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bri\Desktop\Generale\Informatica\Excel\Esercizi EPICODE\W3D1_2_GLINNI\"/>
    </mc:Choice>
  </mc:AlternateContent>
  <xr:revisionPtr revIDLastSave="0" documentId="13_ncr:1_{C9AD2506-54FF-47E4-B58C-1880CC72A4D5}" xr6:coauthVersionLast="47" xr6:coauthVersionMax="47" xr10:uidLastSave="{00000000-0000-0000-0000-000000000000}"/>
  <bookViews>
    <workbookView xWindow="-110" yWindow="-110" windowWidth="25820" windowHeight="13900" tabRatio="601" activeTab="6" xr2:uid="{00000000-000D-0000-FFFF-FFFF00000000}"/>
  </bookViews>
  <sheets>
    <sheet name="COMUNI" sheetId="1" r:id="rId1"/>
    <sheet name="Foglio1" sheetId="6" state="hidden" r:id="rId2"/>
    <sheet name="PEC" sheetId="2" r:id="rId3"/>
    <sheet name="SEZIONI" sheetId="3" state="hidden" r:id="rId4"/>
    <sheet name="MASCHERA" sheetId="4" r:id="rId5"/>
    <sheet name="ANALISI" sheetId="5" r:id="rId6"/>
    <sheet name="SINTESI" sheetId="7" r:id="rId7"/>
  </sheets>
  <definedNames>
    <definedName name="_xlnm._FilterDatabase" localSheetId="0" hidden="1">COMUNI!$A$1:$F$8155</definedName>
    <definedName name="_xlnm._FilterDatabase" localSheetId="3" hidden="1">SEZIONI!$A$1:$B$7897</definedName>
    <definedName name="Area_geografica">COMUNI!$C$2:$C$66526</definedName>
    <definedName name="AREAG">COMUNI_1[Area geografica]</definedName>
    <definedName name="COMUNE">COMUNI!$A$2:$A$66526</definedName>
    <definedName name="Comuni" localSheetId="0">#REF!</definedName>
    <definedName name="Comuni">#REF!</definedName>
    <definedName name="DatiEsterni_1" localSheetId="0" hidden="1">COMUNI!$A$1:$H$7955</definedName>
    <definedName name="Popolazione">COMUNI!$F$2:$F$66526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B1796" i="7" l="1"/>
  <c r="B1798" i="7"/>
  <c r="B1813" i="7"/>
  <c r="B1821" i="7"/>
  <c r="B2679" i="7"/>
  <c r="B2680" i="7"/>
  <c r="B2688" i="7"/>
  <c r="B2696" i="7"/>
  <c r="B3350" i="7"/>
  <c r="B3351" i="7"/>
  <c r="B3370" i="7"/>
  <c r="B3371" i="7"/>
  <c r="B3947" i="7"/>
  <c r="B3986" i="7"/>
  <c r="B3992" i="7"/>
  <c r="B4095" i="7"/>
  <c r="B4486" i="7"/>
  <c r="B4615" i="7"/>
  <c r="B4636" i="7"/>
  <c r="B4685" i="7"/>
  <c r="B4981" i="7"/>
  <c r="B4984" i="7"/>
  <c r="B4985" i="7"/>
  <c r="B4986" i="7"/>
  <c r="B5342" i="7"/>
  <c r="B5343" i="7"/>
  <c r="B5344" i="7"/>
  <c r="B5345" i="7"/>
  <c r="B5623" i="7"/>
  <c r="B5688" i="7"/>
  <c r="B5689" i="7"/>
  <c r="B5720" i="7"/>
  <c r="B5965" i="7"/>
  <c r="B6070" i="7"/>
  <c r="B6083" i="7"/>
  <c r="B6084" i="7"/>
  <c r="B6359" i="7"/>
  <c r="B6360" i="7"/>
  <c r="B6361" i="7"/>
  <c r="B6362" i="7"/>
  <c r="B6640" i="7"/>
  <c r="B6641" i="7"/>
  <c r="B6642" i="7"/>
  <c r="B6684" i="7"/>
  <c r="B6962" i="7"/>
  <c r="B6964" i="7"/>
  <c r="B6965" i="7"/>
  <c r="B6986" i="7"/>
  <c r="B7225" i="7"/>
  <c r="B7227" i="7"/>
  <c r="B7316" i="7"/>
  <c r="B7329" i="7"/>
  <c r="B7518" i="7"/>
  <c r="B7539" i="7"/>
  <c r="B7549" i="7"/>
  <c r="B7563" i="7"/>
  <c r="B7827" i="7"/>
  <c r="B7835" i="7"/>
  <c r="B7836" i="7"/>
  <c r="B7863" i="7"/>
  <c r="C2197" i="7"/>
  <c r="C2198" i="7"/>
  <c r="C2284" i="7"/>
  <c r="C2285" i="7"/>
  <c r="C2485" i="7"/>
  <c r="C2491" i="7"/>
  <c r="C2492" i="7"/>
  <c r="C2493" i="7"/>
  <c r="C2728" i="7"/>
  <c r="C2730" i="7"/>
  <c r="C2752" i="7"/>
  <c r="C2753" i="7"/>
  <c r="C2948" i="7"/>
  <c r="C3002" i="7"/>
  <c r="C3004" i="7"/>
  <c r="C3005" i="7"/>
  <c r="C3193" i="7"/>
  <c r="C3194" i="7"/>
  <c r="C3195" i="7"/>
  <c r="C3222" i="7"/>
  <c r="C3422" i="7"/>
  <c r="C3423" i="7"/>
  <c r="C3425" i="7"/>
  <c r="C3426" i="7"/>
  <c r="C3609" i="7"/>
  <c r="C3646" i="7"/>
  <c r="C3650" i="7"/>
  <c r="C3666" i="7"/>
  <c r="C3848" i="7"/>
  <c r="C3851" i="7"/>
  <c r="C3852" i="7"/>
  <c r="C3853" i="7"/>
  <c r="C4050" i="7"/>
  <c r="C4051" i="7"/>
  <c r="C4052" i="7"/>
  <c r="C4095" i="7"/>
  <c r="C4276" i="7"/>
  <c r="C4277" i="7"/>
  <c r="C4278" i="7"/>
  <c r="C4298" i="7"/>
  <c r="C4393" i="7"/>
  <c r="C4424" i="7"/>
  <c r="C4425" i="7"/>
  <c r="C4426" i="7"/>
  <c r="C4552" i="7"/>
  <c r="C4553" i="7"/>
  <c r="C4554" i="7"/>
  <c r="C4555" i="7"/>
  <c r="C4684" i="7"/>
  <c r="C4703" i="7"/>
  <c r="C4704" i="7"/>
  <c r="C4705" i="7"/>
  <c r="C4805" i="7"/>
  <c r="C4806" i="7"/>
  <c r="C4822" i="7"/>
  <c r="C4823" i="7"/>
  <c r="C4943" i="7"/>
  <c r="C4944" i="7"/>
  <c r="C4948" i="7"/>
  <c r="C4952" i="7"/>
  <c r="C5072" i="7"/>
  <c r="C5087" i="7"/>
  <c r="C5088" i="7"/>
  <c r="C5092" i="7"/>
  <c r="C5186" i="7"/>
  <c r="C5187" i="7"/>
  <c r="C5203" i="7"/>
  <c r="C5234" i="7"/>
  <c r="C5324" i="7"/>
  <c r="C5325" i="7"/>
  <c r="C5326" i="7"/>
  <c r="C5327" i="7"/>
  <c r="C5445" i="7"/>
  <c r="C5446" i="7"/>
  <c r="C5477" i="7"/>
  <c r="C5478" i="7"/>
  <c r="C5562" i="7"/>
  <c r="C5563" i="7"/>
  <c r="C5564" i="7"/>
  <c r="C5574" i="7"/>
  <c r="C5692" i="7"/>
  <c r="C5717" i="7"/>
  <c r="C5718" i="7"/>
  <c r="C5719" i="7"/>
  <c r="C5854" i="7"/>
  <c r="C5855" i="7"/>
  <c r="C5856" i="7"/>
  <c r="C5859" i="7"/>
  <c r="C5956" i="7"/>
  <c r="C5972" i="7"/>
  <c r="C5979" i="7"/>
  <c r="C5980" i="7"/>
  <c r="C6083" i="7"/>
  <c r="C6084" i="7"/>
  <c r="C6085" i="7"/>
  <c r="C6086" i="7"/>
  <c r="C6188" i="7"/>
  <c r="C6189" i="7"/>
  <c r="C6190" i="7"/>
  <c r="C6205" i="7"/>
  <c r="C6285" i="7"/>
  <c r="C6286" i="7"/>
  <c r="C6289" i="7"/>
  <c r="C6329" i="7"/>
  <c r="C6407" i="7"/>
  <c r="C6408" i="7"/>
  <c r="C6409" i="7"/>
  <c r="C6410" i="7"/>
  <c r="C6512" i="7"/>
  <c r="C6513" i="7"/>
  <c r="C6514" i="7"/>
  <c r="C6533" i="7"/>
  <c r="C6608" i="7"/>
  <c r="C6634" i="7"/>
  <c r="C6635" i="7"/>
  <c r="C6636" i="7"/>
  <c r="C6711" i="7"/>
  <c r="C6714" i="7"/>
  <c r="C6715" i="7"/>
  <c r="C6716" i="7"/>
  <c r="C6808" i="7"/>
  <c r="C6809" i="7"/>
  <c r="C6810" i="7"/>
  <c r="C6821" i="7"/>
  <c r="C6890" i="7"/>
  <c r="C6891" i="7"/>
  <c r="C6892" i="7"/>
  <c r="C6921" i="7"/>
  <c r="C6922" i="7"/>
  <c r="C6986" i="7"/>
  <c r="C6987" i="7"/>
  <c r="C6988" i="7"/>
  <c r="C6997" i="7"/>
  <c r="C6998" i="7"/>
  <c r="C7082" i="7"/>
  <c r="C7083" i="7"/>
  <c r="C7084" i="7"/>
  <c r="C7087" i="7"/>
  <c r="C7088" i="7"/>
  <c r="C7150" i="7"/>
  <c r="C7170" i="7"/>
  <c r="C7171" i="7"/>
  <c r="C7172" i="7"/>
  <c r="C7173" i="7"/>
  <c r="C7239" i="7"/>
  <c r="C7241" i="7"/>
  <c r="C7250" i="7"/>
  <c r="C7251" i="7"/>
  <c r="C7252" i="7"/>
  <c r="C7335" i="7"/>
  <c r="C7336" i="7"/>
  <c r="C7337" i="7"/>
  <c r="C7338" i="7"/>
  <c r="C7339" i="7"/>
  <c r="C7402" i="7"/>
  <c r="C7403" i="7"/>
  <c r="C7423" i="7"/>
  <c r="C7424" i="7"/>
  <c r="C7435" i="7"/>
  <c r="C7494" i="7"/>
  <c r="C7495" i="7"/>
  <c r="C7500" i="7"/>
  <c r="C7501" i="7"/>
  <c r="C7519" i="7"/>
  <c r="C7579" i="7"/>
  <c r="C7580" i="7"/>
  <c r="C7581" i="7"/>
  <c r="C7582" i="7"/>
  <c r="C7583" i="7"/>
  <c r="C7660" i="7"/>
  <c r="C7663" i="7"/>
  <c r="C7664" i="7"/>
  <c r="C7665" i="7"/>
  <c r="C7674" i="7"/>
  <c r="C7737" i="7"/>
  <c r="C7738" i="7"/>
  <c r="C7739" i="7"/>
  <c r="C7740" i="7"/>
  <c r="C7741" i="7"/>
  <c r="C7818" i="7"/>
  <c r="C7819" i="7"/>
  <c r="C7820" i="7"/>
  <c r="C7821" i="7"/>
  <c r="C7837" i="7"/>
  <c r="C7885" i="7"/>
  <c r="C7915" i="7"/>
  <c r="C7916" i="7"/>
  <c r="C7917" i="7"/>
  <c r="C7918" i="7"/>
  <c r="B2611" i="7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C5" i="4"/>
  <c r="C6" i="5"/>
  <c r="C5" i="5"/>
  <c r="C4" i="5"/>
  <c r="C3" i="5"/>
  <c r="F2" i="5" a="1"/>
  <c r="F2" i="5" s="1"/>
  <c r="C2" i="5"/>
  <c r="E2" i="5" a="1"/>
  <c r="E2" i="5" s="1"/>
  <c r="C4" i="4"/>
  <c r="C7" i="4"/>
  <c r="C6" i="4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B2676" i="7" l="1"/>
  <c r="C7817" i="7"/>
  <c r="C7645" i="7"/>
  <c r="C7578" i="7"/>
  <c r="C7401" i="7"/>
  <c r="C7238" i="7"/>
  <c r="C7149" i="7"/>
  <c r="C6982" i="7"/>
  <c r="C6889" i="7"/>
  <c r="C6709" i="7"/>
  <c r="C6606" i="7"/>
  <c r="C6390" i="7"/>
  <c r="C6186" i="7"/>
  <c r="C5939" i="7"/>
  <c r="C5687" i="7"/>
  <c r="C5422" i="7"/>
  <c r="C5041" i="7"/>
  <c r="C4801" i="7"/>
  <c r="C4550" i="7"/>
  <c r="C4208" i="7"/>
  <c r="C4048" i="7"/>
  <c r="C3606" i="7"/>
  <c r="C3191" i="7"/>
  <c r="C2725" i="7"/>
  <c r="C2194" i="7"/>
  <c r="B7494" i="7"/>
  <c r="B6904" i="7"/>
  <c r="B6343" i="7"/>
  <c r="B5621" i="7"/>
  <c r="B4979" i="7"/>
  <c r="B3909" i="7"/>
  <c r="B3187" i="7"/>
  <c r="B2675" i="7"/>
  <c r="C7816" i="7"/>
  <c r="C7481" i="7"/>
  <c r="C7148" i="7"/>
  <c r="C6706" i="7"/>
  <c r="C5682" i="7"/>
  <c r="B205" i="7"/>
  <c r="B544" i="7"/>
  <c r="B934" i="7"/>
  <c r="B1354" i="7"/>
  <c r="B1681" i="7"/>
  <c r="B1942" i="7"/>
  <c r="B2170" i="7"/>
  <c r="B2398" i="7"/>
  <c r="B2599" i="7"/>
  <c r="B2777" i="7"/>
  <c r="B2960" i="7"/>
  <c r="B3150" i="7"/>
  <c r="B3285" i="7"/>
  <c r="B3456" i="7"/>
  <c r="B3651" i="7"/>
  <c r="B3820" i="7"/>
  <c r="B3991" i="7"/>
  <c r="B4104" i="7"/>
  <c r="B4264" i="7"/>
  <c r="B4416" i="7"/>
  <c r="B4558" i="7"/>
  <c r="B4686" i="7"/>
  <c r="B4804" i="7"/>
  <c r="B4882" i="7"/>
  <c r="B4982" i="7"/>
  <c r="B5090" i="7"/>
  <c r="B5185" i="7"/>
  <c r="B5276" i="7"/>
  <c r="B5346" i="7"/>
  <c r="B5444" i="7"/>
  <c r="B5536" i="7"/>
  <c r="B5624" i="7"/>
  <c r="B5722" i="7"/>
  <c r="B5815" i="7"/>
  <c r="B5884" i="7"/>
  <c r="B5974" i="7"/>
  <c r="B6069" i="7"/>
  <c r="B6162" i="7"/>
  <c r="B6249" i="7"/>
  <c r="B6318" i="7"/>
  <c r="B6415" i="7"/>
  <c r="B6496" i="7"/>
  <c r="B6579" i="7"/>
  <c r="B6669" i="7"/>
  <c r="B6758" i="7"/>
  <c r="B6828" i="7"/>
  <c r="B6916" i="7"/>
  <c r="B7003" i="7"/>
  <c r="B7089" i="7"/>
  <c r="B7167" i="7"/>
  <c r="B7240" i="7"/>
  <c r="B7330" i="7"/>
  <c r="B7419" i="7"/>
  <c r="B7504" i="7"/>
  <c r="B7594" i="7"/>
  <c r="B7680" i="7"/>
  <c r="B7746" i="7"/>
  <c r="B7834" i="7"/>
  <c r="B7921" i="7"/>
  <c r="C2158" i="7"/>
  <c r="C2235" i="7"/>
  <c r="C2292" i="7"/>
  <c r="C2374" i="7"/>
  <c r="C2450" i="7"/>
  <c r="C2523" i="7"/>
  <c r="C2598" i="7"/>
  <c r="C2672" i="7"/>
  <c r="C2729" i="7"/>
  <c r="C2802" i="7"/>
  <c r="C2877" i="7"/>
  <c r="C2951" i="7"/>
  <c r="C3024" i="7"/>
  <c r="C3078" i="7"/>
  <c r="C3150" i="7"/>
  <c r="C3225" i="7"/>
  <c r="C3274" i="7"/>
  <c r="C3350" i="7"/>
  <c r="C3418" i="7"/>
  <c r="C3474" i="7"/>
  <c r="C3545" i="7"/>
  <c r="C3610" i="7"/>
  <c r="C3670" i="7"/>
  <c r="C3734" i="7"/>
  <c r="C3805" i="7"/>
  <c r="C3858" i="7"/>
  <c r="B207" i="7"/>
  <c r="B676" i="7"/>
  <c r="B949" i="7"/>
  <c r="B1358" i="7"/>
  <c r="B1691" i="7"/>
  <c r="B2005" i="7"/>
  <c r="B2259" i="7"/>
  <c r="B2490" i="7"/>
  <c r="B2678" i="7"/>
  <c r="B2873" i="7"/>
  <c r="B3055" i="7"/>
  <c r="B3233" i="7"/>
  <c r="B3428" i="7"/>
  <c r="B3578" i="7"/>
  <c r="B3754" i="7"/>
  <c r="B3945" i="7"/>
  <c r="B4098" i="7"/>
  <c r="B4254" i="7"/>
  <c r="B4415" i="7"/>
  <c r="B4559" i="7"/>
  <c r="B4688" i="7"/>
  <c r="B4807" i="7"/>
  <c r="B4920" i="7"/>
  <c r="B5023" i="7"/>
  <c r="B5130" i="7"/>
  <c r="B5197" i="7"/>
  <c r="B5301" i="7"/>
  <c r="B5395" i="7"/>
  <c r="B5494" i="7"/>
  <c r="B5585" i="7"/>
  <c r="B5684" i="7"/>
  <c r="B5775" i="7"/>
  <c r="B5874" i="7"/>
  <c r="B5966" i="7"/>
  <c r="B6060" i="7"/>
  <c r="B6158" i="7"/>
  <c r="B6226" i="7"/>
  <c r="B6317" i="7"/>
  <c r="B6416" i="7"/>
  <c r="B6503" i="7"/>
  <c r="B6597" i="7"/>
  <c r="B6683" i="7"/>
  <c r="B6767" i="7"/>
  <c r="B6861" i="7"/>
  <c r="B6948" i="7"/>
  <c r="B7042" i="7"/>
  <c r="B7128" i="7"/>
  <c r="B7222" i="7"/>
  <c r="B7282" i="7"/>
  <c r="B7376" i="7"/>
  <c r="B7463" i="7"/>
  <c r="B7561" i="7"/>
  <c r="B7640" i="7"/>
  <c r="B7741" i="7"/>
  <c r="B7825" i="7"/>
  <c r="B7919" i="7"/>
  <c r="C2157" i="7"/>
  <c r="C2236" i="7"/>
  <c r="C2319" i="7"/>
  <c r="C2395" i="7"/>
  <c r="C2454" i="7"/>
  <c r="C2533" i="7"/>
  <c r="C2608" i="7"/>
  <c r="C2691" i="7"/>
  <c r="C2758" i="7"/>
  <c r="C2833" i="7"/>
  <c r="C2916" i="7"/>
  <c r="C2991" i="7"/>
  <c r="C3070" i="7"/>
  <c r="C3142" i="7"/>
  <c r="C3196" i="7"/>
  <c r="C3269" i="7"/>
  <c r="C3334" i="7"/>
  <c r="C3415" i="7"/>
  <c r="C3472" i="7"/>
  <c r="C3544" i="7"/>
  <c r="C3615" i="7"/>
  <c r="C3692" i="7"/>
  <c r="C3744" i="7"/>
  <c r="C3818" i="7"/>
  <c r="C3891" i="7"/>
  <c r="C3955" i="7"/>
  <c r="C4015" i="7"/>
  <c r="C4082" i="7"/>
  <c r="C4155" i="7"/>
  <c r="C4204" i="7"/>
  <c r="B259" i="7"/>
  <c r="B722" i="7"/>
  <c r="B1104" i="7"/>
  <c r="B1482" i="7"/>
  <c r="B1799" i="7"/>
  <c r="B2112" i="7"/>
  <c r="B2335" i="7"/>
  <c r="B2504" i="7"/>
  <c r="B2700" i="7"/>
  <c r="B2906" i="7"/>
  <c r="B3079" i="7"/>
  <c r="B3271" i="7"/>
  <c r="B3454" i="7"/>
  <c r="B3650" i="7"/>
  <c r="B3832" i="7"/>
  <c r="B4000" i="7"/>
  <c r="B4158" i="7"/>
  <c r="B4310" i="7"/>
  <c r="B4471" i="7"/>
  <c r="B4582" i="7"/>
  <c r="B4704" i="7"/>
  <c r="B4832" i="7"/>
  <c r="B4937" i="7"/>
  <c r="B5030" i="7"/>
  <c r="B5142" i="7"/>
  <c r="B5240" i="7"/>
  <c r="B5337" i="7"/>
  <c r="B5426" i="7"/>
  <c r="B5525" i="7"/>
  <c r="B5620" i="7"/>
  <c r="B5690" i="7"/>
  <c r="B5784" i="7"/>
  <c r="B5883" i="7"/>
  <c r="B5975" i="7"/>
  <c r="B6082" i="7"/>
  <c r="B6166" i="7"/>
  <c r="B6268" i="7"/>
  <c r="B6358" i="7"/>
  <c r="B6448" i="7"/>
  <c r="B6535" i="7"/>
  <c r="B6622" i="7"/>
  <c r="B6716" i="7"/>
  <c r="B6783" i="7"/>
  <c r="B6869" i="7"/>
  <c r="B6963" i="7"/>
  <c r="B7047" i="7"/>
  <c r="B7137" i="7"/>
  <c r="B7228" i="7"/>
  <c r="B7317" i="7"/>
  <c r="B7415" i="7"/>
  <c r="B7495" i="7"/>
  <c r="B7590" i="7"/>
  <c r="B7681" i="7"/>
  <c r="B7775" i="7"/>
  <c r="B7837" i="7"/>
  <c r="B7928" i="7"/>
  <c r="C2163" i="7"/>
  <c r="C2246" i="7"/>
  <c r="C2325" i="7"/>
  <c r="C2409" i="7"/>
  <c r="C2483" i="7"/>
  <c r="C2566" i="7"/>
  <c r="C2634" i="7"/>
  <c r="C2709" i="7"/>
  <c r="C2792" i="7"/>
  <c r="C2850" i="7"/>
  <c r="C2924" i="7"/>
  <c r="C3003" i="7"/>
  <c r="C3075" i="7"/>
  <c r="C3148" i="7"/>
  <c r="C3224" i="7"/>
  <c r="C3295" i="7"/>
  <c r="C3352" i="7"/>
  <c r="C3424" i="7"/>
  <c r="C3494" i="7"/>
  <c r="C3571" i="7"/>
  <c r="C3628" i="7"/>
  <c r="C3697" i="7"/>
  <c r="C3770" i="7"/>
  <c r="C3846" i="7"/>
  <c r="C3896" i="7"/>
  <c r="C3972" i="7"/>
  <c r="C4043" i="7"/>
  <c r="C4096" i="7"/>
  <c r="C4166" i="7"/>
  <c r="B208" i="7"/>
  <c r="B702" i="7"/>
  <c r="B1105" i="7"/>
  <c r="B1505" i="7"/>
  <c r="B1860" i="7"/>
  <c r="B2164" i="7"/>
  <c r="B2401" i="7"/>
  <c r="B2673" i="7"/>
  <c r="B2857" i="7"/>
  <c r="B3056" i="7"/>
  <c r="B3269" i="7"/>
  <c r="B3455" i="7"/>
  <c r="B3654" i="7"/>
  <c r="B3846" i="7"/>
  <c r="B4025" i="7"/>
  <c r="B4228" i="7"/>
  <c r="B4397" i="7"/>
  <c r="B4556" i="7"/>
  <c r="B4689" i="7"/>
  <c r="B4810" i="7"/>
  <c r="B4938" i="7"/>
  <c r="B5050" i="7"/>
  <c r="B5147" i="7"/>
  <c r="B5275" i="7"/>
  <c r="B5377" i="7"/>
  <c r="B5486" i="7"/>
  <c r="B5583" i="7"/>
  <c r="B5685" i="7"/>
  <c r="B5782" i="7"/>
  <c r="B5885" i="7"/>
  <c r="B6007" i="7"/>
  <c r="B6116" i="7"/>
  <c r="B6209" i="7"/>
  <c r="B6307" i="7"/>
  <c r="B6399" i="7"/>
  <c r="B6495" i="7"/>
  <c r="B6598" i="7"/>
  <c r="B6687" i="7"/>
  <c r="B6804" i="7"/>
  <c r="B6900" i="7"/>
  <c r="B6988" i="7"/>
  <c r="B7090" i="7"/>
  <c r="B7186" i="7"/>
  <c r="B7278" i="7"/>
  <c r="B7374" i="7"/>
  <c r="B7464" i="7"/>
  <c r="B7564" i="7"/>
  <c r="B7682" i="7"/>
  <c r="B7778" i="7"/>
  <c r="B7867" i="7"/>
  <c r="C2118" i="7"/>
  <c r="C2199" i="7"/>
  <c r="C2289" i="7"/>
  <c r="C2375" i="7"/>
  <c r="C2476" i="7"/>
  <c r="C2553" i="7"/>
  <c r="C2642" i="7"/>
  <c r="C2723" i="7"/>
  <c r="C2797" i="7"/>
  <c r="C2882" i="7"/>
  <c r="C2956" i="7"/>
  <c r="C3044" i="7"/>
  <c r="C3117" i="7"/>
  <c r="C3197" i="7"/>
  <c r="C3272" i="7"/>
  <c r="C3353" i="7"/>
  <c r="C3428" i="7"/>
  <c r="C3506" i="7"/>
  <c r="C3578" i="7"/>
  <c r="C3657" i="7"/>
  <c r="C3732" i="7"/>
  <c r="C3816" i="7"/>
  <c r="C3892" i="7"/>
  <c r="C3958" i="7"/>
  <c r="C4044" i="7"/>
  <c r="C4115" i="7"/>
  <c r="C4172" i="7"/>
  <c r="C4238" i="7"/>
  <c r="C4302" i="7"/>
  <c r="B256" i="7"/>
  <c r="B720" i="7"/>
  <c r="B1110" i="7"/>
  <c r="B1515" i="7"/>
  <c r="B1882" i="7"/>
  <c r="B2169" i="7"/>
  <c r="B2453" i="7"/>
  <c r="B2674" i="7"/>
  <c r="B2858" i="7"/>
  <c r="B3058" i="7"/>
  <c r="B3270" i="7"/>
  <c r="B3458" i="7"/>
  <c r="B3655" i="7"/>
  <c r="B3847" i="7"/>
  <c r="B4070" i="7"/>
  <c r="B4229" i="7"/>
  <c r="B4398" i="7"/>
  <c r="B4557" i="7"/>
  <c r="B4690" i="7"/>
  <c r="B4830" i="7"/>
  <c r="B4940" i="7"/>
  <c r="B5051" i="7"/>
  <c r="B5182" i="7"/>
  <c r="B5277" i="7"/>
  <c r="B5382" i="7"/>
  <c r="B5488" i="7"/>
  <c r="B5584" i="7"/>
  <c r="B5686" i="7"/>
  <c r="B5783" i="7"/>
  <c r="B5915" i="7"/>
  <c r="B6008" i="7"/>
  <c r="B6117" i="7"/>
  <c r="B6210" i="7"/>
  <c r="B6309" i="7"/>
  <c r="B6400" i="7"/>
  <c r="B6502" i="7"/>
  <c r="B6599" i="7"/>
  <c r="B6688" i="7"/>
  <c r="B6805" i="7"/>
  <c r="B6901" i="7"/>
  <c r="B7001" i="7"/>
  <c r="B7094" i="7"/>
  <c r="B7187" i="7"/>
  <c r="B7279" i="7"/>
  <c r="B7375" i="7"/>
  <c r="B7465" i="7"/>
  <c r="B7589" i="7"/>
  <c r="B7683" i="7"/>
  <c r="B7779" i="7"/>
  <c r="B7868" i="7"/>
  <c r="C2119" i="7"/>
  <c r="C2212" i="7"/>
  <c r="C2290" i="7"/>
  <c r="C2376" i="7"/>
  <c r="C2477" i="7"/>
  <c r="C2554" i="7"/>
  <c r="C2643" i="7"/>
  <c r="C2724" i="7"/>
  <c r="C2798" i="7"/>
  <c r="C2883" i="7"/>
  <c r="C2957" i="7"/>
  <c r="C3045" i="7"/>
  <c r="C3118" i="7"/>
  <c r="C3198" i="7"/>
  <c r="C3273" i="7"/>
  <c r="C3354" i="7"/>
  <c r="C3429" i="7"/>
  <c r="C3508" i="7"/>
  <c r="C3582" i="7"/>
  <c r="C3658" i="7"/>
  <c r="C3733" i="7"/>
  <c r="C3817" i="7"/>
  <c r="C3893" i="7"/>
  <c r="C3971" i="7"/>
  <c r="C4045" i="7"/>
  <c r="C4116" i="7"/>
  <c r="C4173" i="7"/>
  <c r="C4245" i="7"/>
  <c r="C4303" i="7"/>
  <c r="C4359" i="7"/>
  <c r="C4404" i="7"/>
  <c r="C4459" i="7"/>
  <c r="C4512" i="7"/>
  <c r="C4556" i="7"/>
  <c r="C4612" i="7"/>
  <c r="B257" i="7"/>
  <c r="B729" i="7"/>
  <c r="B1267" i="7"/>
  <c r="B1687" i="7"/>
  <c r="B2013" i="7"/>
  <c r="B2336" i="7"/>
  <c r="B2597" i="7"/>
  <c r="B2806" i="7"/>
  <c r="B3052" i="7"/>
  <c r="B3276" i="7"/>
  <c r="B3528" i="7"/>
  <c r="B3728" i="7"/>
  <c r="B3912" i="7"/>
  <c r="B4150" i="7"/>
  <c r="B4328" i="7"/>
  <c r="B4495" i="7"/>
  <c r="B4648" i="7"/>
  <c r="B4808" i="7"/>
  <c r="B4941" i="7"/>
  <c r="B5079" i="7"/>
  <c r="B5189" i="7"/>
  <c r="B5302" i="7"/>
  <c r="B5430" i="7"/>
  <c r="B5537" i="7"/>
  <c r="B5646" i="7"/>
  <c r="B5770" i="7"/>
  <c r="B5877" i="7"/>
  <c r="B6009" i="7"/>
  <c r="B6121" i="7"/>
  <c r="B6224" i="7"/>
  <c r="B6345" i="7"/>
  <c r="B6455" i="7"/>
  <c r="B6546" i="7"/>
  <c r="B6668" i="7"/>
  <c r="B6768" i="7"/>
  <c r="B6870" i="7"/>
  <c r="B7002" i="7"/>
  <c r="B7097" i="7"/>
  <c r="B7223" i="7"/>
  <c r="B7318" i="7"/>
  <c r="B7422" i="7"/>
  <c r="B7540" i="7"/>
  <c r="B7638" i="7"/>
  <c r="B7745" i="7"/>
  <c r="B7865" i="7"/>
  <c r="C2128" i="7"/>
  <c r="C2215" i="7"/>
  <c r="C2323" i="7"/>
  <c r="C2416" i="7"/>
  <c r="C2516" i="7"/>
  <c r="C2603" i="7"/>
  <c r="C2692" i="7"/>
  <c r="C2793" i="7"/>
  <c r="C2876" i="7"/>
  <c r="C2958" i="7"/>
  <c r="C3071" i="7"/>
  <c r="C3149" i="7"/>
  <c r="C3231" i="7"/>
  <c r="C3316" i="7"/>
  <c r="C3393" i="7"/>
  <c r="C3492" i="7"/>
  <c r="C3574" i="7"/>
  <c r="C3655" i="7"/>
  <c r="C3742" i="7"/>
  <c r="C3824" i="7"/>
  <c r="C3922" i="7"/>
  <c r="C4002" i="7"/>
  <c r="C4075" i="7"/>
  <c r="C4156" i="7"/>
  <c r="C4229" i="7"/>
  <c r="C4279" i="7"/>
  <c r="C4340" i="7"/>
  <c r="C4402" i="7"/>
  <c r="C4458" i="7"/>
  <c r="C4513" i="7"/>
  <c r="C4562" i="7"/>
  <c r="C4615" i="7"/>
  <c r="C4675" i="7"/>
  <c r="C4715" i="7"/>
  <c r="C4775" i="7"/>
  <c r="C4825" i="7"/>
  <c r="C4867" i="7"/>
  <c r="C4920" i="7"/>
  <c r="C4973" i="7"/>
  <c r="C5015" i="7"/>
  <c r="C5065" i="7"/>
  <c r="C5118" i="7"/>
  <c r="C5160" i="7"/>
  <c r="C5213" i="7"/>
  <c r="C5267" i="7"/>
  <c r="C5305" i="7"/>
  <c r="C5362" i="7"/>
  <c r="C5415" i="7"/>
  <c r="C5457" i="7"/>
  <c r="C5507" i="7"/>
  <c r="C5560" i="7"/>
  <c r="C5602" i="7"/>
  <c r="C5655" i="7"/>
  <c r="C5705" i="7"/>
  <c r="C5747" i="7"/>
  <c r="C5800" i="7"/>
  <c r="C5857" i="7"/>
  <c r="C5895" i="7"/>
  <c r="C5952" i="7"/>
  <c r="C6002" i="7"/>
  <c r="C6042" i="7"/>
  <c r="C6088" i="7"/>
  <c r="C6132" i="7"/>
  <c r="C6168" i="7"/>
  <c r="C6212" i="7"/>
  <c r="C6256" i="7"/>
  <c r="C6292" i="7"/>
  <c r="C6336" i="7"/>
  <c r="C6384" i="7"/>
  <c r="C6416" i="7"/>
  <c r="C6464" i="7"/>
  <c r="C6508" i="7"/>
  <c r="C6544" i="7"/>
  <c r="C6588" i="7"/>
  <c r="C6632" i="7"/>
  <c r="C6668" i="7"/>
  <c r="C6712" i="7"/>
  <c r="C6756" i="7"/>
  <c r="C6788" i="7"/>
  <c r="C6828" i="7"/>
  <c r="C6868" i="7"/>
  <c r="C6899" i="7"/>
  <c r="C6939" i="7"/>
  <c r="C6979" i="7"/>
  <c r="C7009" i="7"/>
  <c r="C7047" i="7"/>
  <c r="C7085" i="7"/>
  <c r="C7114" i="7"/>
  <c r="C7152" i="7"/>
  <c r="C7190" i="7"/>
  <c r="C7219" i="7"/>
  <c r="C7257" i="7"/>
  <c r="C7295" i="7"/>
  <c r="C7325" i="7"/>
  <c r="C7361" i="7"/>
  <c r="C7397" i="7"/>
  <c r="C7425" i="7"/>
  <c r="C7461" i="7"/>
  <c r="C7497" i="7"/>
  <c r="C7525" i="7"/>
  <c r="C7561" i="7"/>
  <c r="C7597" i="7"/>
  <c r="C7625" i="7"/>
  <c r="C7661" i="7"/>
  <c r="C7697" i="7"/>
  <c r="C7725" i="7"/>
  <c r="C7761" i="7"/>
  <c r="C7797" i="7"/>
  <c r="C7825" i="7"/>
  <c r="C7861" i="7"/>
  <c r="C7897" i="7"/>
  <c r="C7925" i="7"/>
  <c r="B732" i="7"/>
  <c r="B1279" i="7"/>
  <c r="B1689" i="7"/>
  <c r="B2016" i="7"/>
  <c r="B2341" i="7"/>
  <c r="B2600" i="7"/>
  <c r="B2808" i="7"/>
  <c r="B3059" i="7"/>
  <c r="B3286" i="7"/>
  <c r="B3531" i="7"/>
  <c r="B3734" i="7"/>
  <c r="B3946" i="7"/>
  <c r="B4165" i="7"/>
  <c r="B258" i="7"/>
  <c r="B730" i="7"/>
  <c r="B1269" i="7"/>
  <c r="B1688" i="7"/>
  <c r="B2015" i="7"/>
  <c r="B2337" i="7"/>
  <c r="B2598" i="7"/>
  <c r="B2807" i="7"/>
  <c r="B3054" i="7"/>
  <c r="B3280" i="7"/>
  <c r="B3530" i="7"/>
  <c r="B3733" i="7"/>
  <c r="B3936" i="7"/>
  <c r="B4156" i="7"/>
  <c r="B4329" i="7"/>
  <c r="B4500" i="7"/>
  <c r="B4684" i="7"/>
  <c r="B4809" i="7"/>
  <c r="B4970" i="7"/>
  <c r="B5088" i="7"/>
  <c r="B5193" i="7"/>
  <c r="B5334" i="7"/>
  <c r="B5434" i="7"/>
  <c r="B5540" i="7"/>
  <c r="B5664" i="7"/>
  <c r="B5774" i="7"/>
  <c r="B5882" i="7"/>
  <c r="B6018" i="7"/>
  <c r="B6122" i="7"/>
  <c r="B6225" i="7"/>
  <c r="B6356" i="7"/>
  <c r="B6456" i="7"/>
  <c r="B6547" i="7"/>
  <c r="B6680" i="7"/>
  <c r="B6779" i="7"/>
  <c r="B6899" i="7"/>
  <c r="B7004" i="7"/>
  <c r="B7098" i="7"/>
  <c r="B7224" i="7"/>
  <c r="B7319" i="7"/>
  <c r="B7423" i="7"/>
  <c r="B7541" i="7"/>
  <c r="B7639" i="7"/>
  <c r="B7747" i="7"/>
  <c r="B7866" i="7"/>
  <c r="C2129" i="7"/>
  <c r="C2234" i="7"/>
  <c r="C2324" i="7"/>
  <c r="C2417" i="7"/>
  <c r="C2517" i="7"/>
  <c r="C2604" i="7"/>
  <c r="C2693" i="7"/>
  <c r="C2794" i="7"/>
  <c r="C2878" i="7"/>
  <c r="C2983" i="7"/>
  <c r="C3072" i="7"/>
  <c r="C3155" i="7"/>
  <c r="C3232" i="7"/>
  <c r="C3317" i="7"/>
  <c r="C3394" i="7"/>
  <c r="C3493" i="7"/>
  <c r="C3575" i="7"/>
  <c r="C3656" i="7"/>
  <c r="C3743" i="7"/>
  <c r="C3825" i="7"/>
  <c r="C3923" i="7"/>
  <c r="C4003" i="7"/>
  <c r="C4076" i="7"/>
  <c r="C4157" i="7"/>
  <c r="C4230" i="7"/>
  <c r="C4297" i="7"/>
  <c r="C4342" i="7"/>
  <c r="C4403" i="7"/>
  <c r="C4460" i="7"/>
  <c r="C4514" i="7"/>
  <c r="C4563" i="7"/>
  <c r="C4620" i="7"/>
  <c r="C4676" i="7"/>
  <c r="C4732" i="7"/>
  <c r="C4776" i="7"/>
  <c r="C4826" i="7"/>
  <c r="C4879" i="7"/>
  <c r="C4921" i="7"/>
  <c r="C4974" i="7"/>
  <c r="C5028" i="7"/>
  <c r="C5066" i="7"/>
  <c r="C5123" i="7"/>
  <c r="C5176" i="7"/>
  <c r="C5218" i="7"/>
  <c r="C5268" i="7"/>
  <c r="C5321" i="7"/>
  <c r="C5363" i="7"/>
  <c r="C5416" i="7"/>
  <c r="C5466" i="7"/>
  <c r="C5508" i="7"/>
  <c r="C5561" i="7"/>
  <c r="C5618" i="7"/>
  <c r="C5656" i="7"/>
  <c r="C5713" i="7"/>
  <c r="C5763" i="7"/>
  <c r="C5805" i="7"/>
  <c r="C5858" i="7"/>
  <c r="C5908" i="7"/>
  <c r="C5953" i="7"/>
  <c r="C6003" i="7"/>
  <c r="C6053" i="7"/>
  <c r="C6089" i="7"/>
  <c r="C6133" i="7"/>
  <c r="C6181" i="7"/>
  <c r="C6213" i="7"/>
  <c r="C6261" i="7"/>
  <c r="C6305" i="7"/>
  <c r="C6341" i="7"/>
  <c r="C6385" i="7"/>
  <c r="C6429" i="7"/>
  <c r="C6465" i="7"/>
  <c r="C6509" i="7"/>
  <c r="C6553" i="7"/>
  <c r="C6589" i="7"/>
  <c r="C6633" i="7"/>
  <c r="C6681" i="7"/>
  <c r="C6713" i="7"/>
  <c r="C6758" i="7"/>
  <c r="C6798" i="7"/>
  <c r="C6829" i="7"/>
  <c r="C6869" i="7"/>
  <c r="C6909" i="7"/>
  <c r="C6941" i="7"/>
  <c r="C6981" i="7"/>
  <c r="C7018" i="7"/>
  <c r="C7048" i="7"/>
  <c r="C7086" i="7"/>
  <c r="C7124" i="7"/>
  <c r="C7153" i="7"/>
  <c r="C7191" i="7"/>
  <c r="C7229" i="7"/>
  <c r="C7258" i="7"/>
  <c r="C7296" i="7"/>
  <c r="C7334" i="7"/>
  <c r="C7362" i="7"/>
  <c r="C7398" i="7"/>
  <c r="C7434" i="7"/>
  <c r="C7462" i="7"/>
  <c r="C7498" i="7"/>
  <c r="C7534" i="7"/>
  <c r="C7562" i="7"/>
  <c r="C7598" i="7"/>
  <c r="C7634" i="7"/>
  <c r="C7662" i="7"/>
  <c r="C7698" i="7"/>
  <c r="C7734" i="7"/>
  <c r="C7762" i="7"/>
  <c r="C7798" i="7"/>
  <c r="C7834" i="7"/>
  <c r="C7862" i="7"/>
  <c r="C7898" i="7"/>
  <c r="C7934" i="7"/>
  <c r="B309" i="7"/>
  <c r="B888" i="7"/>
  <c r="B1359" i="7"/>
  <c r="B1832" i="7"/>
  <c r="B2257" i="7"/>
  <c r="B2565" i="7"/>
  <c r="B2856" i="7"/>
  <c r="B3094" i="7"/>
  <c r="B3352" i="7"/>
  <c r="B3611" i="7"/>
  <c r="B3896" i="7"/>
  <c r="B4099" i="7"/>
  <c r="B4348" i="7"/>
  <c r="B4555" i="7"/>
  <c r="B4740" i="7"/>
  <c r="B4875" i="7"/>
  <c r="B5022" i="7"/>
  <c r="B5144" i="7"/>
  <c r="B5288" i="7"/>
  <c r="B5397" i="7"/>
  <c r="B5535" i="7"/>
  <c r="B5666" i="7"/>
  <c r="B5816" i="7"/>
  <c r="B5926" i="7"/>
  <c r="B6058" i="7"/>
  <c r="B6175" i="7"/>
  <c r="B6306" i="7"/>
  <c r="B6434" i="7"/>
  <c r="B6542" i="7"/>
  <c r="B6667" i="7"/>
  <c r="B6782" i="7"/>
  <c r="B6905" i="7"/>
  <c r="B7041" i="7"/>
  <c r="B7150" i="7"/>
  <c r="B7274" i="7"/>
  <c r="B7402" i="7"/>
  <c r="B7515" i="7"/>
  <c r="B7635" i="7"/>
  <c r="B7743" i="7"/>
  <c r="B7884" i="7"/>
  <c r="C2156" i="7"/>
  <c r="C2249" i="7"/>
  <c r="C2363" i="7"/>
  <c r="C2453" i="7"/>
  <c r="C2571" i="7"/>
  <c r="C2674" i="7"/>
  <c r="C2768" i="7"/>
  <c r="C2875" i="7"/>
  <c r="C2985" i="7"/>
  <c r="C3077" i="7"/>
  <c r="C3177" i="7"/>
  <c r="C3268" i="7"/>
  <c r="C3376" i="7"/>
  <c r="C3455" i="7"/>
  <c r="C3548" i="7"/>
  <c r="C3648" i="7"/>
  <c r="C3731" i="7"/>
  <c r="C3849" i="7"/>
  <c r="C3928" i="7"/>
  <c r="C4010" i="7"/>
  <c r="C4098" i="7"/>
  <c r="C4196" i="7"/>
  <c r="C4272" i="7"/>
  <c r="C4335" i="7"/>
  <c r="C4394" i="7"/>
  <c r="C4457" i="7"/>
  <c r="C4524" i="7"/>
  <c r="C4583" i="7"/>
  <c r="C4638" i="7"/>
  <c r="C4700" i="7"/>
  <c r="C4747" i="7"/>
  <c r="C4803" i="7"/>
  <c r="C4858" i="7"/>
  <c r="C4917" i="7"/>
  <c r="C4972" i="7"/>
  <c r="C5033" i="7"/>
  <c r="C5085" i="7"/>
  <c r="C5132" i="7"/>
  <c r="C5184" i="7"/>
  <c r="C5243" i="7"/>
  <c r="C5298" i="7"/>
  <c r="C5353" i="7"/>
  <c r="C5412" i="7"/>
  <c r="C5456" i="7"/>
  <c r="C5513" i="7"/>
  <c r="C5572" i="7"/>
  <c r="C5624" i="7"/>
  <c r="C5679" i="7"/>
  <c r="C5738" i="7"/>
  <c r="C5793" i="7"/>
  <c r="C5837" i="7"/>
  <c r="C5892" i="7"/>
  <c r="C5948" i="7"/>
  <c r="C6005" i="7"/>
  <c r="C6061" i="7"/>
  <c r="C6107" i="7"/>
  <c r="C6153" i="7"/>
  <c r="C6191" i="7"/>
  <c r="C6241" i="7"/>
  <c r="C6287" i="7"/>
  <c r="C6333" i="7"/>
  <c r="C6383" i="7"/>
  <c r="C6431" i="7"/>
  <c r="C6481" i="7"/>
  <c r="C6515" i="7"/>
  <c r="C6565" i="7"/>
  <c r="C6611" i="7"/>
  <c r="C6661" i="7"/>
  <c r="C6707" i="7"/>
  <c r="C6753" i="7"/>
  <c r="C6787" i="7"/>
  <c r="C6831" i="7"/>
  <c r="C6873" i="7"/>
  <c r="C6915" i="7"/>
  <c r="C6958" i="7"/>
  <c r="C6999" i="7"/>
  <c r="C7039" i="7"/>
  <c r="C7071" i="7"/>
  <c r="C7111" i="7"/>
  <c r="C7151" i="7"/>
  <c r="C7193" i="7"/>
  <c r="C7233" i="7"/>
  <c r="C7273" i="7"/>
  <c r="C7313" i="7"/>
  <c r="C7344" i="7"/>
  <c r="C7382" i="7"/>
  <c r="C7420" i="7"/>
  <c r="C7458" i="7"/>
  <c r="C7496" i="7"/>
  <c r="C7536" i="7"/>
  <c r="C7574" i="7"/>
  <c r="C7604" i="7"/>
  <c r="C7642" i="7"/>
  <c r="C7680" i="7"/>
  <c r="C7718" i="7"/>
  <c r="C7756" i="7"/>
  <c r="C7794" i="7"/>
  <c r="C7824" i="7"/>
  <c r="C7864" i="7"/>
  <c r="C7902" i="7"/>
  <c r="C7940" i="7"/>
  <c r="B896" i="7"/>
  <c r="B6177" i="7"/>
  <c r="B6814" i="7"/>
  <c r="B310" i="7"/>
  <c r="B890" i="7"/>
  <c r="B1479" i="7"/>
  <c r="B1883" i="7"/>
  <c r="B2258" i="7"/>
  <c r="B2568" i="7"/>
  <c r="B2874" i="7"/>
  <c r="B3151" i="7"/>
  <c r="B3359" i="7"/>
  <c r="B3647" i="7"/>
  <c r="B3897" i="7"/>
  <c r="B4100" i="7"/>
  <c r="B4350" i="7"/>
  <c r="B4560" i="7"/>
  <c r="B4741" i="7"/>
  <c r="B4876" i="7"/>
  <c r="B5024" i="7"/>
  <c r="B5145" i="7"/>
  <c r="B5289" i="7"/>
  <c r="B5424" i="7"/>
  <c r="B5541" i="7"/>
  <c r="B5682" i="7"/>
  <c r="B5817" i="7"/>
  <c r="B5930" i="7"/>
  <c r="B6061" i="7"/>
  <c r="B6176" i="7"/>
  <c r="B6310" i="7"/>
  <c r="B6435" i="7"/>
  <c r="B6543" i="7"/>
  <c r="B6681" i="7"/>
  <c r="B6806" i="7"/>
  <c r="B6917" i="7"/>
  <c r="B7043" i="7"/>
  <c r="B7154" i="7"/>
  <c r="B7276" i="7"/>
  <c r="B7403" i="7"/>
  <c r="B7516" i="7"/>
  <c r="B7636" i="7"/>
  <c r="B7776" i="7"/>
  <c r="B7886" i="7"/>
  <c r="C2159" i="7"/>
  <c r="C2250" i="7"/>
  <c r="C2365" i="7"/>
  <c r="C2478" i="7"/>
  <c r="C2572" i="7"/>
  <c r="C2675" i="7"/>
  <c r="C2769" i="7"/>
  <c r="C2884" i="7"/>
  <c r="C2992" i="7"/>
  <c r="C3102" i="7"/>
  <c r="C3178" i="7"/>
  <c r="C3270" i="7"/>
  <c r="C3377" i="7"/>
  <c r="C3456" i="7"/>
  <c r="C3549" i="7"/>
  <c r="C3649" i="7"/>
  <c r="C3745" i="7"/>
  <c r="C3850" i="7"/>
  <c r="C3929" i="7"/>
  <c r="C4016" i="7"/>
  <c r="C4117" i="7"/>
  <c r="C4197" i="7"/>
  <c r="C4273" i="7"/>
  <c r="C4336" i="7"/>
  <c r="C4399" i="7"/>
  <c r="C4462" i="7"/>
  <c r="C4525" i="7"/>
  <c r="C4584" i="7"/>
  <c r="C4639" i="7"/>
  <c r="C4702" i="7"/>
  <c r="C4751" i="7"/>
  <c r="C4804" i="7"/>
  <c r="C4859" i="7"/>
  <c r="C4918" i="7"/>
  <c r="C4975" i="7"/>
  <c r="C5034" i="7"/>
  <c r="C5086" i="7"/>
  <c r="C5133" i="7"/>
  <c r="C5185" i="7"/>
  <c r="C5244" i="7"/>
  <c r="C5299" i="7"/>
  <c r="C5354" i="7"/>
  <c r="C5413" i="7"/>
  <c r="C5467" i="7"/>
  <c r="C5514" i="7"/>
  <c r="C5573" i="7"/>
  <c r="C5625" i="7"/>
  <c r="C5680" i="7"/>
  <c r="C5739" i="7"/>
  <c r="C5794" i="7"/>
  <c r="C5838" i="7"/>
  <c r="C5893" i="7"/>
  <c r="C5954" i="7"/>
  <c r="C6006" i="7"/>
  <c r="C6062" i="7"/>
  <c r="C6108" i="7"/>
  <c r="C6154" i="7"/>
  <c r="C6192" i="7"/>
  <c r="C6242" i="7"/>
  <c r="C6288" i="7"/>
  <c r="C6334" i="7"/>
  <c r="C6386" i="7"/>
  <c r="C6432" i="7"/>
  <c r="C6482" i="7"/>
  <c r="C6516" i="7"/>
  <c r="C6566" i="7"/>
  <c r="C6612" i="7"/>
  <c r="C6662" i="7"/>
  <c r="C6708" i="7"/>
  <c r="C6754" i="7"/>
  <c r="C6799" i="7"/>
  <c r="C6832" i="7"/>
  <c r="C6874" i="7"/>
  <c r="C6916" i="7"/>
  <c r="C6959" i="7"/>
  <c r="C7001" i="7"/>
  <c r="C7041" i="7"/>
  <c r="C7072" i="7"/>
  <c r="C7112" i="7"/>
  <c r="C7154" i="7"/>
  <c r="C7194" i="7"/>
  <c r="C7234" i="7"/>
  <c r="C7274" i="7"/>
  <c r="C7314" i="7"/>
  <c r="C7345" i="7"/>
  <c r="C7383" i="7"/>
  <c r="C7421" i="7"/>
  <c r="C7459" i="7"/>
  <c r="C7499" i="7"/>
  <c r="C7537" i="7"/>
  <c r="C7575" i="7"/>
  <c r="C7605" i="7"/>
  <c r="C7643" i="7"/>
  <c r="C7681" i="7"/>
  <c r="C7719" i="7"/>
  <c r="C7757" i="7"/>
  <c r="C7795" i="7"/>
  <c r="C7835" i="7"/>
  <c r="C7865" i="7"/>
  <c r="C7903" i="7"/>
  <c r="C7941" i="7"/>
  <c r="B312" i="7"/>
  <c r="B1480" i="7"/>
  <c r="B1884" i="7"/>
  <c r="B2260" i="7"/>
  <c r="B2596" i="7"/>
  <c r="B2875" i="7"/>
  <c r="B3152" i="7"/>
  <c r="B3360" i="7"/>
  <c r="B3652" i="7"/>
  <c r="B3908" i="7"/>
  <c r="B4166" i="7"/>
  <c r="B4351" i="7"/>
  <c r="B4578" i="7"/>
  <c r="B4742" i="7"/>
  <c r="B4880" i="7"/>
  <c r="B5025" i="7"/>
  <c r="B5146" i="7"/>
  <c r="B5290" i="7"/>
  <c r="B5425" i="7"/>
  <c r="B5542" i="7"/>
  <c r="B5683" i="7"/>
  <c r="B5818" i="7"/>
  <c r="B5934" i="7"/>
  <c r="B6067" i="7"/>
  <c r="B6314" i="7"/>
  <c r="B6436" i="7"/>
  <c r="B6545" i="7"/>
  <c r="B6682" i="7"/>
  <c r="B6918" i="7"/>
  <c r="B315" i="7"/>
  <c r="B948" i="7"/>
  <c r="B1626" i="7"/>
  <c r="B2132" i="7"/>
  <c r="B2491" i="7"/>
  <c r="B2779" i="7"/>
  <c r="B3154" i="7"/>
  <c r="B3448" i="7"/>
  <c r="B3753" i="7"/>
  <c r="B4024" i="7"/>
  <c r="B4309" i="7"/>
  <c r="B4550" i="7"/>
  <c r="B4757" i="7"/>
  <c r="B4922" i="7"/>
  <c r="B5092" i="7"/>
  <c r="B5242" i="7"/>
  <c r="B5385" i="7"/>
  <c r="B5568" i="7"/>
  <c r="B5721" i="7"/>
  <c r="B5842" i="7"/>
  <c r="B5977" i="7"/>
  <c r="B6160" i="7"/>
  <c r="B6304" i="7"/>
  <c r="B6454" i="7"/>
  <c r="B6580" i="7"/>
  <c r="B6722" i="7"/>
  <c r="B6862" i="7"/>
  <c r="B7009" i="7"/>
  <c r="B7136" i="7"/>
  <c r="B7277" i="7"/>
  <c r="B7418" i="7"/>
  <c r="B7550" i="7"/>
  <c r="B7685" i="7"/>
  <c r="B7818" i="7"/>
  <c r="C2113" i="7"/>
  <c r="C2214" i="7"/>
  <c r="C2330" i="7"/>
  <c r="C2451" i="7"/>
  <c r="C2573" i="7"/>
  <c r="C2678" i="7"/>
  <c r="C2804" i="7"/>
  <c r="C2918" i="7"/>
  <c r="C3032" i="7"/>
  <c r="C3144" i="7"/>
  <c r="C3234" i="7"/>
  <c r="C3348" i="7"/>
  <c r="C3453" i="7"/>
  <c r="C3550" i="7"/>
  <c r="C3668" i="7"/>
  <c r="C3772" i="7"/>
  <c r="C3857" i="7"/>
  <c r="C3974" i="7"/>
  <c r="C4054" i="7"/>
  <c r="C4169" i="7"/>
  <c r="C4263" i="7"/>
  <c r="C4333" i="7"/>
  <c r="C4400" i="7"/>
  <c r="C4465" i="7"/>
  <c r="C4530" i="7"/>
  <c r="C4591" i="7"/>
  <c r="C4672" i="7"/>
  <c r="C4734" i="7"/>
  <c r="C4797" i="7"/>
  <c r="C4854" i="7"/>
  <c r="C4915" i="7"/>
  <c r="C4976" i="7"/>
  <c r="C5037" i="7"/>
  <c r="C5094" i="7"/>
  <c r="C5155" i="7"/>
  <c r="C5212" i="7"/>
  <c r="C5275" i="7"/>
  <c r="C5336" i="7"/>
  <c r="C5393" i="7"/>
  <c r="C5454" i="7"/>
  <c r="C5527" i="7"/>
  <c r="C5584" i="7"/>
  <c r="C5645" i="7"/>
  <c r="C5702" i="7"/>
  <c r="C5765" i="7"/>
  <c r="C5822" i="7"/>
  <c r="C5883" i="7"/>
  <c r="C5940" i="7"/>
  <c r="C6001" i="7"/>
  <c r="C6063" i="7"/>
  <c r="C6111" i="7"/>
  <c r="C6163" i="7"/>
  <c r="C6211" i="7"/>
  <c r="C6265" i="7"/>
  <c r="C6313" i="7"/>
  <c r="C6365" i="7"/>
  <c r="C6413" i="7"/>
  <c r="C6467" i="7"/>
  <c r="C6529" i="7"/>
  <c r="C6581" i="7"/>
  <c r="C6629" i="7"/>
  <c r="C6683" i="7"/>
  <c r="C6731" i="7"/>
  <c r="C6778" i="7"/>
  <c r="C6823" i="7"/>
  <c r="C6867" i="7"/>
  <c r="C6913" i="7"/>
  <c r="C6961" i="7"/>
  <c r="C7004" i="7"/>
  <c r="C7046" i="7"/>
  <c r="C7090" i="7"/>
  <c r="C7132" i="7"/>
  <c r="C7174" i="7"/>
  <c r="C7216" i="7"/>
  <c r="C7261" i="7"/>
  <c r="C7303" i="7"/>
  <c r="C7354" i="7"/>
  <c r="C7394" i="7"/>
  <c r="C7436" i="7"/>
  <c r="C7476" i="7"/>
  <c r="C7516" i="7"/>
  <c r="C7556" i="7"/>
  <c r="C7596" i="7"/>
  <c r="C7638" i="7"/>
  <c r="C7678" i="7"/>
  <c r="C7720" i="7"/>
  <c r="C7760" i="7"/>
  <c r="C7802" i="7"/>
  <c r="C7842" i="7"/>
  <c r="C7882" i="7"/>
  <c r="C7922" i="7"/>
  <c r="B4072" i="7"/>
  <c r="B438" i="7"/>
  <c r="B1096" i="7"/>
  <c r="B1632" i="7"/>
  <c r="B2134" i="7"/>
  <c r="B2492" i="7"/>
  <c r="B2799" i="7"/>
  <c r="B3155" i="7"/>
  <c r="B3453" i="7"/>
  <c r="B3755" i="7"/>
  <c r="B4071" i="7"/>
  <c r="B4311" i="7"/>
  <c r="B4580" i="7"/>
  <c r="B4758" i="7"/>
  <c r="B4923" i="7"/>
  <c r="B5095" i="7"/>
  <c r="B5247" i="7"/>
  <c r="B5394" i="7"/>
  <c r="B5569" i="7"/>
  <c r="B5723" i="7"/>
  <c r="B5864" i="7"/>
  <c r="B6020" i="7"/>
  <c r="B6161" i="7"/>
  <c r="B6305" i="7"/>
  <c r="B6457" i="7"/>
  <c r="B6581" i="7"/>
  <c r="B6726" i="7"/>
  <c r="B6863" i="7"/>
  <c r="B7010" i="7"/>
  <c r="B7149" i="7"/>
  <c r="B7280" i="7"/>
  <c r="B7420" i="7"/>
  <c r="B7554" i="7"/>
  <c r="B7686" i="7"/>
  <c r="B7819" i="7"/>
  <c r="C2114" i="7"/>
  <c r="C2242" i="7"/>
  <c r="C2353" i="7"/>
  <c r="C2452" i="7"/>
  <c r="C2574" i="7"/>
  <c r="C2694" i="7"/>
  <c r="C2805" i="7"/>
  <c r="C2922" i="7"/>
  <c r="C3033" i="7"/>
  <c r="C3145" i="7"/>
  <c r="C3255" i="7"/>
  <c r="C3349" i="7"/>
  <c r="C3454" i="7"/>
  <c r="C3572" i="7"/>
  <c r="C3669" i="7"/>
  <c r="C3773" i="7"/>
  <c r="C3882" i="7"/>
  <c r="C3975" i="7"/>
  <c r="C4077" i="7"/>
  <c r="C4170" i="7"/>
  <c r="C4264" i="7"/>
  <c r="C4334" i="7"/>
  <c r="C4405" i="7"/>
  <c r="C4466" i="7"/>
  <c r="C4531" i="7"/>
  <c r="C4608" i="7"/>
  <c r="C4673" i="7"/>
  <c r="C4735" i="7"/>
  <c r="C4798" i="7"/>
  <c r="C4855" i="7"/>
  <c r="C4916" i="7"/>
  <c r="C4977" i="7"/>
  <c r="C5038" i="7"/>
  <c r="C5095" i="7"/>
  <c r="C5156" i="7"/>
  <c r="C5219" i="7"/>
  <c r="C5276" i="7"/>
  <c r="C5337" i="7"/>
  <c r="C5394" i="7"/>
  <c r="C5455" i="7"/>
  <c r="C5528" i="7"/>
  <c r="C5585" i="7"/>
  <c r="C5646" i="7"/>
  <c r="C5703" i="7"/>
  <c r="C5766" i="7"/>
  <c r="C5823" i="7"/>
  <c r="C5884" i="7"/>
  <c r="C5941" i="7"/>
  <c r="C6004" i="7"/>
  <c r="C6064" i="7"/>
  <c r="C6112" i="7"/>
  <c r="C6164" i="7"/>
  <c r="C6214" i="7"/>
  <c r="C6266" i="7"/>
  <c r="C6314" i="7"/>
  <c r="C6366" i="7"/>
  <c r="C6414" i="7"/>
  <c r="C6468" i="7"/>
  <c r="C6530" i="7"/>
  <c r="C6582" i="7"/>
  <c r="C6630" i="7"/>
  <c r="C6684" i="7"/>
  <c r="C6732" i="7"/>
  <c r="C6779" i="7"/>
  <c r="C6824" i="7"/>
  <c r="C6870" i="7"/>
  <c r="C6914" i="7"/>
  <c r="C6962" i="7"/>
  <c r="C7005" i="7"/>
  <c r="C7049" i="7"/>
  <c r="C7091" i="7"/>
  <c r="C7133" i="7"/>
  <c r="C7175" i="7"/>
  <c r="C7217" i="7"/>
  <c r="C7262" i="7"/>
  <c r="C7304" i="7"/>
  <c r="C7355" i="7"/>
  <c r="C7395" i="7"/>
  <c r="C7437" i="7"/>
  <c r="C7477" i="7"/>
  <c r="C7517" i="7"/>
  <c r="C7557" i="7"/>
  <c r="C7599" i="7"/>
  <c r="C7639" i="7"/>
  <c r="C7679" i="7"/>
  <c r="C7721" i="7"/>
  <c r="C7763" i="7"/>
  <c r="C7803" i="7"/>
  <c r="C7843" i="7"/>
  <c r="C7883" i="7"/>
  <c r="C7923" i="7"/>
  <c r="B440" i="7"/>
  <c r="B1097" i="7"/>
  <c r="B1635" i="7"/>
  <c r="B2135" i="7"/>
  <c r="B2502" i="7"/>
  <c r="B2876" i="7"/>
  <c r="B3156" i="7"/>
  <c r="B3459" i="7"/>
  <c r="B3817" i="7"/>
  <c r="B4327" i="7"/>
  <c r="B4581" i="7"/>
  <c r="B4762" i="7"/>
  <c r="B4924" i="7"/>
  <c r="B5096" i="7"/>
  <c r="B5248" i="7"/>
  <c r="B5396" i="7"/>
  <c r="B5570" i="7"/>
  <c r="B5724" i="7"/>
  <c r="B5865" i="7"/>
  <c r="B6021" i="7"/>
  <c r="B6164" i="7"/>
  <c r="B6315" i="7"/>
  <c r="B6458" i="7"/>
  <c r="B6600" i="7"/>
  <c r="B6727" i="7"/>
  <c r="B6867" i="7"/>
  <c r="B7014" i="7"/>
  <c r="B7155" i="7"/>
  <c r="B7281" i="7"/>
  <c r="B7421" i="7"/>
  <c r="B7555" i="7"/>
  <c r="B7697" i="7"/>
  <c r="B7824" i="7"/>
  <c r="C2115" i="7"/>
  <c r="C2243" i="7"/>
  <c r="C2354" i="7"/>
  <c r="C2482" i="7"/>
  <c r="C2596" i="7"/>
  <c r="C2708" i="7"/>
  <c r="C2828" i="7"/>
  <c r="C2923" i="7"/>
  <c r="C3034" i="7"/>
  <c r="C3146" i="7"/>
  <c r="C3256" i="7"/>
  <c r="C3351" i="7"/>
  <c r="C3457" i="7"/>
  <c r="C3573" i="7"/>
  <c r="C3691" i="7"/>
  <c r="C3774" i="7"/>
  <c r="C3883" i="7"/>
  <c r="C3976" i="7"/>
  <c r="C4078" i="7"/>
  <c r="C4171" i="7"/>
  <c r="C4265" i="7"/>
  <c r="C4337" i="7"/>
  <c r="C4406" i="7"/>
  <c r="C4467" i="7"/>
  <c r="C4548" i="7"/>
  <c r="C4609" i="7"/>
  <c r="C4674" i="7"/>
  <c r="C4736" i="7"/>
  <c r="C4799" i="7"/>
  <c r="C4856" i="7"/>
  <c r="C4919" i="7"/>
  <c r="C4982" i="7"/>
  <c r="C5039" i="7"/>
  <c r="C5100" i="7"/>
  <c r="C5157" i="7"/>
  <c r="C5220" i="7"/>
  <c r="C5277" i="7"/>
  <c r="C5338" i="7"/>
  <c r="C5395" i="7"/>
  <c r="C5468" i="7"/>
  <c r="C5532" i="7"/>
  <c r="C5586" i="7"/>
  <c r="C5647" i="7"/>
  <c r="C5704" i="7"/>
  <c r="C5767" i="7"/>
  <c r="C5828" i="7"/>
  <c r="C5885" i="7"/>
  <c r="C5946" i="7"/>
  <c r="C6007" i="7"/>
  <c r="C6065" i="7"/>
  <c r="C6113" i="7"/>
  <c r="C6165" i="7"/>
  <c r="C6215" i="7"/>
  <c r="C6267" i="7"/>
  <c r="C6315" i="7"/>
  <c r="C6367" i="7"/>
  <c r="C6415" i="7"/>
  <c r="C6483" i="7"/>
  <c r="C6531" i="7"/>
  <c r="C6583" i="7"/>
  <c r="C6631" i="7"/>
  <c r="C6685" i="7"/>
  <c r="C6733" i="7"/>
  <c r="C6781" i="7"/>
  <c r="C6825" i="7"/>
  <c r="C6871" i="7"/>
  <c r="C6918" i="7"/>
  <c r="C6963" i="7"/>
  <c r="C7006" i="7"/>
  <c r="C7050" i="7"/>
  <c r="C7092" i="7"/>
  <c r="C7134" i="7"/>
  <c r="C7176" i="7"/>
  <c r="C7218" i="7"/>
  <c r="C7271" i="7"/>
  <c r="C7315" i="7"/>
  <c r="C7356" i="7"/>
  <c r="C7396" i="7"/>
  <c r="C7438" i="7"/>
  <c r="C7478" i="7"/>
  <c r="C7518" i="7"/>
  <c r="C7558" i="7"/>
  <c r="C7600" i="7"/>
  <c r="C7640" i="7"/>
  <c r="C7682" i="7"/>
  <c r="C7722" i="7"/>
  <c r="C7764" i="7"/>
  <c r="C7804" i="7"/>
  <c r="C7844" i="7"/>
  <c r="C7884" i="7"/>
  <c r="C7924" i="7"/>
  <c r="B442" i="7"/>
  <c r="B1690" i="7"/>
  <c r="B2158" i="7"/>
  <c r="B2503" i="7"/>
  <c r="B2899" i="7"/>
  <c r="B3180" i="7"/>
  <c r="B3460" i="7"/>
  <c r="B3818" i="7"/>
  <c r="B4091" i="7"/>
  <c r="B4331" i="7"/>
  <c r="B4609" i="7"/>
  <c r="B4763" i="7"/>
  <c r="B4971" i="7"/>
  <c r="B5097" i="7"/>
  <c r="B5249" i="7"/>
  <c r="B5435" i="7"/>
  <c r="B5582" i="7"/>
  <c r="B5725" i="7"/>
  <c r="B5866" i="7"/>
  <c r="B6022" i="7"/>
  <c r="B6165" i="7"/>
  <c r="B6316" i="7"/>
  <c r="B6459" i="7"/>
  <c r="B6621" i="7"/>
  <c r="B6728" i="7"/>
  <c r="B6868" i="7"/>
  <c r="B7040" i="7"/>
  <c r="B7166" i="7"/>
  <c r="B7307" i="7"/>
  <c r="B7448" i="7"/>
  <c r="B7562" i="7"/>
  <c r="B7699" i="7"/>
  <c r="B7826" i="7"/>
  <c r="C2116" i="7"/>
  <c r="C2244" i="7"/>
  <c r="C2355" i="7"/>
  <c r="C2484" i="7"/>
  <c r="C2597" i="7"/>
  <c r="C2710" i="7"/>
  <c r="C2829" i="7"/>
  <c r="C2925" i="7"/>
  <c r="C3042" i="7"/>
  <c r="C3156" i="7"/>
  <c r="C3257" i="7"/>
  <c r="C3375" i="7"/>
  <c r="C3458" i="7"/>
  <c r="C3576" i="7"/>
  <c r="C3693" i="7"/>
  <c r="C3782" i="7"/>
  <c r="C3884" i="7"/>
  <c r="C3977" i="7"/>
  <c r="C4083" i="7"/>
  <c r="C4193" i="7"/>
  <c r="C4266" i="7"/>
  <c r="C4338" i="7"/>
  <c r="C4407" i="7"/>
  <c r="C4484" i="7"/>
  <c r="C4549" i="7"/>
  <c r="C4610" i="7"/>
  <c r="C4677" i="7"/>
  <c r="C4737" i="7"/>
  <c r="C4800" i="7"/>
  <c r="C4857" i="7"/>
  <c r="C4922" i="7"/>
  <c r="C4983" i="7"/>
  <c r="C5040" i="7"/>
  <c r="C5101" i="7"/>
  <c r="C5158" i="7"/>
  <c r="C5221" i="7"/>
  <c r="C5278" i="7"/>
  <c r="C5339" i="7"/>
  <c r="C5396" i="7"/>
  <c r="C5472" i="7"/>
  <c r="C5533" i="7"/>
  <c r="C5587" i="7"/>
  <c r="C5648" i="7"/>
  <c r="C5714" i="7"/>
  <c r="C5768" i="7"/>
  <c r="C5832" i="7"/>
  <c r="C5886" i="7"/>
  <c r="C5947" i="7"/>
  <c r="C6008" i="7"/>
  <c r="C6066" i="7"/>
  <c r="C6114" i="7"/>
  <c r="C6166" i="7"/>
  <c r="C6216" i="7"/>
  <c r="C6268" i="7"/>
  <c r="C6316" i="7"/>
  <c r="C6368" i="7"/>
  <c r="C6430" i="7"/>
  <c r="C6484" i="7"/>
  <c r="C6532" i="7"/>
  <c r="B475" i="7"/>
  <c r="B1158" i="7"/>
  <c r="B1941" i="7"/>
  <c r="B2400" i="7"/>
  <c r="B2778" i="7"/>
  <c r="B3232" i="7"/>
  <c r="B3609" i="7"/>
  <c r="B4015" i="7"/>
  <c r="B4266" i="7"/>
  <c r="B4637" i="7"/>
  <c r="B4856" i="7"/>
  <c r="B5048" i="7"/>
  <c r="B5241" i="7"/>
  <c r="B5446" i="7"/>
  <c r="B5625" i="7"/>
  <c r="B5821" i="7"/>
  <c r="B5976" i="7"/>
  <c r="B6215" i="7"/>
  <c r="B6364" i="7"/>
  <c r="B6541" i="7"/>
  <c r="B6721" i="7"/>
  <c r="B6919" i="7"/>
  <c r="B7082" i="7"/>
  <c r="B7238" i="7"/>
  <c r="B7417" i="7"/>
  <c r="B7600" i="7"/>
  <c r="B7742" i="7"/>
  <c r="B7920" i="7"/>
  <c r="C2213" i="7"/>
  <c r="C2396" i="7"/>
  <c r="C2524" i="7"/>
  <c r="C2649" i="7"/>
  <c r="C2803" i="7"/>
  <c r="C2952" i="7"/>
  <c r="C3104" i="7"/>
  <c r="C3226" i="7"/>
  <c r="C3346" i="7"/>
  <c r="C3502" i="7"/>
  <c r="C3616" i="7"/>
  <c r="C3730" i="7"/>
  <c r="C3856" i="7"/>
  <c r="C4006" i="7"/>
  <c r="C4129" i="7"/>
  <c r="C4233" i="7"/>
  <c r="C4332" i="7"/>
  <c r="C4427" i="7"/>
  <c r="C4499" i="7"/>
  <c r="C4586" i="7"/>
  <c r="C4655" i="7"/>
  <c r="C4746" i="7"/>
  <c r="C4827" i="7"/>
  <c r="C4895" i="7"/>
  <c r="C4968" i="7"/>
  <c r="C5059" i="7"/>
  <c r="C5126" i="7"/>
  <c r="C5204" i="7"/>
  <c r="C5274" i="7"/>
  <c r="C5360" i="7"/>
  <c r="C5423" i="7"/>
  <c r="C5503" i="7"/>
  <c r="C5575" i="7"/>
  <c r="C5657" i="7"/>
  <c r="C5737" i="7"/>
  <c r="C5806" i="7"/>
  <c r="C5882" i="7"/>
  <c r="C5973" i="7"/>
  <c r="C6032" i="7"/>
  <c r="C6092" i="7"/>
  <c r="C6162" i="7"/>
  <c r="C6232" i="7"/>
  <c r="C6290" i="7"/>
  <c r="C6356" i="7"/>
  <c r="C6412" i="7"/>
  <c r="C6488" i="7"/>
  <c r="C6554" i="7"/>
  <c r="C6609" i="7"/>
  <c r="C6666" i="7"/>
  <c r="C6734" i="7"/>
  <c r="C6785" i="7"/>
  <c r="C6846" i="7"/>
  <c r="C6893" i="7"/>
  <c r="C6944" i="7"/>
  <c r="C7002" i="7"/>
  <c r="C7061" i="7"/>
  <c r="C7106" i="7"/>
  <c r="C7155" i="7"/>
  <c r="C7209" i="7"/>
  <c r="C7254" i="7"/>
  <c r="C7302" i="7"/>
  <c r="C7359" i="7"/>
  <c r="C7404" i="7"/>
  <c r="C7455" i="7"/>
  <c r="C7502" i="7"/>
  <c r="C7545" i="7"/>
  <c r="C7601" i="7"/>
  <c r="C7654" i="7"/>
  <c r="C7699" i="7"/>
  <c r="C7742" i="7"/>
  <c r="C7785" i="7"/>
  <c r="C7840" i="7"/>
  <c r="C7894" i="7"/>
  <c r="C7939" i="7"/>
  <c r="B1332" i="7"/>
  <c r="B6946" i="7"/>
  <c r="B7602" i="7"/>
  <c r="B7926" i="7"/>
  <c r="C2405" i="7"/>
  <c r="C2673" i="7"/>
  <c r="C2831" i="7"/>
  <c r="C3106" i="7"/>
  <c r="C3382" i="7"/>
  <c r="C3618" i="7"/>
  <c r="C3894" i="7"/>
  <c r="C4131" i="7"/>
  <c r="C4343" i="7"/>
  <c r="C4429" i="7"/>
  <c r="C4588" i="7"/>
  <c r="C4679" i="7"/>
  <c r="C4832" i="7"/>
  <c r="C4985" i="7"/>
  <c r="C5128" i="7"/>
  <c r="C5295" i="7"/>
  <c r="C5440" i="7"/>
  <c r="C5596" i="7"/>
  <c r="C5741" i="7"/>
  <c r="C5975" i="7"/>
  <c r="C6106" i="7"/>
  <c r="C6234" i="7"/>
  <c r="C6362" i="7"/>
  <c r="C6490" i="7"/>
  <c r="C6613" i="7"/>
  <c r="C6736" i="7"/>
  <c r="C6848" i="7"/>
  <c r="C6954" i="7"/>
  <c r="C7063" i="7"/>
  <c r="C7166" i="7"/>
  <c r="C7256" i="7"/>
  <c r="C7363" i="7"/>
  <c r="C7457" i="7"/>
  <c r="C7555" i="7"/>
  <c r="C7603" i="7"/>
  <c r="C7701" i="7"/>
  <c r="C7799" i="7"/>
  <c r="C7896" i="7"/>
  <c r="B489" i="7"/>
  <c r="B2002" i="7"/>
  <c r="B2478" i="7"/>
  <c r="B2958" i="7"/>
  <c r="B3346" i="7"/>
  <c r="B3656" i="7"/>
  <c r="B4018" i="7"/>
  <c r="B4408" i="7"/>
  <c r="B4640" i="7"/>
  <c r="B4872" i="7"/>
  <c r="B5089" i="7"/>
  <c r="B5298" i="7"/>
  <c r="B5470" i="7"/>
  <c r="B5644" i="7"/>
  <c r="B5840" i="7"/>
  <c r="B6035" i="7"/>
  <c r="B6223" i="7"/>
  <c r="B6394" i="7"/>
  <c r="B6577" i="7"/>
  <c r="B6760" i="7"/>
  <c r="B6947" i="7"/>
  <c r="B7096" i="7"/>
  <c r="B7269" i="7"/>
  <c r="B7457" i="7"/>
  <c r="B7604" i="7"/>
  <c r="B7781" i="7"/>
  <c r="B7927" i="7"/>
  <c r="C2276" i="7"/>
  <c r="C2408" i="7"/>
  <c r="C2532" i="7"/>
  <c r="C2676" i="7"/>
  <c r="C2832" i="7"/>
  <c r="C2955" i="7"/>
  <c r="C3108" i="7"/>
  <c r="C3230" i="7"/>
  <c r="C3383" i="7"/>
  <c r="C3505" i="7"/>
  <c r="C3626" i="7"/>
  <c r="C3769" i="7"/>
  <c r="C3895" i="7"/>
  <c r="C4017" i="7"/>
  <c r="C4132" i="7"/>
  <c r="C4248" i="7"/>
  <c r="C4360" i="7"/>
  <c r="C4430" i="7"/>
  <c r="C4503" i="7"/>
  <c r="C4589" i="7"/>
  <c r="C4680" i="7"/>
  <c r="C4763" i="7"/>
  <c r="C4913" i="7"/>
  <c r="C4997" i="7"/>
  <c r="C5062" i="7"/>
  <c r="C5146" i="7"/>
  <c r="C5207" i="7"/>
  <c r="C5296" i="7"/>
  <c r="C5365" i="7"/>
  <c r="C5441" i="7"/>
  <c r="C5506" i="7"/>
  <c r="C5597" i="7"/>
  <c r="C5742" i="7"/>
  <c r="C5820" i="7"/>
  <c r="C5894" i="7"/>
  <c r="C5976" i="7"/>
  <c r="C6039" i="7"/>
  <c r="C6183" i="7"/>
  <c r="C6235" i="7"/>
  <c r="C6307" i="7"/>
  <c r="C6435" i="7"/>
  <c r="C6491" i="7"/>
  <c r="C6614" i="7"/>
  <c r="C6686" i="7"/>
  <c r="C6802" i="7"/>
  <c r="C6896" i="7"/>
  <c r="C7008" i="7"/>
  <c r="C7064" i="7"/>
  <c r="C7167" i="7"/>
  <c r="C7259" i="7"/>
  <c r="C7318" i="7"/>
  <c r="C7415" i="7"/>
  <c r="C7460" i="7"/>
  <c r="C7559" i="7"/>
  <c r="C7614" i="7"/>
  <c r="C7702" i="7"/>
  <c r="C7745" i="7"/>
  <c r="C7854" i="7"/>
  <c r="C7944" i="7"/>
  <c r="B535" i="7"/>
  <c r="B6949" i="7"/>
  <c r="B7605" i="7"/>
  <c r="B7929" i="7"/>
  <c r="C2410" i="7"/>
  <c r="C2677" i="7"/>
  <c r="C2984" i="7"/>
  <c r="C3233" i="7"/>
  <c r="C3384" i="7"/>
  <c r="C3629" i="7"/>
  <c r="C3897" i="7"/>
  <c r="C4133" i="7"/>
  <c r="C4362" i="7"/>
  <c r="C4515" i="7"/>
  <c r="C4590" i="7"/>
  <c r="C4764" i="7"/>
  <c r="C4834" i="7"/>
  <c r="C4998" i="7"/>
  <c r="C5147" i="7"/>
  <c r="C5297" i="7"/>
  <c r="C5366" i="7"/>
  <c r="C5512" i="7"/>
  <c r="C5598" i="7"/>
  <c r="C5743" i="7"/>
  <c r="C5821" i="7"/>
  <c r="C5977" i="7"/>
  <c r="C6040" i="7"/>
  <c r="C6184" i="7"/>
  <c r="C6308" i="7"/>
  <c r="C6364" i="7"/>
  <c r="C6436" i="7"/>
  <c r="C6562" i="7"/>
  <c r="C6615" i="7"/>
  <c r="C6687" i="7"/>
  <c r="C6803" i="7"/>
  <c r="C6850" i="7"/>
  <c r="C6956" i="7"/>
  <c r="C7065" i="7"/>
  <c r="C7168" i="7"/>
  <c r="C7272" i="7"/>
  <c r="C7365" i="7"/>
  <c r="C7463" i="7"/>
  <c r="C7514" i="7"/>
  <c r="C7615" i="7"/>
  <c r="C7703" i="7"/>
  <c r="C7801" i="7"/>
  <c r="C7900" i="7"/>
  <c r="B536" i="7"/>
  <c r="B2004" i="7"/>
  <c r="B2564" i="7"/>
  <c r="B2972" i="7"/>
  <c r="B3348" i="7"/>
  <c r="B3726" i="7"/>
  <c r="B4093" i="7"/>
  <c r="B4417" i="7"/>
  <c r="B4647" i="7"/>
  <c r="B4883" i="7"/>
  <c r="B5335" i="7"/>
  <c r="B5665" i="7"/>
  <c r="B6250" i="7"/>
  <c r="B6623" i="7"/>
  <c r="B6950" i="7"/>
  <c r="B7308" i="7"/>
  <c r="B7786" i="7"/>
  <c r="C2415" i="7"/>
  <c r="C2722" i="7"/>
  <c r="C2993" i="7"/>
  <c r="C3385" i="7"/>
  <c r="C3630" i="7"/>
  <c r="C3898" i="7"/>
  <c r="C4134" i="7"/>
  <c r="C4363" i="7"/>
  <c r="C4526" i="7"/>
  <c r="C4611" i="7"/>
  <c r="C4772" i="7"/>
  <c r="C4835" i="7"/>
  <c r="C4923" i="7"/>
  <c r="C4999" i="7"/>
  <c r="C5064" i="7"/>
  <c r="C5148" i="7"/>
  <c r="C5233" i="7"/>
  <c r="C5300" i="7"/>
  <c r="C5382" i="7"/>
  <c r="C5443" i="7"/>
  <c r="C5534" i="7"/>
  <c r="C5599" i="7"/>
  <c r="C5677" i="7"/>
  <c r="C5833" i="7"/>
  <c r="C5913" i="7"/>
  <c r="C5978" i="7"/>
  <c r="C6041" i="7"/>
  <c r="C6115" i="7"/>
  <c r="C6185" i="7"/>
  <c r="C6309" i="7"/>
  <c r="C6381" i="7"/>
  <c r="C6441" i="7"/>
  <c r="C6563" i="7"/>
  <c r="C6616" i="7"/>
  <c r="C6743" i="7"/>
  <c r="C6804" i="7"/>
  <c r="C6910" i="7"/>
  <c r="C7021" i="7"/>
  <c r="C7066" i="7"/>
  <c r="C7169" i="7"/>
  <c r="C7275" i="7"/>
  <c r="C7374" i="7"/>
  <c r="C7464" i="7"/>
  <c r="C7563" i="7"/>
  <c r="C7659" i="7"/>
  <c r="C7755" i="7"/>
  <c r="C7856" i="7"/>
  <c r="B485" i="7"/>
  <c r="B1168" i="7"/>
  <c r="B1943" i="7"/>
  <c r="B2454" i="7"/>
  <c r="B2907" i="7"/>
  <c r="B3234" i="7"/>
  <c r="B3610" i="7"/>
  <c r="B4016" i="7"/>
  <c r="B4352" i="7"/>
  <c r="B4638" i="7"/>
  <c r="B4857" i="7"/>
  <c r="B5077" i="7"/>
  <c r="B5250" i="7"/>
  <c r="B5468" i="7"/>
  <c r="B5626" i="7"/>
  <c r="B5822" i="7"/>
  <c r="B6030" i="7"/>
  <c r="B6216" i="7"/>
  <c r="B6389" i="7"/>
  <c r="B6575" i="7"/>
  <c r="B6729" i="7"/>
  <c r="B6945" i="7"/>
  <c r="B7083" i="7"/>
  <c r="B7239" i="7"/>
  <c r="B7449" i="7"/>
  <c r="B7601" i="7"/>
  <c r="B7777" i="7"/>
  <c r="B7922" i="7"/>
  <c r="C2245" i="7"/>
  <c r="C2397" i="7"/>
  <c r="C2525" i="7"/>
  <c r="C2650" i="7"/>
  <c r="C2830" i="7"/>
  <c r="C2953" i="7"/>
  <c r="C3105" i="7"/>
  <c r="C3228" i="7"/>
  <c r="C3378" i="7"/>
  <c r="C3503" i="7"/>
  <c r="C3617" i="7"/>
  <c r="C3766" i="7"/>
  <c r="C3885" i="7"/>
  <c r="C4008" i="7"/>
  <c r="C4130" i="7"/>
  <c r="C4234" i="7"/>
  <c r="C4339" i="7"/>
  <c r="C4428" i="7"/>
  <c r="C4500" i="7"/>
  <c r="C4587" i="7"/>
  <c r="C4678" i="7"/>
  <c r="C4760" i="7"/>
  <c r="C4828" i="7"/>
  <c r="C4896" i="7"/>
  <c r="C4984" i="7"/>
  <c r="C5060" i="7"/>
  <c r="C5127" i="7"/>
  <c r="C5205" i="7"/>
  <c r="C5294" i="7"/>
  <c r="C5361" i="7"/>
  <c r="C5439" i="7"/>
  <c r="C5504" i="7"/>
  <c r="C5595" i="7"/>
  <c r="C5658" i="7"/>
  <c r="C5740" i="7"/>
  <c r="C5807" i="7"/>
  <c r="C5887" i="7"/>
  <c r="C5974" i="7"/>
  <c r="C6033" i="7"/>
  <c r="C6105" i="7"/>
  <c r="C6167" i="7"/>
  <c r="C6233" i="7"/>
  <c r="C6291" i="7"/>
  <c r="C6361" i="7"/>
  <c r="C6433" i="7"/>
  <c r="C6489" i="7"/>
  <c r="C6555" i="7"/>
  <c r="C6610" i="7"/>
  <c r="C6667" i="7"/>
  <c r="C6735" i="7"/>
  <c r="C6786" i="7"/>
  <c r="C6847" i="7"/>
  <c r="C6894" i="7"/>
  <c r="C6953" i="7"/>
  <c r="C7003" i="7"/>
  <c r="C7062" i="7"/>
  <c r="C7107" i="7"/>
  <c r="C7156" i="7"/>
  <c r="C7210" i="7"/>
  <c r="C7255" i="7"/>
  <c r="C7316" i="7"/>
  <c r="C7360" i="7"/>
  <c r="C7405" i="7"/>
  <c r="C7456" i="7"/>
  <c r="C7503" i="7"/>
  <c r="C7554" i="7"/>
  <c r="C7602" i="7"/>
  <c r="C7655" i="7"/>
  <c r="C7700" i="7"/>
  <c r="C7743" i="7"/>
  <c r="C7796" i="7"/>
  <c r="C7841" i="7"/>
  <c r="C7895" i="7"/>
  <c r="C7942" i="7"/>
  <c r="B488" i="7"/>
  <c r="B1995" i="7"/>
  <c r="B2455" i="7"/>
  <c r="B2908" i="7"/>
  <c r="B3260" i="7"/>
  <c r="B3653" i="7"/>
  <c r="B4017" i="7"/>
  <c r="B4396" i="7"/>
  <c r="B4639" i="7"/>
  <c r="B4870" i="7"/>
  <c r="B5078" i="7"/>
  <c r="B5286" i="7"/>
  <c r="B5469" i="7"/>
  <c r="B5643" i="7"/>
  <c r="B5837" i="7"/>
  <c r="B6034" i="7"/>
  <c r="B6217" i="7"/>
  <c r="B6390" i="7"/>
  <c r="B6576" i="7"/>
  <c r="B6759" i="7"/>
  <c r="B7095" i="7"/>
  <c r="B7268" i="7"/>
  <c r="B7450" i="7"/>
  <c r="B7780" i="7"/>
  <c r="C2248" i="7"/>
  <c r="C2531" i="7"/>
  <c r="C2954" i="7"/>
  <c r="C3229" i="7"/>
  <c r="C3504" i="7"/>
  <c r="C3768" i="7"/>
  <c r="C4009" i="7"/>
  <c r="C4246" i="7"/>
  <c r="C4502" i="7"/>
  <c r="C4762" i="7"/>
  <c r="C4897" i="7"/>
  <c r="C5061" i="7"/>
  <c r="C5206" i="7"/>
  <c r="C5364" i="7"/>
  <c r="C5505" i="7"/>
  <c r="C5659" i="7"/>
  <c r="C5808" i="7"/>
  <c r="C5888" i="7"/>
  <c r="C6034" i="7"/>
  <c r="C6182" i="7"/>
  <c r="C6306" i="7"/>
  <c r="C6434" i="7"/>
  <c r="C6556" i="7"/>
  <c r="C6682" i="7"/>
  <c r="C6801" i="7"/>
  <c r="C6895" i="7"/>
  <c r="C7007" i="7"/>
  <c r="C7108" i="7"/>
  <c r="C7211" i="7"/>
  <c r="C7317" i="7"/>
  <c r="C7414" i="7"/>
  <c r="C7504" i="7"/>
  <c r="C7656" i="7"/>
  <c r="C7744" i="7"/>
  <c r="C7845" i="7"/>
  <c r="C7943" i="7"/>
  <c r="B1352" i="7"/>
  <c r="C4833" i="7"/>
  <c r="C5675" i="7"/>
  <c r="C6109" i="7"/>
  <c r="C6363" i="7"/>
  <c r="C6561" i="7"/>
  <c r="C6741" i="7"/>
  <c r="C6849" i="7"/>
  <c r="C6955" i="7"/>
  <c r="C7109" i="7"/>
  <c r="C7212" i="7"/>
  <c r="C7364" i="7"/>
  <c r="C7505" i="7"/>
  <c r="C7657" i="7"/>
  <c r="C7800" i="7"/>
  <c r="C7899" i="7"/>
  <c r="B1355" i="7"/>
  <c r="B2003" i="7"/>
  <c r="B2482" i="7"/>
  <c r="B2959" i="7"/>
  <c r="B3347" i="7"/>
  <c r="B3720" i="7"/>
  <c r="B4020" i="7"/>
  <c r="B4409" i="7"/>
  <c r="B4646" i="7"/>
  <c r="B4881" i="7"/>
  <c r="B5091" i="7"/>
  <c r="B5300" i="7"/>
  <c r="B5489" i="7"/>
  <c r="B5645" i="7"/>
  <c r="B5841" i="7"/>
  <c r="B6036" i="7"/>
  <c r="B6248" i="7"/>
  <c r="B6398" i="7"/>
  <c r="B6578" i="7"/>
  <c r="B6765" i="7"/>
  <c r="B7099" i="7"/>
  <c r="B7270" i="7"/>
  <c r="B7458" i="7"/>
  <c r="B7785" i="7"/>
  <c r="C2277" i="7"/>
  <c r="C2534" i="7"/>
  <c r="C2834" i="7"/>
  <c r="C3109" i="7"/>
  <c r="C3509" i="7"/>
  <c r="C3771" i="7"/>
  <c r="C4018" i="7"/>
  <c r="C4249" i="7"/>
  <c r="C4431" i="7"/>
  <c r="C4682" i="7"/>
  <c r="C4914" i="7"/>
  <c r="C5063" i="7"/>
  <c r="C5208" i="7"/>
  <c r="C5442" i="7"/>
  <c r="C5676" i="7"/>
  <c r="C5912" i="7"/>
  <c r="C6110" i="7"/>
  <c r="C6236" i="7"/>
  <c r="C6492" i="7"/>
  <c r="C6742" i="7"/>
  <c r="C6898" i="7"/>
  <c r="C7019" i="7"/>
  <c r="C7110" i="7"/>
  <c r="C7213" i="7"/>
  <c r="C7319" i="7"/>
  <c r="C7416" i="7"/>
  <c r="C7560" i="7"/>
  <c r="C7658" i="7"/>
  <c r="C7754" i="7"/>
  <c r="C7855" i="7"/>
  <c r="C7945" i="7"/>
  <c r="B1356" i="7"/>
  <c r="B5131" i="7"/>
  <c r="B5490" i="7"/>
  <c r="B5875" i="7"/>
  <c r="B6068" i="7"/>
  <c r="B6401" i="7"/>
  <c r="B6766" i="7"/>
  <c r="B7127" i="7"/>
  <c r="B7459" i="7"/>
  <c r="B7606" i="7"/>
  <c r="C2117" i="7"/>
  <c r="C2278" i="7"/>
  <c r="C2552" i="7"/>
  <c r="C2846" i="7"/>
  <c r="C3110" i="7"/>
  <c r="C3258" i="7"/>
  <c r="C3510" i="7"/>
  <c r="C3783" i="7"/>
  <c r="C4042" i="7"/>
  <c r="C4274" i="7"/>
  <c r="C4435" i="7"/>
  <c r="C4683" i="7"/>
  <c r="C5744" i="7"/>
  <c r="C6243" i="7"/>
  <c r="C6505" i="7"/>
  <c r="C6688" i="7"/>
  <c r="C6851" i="7"/>
  <c r="C6964" i="7"/>
  <c r="C7113" i="7"/>
  <c r="C7214" i="7"/>
  <c r="C7321" i="7"/>
  <c r="C7417" i="7"/>
  <c r="C7515" i="7"/>
  <c r="C7616" i="7"/>
  <c r="C7704" i="7"/>
  <c r="C7805" i="7"/>
  <c r="C7901" i="7"/>
  <c r="B545" i="7"/>
  <c r="B1533" i="7"/>
  <c r="B2358" i="7"/>
  <c r="B2988" i="7"/>
  <c r="B3536" i="7"/>
  <c r="B4167" i="7"/>
  <c r="B4487" i="7"/>
  <c r="B4918" i="7"/>
  <c r="B5187" i="7"/>
  <c r="B5443" i="7"/>
  <c r="B5737" i="7"/>
  <c r="B5967" i="7"/>
  <c r="B6269" i="7"/>
  <c r="B6504" i="7"/>
  <c r="B6781" i="7"/>
  <c r="B7008" i="7"/>
  <c r="B7229" i="7"/>
  <c r="B7503" i="7"/>
  <c r="B7723" i="7"/>
  <c r="C2155" i="7"/>
  <c r="C2326" i="7"/>
  <c r="C2568" i="7"/>
  <c r="C2754" i="7"/>
  <c r="C2949" i="7"/>
  <c r="C3158" i="7"/>
  <c r="C3318" i="7"/>
  <c r="C3533" i="7"/>
  <c r="C3703" i="7"/>
  <c r="C3924" i="7"/>
  <c r="C4053" i="7"/>
  <c r="C4231" i="7"/>
  <c r="C4375" i="7"/>
  <c r="C4488" i="7"/>
  <c r="C4625" i="7"/>
  <c r="C4713" i="7"/>
  <c r="C4836" i="7"/>
  <c r="C4945" i="7"/>
  <c r="C5042" i="7"/>
  <c r="C5177" i="7"/>
  <c r="C5265" i="7"/>
  <c r="C5385" i="7"/>
  <c r="C5482" i="7"/>
  <c r="C5600" i="7"/>
  <c r="C5693" i="7"/>
  <c r="C5798" i="7"/>
  <c r="C5918" i="7"/>
  <c r="C6026" i="7"/>
  <c r="C6130" i="7"/>
  <c r="C6208" i="7"/>
  <c r="C6310" i="7"/>
  <c r="C6392" i="7"/>
  <c r="C6486" i="7"/>
  <c r="C6585" i="7"/>
  <c r="C6656" i="7"/>
  <c r="C6759" i="7"/>
  <c r="C6826" i="7"/>
  <c r="C6911" i="7"/>
  <c r="C6983" i="7"/>
  <c r="C7045" i="7"/>
  <c r="C7129" i="7"/>
  <c r="C7196" i="7"/>
  <c r="C7278" i="7"/>
  <c r="C7340" i="7"/>
  <c r="C7418" i="7"/>
  <c r="C7482" i="7"/>
  <c r="C7543" i="7"/>
  <c r="C7621" i="7"/>
  <c r="C7685" i="7"/>
  <c r="C7765" i="7"/>
  <c r="C7822" i="7"/>
  <c r="C7904" i="7"/>
  <c r="B677" i="7"/>
  <c r="B1692" i="7"/>
  <c r="B2397" i="7"/>
  <c r="B2994" i="7"/>
  <c r="B3572" i="7"/>
  <c r="B4168" i="7"/>
  <c r="B4504" i="7"/>
  <c r="B4919" i="7"/>
  <c r="B5188" i="7"/>
  <c r="B5445" i="7"/>
  <c r="B5740" i="7"/>
  <c r="B5968" i="7"/>
  <c r="B6270" i="7"/>
  <c r="B6505" i="7"/>
  <c r="B6815" i="7"/>
  <c r="B7044" i="7"/>
  <c r="B7237" i="7"/>
  <c r="B7505" i="7"/>
  <c r="B7724" i="7"/>
  <c r="C2160" i="7"/>
  <c r="C2328" i="7"/>
  <c r="C2569" i="7"/>
  <c r="C2755" i="7"/>
  <c r="C2950" i="7"/>
  <c r="C3175" i="7"/>
  <c r="C3331" i="7"/>
  <c r="C3534" i="7"/>
  <c r="C3704" i="7"/>
  <c r="C3925" i="7"/>
  <c r="C4084" i="7"/>
  <c r="C4232" i="7"/>
  <c r="C4376" i="7"/>
  <c r="C4489" i="7"/>
  <c r="C4626" i="7"/>
  <c r="C4714" i="7"/>
  <c r="C4852" i="7"/>
  <c r="C4946" i="7"/>
  <c r="C5058" i="7"/>
  <c r="C5178" i="7"/>
  <c r="C5266" i="7"/>
  <c r="C5386" i="7"/>
  <c r="C5483" i="7"/>
  <c r="C5601" i="7"/>
  <c r="C5715" i="7"/>
  <c r="C5799" i="7"/>
  <c r="C5923" i="7"/>
  <c r="C6027" i="7"/>
  <c r="C6131" i="7"/>
  <c r="C6209" i="7"/>
  <c r="C6311" i="7"/>
  <c r="C6405" i="7"/>
  <c r="C6487" i="7"/>
  <c r="C6586" i="7"/>
  <c r="C6663" i="7"/>
  <c r="C6761" i="7"/>
  <c r="C6827" i="7"/>
  <c r="C6912" i="7"/>
  <c r="C6984" i="7"/>
  <c r="C7051" i="7"/>
  <c r="C7130" i="7"/>
  <c r="C7197" i="7"/>
  <c r="C7279" i="7"/>
  <c r="C7341" i="7"/>
  <c r="C7419" i="7"/>
  <c r="C7483" i="7"/>
  <c r="C7544" i="7"/>
  <c r="C7622" i="7"/>
  <c r="C7694" i="7"/>
  <c r="C7774" i="7"/>
  <c r="C7823" i="7"/>
  <c r="C7905" i="7"/>
  <c r="B678" i="7"/>
  <c r="B1693" i="7"/>
  <c r="B2609" i="7"/>
  <c r="B2995" i="7"/>
  <c r="B3576" i="7"/>
  <c r="B4169" i="7"/>
  <c r="B4510" i="7"/>
  <c r="B4921" i="7"/>
  <c r="B5195" i="7"/>
  <c r="B5495" i="7"/>
  <c r="B5741" i="7"/>
  <c r="B5969" i="7"/>
  <c r="B6274" i="7"/>
  <c r="B6530" i="7"/>
  <c r="B6816" i="7"/>
  <c r="B7045" i="7"/>
  <c r="B7309" i="7"/>
  <c r="B7506" i="7"/>
  <c r="B7739" i="7"/>
  <c r="C2161" i="7"/>
  <c r="C2329" i="7"/>
  <c r="C2570" i="7"/>
  <c r="C2756" i="7"/>
  <c r="C2994" i="7"/>
  <c r="C3176" i="7"/>
  <c r="C3332" i="7"/>
  <c r="C3542" i="7"/>
  <c r="C3705" i="7"/>
  <c r="C3926" i="7"/>
  <c r="C4085" i="7"/>
  <c r="C4275" i="7"/>
  <c r="C4377" i="7"/>
  <c r="C4490" i="7"/>
  <c r="C4627" i="7"/>
  <c r="C4733" i="7"/>
  <c r="C4853" i="7"/>
  <c r="C4947" i="7"/>
  <c r="C5067" i="7"/>
  <c r="C5179" i="7"/>
  <c r="C5272" i="7"/>
  <c r="C5387" i="7"/>
  <c r="C5484" i="7"/>
  <c r="C5619" i="7"/>
  <c r="C5716" i="7"/>
  <c r="C5834" i="7"/>
  <c r="C5924" i="7"/>
  <c r="C6028" i="7"/>
  <c r="C6134" i="7"/>
  <c r="C6210" i="7"/>
  <c r="C6312" i="7"/>
  <c r="C6406" i="7"/>
  <c r="C6506" i="7"/>
  <c r="C6587" i="7"/>
  <c r="C6664" i="7"/>
  <c r="C6762" i="7"/>
  <c r="C6830" i="7"/>
  <c r="C6919" i="7"/>
  <c r="C6985" i="7"/>
  <c r="C7067" i="7"/>
  <c r="C7131" i="7"/>
  <c r="C7198" i="7"/>
  <c r="C7281" i="7"/>
  <c r="C7342" i="7"/>
  <c r="C7422" i="7"/>
  <c r="C7484" i="7"/>
  <c r="C7564" i="7"/>
  <c r="C7623" i="7"/>
  <c r="C7695" i="7"/>
  <c r="C7775" i="7"/>
  <c r="C7836" i="7"/>
  <c r="C7914" i="7"/>
  <c r="B724" i="7"/>
  <c r="B2610" i="7"/>
  <c r="B3060" i="7"/>
  <c r="B3577" i="7"/>
  <c r="B4178" i="7"/>
  <c r="B4610" i="7"/>
  <c r="B4972" i="7"/>
  <c r="B5196" i="7"/>
  <c r="B5496" i="7"/>
  <c r="B5742" i="7"/>
  <c r="B5970" i="7"/>
  <c r="B6275" i="7"/>
  <c r="B6534" i="7"/>
  <c r="B6817" i="7"/>
  <c r="C7781" i="7"/>
  <c r="C7620" i="7"/>
  <c r="C7454" i="7"/>
  <c r="C7294" i="7"/>
  <c r="C7127" i="7"/>
  <c r="C6942" i="7"/>
  <c r="C6766" i="7"/>
  <c r="C6567" i="7"/>
  <c r="C6353" i="7"/>
  <c r="C6141" i="7"/>
  <c r="C5914" i="7"/>
  <c r="C5632" i="7"/>
  <c r="C5392" i="7"/>
  <c r="C5125" i="7"/>
  <c r="C4887" i="7"/>
  <c r="C4636" i="7"/>
  <c r="C4313" i="7"/>
  <c r="C3956" i="7"/>
  <c r="C3532" i="7"/>
  <c r="C3074" i="7"/>
  <c r="C2610" i="7"/>
  <c r="B7655" i="7"/>
  <c r="B2245" i="7"/>
  <c r="C7863" i="7"/>
  <c r="C7705" i="7"/>
  <c r="C7619" i="7"/>
  <c r="C7445" i="7"/>
  <c r="C7378" i="7"/>
  <c r="C7208" i="7"/>
  <c r="C7028" i="7"/>
  <c r="C6854" i="7"/>
  <c r="C6655" i="7"/>
  <c r="C6455" i="7"/>
  <c r="C6253" i="7"/>
  <c r="C6012" i="7"/>
  <c r="C5773" i="7"/>
  <c r="C5535" i="7"/>
  <c r="C5247" i="7"/>
  <c r="C5007" i="7"/>
  <c r="C4745" i="7"/>
  <c r="C4464" i="7"/>
  <c r="C4312" i="7"/>
  <c r="C3945" i="7"/>
  <c r="C3728" i="7"/>
  <c r="C3531" i="7"/>
  <c r="C3073" i="7"/>
  <c r="C2849" i="7"/>
  <c r="C2609" i="7"/>
  <c r="B7906" i="7"/>
  <c r="B7654" i="7"/>
  <c r="B7368" i="7"/>
  <c r="B7129" i="7"/>
  <c r="B6827" i="7"/>
  <c r="B6486" i="7"/>
  <c r="B6125" i="7"/>
  <c r="B5820" i="7"/>
  <c r="B5524" i="7"/>
  <c r="B5143" i="7"/>
  <c r="B4764" i="7"/>
  <c r="B4253" i="7"/>
  <c r="B3735" i="7"/>
  <c r="B2974" i="7"/>
  <c r="B1098" i="7"/>
  <c r="C7860" i="7"/>
  <c r="C7535" i="7"/>
  <c r="C7292" i="7"/>
  <c r="C7027" i="7"/>
  <c r="C6764" i="7"/>
  <c r="C6135" i="7"/>
  <c r="C4739" i="7"/>
  <c r="B2233" i="7"/>
  <c r="C7936" i="7"/>
  <c r="C7778" i="7"/>
  <c r="C7684" i="7"/>
  <c r="C7524" i="7"/>
  <c r="C7376" i="7"/>
  <c r="C7192" i="7"/>
  <c r="C7026" i="7"/>
  <c r="C6852" i="7"/>
  <c r="C6763" i="7"/>
  <c r="C6542" i="7"/>
  <c r="C6453" i="7"/>
  <c r="C6231" i="7"/>
  <c r="C6129" i="7"/>
  <c r="C5864" i="7"/>
  <c r="C5626" i="7"/>
  <c r="C5383" i="7"/>
  <c r="C5116" i="7"/>
  <c r="C4880" i="7"/>
  <c r="C4456" i="7"/>
  <c r="C4158" i="7"/>
  <c r="C3702" i="7"/>
  <c r="C3297" i="7"/>
  <c r="C2796" i="7"/>
  <c r="C2605" i="7"/>
  <c r="B7904" i="7"/>
  <c r="B7358" i="7"/>
  <c r="B7050" i="7"/>
  <c r="B6484" i="7"/>
  <c r="B5777" i="7"/>
  <c r="B4750" i="7"/>
  <c r="B2232" i="7"/>
  <c r="C7935" i="7"/>
  <c r="C7777" i="7"/>
  <c r="C7523" i="7"/>
  <c r="C7282" i="7"/>
  <c r="C7104" i="7"/>
  <c r="C6934" i="7"/>
  <c r="C6755" i="7"/>
  <c r="C6541" i="7"/>
  <c r="C6335" i="7"/>
  <c r="C5999" i="7"/>
  <c r="C5746" i="7"/>
  <c r="C5500" i="7"/>
  <c r="C5242" i="7"/>
  <c r="C4866" i="7"/>
  <c r="C4452" i="7"/>
  <c r="C3698" i="7"/>
  <c r="B2131" i="7"/>
  <c r="C7857" i="7"/>
  <c r="C7594" i="7"/>
  <c r="C7441" i="7"/>
  <c r="C7277" i="7"/>
  <c r="C7103" i="7"/>
  <c r="C6933" i="7"/>
  <c r="C6744" i="7"/>
  <c r="C6536" i="7"/>
  <c r="C6332" i="7"/>
  <c r="C6091" i="7"/>
  <c r="C5862" i="7"/>
  <c r="C5481" i="7"/>
  <c r="C5103" i="7"/>
  <c r="C4865" i="7"/>
  <c r="C4438" i="7"/>
  <c r="C4126" i="7"/>
  <c r="C3930" i="7"/>
  <c r="C3452" i="7"/>
  <c r="C3271" i="7"/>
  <c r="C3031" i="7"/>
  <c r="C2770" i="7"/>
  <c r="C2522" i="7"/>
  <c r="C2291" i="7"/>
  <c r="B7887" i="7"/>
  <c r="B7634" i="7"/>
  <c r="B7356" i="7"/>
  <c r="B7048" i="7"/>
  <c r="B6718" i="7"/>
  <c r="B6417" i="7"/>
  <c r="B6118" i="7"/>
  <c r="B5769" i="7"/>
  <c r="B5383" i="7"/>
  <c r="B5047" i="7"/>
  <c r="B4702" i="7"/>
  <c r="B4180" i="7"/>
  <c r="B3532" i="7"/>
  <c r="B2755" i="7"/>
  <c r="B882" i="7"/>
  <c r="C7920" i="7"/>
  <c r="C7839" i="7"/>
  <c r="C7759" i="7"/>
  <c r="C7676" i="7"/>
  <c r="C7585" i="7"/>
  <c r="C7521" i="7"/>
  <c r="C7440" i="7"/>
  <c r="C7357" i="7"/>
  <c r="C7276" i="7"/>
  <c r="C7187" i="7"/>
  <c r="C7093" i="7"/>
  <c r="C7023" i="7"/>
  <c r="C6932" i="7"/>
  <c r="C6843" i="7"/>
  <c r="C6730" i="7"/>
  <c r="C6642" i="7"/>
  <c r="C6535" i="7"/>
  <c r="C6442" i="7"/>
  <c r="C6331" i="7"/>
  <c r="C6207" i="7"/>
  <c r="C6090" i="7"/>
  <c r="C5982" i="7"/>
  <c r="C5861" i="7"/>
  <c r="C5736" i="7"/>
  <c r="C5621" i="7"/>
  <c r="C5480" i="7"/>
  <c r="C5348" i="7"/>
  <c r="C5236" i="7"/>
  <c r="C5102" i="7"/>
  <c r="C4954" i="7"/>
  <c r="C4864" i="7"/>
  <c r="C4710" i="7"/>
  <c r="C4576" i="7"/>
  <c r="C4437" i="7"/>
  <c r="C4304" i="7"/>
  <c r="C4118" i="7"/>
  <c r="C3855" i="7"/>
  <c r="C3695" i="7"/>
  <c r="C3451" i="7"/>
  <c r="C3266" i="7"/>
  <c r="C3025" i="7"/>
  <c r="C2766" i="7"/>
  <c r="C2518" i="7"/>
  <c r="C2288" i="7"/>
  <c r="B7869" i="7"/>
  <c r="B7599" i="7"/>
  <c r="B7335" i="7"/>
  <c r="B7046" i="7"/>
  <c r="B6717" i="7"/>
  <c r="B6414" i="7"/>
  <c r="B6115" i="7"/>
  <c r="B5768" i="7"/>
  <c r="B5376" i="7"/>
  <c r="B5029" i="7"/>
  <c r="B4701" i="7"/>
  <c r="B4179" i="7"/>
  <c r="B3431" i="7"/>
  <c r="B2754" i="7"/>
  <c r="B2110" i="7"/>
  <c r="B881" i="7"/>
  <c r="C6807" i="7"/>
  <c r="C6710" i="7"/>
  <c r="C6607" i="7"/>
  <c r="C6511" i="7"/>
  <c r="C6391" i="7"/>
  <c r="C6284" i="7"/>
  <c r="C6187" i="7"/>
  <c r="C6082" i="7"/>
  <c r="C5955" i="7"/>
  <c r="C5836" i="7"/>
  <c r="C5688" i="7"/>
  <c r="C5559" i="7"/>
  <c r="C5444" i="7"/>
  <c r="C5323" i="7"/>
  <c r="C5183" i="7"/>
  <c r="C5068" i="7"/>
  <c r="C4942" i="7"/>
  <c r="C4802" i="7"/>
  <c r="C4654" i="7"/>
  <c r="C4551" i="7"/>
  <c r="C4389" i="7"/>
  <c r="C4228" i="7"/>
  <c r="C4049" i="7"/>
  <c r="C3823" i="7"/>
  <c r="C3608" i="7"/>
  <c r="C3417" i="7"/>
  <c r="C3192" i="7"/>
  <c r="C2917" i="7"/>
  <c r="C2726" i="7"/>
  <c r="C2449" i="7"/>
  <c r="C2195" i="7"/>
  <c r="B7817" i="7"/>
  <c r="B7517" i="7"/>
  <c r="B7194" i="7"/>
  <c r="B6954" i="7"/>
  <c r="B6638" i="7"/>
  <c r="B6344" i="7"/>
  <c r="B5964" i="7"/>
  <c r="B5622" i="7"/>
  <c r="B5341" i="7"/>
  <c r="B4980" i="7"/>
  <c r="B4478" i="7"/>
  <c r="B3911" i="7"/>
  <c r="B3349" i="7"/>
  <c r="B1532" i="7"/>
  <c r="C7881" i="7"/>
  <c r="C7736" i="7"/>
  <c r="C7485" i="7"/>
  <c r="C7324" i="7"/>
  <c r="C7070" i="7"/>
  <c r="C6806" i="7"/>
  <c r="C6510" i="7"/>
  <c r="C6283" i="7"/>
  <c r="C6081" i="7"/>
  <c r="C5835" i="7"/>
  <c r="C5558" i="7"/>
  <c r="C5322" i="7"/>
  <c r="C5182" i="7"/>
  <c r="C4941" i="7"/>
  <c r="C4653" i="7"/>
  <c r="C4388" i="7"/>
  <c r="C3822" i="7"/>
  <c r="C3416" i="7"/>
  <c r="C2915" i="7"/>
  <c r="C2448" i="7"/>
  <c r="B7788" i="7"/>
  <c r="B7190" i="7"/>
  <c r="B6637" i="7"/>
  <c r="B5936" i="7"/>
  <c r="B5340" i="7"/>
  <c r="B4474" i="7"/>
  <c r="B1530" i="7"/>
  <c r="C7880" i="7"/>
  <c r="C7735" i="7"/>
  <c r="C7644" i="7"/>
  <c r="C7577" i="7"/>
  <c r="C7400" i="7"/>
  <c r="C7323" i="7"/>
  <c r="C7237" i="7"/>
  <c r="C7069" i="7"/>
  <c r="C6978" i="7"/>
  <c r="C6888" i="7"/>
  <c r="C6805" i="7"/>
  <c r="C6605" i="7"/>
  <c r="C6507" i="7"/>
  <c r="C6389" i="7"/>
  <c r="C6282" i="7"/>
  <c r="C6161" i="7"/>
  <c r="C6068" i="7"/>
  <c r="C5938" i="7"/>
  <c r="C5797" i="7"/>
  <c r="C5557" i="7"/>
  <c r="C5421" i="7"/>
  <c r="C5304" i="7"/>
  <c r="C5181" i="7"/>
  <c r="C5036" i="7"/>
  <c r="C4940" i="7"/>
  <c r="C4796" i="7"/>
  <c r="C4652" i="7"/>
  <c r="C4529" i="7"/>
  <c r="C4378" i="7"/>
  <c r="C4206" i="7"/>
  <c r="C4046" i="7"/>
  <c r="C3815" i="7"/>
  <c r="C3585" i="7"/>
  <c r="C3392" i="7"/>
  <c r="C3157" i="7"/>
  <c r="C2910" i="7"/>
  <c r="C2648" i="7"/>
  <c r="C2446" i="7"/>
  <c r="C2193" i="7"/>
  <c r="B7787" i="7"/>
  <c r="B7490" i="7"/>
  <c r="B7189" i="7"/>
  <c r="B6903" i="7"/>
  <c r="B6636" i="7"/>
  <c r="B6276" i="7"/>
  <c r="B5935" i="7"/>
  <c r="B5590" i="7"/>
  <c r="B5336" i="7"/>
  <c r="B4978" i="7"/>
  <c r="B4473" i="7"/>
  <c r="B3895" i="7"/>
  <c r="B3186" i="7"/>
  <c r="B1504" i="7"/>
  <c r="C7879" i="7"/>
  <c r="C7815" i="7"/>
  <c r="C7724" i="7"/>
  <c r="C7641" i="7"/>
  <c r="C7576" i="7"/>
  <c r="C7480" i="7"/>
  <c r="C7399" i="7"/>
  <c r="C7322" i="7"/>
  <c r="C7236" i="7"/>
  <c r="C7147" i="7"/>
  <c r="C7068" i="7"/>
  <c r="C6976" i="7"/>
  <c r="C6887" i="7"/>
  <c r="C6784" i="7"/>
  <c r="C6705" i="7"/>
  <c r="C6592" i="7"/>
  <c r="C6485" i="7"/>
  <c r="C6388" i="7"/>
  <c r="C6281" i="7"/>
  <c r="C6156" i="7"/>
  <c r="C6067" i="7"/>
  <c r="C5926" i="7"/>
  <c r="C5796" i="7"/>
  <c r="C5681" i="7"/>
  <c r="C5541" i="7"/>
  <c r="C5420" i="7"/>
  <c r="C5303" i="7"/>
  <c r="C5180" i="7"/>
  <c r="C5035" i="7"/>
  <c r="C4924" i="7"/>
  <c r="C4795" i="7"/>
  <c r="C4651" i="7"/>
  <c r="C4528" i="7"/>
  <c r="C4367" i="7"/>
  <c r="C4205" i="7"/>
  <c r="C4005" i="7"/>
  <c r="C3804" i="7"/>
  <c r="C3584" i="7"/>
  <c r="C3391" i="7"/>
  <c r="C3143" i="7"/>
  <c r="C2909" i="7"/>
  <c r="C2646" i="7"/>
  <c r="C2445" i="7"/>
  <c r="C2192" i="7"/>
  <c r="B7740" i="7"/>
  <c r="B7461" i="7"/>
  <c r="B7188" i="7"/>
  <c r="B6902" i="7"/>
  <c r="B6635" i="7"/>
  <c r="B6267" i="7"/>
  <c r="B5925" i="7"/>
  <c r="B5589" i="7"/>
  <c r="B5237" i="7"/>
  <c r="B4855" i="7"/>
  <c r="B4472" i="7"/>
  <c r="B3845" i="7"/>
  <c r="B3185" i="7"/>
  <c r="B2357" i="7"/>
  <c r="B1502" i="7"/>
  <c r="C7878" i="7"/>
  <c r="C7814" i="7"/>
  <c r="C7723" i="7"/>
  <c r="C7637" i="7"/>
  <c r="C7565" i="7"/>
  <c r="C7479" i="7"/>
  <c r="C7385" i="7"/>
  <c r="C7301" i="7"/>
  <c r="C7235" i="7"/>
  <c r="C7146" i="7"/>
  <c r="C7044" i="7"/>
  <c r="C6975" i="7"/>
  <c r="C6876" i="7"/>
  <c r="C6783" i="7"/>
  <c r="C6692" i="7"/>
  <c r="C6591" i="7"/>
  <c r="C6466" i="7"/>
  <c r="C6387" i="7"/>
  <c r="C6264" i="7"/>
  <c r="C6155" i="7"/>
  <c r="C6056" i="7"/>
  <c r="C5925" i="7"/>
  <c r="C5795" i="7"/>
  <c r="C5678" i="7"/>
  <c r="C5540" i="7"/>
  <c r="C5419" i="7"/>
  <c r="C5302" i="7"/>
  <c r="C5159" i="7"/>
  <c r="C5032" i="7"/>
  <c r="C4894" i="7"/>
  <c r="C4779" i="7"/>
  <c r="C4650" i="7"/>
  <c r="C4527" i="7"/>
  <c r="C4366" i="7"/>
  <c r="C4203" i="7"/>
  <c r="C4004" i="7"/>
  <c r="C3803" i="7"/>
  <c r="C3583" i="7"/>
  <c r="C3333" i="7"/>
  <c r="C3116" i="7"/>
  <c r="C2908" i="7"/>
  <c r="C2645" i="7"/>
  <c r="C2444" i="7"/>
  <c r="C2165" i="7"/>
  <c r="B7722" i="7"/>
  <c r="B7460" i="7"/>
  <c r="B7185" i="7"/>
  <c r="B6860" i="7"/>
  <c r="B6634" i="7"/>
  <c r="B6266" i="7"/>
  <c r="B5924" i="7"/>
  <c r="B5588" i="7"/>
  <c r="B5226" i="7"/>
  <c r="B4836" i="7"/>
  <c r="B4426" i="7"/>
  <c r="B3835" i="7"/>
  <c r="B3153" i="7"/>
  <c r="B2352" i="7"/>
  <c r="B1481" i="7"/>
  <c r="C7877" i="7"/>
  <c r="C7784" i="7"/>
  <c r="C7717" i="7"/>
  <c r="C7636" i="7"/>
  <c r="C7542" i="7"/>
  <c r="C7475" i="7"/>
  <c r="C7384" i="7"/>
  <c r="C7299" i="7"/>
  <c r="C7232" i="7"/>
  <c r="C7145" i="7"/>
  <c r="C7043" i="7"/>
  <c r="C6966" i="7"/>
  <c r="C6875" i="7"/>
  <c r="C6782" i="7"/>
  <c r="C6691" i="7"/>
  <c r="C6590" i="7"/>
  <c r="C6463" i="7"/>
  <c r="C6382" i="7"/>
  <c r="C6263" i="7"/>
  <c r="C6144" i="7"/>
  <c r="C6055" i="7"/>
  <c r="C5917" i="7"/>
  <c r="C5777" i="7"/>
  <c r="C5654" i="7"/>
  <c r="C5539" i="7"/>
  <c r="C5418" i="7"/>
  <c r="C5301" i="7"/>
  <c r="C5154" i="7"/>
  <c r="C5014" i="7"/>
  <c r="C4893" i="7"/>
  <c r="C4778" i="7"/>
  <c r="C4649" i="7"/>
  <c r="C4491" i="7"/>
  <c r="C4365" i="7"/>
  <c r="C4202" i="7"/>
  <c r="C3978" i="7"/>
  <c r="C3802" i="7"/>
  <c r="C3577" i="7"/>
  <c r="C3315" i="7"/>
  <c r="C3115" i="7"/>
  <c r="C2885" i="7"/>
  <c r="C2644" i="7"/>
  <c r="C2443" i="7"/>
  <c r="C2164" i="7"/>
  <c r="B7701" i="7"/>
  <c r="B7404" i="7"/>
  <c r="B7184" i="7"/>
  <c r="B6859" i="7"/>
  <c r="B6540" i="7"/>
  <c r="B6208" i="7"/>
  <c r="B5923" i="7"/>
  <c r="B5586" i="7"/>
  <c r="B5225" i="7"/>
  <c r="B4835" i="7"/>
  <c r="B4425" i="7"/>
  <c r="B3834" i="7"/>
  <c r="B3093" i="7"/>
  <c r="B2272" i="7"/>
  <c r="B1357" i="7"/>
  <c r="C7876" i="7"/>
  <c r="C7783" i="7"/>
  <c r="C7716" i="7"/>
  <c r="C7635" i="7"/>
  <c r="C7541" i="7"/>
  <c r="C7474" i="7"/>
  <c r="C7381" i="7"/>
  <c r="C7298" i="7"/>
  <c r="C7231" i="7"/>
  <c r="C7135" i="7"/>
  <c r="C7042" i="7"/>
  <c r="C6965" i="7"/>
  <c r="C6872" i="7"/>
  <c r="C6776" i="7"/>
  <c r="C6690" i="7"/>
  <c r="C6584" i="7"/>
  <c r="C6462" i="7"/>
  <c r="C6355" i="7"/>
  <c r="C6262" i="7"/>
  <c r="C6143" i="7"/>
  <c r="C6054" i="7"/>
  <c r="C5916" i="7"/>
  <c r="C5776" i="7"/>
  <c r="C5653" i="7"/>
  <c r="C5538" i="7"/>
  <c r="C5417" i="7"/>
  <c r="C5273" i="7"/>
  <c r="C5153" i="7"/>
  <c r="C5013" i="7"/>
  <c r="C4892" i="7"/>
  <c r="C4777" i="7"/>
  <c r="C4648" i="7"/>
  <c r="C4487" i="7"/>
  <c r="C4364" i="7"/>
  <c r="C4198" i="7"/>
  <c r="C3973" i="7"/>
  <c r="C3785" i="7"/>
  <c r="C3546" i="7"/>
  <c r="C3305" i="7"/>
  <c r="C3103" i="7"/>
  <c r="C2870" i="7"/>
  <c r="C2633" i="7"/>
  <c r="C2418" i="7"/>
  <c r="C2162" i="7"/>
  <c r="B7700" i="7"/>
  <c r="B7377" i="7"/>
  <c r="B7168" i="7"/>
  <c r="B6858" i="7"/>
  <c r="B6539" i="7"/>
  <c r="B6207" i="7"/>
  <c r="B5917" i="7"/>
  <c r="B5534" i="7"/>
  <c r="B5224" i="7"/>
  <c r="B4806" i="7"/>
  <c r="B4424" i="7"/>
  <c r="B3833" i="7"/>
  <c r="B3088" i="7"/>
  <c r="B2271" i="7"/>
  <c r="B1156" i="7"/>
  <c r="C7875" i="7"/>
  <c r="C7782" i="7"/>
  <c r="C7715" i="7"/>
  <c r="C7624" i="7"/>
  <c r="C7540" i="7"/>
  <c r="C7465" i="7"/>
  <c r="C7380" i="7"/>
  <c r="C7297" i="7"/>
  <c r="C7230" i="7"/>
  <c r="C7128" i="7"/>
  <c r="C7030" i="7"/>
  <c r="C6943" i="7"/>
  <c r="C6866" i="7"/>
  <c r="C6775" i="7"/>
  <c r="C6689" i="7"/>
  <c r="C6568" i="7"/>
  <c r="C6461" i="7"/>
  <c r="C6354" i="7"/>
  <c r="C6255" i="7"/>
  <c r="C6142" i="7"/>
  <c r="C6031" i="7"/>
  <c r="C5915" i="7"/>
  <c r="C5775" i="7"/>
  <c r="C5652" i="7"/>
  <c r="C5537" i="7"/>
  <c r="C5414" i="7"/>
  <c r="C5264" i="7"/>
  <c r="C5152" i="7"/>
  <c r="C5012" i="7"/>
  <c r="C4888" i="7"/>
  <c r="C4774" i="7"/>
  <c r="C4637" i="7"/>
  <c r="C4486" i="7"/>
  <c r="C4331" i="7"/>
  <c r="C4195" i="7"/>
  <c r="C3957" i="7"/>
  <c r="C3784" i="7"/>
  <c r="C3543" i="7"/>
  <c r="C3304" i="7"/>
  <c r="C3076" i="7"/>
  <c r="C2869" i="7"/>
  <c r="C2632" i="7"/>
  <c r="C2373" i="7"/>
  <c r="C2131" i="7"/>
  <c r="B7684" i="7"/>
  <c r="B7370" i="7"/>
  <c r="B7135" i="7"/>
  <c r="B6857" i="7"/>
  <c r="B6494" i="7"/>
  <c r="B6174" i="7"/>
  <c r="B5916" i="7"/>
  <c r="B5530" i="7"/>
  <c r="B5184" i="7"/>
  <c r="B4805" i="7"/>
  <c r="B4265" i="7"/>
  <c r="B3819" i="7"/>
  <c r="B2987" i="7"/>
  <c r="B2270" i="7"/>
  <c r="B1152" i="7"/>
  <c r="C7874" i="7"/>
  <c r="C7714" i="7"/>
  <c r="C7539" i="7"/>
  <c r="C7379" i="7"/>
  <c r="C7215" i="7"/>
  <c r="C7029" i="7"/>
  <c r="C6865" i="7"/>
  <c r="C6665" i="7"/>
  <c r="C6456" i="7"/>
  <c r="C6254" i="7"/>
  <c r="C6025" i="7"/>
  <c r="C5774" i="7"/>
  <c r="C5536" i="7"/>
  <c r="C5248" i="7"/>
  <c r="C5008" i="7"/>
  <c r="C4773" i="7"/>
  <c r="C4485" i="7"/>
  <c r="C4194" i="7"/>
  <c r="C3729" i="7"/>
  <c r="C3303" i="7"/>
  <c r="C2868" i="7"/>
  <c r="C2368" i="7"/>
  <c r="C2130" i="7"/>
  <c r="B7369" i="7"/>
  <c r="B7130" i="7"/>
  <c r="B6829" i="7"/>
  <c r="B6490" i="7"/>
  <c r="B6126" i="7"/>
  <c r="B5876" i="7"/>
  <c r="B5526" i="7"/>
  <c r="B5183" i="7"/>
  <c r="B4765" i="7"/>
  <c r="B4260" i="7"/>
  <c r="B3752" i="7"/>
  <c r="B2975" i="7"/>
  <c r="B1101" i="7"/>
  <c r="C7938" i="7"/>
  <c r="C7780" i="7"/>
  <c r="C7538" i="7"/>
  <c r="C7293" i="7"/>
  <c r="C7126" i="7"/>
  <c r="C6938" i="7"/>
  <c r="C6765" i="7"/>
  <c r="C6564" i="7"/>
  <c r="C6344" i="7"/>
  <c r="C6136" i="7"/>
  <c r="C5881" i="7"/>
  <c r="C5628" i="7"/>
  <c r="C5388" i="7"/>
  <c r="C5124" i="7"/>
  <c r="C4882" i="7"/>
  <c r="C4614" i="7"/>
  <c r="C4168" i="7"/>
  <c r="C3302" i="7"/>
  <c r="C2366" i="7"/>
  <c r="B2234" i="7"/>
  <c r="C7937" i="7"/>
  <c r="C7779" i="7"/>
  <c r="C7696" i="7"/>
  <c r="C7618" i="7"/>
  <c r="C7444" i="7"/>
  <c r="C7377" i="7"/>
  <c r="C7195" i="7"/>
  <c r="C7125" i="7"/>
  <c r="C6936" i="7"/>
  <c r="C6853" i="7"/>
  <c r="C6654" i="7"/>
  <c r="C6543" i="7"/>
  <c r="C6454" i="7"/>
  <c r="C6343" i="7"/>
  <c r="C6244" i="7"/>
  <c r="C6011" i="7"/>
  <c r="C5865" i="7"/>
  <c r="C5772" i="7"/>
  <c r="C5627" i="7"/>
  <c r="C5502" i="7"/>
  <c r="C5384" i="7"/>
  <c r="C5246" i="7"/>
  <c r="C5117" i="7"/>
  <c r="C5006" i="7"/>
  <c r="C4881" i="7"/>
  <c r="C4613" i="7"/>
  <c r="C4463" i="7"/>
  <c r="C4311" i="7"/>
  <c r="C4165" i="7"/>
  <c r="C3944" i="7"/>
  <c r="C3726" i="7"/>
  <c r="C3491" i="7"/>
  <c r="C3298" i="7"/>
  <c r="C3069" i="7"/>
  <c r="C2848" i="7"/>
  <c r="C2606" i="7"/>
  <c r="C2321" i="7"/>
  <c r="B7905" i="7"/>
  <c r="B7650" i="7"/>
  <c r="B7366" i="7"/>
  <c r="B7081" i="7"/>
  <c r="B6825" i="7"/>
  <c r="B6485" i="7"/>
  <c r="B6124" i="7"/>
  <c r="B5785" i="7"/>
  <c r="B5497" i="7"/>
  <c r="B5141" i="7"/>
  <c r="B4756" i="7"/>
  <c r="B4251" i="7"/>
  <c r="B3727" i="7"/>
  <c r="B2973" i="7"/>
  <c r="B946" i="7"/>
  <c r="C7859" i="7"/>
  <c r="C7617" i="7"/>
  <c r="C7443" i="7"/>
  <c r="C7283" i="7"/>
  <c r="C7105" i="7"/>
  <c r="C6935" i="7"/>
  <c r="C6653" i="7"/>
  <c r="C6342" i="7"/>
  <c r="C6000" i="7"/>
  <c r="C5764" i="7"/>
  <c r="C5501" i="7"/>
  <c r="C5245" i="7"/>
  <c r="C5005" i="7"/>
  <c r="C4738" i="7"/>
  <c r="C4585" i="7"/>
  <c r="C4310" i="7"/>
  <c r="C3943" i="7"/>
  <c r="C3473" i="7"/>
  <c r="C3068" i="7"/>
  <c r="C2320" i="7"/>
  <c r="B7648" i="7"/>
  <c r="B6720" i="7"/>
  <c r="B6123" i="7"/>
  <c r="B5436" i="7"/>
  <c r="B5140" i="7"/>
  <c r="B4250" i="7"/>
  <c r="B3535" i="7"/>
  <c r="B2776" i="7"/>
  <c r="B904" i="7"/>
  <c r="C7858" i="7"/>
  <c r="C7683" i="7"/>
  <c r="C7595" i="7"/>
  <c r="C7442" i="7"/>
  <c r="C7375" i="7"/>
  <c r="C7189" i="7"/>
  <c r="C7025" i="7"/>
  <c r="C6845" i="7"/>
  <c r="C6644" i="7"/>
  <c r="C6444" i="7"/>
  <c r="C6230" i="7"/>
  <c r="C6116" i="7"/>
  <c r="C5863" i="7"/>
  <c r="C5623" i="7"/>
  <c r="C5359" i="7"/>
  <c r="C5115" i="7"/>
  <c r="C5000" i="7"/>
  <c r="C4712" i="7"/>
  <c r="C4578" i="7"/>
  <c r="C4309" i="7"/>
  <c r="C4128" i="7"/>
  <c r="C3942" i="7"/>
  <c r="C3471" i="7"/>
  <c r="C3296" i="7"/>
  <c r="C3043" i="7"/>
  <c r="C2795" i="7"/>
  <c r="C2602" i="7"/>
  <c r="C2318" i="7"/>
  <c r="B7888" i="7"/>
  <c r="B7637" i="7"/>
  <c r="B7357" i="7"/>
  <c r="B7049" i="7"/>
  <c r="B6719" i="7"/>
  <c r="B6450" i="7"/>
  <c r="B6120" i="7"/>
  <c r="B5776" i="7"/>
  <c r="B5384" i="7"/>
  <c r="B5132" i="7"/>
  <c r="B4705" i="7"/>
  <c r="B4230" i="7"/>
  <c r="B3534" i="7"/>
  <c r="B2756" i="7"/>
  <c r="B901" i="7"/>
  <c r="C7921" i="7"/>
  <c r="C7776" i="7"/>
  <c r="C7677" i="7"/>
  <c r="C7522" i="7"/>
  <c r="C7358" i="7"/>
  <c r="C7188" i="7"/>
  <c r="C7024" i="7"/>
  <c r="C6844" i="7"/>
  <c r="C6643" i="7"/>
  <c r="C6443" i="7"/>
  <c r="C6229" i="7"/>
  <c r="C5983" i="7"/>
  <c r="C5745" i="7"/>
  <c r="C5622" i="7"/>
  <c r="C5352" i="7"/>
  <c r="C5241" i="7"/>
  <c r="C4967" i="7"/>
  <c r="C4711" i="7"/>
  <c r="C4577" i="7"/>
  <c r="C4308" i="7"/>
  <c r="C3696" i="7"/>
  <c r="B2113" i="7"/>
  <c r="C7919" i="7"/>
  <c r="C7838" i="7"/>
  <c r="C7758" i="7"/>
  <c r="C7675" i="7"/>
  <c r="C7584" i="7"/>
  <c r="C7520" i="7"/>
  <c r="C7439" i="7"/>
  <c r="C7343" i="7"/>
  <c r="C7253" i="7"/>
  <c r="C7177" i="7"/>
  <c r="C7089" i="7"/>
  <c r="C7022" i="7"/>
  <c r="C6931" i="7"/>
  <c r="C6822" i="7"/>
  <c r="C6729" i="7"/>
  <c r="C6641" i="7"/>
  <c r="C6534" i="7"/>
  <c r="C6411" i="7"/>
  <c r="C6330" i="7"/>
  <c r="C6206" i="7"/>
  <c r="C6087" i="7"/>
  <c r="C5981" i="7"/>
  <c r="C5860" i="7"/>
  <c r="C5720" i="7"/>
  <c r="C5620" i="7"/>
  <c r="C5479" i="7"/>
  <c r="C5328" i="7"/>
  <c r="C5235" i="7"/>
  <c r="C5093" i="7"/>
  <c r="C4953" i="7"/>
  <c r="C4824" i="7"/>
  <c r="C4709" i="7"/>
  <c r="C4557" i="7"/>
  <c r="C4436" i="7"/>
  <c r="C4299" i="7"/>
  <c r="C4097" i="7"/>
  <c r="C3854" i="7"/>
  <c r="C3694" i="7"/>
  <c r="C3430" i="7"/>
  <c r="C3223" i="7"/>
  <c r="C3023" i="7"/>
  <c r="C2757" i="7"/>
  <c r="C2494" i="7"/>
  <c r="C2286" i="7"/>
  <c r="B7864" i="7"/>
  <c r="B7598" i="7"/>
  <c r="B7334" i="7"/>
  <c r="B6987" i="7"/>
  <c r="B6686" i="7"/>
  <c r="B6363" i="7"/>
  <c r="B6085" i="7"/>
  <c r="B5726" i="7"/>
  <c r="B5375" i="7"/>
  <c r="B5028" i="7"/>
  <c r="B4687" i="7"/>
  <c r="B4097" i="7"/>
  <c r="B3430" i="7"/>
  <c r="B2705" i="7"/>
  <c r="B1831" i="7"/>
  <c r="B725" i="7"/>
  <c r="C521" i="7"/>
  <c r="B3" i="7"/>
  <c r="B23" i="7"/>
  <c r="B43" i="7"/>
  <c r="B63" i="7"/>
  <c r="B83" i="7"/>
  <c r="B103" i="7"/>
  <c r="B123" i="7"/>
  <c r="B143" i="7"/>
  <c r="B163" i="7"/>
  <c r="B183" i="7"/>
  <c r="B203" i="7"/>
  <c r="B223" i="7"/>
  <c r="B243" i="7"/>
  <c r="B263" i="7"/>
  <c r="B283" i="7"/>
  <c r="B303" i="7"/>
  <c r="B323" i="7"/>
  <c r="B343" i="7"/>
  <c r="B363" i="7"/>
  <c r="B383" i="7"/>
  <c r="B403" i="7"/>
  <c r="B423" i="7"/>
  <c r="B443" i="7"/>
  <c r="B463" i="7"/>
  <c r="B483" i="7"/>
  <c r="B503" i="7"/>
  <c r="B523" i="7"/>
  <c r="B543" i="7"/>
  <c r="B563" i="7"/>
  <c r="B583" i="7"/>
  <c r="B603" i="7"/>
  <c r="B623" i="7"/>
  <c r="B643" i="7"/>
  <c r="B663" i="7"/>
  <c r="B683" i="7"/>
  <c r="B703" i="7"/>
  <c r="B723" i="7"/>
  <c r="B743" i="7"/>
  <c r="B763" i="7"/>
  <c r="B783" i="7"/>
  <c r="B803" i="7"/>
  <c r="B823" i="7"/>
  <c r="B843" i="7"/>
  <c r="B863" i="7"/>
  <c r="B883" i="7"/>
  <c r="B903" i="7"/>
  <c r="B923" i="7"/>
  <c r="B943" i="7"/>
  <c r="B963" i="7"/>
  <c r="B983" i="7"/>
  <c r="B1003" i="7"/>
  <c r="B1023" i="7"/>
  <c r="B1043" i="7"/>
  <c r="B1063" i="7"/>
  <c r="B1083" i="7"/>
  <c r="B1103" i="7"/>
  <c r="B1123" i="7"/>
  <c r="B1143" i="7"/>
  <c r="B1163" i="7"/>
  <c r="B1183" i="7"/>
  <c r="B1203" i="7"/>
  <c r="B1223" i="7"/>
  <c r="B1243" i="7"/>
  <c r="B1263" i="7"/>
  <c r="B1283" i="7"/>
  <c r="B1303" i="7"/>
  <c r="B1323" i="7"/>
  <c r="B1343" i="7"/>
  <c r="B1363" i="7"/>
  <c r="B1383" i="7"/>
  <c r="B1403" i="7"/>
  <c r="B1423" i="7"/>
  <c r="B1443" i="7"/>
  <c r="B1463" i="7"/>
  <c r="B1483" i="7"/>
  <c r="B1503" i="7"/>
  <c r="B1523" i="7"/>
  <c r="B1543" i="7"/>
  <c r="B1563" i="7"/>
  <c r="B1583" i="7"/>
  <c r="B1603" i="7"/>
  <c r="B1623" i="7"/>
  <c r="B1643" i="7"/>
  <c r="B1663" i="7"/>
  <c r="B1683" i="7"/>
  <c r="B4" i="7"/>
  <c r="B24" i="7"/>
  <c r="B6" i="7"/>
  <c r="B26" i="7"/>
  <c r="B46" i="7"/>
  <c r="B66" i="7"/>
  <c r="B86" i="7"/>
  <c r="B106" i="7"/>
  <c r="B126" i="7"/>
  <c r="B146" i="7"/>
  <c r="B166" i="7"/>
  <c r="B186" i="7"/>
  <c r="B206" i="7"/>
  <c r="B226" i="7"/>
  <c r="B246" i="7"/>
  <c r="B266" i="7"/>
  <c r="B286" i="7"/>
  <c r="B306" i="7"/>
  <c r="B326" i="7"/>
  <c r="B346" i="7"/>
  <c r="B366" i="7"/>
  <c r="B386" i="7"/>
  <c r="B406" i="7"/>
  <c r="B426" i="7"/>
  <c r="B446" i="7"/>
  <c r="B466" i="7"/>
  <c r="B486" i="7"/>
  <c r="B506" i="7"/>
  <c r="B526" i="7"/>
  <c r="B546" i="7"/>
  <c r="B566" i="7"/>
  <c r="B586" i="7"/>
  <c r="B606" i="7"/>
  <c r="B626" i="7"/>
  <c r="B646" i="7"/>
  <c r="B666" i="7"/>
  <c r="B686" i="7"/>
  <c r="B706" i="7"/>
  <c r="B726" i="7"/>
  <c r="B746" i="7"/>
  <c r="B766" i="7"/>
  <c r="B11" i="7"/>
  <c r="B31" i="7"/>
  <c r="B51" i="7"/>
  <c r="B71" i="7"/>
  <c r="B91" i="7"/>
  <c r="B111" i="7"/>
  <c r="B131" i="7"/>
  <c r="B151" i="7"/>
  <c r="B171" i="7"/>
  <c r="B191" i="7"/>
  <c r="B211" i="7"/>
  <c r="B231" i="7"/>
  <c r="B251" i="7"/>
  <c r="B271" i="7"/>
  <c r="B291" i="7"/>
  <c r="B311" i="7"/>
  <c r="B331" i="7"/>
  <c r="B351" i="7"/>
  <c r="B371" i="7"/>
  <c r="B391" i="7"/>
  <c r="B411" i="7"/>
  <c r="B431" i="7"/>
  <c r="B451" i="7"/>
  <c r="B471" i="7"/>
  <c r="B491" i="7"/>
  <c r="B511" i="7"/>
  <c r="B531" i="7"/>
  <c r="B551" i="7"/>
  <c r="B571" i="7"/>
  <c r="B591" i="7"/>
  <c r="B611" i="7"/>
  <c r="B631" i="7"/>
  <c r="B651" i="7"/>
  <c r="B671" i="7"/>
  <c r="B691" i="7"/>
  <c r="B711" i="7"/>
  <c r="B731" i="7"/>
  <c r="B751" i="7"/>
  <c r="B771" i="7"/>
  <c r="B791" i="7"/>
  <c r="B811" i="7"/>
  <c r="B831" i="7"/>
  <c r="B851" i="7"/>
  <c r="B871" i="7"/>
  <c r="B891" i="7"/>
  <c r="B911" i="7"/>
  <c r="B931" i="7"/>
  <c r="B951" i="7"/>
  <c r="B971" i="7"/>
  <c r="B991" i="7"/>
  <c r="B1011" i="7"/>
  <c r="B1031" i="7"/>
  <c r="B1051" i="7"/>
  <c r="B1071" i="7"/>
  <c r="B1091" i="7"/>
  <c r="B1111" i="7"/>
  <c r="B1131" i="7"/>
  <c r="B1151" i="7"/>
  <c r="B1171" i="7"/>
  <c r="B1191" i="7"/>
  <c r="B1211" i="7"/>
  <c r="B1231" i="7"/>
  <c r="B1251" i="7"/>
  <c r="B1271" i="7"/>
  <c r="B1291" i="7"/>
  <c r="B1311" i="7"/>
  <c r="B1331" i="7"/>
  <c r="B1351" i="7"/>
  <c r="B1371" i="7"/>
  <c r="B1391" i="7"/>
  <c r="B1411" i="7"/>
  <c r="B1431" i="7"/>
  <c r="B1451" i="7"/>
  <c r="B1471" i="7"/>
  <c r="B1491" i="7"/>
  <c r="B1511" i="7"/>
  <c r="B1531" i="7"/>
  <c r="B1551" i="7"/>
  <c r="B1571" i="7"/>
  <c r="B1591" i="7"/>
  <c r="B1611" i="7"/>
  <c r="B1631" i="7"/>
  <c r="B1651" i="7"/>
  <c r="B5" i="7"/>
  <c r="B30" i="7"/>
  <c r="B54" i="7"/>
  <c r="B77" i="7"/>
  <c r="B100" i="7"/>
  <c r="B124" i="7"/>
  <c r="B148" i="7"/>
  <c r="B172" i="7"/>
  <c r="B195" i="7"/>
  <c r="B218" i="7"/>
  <c r="B241" i="7"/>
  <c r="B265" i="7"/>
  <c r="B289" i="7"/>
  <c r="B313" i="7"/>
  <c r="B336" i="7"/>
  <c r="B359" i="7"/>
  <c r="B382" i="7"/>
  <c r="B407" i="7"/>
  <c r="B430" i="7"/>
  <c r="B454" i="7"/>
  <c r="B477" i="7"/>
  <c r="B500" i="7"/>
  <c r="B524" i="7"/>
  <c r="B548" i="7"/>
  <c r="B572" i="7"/>
  <c r="B595" i="7"/>
  <c r="B618" i="7"/>
  <c r="B641" i="7"/>
  <c r="B665" i="7"/>
  <c r="B689" i="7"/>
  <c r="B713" i="7"/>
  <c r="B736" i="7"/>
  <c r="B759" i="7"/>
  <c r="B782" i="7"/>
  <c r="B805" i="7"/>
  <c r="B827" i="7"/>
  <c r="B849" i="7"/>
  <c r="B872" i="7"/>
  <c r="B894" i="7"/>
  <c r="B916" i="7"/>
  <c r="B938" i="7"/>
  <c r="B960" i="7"/>
  <c r="B982" i="7"/>
  <c r="B1005" i="7"/>
  <c r="B1027" i="7"/>
  <c r="B1049" i="7"/>
  <c r="B1072" i="7"/>
  <c r="B1094" i="7"/>
  <c r="B1116" i="7"/>
  <c r="B1138" i="7"/>
  <c r="B1160" i="7"/>
  <c r="B1182" i="7"/>
  <c r="B1205" i="7"/>
  <c r="B1227" i="7"/>
  <c r="B1249" i="7"/>
  <c r="B1272" i="7"/>
  <c r="B1294" i="7"/>
  <c r="B7" i="7"/>
  <c r="B32" i="7"/>
  <c r="B55" i="7"/>
  <c r="B78" i="7"/>
  <c r="B101" i="7"/>
  <c r="B125" i="7"/>
  <c r="B149" i="7"/>
  <c r="B173" i="7"/>
  <c r="B196" i="7"/>
  <c r="B219" i="7"/>
  <c r="B242" i="7"/>
  <c r="B267" i="7"/>
  <c r="B290" i="7"/>
  <c r="B314" i="7"/>
  <c r="B337" i="7"/>
  <c r="B360" i="7"/>
  <c r="B384" i="7"/>
  <c r="B408" i="7"/>
  <c r="B432" i="7"/>
  <c r="B455" i="7"/>
  <c r="B478" i="7"/>
  <c r="B501" i="7"/>
  <c r="B525" i="7"/>
  <c r="B549" i="7"/>
  <c r="B573" i="7"/>
  <c r="B596" i="7"/>
  <c r="B619" i="7"/>
  <c r="B642" i="7"/>
  <c r="B667" i="7"/>
  <c r="B690" i="7"/>
  <c r="B714" i="7"/>
  <c r="B737" i="7"/>
  <c r="B760" i="7"/>
  <c r="B784" i="7"/>
  <c r="B806" i="7"/>
  <c r="B828" i="7"/>
  <c r="B850" i="7"/>
  <c r="B873" i="7"/>
  <c r="B895" i="7"/>
  <c r="B917" i="7"/>
  <c r="B939" i="7"/>
  <c r="B961" i="7"/>
  <c r="B984" i="7"/>
  <c r="B1006" i="7"/>
  <c r="B1028" i="7"/>
  <c r="B1050" i="7"/>
  <c r="B1073" i="7"/>
  <c r="B1095" i="7"/>
  <c r="B1117" i="7"/>
  <c r="B1139" i="7"/>
  <c r="B1161" i="7"/>
  <c r="B1184" i="7"/>
  <c r="B1206" i="7"/>
  <c r="B1228" i="7"/>
  <c r="B1250" i="7"/>
  <c r="B1273" i="7"/>
  <c r="B1295" i="7"/>
  <c r="B8" i="7"/>
  <c r="B33" i="7"/>
  <c r="B56" i="7"/>
  <c r="B79" i="7"/>
  <c r="B102" i="7"/>
  <c r="B127" i="7"/>
  <c r="B150" i="7"/>
  <c r="B174" i="7"/>
  <c r="B9" i="7"/>
  <c r="B34" i="7"/>
  <c r="B57" i="7"/>
  <c r="B80" i="7"/>
  <c r="B104" i="7"/>
  <c r="B128" i="7"/>
  <c r="B152" i="7"/>
  <c r="B175" i="7"/>
  <c r="B198" i="7"/>
  <c r="B221" i="7"/>
  <c r="B245" i="7"/>
  <c r="B12" i="7"/>
  <c r="B36" i="7"/>
  <c r="B59" i="7"/>
  <c r="B82" i="7"/>
  <c r="B107" i="7"/>
  <c r="B130" i="7"/>
  <c r="B154" i="7"/>
  <c r="B177" i="7"/>
  <c r="B200" i="7"/>
  <c r="B224" i="7"/>
  <c r="B248" i="7"/>
  <c r="B272" i="7"/>
  <c r="B295" i="7"/>
  <c r="B318" i="7"/>
  <c r="B341" i="7"/>
  <c r="B365" i="7"/>
  <c r="B389" i="7"/>
  <c r="B413" i="7"/>
  <c r="B436" i="7"/>
  <c r="B459" i="7"/>
  <c r="B482" i="7"/>
  <c r="B507" i="7"/>
  <c r="B530" i="7"/>
  <c r="B554" i="7"/>
  <c r="B577" i="7"/>
  <c r="B600" i="7"/>
  <c r="B624" i="7"/>
  <c r="B648" i="7"/>
  <c r="B672" i="7"/>
  <c r="B695" i="7"/>
  <c r="B718" i="7"/>
  <c r="B741" i="7"/>
  <c r="B765" i="7"/>
  <c r="B788" i="7"/>
  <c r="B810" i="7"/>
  <c r="B833" i="7"/>
  <c r="B855" i="7"/>
  <c r="B877" i="7"/>
  <c r="B899" i="7"/>
  <c r="B921" i="7"/>
  <c r="B944" i="7"/>
  <c r="B966" i="7"/>
  <c r="B988" i="7"/>
  <c r="B1010" i="7"/>
  <c r="B1033" i="7"/>
  <c r="B1055" i="7"/>
  <c r="B1077" i="7"/>
  <c r="B1099" i="7"/>
  <c r="B1121" i="7"/>
  <c r="B1144" i="7"/>
  <c r="B1166" i="7"/>
  <c r="B1188" i="7"/>
  <c r="B1210" i="7"/>
  <c r="B1233" i="7"/>
  <c r="B1255" i="7"/>
  <c r="B1277" i="7"/>
  <c r="B1299" i="7"/>
  <c r="B1321" i="7"/>
  <c r="B1344" i="7"/>
  <c r="B1366" i="7"/>
  <c r="B1388" i="7"/>
  <c r="B1410" i="7"/>
  <c r="B1433" i="7"/>
  <c r="B1455" i="7"/>
  <c r="B1477" i="7"/>
  <c r="B1499" i="7"/>
  <c r="B1521" i="7"/>
  <c r="B1544" i="7"/>
  <c r="B1566" i="7"/>
  <c r="B1588" i="7"/>
  <c r="B1610" i="7"/>
  <c r="B1633" i="7"/>
  <c r="B1655" i="7"/>
  <c r="B1676" i="7"/>
  <c r="B1697" i="7"/>
  <c r="B1717" i="7"/>
  <c r="B1737" i="7"/>
  <c r="B1757" i="7"/>
  <c r="B1777" i="7"/>
  <c r="B1797" i="7"/>
  <c r="B1817" i="7"/>
  <c r="B1837" i="7"/>
  <c r="B1857" i="7"/>
  <c r="B1877" i="7"/>
  <c r="B1897" i="7"/>
  <c r="B13" i="7"/>
  <c r="B37" i="7"/>
  <c r="B60" i="7"/>
  <c r="B84" i="7"/>
  <c r="B108" i="7"/>
  <c r="B132" i="7"/>
  <c r="B155" i="7"/>
  <c r="B178" i="7"/>
  <c r="B201" i="7"/>
  <c r="B225" i="7"/>
  <c r="B249" i="7"/>
  <c r="B273" i="7"/>
  <c r="B296" i="7"/>
  <c r="B319" i="7"/>
  <c r="B342" i="7"/>
  <c r="B367" i="7"/>
  <c r="B390" i="7"/>
  <c r="B414" i="7"/>
  <c r="B437" i="7"/>
  <c r="B460" i="7"/>
  <c r="B484" i="7"/>
  <c r="B508" i="7"/>
  <c r="B532" i="7"/>
  <c r="B555" i="7"/>
  <c r="B578" i="7"/>
  <c r="B601" i="7"/>
  <c r="B625" i="7"/>
  <c r="B649" i="7"/>
  <c r="B673" i="7"/>
  <c r="B696" i="7"/>
  <c r="B719" i="7"/>
  <c r="B742" i="7"/>
  <c r="B767" i="7"/>
  <c r="B789" i="7"/>
  <c r="B812" i="7"/>
  <c r="B834" i="7"/>
  <c r="B856" i="7"/>
  <c r="B878" i="7"/>
  <c r="B900" i="7"/>
  <c r="B922" i="7"/>
  <c r="B945" i="7"/>
  <c r="B967" i="7"/>
  <c r="B989" i="7"/>
  <c r="B1012" i="7"/>
  <c r="B1034" i="7"/>
  <c r="B1056" i="7"/>
  <c r="B1078" i="7"/>
  <c r="B1100" i="7"/>
  <c r="B1122" i="7"/>
  <c r="B1145" i="7"/>
  <c r="B1167" i="7"/>
  <c r="B1189" i="7"/>
  <c r="B1212" i="7"/>
  <c r="B1234" i="7"/>
  <c r="B1256" i="7"/>
  <c r="B1278" i="7"/>
  <c r="B10" i="7"/>
  <c r="B44" i="7"/>
  <c r="B75" i="7"/>
  <c r="B113" i="7"/>
  <c r="B142" i="7"/>
  <c r="B180" i="7"/>
  <c r="B210" i="7"/>
  <c r="B239" i="7"/>
  <c r="B274" i="7"/>
  <c r="B301" i="7"/>
  <c r="B330" i="7"/>
  <c r="B358" i="7"/>
  <c r="B392" i="7"/>
  <c r="B419" i="7"/>
  <c r="B448" i="7"/>
  <c r="B476" i="7"/>
  <c r="B509" i="7"/>
  <c r="B537" i="7"/>
  <c r="B565" i="7"/>
  <c r="B594" i="7"/>
  <c r="B627" i="7"/>
  <c r="B655" i="7"/>
  <c r="B682" i="7"/>
  <c r="B712" i="7"/>
  <c r="B744" i="7"/>
  <c r="B773" i="7"/>
  <c r="B799" i="7"/>
  <c r="B826" i="7"/>
  <c r="B857" i="7"/>
  <c r="B884" i="7"/>
  <c r="B910" i="7"/>
  <c r="B937" i="7"/>
  <c r="B968" i="7"/>
  <c r="B995" i="7"/>
  <c r="B1021" i="7"/>
  <c r="B1048" i="7"/>
  <c r="B1079" i="7"/>
  <c r="B1106" i="7"/>
  <c r="B1133" i="7"/>
  <c r="B1159" i="7"/>
  <c r="B1190" i="7"/>
  <c r="B1217" i="7"/>
  <c r="B1244" i="7"/>
  <c r="B1270" i="7"/>
  <c r="B1300" i="7"/>
  <c r="B1324" i="7"/>
  <c r="B1347" i="7"/>
  <c r="B1370" i="7"/>
  <c r="B1394" i="7"/>
  <c r="B1417" i="7"/>
  <c r="B1440" i="7"/>
  <c r="B1464" i="7"/>
  <c r="B1487" i="7"/>
  <c r="B1510" i="7"/>
  <c r="B1534" i="7"/>
  <c r="B1557" i="7"/>
  <c r="B1580" i="7"/>
  <c r="B1604" i="7"/>
  <c r="B1627" i="7"/>
  <c r="B1650" i="7"/>
  <c r="B1673" i="7"/>
  <c r="B1695" i="7"/>
  <c r="B1716" i="7"/>
  <c r="B1738" i="7"/>
  <c r="B1759" i="7"/>
  <c r="B1780" i="7"/>
  <c r="B1801" i="7"/>
  <c r="B1822" i="7"/>
  <c r="B1843" i="7"/>
  <c r="B1864" i="7"/>
  <c r="B1885" i="7"/>
  <c r="B1906" i="7"/>
  <c r="B1926" i="7"/>
  <c r="B1946" i="7"/>
  <c r="B1966" i="7"/>
  <c r="B1986" i="7"/>
  <c r="B2006" i="7"/>
  <c r="B2026" i="7"/>
  <c r="B2046" i="7"/>
  <c r="B2066" i="7"/>
  <c r="B2086" i="7"/>
  <c r="B2106" i="7"/>
  <c r="B2126" i="7"/>
  <c r="B2146" i="7"/>
  <c r="B2166" i="7"/>
  <c r="B2186" i="7"/>
  <c r="B14" i="7"/>
  <c r="B45" i="7"/>
  <c r="B76" i="7"/>
  <c r="B114" i="7"/>
  <c r="B144" i="7"/>
  <c r="B181" i="7"/>
  <c r="B212" i="7"/>
  <c r="B240" i="7"/>
  <c r="B275" i="7"/>
  <c r="B302" i="7"/>
  <c r="B332" i="7"/>
  <c r="B361" i="7"/>
  <c r="B393" i="7"/>
  <c r="B420" i="7"/>
  <c r="B449" i="7"/>
  <c r="B479" i="7"/>
  <c r="B510" i="7"/>
  <c r="B538" i="7"/>
  <c r="B567" i="7"/>
  <c r="B597" i="7"/>
  <c r="B628" i="7"/>
  <c r="B656" i="7"/>
  <c r="B684" i="7"/>
  <c r="B715" i="7"/>
  <c r="B745" i="7"/>
  <c r="B774" i="7"/>
  <c r="B800" i="7"/>
  <c r="B829" i="7"/>
  <c r="B858" i="7"/>
  <c r="B885" i="7"/>
  <c r="B912" i="7"/>
  <c r="B940" i="7"/>
  <c r="B969" i="7"/>
  <c r="B996" i="7"/>
  <c r="B1022" i="7"/>
  <c r="B1052" i="7"/>
  <c r="B1080" i="7"/>
  <c r="B1107" i="7"/>
  <c r="B1134" i="7"/>
  <c r="B1162" i="7"/>
  <c r="B1192" i="7"/>
  <c r="B1218" i="7"/>
  <c r="B1245" i="7"/>
  <c r="B1274" i="7"/>
  <c r="B1301" i="7"/>
  <c r="B1325" i="7"/>
  <c r="B1348" i="7"/>
  <c r="B1372" i="7"/>
  <c r="B1395" i="7"/>
  <c r="B1418" i="7"/>
  <c r="B1441" i="7"/>
  <c r="B1465" i="7"/>
  <c r="B1488" i="7"/>
  <c r="B1512" i="7"/>
  <c r="B1535" i="7"/>
  <c r="B1558" i="7"/>
  <c r="B1581" i="7"/>
  <c r="B1605" i="7"/>
  <c r="B1628" i="7"/>
  <c r="B1652" i="7"/>
  <c r="B1674" i="7"/>
  <c r="B1696" i="7"/>
  <c r="B1718" i="7"/>
  <c r="B1739" i="7"/>
  <c r="B1760" i="7"/>
  <c r="B1781" i="7"/>
  <c r="B1802" i="7"/>
  <c r="B1823" i="7"/>
  <c r="B1844" i="7"/>
  <c r="B1865" i="7"/>
  <c r="B1886" i="7"/>
  <c r="B1907" i="7"/>
  <c r="B1927" i="7"/>
  <c r="B1947" i="7"/>
  <c r="B1967" i="7"/>
  <c r="B1987" i="7"/>
  <c r="B2007" i="7"/>
  <c r="B2027" i="7"/>
  <c r="B2047" i="7"/>
  <c r="B2067" i="7"/>
  <c r="B2087" i="7"/>
  <c r="B2107" i="7"/>
  <c r="B2127" i="7"/>
  <c r="B2147" i="7"/>
  <c r="B2167" i="7"/>
  <c r="B15" i="7"/>
  <c r="B47" i="7"/>
  <c r="B81" i="7"/>
  <c r="B115" i="7"/>
  <c r="B145" i="7"/>
  <c r="B182" i="7"/>
  <c r="B213" i="7"/>
  <c r="B244" i="7"/>
  <c r="B276" i="7"/>
  <c r="B304" i="7"/>
  <c r="B333" i="7"/>
  <c r="B362" i="7"/>
  <c r="B394" i="7"/>
  <c r="B421" i="7"/>
  <c r="B450" i="7"/>
  <c r="B480" i="7"/>
  <c r="B512" i="7"/>
  <c r="B539" i="7"/>
  <c r="B568" i="7"/>
  <c r="B598" i="7"/>
  <c r="B629" i="7"/>
  <c r="B657" i="7"/>
  <c r="B685" i="7"/>
  <c r="B716" i="7"/>
  <c r="B747" i="7"/>
  <c r="B775" i="7"/>
  <c r="B801" i="7"/>
  <c r="B830" i="7"/>
  <c r="B859" i="7"/>
  <c r="B886" i="7"/>
  <c r="B913" i="7"/>
  <c r="B941" i="7"/>
  <c r="B970" i="7"/>
  <c r="B997" i="7"/>
  <c r="B1024" i="7"/>
  <c r="B1053" i="7"/>
  <c r="B1081" i="7"/>
  <c r="B1108" i="7"/>
  <c r="B1135" i="7"/>
  <c r="B1164" i="7"/>
  <c r="B1193" i="7"/>
  <c r="B1219" i="7"/>
  <c r="B1246" i="7"/>
  <c r="B1275" i="7"/>
  <c r="B1302" i="7"/>
  <c r="B1326" i="7"/>
  <c r="B1349" i="7"/>
  <c r="B1373" i="7"/>
  <c r="B1396" i="7"/>
  <c r="B1419" i="7"/>
  <c r="B1442" i="7"/>
  <c r="B1466" i="7"/>
  <c r="B1489" i="7"/>
  <c r="B1513" i="7"/>
  <c r="B1536" i="7"/>
  <c r="B1559" i="7"/>
  <c r="B1582" i="7"/>
  <c r="B1606" i="7"/>
  <c r="B1629" i="7"/>
  <c r="B1653" i="7"/>
  <c r="B1675" i="7"/>
  <c r="B1698" i="7"/>
  <c r="B1719" i="7"/>
  <c r="B1740" i="7"/>
  <c r="B1761" i="7"/>
  <c r="B1782" i="7"/>
  <c r="B1803" i="7"/>
  <c r="B1824" i="7"/>
  <c r="B1845" i="7"/>
  <c r="B1866" i="7"/>
  <c r="B1887" i="7"/>
  <c r="B1908" i="7"/>
  <c r="B1928" i="7"/>
  <c r="B1948" i="7"/>
  <c r="B1968" i="7"/>
  <c r="B1988" i="7"/>
  <c r="B2008" i="7"/>
  <c r="B2028" i="7"/>
  <c r="B2048" i="7"/>
  <c r="B2068" i="7"/>
  <c r="B2088" i="7"/>
  <c r="B2108" i="7"/>
  <c r="B2128" i="7"/>
  <c r="B2148" i="7"/>
  <c r="B2168" i="7"/>
  <c r="B16" i="7"/>
  <c r="B48" i="7"/>
  <c r="B85" i="7"/>
  <c r="B116" i="7"/>
  <c r="B147" i="7"/>
  <c r="B184" i="7"/>
  <c r="B214" i="7"/>
  <c r="B247" i="7"/>
  <c r="B277" i="7"/>
  <c r="B305" i="7"/>
  <c r="B334" i="7"/>
  <c r="B364" i="7"/>
  <c r="B395" i="7"/>
  <c r="B422" i="7"/>
  <c r="B452" i="7"/>
  <c r="B481" i="7"/>
  <c r="B513" i="7"/>
  <c r="B540" i="7"/>
  <c r="B569" i="7"/>
  <c r="B599" i="7"/>
  <c r="B630" i="7"/>
  <c r="B658" i="7"/>
  <c r="B687" i="7"/>
  <c r="B717" i="7"/>
  <c r="B748" i="7"/>
  <c r="B776" i="7"/>
  <c r="B802" i="7"/>
  <c r="B832" i="7"/>
  <c r="B860" i="7"/>
  <c r="B887" i="7"/>
  <c r="B914" i="7"/>
  <c r="B942" i="7"/>
  <c r="B972" i="7"/>
  <c r="B998" i="7"/>
  <c r="B1025" i="7"/>
  <c r="B1054" i="7"/>
  <c r="B1082" i="7"/>
  <c r="B1109" i="7"/>
  <c r="B1136" i="7"/>
  <c r="B1165" i="7"/>
  <c r="B1194" i="7"/>
  <c r="B1220" i="7"/>
  <c r="B1247" i="7"/>
  <c r="B1276" i="7"/>
  <c r="B1304" i="7"/>
  <c r="B1327" i="7"/>
  <c r="B1350" i="7"/>
  <c r="B1374" i="7"/>
  <c r="B1397" i="7"/>
  <c r="B1420" i="7"/>
  <c r="B1444" i="7"/>
  <c r="B1467" i="7"/>
  <c r="B1490" i="7"/>
  <c r="B1514" i="7"/>
  <c r="B1537" i="7"/>
  <c r="B1560" i="7"/>
  <c r="B1584" i="7"/>
  <c r="B1607" i="7"/>
  <c r="B1630" i="7"/>
  <c r="B1654" i="7"/>
  <c r="B1677" i="7"/>
  <c r="B1699" i="7"/>
  <c r="B1720" i="7"/>
  <c r="B1741" i="7"/>
  <c r="B1762" i="7"/>
  <c r="B1783" i="7"/>
  <c r="B1804" i="7"/>
  <c r="B1825" i="7"/>
  <c r="B1846" i="7"/>
  <c r="B1867" i="7"/>
  <c r="B1888" i="7"/>
  <c r="B1909" i="7"/>
  <c r="B1929" i="7"/>
  <c r="B1949" i="7"/>
  <c r="B1969" i="7"/>
  <c r="B1989" i="7"/>
  <c r="B2009" i="7"/>
  <c r="B2029" i="7"/>
  <c r="B2049" i="7"/>
  <c r="B2069" i="7"/>
  <c r="B2089" i="7"/>
  <c r="B2109" i="7"/>
  <c r="B18" i="7"/>
  <c r="B50" i="7"/>
  <c r="B88" i="7"/>
  <c r="B118" i="7"/>
  <c r="B156" i="7"/>
  <c r="B187" i="7"/>
  <c r="B216" i="7"/>
  <c r="B252" i="7"/>
  <c r="B279" i="7"/>
  <c r="B308" i="7"/>
  <c r="B338" i="7"/>
  <c r="B369" i="7"/>
  <c r="B397" i="7"/>
  <c r="B425" i="7"/>
  <c r="B456" i="7"/>
  <c r="B487" i="7"/>
  <c r="B515" i="7"/>
  <c r="B542" i="7"/>
  <c r="B574" i="7"/>
  <c r="B604" i="7"/>
  <c r="B633" i="7"/>
  <c r="B660" i="7"/>
  <c r="B692" i="7"/>
  <c r="B721" i="7"/>
  <c r="B750" i="7"/>
  <c r="B778" i="7"/>
  <c r="B807" i="7"/>
  <c r="B836" i="7"/>
  <c r="B862" i="7"/>
  <c r="B889" i="7"/>
  <c r="B918" i="7"/>
  <c r="B947" i="7"/>
  <c r="B974" i="7"/>
  <c r="B1000" i="7"/>
  <c r="B1029" i="7"/>
  <c r="B1058" i="7"/>
  <c r="B1085" i="7"/>
  <c r="B1112" i="7"/>
  <c r="B1140" i="7"/>
  <c r="B1169" i="7"/>
  <c r="B1196" i="7"/>
  <c r="B1222" i="7"/>
  <c r="B1252" i="7"/>
  <c r="B1280" i="7"/>
  <c r="B1306" i="7"/>
  <c r="B1329" i="7"/>
  <c r="B1353" i="7"/>
  <c r="B1376" i="7"/>
  <c r="B1399" i="7"/>
  <c r="B1422" i="7"/>
  <c r="B1446" i="7"/>
  <c r="B1469" i="7"/>
  <c r="B1493" i="7"/>
  <c r="B1516" i="7"/>
  <c r="B1539" i="7"/>
  <c r="B1562" i="7"/>
  <c r="B1586" i="7"/>
  <c r="B1609" i="7"/>
  <c r="B1634" i="7"/>
  <c r="B1657" i="7"/>
  <c r="B1679" i="7"/>
  <c r="B1701" i="7"/>
  <c r="B1722" i="7"/>
  <c r="B1743" i="7"/>
  <c r="B1764" i="7"/>
  <c r="B1785" i="7"/>
  <c r="B1806" i="7"/>
  <c r="B1827" i="7"/>
  <c r="B1848" i="7"/>
  <c r="B1869" i="7"/>
  <c r="B1890" i="7"/>
  <c r="B1911" i="7"/>
  <c r="B1931" i="7"/>
  <c r="B1951" i="7"/>
  <c r="B1971" i="7"/>
  <c r="B1991" i="7"/>
  <c r="B2011" i="7"/>
  <c r="B2031" i="7"/>
  <c r="B2051" i="7"/>
  <c r="B2071" i="7"/>
  <c r="B2091" i="7"/>
  <c r="B2111" i="7"/>
  <c r="B17" i="7"/>
  <c r="B62" i="7"/>
  <c r="B99" i="7"/>
  <c r="B153" i="7"/>
  <c r="B193" i="7"/>
  <c r="B234" i="7"/>
  <c r="B278" i="7"/>
  <c r="B316" i="7"/>
  <c r="B353" i="7"/>
  <c r="B396" i="7"/>
  <c r="B434" i="7"/>
  <c r="B470" i="7"/>
  <c r="B514" i="7"/>
  <c r="B552" i="7"/>
  <c r="B588" i="7"/>
  <c r="B632" i="7"/>
  <c r="B669" i="7"/>
  <c r="B705" i="7"/>
  <c r="B749" i="7"/>
  <c r="B786" i="7"/>
  <c r="B820" i="7"/>
  <c r="B861" i="7"/>
  <c r="B897" i="7"/>
  <c r="B932" i="7"/>
  <c r="B973" i="7"/>
  <c r="B1008" i="7"/>
  <c r="B1042" i="7"/>
  <c r="B1084" i="7"/>
  <c r="B1119" i="7"/>
  <c r="B1154" i="7"/>
  <c r="B1195" i="7"/>
  <c r="B1230" i="7"/>
  <c r="B1265" i="7"/>
  <c r="B1305" i="7"/>
  <c r="B1335" i="7"/>
  <c r="B1364" i="7"/>
  <c r="B1398" i="7"/>
  <c r="B1428" i="7"/>
  <c r="B1458" i="7"/>
  <c r="B1492" i="7"/>
  <c r="B1522" i="7"/>
  <c r="B1552" i="7"/>
  <c r="B1585" i="7"/>
  <c r="B1616" i="7"/>
  <c r="B1645" i="7"/>
  <c r="B1678" i="7"/>
  <c r="B1706" i="7"/>
  <c r="B1732" i="7"/>
  <c r="B1763" i="7"/>
  <c r="B1790" i="7"/>
  <c r="B1816" i="7"/>
  <c r="B1847" i="7"/>
  <c r="B1874" i="7"/>
  <c r="B1901" i="7"/>
  <c r="B1930" i="7"/>
  <c r="B1956" i="7"/>
  <c r="B1981" i="7"/>
  <c r="B2010" i="7"/>
  <c r="B2036" i="7"/>
  <c r="B2061" i="7"/>
  <c r="B2090" i="7"/>
  <c r="B2116" i="7"/>
  <c r="B2139" i="7"/>
  <c r="B2162" i="7"/>
  <c r="B2185" i="7"/>
  <c r="B2206" i="7"/>
  <c r="B2226" i="7"/>
  <c r="B2246" i="7"/>
  <c r="B2266" i="7"/>
  <c r="B2286" i="7"/>
  <c r="B2306" i="7"/>
  <c r="B2326" i="7"/>
  <c r="B2346" i="7"/>
  <c r="B2366" i="7"/>
  <c r="B2386" i="7"/>
  <c r="B2406" i="7"/>
  <c r="B2426" i="7"/>
  <c r="B2446" i="7"/>
  <c r="B2466" i="7"/>
  <c r="B2486" i="7"/>
  <c r="B2506" i="7"/>
  <c r="B2526" i="7"/>
  <c r="B2546" i="7"/>
  <c r="B2566" i="7"/>
  <c r="B2586" i="7"/>
  <c r="B19" i="7"/>
  <c r="B64" i="7"/>
  <c r="B105" i="7"/>
  <c r="B157" i="7"/>
  <c r="B194" i="7"/>
  <c r="B235" i="7"/>
  <c r="B280" i="7"/>
  <c r="B317" i="7"/>
  <c r="B354" i="7"/>
  <c r="B398" i="7"/>
  <c r="B435" i="7"/>
  <c r="B472" i="7"/>
  <c r="B516" i="7"/>
  <c r="B553" i="7"/>
  <c r="B589" i="7"/>
  <c r="B634" i="7"/>
  <c r="B670" i="7"/>
  <c r="B707" i="7"/>
  <c r="B752" i="7"/>
  <c r="B787" i="7"/>
  <c r="B821" i="7"/>
  <c r="B864" i="7"/>
  <c r="B898" i="7"/>
  <c r="B933" i="7"/>
  <c r="B975" i="7"/>
  <c r="B1009" i="7"/>
  <c r="B1044" i="7"/>
  <c r="B1086" i="7"/>
  <c r="B1120" i="7"/>
  <c r="B1155" i="7"/>
  <c r="B1197" i="7"/>
  <c r="B1232" i="7"/>
  <c r="B1266" i="7"/>
  <c r="B1307" i="7"/>
  <c r="B1336" i="7"/>
  <c r="B1365" i="7"/>
  <c r="B1400" i="7"/>
  <c r="B1429" i="7"/>
  <c r="B1459" i="7"/>
  <c r="B1494" i="7"/>
  <c r="B1524" i="7"/>
  <c r="B1553" i="7"/>
  <c r="B1587" i="7"/>
  <c r="B1617" i="7"/>
  <c r="B1646" i="7"/>
  <c r="B1680" i="7"/>
  <c r="B1707" i="7"/>
  <c r="B1733" i="7"/>
  <c r="B1765" i="7"/>
  <c r="B1791" i="7"/>
  <c r="B1818" i="7"/>
  <c r="B1849" i="7"/>
  <c r="B1875" i="7"/>
  <c r="B1902" i="7"/>
  <c r="B1932" i="7"/>
  <c r="B1957" i="7"/>
  <c r="B1982" i="7"/>
  <c r="B2012" i="7"/>
  <c r="B2037" i="7"/>
  <c r="B2062" i="7"/>
  <c r="B2092" i="7"/>
  <c r="B2117" i="7"/>
  <c r="B2140" i="7"/>
  <c r="B2163" i="7"/>
  <c r="B2187" i="7"/>
  <c r="B2207" i="7"/>
  <c r="B2227" i="7"/>
  <c r="B2247" i="7"/>
  <c r="B2267" i="7"/>
  <c r="B2287" i="7"/>
  <c r="B2307" i="7"/>
  <c r="B2327" i="7"/>
  <c r="B2347" i="7"/>
  <c r="B2367" i="7"/>
  <c r="B2387" i="7"/>
  <c r="B2407" i="7"/>
  <c r="B2427" i="7"/>
  <c r="B2447" i="7"/>
  <c r="B2467" i="7"/>
  <c r="B2487" i="7"/>
  <c r="B2507" i="7"/>
  <c r="B2527" i="7"/>
  <c r="B2547" i="7"/>
  <c r="B2567" i="7"/>
  <c r="B2587" i="7"/>
  <c r="B21" i="7"/>
  <c r="B67" i="7"/>
  <c r="B110" i="7"/>
  <c r="B159" i="7"/>
  <c r="B199" i="7"/>
  <c r="B237" i="7"/>
  <c r="B282" i="7"/>
  <c r="B321" i="7"/>
  <c r="B356" i="7"/>
  <c r="B400" i="7"/>
  <c r="B439" i="7"/>
  <c r="B474" i="7"/>
  <c r="B518" i="7"/>
  <c r="B557" i="7"/>
  <c r="B592" i="7"/>
  <c r="B636" i="7"/>
  <c r="B675" i="7"/>
  <c r="B709" i="7"/>
  <c r="B754" i="7"/>
  <c r="B792" i="7"/>
  <c r="B824" i="7"/>
  <c r="B866" i="7"/>
  <c r="B902" i="7"/>
  <c r="B935" i="7"/>
  <c r="B977" i="7"/>
  <c r="B1014" i="7"/>
  <c r="B1046" i="7"/>
  <c r="B1088" i="7"/>
  <c r="B1125" i="7"/>
  <c r="B1157" i="7"/>
  <c r="B1199" i="7"/>
  <c r="B1236" i="7"/>
  <c r="B1268" i="7"/>
  <c r="B1309" i="7"/>
  <c r="B1338" i="7"/>
  <c r="B1368" i="7"/>
  <c r="B1402" i="7"/>
  <c r="B1432" i="7"/>
  <c r="B1461" i="7"/>
  <c r="B1496" i="7"/>
  <c r="B1526" i="7"/>
  <c r="B1555" i="7"/>
  <c r="B1590" i="7"/>
  <c r="B1619" i="7"/>
  <c r="B1648" i="7"/>
  <c r="B1682" i="7"/>
  <c r="B1709" i="7"/>
  <c r="B1735" i="7"/>
  <c r="B1767" i="7"/>
  <c r="B1793" i="7"/>
  <c r="B1820" i="7"/>
  <c r="B1851" i="7"/>
  <c r="B1878" i="7"/>
  <c r="B1904" i="7"/>
  <c r="B1934" i="7"/>
  <c r="B1959" i="7"/>
  <c r="B1984" i="7"/>
  <c r="B2014" i="7"/>
  <c r="B2039" i="7"/>
  <c r="B2064" i="7"/>
  <c r="B2094" i="7"/>
  <c r="B2119" i="7"/>
  <c r="B2142" i="7"/>
  <c r="B2165" i="7"/>
  <c r="B2189" i="7"/>
  <c r="B2209" i="7"/>
  <c r="B2229" i="7"/>
  <c r="B2249" i="7"/>
  <c r="B2269" i="7"/>
  <c r="B2289" i="7"/>
  <c r="B2309" i="7"/>
  <c r="B2329" i="7"/>
  <c r="B2349" i="7"/>
  <c r="B2369" i="7"/>
  <c r="B2389" i="7"/>
  <c r="B2409" i="7"/>
  <c r="B2429" i="7"/>
  <c r="B2449" i="7"/>
  <c r="B2469" i="7"/>
  <c r="B2489" i="7"/>
  <c r="B2509" i="7"/>
  <c r="B2529" i="7"/>
  <c r="B2549" i="7"/>
  <c r="B2569" i="7"/>
  <c r="B2589" i="7"/>
  <c r="B20" i="7"/>
  <c r="B70" i="7"/>
  <c r="B122" i="7"/>
  <c r="B170" i="7"/>
  <c r="B228" i="7"/>
  <c r="B269" i="7"/>
  <c r="B322" i="7"/>
  <c r="B372" i="7"/>
  <c r="B412" i="7"/>
  <c r="B461" i="7"/>
  <c r="B499" i="7"/>
  <c r="B550" i="7"/>
  <c r="B602" i="7"/>
  <c r="B644" i="7"/>
  <c r="B693" i="7"/>
  <c r="B733" i="7"/>
  <c r="B780" i="7"/>
  <c r="B822" i="7"/>
  <c r="B869" i="7"/>
  <c r="B909" i="7"/>
  <c r="B955" i="7"/>
  <c r="B999" i="7"/>
  <c r="B1040" i="7"/>
  <c r="B1089" i="7"/>
  <c r="B1129" i="7"/>
  <c r="B1175" i="7"/>
  <c r="B1215" i="7"/>
  <c r="B1260" i="7"/>
  <c r="B1298" i="7"/>
  <c r="B1340" i="7"/>
  <c r="B1379" i="7"/>
  <c r="B1413" i="7"/>
  <c r="B1450" i="7"/>
  <c r="B1484" i="7"/>
  <c r="B1525" i="7"/>
  <c r="B1564" i="7"/>
  <c r="B1597" i="7"/>
  <c r="B1636" i="7"/>
  <c r="B1668" i="7"/>
  <c r="B1704" i="7"/>
  <c r="B1736" i="7"/>
  <c r="B1771" i="7"/>
  <c r="B1805" i="7"/>
  <c r="B1835" i="7"/>
  <c r="B1870" i="7"/>
  <c r="B1900" i="7"/>
  <c r="B1936" i="7"/>
  <c r="B1964" i="7"/>
  <c r="B1997" i="7"/>
  <c r="B2025" i="7"/>
  <c r="B2058" i="7"/>
  <c r="B2093" i="7"/>
  <c r="B2122" i="7"/>
  <c r="B2151" i="7"/>
  <c r="B2177" i="7"/>
  <c r="B2201" i="7"/>
  <c r="B2224" i="7"/>
  <c r="B2250" i="7"/>
  <c r="B2273" i="7"/>
  <c r="B2296" i="7"/>
  <c r="B2319" i="7"/>
  <c r="B2342" i="7"/>
  <c r="B2365" i="7"/>
  <c r="B2391" i="7"/>
  <c r="B2414" i="7"/>
  <c r="B2437" i="7"/>
  <c r="B2460" i="7"/>
  <c r="B2483" i="7"/>
  <c r="B2508" i="7"/>
  <c r="B2532" i="7"/>
  <c r="B2555" i="7"/>
  <c r="B2578" i="7"/>
  <c r="B2601" i="7"/>
  <c r="B2621" i="7"/>
  <c r="B2641" i="7"/>
  <c r="B2661" i="7"/>
  <c r="B2681" i="7"/>
  <c r="B2701" i="7"/>
  <c r="B2721" i="7"/>
  <c r="B2741" i="7"/>
  <c r="B2761" i="7"/>
  <c r="B2781" i="7"/>
  <c r="B2801" i="7"/>
  <c r="B2821" i="7"/>
  <c r="B2841" i="7"/>
  <c r="B2861" i="7"/>
  <c r="B2881" i="7"/>
  <c r="B2901" i="7"/>
  <c r="B2921" i="7"/>
  <c r="B2941" i="7"/>
  <c r="B2961" i="7"/>
  <c r="B2981" i="7"/>
  <c r="B3001" i="7"/>
  <c r="B3021" i="7"/>
  <c r="B3041" i="7"/>
  <c r="B3061" i="7"/>
  <c r="B3081" i="7"/>
  <c r="B3101" i="7"/>
  <c r="B3121" i="7"/>
  <c r="B3141" i="7"/>
  <c r="B3161" i="7"/>
  <c r="B3181" i="7"/>
  <c r="B3201" i="7"/>
  <c r="B3221" i="7"/>
  <c r="B3241" i="7"/>
  <c r="B3261" i="7"/>
  <c r="B3281" i="7"/>
  <c r="B3301" i="7"/>
  <c r="B3321" i="7"/>
  <c r="B3341" i="7"/>
  <c r="B3361" i="7"/>
  <c r="B3381" i="7"/>
  <c r="B3401" i="7"/>
  <c r="B3421" i="7"/>
  <c r="B3441" i="7"/>
  <c r="B3461" i="7"/>
  <c r="B3481" i="7"/>
  <c r="B3501" i="7"/>
  <c r="B3521" i="7"/>
  <c r="B3541" i="7"/>
  <c r="B3561" i="7"/>
  <c r="B3581" i="7"/>
  <c r="B3601" i="7"/>
  <c r="B3621" i="7"/>
  <c r="B3641" i="7"/>
  <c r="B3661" i="7"/>
  <c r="B3681" i="7"/>
  <c r="B3701" i="7"/>
  <c r="B3721" i="7"/>
  <c r="B3741" i="7"/>
  <c r="B3761" i="7"/>
  <c r="B3781" i="7"/>
  <c r="B3801" i="7"/>
  <c r="B3821" i="7"/>
  <c r="B3841" i="7"/>
  <c r="B3861" i="7"/>
  <c r="B3881" i="7"/>
  <c r="B3901" i="7"/>
  <c r="B3921" i="7"/>
  <c r="B3941" i="7"/>
  <c r="B3961" i="7"/>
  <c r="B3981" i="7"/>
  <c r="B4001" i="7"/>
  <c r="B4021" i="7"/>
  <c r="B4041" i="7"/>
  <c r="B4061" i="7"/>
  <c r="B4081" i="7"/>
  <c r="B4101" i="7"/>
  <c r="B4121" i="7"/>
  <c r="B4141" i="7"/>
  <c r="B4161" i="7"/>
  <c r="B4181" i="7"/>
  <c r="B4201" i="7"/>
  <c r="B4221" i="7"/>
  <c r="B4241" i="7"/>
  <c r="B4261" i="7"/>
  <c r="B4281" i="7"/>
  <c r="B4301" i="7"/>
  <c r="B4321" i="7"/>
  <c r="B4341" i="7"/>
  <c r="B4361" i="7"/>
  <c r="B4381" i="7"/>
  <c r="B4401" i="7"/>
  <c r="B4421" i="7"/>
  <c r="B4441" i="7"/>
  <c r="B4461" i="7"/>
  <c r="B4481" i="7"/>
  <c r="B4501" i="7"/>
  <c r="B4521" i="7"/>
  <c r="B4541" i="7"/>
  <c r="B22" i="7"/>
  <c r="B72" i="7"/>
  <c r="B129" i="7"/>
  <c r="B176" i="7"/>
  <c r="B229" i="7"/>
  <c r="B270" i="7"/>
  <c r="B324" i="7"/>
  <c r="B373" i="7"/>
  <c r="B415" i="7"/>
  <c r="B462" i="7"/>
  <c r="B502" i="7"/>
  <c r="B556" i="7"/>
  <c r="B605" i="7"/>
  <c r="B645" i="7"/>
  <c r="B694" i="7"/>
  <c r="B734" i="7"/>
  <c r="B781" i="7"/>
  <c r="B825" i="7"/>
  <c r="B870" i="7"/>
  <c r="B915" i="7"/>
  <c r="B956" i="7"/>
  <c r="B1001" i="7"/>
  <c r="B1041" i="7"/>
  <c r="B1090" i="7"/>
  <c r="B1130" i="7"/>
  <c r="B1176" i="7"/>
  <c r="B1216" i="7"/>
  <c r="B1261" i="7"/>
  <c r="B1308" i="7"/>
  <c r="B1341" i="7"/>
  <c r="B1380" i="7"/>
  <c r="B1414" i="7"/>
  <c r="B1452" i="7"/>
  <c r="B1485" i="7"/>
  <c r="B1527" i="7"/>
  <c r="B1565" i="7"/>
  <c r="B1598" i="7"/>
  <c r="B1637" i="7"/>
  <c r="B1669" i="7"/>
  <c r="B1705" i="7"/>
  <c r="B1742" i="7"/>
  <c r="B1772" i="7"/>
  <c r="B1807" i="7"/>
  <c r="B1836" i="7"/>
  <c r="B1871" i="7"/>
  <c r="B1903" i="7"/>
  <c r="B1937" i="7"/>
  <c r="B1965" i="7"/>
  <c r="B1998" i="7"/>
  <c r="B2030" i="7"/>
  <c r="B2059" i="7"/>
  <c r="B2095" i="7"/>
  <c r="B2123" i="7"/>
  <c r="B2152" i="7"/>
  <c r="B2178" i="7"/>
  <c r="B2202" i="7"/>
  <c r="B2225" i="7"/>
  <c r="B2251" i="7"/>
  <c r="B2274" i="7"/>
  <c r="B2297" i="7"/>
  <c r="B2320" i="7"/>
  <c r="B2343" i="7"/>
  <c r="B2368" i="7"/>
  <c r="B2392" i="7"/>
  <c r="B2415" i="7"/>
  <c r="B2438" i="7"/>
  <c r="B2461" i="7"/>
  <c r="B2484" i="7"/>
  <c r="B2510" i="7"/>
  <c r="B2533" i="7"/>
  <c r="B2556" i="7"/>
  <c r="B2579" i="7"/>
  <c r="B2602" i="7"/>
  <c r="B2622" i="7"/>
  <c r="B2642" i="7"/>
  <c r="B2662" i="7"/>
  <c r="B2682" i="7"/>
  <c r="B2702" i="7"/>
  <c r="B2722" i="7"/>
  <c r="B2742" i="7"/>
  <c r="B2762" i="7"/>
  <c r="B2782" i="7"/>
  <c r="B2802" i="7"/>
  <c r="B2822" i="7"/>
  <c r="B2842" i="7"/>
  <c r="B2862" i="7"/>
  <c r="B2882" i="7"/>
  <c r="B2902" i="7"/>
  <c r="B2922" i="7"/>
  <c r="B2942" i="7"/>
  <c r="B2962" i="7"/>
  <c r="B2982" i="7"/>
  <c r="B3002" i="7"/>
  <c r="B3022" i="7"/>
  <c r="B3042" i="7"/>
  <c r="B3062" i="7"/>
  <c r="B3082" i="7"/>
  <c r="B3102" i="7"/>
  <c r="B3122" i="7"/>
  <c r="B3142" i="7"/>
  <c r="B3162" i="7"/>
  <c r="B3182" i="7"/>
  <c r="B3202" i="7"/>
  <c r="B3222" i="7"/>
  <c r="B3242" i="7"/>
  <c r="B3262" i="7"/>
  <c r="B3282" i="7"/>
  <c r="B3302" i="7"/>
  <c r="B3322" i="7"/>
  <c r="B3342" i="7"/>
  <c r="B3362" i="7"/>
  <c r="B3382" i="7"/>
  <c r="B3402" i="7"/>
  <c r="B3422" i="7"/>
  <c r="B3442" i="7"/>
  <c r="B3462" i="7"/>
  <c r="B3482" i="7"/>
  <c r="B3502" i="7"/>
  <c r="B3522" i="7"/>
  <c r="B3542" i="7"/>
  <c r="B3562" i="7"/>
  <c r="B3582" i="7"/>
  <c r="B3602" i="7"/>
  <c r="B3622" i="7"/>
  <c r="B3642" i="7"/>
  <c r="B3662" i="7"/>
  <c r="B3682" i="7"/>
  <c r="B3702" i="7"/>
  <c r="B3722" i="7"/>
  <c r="B3742" i="7"/>
  <c r="B3762" i="7"/>
  <c r="B3782" i="7"/>
  <c r="B3802" i="7"/>
  <c r="B3822" i="7"/>
  <c r="B3842" i="7"/>
  <c r="B3862" i="7"/>
  <c r="B3882" i="7"/>
  <c r="B3902" i="7"/>
  <c r="B3922" i="7"/>
  <c r="B3942" i="7"/>
  <c r="B3962" i="7"/>
  <c r="B3982" i="7"/>
  <c r="B4002" i="7"/>
  <c r="B4022" i="7"/>
  <c r="B4042" i="7"/>
  <c r="B4062" i="7"/>
  <c r="B4082" i="7"/>
  <c r="B4102" i="7"/>
  <c r="B4122" i="7"/>
  <c r="B4142" i="7"/>
  <c r="B4162" i="7"/>
  <c r="B4182" i="7"/>
  <c r="B4202" i="7"/>
  <c r="B4222" i="7"/>
  <c r="B4242" i="7"/>
  <c r="B4262" i="7"/>
  <c r="B4282" i="7"/>
  <c r="B4302" i="7"/>
  <c r="B4322" i="7"/>
  <c r="B4342" i="7"/>
  <c r="B4362" i="7"/>
  <c r="B4382" i="7"/>
  <c r="B4402" i="7"/>
  <c r="B4422" i="7"/>
  <c r="B4442" i="7"/>
  <c r="B4462" i="7"/>
  <c r="B4482" i="7"/>
  <c r="B4502" i="7"/>
  <c r="B4522" i="7"/>
  <c r="B4542" i="7"/>
  <c r="B25" i="7"/>
  <c r="B73" i="7"/>
  <c r="B133" i="7"/>
  <c r="B179" i="7"/>
  <c r="B230" i="7"/>
  <c r="B281" i="7"/>
  <c r="B325" i="7"/>
  <c r="B374" i="7"/>
  <c r="B416" i="7"/>
  <c r="B464" i="7"/>
  <c r="B504" i="7"/>
  <c r="B558" i="7"/>
  <c r="B607" i="7"/>
  <c r="B647" i="7"/>
  <c r="B697" i="7"/>
  <c r="B735" i="7"/>
  <c r="B785" i="7"/>
  <c r="B835" i="7"/>
  <c r="B874" i="7"/>
  <c r="B919" i="7"/>
  <c r="B957" i="7"/>
  <c r="B1002" i="7"/>
  <c r="B1045" i="7"/>
  <c r="B1092" i="7"/>
  <c r="B1132" i="7"/>
  <c r="B1177" i="7"/>
  <c r="B1221" i="7"/>
  <c r="B1262" i="7"/>
  <c r="B1310" i="7"/>
  <c r="B1342" i="7"/>
  <c r="B1381" i="7"/>
  <c r="B1415" i="7"/>
  <c r="B1453" i="7"/>
  <c r="B1486" i="7"/>
  <c r="B1528" i="7"/>
  <c r="B1567" i="7"/>
  <c r="B1599" i="7"/>
  <c r="B1638" i="7"/>
  <c r="B1670" i="7"/>
  <c r="B1708" i="7"/>
  <c r="B1744" i="7"/>
  <c r="B1773" i="7"/>
  <c r="B1808" i="7"/>
  <c r="B1838" i="7"/>
  <c r="B1872" i="7"/>
  <c r="B1905" i="7"/>
  <c r="B1938" i="7"/>
  <c r="B1970" i="7"/>
  <c r="B1999" i="7"/>
  <c r="B2032" i="7"/>
  <c r="B2060" i="7"/>
  <c r="B2096" i="7"/>
  <c r="B2124" i="7"/>
  <c r="B2153" i="7"/>
  <c r="B2179" i="7"/>
  <c r="B2203" i="7"/>
  <c r="B2228" i="7"/>
  <c r="B2252" i="7"/>
  <c r="B2275" i="7"/>
  <c r="B2298" i="7"/>
  <c r="B2321" i="7"/>
  <c r="B2344" i="7"/>
  <c r="B2370" i="7"/>
  <c r="B2393" i="7"/>
  <c r="B2416" i="7"/>
  <c r="B2439" i="7"/>
  <c r="B2462" i="7"/>
  <c r="B2485" i="7"/>
  <c r="B2511" i="7"/>
  <c r="B2534" i="7"/>
  <c r="B2557" i="7"/>
  <c r="B2580" i="7"/>
  <c r="B2603" i="7"/>
  <c r="B2623" i="7"/>
  <c r="B2643" i="7"/>
  <c r="B2663" i="7"/>
  <c r="B2683" i="7"/>
  <c r="B2703" i="7"/>
  <c r="B2723" i="7"/>
  <c r="B2743" i="7"/>
  <c r="B2763" i="7"/>
  <c r="B2783" i="7"/>
  <c r="B2803" i="7"/>
  <c r="B2823" i="7"/>
  <c r="B2843" i="7"/>
  <c r="B2863" i="7"/>
  <c r="B2883" i="7"/>
  <c r="B2903" i="7"/>
  <c r="B2923" i="7"/>
  <c r="B2943" i="7"/>
  <c r="B2963" i="7"/>
  <c r="B2983" i="7"/>
  <c r="B3003" i="7"/>
  <c r="B3023" i="7"/>
  <c r="B3043" i="7"/>
  <c r="B3063" i="7"/>
  <c r="B3083" i="7"/>
  <c r="B3103" i="7"/>
  <c r="B3123" i="7"/>
  <c r="B3143" i="7"/>
  <c r="B3163" i="7"/>
  <c r="B3183" i="7"/>
  <c r="B3203" i="7"/>
  <c r="B3223" i="7"/>
  <c r="B3243" i="7"/>
  <c r="B3263" i="7"/>
  <c r="B3283" i="7"/>
  <c r="B3303" i="7"/>
  <c r="B3323" i="7"/>
  <c r="B3343" i="7"/>
  <c r="B3363" i="7"/>
  <c r="B3383" i="7"/>
  <c r="B3403" i="7"/>
  <c r="B3423" i="7"/>
  <c r="B3443" i="7"/>
  <c r="B3463" i="7"/>
  <c r="B3483" i="7"/>
  <c r="B3503" i="7"/>
  <c r="B3523" i="7"/>
  <c r="B3543" i="7"/>
  <c r="B3563" i="7"/>
  <c r="B3583" i="7"/>
  <c r="B3603" i="7"/>
  <c r="B3623" i="7"/>
  <c r="B3643" i="7"/>
  <c r="B3663" i="7"/>
  <c r="B3683" i="7"/>
  <c r="B3703" i="7"/>
  <c r="B3723" i="7"/>
  <c r="B3743" i="7"/>
  <c r="B3763" i="7"/>
  <c r="B3783" i="7"/>
  <c r="B3803" i="7"/>
  <c r="B3823" i="7"/>
  <c r="B3843" i="7"/>
  <c r="B3863" i="7"/>
  <c r="B3883" i="7"/>
  <c r="B3903" i="7"/>
  <c r="B3923" i="7"/>
  <c r="B3943" i="7"/>
  <c r="B3963" i="7"/>
  <c r="B3983" i="7"/>
  <c r="B4003" i="7"/>
  <c r="B4023" i="7"/>
  <c r="B4043" i="7"/>
  <c r="B4063" i="7"/>
  <c r="B4083" i="7"/>
  <c r="B4103" i="7"/>
  <c r="B4123" i="7"/>
  <c r="B4143" i="7"/>
  <c r="B4163" i="7"/>
  <c r="B4183" i="7"/>
  <c r="B4203" i="7"/>
  <c r="B4223" i="7"/>
  <c r="B4243" i="7"/>
  <c r="B4263" i="7"/>
  <c r="B4283" i="7"/>
  <c r="B4303" i="7"/>
  <c r="B4323" i="7"/>
  <c r="B4343" i="7"/>
  <c r="B4363" i="7"/>
  <c r="B4383" i="7"/>
  <c r="B4403" i="7"/>
  <c r="B4423" i="7"/>
  <c r="B4443" i="7"/>
  <c r="B4463" i="7"/>
  <c r="B4483" i="7"/>
  <c r="B4503" i="7"/>
  <c r="B4523" i="7"/>
  <c r="B4543" i="7"/>
  <c r="B27" i="7"/>
  <c r="B74" i="7"/>
  <c r="B134" i="7"/>
  <c r="B185" i="7"/>
  <c r="B232" i="7"/>
  <c r="B284" i="7"/>
  <c r="B327" i="7"/>
  <c r="B375" i="7"/>
  <c r="B417" i="7"/>
  <c r="B465" i="7"/>
  <c r="B505" i="7"/>
  <c r="B559" i="7"/>
  <c r="B608" i="7"/>
  <c r="B650" i="7"/>
  <c r="B698" i="7"/>
  <c r="B738" i="7"/>
  <c r="B790" i="7"/>
  <c r="B837" i="7"/>
  <c r="B875" i="7"/>
  <c r="B920" i="7"/>
  <c r="B958" i="7"/>
  <c r="B1004" i="7"/>
  <c r="B1047" i="7"/>
  <c r="B1093" i="7"/>
  <c r="B1137" i="7"/>
  <c r="B1178" i="7"/>
  <c r="B1224" i="7"/>
  <c r="B1264" i="7"/>
  <c r="B1312" i="7"/>
  <c r="B1345" i="7"/>
  <c r="B1382" i="7"/>
  <c r="B1416" i="7"/>
  <c r="B1454" i="7"/>
  <c r="B1495" i="7"/>
  <c r="B1529" i="7"/>
  <c r="B1568" i="7"/>
  <c r="B1600" i="7"/>
  <c r="B1639" i="7"/>
  <c r="B1671" i="7"/>
  <c r="B1710" i="7"/>
  <c r="B1745" i="7"/>
  <c r="B1774" i="7"/>
  <c r="B1809" i="7"/>
  <c r="B1839" i="7"/>
  <c r="B1873" i="7"/>
  <c r="B1910" i="7"/>
  <c r="B1939" i="7"/>
  <c r="B1972" i="7"/>
  <c r="B2000" i="7"/>
  <c r="B2033" i="7"/>
  <c r="B2063" i="7"/>
  <c r="B2097" i="7"/>
  <c r="B2125" i="7"/>
  <c r="B2154" i="7"/>
  <c r="B2180" i="7"/>
  <c r="B2204" i="7"/>
  <c r="B2230" i="7"/>
  <c r="B2253" i="7"/>
  <c r="B2276" i="7"/>
  <c r="B2299" i="7"/>
  <c r="B2322" i="7"/>
  <c r="B2345" i="7"/>
  <c r="B2371" i="7"/>
  <c r="B2394" i="7"/>
  <c r="B2417" i="7"/>
  <c r="B2440" i="7"/>
  <c r="B2463" i="7"/>
  <c r="B2488" i="7"/>
  <c r="B2512" i="7"/>
  <c r="B2535" i="7"/>
  <c r="B2558" i="7"/>
  <c r="B2581" i="7"/>
  <c r="B2604" i="7"/>
  <c r="B2624" i="7"/>
  <c r="B2644" i="7"/>
  <c r="B2664" i="7"/>
  <c r="B2684" i="7"/>
  <c r="B2704" i="7"/>
  <c r="B2724" i="7"/>
  <c r="B2744" i="7"/>
  <c r="B2764" i="7"/>
  <c r="B2784" i="7"/>
  <c r="B2804" i="7"/>
  <c r="B2824" i="7"/>
  <c r="B2844" i="7"/>
  <c r="B2864" i="7"/>
  <c r="B2884" i="7"/>
  <c r="B2904" i="7"/>
  <c r="B2924" i="7"/>
  <c r="B2944" i="7"/>
  <c r="B2964" i="7"/>
  <c r="B2984" i="7"/>
  <c r="B3004" i="7"/>
  <c r="B3024" i="7"/>
  <c r="B3044" i="7"/>
  <c r="B3064" i="7"/>
  <c r="B3084" i="7"/>
  <c r="B3104" i="7"/>
  <c r="B3124" i="7"/>
  <c r="B3144" i="7"/>
  <c r="B3164" i="7"/>
  <c r="B3184" i="7"/>
  <c r="B3204" i="7"/>
  <c r="B3224" i="7"/>
  <c r="B3244" i="7"/>
  <c r="B3264" i="7"/>
  <c r="B3284" i="7"/>
  <c r="B3304" i="7"/>
  <c r="B3324" i="7"/>
  <c r="B3344" i="7"/>
  <c r="B3364" i="7"/>
  <c r="B3384" i="7"/>
  <c r="B3404" i="7"/>
  <c r="B3424" i="7"/>
  <c r="B3444" i="7"/>
  <c r="B3464" i="7"/>
  <c r="B3484" i="7"/>
  <c r="B3504" i="7"/>
  <c r="B3524" i="7"/>
  <c r="B3544" i="7"/>
  <c r="B3564" i="7"/>
  <c r="B3584" i="7"/>
  <c r="B3604" i="7"/>
  <c r="B3624" i="7"/>
  <c r="B3644" i="7"/>
  <c r="B3664" i="7"/>
  <c r="B3684" i="7"/>
  <c r="B3704" i="7"/>
  <c r="B3724" i="7"/>
  <c r="B3744" i="7"/>
  <c r="B3764" i="7"/>
  <c r="B3784" i="7"/>
  <c r="B3804" i="7"/>
  <c r="B3824" i="7"/>
  <c r="B3844" i="7"/>
  <c r="B3864" i="7"/>
  <c r="B3884" i="7"/>
  <c r="B3904" i="7"/>
  <c r="B3924" i="7"/>
  <c r="B3944" i="7"/>
  <c r="B28" i="7"/>
  <c r="B93" i="7"/>
  <c r="B160" i="7"/>
  <c r="B217" i="7"/>
  <c r="B285" i="7"/>
  <c r="B340" i="7"/>
  <c r="B388" i="7"/>
  <c r="B447" i="7"/>
  <c r="B517" i="7"/>
  <c r="B570" i="7"/>
  <c r="B620" i="7"/>
  <c r="B679" i="7"/>
  <c r="B739" i="7"/>
  <c r="B797" i="7"/>
  <c r="B847" i="7"/>
  <c r="B905" i="7"/>
  <c r="B959" i="7"/>
  <c r="B1017" i="7"/>
  <c r="B1067" i="7"/>
  <c r="B1124" i="7"/>
  <c r="B1179" i="7"/>
  <c r="B1237" i="7"/>
  <c r="B1287" i="7"/>
  <c r="B1333" i="7"/>
  <c r="B1384" i="7"/>
  <c r="B1427" i="7"/>
  <c r="B1474" i="7"/>
  <c r="B1517" i="7"/>
  <c r="B1569" i="7"/>
  <c r="B1613" i="7"/>
  <c r="B1659" i="7"/>
  <c r="B1694" i="7"/>
  <c r="B1746" i="7"/>
  <c r="B1784" i="7"/>
  <c r="B1826" i="7"/>
  <c r="B1861" i="7"/>
  <c r="B1912" i="7"/>
  <c r="B1944" i="7"/>
  <c r="B1983" i="7"/>
  <c r="B2021" i="7"/>
  <c r="B2065" i="7"/>
  <c r="B2102" i="7"/>
  <c r="B2137" i="7"/>
  <c r="B2173" i="7"/>
  <c r="B2205" i="7"/>
  <c r="B2235" i="7"/>
  <c r="B2262" i="7"/>
  <c r="B2292" i="7"/>
  <c r="B2323" i="7"/>
  <c r="B2353" i="7"/>
  <c r="B2380" i="7"/>
  <c r="B2410" i="7"/>
  <c r="B2441" i="7"/>
  <c r="B2471" i="7"/>
  <c r="B2498" i="7"/>
  <c r="B2525" i="7"/>
  <c r="B2559" i="7"/>
  <c r="B2588" i="7"/>
  <c r="B2613" i="7"/>
  <c r="B2637" i="7"/>
  <c r="B2665" i="7"/>
  <c r="B2689" i="7"/>
  <c r="B2713" i="7"/>
  <c r="B2737" i="7"/>
  <c r="B2765" i="7"/>
  <c r="B2789" i="7"/>
  <c r="B2813" i="7"/>
  <c r="B2837" i="7"/>
  <c r="B2865" i="7"/>
  <c r="B2889" i="7"/>
  <c r="B2913" i="7"/>
  <c r="B2937" i="7"/>
  <c r="B2965" i="7"/>
  <c r="B2989" i="7"/>
  <c r="B3013" i="7"/>
  <c r="B3037" i="7"/>
  <c r="B3065" i="7"/>
  <c r="B3089" i="7"/>
  <c r="B3113" i="7"/>
  <c r="B3137" i="7"/>
  <c r="B3165" i="7"/>
  <c r="B3189" i="7"/>
  <c r="B3213" i="7"/>
  <c r="B3237" i="7"/>
  <c r="B3265" i="7"/>
  <c r="B3289" i="7"/>
  <c r="B3313" i="7"/>
  <c r="B3337" i="7"/>
  <c r="B3365" i="7"/>
  <c r="B3389" i="7"/>
  <c r="B3413" i="7"/>
  <c r="B3437" i="7"/>
  <c r="B3465" i="7"/>
  <c r="B3489" i="7"/>
  <c r="B3513" i="7"/>
  <c r="B3537" i="7"/>
  <c r="B3565" i="7"/>
  <c r="B3589" i="7"/>
  <c r="B3613" i="7"/>
  <c r="B3637" i="7"/>
  <c r="B3665" i="7"/>
  <c r="B3689" i="7"/>
  <c r="B3713" i="7"/>
  <c r="B3737" i="7"/>
  <c r="B3765" i="7"/>
  <c r="B3789" i="7"/>
  <c r="B3813" i="7"/>
  <c r="B3837" i="7"/>
  <c r="B3865" i="7"/>
  <c r="B3889" i="7"/>
  <c r="B3913" i="7"/>
  <c r="B3937" i="7"/>
  <c r="B3964" i="7"/>
  <c r="B3987" i="7"/>
  <c r="B4010" i="7"/>
  <c r="B4033" i="7"/>
  <c r="B4056" i="7"/>
  <c r="B4079" i="7"/>
  <c r="B4105" i="7"/>
  <c r="B4128" i="7"/>
  <c r="B4151" i="7"/>
  <c r="B4174" i="7"/>
  <c r="B4197" i="7"/>
  <c r="B4220" i="7"/>
  <c r="B4246" i="7"/>
  <c r="B4269" i="7"/>
  <c r="B4292" i="7"/>
  <c r="B4315" i="7"/>
  <c r="B4338" i="7"/>
  <c r="B4364" i="7"/>
  <c r="B4387" i="7"/>
  <c r="B4410" i="7"/>
  <c r="B4433" i="7"/>
  <c r="B4456" i="7"/>
  <c r="B4479" i="7"/>
  <c r="B4505" i="7"/>
  <c r="B4528" i="7"/>
  <c r="B4551" i="7"/>
  <c r="B4571" i="7"/>
  <c r="B4591" i="7"/>
  <c r="B4611" i="7"/>
  <c r="B4631" i="7"/>
  <c r="B4651" i="7"/>
  <c r="B4671" i="7"/>
  <c r="B4691" i="7"/>
  <c r="B4711" i="7"/>
  <c r="B4731" i="7"/>
  <c r="B4751" i="7"/>
  <c r="B4771" i="7"/>
  <c r="B4791" i="7"/>
  <c r="B4811" i="7"/>
  <c r="B29" i="7"/>
  <c r="B94" i="7"/>
  <c r="B161" i="7"/>
  <c r="B220" i="7"/>
  <c r="B287" i="7"/>
  <c r="B344" i="7"/>
  <c r="B399" i="7"/>
  <c r="B453" i="7"/>
  <c r="B519" i="7"/>
  <c r="B575" i="7"/>
  <c r="B621" i="7"/>
  <c r="B680" i="7"/>
  <c r="B740" i="7"/>
  <c r="B798" i="7"/>
  <c r="B848" i="7"/>
  <c r="B906" i="7"/>
  <c r="B962" i="7"/>
  <c r="B1018" i="7"/>
  <c r="B1068" i="7"/>
  <c r="B1126" i="7"/>
  <c r="B1180" i="7"/>
  <c r="B1238" i="7"/>
  <c r="B1288" i="7"/>
  <c r="B1334" i="7"/>
  <c r="B1385" i="7"/>
  <c r="B1430" i="7"/>
  <c r="B1475" i="7"/>
  <c r="B1518" i="7"/>
  <c r="B1570" i="7"/>
  <c r="B1614" i="7"/>
  <c r="B1660" i="7"/>
  <c r="B1700" i="7"/>
  <c r="B1747" i="7"/>
  <c r="B1786" i="7"/>
  <c r="B1828" i="7"/>
  <c r="B1862" i="7"/>
  <c r="B1913" i="7"/>
  <c r="B1945" i="7"/>
  <c r="B1985" i="7"/>
  <c r="B2022" i="7"/>
  <c r="B2070" i="7"/>
  <c r="B2103" i="7"/>
  <c r="B2138" i="7"/>
  <c r="B2174" i="7"/>
  <c r="B2208" i="7"/>
  <c r="B2236" i="7"/>
  <c r="B2263" i="7"/>
  <c r="B2293" i="7"/>
  <c r="B2324" i="7"/>
  <c r="B2354" i="7"/>
  <c r="B2381" i="7"/>
  <c r="B2411" i="7"/>
  <c r="B2442" i="7"/>
  <c r="B2472" i="7"/>
  <c r="B2499" i="7"/>
  <c r="B2528" i="7"/>
  <c r="B2560" i="7"/>
  <c r="B2590" i="7"/>
  <c r="B2614" i="7"/>
  <c r="B2638" i="7"/>
  <c r="B2666" i="7"/>
  <c r="B2690" i="7"/>
  <c r="B2714" i="7"/>
  <c r="B2738" i="7"/>
  <c r="B2766" i="7"/>
  <c r="B2790" i="7"/>
  <c r="B2814" i="7"/>
  <c r="B2838" i="7"/>
  <c r="B2866" i="7"/>
  <c r="B2890" i="7"/>
  <c r="B2914" i="7"/>
  <c r="B2938" i="7"/>
  <c r="B2966" i="7"/>
  <c r="B2990" i="7"/>
  <c r="B3014" i="7"/>
  <c r="B3038" i="7"/>
  <c r="B3066" i="7"/>
  <c r="B3090" i="7"/>
  <c r="B3114" i="7"/>
  <c r="B3138" i="7"/>
  <c r="B3166" i="7"/>
  <c r="B3190" i="7"/>
  <c r="B3214" i="7"/>
  <c r="B3238" i="7"/>
  <c r="B3266" i="7"/>
  <c r="B3290" i="7"/>
  <c r="B3314" i="7"/>
  <c r="B3338" i="7"/>
  <c r="B3366" i="7"/>
  <c r="B3390" i="7"/>
  <c r="B3414" i="7"/>
  <c r="B3438" i="7"/>
  <c r="B3466" i="7"/>
  <c r="B3490" i="7"/>
  <c r="B3514" i="7"/>
  <c r="B3538" i="7"/>
  <c r="B3566" i="7"/>
  <c r="B3590" i="7"/>
  <c r="B3614" i="7"/>
  <c r="B3638" i="7"/>
  <c r="B3666" i="7"/>
  <c r="B3690" i="7"/>
  <c r="B3714" i="7"/>
  <c r="B3738" i="7"/>
  <c r="B3766" i="7"/>
  <c r="B3790" i="7"/>
  <c r="B3814" i="7"/>
  <c r="B3838" i="7"/>
  <c r="B3866" i="7"/>
  <c r="B3890" i="7"/>
  <c r="B3914" i="7"/>
  <c r="B3938" i="7"/>
  <c r="B3965" i="7"/>
  <c r="B3988" i="7"/>
  <c r="B4011" i="7"/>
  <c r="B4034" i="7"/>
  <c r="B4057" i="7"/>
  <c r="B4080" i="7"/>
  <c r="B4106" i="7"/>
  <c r="B4129" i="7"/>
  <c r="B4152" i="7"/>
  <c r="B4175" i="7"/>
  <c r="B4198" i="7"/>
  <c r="B4224" i="7"/>
  <c r="B4247" i="7"/>
  <c r="B4270" i="7"/>
  <c r="B4293" i="7"/>
  <c r="B4316" i="7"/>
  <c r="B4339" i="7"/>
  <c r="B4365" i="7"/>
  <c r="B4388" i="7"/>
  <c r="B4411" i="7"/>
  <c r="B4434" i="7"/>
  <c r="B4457" i="7"/>
  <c r="B4480" i="7"/>
  <c r="B4506" i="7"/>
  <c r="B4529" i="7"/>
  <c r="B4552" i="7"/>
  <c r="B4572" i="7"/>
  <c r="B4592" i="7"/>
  <c r="B4612" i="7"/>
  <c r="B4632" i="7"/>
  <c r="B4652" i="7"/>
  <c r="B4672" i="7"/>
  <c r="B4692" i="7"/>
  <c r="B4712" i="7"/>
  <c r="B4732" i="7"/>
  <c r="B4752" i="7"/>
  <c r="B4772" i="7"/>
  <c r="B4792" i="7"/>
  <c r="B4812" i="7"/>
  <c r="B35" i="7"/>
  <c r="B95" i="7"/>
  <c r="B162" i="7"/>
  <c r="B222" i="7"/>
  <c r="B288" i="7"/>
  <c r="B345" i="7"/>
  <c r="B401" i="7"/>
  <c r="B457" i="7"/>
  <c r="B520" i="7"/>
  <c r="B576" i="7"/>
  <c r="B622" i="7"/>
  <c r="B681" i="7"/>
  <c r="B753" i="7"/>
  <c r="B804" i="7"/>
  <c r="B852" i="7"/>
  <c r="B907" i="7"/>
  <c r="B964" i="7"/>
  <c r="B1019" i="7"/>
  <c r="B1069" i="7"/>
  <c r="B1127" i="7"/>
  <c r="B1181" i="7"/>
  <c r="B1239" i="7"/>
  <c r="B1289" i="7"/>
  <c r="B1337" i="7"/>
  <c r="B1386" i="7"/>
  <c r="B1434" i="7"/>
  <c r="B1476" i="7"/>
  <c r="B1519" i="7"/>
  <c r="B1572" i="7"/>
  <c r="B1615" i="7"/>
  <c r="B1661" i="7"/>
  <c r="B1702" i="7"/>
  <c r="B1748" i="7"/>
  <c r="B1787" i="7"/>
  <c r="B1829" i="7"/>
  <c r="B1863" i="7"/>
  <c r="B1914" i="7"/>
  <c r="B1950" i="7"/>
  <c r="B1990" i="7"/>
  <c r="B2023" i="7"/>
  <c r="B2072" i="7"/>
  <c r="B2104" i="7"/>
  <c r="B2141" i="7"/>
  <c r="B2175" i="7"/>
  <c r="B2210" i="7"/>
  <c r="B2237" i="7"/>
  <c r="B2264" i="7"/>
  <c r="B2294" i="7"/>
  <c r="B2325" i="7"/>
  <c r="B2355" i="7"/>
  <c r="B2382" i="7"/>
  <c r="B2412" i="7"/>
  <c r="B2443" i="7"/>
  <c r="B2473" i="7"/>
  <c r="B2500" i="7"/>
  <c r="B2530" i="7"/>
  <c r="B2561" i="7"/>
  <c r="B2591" i="7"/>
  <c r="B2615" i="7"/>
  <c r="B2639" i="7"/>
  <c r="B2667" i="7"/>
  <c r="B2691" i="7"/>
  <c r="B2715" i="7"/>
  <c r="B2739" i="7"/>
  <c r="B2767" i="7"/>
  <c r="B2791" i="7"/>
  <c r="B2815" i="7"/>
  <c r="B2839" i="7"/>
  <c r="B2867" i="7"/>
  <c r="B2891" i="7"/>
  <c r="B2915" i="7"/>
  <c r="B2939" i="7"/>
  <c r="B2967" i="7"/>
  <c r="B2991" i="7"/>
  <c r="B3015" i="7"/>
  <c r="B3039" i="7"/>
  <c r="B3067" i="7"/>
  <c r="B3091" i="7"/>
  <c r="B3115" i="7"/>
  <c r="B3139" i="7"/>
  <c r="B3167" i="7"/>
  <c r="B3191" i="7"/>
  <c r="B3215" i="7"/>
  <c r="B3239" i="7"/>
  <c r="B3267" i="7"/>
  <c r="B3291" i="7"/>
  <c r="B3315" i="7"/>
  <c r="B3339" i="7"/>
  <c r="B3367" i="7"/>
  <c r="B3391" i="7"/>
  <c r="B3415" i="7"/>
  <c r="B3439" i="7"/>
  <c r="B3467" i="7"/>
  <c r="B3491" i="7"/>
  <c r="B3515" i="7"/>
  <c r="B3539" i="7"/>
  <c r="B3567" i="7"/>
  <c r="B3591" i="7"/>
  <c r="B3615" i="7"/>
  <c r="B3639" i="7"/>
  <c r="B3667" i="7"/>
  <c r="B3691" i="7"/>
  <c r="B3715" i="7"/>
  <c r="B3739" i="7"/>
  <c r="B3767" i="7"/>
  <c r="B3791" i="7"/>
  <c r="B3815" i="7"/>
  <c r="B3839" i="7"/>
  <c r="B3867" i="7"/>
  <c r="B3891" i="7"/>
  <c r="B3915" i="7"/>
  <c r="B3939" i="7"/>
  <c r="B3966" i="7"/>
  <c r="B3989" i="7"/>
  <c r="B4012" i="7"/>
  <c r="B4035" i="7"/>
  <c r="B4058" i="7"/>
  <c r="B4084" i="7"/>
  <c r="B4107" i="7"/>
  <c r="B4130" i="7"/>
  <c r="B4153" i="7"/>
  <c r="B4176" i="7"/>
  <c r="B4199" i="7"/>
  <c r="B4225" i="7"/>
  <c r="B4248" i="7"/>
  <c r="B4271" i="7"/>
  <c r="B4294" i="7"/>
  <c r="B4317" i="7"/>
  <c r="B4340" i="7"/>
  <c r="B4366" i="7"/>
  <c r="B4389" i="7"/>
  <c r="B4412" i="7"/>
  <c r="B4435" i="7"/>
  <c r="B4458" i="7"/>
  <c r="B4484" i="7"/>
  <c r="B4507" i="7"/>
  <c r="B4530" i="7"/>
  <c r="B4553" i="7"/>
  <c r="B4573" i="7"/>
  <c r="B4593" i="7"/>
  <c r="B4613" i="7"/>
  <c r="B4633" i="7"/>
  <c r="B4653" i="7"/>
  <c r="B4673" i="7"/>
  <c r="B4693" i="7"/>
  <c r="B4713" i="7"/>
  <c r="B4733" i="7"/>
  <c r="B4753" i="7"/>
  <c r="B4773" i="7"/>
  <c r="B4793" i="7"/>
  <c r="B4813" i="7"/>
  <c r="B4833" i="7"/>
  <c r="B4853" i="7"/>
  <c r="B4873" i="7"/>
  <c r="B4893" i="7"/>
  <c r="B4913" i="7"/>
  <c r="B4933" i="7"/>
  <c r="B4953" i="7"/>
  <c r="B4973" i="7"/>
  <c r="B4993" i="7"/>
  <c r="B5013" i="7"/>
  <c r="B5033" i="7"/>
  <c r="B5053" i="7"/>
  <c r="B5073" i="7"/>
  <c r="B38" i="7"/>
  <c r="B96" i="7"/>
  <c r="B164" i="7"/>
  <c r="B227" i="7"/>
  <c r="B292" i="7"/>
  <c r="B347" i="7"/>
  <c r="B402" i="7"/>
  <c r="B458" i="7"/>
  <c r="B521" i="7"/>
  <c r="B579" i="7"/>
  <c r="B635" i="7"/>
  <c r="B688" i="7"/>
  <c r="B755" i="7"/>
  <c r="B808" i="7"/>
  <c r="B853" i="7"/>
  <c r="B908" i="7"/>
  <c r="B965" i="7"/>
  <c r="B1020" i="7"/>
  <c r="B1070" i="7"/>
  <c r="B1128" i="7"/>
  <c r="B1185" i="7"/>
  <c r="B1240" i="7"/>
  <c r="B1290" i="7"/>
  <c r="B1339" i="7"/>
  <c r="B1387" i="7"/>
  <c r="B1435" i="7"/>
  <c r="B1478" i="7"/>
  <c r="B1520" i="7"/>
  <c r="B1573" i="7"/>
  <c r="B1618" i="7"/>
  <c r="B1662" i="7"/>
  <c r="B1703" i="7"/>
  <c r="B1749" i="7"/>
  <c r="B1788" i="7"/>
  <c r="B1830" i="7"/>
  <c r="B1868" i="7"/>
  <c r="B1915" i="7"/>
  <c r="B1952" i="7"/>
  <c r="B1992" i="7"/>
  <c r="B2024" i="7"/>
  <c r="B2073" i="7"/>
  <c r="B2105" i="7"/>
  <c r="B2143" i="7"/>
  <c r="B2176" i="7"/>
  <c r="B2211" i="7"/>
  <c r="B2238" i="7"/>
  <c r="B2265" i="7"/>
  <c r="B2295" i="7"/>
  <c r="B2328" i="7"/>
  <c r="B2356" i="7"/>
  <c r="B2383" i="7"/>
  <c r="B2413" i="7"/>
  <c r="B2444" i="7"/>
  <c r="B2474" i="7"/>
  <c r="B2501" i="7"/>
  <c r="B2531" i="7"/>
  <c r="B2562" i="7"/>
  <c r="B2592" i="7"/>
  <c r="B2616" i="7"/>
  <c r="B2640" i="7"/>
  <c r="B2668" i="7"/>
  <c r="B2692" i="7"/>
  <c r="B2716" i="7"/>
  <c r="B2740" i="7"/>
  <c r="B2768" i="7"/>
  <c r="B2792" i="7"/>
  <c r="B2816" i="7"/>
  <c r="B2840" i="7"/>
  <c r="B2868" i="7"/>
  <c r="B2892" i="7"/>
  <c r="B2916" i="7"/>
  <c r="B2940" i="7"/>
  <c r="B2968" i="7"/>
  <c r="B2992" i="7"/>
  <c r="B3016" i="7"/>
  <c r="B3040" i="7"/>
  <c r="B3068" i="7"/>
  <c r="B3092" i="7"/>
  <c r="B3116" i="7"/>
  <c r="B3140" i="7"/>
  <c r="B3168" i="7"/>
  <c r="B3192" i="7"/>
  <c r="B3216" i="7"/>
  <c r="B3240" i="7"/>
  <c r="B3268" i="7"/>
  <c r="B3292" i="7"/>
  <c r="B3316" i="7"/>
  <c r="B3340" i="7"/>
  <c r="B3368" i="7"/>
  <c r="B3392" i="7"/>
  <c r="B3416" i="7"/>
  <c r="B3440" i="7"/>
  <c r="B3468" i="7"/>
  <c r="B3492" i="7"/>
  <c r="B3516" i="7"/>
  <c r="B3540" i="7"/>
  <c r="B3568" i="7"/>
  <c r="B3592" i="7"/>
  <c r="B3616" i="7"/>
  <c r="B3640" i="7"/>
  <c r="B3668" i="7"/>
  <c r="B3692" i="7"/>
  <c r="B3716" i="7"/>
  <c r="B3740" i="7"/>
  <c r="B3768" i="7"/>
  <c r="B3792" i="7"/>
  <c r="B3816" i="7"/>
  <c r="B3840" i="7"/>
  <c r="B3868" i="7"/>
  <c r="B3892" i="7"/>
  <c r="B3916" i="7"/>
  <c r="B3940" i="7"/>
  <c r="B3967" i="7"/>
  <c r="B3990" i="7"/>
  <c r="B4013" i="7"/>
  <c r="B4036" i="7"/>
  <c r="B4059" i="7"/>
  <c r="B4085" i="7"/>
  <c r="B4108" i="7"/>
  <c r="B4131" i="7"/>
  <c r="B4154" i="7"/>
  <c r="B4177" i="7"/>
  <c r="B4200" i="7"/>
  <c r="B4226" i="7"/>
  <c r="B4249" i="7"/>
  <c r="B4272" i="7"/>
  <c r="B4295" i="7"/>
  <c r="B4318" i="7"/>
  <c r="B4344" i="7"/>
  <c r="B4367" i="7"/>
  <c r="B4390" i="7"/>
  <c r="B4413" i="7"/>
  <c r="B4436" i="7"/>
  <c r="B4459" i="7"/>
  <c r="B4485" i="7"/>
  <c r="B4508" i="7"/>
  <c r="B4531" i="7"/>
  <c r="B4554" i="7"/>
  <c r="B4574" i="7"/>
  <c r="B4594" i="7"/>
  <c r="B4614" i="7"/>
  <c r="B4634" i="7"/>
  <c r="B4654" i="7"/>
  <c r="B4674" i="7"/>
  <c r="B4694" i="7"/>
  <c r="B4714" i="7"/>
  <c r="B4734" i="7"/>
  <c r="B4754" i="7"/>
  <c r="B4774" i="7"/>
  <c r="B4794" i="7"/>
  <c r="B4814" i="7"/>
  <c r="B4834" i="7"/>
  <c r="B4854" i="7"/>
  <c r="B4874" i="7"/>
  <c r="B4894" i="7"/>
  <c r="B4914" i="7"/>
  <c r="B4934" i="7"/>
  <c r="B4954" i="7"/>
  <c r="B4974" i="7"/>
  <c r="B4994" i="7"/>
  <c r="B5014" i="7"/>
  <c r="B5034" i="7"/>
  <c r="B5054" i="7"/>
  <c r="B5074" i="7"/>
  <c r="B5094" i="7"/>
  <c r="B5114" i="7"/>
  <c r="B5134" i="7"/>
  <c r="B5154" i="7"/>
  <c r="B5174" i="7"/>
  <c r="B5194" i="7"/>
  <c r="B39" i="7"/>
  <c r="B117" i="7"/>
  <c r="B197" i="7"/>
  <c r="B261" i="7"/>
  <c r="B348" i="7"/>
  <c r="B418" i="7"/>
  <c r="B490" i="7"/>
  <c r="B560" i="7"/>
  <c r="B637" i="7"/>
  <c r="B704" i="7"/>
  <c r="B770" i="7"/>
  <c r="B842" i="7"/>
  <c r="B924" i="7"/>
  <c r="B981" i="7"/>
  <c r="B1057" i="7"/>
  <c r="B1113" i="7"/>
  <c r="B1186" i="7"/>
  <c r="B1254" i="7"/>
  <c r="B1317" i="7"/>
  <c r="B1369" i="7"/>
  <c r="B1436" i="7"/>
  <c r="B1497" i="7"/>
  <c r="B1546" i="7"/>
  <c r="B1601" i="7"/>
  <c r="B1664" i="7"/>
  <c r="B1715" i="7"/>
  <c r="B1766" i="7"/>
  <c r="B1814" i="7"/>
  <c r="B1876" i="7"/>
  <c r="B1920" i="7"/>
  <c r="B1973" i="7"/>
  <c r="B2017" i="7"/>
  <c r="B2074" i="7"/>
  <c r="B2115" i="7"/>
  <c r="B2159" i="7"/>
  <c r="B2197" i="7"/>
  <c r="B2239" i="7"/>
  <c r="B2277" i="7"/>
  <c r="B2311" i="7"/>
  <c r="B2348" i="7"/>
  <c r="B2384" i="7"/>
  <c r="B2422" i="7"/>
  <c r="B2456" i="7"/>
  <c r="B2494" i="7"/>
  <c r="B2536" i="7"/>
  <c r="B2570" i="7"/>
  <c r="B2605" i="7"/>
  <c r="B2633" i="7"/>
  <c r="B2669" i="7"/>
  <c r="B2697" i="7"/>
  <c r="B2729" i="7"/>
  <c r="B2757" i="7"/>
  <c r="B2793" i="7"/>
  <c r="B2825" i="7"/>
  <c r="B2853" i="7"/>
  <c r="B2885" i="7"/>
  <c r="B2917" i="7"/>
  <c r="B2949" i="7"/>
  <c r="B2977" i="7"/>
  <c r="B3009" i="7"/>
  <c r="B3045" i="7"/>
  <c r="B3073" i="7"/>
  <c r="B3105" i="7"/>
  <c r="B3133" i="7"/>
  <c r="B3169" i="7"/>
  <c r="B3197" i="7"/>
  <c r="B3229" i="7"/>
  <c r="B3257" i="7"/>
  <c r="B3293" i="7"/>
  <c r="B3325" i="7"/>
  <c r="B3353" i="7"/>
  <c r="B3385" i="7"/>
  <c r="B3417" i="7"/>
  <c r="B3449" i="7"/>
  <c r="B3477" i="7"/>
  <c r="B3509" i="7"/>
  <c r="B3545" i="7"/>
  <c r="B3573" i="7"/>
  <c r="B3605" i="7"/>
  <c r="B3633" i="7"/>
  <c r="B3669" i="7"/>
  <c r="B3697" i="7"/>
  <c r="B3729" i="7"/>
  <c r="B3757" i="7"/>
  <c r="B3793" i="7"/>
  <c r="B3825" i="7"/>
  <c r="B3853" i="7"/>
  <c r="B3885" i="7"/>
  <c r="B3917" i="7"/>
  <c r="B3949" i="7"/>
  <c r="B3976" i="7"/>
  <c r="B4006" i="7"/>
  <c r="B4037" i="7"/>
  <c r="B4067" i="7"/>
  <c r="B4094" i="7"/>
  <c r="B4124" i="7"/>
  <c r="B4155" i="7"/>
  <c r="B4185" i="7"/>
  <c r="B4212" i="7"/>
  <c r="B4239" i="7"/>
  <c r="B4273" i="7"/>
  <c r="B4300" i="7"/>
  <c r="B4330" i="7"/>
  <c r="B4357" i="7"/>
  <c r="B4391" i="7"/>
  <c r="B4418" i="7"/>
  <c r="B4448" i="7"/>
  <c r="B4475" i="7"/>
  <c r="B4509" i="7"/>
  <c r="B4536" i="7"/>
  <c r="B4563" i="7"/>
  <c r="B40" i="7"/>
  <c r="B119" i="7"/>
  <c r="B202" i="7"/>
  <c r="B262" i="7"/>
  <c r="B349" i="7"/>
  <c r="B424" i="7"/>
  <c r="B492" i="7"/>
  <c r="B561" i="7"/>
  <c r="B638" i="7"/>
  <c r="B708" i="7"/>
  <c r="B772" i="7"/>
  <c r="B844" i="7"/>
  <c r="B925" i="7"/>
  <c r="B985" i="7"/>
  <c r="B1059" i="7"/>
  <c r="B1114" i="7"/>
  <c r="B1187" i="7"/>
  <c r="B1257" i="7"/>
  <c r="B1318" i="7"/>
  <c r="B1375" i="7"/>
  <c r="B1437" i="7"/>
  <c r="B1498" i="7"/>
  <c r="B1547" i="7"/>
  <c r="B1602" i="7"/>
  <c r="B1665" i="7"/>
  <c r="B1721" i="7"/>
  <c r="B1768" i="7"/>
  <c r="B1815" i="7"/>
  <c r="B1879" i="7"/>
  <c r="B1921" i="7"/>
  <c r="B1974" i="7"/>
  <c r="B2018" i="7"/>
  <c r="B2075" i="7"/>
  <c r="B2118" i="7"/>
  <c r="B2160" i="7"/>
  <c r="B2198" i="7"/>
  <c r="B2240" i="7"/>
  <c r="B2278" i="7"/>
  <c r="B2312" i="7"/>
  <c r="B2350" i="7"/>
  <c r="B2385" i="7"/>
  <c r="B2423" i="7"/>
  <c r="B2457" i="7"/>
  <c r="B2495" i="7"/>
  <c r="B2537" i="7"/>
  <c r="B2571" i="7"/>
  <c r="B2606" i="7"/>
  <c r="B2634" i="7"/>
  <c r="B2670" i="7"/>
  <c r="B2698" i="7"/>
  <c r="B2730" i="7"/>
  <c r="B2758" i="7"/>
  <c r="B2794" i="7"/>
  <c r="B2826" i="7"/>
  <c r="B2854" i="7"/>
  <c r="B2886" i="7"/>
  <c r="B2918" i="7"/>
  <c r="B2950" i="7"/>
  <c r="B2978" i="7"/>
  <c r="B3010" i="7"/>
  <c r="B3046" i="7"/>
  <c r="B3074" i="7"/>
  <c r="B3106" i="7"/>
  <c r="B3134" i="7"/>
  <c r="B3170" i="7"/>
  <c r="B3198" i="7"/>
  <c r="B3230" i="7"/>
  <c r="B3258" i="7"/>
  <c r="B3294" i="7"/>
  <c r="B3326" i="7"/>
  <c r="B3354" i="7"/>
  <c r="B3386" i="7"/>
  <c r="B3418" i="7"/>
  <c r="B3450" i="7"/>
  <c r="B3478" i="7"/>
  <c r="B3510" i="7"/>
  <c r="B3546" i="7"/>
  <c r="B3574" i="7"/>
  <c r="B3606" i="7"/>
  <c r="B3634" i="7"/>
  <c r="B3670" i="7"/>
  <c r="B3698" i="7"/>
  <c r="B3730" i="7"/>
  <c r="B3758" i="7"/>
  <c r="B3794" i="7"/>
  <c r="B3826" i="7"/>
  <c r="B3854" i="7"/>
  <c r="B3886" i="7"/>
  <c r="B3918" i="7"/>
  <c r="B3950" i="7"/>
  <c r="B3977" i="7"/>
  <c r="B4007" i="7"/>
  <c r="B4038" i="7"/>
  <c r="B41" i="7"/>
  <c r="B120" i="7"/>
  <c r="B204" i="7"/>
  <c r="B264" i="7"/>
  <c r="B350" i="7"/>
  <c r="B427" i="7"/>
  <c r="B493" i="7"/>
  <c r="B562" i="7"/>
  <c r="B639" i="7"/>
  <c r="B710" i="7"/>
  <c r="B777" i="7"/>
  <c r="B845" i="7"/>
  <c r="B926" i="7"/>
  <c r="B986" i="7"/>
  <c r="B1060" i="7"/>
  <c r="B1115" i="7"/>
  <c r="B1198" i="7"/>
  <c r="B1258" i="7"/>
  <c r="B1319" i="7"/>
  <c r="B1377" i="7"/>
  <c r="B1438" i="7"/>
  <c r="B1500" i="7"/>
  <c r="B1548" i="7"/>
  <c r="B1608" i="7"/>
  <c r="B1666" i="7"/>
  <c r="B1723" i="7"/>
  <c r="B1769" i="7"/>
  <c r="B1819" i="7"/>
  <c r="B1880" i="7"/>
  <c r="B1922" i="7"/>
  <c r="B1975" i="7"/>
  <c r="B2019" i="7"/>
  <c r="B2076" i="7"/>
  <c r="B2120" i="7"/>
  <c r="B2161" i="7"/>
  <c r="B2199" i="7"/>
  <c r="B2241" i="7"/>
  <c r="B2279" i="7"/>
  <c r="B2313" i="7"/>
  <c r="B2351" i="7"/>
  <c r="B2388" i="7"/>
  <c r="B2424" i="7"/>
  <c r="B2458" i="7"/>
  <c r="B2496" i="7"/>
  <c r="B2538" i="7"/>
  <c r="B2572" i="7"/>
  <c r="B2607" i="7"/>
  <c r="B2635" i="7"/>
  <c r="B2671" i="7"/>
  <c r="B2699" i="7"/>
  <c r="B2731" i="7"/>
  <c r="B2759" i="7"/>
  <c r="B2795" i="7"/>
  <c r="B2827" i="7"/>
  <c r="B2855" i="7"/>
  <c r="B2887" i="7"/>
  <c r="B2919" i="7"/>
  <c r="B2951" i="7"/>
  <c r="B2979" i="7"/>
  <c r="B3011" i="7"/>
  <c r="B3047" i="7"/>
  <c r="B3075" i="7"/>
  <c r="B3107" i="7"/>
  <c r="B3135" i="7"/>
  <c r="B3171" i="7"/>
  <c r="B3199" i="7"/>
  <c r="B3231" i="7"/>
  <c r="B3259" i="7"/>
  <c r="B3295" i="7"/>
  <c r="B3327" i="7"/>
  <c r="B3355" i="7"/>
  <c r="B3387" i="7"/>
  <c r="B3419" i="7"/>
  <c r="B3451" i="7"/>
  <c r="B3479" i="7"/>
  <c r="B3511" i="7"/>
  <c r="B3547" i="7"/>
  <c r="B3575" i="7"/>
  <c r="B3607" i="7"/>
  <c r="B3635" i="7"/>
  <c r="B3671" i="7"/>
  <c r="B3699" i="7"/>
  <c r="B3731" i="7"/>
  <c r="B3759" i="7"/>
  <c r="B3795" i="7"/>
  <c r="B3827" i="7"/>
  <c r="B3855" i="7"/>
  <c r="B3887" i="7"/>
  <c r="B3919" i="7"/>
  <c r="B3951" i="7"/>
  <c r="B3978" i="7"/>
  <c r="B4008" i="7"/>
  <c r="B4039" i="7"/>
  <c r="B4069" i="7"/>
  <c r="B4096" i="7"/>
  <c r="B4126" i="7"/>
  <c r="B4157" i="7"/>
  <c r="B4187" i="7"/>
  <c r="B4214" i="7"/>
  <c r="B4244" i="7"/>
  <c r="B4275" i="7"/>
  <c r="B4305" i="7"/>
  <c r="B4332" i="7"/>
  <c r="B4359" i="7"/>
  <c r="B4393" i="7"/>
  <c r="B4420" i="7"/>
  <c r="B4450" i="7"/>
  <c r="B4477" i="7"/>
  <c r="B4511" i="7"/>
  <c r="B4538" i="7"/>
  <c r="B4565" i="7"/>
  <c r="B4589" i="7"/>
  <c r="B4617" i="7"/>
  <c r="B4641" i="7"/>
  <c r="B4665" i="7"/>
  <c r="B61" i="7"/>
  <c r="B139" i="7"/>
  <c r="B233" i="7"/>
  <c r="B299" i="7"/>
  <c r="B376" i="7"/>
  <c r="B441" i="7"/>
  <c r="B522" i="7"/>
  <c r="B585" i="7"/>
  <c r="B661" i="7"/>
  <c r="B728" i="7"/>
  <c r="B809" i="7"/>
  <c r="B876" i="7"/>
  <c r="B936" i="7"/>
  <c r="B1007" i="7"/>
  <c r="B1074" i="7"/>
  <c r="B1148" i="7"/>
  <c r="B1208" i="7"/>
  <c r="B1282" i="7"/>
  <c r="B1346" i="7"/>
  <c r="B1401" i="7"/>
  <c r="B1456" i="7"/>
  <c r="B1507" i="7"/>
  <c r="B1574" i="7"/>
  <c r="B1625" i="7"/>
  <c r="B1686" i="7"/>
  <c r="B1729" i="7"/>
  <c r="B1789" i="7"/>
  <c r="B1840" i="7"/>
  <c r="B1891" i="7"/>
  <c r="B1940" i="7"/>
  <c r="B1993" i="7"/>
  <c r="B2041" i="7"/>
  <c r="B2082" i="7"/>
  <c r="B2133" i="7"/>
  <c r="B2181" i="7"/>
  <c r="B2216" i="7"/>
  <c r="B2254" i="7"/>
  <c r="B2285" i="7"/>
  <c r="B2330" i="7"/>
  <c r="B2361" i="7"/>
  <c r="B2399" i="7"/>
  <c r="B2433" i="7"/>
  <c r="B2475" i="7"/>
  <c r="B2513" i="7"/>
  <c r="B2544" i="7"/>
  <c r="B2582" i="7"/>
  <c r="B2617" i="7"/>
  <c r="B2649" i="7"/>
  <c r="B2677" i="7"/>
  <c r="B2709" i="7"/>
  <c r="B2745" i="7"/>
  <c r="B2773" i="7"/>
  <c r="B2805" i="7"/>
  <c r="B2833" i="7"/>
  <c r="B2869" i="7"/>
  <c r="B2897" i="7"/>
  <c r="B2929" i="7"/>
  <c r="B2957" i="7"/>
  <c r="B2993" i="7"/>
  <c r="B3025" i="7"/>
  <c r="B3053" i="7"/>
  <c r="B3085" i="7"/>
  <c r="B3117" i="7"/>
  <c r="B3149" i="7"/>
  <c r="B3177" i="7"/>
  <c r="B3209" i="7"/>
  <c r="B3245" i="7"/>
  <c r="B3273" i="7"/>
  <c r="B3305" i="7"/>
  <c r="B3333" i="7"/>
  <c r="B3369" i="7"/>
  <c r="B3397" i="7"/>
  <c r="B3429" i="7"/>
  <c r="B3457" i="7"/>
  <c r="B3493" i="7"/>
  <c r="B3525" i="7"/>
  <c r="B3553" i="7"/>
  <c r="B3585" i="7"/>
  <c r="B3617" i="7"/>
  <c r="B3649" i="7"/>
  <c r="B3677" i="7"/>
  <c r="B3709" i="7"/>
  <c r="B3745" i="7"/>
  <c r="B3773" i="7"/>
  <c r="B3805" i="7"/>
  <c r="B42" i="7"/>
  <c r="B138" i="7"/>
  <c r="B253" i="7"/>
  <c r="B328" i="7"/>
  <c r="B428" i="7"/>
  <c r="B498" i="7"/>
  <c r="B609" i="7"/>
  <c r="B699" i="7"/>
  <c r="B779" i="7"/>
  <c r="B868" i="7"/>
  <c r="B950" i="7"/>
  <c r="B1036" i="7"/>
  <c r="B1118" i="7"/>
  <c r="B1207" i="7"/>
  <c r="B1292" i="7"/>
  <c r="B1360" i="7"/>
  <c r="B1439" i="7"/>
  <c r="B1506" i="7"/>
  <c r="B1578" i="7"/>
  <c r="B1647" i="7"/>
  <c r="B1724" i="7"/>
  <c r="B1779" i="7"/>
  <c r="B1852" i="7"/>
  <c r="B1916" i="7"/>
  <c r="B1976" i="7"/>
  <c r="B2040" i="7"/>
  <c r="B2098" i="7"/>
  <c r="B2155" i="7"/>
  <c r="B2200" i="7"/>
  <c r="B2248" i="7"/>
  <c r="B2300" i="7"/>
  <c r="B2338" i="7"/>
  <c r="B2390" i="7"/>
  <c r="B2432" i="7"/>
  <c r="B2479" i="7"/>
  <c r="B2521" i="7"/>
  <c r="B2573" i="7"/>
  <c r="B2612" i="7"/>
  <c r="B2653" i="7"/>
  <c r="B2693" i="7"/>
  <c r="B2732" i="7"/>
  <c r="B2772" i="7"/>
  <c r="B2809" i="7"/>
  <c r="B2849" i="7"/>
  <c r="B2888" i="7"/>
  <c r="B2928" i="7"/>
  <c r="B2969" i="7"/>
  <c r="B3005" i="7"/>
  <c r="B3048" i="7"/>
  <c r="B3080" i="7"/>
  <c r="B3125" i="7"/>
  <c r="B3157" i="7"/>
  <c r="B3200" i="7"/>
  <c r="B3236" i="7"/>
  <c r="B3277" i="7"/>
  <c r="B3317" i="7"/>
  <c r="B3356" i="7"/>
  <c r="B3396" i="7"/>
  <c r="B3433" i="7"/>
  <c r="B3473" i="7"/>
  <c r="B3512" i="7"/>
  <c r="B3552" i="7"/>
  <c r="B3593" i="7"/>
  <c r="B3629" i="7"/>
  <c r="B3672" i="7"/>
  <c r="B3708" i="7"/>
  <c r="B3749" i="7"/>
  <c r="B3785" i="7"/>
  <c r="B3828" i="7"/>
  <c r="B3859" i="7"/>
  <c r="B3898" i="7"/>
  <c r="B3933" i="7"/>
  <c r="B3971" i="7"/>
  <c r="B4004" i="7"/>
  <c r="B4044" i="7"/>
  <c r="B4073" i="7"/>
  <c r="B4109" i="7"/>
  <c r="B4138" i="7"/>
  <c r="B4170" i="7"/>
  <c r="B4206" i="7"/>
  <c r="B4235" i="7"/>
  <c r="B4267" i="7"/>
  <c r="B4304" i="7"/>
  <c r="B4334" i="7"/>
  <c r="B4370" i="7"/>
  <c r="B4399" i="7"/>
  <c r="B4431" i="7"/>
  <c r="B4467" i="7"/>
  <c r="B4496" i="7"/>
  <c r="B4532" i="7"/>
  <c r="B4561" i="7"/>
  <c r="B4587" i="7"/>
  <c r="B4616" i="7"/>
  <c r="B4642" i="7"/>
  <c r="B4667" i="7"/>
  <c r="B4695" i="7"/>
  <c r="B4719" i="7"/>
  <c r="B4743" i="7"/>
  <c r="B4767" i="7"/>
  <c r="B4795" i="7"/>
  <c r="B4819" i="7"/>
  <c r="B4841" i="7"/>
  <c r="B4863" i="7"/>
  <c r="B4885" i="7"/>
  <c r="B4907" i="7"/>
  <c r="B4929" i="7"/>
  <c r="B4951" i="7"/>
  <c r="B4975" i="7"/>
  <c r="B4997" i="7"/>
  <c r="B5019" i="7"/>
  <c r="B5041" i="7"/>
  <c r="B5063" i="7"/>
  <c r="B5085" i="7"/>
  <c r="B5106" i="7"/>
  <c r="B5127" i="7"/>
  <c r="B5148" i="7"/>
  <c r="B5169" i="7"/>
  <c r="B5190" i="7"/>
  <c r="B5211" i="7"/>
  <c r="B5231" i="7"/>
  <c r="B5251" i="7"/>
  <c r="B5271" i="7"/>
  <c r="B5291" i="7"/>
  <c r="B5311" i="7"/>
  <c r="B5331" i="7"/>
  <c r="B5351" i="7"/>
  <c r="B5371" i="7"/>
  <c r="B5391" i="7"/>
  <c r="B5411" i="7"/>
  <c r="B5431" i="7"/>
  <c r="B5451" i="7"/>
  <c r="B5471" i="7"/>
  <c r="B5491" i="7"/>
  <c r="B5511" i="7"/>
  <c r="B5531" i="7"/>
  <c r="B5551" i="7"/>
  <c r="B5571" i="7"/>
  <c r="B5591" i="7"/>
  <c r="B5611" i="7"/>
  <c r="B5631" i="7"/>
  <c r="B5651" i="7"/>
  <c r="B5671" i="7"/>
  <c r="B5691" i="7"/>
  <c r="B5711" i="7"/>
  <c r="B5731" i="7"/>
  <c r="B5751" i="7"/>
  <c r="B5771" i="7"/>
  <c r="B5791" i="7"/>
  <c r="B5811" i="7"/>
  <c r="B5831" i="7"/>
  <c r="B5851" i="7"/>
  <c r="B5871" i="7"/>
  <c r="B5891" i="7"/>
  <c r="B5911" i="7"/>
  <c r="B5931" i="7"/>
  <c r="B5951" i="7"/>
  <c r="B5971" i="7"/>
  <c r="B5991" i="7"/>
  <c r="B6011" i="7"/>
  <c r="B6031" i="7"/>
  <c r="B6051" i="7"/>
  <c r="B6071" i="7"/>
  <c r="B6091" i="7"/>
  <c r="B6111" i="7"/>
  <c r="B6131" i="7"/>
  <c r="B6151" i="7"/>
  <c r="B6171" i="7"/>
  <c r="B6191" i="7"/>
  <c r="B6211" i="7"/>
  <c r="B6231" i="7"/>
  <c r="B6251" i="7"/>
  <c r="B6271" i="7"/>
  <c r="B6291" i="7"/>
  <c r="B6311" i="7"/>
  <c r="B6331" i="7"/>
  <c r="B6351" i="7"/>
  <c r="B6371" i="7"/>
  <c r="B6391" i="7"/>
  <c r="B6411" i="7"/>
  <c r="B6431" i="7"/>
  <c r="B6451" i="7"/>
  <c r="B6471" i="7"/>
  <c r="B6491" i="7"/>
  <c r="B6511" i="7"/>
  <c r="B6531" i="7"/>
  <c r="B6551" i="7"/>
  <c r="B6571" i="7"/>
  <c r="B6591" i="7"/>
  <c r="B6611" i="7"/>
  <c r="B6631" i="7"/>
  <c r="B6651" i="7"/>
  <c r="B6671" i="7"/>
  <c r="B6691" i="7"/>
  <c r="B6711" i="7"/>
  <c r="B6731" i="7"/>
  <c r="B6751" i="7"/>
  <c r="B6771" i="7"/>
  <c r="B6791" i="7"/>
  <c r="B6811" i="7"/>
  <c r="B6831" i="7"/>
  <c r="B6851" i="7"/>
  <c r="B6871" i="7"/>
  <c r="B6891" i="7"/>
  <c r="B6911" i="7"/>
  <c r="B6931" i="7"/>
  <c r="B6951" i="7"/>
  <c r="B6971" i="7"/>
  <c r="B6991" i="7"/>
  <c r="B7011" i="7"/>
  <c r="B7031" i="7"/>
  <c r="B7051" i="7"/>
  <c r="B7071" i="7"/>
  <c r="B7091" i="7"/>
  <c r="B7111" i="7"/>
  <c r="B7131" i="7"/>
  <c r="B7151" i="7"/>
  <c r="B7171" i="7"/>
  <c r="B7191" i="7"/>
  <c r="B7211" i="7"/>
  <c r="B7231" i="7"/>
  <c r="B7251" i="7"/>
  <c r="B7271" i="7"/>
  <c r="B7291" i="7"/>
  <c r="B7311" i="7"/>
  <c r="B7331" i="7"/>
  <c r="B7351" i="7"/>
  <c r="B7371" i="7"/>
  <c r="B7391" i="7"/>
  <c r="B7411" i="7"/>
  <c r="B7431" i="7"/>
  <c r="B7451" i="7"/>
  <c r="B7471" i="7"/>
  <c r="B7491" i="7"/>
  <c r="B7511" i="7"/>
  <c r="B7531" i="7"/>
  <c r="B7551" i="7"/>
  <c r="B7571" i="7"/>
  <c r="B7591" i="7"/>
  <c r="B7611" i="7"/>
  <c r="B7631" i="7"/>
  <c r="B7651" i="7"/>
  <c r="B7671" i="7"/>
  <c r="B7691" i="7"/>
  <c r="B7711" i="7"/>
  <c r="B7731" i="7"/>
  <c r="B7751" i="7"/>
  <c r="B7771" i="7"/>
  <c r="B7791" i="7"/>
  <c r="B7811" i="7"/>
  <c r="B7831" i="7"/>
  <c r="B7851" i="7"/>
  <c r="B7871" i="7"/>
  <c r="B7891" i="7"/>
  <c r="B7911" i="7"/>
  <c r="B7931" i="7"/>
  <c r="C2107" i="7"/>
  <c r="C2127" i="7"/>
  <c r="C2147" i="7"/>
  <c r="C2167" i="7"/>
  <c r="C2187" i="7"/>
  <c r="C2207" i="7"/>
  <c r="C2227" i="7"/>
  <c r="C2247" i="7"/>
  <c r="C2267" i="7"/>
  <c r="C2287" i="7"/>
  <c r="C2307" i="7"/>
  <c r="C2327" i="7"/>
  <c r="C2347" i="7"/>
  <c r="C2367" i="7"/>
  <c r="C2387" i="7"/>
  <c r="C2407" i="7"/>
  <c r="B49" i="7"/>
  <c r="B140" i="7"/>
  <c r="B254" i="7"/>
  <c r="B329" i="7"/>
  <c r="B429" i="7"/>
  <c r="B527" i="7"/>
  <c r="B610" i="7"/>
  <c r="B700" i="7"/>
  <c r="B793" i="7"/>
  <c r="B879" i="7"/>
  <c r="B952" i="7"/>
  <c r="B1037" i="7"/>
  <c r="B1141" i="7"/>
  <c r="B1209" i="7"/>
  <c r="B1293" i="7"/>
  <c r="B1361" i="7"/>
  <c r="B1445" i="7"/>
  <c r="B1508" i="7"/>
  <c r="B1579" i="7"/>
  <c r="B1649" i="7"/>
  <c r="B1725" i="7"/>
  <c r="B1792" i="7"/>
  <c r="B1853" i="7"/>
  <c r="B1917" i="7"/>
  <c r="B1977" i="7"/>
  <c r="B2042" i="7"/>
  <c r="B2099" i="7"/>
  <c r="B2156" i="7"/>
  <c r="B2212" i="7"/>
  <c r="B2255" i="7"/>
  <c r="B2301" i="7"/>
  <c r="B2339" i="7"/>
  <c r="B2395" i="7"/>
  <c r="B2434" i="7"/>
  <c r="B2480" i="7"/>
  <c r="B2522" i="7"/>
  <c r="B2574" i="7"/>
  <c r="B2618" i="7"/>
  <c r="B2654" i="7"/>
  <c r="B2694" i="7"/>
  <c r="B2733" i="7"/>
  <c r="B2774" i="7"/>
  <c r="B2810" i="7"/>
  <c r="B2850" i="7"/>
  <c r="B2893" i="7"/>
  <c r="B2930" i="7"/>
  <c r="B2970" i="7"/>
  <c r="B3006" i="7"/>
  <c r="B3049" i="7"/>
  <c r="B3086" i="7"/>
  <c r="B3126" i="7"/>
  <c r="B3158" i="7"/>
  <c r="B3205" i="7"/>
  <c r="B3246" i="7"/>
  <c r="B3278" i="7"/>
  <c r="B3318" i="7"/>
  <c r="B3357" i="7"/>
  <c r="B3398" i="7"/>
  <c r="B3434" i="7"/>
  <c r="B3474" i="7"/>
  <c r="B3517" i="7"/>
  <c r="B3554" i="7"/>
  <c r="B3594" i="7"/>
  <c r="B3630" i="7"/>
  <c r="B3673" i="7"/>
  <c r="B3710" i="7"/>
  <c r="B3750" i="7"/>
  <c r="B3786" i="7"/>
  <c r="B3829" i="7"/>
  <c r="B3860" i="7"/>
  <c r="B3899" i="7"/>
  <c r="B3934" i="7"/>
  <c r="B3972" i="7"/>
  <c r="B4005" i="7"/>
  <c r="B4045" i="7"/>
  <c r="B4074" i="7"/>
  <c r="B4110" i="7"/>
  <c r="B4139" i="7"/>
  <c r="B4171" i="7"/>
  <c r="B4207" i="7"/>
  <c r="B4236" i="7"/>
  <c r="B4268" i="7"/>
  <c r="B4306" i="7"/>
  <c r="B4335" i="7"/>
  <c r="B4371" i="7"/>
  <c r="B4400" i="7"/>
  <c r="B4432" i="7"/>
  <c r="B4468" i="7"/>
  <c r="B4497" i="7"/>
  <c r="B4533" i="7"/>
  <c r="B4562" i="7"/>
  <c r="B4588" i="7"/>
  <c r="B4618" i="7"/>
  <c r="B4643" i="7"/>
  <c r="B4668" i="7"/>
  <c r="B4696" i="7"/>
  <c r="B4720" i="7"/>
  <c r="B4744" i="7"/>
  <c r="B4768" i="7"/>
  <c r="B4796" i="7"/>
  <c r="B4820" i="7"/>
  <c r="B4842" i="7"/>
  <c r="B4864" i="7"/>
  <c r="B4886" i="7"/>
  <c r="B4908" i="7"/>
  <c r="B4930" i="7"/>
  <c r="B4952" i="7"/>
  <c r="B4976" i="7"/>
  <c r="B4998" i="7"/>
  <c r="B5020" i="7"/>
  <c r="B5042" i="7"/>
  <c r="B5064" i="7"/>
  <c r="B5086" i="7"/>
  <c r="B5107" i="7"/>
  <c r="B5128" i="7"/>
  <c r="B5149" i="7"/>
  <c r="B5170" i="7"/>
  <c r="B5191" i="7"/>
  <c r="B5212" i="7"/>
  <c r="B5232" i="7"/>
  <c r="B5252" i="7"/>
  <c r="B5272" i="7"/>
  <c r="B5292" i="7"/>
  <c r="B5312" i="7"/>
  <c r="B5332" i="7"/>
  <c r="B5352" i="7"/>
  <c r="B5372" i="7"/>
  <c r="B5392" i="7"/>
  <c r="B5412" i="7"/>
  <c r="B5432" i="7"/>
  <c r="B5452" i="7"/>
  <c r="B5472" i="7"/>
  <c r="B5492" i="7"/>
  <c r="B5512" i="7"/>
  <c r="B5532" i="7"/>
  <c r="B5552" i="7"/>
  <c r="B5572" i="7"/>
  <c r="B5592" i="7"/>
  <c r="B5612" i="7"/>
  <c r="B5632" i="7"/>
  <c r="B5652" i="7"/>
  <c r="B5672" i="7"/>
  <c r="B5692" i="7"/>
  <c r="B5712" i="7"/>
  <c r="B5732" i="7"/>
  <c r="B5752" i="7"/>
  <c r="B5772" i="7"/>
  <c r="B5792" i="7"/>
  <c r="B5812" i="7"/>
  <c r="B5832" i="7"/>
  <c r="B5852" i="7"/>
  <c r="B5872" i="7"/>
  <c r="B5892" i="7"/>
  <c r="B5912" i="7"/>
  <c r="B5932" i="7"/>
  <c r="B5952" i="7"/>
  <c r="B5972" i="7"/>
  <c r="B5992" i="7"/>
  <c r="B6012" i="7"/>
  <c r="B6032" i="7"/>
  <c r="B6052" i="7"/>
  <c r="B6072" i="7"/>
  <c r="B6092" i="7"/>
  <c r="B6112" i="7"/>
  <c r="B6132" i="7"/>
  <c r="B6152" i="7"/>
  <c r="B6172" i="7"/>
  <c r="B6192" i="7"/>
  <c r="B6212" i="7"/>
  <c r="B6232" i="7"/>
  <c r="B6252" i="7"/>
  <c r="B6272" i="7"/>
  <c r="B6292" i="7"/>
  <c r="B6312" i="7"/>
  <c r="B6332" i="7"/>
  <c r="B6352" i="7"/>
  <c r="B6372" i="7"/>
  <c r="B6392" i="7"/>
  <c r="B6412" i="7"/>
  <c r="B6432" i="7"/>
  <c r="B6452" i="7"/>
  <c r="B6472" i="7"/>
  <c r="B6492" i="7"/>
  <c r="B6512" i="7"/>
  <c r="B6532" i="7"/>
  <c r="B6552" i="7"/>
  <c r="B6572" i="7"/>
  <c r="B6592" i="7"/>
  <c r="B6612" i="7"/>
  <c r="B6632" i="7"/>
  <c r="B6652" i="7"/>
  <c r="B6672" i="7"/>
  <c r="B6692" i="7"/>
  <c r="B6712" i="7"/>
  <c r="B6732" i="7"/>
  <c r="B6752" i="7"/>
  <c r="B6772" i="7"/>
  <c r="B6792" i="7"/>
  <c r="B6812" i="7"/>
  <c r="B6832" i="7"/>
  <c r="B6852" i="7"/>
  <c r="B6872" i="7"/>
  <c r="B6892" i="7"/>
  <c r="B6912" i="7"/>
  <c r="B6932" i="7"/>
  <c r="B6952" i="7"/>
  <c r="B6972" i="7"/>
  <c r="B6992" i="7"/>
  <c r="B7012" i="7"/>
  <c r="B7032" i="7"/>
  <c r="B7052" i="7"/>
  <c r="B7072" i="7"/>
  <c r="B7092" i="7"/>
  <c r="B7112" i="7"/>
  <c r="B7132" i="7"/>
  <c r="B7152" i="7"/>
  <c r="B7172" i="7"/>
  <c r="B7192" i="7"/>
  <c r="B7212" i="7"/>
  <c r="B7232" i="7"/>
  <c r="B7252" i="7"/>
  <c r="B7272" i="7"/>
  <c r="B7292" i="7"/>
  <c r="B7312" i="7"/>
  <c r="B7332" i="7"/>
  <c r="B7352" i="7"/>
  <c r="B7372" i="7"/>
  <c r="B7392" i="7"/>
  <c r="B7412" i="7"/>
  <c r="B7432" i="7"/>
  <c r="B7452" i="7"/>
  <c r="B7472" i="7"/>
  <c r="B7492" i="7"/>
  <c r="B7512" i="7"/>
  <c r="B7532" i="7"/>
  <c r="B7552" i="7"/>
  <c r="B7572" i="7"/>
  <c r="B7592" i="7"/>
  <c r="B7612" i="7"/>
  <c r="B7632" i="7"/>
  <c r="B7652" i="7"/>
  <c r="B7672" i="7"/>
  <c r="B7692" i="7"/>
  <c r="B7712" i="7"/>
  <c r="B7732" i="7"/>
  <c r="B7752" i="7"/>
  <c r="B7772" i="7"/>
  <c r="B7792" i="7"/>
  <c r="B7812" i="7"/>
  <c r="B7832" i="7"/>
  <c r="B7852" i="7"/>
  <c r="B7872" i="7"/>
  <c r="B7892" i="7"/>
  <c r="B7912" i="7"/>
  <c r="B7932" i="7"/>
  <c r="B52" i="7"/>
  <c r="B141" i="7"/>
  <c r="B255" i="7"/>
  <c r="B335" i="7"/>
  <c r="B433" i="7"/>
  <c r="B528" i="7"/>
  <c r="B612" i="7"/>
  <c r="B701" i="7"/>
  <c r="B794" i="7"/>
  <c r="B880" i="7"/>
  <c r="B953" i="7"/>
  <c r="B1038" i="7"/>
  <c r="B1142" i="7"/>
  <c r="B1213" i="7"/>
  <c r="B1296" i="7"/>
  <c r="B1362" i="7"/>
  <c r="B1447" i="7"/>
  <c r="B1509" i="7"/>
  <c r="B1589" i="7"/>
  <c r="B1656" i="7"/>
  <c r="B1726" i="7"/>
  <c r="B1794" i="7"/>
  <c r="B1854" i="7"/>
  <c r="B1918" i="7"/>
  <c r="B1978" i="7"/>
  <c r="B2043" i="7"/>
  <c r="B2100" i="7"/>
  <c r="B2157" i="7"/>
  <c r="B2213" i="7"/>
  <c r="B2256" i="7"/>
  <c r="B2302" i="7"/>
  <c r="B2340" i="7"/>
  <c r="B2396" i="7"/>
  <c r="B2435" i="7"/>
  <c r="B2481" i="7"/>
  <c r="B2523" i="7"/>
  <c r="B2575" i="7"/>
  <c r="B2619" i="7"/>
  <c r="B2655" i="7"/>
  <c r="B2695" i="7"/>
  <c r="B2734" i="7"/>
  <c r="B2775" i="7"/>
  <c r="B2811" i="7"/>
  <c r="B2851" i="7"/>
  <c r="B2894" i="7"/>
  <c r="B2931" i="7"/>
  <c r="B2971" i="7"/>
  <c r="B3007" i="7"/>
  <c r="B3050" i="7"/>
  <c r="B3087" i="7"/>
  <c r="B3127" i="7"/>
  <c r="B3159" i="7"/>
  <c r="B3206" i="7"/>
  <c r="B3247" i="7"/>
  <c r="B3279" i="7"/>
  <c r="B3319" i="7"/>
  <c r="B3358" i="7"/>
  <c r="B3399" i="7"/>
  <c r="B3435" i="7"/>
  <c r="B3475" i="7"/>
  <c r="B3518" i="7"/>
  <c r="B3555" i="7"/>
  <c r="B3595" i="7"/>
  <c r="B3631" i="7"/>
  <c r="B3674" i="7"/>
  <c r="B3711" i="7"/>
  <c r="B3751" i="7"/>
  <c r="B3787" i="7"/>
  <c r="B3830" i="7"/>
  <c r="B3869" i="7"/>
  <c r="B3900" i="7"/>
  <c r="B3935" i="7"/>
  <c r="B3973" i="7"/>
  <c r="B4009" i="7"/>
  <c r="B4046" i="7"/>
  <c r="B4075" i="7"/>
  <c r="B4111" i="7"/>
  <c r="B4140" i="7"/>
  <c r="B4172" i="7"/>
  <c r="B4208" i="7"/>
  <c r="B4237" i="7"/>
  <c r="B4274" i="7"/>
  <c r="B4307" i="7"/>
  <c r="B4336" i="7"/>
  <c r="B4372" i="7"/>
  <c r="B4404" i="7"/>
  <c r="B4437" i="7"/>
  <c r="B4469" i="7"/>
  <c r="B4498" i="7"/>
  <c r="B4534" i="7"/>
  <c r="B4564" i="7"/>
  <c r="B4590" i="7"/>
  <c r="B4619" i="7"/>
  <c r="B4644" i="7"/>
  <c r="B4669" i="7"/>
  <c r="B4697" i="7"/>
  <c r="B4721" i="7"/>
  <c r="B4745" i="7"/>
  <c r="B4769" i="7"/>
  <c r="B4797" i="7"/>
  <c r="B4821" i="7"/>
  <c r="B4843" i="7"/>
  <c r="B4865" i="7"/>
  <c r="B4887" i="7"/>
  <c r="B4909" i="7"/>
  <c r="B4931" i="7"/>
  <c r="B4955" i="7"/>
  <c r="B4977" i="7"/>
  <c r="B4999" i="7"/>
  <c r="B5021" i="7"/>
  <c r="B5043" i="7"/>
  <c r="B5065" i="7"/>
  <c r="B5087" i="7"/>
  <c r="B5108" i="7"/>
  <c r="B5129" i="7"/>
  <c r="B5150" i="7"/>
  <c r="B5171" i="7"/>
  <c r="B5192" i="7"/>
  <c r="B5213" i="7"/>
  <c r="B5233" i="7"/>
  <c r="B5253" i="7"/>
  <c r="B5273" i="7"/>
  <c r="B5293" i="7"/>
  <c r="B5313" i="7"/>
  <c r="B5333" i="7"/>
  <c r="B5353" i="7"/>
  <c r="B5373" i="7"/>
  <c r="B5393" i="7"/>
  <c r="B5413" i="7"/>
  <c r="B5433" i="7"/>
  <c r="B5453" i="7"/>
  <c r="B5473" i="7"/>
  <c r="B5493" i="7"/>
  <c r="B5513" i="7"/>
  <c r="B5533" i="7"/>
  <c r="B5553" i="7"/>
  <c r="B5573" i="7"/>
  <c r="B5593" i="7"/>
  <c r="B5613" i="7"/>
  <c r="B5633" i="7"/>
  <c r="B5653" i="7"/>
  <c r="B5673" i="7"/>
  <c r="B5693" i="7"/>
  <c r="B5713" i="7"/>
  <c r="B5733" i="7"/>
  <c r="B5753" i="7"/>
  <c r="B5773" i="7"/>
  <c r="B5793" i="7"/>
  <c r="B5813" i="7"/>
  <c r="B5833" i="7"/>
  <c r="B5853" i="7"/>
  <c r="B5873" i="7"/>
  <c r="B5893" i="7"/>
  <c r="B5913" i="7"/>
  <c r="B5933" i="7"/>
  <c r="B5953" i="7"/>
  <c r="B5973" i="7"/>
  <c r="B5993" i="7"/>
  <c r="B6013" i="7"/>
  <c r="B6033" i="7"/>
  <c r="B6053" i="7"/>
  <c r="B6073" i="7"/>
  <c r="B6093" i="7"/>
  <c r="B6113" i="7"/>
  <c r="B6133" i="7"/>
  <c r="B6153" i="7"/>
  <c r="B6173" i="7"/>
  <c r="B6193" i="7"/>
  <c r="B6213" i="7"/>
  <c r="B6233" i="7"/>
  <c r="B6253" i="7"/>
  <c r="B6273" i="7"/>
  <c r="B6293" i="7"/>
  <c r="B6313" i="7"/>
  <c r="B6333" i="7"/>
  <c r="B6353" i="7"/>
  <c r="B6373" i="7"/>
  <c r="B6393" i="7"/>
  <c r="B6413" i="7"/>
  <c r="B6433" i="7"/>
  <c r="B6453" i="7"/>
  <c r="B6473" i="7"/>
  <c r="B6493" i="7"/>
  <c r="B6513" i="7"/>
  <c r="B6533" i="7"/>
  <c r="B6553" i="7"/>
  <c r="B6573" i="7"/>
  <c r="B6593" i="7"/>
  <c r="B6613" i="7"/>
  <c r="B6633" i="7"/>
  <c r="B6653" i="7"/>
  <c r="B6673" i="7"/>
  <c r="B6693" i="7"/>
  <c r="B6713" i="7"/>
  <c r="B6733" i="7"/>
  <c r="B6753" i="7"/>
  <c r="B6773" i="7"/>
  <c r="B6793" i="7"/>
  <c r="B6813" i="7"/>
  <c r="B6833" i="7"/>
  <c r="B6853" i="7"/>
  <c r="B6873" i="7"/>
  <c r="B6893" i="7"/>
  <c r="B6913" i="7"/>
  <c r="B6933" i="7"/>
  <c r="B6953" i="7"/>
  <c r="B6973" i="7"/>
  <c r="B6993" i="7"/>
  <c r="B7013" i="7"/>
  <c r="B7033" i="7"/>
  <c r="B7053" i="7"/>
  <c r="B7073" i="7"/>
  <c r="B7093" i="7"/>
  <c r="B7113" i="7"/>
  <c r="B7133" i="7"/>
  <c r="B7153" i="7"/>
  <c r="B7173" i="7"/>
  <c r="B7193" i="7"/>
  <c r="B7213" i="7"/>
  <c r="B7233" i="7"/>
  <c r="B7253" i="7"/>
  <c r="B7273" i="7"/>
  <c r="B7293" i="7"/>
  <c r="B7313" i="7"/>
  <c r="B7333" i="7"/>
  <c r="B7353" i="7"/>
  <c r="B7373" i="7"/>
  <c r="B7393" i="7"/>
  <c r="B7413" i="7"/>
  <c r="B7433" i="7"/>
  <c r="B7453" i="7"/>
  <c r="B7473" i="7"/>
  <c r="B7493" i="7"/>
  <c r="B7513" i="7"/>
  <c r="B7533" i="7"/>
  <c r="B7553" i="7"/>
  <c r="B7573" i="7"/>
  <c r="B7593" i="7"/>
  <c r="B7613" i="7"/>
  <c r="B7633" i="7"/>
  <c r="B7653" i="7"/>
  <c r="B7673" i="7"/>
  <c r="B7693" i="7"/>
  <c r="B7713" i="7"/>
  <c r="B7733" i="7"/>
  <c r="B7753" i="7"/>
  <c r="B7773" i="7"/>
  <c r="B7793" i="7"/>
  <c r="B7813" i="7"/>
  <c r="B7833" i="7"/>
  <c r="B7853" i="7"/>
  <c r="B7873" i="7"/>
  <c r="B7893" i="7"/>
  <c r="B7913" i="7"/>
  <c r="B7933" i="7"/>
  <c r="C2109" i="7"/>
  <c r="B87" i="7"/>
  <c r="B188" i="7"/>
  <c r="B268" i="7"/>
  <c r="B370" i="7"/>
  <c r="B467" i="7"/>
  <c r="B541" i="7"/>
  <c r="B640" i="7"/>
  <c r="B727" i="7"/>
  <c r="B816" i="7"/>
  <c r="B893" i="7"/>
  <c r="B987" i="7"/>
  <c r="B1066" i="7"/>
  <c r="B1153" i="7"/>
  <c r="B1241" i="7"/>
  <c r="B1320" i="7"/>
  <c r="B1393" i="7"/>
  <c r="B1468" i="7"/>
  <c r="B1540" i="7"/>
  <c r="B1612" i="7"/>
  <c r="B1685" i="7"/>
  <c r="B1750" i="7"/>
  <c r="B1810" i="7"/>
  <c r="B1881" i="7"/>
  <c r="B1935" i="7"/>
  <c r="B2001" i="7"/>
  <c r="B2054" i="7"/>
  <c r="B2121" i="7"/>
  <c r="B2172" i="7"/>
  <c r="B2220" i="7"/>
  <c r="B2268" i="7"/>
  <c r="B2314" i="7"/>
  <c r="B2360" i="7"/>
  <c r="B2403" i="7"/>
  <c r="B2452" i="7"/>
  <c r="B2497" i="7"/>
  <c r="B2543" i="7"/>
  <c r="B2593" i="7"/>
  <c r="B2629" i="7"/>
  <c r="B2672" i="7"/>
  <c r="B2708" i="7"/>
  <c r="B2749" i="7"/>
  <c r="B2785" i="7"/>
  <c r="B2828" i="7"/>
  <c r="B2860" i="7"/>
  <c r="B2905" i="7"/>
  <c r="B2945" i="7"/>
  <c r="B2980" i="7"/>
  <c r="B3020" i="7"/>
  <c r="B3057" i="7"/>
  <c r="B3097" i="7"/>
  <c r="B3136" i="7"/>
  <c r="B3176" i="7"/>
  <c r="B3217" i="7"/>
  <c r="B3253" i="7"/>
  <c r="B3296" i="7"/>
  <c r="B3332" i="7"/>
  <c r="B3373" i="7"/>
  <c r="B3409" i="7"/>
  <c r="B3452" i="7"/>
  <c r="B3488" i="7"/>
  <c r="B3529" i="7"/>
  <c r="B3569" i="7"/>
  <c r="B3608" i="7"/>
  <c r="B3648" i="7"/>
  <c r="B3685" i="7"/>
  <c r="B3725" i="7"/>
  <c r="B3760" i="7"/>
  <c r="B3800" i="7"/>
  <c r="B3836" i="7"/>
  <c r="B3875" i="7"/>
  <c r="B3910" i="7"/>
  <c r="B3952" i="7"/>
  <c r="B3985" i="7"/>
  <c r="B4019" i="7"/>
  <c r="B4052" i="7"/>
  <c r="B4088" i="7"/>
  <c r="B4117" i="7"/>
  <c r="B4149" i="7"/>
  <c r="B4186" i="7"/>
  <c r="B4216" i="7"/>
  <c r="B4252" i="7"/>
  <c r="B4284" i="7"/>
  <c r="B4313" i="7"/>
  <c r="B4349" i="7"/>
  <c r="B4378" i="7"/>
  <c r="B4414" i="7"/>
  <c r="B4446" i="7"/>
  <c r="B4476" i="7"/>
  <c r="B4513" i="7"/>
  <c r="B4545" i="7"/>
  <c r="B4575" i="7"/>
  <c r="B4600" i="7"/>
  <c r="B4625" i="7"/>
  <c r="B4650" i="7"/>
  <c r="B4679" i="7"/>
  <c r="B4703" i="7"/>
  <c r="B4727" i="7"/>
  <c r="B4755" i="7"/>
  <c r="B4779" i="7"/>
  <c r="B4803" i="7"/>
  <c r="B4827" i="7"/>
  <c r="B4849" i="7"/>
  <c r="B4871" i="7"/>
  <c r="B4895" i="7"/>
  <c r="B4917" i="7"/>
  <c r="B4939" i="7"/>
  <c r="B4961" i="7"/>
  <c r="B4983" i="7"/>
  <c r="B5005" i="7"/>
  <c r="B5027" i="7"/>
  <c r="B5049" i="7"/>
  <c r="B5071" i="7"/>
  <c r="B5093" i="7"/>
  <c r="B5115" i="7"/>
  <c r="B5136" i="7"/>
  <c r="B5157" i="7"/>
  <c r="B5178" i="7"/>
  <c r="B5199" i="7"/>
  <c r="B5219" i="7"/>
  <c r="B5239" i="7"/>
  <c r="B5259" i="7"/>
  <c r="B5279" i="7"/>
  <c r="B5299" i="7"/>
  <c r="B5319" i="7"/>
  <c r="B5339" i="7"/>
  <c r="B5359" i="7"/>
  <c r="B5379" i="7"/>
  <c r="B5399" i="7"/>
  <c r="B5419" i="7"/>
  <c r="B5439" i="7"/>
  <c r="B5459" i="7"/>
  <c r="B5479" i="7"/>
  <c r="B5499" i="7"/>
  <c r="B5519" i="7"/>
  <c r="B5539" i="7"/>
  <c r="B5559" i="7"/>
  <c r="B5579" i="7"/>
  <c r="B5599" i="7"/>
  <c r="B5619" i="7"/>
  <c r="B5639" i="7"/>
  <c r="B5659" i="7"/>
  <c r="B5679" i="7"/>
  <c r="B5699" i="7"/>
  <c r="B5719" i="7"/>
  <c r="B5739" i="7"/>
  <c r="B5759" i="7"/>
  <c r="B5779" i="7"/>
  <c r="B5799" i="7"/>
  <c r="B5819" i="7"/>
  <c r="B5839" i="7"/>
  <c r="B5859" i="7"/>
  <c r="B5879" i="7"/>
  <c r="B5899" i="7"/>
  <c r="B5919" i="7"/>
  <c r="B5939" i="7"/>
  <c r="B5959" i="7"/>
  <c r="B5979" i="7"/>
  <c r="B5999" i="7"/>
  <c r="B6019" i="7"/>
  <c r="B6039" i="7"/>
  <c r="B6059" i="7"/>
  <c r="B6079" i="7"/>
  <c r="B6099" i="7"/>
  <c r="B6119" i="7"/>
  <c r="B6139" i="7"/>
  <c r="B6159" i="7"/>
  <c r="B6179" i="7"/>
  <c r="B6199" i="7"/>
  <c r="B6219" i="7"/>
  <c r="B6239" i="7"/>
  <c r="B53" i="7"/>
  <c r="B169" i="7"/>
  <c r="B298" i="7"/>
  <c r="B404" i="7"/>
  <c r="B529" i="7"/>
  <c r="B617" i="7"/>
  <c r="B756" i="7"/>
  <c r="B846" i="7"/>
  <c r="B954" i="7"/>
  <c r="B1065" i="7"/>
  <c r="B1170" i="7"/>
  <c r="B1281" i="7"/>
  <c r="B1367" i="7"/>
  <c r="B1462" i="7"/>
  <c r="B1549" i="7"/>
  <c r="B1640" i="7"/>
  <c r="B1727" i="7"/>
  <c r="B1800" i="7"/>
  <c r="B1889" i="7"/>
  <c r="B1960" i="7"/>
  <c r="B2044" i="7"/>
  <c r="B2114" i="7"/>
  <c r="B2188" i="7"/>
  <c r="B2242" i="7"/>
  <c r="B2303" i="7"/>
  <c r="B2359" i="7"/>
  <c r="B2418" i="7"/>
  <c r="B2470" i="7"/>
  <c r="B2524" i="7"/>
  <c r="B2585" i="7"/>
  <c r="B2636" i="7"/>
  <c r="B2685" i="7"/>
  <c r="B2735" i="7"/>
  <c r="B2780" i="7"/>
  <c r="B2832" i="7"/>
  <c r="B2877" i="7"/>
  <c r="B2932" i="7"/>
  <c r="B2976" i="7"/>
  <c r="B3029" i="7"/>
  <c r="B3076" i="7"/>
  <c r="B3128" i="7"/>
  <c r="B3175" i="7"/>
  <c r="B3225" i="7"/>
  <c r="B3272" i="7"/>
  <c r="B3320" i="7"/>
  <c r="B3372" i="7"/>
  <c r="B3420" i="7"/>
  <c r="B3469" i="7"/>
  <c r="B3519" i="7"/>
  <c r="B3560" i="7"/>
  <c r="B3612" i="7"/>
  <c r="B3657" i="7"/>
  <c r="B3712" i="7"/>
  <c r="B3756" i="7"/>
  <c r="B3809" i="7"/>
  <c r="B3852" i="7"/>
  <c r="B3905" i="7"/>
  <c r="B3948" i="7"/>
  <c r="B3993" i="7"/>
  <c r="B4030" i="7"/>
  <c r="B4076" i="7"/>
  <c r="B4116" i="7"/>
  <c r="B4159" i="7"/>
  <c r="B4195" i="7"/>
  <c r="B4238" i="7"/>
  <c r="B4280" i="7"/>
  <c r="B4324" i="7"/>
  <c r="B4358" i="7"/>
  <c r="B4405" i="7"/>
  <c r="B4445" i="7"/>
  <c r="B4488" i="7"/>
  <c r="B4524" i="7"/>
  <c r="B4566" i="7"/>
  <c r="B4599" i="7"/>
  <c r="B4629" i="7"/>
  <c r="B4662" i="7"/>
  <c r="B4698" i="7"/>
  <c r="B4726" i="7"/>
  <c r="B4759" i="7"/>
  <c r="B4787" i="7"/>
  <c r="B4822" i="7"/>
  <c r="B4848" i="7"/>
  <c r="B4877" i="7"/>
  <c r="B4903" i="7"/>
  <c r="B4932" i="7"/>
  <c r="B4960" i="7"/>
  <c r="B4987" i="7"/>
  <c r="B5015" i="7"/>
  <c r="B5044" i="7"/>
  <c r="B5070" i="7"/>
  <c r="B5098" i="7"/>
  <c r="B5123" i="7"/>
  <c r="B5151" i="7"/>
  <c r="B5177" i="7"/>
  <c r="B5203" i="7"/>
  <c r="B5227" i="7"/>
  <c r="B5254" i="7"/>
  <c r="B5278" i="7"/>
  <c r="B5303" i="7"/>
  <c r="B5327" i="7"/>
  <c r="B5354" i="7"/>
  <c r="B5378" i="7"/>
  <c r="B5403" i="7"/>
  <c r="B5427" i="7"/>
  <c r="B5454" i="7"/>
  <c r="B5478" i="7"/>
  <c r="B5503" i="7"/>
  <c r="B5527" i="7"/>
  <c r="B5554" i="7"/>
  <c r="B5578" i="7"/>
  <c r="B5603" i="7"/>
  <c r="B5627" i="7"/>
  <c r="B5654" i="7"/>
  <c r="B5678" i="7"/>
  <c r="B5703" i="7"/>
  <c r="B5727" i="7"/>
  <c r="B5754" i="7"/>
  <c r="B5778" i="7"/>
  <c r="B5803" i="7"/>
  <c r="B5827" i="7"/>
  <c r="B5854" i="7"/>
  <c r="B5878" i="7"/>
  <c r="B5903" i="7"/>
  <c r="B5927" i="7"/>
  <c r="B5954" i="7"/>
  <c r="B5978" i="7"/>
  <c r="B6003" i="7"/>
  <c r="B6027" i="7"/>
  <c r="B6054" i="7"/>
  <c r="B6078" i="7"/>
  <c r="B6103" i="7"/>
  <c r="B6127" i="7"/>
  <c r="B6154" i="7"/>
  <c r="B6178" i="7"/>
  <c r="B6203" i="7"/>
  <c r="B6227" i="7"/>
  <c r="B6254" i="7"/>
  <c r="B6277" i="7"/>
  <c r="B6300" i="7"/>
  <c r="B6323" i="7"/>
  <c r="B6346" i="7"/>
  <c r="B6369" i="7"/>
  <c r="B6395" i="7"/>
  <c r="B6418" i="7"/>
  <c r="B6441" i="7"/>
  <c r="B6464" i="7"/>
  <c r="B6487" i="7"/>
  <c r="B6510" i="7"/>
  <c r="B6536" i="7"/>
  <c r="B6559" i="7"/>
  <c r="B6582" i="7"/>
  <c r="B6605" i="7"/>
  <c r="B6628" i="7"/>
  <c r="B6654" i="7"/>
  <c r="B6677" i="7"/>
  <c r="B6700" i="7"/>
  <c r="B6723" i="7"/>
  <c r="B6746" i="7"/>
  <c r="B6769" i="7"/>
  <c r="B6795" i="7"/>
  <c r="B6818" i="7"/>
  <c r="B6841" i="7"/>
  <c r="B6864" i="7"/>
  <c r="B6887" i="7"/>
  <c r="B6910" i="7"/>
  <c r="B6936" i="7"/>
  <c r="B6959" i="7"/>
  <c r="B6982" i="7"/>
  <c r="B7005" i="7"/>
  <c r="B7028" i="7"/>
  <c r="B7054" i="7"/>
  <c r="B7077" i="7"/>
  <c r="B7100" i="7"/>
  <c r="B7123" i="7"/>
  <c r="B7146" i="7"/>
  <c r="B7169" i="7"/>
  <c r="B7195" i="7"/>
  <c r="B7218" i="7"/>
  <c r="B7241" i="7"/>
  <c r="B7264" i="7"/>
  <c r="B7287" i="7"/>
  <c r="B7310" i="7"/>
  <c r="B7336" i="7"/>
  <c r="B7359" i="7"/>
  <c r="B7382" i="7"/>
  <c r="B7405" i="7"/>
  <c r="B7428" i="7"/>
  <c r="B7454" i="7"/>
  <c r="B7477" i="7"/>
  <c r="B7500" i="7"/>
  <c r="B7523" i="7"/>
  <c r="B7546" i="7"/>
  <c r="B7569" i="7"/>
  <c r="B7595" i="7"/>
  <c r="B7618" i="7"/>
  <c r="B7641" i="7"/>
  <c r="B7664" i="7"/>
  <c r="B7687" i="7"/>
  <c r="B7710" i="7"/>
  <c r="B7736" i="7"/>
  <c r="B7759" i="7"/>
  <c r="B7782" i="7"/>
  <c r="B7805" i="7"/>
  <c r="B7828" i="7"/>
  <c r="B7854" i="7"/>
  <c r="B7877" i="7"/>
  <c r="B7900" i="7"/>
  <c r="B7923" i="7"/>
  <c r="B7946" i="7"/>
  <c r="C2124" i="7"/>
  <c r="C2145" i="7"/>
  <c r="C2166" i="7"/>
  <c r="C2188" i="7"/>
  <c r="C2209" i="7"/>
  <c r="C2230" i="7"/>
  <c r="C2251" i="7"/>
  <c r="C2272" i="7"/>
  <c r="C2293" i="7"/>
  <c r="C2314" i="7"/>
  <c r="C2335" i="7"/>
  <c r="C2356" i="7"/>
  <c r="C2377" i="7"/>
  <c r="C2398" i="7"/>
  <c r="C2419" i="7"/>
  <c r="C2439" i="7"/>
  <c r="C2459" i="7"/>
  <c r="C2479" i="7"/>
  <c r="C2499" i="7"/>
  <c r="C2519" i="7"/>
  <c r="C2539" i="7"/>
  <c r="C2559" i="7"/>
  <c r="C2579" i="7"/>
  <c r="C2599" i="7"/>
  <c r="C2619" i="7"/>
  <c r="C2639" i="7"/>
  <c r="C2659" i="7"/>
  <c r="C2679" i="7"/>
  <c r="C2699" i="7"/>
  <c r="C2719" i="7"/>
  <c r="C2739" i="7"/>
  <c r="C2759" i="7"/>
  <c r="C2779" i="7"/>
  <c r="C2799" i="7"/>
  <c r="C2819" i="7"/>
  <c r="C2839" i="7"/>
  <c r="C2859" i="7"/>
  <c r="C2879" i="7"/>
  <c r="C2899" i="7"/>
  <c r="C2919" i="7"/>
  <c r="C2939" i="7"/>
  <c r="C2959" i="7"/>
  <c r="C2979" i="7"/>
  <c r="C2999" i="7"/>
  <c r="C3019" i="7"/>
  <c r="C3039" i="7"/>
  <c r="C3059" i="7"/>
  <c r="C3079" i="7"/>
  <c r="C3099" i="7"/>
  <c r="C3119" i="7"/>
  <c r="C3139" i="7"/>
  <c r="C3159" i="7"/>
  <c r="C3179" i="7"/>
  <c r="C3199" i="7"/>
  <c r="C3219" i="7"/>
  <c r="C3239" i="7"/>
  <c r="C3259" i="7"/>
  <c r="C3279" i="7"/>
  <c r="C3299" i="7"/>
  <c r="C3319" i="7"/>
  <c r="C3339" i="7"/>
  <c r="C3359" i="7"/>
  <c r="C3379" i="7"/>
  <c r="C3399" i="7"/>
  <c r="C3419" i="7"/>
  <c r="C3439" i="7"/>
  <c r="C3459" i="7"/>
  <c r="C3479" i="7"/>
  <c r="C3499" i="7"/>
  <c r="C3519" i="7"/>
  <c r="C3539" i="7"/>
  <c r="C3559" i="7"/>
  <c r="C3579" i="7"/>
  <c r="C3599" i="7"/>
  <c r="C3619" i="7"/>
  <c r="C3639" i="7"/>
  <c r="C3659" i="7"/>
  <c r="C3679" i="7"/>
  <c r="C3699" i="7"/>
  <c r="C3719" i="7"/>
  <c r="C3739" i="7"/>
  <c r="C3759" i="7"/>
  <c r="C3779" i="7"/>
  <c r="C3799" i="7"/>
  <c r="C3819" i="7"/>
  <c r="C3839" i="7"/>
  <c r="C3859" i="7"/>
  <c r="C3879" i="7"/>
  <c r="C3899" i="7"/>
  <c r="C3919" i="7"/>
  <c r="C3939" i="7"/>
  <c r="C3959" i="7"/>
  <c r="C3979" i="7"/>
  <c r="C3999" i="7"/>
  <c r="C4019" i="7"/>
  <c r="C4039" i="7"/>
  <c r="C4059" i="7"/>
  <c r="C4079" i="7"/>
  <c r="C4099" i="7"/>
  <c r="C4119" i="7"/>
  <c r="C4139" i="7"/>
  <c r="C4159" i="7"/>
  <c r="C4179" i="7"/>
  <c r="C4199" i="7"/>
  <c r="C4219" i="7"/>
  <c r="B58" i="7"/>
  <c r="B189" i="7"/>
  <c r="B300" i="7"/>
  <c r="B405" i="7"/>
  <c r="B533" i="7"/>
  <c r="B652" i="7"/>
  <c r="B757" i="7"/>
  <c r="B854" i="7"/>
  <c r="B976" i="7"/>
  <c r="B1075" i="7"/>
  <c r="B1172" i="7"/>
  <c r="B1284" i="7"/>
  <c r="B1378" i="7"/>
  <c r="B1470" i="7"/>
  <c r="B1550" i="7"/>
  <c r="B1641" i="7"/>
  <c r="B1728" i="7"/>
  <c r="B1811" i="7"/>
  <c r="B1892" i="7"/>
  <c r="B1961" i="7"/>
  <c r="B2045" i="7"/>
  <c r="B2129" i="7"/>
  <c r="B2190" i="7"/>
  <c r="B2243" i="7"/>
  <c r="B2304" i="7"/>
  <c r="B2362" i="7"/>
  <c r="B2419" i="7"/>
  <c r="B2476" i="7"/>
  <c r="B2539" i="7"/>
  <c r="B2594" i="7"/>
  <c r="B2645" i="7"/>
  <c r="B2686" i="7"/>
  <c r="B2736" i="7"/>
  <c r="B2786" i="7"/>
  <c r="B2834" i="7"/>
  <c r="B2878" i="7"/>
  <c r="B2933" i="7"/>
  <c r="B2985" i="7"/>
  <c r="B3030" i="7"/>
  <c r="B3077" i="7"/>
  <c r="B3129" i="7"/>
  <c r="B3178" i="7"/>
  <c r="B3226" i="7"/>
  <c r="B3274" i="7"/>
  <c r="B3328" i="7"/>
  <c r="B3374" i="7"/>
  <c r="B3425" i="7"/>
  <c r="B3470" i="7"/>
  <c r="B3520" i="7"/>
  <c r="B3570" i="7"/>
  <c r="B3618" i="7"/>
  <c r="B3658" i="7"/>
  <c r="B3717" i="7"/>
  <c r="B3769" i="7"/>
  <c r="B3810" i="7"/>
  <c r="B3856" i="7"/>
  <c r="B3906" i="7"/>
  <c r="B3953" i="7"/>
  <c r="B3994" i="7"/>
  <c r="B4031" i="7"/>
  <c r="B4077" i="7"/>
  <c r="B4118" i="7"/>
  <c r="B4160" i="7"/>
  <c r="B4196" i="7"/>
  <c r="B4240" i="7"/>
  <c r="B4285" i="7"/>
  <c r="B4325" i="7"/>
  <c r="B4360" i="7"/>
  <c r="B4406" i="7"/>
  <c r="B4447" i="7"/>
  <c r="B4489" i="7"/>
  <c r="B4525" i="7"/>
  <c r="B4567" i="7"/>
  <c r="B4601" i="7"/>
  <c r="B4630" i="7"/>
  <c r="B4663" i="7"/>
  <c r="B4699" i="7"/>
  <c r="B4728" i="7"/>
  <c r="B4760" i="7"/>
  <c r="B4788" i="7"/>
  <c r="B4823" i="7"/>
  <c r="B4850" i="7"/>
  <c r="B4878" i="7"/>
  <c r="B4904" i="7"/>
  <c r="B4935" i="7"/>
  <c r="B4962" i="7"/>
  <c r="B4988" i="7"/>
  <c r="B5016" i="7"/>
  <c r="B5045" i="7"/>
  <c r="B5072" i="7"/>
  <c r="B5099" i="7"/>
  <c r="B5124" i="7"/>
  <c r="B5152" i="7"/>
  <c r="B5179" i="7"/>
  <c r="B5204" i="7"/>
  <c r="B5228" i="7"/>
  <c r="B5255" i="7"/>
  <c r="B5280" i="7"/>
  <c r="B5304" i="7"/>
  <c r="B5328" i="7"/>
  <c r="B5355" i="7"/>
  <c r="B5380" i="7"/>
  <c r="B5404" i="7"/>
  <c r="B5428" i="7"/>
  <c r="B5455" i="7"/>
  <c r="B5480" i="7"/>
  <c r="B5504" i="7"/>
  <c r="B5528" i="7"/>
  <c r="B5555" i="7"/>
  <c r="B5580" i="7"/>
  <c r="B5604" i="7"/>
  <c r="B5628" i="7"/>
  <c r="B5655" i="7"/>
  <c r="B5680" i="7"/>
  <c r="B5704" i="7"/>
  <c r="B5728" i="7"/>
  <c r="B5755" i="7"/>
  <c r="B5780" i="7"/>
  <c r="B5804" i="7"/>
  <c r="B5828" i="7"/>
  <c r="B5855" i="7"/>
  <c r="B5880" i="7"/>
  <c r="B5904" i="7"/>
  <c r="B5928" i="7"/>
  <c r="B5955" i="7"/>
  <c r="B5980" i="7"/>
  <c r="B6004" i="7"/>
  <c r="B6028" i="7"/>
  <c r="B6055" i="7"/>
  <c r="B6080" i="7"/>
  <c r="B6104" i="7"/>
  <c r="B6128" i="7"/>
  <c r="B6155" i="7"/>
  <c r="B6180" i="7"/>
  <c r="B6204" i="7"/>
  <c r="B6228" i="7"/>
  <c r="B6255" i="7"/>
  <c r="B6278" i="7"/>
  <c r="B6301" i="7"/>
  <c r="B6324" i="7"/>
  <c r="B6347" i="7"/>
  <c r="B6370" i="7"/>
  <c r="B6396" i="7"/>
  <c r="B6419" i="7"/>
  <c r="B6442" i="7"/>
  <c r="B6465" i="7"/>
  <c r="B6488" i="7"/>
  <c r="B6514" i="7"/>
  <c r="B6537" i="7"/>
  <c r="B6560" i="7"/>
  <c r="B6583" i="7"/>
  <c r="B6606" i="7"/>
  <c r="B6629" i="7"/>
  <c r="B6655" i="7"/>
  <c r="B6678" i="7"/>
  <c r="B6701" i="7"/>
  <c r="B6724" i="7"/>
  <c r="B6747" i="7"/>
  <c r="B6770" i="7"/>
  <c r="B6796" i="7"/>
  <c r="B6819" i="7"/>
  <c r="B6842" i="7"/>
  <c r="B6865" i="7"/>
  <c r="B6888" i="7"/>
  <c r="B6914" i="7"/>
  <c r="B6937" i="7"/>
  <c r="B6960" i="7"/>
  <c r="B6983" i="7"/>
  <c r="B7006" i="7"/>
  <c r="B7029" i="7"/>
  <c r="B7055" i="7"/>
  <c r="B7078" i="7"/>
  <c r="B7101" i="7"/>
  <c r="B7124" i="7"/>
  <c r="B7147" i="7"/>
  <c r="B7170" i="7"/>
  <c r="B7196" i="7"/>
  <c r="B7219" i="7"/>
  <c r="B7242" i="7"/>
  <c r="B7265" i="7"/>
  <c r="B7288" i="7"/>
  <c r="B7314" i="7"/>
  <c r="B7337" i="7"/>
  <c r="B7360" i="7"/>
  <c r="B7383" i="7"/>
  <c r="B7406" i="7"/>
  <c r="B7429" i="7"/>
  <c r="B7455" i="7"/>
  <c r="B7478" i="7"/>
  <c r="B7501" i="7"/>
  <c r="B7524" i="7"/>
  <c r="B7547" i="7"/>
  <c r="B7570" i="7"/>
  <c r="B7596" i="7"/>
  <c r="B7619" i="7"/>
  <c r="B7642" i="7"/>
  <c r="B7665" i="7"/>
  <c r="B7688" i="7"/>
  <c r="B7714" i="7"/>
  <c r="B7737" i="7"/>
  <c r="B7760" i="7"/>
  <c r="B7783" i="7"/>
  <c r="B7806" i="7"/>
  <c r="B7829" i="7"/>
  <c r="B7855" i="7"/>
  <c r="B7878" i="7"/>
  <c r="B7901" i="7"/>
  <c r="B7924" i="7"/>
  <c r="B7947" i="7"/>
  <c r="C2125" i="7"/>
  <c r="C2146" i="7"/>
  <c r="C2168" i="7"/>
  <c r="C2189" i="7"/>
  <c r="C2210" i="7"/>
  <c r="C2231" i="7"/>
  <c r="C2252" i="7"/>
  <c r="C2273" i="7"/>
  <c r="C2294" i="7"/>
  <c r="C2315" i="7"/>
  <c r="C2336" i="7"/>
  <c r="C2357" i="7"/>
  <c r="C2378" i="7"/>
  <c r="C2399" i="7"/>
  <c r="C2420" i="7"/>
  <c r="C2440" i="7"/>
  <c r="C2460" i="7"/>
  <c r="C2480" i="7"/>
  <c r="C2500" i="7"/>
  <c r="C2520" i="7"/>
  <c r="C2540" i="7"/>
  <c r="C2560" i="7"/>
  <c r="C2580" i="7"/>
  <c r="C2600" i="7"/>
  <c r="C2620" i="7"/>
  <c r="C2640" i="7"/>
  <c r="C2660" i="7"/>
  <c r="C2680" i="7"/>
  <c r="C2700" i="7"/>
  <c r="C2720" i="7"/>
  <c r="C2740" i="7"/>
  <c r="C2760" i="7"/>
  <c r="C2780" i="7"/>
  <c r="C2800" i="7"/>
  <c r="C2820" i="7"/>
  <c r="C2840" i="7"/>
  <c r="C2860" i="7"/>
  <c r="C2880" i="7"/>
  <c r="C2900" i="7"/>
  <c r="C2920" i="7"/>
  <c r="C2940" i="7"/>
  <c r="C2960" i="7"/>
  <c r="C2980" i="7"/>
  <c r="C3000" i="7"/>
  <c r="C3020" i="7"/>
  <c r="C3040" i="7"/>
  <c r="C3060" i="7"/>
  <c r="C3080" i="7"/>
  <c r="C3100" i="7"/>
  <c r="C3120" i="7"/>
  <c r="C3140" i="7"/>
  <c r="C3160" i="7"/>
  <c r="C3180" i="7"/>
  <c r="C3200" i="7"/>
  <c r="C3220" i="7"/>
  <c r="C3240" i="7"/>
  <c r="C3260" i="7"/>
  <c r="C3280" i="7"/>
  <c r="C3300" i="7"/>
  <c r="C3320" i="7"/>
  <c r="C3340" i="7"/>
  <c r="C3360" i="7"/>
  <c r="C3380" i="7"/>
  <c r="C3400" i="7"/>
  <c r="C3420" i="7"/>
  <c r="C3440" i="7"/>
  <c r="C3460" i="7"/>
  <c r="C3480" i="7"/>
  <c r="C3500" i="7"/>
  <c r="C3520" i="7"/>
  <c r="C3540" i="7"/>
  <c r="C3560" i="7"/>
  <c r="C3580" i="7"/>
  <c r="C3600" i="7"/>
  <c r="C3620" i="7"/>
  <c r="C3640" i="7"/>
  <c r="C3660" i="7"/>
  <c r="C3680" i="7"/>
  <c r="C3700" i="7"/>
  <c r="C3720" i="7"/>
  <c r="C3740" i="7"/>
  <c r="C3760" i="7"/>
  <c r="C3780" i="7"/>
  <c r="C3800" i="7"/>
  <c r="C3820" i="7"/>
  <c r="C3840" i="7"/>
  <c r="C3860" i="7"/>
  <c r="C3880" i="7"/>
  <c r="C3900" i="7"/>
  <c r="C3920" i="7"/>
  <c r="C3940" i="7"/>
  <c r="C3960" i="7"/>
  <c r="C3980" i="7"/>
  <c r="C4000" i="7"/>
  <c r="C4020" i="7"/>
  <c r="C4040" i="7"/>
  <c r="C4060" i="7"/>
  <c r="C4080" i="7"/>
  <c r="C4100" i="7"/>
  <c r="C4120" i="7"/>
  <c r="C4140" i="7"/>
  <c r="C4160" i="7"/>
  <c r="C4180" i="7"/>
  <c r="C4200" i="7"/>
  <c r="C4220" i="7"/>
  <c r="C4240" i="7"/>
  <c r="C4260" i="7"/>
  <c r="C4280" i="7"/>
  <c r="C4300" i="7"/>
  <c r="C4320" i="7"/>
  <c r="B65" i="7"/>
  <c r="B190" i="7"/>
  <c r="B307" i="7"/>
  <c r="B409" i="7"/>
  <c r="B534" i="7"/>
  <c r="B653" i="7"/>
  <c r="B758" i="7"/>
  <c r="B865" i="7"/>
  <c r="B978" i="7"/>
  <c r="B1076" i="7"/>
  <c r="B1173" i="7"/>
  <c r="B1285" i="7"/>
  <c r="B1389" i="7"/>
  <c r="B1472" i="7"/>
  <c r="B1554" i="7"/>
  <c r="B1642" i="7"/>
  <c r="B1730" i="7"/>
  <c r="B1812" i="7"/>
  <c r="B1893" i="7"/>
  <c r="B1962" i="7"/>
  <c r="B2050" i="7"/>
  <c r="B2130" i="7"/>
  <c r="B2191" i="7"/>
  <c r="B2244" i="7"/>
  <c r="B2305" i="7"/>
  <c r="B2363" i="7"/>
  <c r="B2420" i="7"/>
  <c r="B2477" i="7"/>
  <c r="B2540" i="7"/>
  <c r="B2595" i="7"/>
  <c r="B2646" i="7"/>
  <c r="B2687" i="7"/>
  <c r="B2746" i="7"/>
  <c r="B2787" i="7"/>
  <c r="B2835" i="7"/>
  <c r="B2879" i="7"/>
  <c r="B2934" i="7"/>
  <c r="B2986" i="7"/>
  <c r="B3031" i="7"/>
  <c r="B3078" i="7"/>
  <c r="B3130" i="7"/>
  <c r="B3179" i="7"/>
  <c r="B3227" i="7"/>
  <c r="B3275" i="7"/>
  <c r="B3329" i="7"/>
  <c r="B3375" i="7"/>
  <c r="B3426" i="7"/>
  <c r="B3471" i="7"/>
  <c r="B3526" i="7"/>
  <c r="B3571" i="7"/>
  <c r="B3619" i="7"/>
  <c r="B3659" i="7"/>
  <c r="B3718" i="7"/>
  <c r="B3770" i="7"/>
  <c r="B3811" i="7"/>
  <c r="B3857" i="7"/>
  <c r="B3907" i="7"/>
  <c r="B3954" i="7"/>
  <c r="B3995" i="7"/>
  <c r="B4032" i="7"/>
  <c r="B4078" i="7"/>
  <c r="B4119" i="7"/>
  <c r="B4164" i="7"/>
  <c r="B4204" i="7"/>
  <c r="B4245" i="7"/>
  <c r="B4286" i="7"/>
  <c r="B4326" i="7"/>
  <c r="B4368" i="7"/>
  <c r="B4407" i="7"/>
  <c r="B4449" i="7"/>
  <c r="B4490" i="7"/>
  <c r="B4526" i="7"/>
  <c r="B4568" i="7"/>
  <c r="B4602" i="7"/>
  <c r="B4635" i="7"/>
  <c r="B4664" i="7"/>
  <c r="B4700" i="7"/>
  <c r="B4729" i="7"/>
  <c r="B4761" i="7"/>
  <c r="B4789" i="7"/>
  <c r="B4824" i="7"/>
  <c r="B4851" i="7"/>
  <c r="B4879" i="7"/>
  <c r="B4905" i="7"/>
  <c r="B4936" i="7"/>
  <c r="B4963" i="7"/>
  <c r="B4989" i="7"/>
  <c r="B5017" i="7"/>
  <c r="B5046" i="7"/>
  <c r="B5075" i="7"/>
  <c r="B5100" i="7"/>
  <c r="B5125" i="7"/>
  <c r="B5153" i="7"/>
  <c r="B5180" i="7"/>
  <c r="B5205" i="7"/>
  <c r="B5229" i="7"/>
  <c r="B5256" i="7"/>
  <c r="B5281" i="7"/>
  <c r="B5305" i="7"/>
  <c r="B5329" i="7"/>
  <c r="B5356" i="7"/>
  <c r="B5381" i="7"/>
  <c r="B5405" i="7"/>
  <c r="B5429" i="7"/>
  <c r="B5456" i="7"/>
  <c r="B5481" i="7"/>
  <c r="B5505" i="7"/>
  <c r="B5529" i="7"/>
  <c r="B5556" i="7"/>
  <c r="B5581" i="7"/>
  <c r="B5605" i="7"/>
  <c r="B5629" i="7"/>
  <c r="B5656" i="7"/>
  <c r="B5681" i="7"/>
  <c r="B5705" i="7"/>
  <c r="B5729" i="7"/>
  <c r="B5756" i="7"/>
  <c r="B5781" i="7"/>
  <c r="B5805" i="7"/>
  <c r="B5829" i="7"/>
  <c r="B5856" i="7"/>
  <c r="B5881" i="7"/>
  <c r="B5905" i="7"/>
  <c r="B5929" i="7"/>
  <c r="B5956" i="7"/>
  <c r="B5981" i="7"/>
  <c r="B6005" i="7"/>
  <c r="B6029" i="7"/>
  <c r="B6056" i="7"/>
  <c r="B6081" i="7"/>
  <c r="B6105" i="7"/>
  <c r="B6129" i="7"/>
  <c r="B6156" i="7"/>
  <c r="B6181" i="7"/>
  <c r="B6205" i="7"/>
  <c r="B6229" i="7"/>
  <c r="B6256" i="7"/>
  <c r="B6279" i="7"/>
  <c r="B6302" i="7"/>
  <c r="B6325" i="7"/>
  <c r="B6348" i="7"/>
  <c r="B6374" i="7"/>
  <c r="B6397" i="7"/>
  <c r="B6420" i="7"/>
  <c r="B6443" i="7"/>
  <c r="B6466" i="7"/>
  <c r="B6489" i="7"/>
  <c r="B6515" i="7"/>
  <c r="B6538" i="7"/>
  <c r="B6561" i="7"/>
  <c r="B6584" i="7"/>
  <c r="B6607" i="7"/>
  <c r="B6630" i="7"/>
  <c r="B6656" i="7"/>
  <c r="B6679" i="7"/>
  <c r="B6702" i="7"/>
  <c r="B6725" i="7"/>
  <c r="B6748" i="7"/>
  <c r="B6774" i="7"/>
  <c r="B6797" i="7"/>
  <c r="B6820" i="7"/>
  <c r="B6843" i="7"/>
  <c r="B6866" i="7"/>
  <c r="B6889" i="7"/>
  <c r="B6915" i="7"/>
  <c r="B6938" i="7"/>
  <c r="B6961" i="7"/>
  <c r="B6984" i="7"/>
  <c r="B7007" i="7"/>
  <c r="B7030" i="7"/>
  <c r="B7056" i="7"/>
  <c r="B7079" i="7"/>
  <c r="B7102" i="7"/>
  <c r="B7125" i="7"/>
  <c r="B7148" i="7"/>
  <c r="B7174" i="7"/>
  <c r="B7197" i="7"/>
  <c r="B7220" i="7"/>
  <c r="B7243" i="7"/>
  <c r="B7266" i="7"/>
  <c r="B7289" i="7"/>
  <c r="B7315" i="7"/>
  <c r="B7338" i="7"/>
  <c r="B7361" i="7"/>
  <c r="B7384" i="7"/>
  <c r="B7407" i="7"/>
  <c r="B7430" i="7"/>
  <c r="B7456" i="7"/>
  <c r="B7479" i="7"/>
  <c r="B7502" i="7"/>
  <c r="B7525" i="7"/>
  <c r="B7548" i="7"/>
  <c r="B7574" i="7"/>
  <c r="B7597" i="7"/>
  <c r="B7620" i="7"/>
  <c r="B7643" i="7"/>
  <c r="B7666" i="7"/>
  <c r="B7689" i="7"/>
  <c r="B7715" i="7"/>
  <c r="B7738" i="7"/>
  <c r="B7761" i="7"/>
  <c r="B7784" i="7"/>
  <c r="B7807" i="7"/>
  <c r="B7830" i="7"/>
  <c r="B7856" i="7"/>
  <c r="B7879" i="7"/>
  <c r="B7902" i="7"/>
  <c r="B7925" i="7"/>
  <c r="B7948" i="7"/>
  <c r="C2126" i="7"/>
  <c r="C2148" i="7"/>
  <c r="C2169" i="7"/>
  <c r="C2190" i="7"/>
  <c r="C2211" i="7"/>
  <c r="C2232" i="7"/>
  <c r="C2253" i="7"/>
  <c r="C2274" i="7"/>
  <c r="C2295" i="7"/>
  <c r="C2316" i="7"/>
  <c r="C2337" i="7"/>
  <c r="C2358" i="7"/>
  <c r="C2379" i="7"/>
  <c r="C2400" i="7"/>
  <c r="C2421" i="7"/>
  <c r="C2441" i="7"/>
  <c r="C2461" i="7"/>
  <c r="C2481" i="7"/>
  <c r="C2501" i="7"/>
  <c r="C2521" i="7"/>
  <c r="C2541" i="7"/>
  <c r="C2561" i="7"/>
  <c r="C2581" i="7"/>
  <c r="C2601" i="7"/>
  <c r="C2621" i="7"/>
  <c r="C2641" i="7"/>
  <c r="C2661" i="7"/>
  <c r="C2681" i="7"/>
  <c r="C2701" i="7"/>
  <c r="C2721" i="7"/>
  <c r="C2741" i="7"/>
  <c r="C2761" i="7"/>
  <c r="C2781" i="7"/>
  <c r="C2801" i="7"/>
  <c r="C2821" i="7"/>
  <c r="C2841" i="7"/>
  <c r="C2861" i="7"/>
  <c r="C2881" i="7"/>
  <c r="C2901" i="7"/>
  <c r="C2921" i="7"/>
  <c r="C2941" i="7"/>
  <c r="C2961" i="7"/>
  <c r="C2981" i="7"/>
  <c r="C3001" i="7"/>
  <c r="C3021" i="7"/>
  <c r="C3041" i="7"/>
  <c r="C3061" i="7"/>
  <c r="C3081" i="7"/>
  <c r="C3101" i="7"/>
  <c r="C3121" i="7"/>
  <c r="C3141" i="7"/>
  <c r="C3161" i="7"/>
  <c r="C3181" i="7"/>
  <c r="C3201" i="7"/>
  <c r="C3221" i="7"/>
  <c r="C3241" i="7"/>
  <c r="C3261" i="7"/>
  <c r="C3281" i="7"/>
  <c r="C3301" i="7"/>
  <c r="C3321" i="7"/>
  <c r="C3341" i="7"/>
  <c r="C3361" i="7"/>
  <c r="C3381" i="7"/>
  <c r="C3401" i="7"/>
  <c r="C3421" i="7"/>
  <c r="C3441" i="7"/>
  <c r="C3461" i="7"/>
  <c r="C3481" i="7"/>
  <c r="C3501" i="7"/>
  <c r="C3521" i="7"/>
  <c r="C3541" i="7"/>
  <c r="C3561" i="7"/>
  <c r="C3581" i="7"/>
  <c r="C3601" i="7"/>
  <c r="C3621" i="7"/>
  <c r="C3641" i="7"/>
  <c r="C3661" i="7"/>
  <c r="C3681" i="7"/>
  <c r="C3701" i="7"/>
  <c r="C3721" i="7"/>
  <c r="C3741" i="7"/>
  <c r="C3761" i="7"/>
  <c r="C3781" i="7"/>
  <c r="C3801" i="7"/>
  <c r="C3821" i="7"/>
  <c r="C3841" i="7"/>
  <c r="C3861" i="7"/>
  <c r="C3881" i="7"/>
  <c r="C3901" i="7"/>
  <c r="C3921" i="7"/>
  <c r="C3941" i="7"/>
  <c r="C3961" i="7"/>
  <c r="C3981" i="7"/>
  <c r="C4001" i="7"/>
  <c r="C4021" i="7"/>
  <c r="C4041" i="7"/>
  <c r="C4061" i="7"/>
  <c r="C4081" i="7"/>
  <c r="C4101" i="7"/>
  <c r="C4121" i="7"/>
  <c r="C4141" i="7"/>
  <c r="C4161" i="7"/>
  <c r="C4181" i="7"/>
  <c r="C4201" i="7"/>
  <c r="C4221" i="7"/>
  <c r="C4241" i="7"/>
  <c r="C4261" i="7"/>
  <c r="C4281" i="7"/>
  <c r="C4301" i="7"/>
  <c r="C4321" i="7"/>
  <c r="C4341" i="7"/>
  <c r="C4361" i="7"/>
  <c r="C4381" i="7"/>
  <c r="C4401" i="7"/>
  <c r="C4421" i="7"/>
  <c r="C4441" i="7"/>
  <c r="C4461" i="7"/>
  <c r="C4481" i="7"/>
  <c r="C4501" i="7"/>
  <c r="C4521" i="7"/>
  <c r="C4541" i="7"/>
  <c r="C4561" i="7"/>
  <c r="C4581" i="7"/>
  <c r="C4601" i="7"/>
  <c r="C4621" i="7"/>
  <c r="C4641" i="7"/>
  <c r="C4661" i="7"/>
  <c r="C4681" i="7"/>
  <c r="C4701" i="7"/>
  <c r="C4721" i="7"/>
  <c r="C4741" i="7"/>
  <c r="C4761" i="7"/>
  <c r="B97" i="7"/>
  <c r="B215" i="7"/>
  <c r="B339" i="7"/>
  <c r="B445" i="7"/>
  <c r="B564" i="7"/>
  <c r="B674" i="7"/>
  <c r="B795" i="7"/>
  <c r="B892" i="7"/>
  <c r="B994" i="7"/>
  <c r="B1102" i="7"/>
  <c r="B1214" i="7"/>
  <c r="B1316" i="7"/>
  <c r="B1407" i="7"/>
  <c r="B1501" i="7"/>
  <c r="B1592" i="7"/>
  <c r="B1684" i="7"/>
  <c r="B1754" i="7"/>
  <c r="B1834" i="7"/>
  <c r="B1919" i="7"/>
  <c r="B1996" i="7"/>
  <c r="B2077" i="7"/>
  <c r="B2144" i="7"/>
  <c r="B2214" i="7"/>
  <c r="B2261" i="7"/>
  <c r="B2318" i="7"/>
  <c r="B2376" i="7"/>
  <c r="B2436" i="7"/>
  <c r="B2493" i="7"/>
  <c r="B2551" i="7"/>
  <c r="B2608" i="7"/>
  <c r="B2656" i="7"/>
  <c r="B2707" i="7"/>
  <c r="B2753" i="7"/>
  <c r="B2800" i="7"/>
  <c r="B2852" i="7"/>
  <c r="B2900" i="7"/>
  <c r="B2952" i="7"/>
  <c r="B2997" i="7"/>
  <c r="B3051" i="7"/>
  <c r="B3096" i="7"/>
  <c r="B3148" i="7"/>
  <c r="B3193" i="7"/>
  <c r="B3248" i="7"/>
  <c r="B3288" i="7"/>
  <c r="B3345" i="7"/>
  <c r="B3388" i="7"/>
  <c r="B3436" i="7"/>
  <c r="B3487" i="7"/>
  <c r="B3533" i="7"/>
  <c r="B3580" i="7"/>
  <c r="B3632" i="7"/>
  <c r="B3680" i="7"/>
  <c r="B3732" i="7"/>
  <c r="B3777" i="7"/>
  <c r="B3831" i="7"/>
  <c r="B3874" i="7"/>
  <c r="B3925" i="7"/>
  <c r="B3960" i="7"/>
  <c r="B4014" i="7"/>
  <c r="B4051" i="7"/>
  <c r="B4092" i="7"/>
  <c r="B4134" i="7"/>
  <c r="B4173" i="7"/>
  <c r="B4215" i="7"/>
  <c r="B4256" i="7"/>
  <c r="B4296" i="7"/>
  <c r="B4337" i="7"/>
  <c r="B4377" i="7"/>
  <c r="B4419" i="7"/>
  <c r="B4460" i="7"/>
  <c r="B4499" i="7"/>
  <c r="B4544" i="7"/>
  <c r="B4579" i="7"/>
  <c r="B4608" i="7"/>
  <c r="B4645" i="7"/>
  <c r="B4678" i="7"/>
  <c r="B4707" i="7"/>
  <c r="B4739" i="7"/>
  <c r="B4770" i="7"/>
  <c r="B4802" i="7"/>
  <c r="B4831" i="7"/>
  <c r="B4859" i="7"/>
  <c r="B4888" i="7"/>
  <c r="B4916" i="7"/>
  <c r="B4943" i="7"/>
  <c r="B4969" i="7"/>
  <c r="B5000" i="7"/>
  <c r="B5026" i="7"/>
  <c r="B5055" i="7"/>
  <c r="B5081" i="7"/>
  <c r="B5109" i="7"/>
  <c r="B5135" i="7"/>
  <c r="B5161" i="7"/>
  <c r="B5186" i="7"/>
  <c r="B5214" i="7"/>
  <c r="B5238" i="7"/>
  <c r="B5263" i="7"/>
  <c r="B5287" i="7"/>
  <c r="B5314" i="7"/>
  <c r="B5338" i="7"/>
  <c r="B5363" i="7"/>
  <c r="B5387" i="7"/>
  <c r="B5414" i="7"/>
  <c r="B5438" i="7"/>
  <c r="B5463" i="7"/>
  <c r="B5487" i="7"/>
  <c r="B5514" i="7"/>
  <c r="B5538" i="7"/>
  <c r="B5563" i="7"/>
  <c r="B5587" i="7"/>
  <c r="B5614" i="7"/>
  <c r="B5638" i="7"/>
  <c r="B5663" i="7"/>
  <c r="B5687" i="7"/>
  <c r="B5714" i="7"/>
  <c r="B5738" i="7"/>
  <c r="B5763" i="7"/>
  <c r="B5787" i="7"/>
  <c r="B5814" i="7"/>
  <c r="B5838" i="7"/>
  <c r="B5863" i="7"/>
  <c r="B5887" i="7"/>
  <c r="B5914" i="7"/>
  <c r="B5938" i="7"/>
  <c r="B5963" i="7"/>
  <c r="B5987" i="7"/>
  <c r="B6014" i="7"/>
  <c r="B6038" i="7"/>
  <c r="B6063" i="7"/>
  <c r="B6087" i="7"/>
  <c r="B6114" i="7"/>
  <c r="B6138" i="7"/>
  <c r="B6163" i="7"/>
  <c r="B6187" i="7"/>
  <c r="B6214" i="7"/>
  <c r="B6238" i="7"/>
  <c r="B6262" i="7"/>
  <c r="B6285" i="7"/>
  <c r="B6308" i="7"/>
  <c r="B6334" i="7"/>
  <c r="B6357" i="7"/>
  <c r="B6380" i="7"/>
  <c r="B6403" i="7"/>
  <c r="B6426" i="7"/>
  <c r="B6449" i="7"/>
  <c r="B6475" i="7"/>
  <c r="B6498" i="7"/>
  <c r="B6521" i="7"/>
  <c r="B6544" i="7"/>
  <c r="B6567" i="7"/>
  <c r="B6590" i="7"/>
  <c r="B6616" i="7"/>
  <c r="B6639" i="7"/>
  <c r="B6662" i="7"/>
  <c r="B6685" i="7"/>
  <c r="B6708" i="7"/>
  <c r="B6734" i="7"/>
  <c r="B6757" i="7"/>
  <c r="B6780" i="7"/>
  <c r="B6803" i="7"/>
  <c r="B6826" i="7"/>
  <c r="B6849" i="7"/>
  <c r="B6875" i="7"/>
  <c r="B6898" i="7"/>
  <c r="B6921" i="7"/>
  <c r="B6944" i="7"/>
  <c r="B6967" i="7"/>
  <c r="B6990" i="7"/>
  <c r="B7016" i="7"/>
  <c r="B7039" i="7"/>
  <c r="B7062" i="7"/>
  <c r="B7085" i="7"/>
  <c r="B7108" i="7"/>
  <c r="B7134" i="7"/>
  <c r="B7157" i="7"/>
  <c r="B7180" i="7"/>
  <c r="B7203" i="7"/>
  <c r="B7226" i="7"/>
  <c r="B7249" i="7"/>
  <c r="B7275" i="7"/>
  <c r="B7298" i="7"/>
  <c r="B7321" i="7"/>
  <c r="B7344" i="7"/>
  <c r="B7367" i="7"/>
  <c r="B7390" i="7"/>
  <c r="B7416" i="7"/>
  <c r="B7439" i="7"/>
  <c r="B7462" i="7"/>
  <c r="B7485" i="7"/>
  <c r="B7508" i="7"/>
  <c r="B7534" i="7"/>
  <c r="B7557" i="7"/>
  <c r="B7580" i="7"/>
  <c r="B7603" i="7"/>
  <c r="B7626" i="7"/>
  <c r="B7649" i="7"/>
  <c r="B7675" i="7"/>
  <c r="B7698" i="7"/>
  <c r="B7721" i="7"/>
  <c r="B7744" i="7"/>
  <c r="B7767" i="7"/>
  <c r="B7790" i="7"/>
  <c r="B7816" i="7"/>
  <c r="B7839" i="7"/>
  <c r="B7862" i="7"/>
  <c r="B7885" i="7"/>
  <c r="B7908" i="7"/>
  <c r="B7934" i="7"/>
  <c r="C2112" i="7"/>
  <c r="C2133" i="7"/>
  <c r="C2154" i="7"/>
  <c r="C2175" i="7"/>
  <c r="C2196" i="7"/>
  <c r="C2217" i="7"/>
  <c r="C2238" i="7"/>
  <c r="C2259" i="7"/>
  <c r="C2280" i="7"/>
  <c r="C2301" i="7"/>
  <c r="C2322" i="7"/>
  <c r="C2343" i="7"/>
  <c r="C2364" i="7"/>
  <c r="C2385" i="7"/>
  <c r="C2406" i="7"/>
  <c r="C2427" i="7"/>
  <c r="C2447" i="7"/>
  <c r="C2467" i="7"/>
  <c r="C2487" i="7"/>
  <c r="C2507" i="7"/>
  <c r="C2527" i="7"/>
  <c r="C2547" i="7"/>
  <c r="C2567" i="7"/>
  <c r="C2587" i="7"/>
  <c r="C2607" i="7"/>
  <c r="C2627" i="7"/>
  <c r="C2647" i="7"/>
  <c r="C2667" i="7"/>
  <c r="C2687" i="7"/>
  <c r="C2707" i="7"/>
  <c r="C2727" i="7"/>
  <c r="C2747" i="7"/>
  <c r="C2767" i="7"/>
  <c r="C2787" i="7"/>
  <c r="C2807" i="7"/>
  <c r="C2827" i="7"/>
  <c r="C2847" i="7"/>
  <c r="C2867" i="7"/>
  <c r="C2887" i="7"/>
  <c r="C2907" i="7"/>
  <c r="C2927" i="7"/>
  <c r="C2947" i="7"/>
  <c r="C2967" i="7"/>
  <c r="C2987" i="7"/>
  <c r="C3007" i="7"/>
  <c r="C3027" i="7"/>
  <c r="C3047" i="7"/>
  <c r="C3067" i="7"/>
  <c r="C3087" i="7"/>
  <c r="C3107" i="7"/>
  <c r="C3127" i="7"/>
  <c r="C3147" i="7"/>
  <c r="C3167" i="7"/>
  <c r="C3187" i="7"/>
  <c r="C3207" i="7"/>
  <c r="C3227" i="7"/>
  <c r="C3247" i="7"/>
  <c r="C3267" i="7"/>
  <c r="C3287" i="7"/>
  <c r="C3307" i="7"/>
  <c r="C3327" i="7"/>
  <c r="C3347" i="7"/>
  <c r="C3367" i="7"/>
  <c r="C3387" i="7"/>
  <c r="C3407" i="7"/>
  <c r="C3427" i="7"/>
  <c r="C3447" i="7"/>
  <c r="C3467" i="7"/>
  <c r="C3487" i="7"/>
  <c r="C3507" i="7"/>
  <c r="C3527" i="7"/>
  <c r="C3547" i="7"/>
  <c r="C3567" i="7"/>
  <c r="C3587" i="7"/>
  <c r="C3607" i="7"/>
  <c r="C3627" i="7"/>
  <c r="C3647" i="7"/>
  <c r="C3667" i="7"/>
  <c r="C3687" i="7"/>
  <c r="C3707" i="7"/>
  <c r="C3727" i="7"/>
  <c r="C3747" i="7"/>
  <c r="C3767" i="7"/>
  <c r="C3787" i="7"/>
  <c r="C3807" i="7"/>
  <c r="C3827" i="7"/>
  <c r="C3847" i="7"/>
  <c r="C3867" i="7"/>
  <c r="C3887" i="7"/>
  <c r="C3907" i="7"/>
  <c r="C3927" i="7"/>
  <c r="C3947" i="7"/>
  <c r="C3967" i="7"/>
  <c r="C3987" i="7"/>
  <c r="C4007" i="7"/>
  <c r="C4027" i="7"/>
  <c r="C4047" i="7"/>
  <c r="C4067" i="7"/>
  <c r="C4087" i="7"/>
  <c r="C4107" i="7"/>
  <c r="C4127" i="7"/>
  <c r="C4147" i="7"/>
  <c r="C4167" i="7"/>
  <c r="C4187" i="7"/>
  <c r="C4207" i="7"/>
  <c r="C4227" i="7"/>
  <c r="C4247" i="7"/>
  <c r="C4267" i="7"/>
  <c r="B68" i="7"/>
  <c r="B209" i="7"/>
  <c r="B368" i="7"/>
  <c r="B494" i="7"/>
  <c r="B654" i="7"/>
  <c r="B769" i="7"/>
  <c r="B927" i="7"/>
  <c r="B1039" i="7"/>
  <c r="B1174" i="7"/>
  <c r="B1315" i="7"/>
  <c r="B1421" i="7"/>
  <c r="B1538" i="7"/>
  <c r="B1644" i="7"/>
  <c r="B1753" i="7"/>
  <c r="B1855" i="7"/>
  <c r="B1953" i="7"/>
  <c r="B2052" i="7"/>
  <c r="B2136" i="7"/>
  <c r="B2219" i="7"/>
  <c r="B2284" i="7"/>
  <c r="B2364" i="7"/>
  <c r="B2431" i="7"/>
  <c r="B2505" i="7"/>
  <c r="B2576" i="7"/>
  <c r="B2647" i="7"/>
  <c r="B2706" i="7"/>
  <c r="B2760" i="7"/>
  <c r="B2820" i="7"/>
  <c r="B2880" i="7"/>
  <c r="B2948" i="7"/>
  <c r="B3008" i="7"/>
  <c r="B3069" i="7"/>
  <c r="B3131" i="7"/>
  <c r="B3188" i="7"/>
  <c r="B3252" i="7"/>
  <c r="B3309" i="7"/>
  <c r="B3376" i="7"/>
  <c r="B3432" i="7"/>
  <c r="B3497" i="7"/>
  <c r="B3556" i="7"/>
  <c r="B3620" i="7"/>
  <c r="B3679" i="7"/>
  <c r="B3736" i="7"/>
  <c r="B3799" i="7"/>
  <c r="B3858" i="7"/>
  <c r="B3920" i="7"/>
  <c r="B3974" i="7"/>
  <c r="B4026" i="7"/>
  <c r="B4086" i="7"/>
  <c r="B4133" i="7"/>
  <c r="B4184" i="7"/>
  <c r="B4231" i="7"/>
  <c r="B4287" i="7"/>
  <c r="B4333" i="7"/>
  <c r="B4385" i="7"/>
  <c r="B4438" i="7"/>
  <c r="B4491" i="7"/>
  <c r="B4540" i="7"/>
  <c r="B4583" i="7"/>
  <c r="B4624" i="7"/>
  <c r="B4666" i="7"/>
  <c r="B4706" i="7"/>
  <c r="B4746" i="7"/>
  <c r="B4783" i="7"/>
  <c r="B4825" i="7"/>
  <c r="B4858" i="7"/>
  <c r="B4892" i="7"/>
  <c r="B4925" i="7"/>
  <c r="B4964" i="7"/>
  <c r="B4996" i="7"/>
  <c r="B5031" i="7"/>
  <c r="B5066" i="7"/>
  <c r="B5101" i="7"/>
  <c r="B5133" i="7"/>
  <c r="B5165" i="7"/>
  <c r="B5198" i="7"/>
  <c r="B5230" i="7"/>
  <c r="B5262" i="7"/>
  <c r="B5294" i="7"/>
  <c r="B5323" i="7"/>
  <c r="B5357" i="7"/>
  <c r="B5386" i="7"/>
  <c r="B5418" i="7"/>
  <c r="B5447" i="7"/>
  <c r="B5482" i="7"/>
  <c r="B5510" i="7"/>
  <c r="B5543" i="7"/>
  <c r="B5574" i="7"/>
  <c r="B5606" i="7"/>
  <c r="B5637" i="7"/>
  <c r="B5667" i="7"/>
  <c r="B5698" i="7"/>
  <c r="B5730" i="7"/>
  <c r="B5762" i="7"/>
  <c r="B5794" i="7"/>
  <c r="B5823" i="7"/>
  <c r="B5857" i="7"/>
  <c r="B5886" i="7"/>
  <c r="B5918" i="7"/>
  <c r="B5947" i="7"/>
  <c r="B5982" i="7"/>
  <c r="B6010" i="7"/>
  <c r="B6043" i="7"/>
  <c r="B6074" i="7"/>
  <c r="B6106" i="7"/>
  <c r="B6137" i="7"/>
  <c r="B6167" i="7"/>
  <c r="B6198" i="7"/>
  <c r="B6230" i="7"/>
  <c r="B6261" i="7"/>
  <c r="B6289" i="7"/>
  <c r="B6319" i="7"/>
  <c r="B6349" i="7"/>
  <c r="B6379" i="7"/>
  <c r="B6407" i="7"/>
  <c r="B6437" i="7"/>
  <c r="B6467" i="7"/>
  <c r="B6497" i="7"/>
  <c r="B6525" i="7"/>
  <c r="B6555" i="7"/>
  <c r="B6585" i="7"/>
  <c r="B6615" i="7"/>
  <c r="B6643" i="7"/>
  <c r="B6670" i="7"/>
  <c r="B6703" i="7"/>
  <c r="B6730" i="7"/>
  <c r="B6761" i="7"/>
  <c r="B6788" i="7"/>
  <c r="B6821" i="7"/>
  <c r="B6848" i="7"/>
  <c r="B6879" i="7"/>
  <c r="B6906" i="7"/>
  <c r="B6939" i="7"/>
  <c r="B6966" i="7"/>
  <c r="B6997" i="7"/>
  <c r="B7024" i="7"/>
  <c r="B7057" i="7"/>
  <c r="B7084" i="7"/>
  <c r="B7115" i="7"/>
  <c r="B7142" i="7"/>
  <c r="B7175" i="7"/>
  <c r="B7202" i="7"/>
  <c r="B7230" i="7"/>
  <c r="B7260" i="7"/>
  <c r="B7290" i="7"/>
  <c r="B7320" i="7"/>
  <c r="B7348" i="7"/>
  <c r="B7378" i="7"/>
  <c r="B7408" i="7"/>
  <c r="B7438" i="7"/>
  <c r="B7466" i="7"/>
  <c r="B7496" i="7"/>
  <c r="B7526" i="7"/>
  <c r="B7556" i="7"/>
  <c r="B7584" i="7"/>
  <c r="B7614" i="7"/>
  <c r="B7644" i="7"/>
  <c r="B7674" i="7"/>
  <c r="B7702" i="7"/>
  <c r="B7729" i="7"/>
  <c r="B7762" i="7"/>
  <c r="B7789" i="7"/>
  <c r="B7820" i="7"/>
  <c r="B7847" i="7"/>
  <c r="B7880" i="7"/>
  <c r="B7907" i="7"/>
  <c r="B7938" i="7"/>
  <c r="C2120" i="7"/>
  <c r="C2149" i="7"/>
  <c r="C2174" i="7"/>
  <c r="C2200" i="7"/>
  <c r="C2225" i="7"/>
  <c r="C2254" i="7"/>
  <c r="C2279" i="7"/>
  <c r="C2305" i="7"/>
  <c r="C2331" i="7"/>
  <c r="C2359" i="7"/>
  <c r="C2384" i="7"/>
  <c r="C2411" i="7"/>
  <c r="C2435" i="7"/>
  <c r="C2462" i="7"/>
  <c r="C2486" i="7"/>
  <c r="C2511" i="7"/>
  <c r="C2535" i="7"/>
  <c r="C2562" i="7"/>
  <c r="C2586" i="7"/>
  <c r="C2611" i="7"/>
  <c r="C2635" i="7"/>
  <c r="C2662" i="7"/>
  <c r="C2686" i="7"/>
  <c r="C2711" i="7"/>
  <c r="C2735" i="7"/>
  <c r="C2762" i="7"/>
  <c r="C2786" i="7"/>
  <c r="C2811" i="7"/>
  <c r="C2835" i="7"/>
  <c r="C2862" i="7"/>
  <c r="C2886" i="7"/>
  <c r="C2911" i="7"/>
  <c r="C2935" i="7"/>
  <c r="C2962" i="7"/>
  <c r="C2986" i="7"/>
  <c r="C3011" i="7"/>
  <c r="C3035" i="7"/>
  <c r="C3062" i="7"/>
  <c r="C3086" i="7"/>
  <c r="C3111" i="7"/>
  <c r="C3135" i="7"/>
  <c r="C3162" i="7"/>
  <c r="C3186" i="7"/>
  <c r="C3211" i="7"/>
  <c r="C3235" i="7"/>
  <c r="C3262" i="7"/>
  <c r="C3286" i="7"/>
  <c r="C3311" i="7"/>
  <c r="C3335" i="7"/>
  <c r="C3362" i="7"/>
  <c r="C3386" i="7"/>
  <c r="C3411" i="7"/>
  <c r="C3435" i="7"/>
  <c r="C3462" i="7"/>
  <c r="C3486" i="7"/>
  <c r="C3511" i="7"/>
  <c r="C3535" i="7"/>
  <c r="C3562" i="7"/>
  <c r="C3586" i="7"/>
  <c r="C3611" i="7"/>
  <c r="C3635" i="7"/>
  <c r="C3662" i="7"/>
  <c r="C3686" i="7"/>
  <c r="C3711" i="7"/>
  <c r="C3735" i="7"/>
  <c r="C3762" i="7"/>
  <c r="C3786" i="7"/>
  <c r="C3811" i="7"/>
  <c r="C3835" i="7"/>
  <c r="C3862" i="7"/>
  <c r="C3886" i="7"/>
  <c r="C3911" i="7"/>
  <c r="C3935" i="7"/>
  <c r="C3962" i="7"/>
  <c r="C3986" i="7"/>
  <c r="C4011" i="7"/>
  <c r="C4035" i="7"/>
  <c r="C4062" i="7"/>
  <c r="C4086" i="7"/>
  <c r="C4111" i="7"/>
  <c r="C4135" i="7"/>
  <c r="C4162" i="7"/>
  <c r="C4186" i="7"/>
  <c r="C4211" i="7"/>
  <c r="C4235" i="7"/>
  <c r="C4258" i="7"/>
  <c r="C4283" i="7"/>
  <c r="C4305" i="7"/>
  <c r="C4327" i="7"/>
  <c r="C4348" i="7"/>
  <c r="C4369" i="7"/>
  <c r="C4390" i="7"/>
  <c r="C4411" i="7"/>
  <c r="C4432" i="7"/>
  <c r="C4453" i="7"/>
  <c r="C4474" i="7"/>
  <c r="C4495" i="7"/>
  <c r="C4516" i="7"/>
  <c r="C4537" i="7"/>
  <c r="C4558" i="7"/>
  <c r="C4579" i="7"/>
  <c r="C4600" i="7"/>
  <c r="C4622" i="7"/>
  <c r="C4643" i="7"/>
  <c r="C4664" i="7"/>
  <c r="C4685" i="7"/>
  <c r="C4706" i="7"/>
  <c r="C4727" i="7"/>
  <c r="C4748" i="7"/>
  <c r="C4769" i="7"/>
  <c r="C4789" i="7"/>
  <c r="C4809" i="7"/>
  <c r="C4829" i="7"/>
  <c r="C4849" i="7"/>
  <c r="C4869" i="7"/>
  <c r="C4889" i="7"/>
  <c r="C4909" i="7"/>
  <c r="C4929" i="7"/>
  <c r="C4949" i="7"/>
  <c r="C4969" i="7"/>
  <c r="C4989" i="7"/>
  <c r="C5009" i="7"/>
  <c r="C5029" i="7"/>
  <c r="C5049" i="7"/>
  <c r="C5069" i="7"/>
  <c r="C5089" i="7"/>
  <c r="C5109" i="7"/>
  <c r="C5129" i="7"/>
  <c r="C5149" i="7"/>
  <c r="C5169" i="7"/>
  <c r="C5189" i="7"/>
  <c r="C5209" i="7"/>
  <c r="C5229" i="7"/>
  <c r="C5249" i="7"/>
  <c r="C5269" i="7"/>
  <c r="C5289" i="7"/>
  <c r="C5309" i="7"/>
  <c r="C5329" i="7"/>
  <c r="C5349" i="7"/>
  <c r="C5369" i="7"/>
  <c r="C5389" i="7"/>
  <c r="C5409" i="7"/>
  <c r="C5429" i="7"/>
  <c r="C5449" i="7"/>
  <c r="C5469" i="7"/>
  <c r="C5489" i="7"/>
  <c r="C5509" i="7"/>
  <c r="C5529" i="7"/>
  <c r="C5549" i="7"/>
  <c r="C5569" i="7"/>
  <c r="C5589" i="7"/>
  <c r="C5609" i="7"/>
  <c r="C5629" i="7"/>
  <c r="C5649" i="7"/>
  <c r="C5669" i="7"/>
  <c r="C5689" i="7"/>
  <c r="C5709" i="7"/>
  <c r="C5729" i="7"/>
  <c r="C5749" i="7"/>
  <c r="C5769" i="7"/>
  <c r="C5789" i="7"/>
  <c r="C5809" i="7"/>
  <c r="C5829" i="7"/>
  <c r="C5849" i="7"/>
  <c r="C5869" i="7"/>
  <c r="C5889" i="7"/>
  <c r="C5909" i="7"/>
  <c r="C5929" i="7"/>
  <c r="C5949" i="7"/>
  <c r="C5969" i="7"/>
  <c r="C5989" i="7"/>
  <c r="C6009" i="7"/>
  <c r="C6029" i="7"/>
  <c r="C6049" i="7"/>
  <c r="B69" i="7"/>
  <c r="B236" i="7"/>
  <c r="B377" i="7"/>
  <c r="B495" i="7"/>
  <c r="B659" i="7"/>
  <c r="B796" i="7"/>
  <c r="B928" i="7"/>
  <c r="B1061" i="7"/>
  <c r="B1200" i="7"/>
  <c r="B1322" i="7"/>
  <c r="B1424" i="7"/>
  <c r="B1541" i="7"/>
  <c r="B1658" i="7"/>
  <c r="B1755" i="7"/>
  <c r="B1856" i="7"/>
  <c r="B1954" i="7"/>
  <c r="B2053" i="7"/>
  <c r="B2145" i="7"/>
  <c r="B2221" i="7"/>
  <c r="B2288" i="7"/>
  <c r="B2372" i="7"/>
  <c r="B2445" i="7"/>
  <c r="B2514" i="7"/>
  <c r="B2577" i="7"/>
  <c r="B2648" i="7"/>
  <c r="B2710" i="7"/>
  <c r="B2769" i="7"/>
  <c r="B2829" i="7"/>
  <c r="B2895" i="7"/>
  <c r="B2953" i="7"/>
  <c r="B3012" i="7"/>
  <c r="B3070" i="7"/>
  <c r="B3132" i="7"/>
  <c r="B3194" i="7"/>
  <c r="B3254" i="7"/>
  <c r="B3310" i="7"/>
  <c r="B3377" i="7"/>
  <c r="B3445" i="7"/>
  <c r="B3498" i="7"/>
  <c r="B3557" i="7"/>
  <c r="B3625" i="7"/>
  <c r="B3686" i="7"/>
  <c r="B3746" i="7"/>
  <c r="B3806" i="7"/>
  <c r="B3870" i="7"/>
  <c r="B3926" i="7"/>
  <c r="B3975" i="7"/>
  <c r="B4027" i="7"/>
  <c r="B4087" i="7"/>
  <c r="B4135" i="7"/>
  <c r="B4188" i="7"/>
  <c r="B4232" i="7"/>
  <c r="B4288" i="7"/>
  <c r="B4345" i="7"/>
  <c r="B4386" i="7"/>
  <c r="B4439" i="7"/>
  <c r="B4492" i="7"/>
  <c r="B4546" i="7"/>
  <c r="B4584" i="7"/>
  <c r="B4626" i="7"/>
  <c r="B4670" i="7"/>
  <c r="B4708" i="7"/>
  <c r="B4747" i="7"/>
  <c r="B4784" i="7"/>
  <c r="B4826" i="7"/>
  <c r="B4860" i="7"/>
  <c r="B4896" i="7"/>
  <c r="B4926" i="7"/>
  <c r="B4965" i="7"/>
  <c r="B5001" i="7"/>
  <c r="B5032" i="7"/>
  <c r="B5067" i="7"/>
  <c r="B5102" i="7"/>
  <c r="B5137" i="7"/>
  <c r="B5166" i="7"/>
  <c r="B5200" i="7"/>
  <c r="B5234" i="7"/>
  <c r="B5264" i="7"/>
  <c r="B5295" i="7"/>
  <c r="B5324" i="7"/>
  <c r="B5358" i="7"/>
  <c r="B5388" i="7"/>
  <c r="B5420" i="7"/>
  <c r="B5448" i="7"/>
  <c r="B5483" i="7"/>
  <c r="B5515" i="7"/>
  <c r="B5544" i="7"/>
  <c r="B5575" i="7"/>
  <c r="B5607" i="7"/>
  <c r="B5640" i="7"/>
  <c r="B5668" i="7"/>
  <c r="B5700" i="7"/>
  <c r="B5734" i="7"/>
  <c r="B5764" i="7"/>
  <c r="B5795" i="7"/>
  <c r="B5824" i="7"/>
  <c r="B5858" i="7"/>
  <c r="B5888" i="7"/>
  <c r="B5920" i="7"/>
  <c r="B5948" i="7"/>
  <c r="B5983" i="7"/>
  <c r="B6015" i="7"/>
  <c r="B6044" i="7"/>
  <c r="B6075" i="7"/>
  <c r="B6107" i="7"/>
  <c r="B6140" i="7"/>
  <c r="B6168" i="7"/>
  <c r="B6200" i="7"/>
  <c r="B6234" i="7"/>
  <c r="B6263" i="7"/>
  <c r="B6290" i="7"/>
  <c r="B6320" i="7"/>
  <c r="B6350" i="7"/>
  <c r="B6381" i="7"/>
  <c r="B6408" i="7"/>
  <c r="B6438" i="7"/>
  <c r="B6468" i="7"/>
  <c r="B6499" i="7"/>
  <c r="B6526" i="7"/>
  <c r="B6556" i="7"/>
  <c r="B6586" i="7"/>
  <c r="B6617" i="7"/>
  <c r="B6644" i="7"/>
  <c r="B6674" i="7"/>
  <c r="B6704" i="7"/>
  <c r="B6735" i="7"/>
  <c r="B6762" i="7"/>
  <c r="B6789" i="7"/>
  <c r="B6822" i="7"/>
  <c r="B6850" i="7"/>
  <c r="B6880" i="7"/>
  <c r="B6907" i="7"/>
  <c r="B6940" i="7"/>
  <c r="B6968" i="7"/>
  <c r="B6998" i="7"/>
  <c r="B7025" i="7"/>
  <c r="B7058" i="7"/>
  <c r="B7086" i="7"/>
  <c r="B7116" i="7"/>
  <c r="B7143" i="7"/>
  <c r="B7176" i="7"/>
  <c r="B7204" i="7"/>
  <c r="B7234" i="7"/>
  <c r="B7261" i="7"/>
  <c r="B7294" i="7"/>
  <c r="B7322" i="7"/>
  <c r="B7349" i="7"/>
  <c r="B7379" i="7"/>
  <c r="B7409" i="7"/>
  <c r="B7440" i="7"/>
  <c r="B7467" i="7"/>
  <c r="B7497" i="7"/>
  <c r="B7527" i="7"/>
  <c r="B7558" i="7"/>
  <c r="B7585" i="7"/>
  <c r="B7615" i="7"/>
  <c r="B7645" i="7"/>
  <c r="B7676" i="7"/>
  <c r="B7703" i="7"/>
  <c r="B7730" i="7"/>
  <c r="B7763" i="7"/>
  <c r="B7794" i="7"/>
  <c r="B7821" i="7"/>
  <c r="B7848" i="7"/>
  <c r="B7881" i="7"/>
  <c r="B7909" i="7"/>
  <c r="B7939" i="7"/>
  <c r="C2121" i="7"/>
  <c r="C2150" i="7"/>
  <c r="C2176" i="7"/>
  <c r="C2201" i="7"/>
  <c r="C2226" i="7"/>
  <c r="C2255" i="7"/>
  <c r="C2281" i="7"/>
  <c r="C2306" i="7"/>
  <c r="C2332" i="7"/>
  <c r="C2360" i="7"/>
  <c r="C2386" i="7"/>
  <c r="C2412" i="7"/>
  <c r="C2436" i="7"/>
  <c r="C2463" i="7"/>
  <c r="C2488" i="7"/>
  <c r="C2512" i="7"/>
  <c r="C2536" i="7"/>
  <c r="C2563" i="7"/>
  <c r="C2588" i="7"/>
  <c r="C2612" i="7"/>
  <c r="C2636" i="7"/>
  <c r="C2663" i="7"/>
  <c r="C2688" i="7"/>
  <c r="C2712" i="7"/>
  <c r="C2736" i="7"/>
  <c r="C2763" i="7"/>
  <c r="C2788" i="7"/>
  <c r="C2812" i="7"/>
  <c r="C2836" i="7"/>
  <c r="C2863" i="7"/>
  <c r="C2888" i="7"/>
  <c r="C2912" i="7"/>
  <c r="C2936" i="7"/>
  <c r="C2963" i="7"/>
  <c r="C2988" i="7"/>
  <c r="C3012" i="7"/>
  <c r="C3036" i="7"/>
  <c r="C3063" i="7"/>
  <c r="C3088" i="7"/>
  <c r="C3112" i="7"/>
  <c r="C3136" i="7"/>
  <c r="C3163" i="7"/>
  <c r="C3188" i="7"/>
  <c r="C3212" i="7"/>
  <c r="C3236" i="7"/>
  <c r="C3263" i="7"/>
  <c r="C3288" i="7"/>
  <c r="C3312" i="7"/>
  <c r="C3336" i="7"/>
  <c r="C3363" i="7"/>
  <c r="C3388" i="7"/>
  <c r="C3412" i="7"/>
  <c r="C3436" i="7"/>
  <c r="C3463" i="7"/>
  <c r="C3488" i="7"/>
  <c r="C3512" i="7"/>
  <c r="C3536" i="7"/>
  <c r="C3563" i="7"/>
  <c r="C3588" i="7"/>
  <c r="C3612" i="7"/>
  <c r="C3636" i="7"/>
  <c r="C3663" i="7"/>
  <c r="C3688" i="7"/>
  <c r="C3712" i="7"/>
  <c r="C3736" i="7"/>
  <c r="C3763" i="7"/>
  <c r="C3788" i="7"/>
  <c r="C3812" i="7"/>
  <c r="C3836" i="7"/>
  <c r="C3863" i="7"/>
  <c r="C3888" i="7"/>
  <c r="C3912" i="7"/>
  <c r="C3936" i="7"/>
  <c r="C3963" i="7"/>
  <c r="C3988" i="7"/>
  <c r="C4012" i="7"/>
  <c r="C4036" i="7"/>
  <c r="C4063" i="7"/>
  <c r="C4088" i="7"/>
  <c r="C4112" i="7"/>
  <c r="C4136" i="7"/>
  <c r="C4163" i="7"/>
  <c r="C4188" i="7"/>
  <c r="C4212" i="7"/>
  <c r="C4236" i="7"/>
  <c r="C4259" i="7"/>
  <c r="C4284" i="7"/>
  <c r="C4306" i="7"/>
  <c r="C4328" i="7"/>
  <c r="C4349" i="7"/>
  <c r="C4370" i="7"/>
  <c r="C4391" i="7"/>
  <c r="C4412" i="7"/>
  <c r="C4433" i="7"/>
  <c r="C4454" i="7"/>
  <c r="C4475" i="7"/>
  <c r="C4496" i="7"/>
  <c r="C4517" i="7"/>
  <c r="C4538" i="7"/>
  <c r="C4559" i="7"/>
  <c r="C4580" i="7"/>
  <c r="C4602" i="7"/>
  <c r="C4623" i="7"/>
  <c r="C4644" i="7"/>
  <c r="C4665" i="7"/>
  <c r="C4686" i="7"/>
  <c r="C4707" i="7"/>
  <c r="C4728" i="7"/>
  <c r="C4749" i="7"/>
  <c r="C4770" i="7"/>
  <c r="C4790" i="7"/>
  <c r="C4810" i="7"/>
  <c r="C4830" i="7"/>
  <c r="C4850" i="7"/>
  <c r="C4870" i="7"/>
  <c r="C4890" i="7"/>
  <c r="C4910" i="7"/>
  <c r="C4930" i="7"/>
  <c r="C4950" i="7"/>
  <c r="C4970" i="7"/>
  <c r="C4990" i="7"/>
  <c r="C5010" i="7"/>
  <c r="C5030" i="7"/>
  <c r="C5050" i="7"/>
  <c r="C5070" i="7"/>
  <c r="C5090" i="7"/>
  <c r="C5110" i="7"/>
  <c r="C5130" i="7"/>
  <c r="C5150" i="7"/>
  <c r="C5170" i="7"/>
  <c r="C5190" i="7"/>
  <c r="C5210" i="7"/>
  <c r="C5230" i="7"/>
  <c r="C5250" i="7"/>
  <c r="C5270" i="7"/>
  <c r="C5290" i="7"/>
  <c r="C5310" i="7"/>
  <c r="C5330" i="7"/>
  <c r="C5350" i="7"/>
  <c r="C5370" i="7"/>
  <c r="C5390" i="7"/>
  <c r="C5410" i="7"/>
  <c r="C5430" i="7"/>
  <c r="C5450" i="7"/>
  <c r="C5470" i="7"/>
  <c r="C5490" i="7"/>
  <c r="C5510" i="7"/>
  <c r="C5530" i="7"/>
  <c r="C5550" i="7"/>
  <c r="C5570" i="7"/>
  <c r="C5590" i="7"/>
  <c r="C5610" i="7"/>
  <c r="C5630" i="7"/>
  <c r="C5650" i="7"/>
  <c r="C5670" i="7"/>
  <c r="C5690" i="7"/>
  <c r="C5710" i="7"/>
  <c r="C5730" i="7"/>
  <c r="C5750" i="7"/>
  <c r="C5770" i="7"/>
  <c r="C5790" i="7"/>
  <c r="C5810" i="7"/>
  <c r="C5830" i="7"/>
  <c r="C5850" i="7"/>
  <c r="C5870" i="7"/>
  <c r="C5890" i="7"/>
  <c r="C5910" i="7"/>
  <c r="C5930" i="7"/>
  <c r="C5950" i="7"/>
  <c r="C5970" i="7"/>
  <c r="C5990" i="7"/>
  <c r="C6010" i="7"/>
  <c r="C6030" i="7"/>
  <c r="C6050" i="7"/>
  <c r="B89" i="7"/>
  <c r="B238" i="7"/>
  <c r="B378" i="7"/>
  <c r="B496" i="7"/>
  <c r="B662" i="7"/>
  <c r="B813" i="7"/>
  <c r="B929" i="7"/>
  <c r="B1062" i="7"/>
  <c r="B1201" i="7"/>
  <c r="B1328" i="7"/>
  <c r="B1425" i="7"/>
  <c r="B1542" i="7"/>
  <c r="B1667" i="7"/>
  <c r="B1756" i="7"/>
  <c r="B1858" i="7"/>
  <c r="B1955" i="7"/>
  <c r="B2055" i="7"/>
  <c r="B2149" i="7"/>
  <c r="B2222" i="7"/>
  <c r="B2290" i="7"/>
  <c r="B2373" i="7"/>
  <c r="B2448" i="7"/>
  <c r="B2515" i="7"/>
  <c r="B2583" i="7"/>
  <c r="B2650" i="7"/>
  <c r="B2711" i="7"/>
  <c r="B2770" i="7"/>
  <c r="B2830" i="7"/>
  <c r="B2896" i="7"/>
  <c r="B2954" i="7"/>
  <c r="B3017" i="7"/>
  <c r="B3071" i="7"/>
  <c r="B3145" i="7"/>
  <c r="B3195" i="7"/>
  <c r="B3255" i="7"/>
  <c r="B3311" i="7"/>
  <c r="B3378" i="7"/>
  <c r="B3446" i="7"/>
  <c r="B3499" i="7"/>
  <c r="B3558" i="7"/>
  <c r="B3626" i="7"/>
  <c r="B3687" i="7"/>
  <c r="B3747" i="7"/>
  <c r="B3807" i="7"/>
  <c r="B3871" i="7"/>
  <c r="B3927" i="7"/>
  <c r="B3979" i="7"/>
  <c r="B4028" i="7"/>
  <c r="B4089" i="7"/>
  <c r="B4136" i="7"/>
  <c r="B4189" i="7"/>
  <c r="B4233" i="7"/>
  <c r="B4289" i="7"/>
  <c r="B4346" i="7"/>
  <c r="B4392" i="7"/>
  <c r="B4440" i="7"/>
  <c r="B4493" i="7"/>
  <c r="B4547" i="7"/>
  <c r="B4585" i="7"/>
  <c r="B4627" i="7"/>
  <c r="B4675" i="7"/>
  <c r="B4709" i="7"/>
  <c r="B4748" i="7"/>
  <c r="B4785" i="7"/>
  <c r="B4828" i="7"/>
  <c r="B4861" i="7"/>
  <c r="B4897" i="7"/>
  <c r="B4927" i="7"/>
  <c r="B4966" i="7"/>
  <c r="B5002" i="7"/>
  <c r="B5035" i="7"/>
  <c r="B5068" i="7"/>
  <c r="B5103" i="7"/>
  <c r="B5138" i="7"/>
  <c r="B5167" i="7"/>
  <c r="B5201" i="7"/>
  <c r="B5235" i="7"/>
  <c r="B5265" i="7"/>
  <c r="B5296" i="7"/>
  <c r="B5325" i="7"/>
  <c r="B5360" i="7"/>
  <c r="B5389" i="7"/>
  <c r="B5421" i="7"/>
  <c r="B5449" i="7"/>
  <c r="B5484" i="7"/>
  <c r="B5516" i="7"/>
  <c r="B5545" i="7"/>
  <c r="B5576" i="7"/>
  <c r="B5608" i="7"/>
  <c r="B5641" i="7"/>
  <c r="B5669" i="7"/>
  <c r="B5701" i="7"/>
  <c r="B5735" i="7"/>
  <c r="B5765" i="7"/>
  <c r="B5796" i="7"/>
  <c r="B5825" i="7"/>
  <c r="B5860" i="7"/>
  <c r="B5889" i="7"/>
  <c r="B5921" i="7"/>
  <c r="B5949" i="7"/>
  <c r="B5984" i="7"/>
  <c r="B6016" i="7"/>
  <c r="B6045" i="7"/>
  <c r="B6076" i="7"/>
  <c r="B6108" i="7"/>
  <c r="B6141" i="7"/>
  <c r="B6169" i="7"/>
  <c r="B6201" i="7"/>
  <c r="B6235" i="7"/>
  <c r="B6264" i="7"/>
  <c r="B6294" i="7"/>
  <c r="B6321" i="7"/>
  <c r="B6354" i="7"/>
  <c r="B6382" i="7"/>
  <c r="B6409" i="7"/>
  <c r="B6439" i="7"/>
  <c r="B6469" i="7"/>
  <c r="B6500" i="7"/>
  <c r="B6527" i="7"/>
  <c r="B6557" i="7"/>
  <c r="B6587" i="7"/>
  <c r="B6618" i="7"/>
  <c r="B6645" i="7"/>
  <c r="B6675" i="7"/>
  <c r="B6705" i="7"/>
  <c r="B6736" i="7"/>
  <c r="B6763" i="7"/>
  <c r="B6790" i="7"/>
  <c r="B6823" i="7"/>
  <c r="B6854" i="7"/>
  <c r="B6881" i="7"/>
  <c r="B6908" i="7"/>
  <c r="B6941" i="7"/>
  <c r="B6969" i="7"/>
  <c r="B6999" i="7"/>
  <c r="B7026" i="7"/>
  <c r="B7059" i="7"/>
  <c r="B7087" i="7"/>
  <c r="B7117" i="7"/>
  <c r="B7144" i="7"/>
  <c r="B7177" i="7"/>
  <c r="B7205" i="7"/>
  <c r="B7235" i="7"/>
  <c r="B7262" i="7"/>
  <c r="B7295" i="7"/>
  <c r="B7323" i="7"/>
  <c r="B7350" i="7"/>
  <c r="B7380" i="7"/>
  <c r="B7410" i="7"/>
  <c r="B7441" i="7"/>
  <c r="B7468" i="7"/>
  <c r="B7498" i="7"/>
  <c r="B7528" i="7"/>
  <c r="B7559" i="7"/>
  <c r="B7586" i="7"/>
  <c r="B7616" i="7"/>
  <c r="B7646" i="7"/>
  <c r="B7677" i="7"/>
  <c r="B7704" i="7"/>
  <c r="B7734" i="7"/>
  <c r="B7764" i="7"/>
  <c r="B7795" i="7"/>
  <c r="B7822" i="7"/>
  <c r="B7849" i="7"/>
  <c r="B7882" i="7"/>
  <c r="B7910" i="7"/>
  <c r="B7940" i="7"/>
  <c r="C2122" i="7"/>
  <c r="C2151" i="7"/>
  <c r="C2177" i="7"/>
  <c r="C2202" i="7"/>
  <c r="C2228" i="7"/>
  <c r="C2256" i="7"/>
  <c r="C2282" i="7"/>
  <c r="C2308" i="7"/>
  <c r="C2333" i="7"/>
  <c r="C2361" i="7"/>
  <c r="C2388" i="7"/>
  <c r="C2413" i="7"/>
  <c r="C2437" i="7"/>
  <c r="C2464" i="7"/>
  <c r="C2489" i="7"/>
  <c r="C2513" i="7"/>
  <c r="C2537" i="7"/>
  <c r="C2564" i="7"/>
  <c r="C2589" i="7"/>
  <c r="C2613" i="7"/>
  <c r="C2637" i="7"/>
  <c r="C2664" i="7"/>
  <c r="C2689" i="7"/>
  <c r="C2713" i="7"/>
  <c r="C2737" i="7"/>
  <c r="C2764" i="7"/>
  <c r="C2789" i="7"/>
  <c r="C2813" i="7"/>
  <c r="C2837" i="7"/>
  <c r="C2864" i="7"/>
  <c r="C2889" i="7"/>
  <c r="C2913" i="7"/>
  <c r="C2937" i="7"/>
  <c r="C2964" i="7"/>
  <c r="C2989" i="7"/>
  <c r="C3013" i="7"/>
  <c r="C3037" i="7"/>
  <c r="C3064" i="7"/>
  <c r="C3089" i="7"/>
  <c r="C3113" i="7"/>
  <c r="C3137" i="7"/>
  <c r="C3164" i="7"/>
  <c r="C3189" i="7"/>
  <c r="C3213" i="7"/>
  <c r="C3237" i="7"/>
  <c r="C3264" i="7"/>
  <c r="C3289" i="7"/>
  <c r="C3313" i="7"/>
  <c r="C3337" i="7"/>
  <c r="C3364" i="7"/>
  <c r="C3389" i="7"/>
  <c r="C3413" i="7"/>
  <c r="C3437" i="7"/>
  <c r="C3464" i="7"/>
  <c r="C3489" i="7"/>
  <c r="C3513" i="7"/>
  <c r="C3537" i="7"/>
  <c r="C3564" i="7"/>
  <c r="C3589" i="7"/>
  <c r="C3613" i="7"/>
  <c r="C3637" i="7"/>
  <c r="C3664" i="7"/>
  <c r="C3689" i="7"/>
  <c r="C3713" i="7"/>
  <c r="C3737" i="7"/>
  <c r="C3764" i="7"/>
  <c r="C3789" i="7"/>
  <c r="C3813" i="7"/>
  <c r="C3837" i="7"/>
  <c r="C3864" i="7"/>
  <c r="C3889" i="7"/>
  <c r="C3913" i="7"/>
  <c r="C3937" i="7"/>
  <c r="C3964" i="7"/>
  <c r="C3989" i="7"/>
  <c r="C4013" i="7"/>
  <c r="C4037" i="7"/>
  <c r="C4064" i="7"/>
  <c r="C4089" i="7"/>
  <c r="C4113" i="7"/>
  <c r="C4137" i="7"/>
  <c r="C4164" i="7"/>
  <c r="C4189" i="7"/>
  <c r="C4213" i="7"/>
  <c r="C4237" i="7"/>
  <c r="C4262" i="7"/>
  <c r="C4285" i="7"/>
  <c r="C4307" i="7"/>
  <c r="C4329" i="7"/>
  <c r="C4350" i="7"/>
  <c r="C4371" i="7"/>
  <c r="C4392" i="7"/>
  <c r="C4413" i="7"/>
  <c r="C4434" i="7"/>
  <c r="C4455" i="7"/>
  <c r="C4476" i="7"/>
  <c r="C4497" i="7"/>
  <c r="C4518" i="7"/>
  <c r="C4539" i="7"/>
  <c r="C4560" i="7"/>
  <c r="C4582" i="7"/>
  <c r="C4603" i="7"/>
  <c r="C4624" i="7"/>
  <c r="C4645" i="7"/>
  <c r="C4666" i="7"/>
  <c r="C4687" i="7"/>
  <c r="C4708" i="7"/>
  <c r="C4729" i="7"/>
  <c r="C4750" i="7"/>
  <c r="C4771" i="7"/>
  <c r="C4791" i="7"/>
  <c r="C4811" i="7"/>
  <c r="C4831" i="7"/>
  <c r="C4851" i="7"/>
  <c r="C4871" i="7"/>
  <c r="C4891" i="7"/>
  <c r="C4911" i="7"/>
  <c r="C4931" i="7"/>
  <c r="C4951" i="7"/>
  <c r="C4971" i="7"/>
  <c r="C4991" i="7"/>
  <c r="C5011" i="7"/>
  <c r="C5031" i="7"/>
  <c r="C5051" i="7"/>
  <c r="C5071" i="7"/>
  <c r="C5091" i="7"/>
  <c r="C5111" i="7"/>
  <c r="C5131" i="7"/>
  <c r="C5151" i="7"/>
  <c r="C5171" i="7"/>
  <c r="C5191" i="7"/>
  <c r="C5211" i="7"/>
  <c r="C5231" i="7"/>
  <c r="C5251" i="7"/>
  <c r="C5271" i="7"/>
  <c r="C5291" i="7"/>
  <c r="C5311" i="7"/>
  <c r="C5331" i="7"/>
  <c r="C5351" i="7"/>
  <c r="C5371" i="7"/>
  <c r="C5391" i="7"/>
  <c r="C5411" i="7"/>
  <c r="C5431" i="7"/>
  <c r="C5451" i="7"/>
  <c r="C5471" i="7"/>
  <c r="C5491" i="7"/>
  <c r="C5511" i="7"/>
  <c r="C5531" i="7"/>
  <c r="C5551" i="7"/>
  <c r="C5571" i="7"/>
  <c r="C5591" i="7"/>
  <c r="C5611" i="7"/>
  <c r="C5631" i="7"/>
  <c r="C5651" i="7"/>
  <c r="C5671" i="7"/>
  <c r="C5691" i="7"/>
  <c r="C5711" i="7"/>
  <c r="C5731" i="7"/>
  <c r="C5751" i="7"/>
  <c r="C5771" i="7"/>
  <c r="C5791" i="7"/>
  <c r="C5811" i="7"/>
  <c r="C5831" i="7"/>
  <c r="C5851" i="7"/>
  <c r="C5871" i="7"/>
  <c r="C5891" i="7"/>
  <c r="C5911" i="7"/>
  <c r="C5931" i="7"/>
  <c r="C5951" i="7"/>
  <c r="C5971" i="7"/>
  <c r="C5991" i="7"/>
  <c r="B90" i="7"/>
  <c r="B250" i="7"/>
  <c r="B379" i="7"/>
  <c r="B497" i="7"/>
  <c r="B664" i="7"/>
  <c r="B814" i="7"/>
  <c r="B930" i="7"/>
  <c r="B1064" i="7"/>
  <c r="B1202" i="7"/>
  <c r="B1330" i="7"/>
  <c r="B1426" i="7"/>
  <c r="B1545" i="7"/>
  <c r="B1672" i="7"/>
  <c r="B1758" i="7"/>
  <c r="B1859" i="7"/>
  <c r="B1958" i="7"/>
  <c r="B2056" i="7"/>
  <c r="B2150" i="7"/>
  <c r="B2223" i="7"/>
  <c r="B2291" i="7"/>
  <c r="B2374" i="7"/>
  <c r="B2450" i="7"/>
  <c r="B2516" i="7"/>
  <c r="B2584" i="7"/>
  <c r="B2651" i="7"/>
  <c r="B2712" i="7"/>
  <c r="B2771" i="7"/>
  <c r="B2831" i="7"/>
  <c r="B2898" i="7"/>
  <c r="B2955" i="7"/>
  <c r="B3018" i="7"/>
  <c r="B3072" i="7"/>
  <c r="B3146" i="7"/>
  <c r="B3196" i="7"/>
  <c r="B3256" i="7"/>
  <c r="B3312" i="7"/>
  <c r="B3379" i="7"/>
  <c r="B3447" i="7"/>
  <c r="B3500" i="7"/>
  <c r="B3559" i="7"/>
  <c r="B3627" i="7"/>
  <c r="B3688" i="7"/>
  <c r="B3748" i="7"/>
  <c r="B3808" i="7"/>
  <c r="B3872" i="7"/>
  <c r="B3928" i="7"/>
  <c r="B3980" i="7"/>
  <c r="B4029" i="7"/>
  <c r="B4090" i="7"/>
  <c r="B4137" i="7"/>
  <c r="B4190" i="7"/>
  <c r="B4234" i="7"/>
  <c r="B4290" i="7"/>
  <c r="B4347" i="7"/>
  <c r="B4394" i="7"/>
  <c r="B4444" i="7"/>
  <c r="B4494" i="7"/>
  <c r="B4548" i="7"/>
  <c r="B4586" i="7"/>
  <c r="B4628" i="7"/>
  <c r="B4676" i="7"/>
  <c r="B4710" i="7"/>
  <c r="B4749" i="7"/>
  <c r="B4786" i="7"/>
  <c r="B4829" i="7"/>
  <c r="B4862" i="7"/>
  <c r="B4898" i="7"/>
  <c r="B4928" i="7"/>
  <c r="B4967" i="7"/>
  <c r="B5003" i="7"/>
  <c r="B5036" i="7"/>
  <c r="B5069" i="7"/>
  <c r="B5104" i="7"/>
  <c r="B5139" i="7"/>
  <c r="B5168" i="7"/>
  <c r="B5202" i="7"/>
  <c r="B5236" i="7"/>
  <c r="B5266" i="7"/>
  <c r="B5297" i="7"/>
  <c r="B5326" i="7"/>
  <c r="B5361" i="7"/>
  <c r="B5390" i="7"/>
  <c r="B5422" i="7"/>
  <c r="B5450" i="7"/>
  <c r="B5485" i="7"/>
  <c r="B5517" i="7"/>
  <c r="B5546" i="7"/>
  <c r="B5577" i="7"/>
  <c r="B5609" i="7"/>
  <c r="B5642" i="7"/>
  <c r="B5670" i="7"/>
  <c r="B5702" i="7"/>
  <c r="B5736" i="7"/>
  <c r="B5766" i="7"/>
  <c r="B5797" i="7"/>
  <c r="B5826" i="7"/>
  <c r="B5861" i="7"/>
  <c r="B5890" i="7"/>
  <c r="B5922" i="7"/>
  <c r="B5950" i="7"/>
  <c r="B5985" i="7"/>
  <c r="B6017" i="7"/>
  <c r="B6046" i="7"/>
  <c r="B6077" i="7"/>
  <c r="B6109" i="7"/>
  <c r="B6142" i="7"/>
  <c r="B6170" i="7"/>
  <c r="B6202" i="7"/>
  <c r="B6236" i="7"/>
  <c r="B6265" i="7"/>
  <c r="B6295" i="7"/>
  <c r="B6322" i="7"/>
  <c r="B6355" i="7"/>
  <c r="B6383" i="7"/>
  <c r="B6410" i="7"/>
  <c r="B6440" i="7"/>
  <c r="B6470" i="7"/>
  <c r="B6501" i="7"/>
  <c r="B6528" i="7"/>
  <c r="B6558" i="7"/>
  <c r="B6588" i="7"/>
  <c r="B6619" i="7"/>
  <c r="B6646" i="7"/>
  <c r="B6676" i="7"/>
  <c r="B6706" i="7"/>
  <c r="B6737" i="7"/>
  <c r="B6764" i="7"/>
  <c r="B6794" i="7"/>
  <c r="B6824" i="7"/>
  <c r="B6855" i="7"/>
  <c r="B6882" i="7"/>
  <c r="B6909" i="7"/>
  <c r="B6942" i="7"/>
  <c r="B6970" i="7"/>
  <c r="B7000" i="7"/>
  <c r="B7027" i="7"/>
  <c r="B7060" i="7"/>
  <c r="B7088" i="7"/>
  <c r="B7118" i="7"/>
  <c r="B7145" i="7"/>
  <c r="B7178" i="7"/>
  <c r="B7206" i="7"/>
  <c r="B7236" i="7"/>
  <c r="B7263" i="7"/>
  <c r="B7296" i="7"/>
  <c r="B7324" i="7"/>
  <c r="B7354" i="7"/>
  <c r="B7381" i="7"/>
  <c r="B7414" i="7"/>
  <c r="B7442" i="7"/>
  <c r="B7469" i="7"/>
  <c r="B7499" i="7"/>
  <c r="B7529" i="7"/>
  <c r="B7560" i="7"/>
  <c r="B7587" i="7"/>
  <c r="B7617" i="7"/>
  <c r="B7647" i="7"/>
  <c r="B7678" i="7"/>
  <c r="B7705" i="7"/>
  <c r="B7735" i="7"/>
  <c r="B7765" i="7"/>
  <c r="B7796" i="7"/>
  <c r="B7823" i="7"/>
  <c r="B7850" i="7"/>
  <c r="B7883" i="7"/>
  <c r="B7914" i="7"/>
  <c r="B7941" i="7"/>
  <c r="C2123" i="7"/>
  <c r="C2152" i="7"/>
  <c r="C2178" i="7"/>
  <c r="C2203" i="7"/>
  <c r="C2229" i="7"/>
  <c r="C2257" i="7"/>
  <c r="C2283" i="7"/>
  <c r="C2309" i="7"/>
  <c r="C2334" i="7"/>
  <c r="C2362" i="7"/>
  <c r="C2389" i="7"/>
  <c r="C2414" i="7"/>
  <c r="C2438" i="7"/>
  <c r="C2465" i="7"/>
  <c r="C2490" i="7"/>
  <c r="C2514" i="7"/>
  <c r="C2538" i="7"/>
  <c r="C2565" i="7"/>
  <c r="C2590" i="7"/>
  <c r="C2614" i="7"/>
  <c r="C2638" i="7"/>
  <c r="C2665" i="7"/>
  <c r="C2690" i="7"/>
  <c r="C2714" i="7"/>
  <c r="C2738" i="7"/>
  <c r="C2765" i="7"/>
  <c r="C2790" i="7"/>
  <c r="C2814" i="7"/>
  <c r="C2838" i="7"/>
  <c r="C2865" i="7"/>
  <c r="C2890" i="7"/>
  <c r="C2914" i="7"/>
  <c r="C2938" i="7"/>
  <c r="C2965" i="7"/>
  <c r="C2990" i="7"/>
  <c r="C3014" i="7"/>
  <c r="C3038" i="7"/>
  <c r="C3065" i="7"/>
  <c r="C3090" i="7"/>
  <c r="C3114" i="7"/>
  <c r="C3138" i="7"/>
  <c r="C3165" i="7"/>
  <c r="C3190" i="7"/>
  <c r="C3214" i="7"/>
  <c r="C3238" i="7"/>
  <c r="C3265" i="7"/>
  <c r="C3290" i="7"/>
  <c r="C3314" i="7"/>
  <c r="C3338" i="7"/>
  <c r="C3365" i="7"/>
  <c r="C3390" i="7"/>
  <c r="C3414" i="7"/>
  <c r="C3438" i="7"/>
  <c r="C3465" i="7"/>
  <c r="C3490" i="7"/>
  <c r="C3514" i="7"/>
  <c r="C3538" i="7"/>
  <c r="C3565" i="7"/>
  <c r="C3590" i="7"/>
  <c r="C3614" i="7"/>
  <c r="C3638" i="7"/>
  <c r="C3665" i="7"/>
  <c r="C3690" i="7"/>
  <c r="C3714" i="7"/>
  <c r="C3738" i="7"/>
  <c r="C3765" i="7"/>
  <c r="C3790" i="7"/>
  <c r="C3814" i="7"/>
  <c r="C3838" i="7"/>
  <c r="C3865" i="7"/>
  <c r="C3890" i="7"/>
  <c r="C3914" i="7"/>
  <c r="C3938" i="7"/>
  <c r="C3965" i="7"/>
  <c r="C3990" i="7"/>
  <c r="C4014" i="7"/>
  <c r="C4038" i="7"/>
  <c r="C4065" i="7"/>
  <c r="C4090" i="7"/>
  <c r="C4114" i="7"/>
  <c r="C4138" i="7"/>
  <c r="B92" i="7"/>
  <c r="B260" i="7"/>
  <c r="B444" i="7"/>
  <c r="B613" i="7"/>
  <c r="B815" i="7"/>
  <c r="B979" i="7"/>
  <c r="B1146" i="7"/>
  <c r="B1286" i="7"/>
  <c r="B1448" i="7"/>
  <c r="B1577" i="7"/>
  <c r="B1711" i="7"/>
  <c r="B1833" i="7"/>
  <c r="B1963" i="7"/>
  <c r="B2081" i="7"/>
  <c r="B2192" i="7"/>
  <c r="B2280" i="7"/>
  <c r="B2375" i="7"/>
  <c r="B2459" i="7"/>
  <c r="B2550" i="7"/>
  <c r="B2628" i="7"/>
  <c r="B2717" i="7"/>
  <c r="B2788" i="7"/>
  <c r="B2859" i="7"/>
  <c r="B2935" i="7"/>
  <c r="B3019" i="7"/>
  <c r="B3095" i="7"/>
  <c r="B3160" i="7"/>
  <c r="B3235" i="7"/>
  <c r="B3330" i="7"/>
  <c r="B3400" i="7"/>
  <c r="B3472" i="7"/>
  <c r="B3548" i="7"/>
  <c r="B3628" i="7"/>
  <c r="B3700" i="7"/>
  <c r="B3776" i="7"/>
  <c r="B3848" i="7"/>
  <c r="B3929" i="7"/>
  <c r="B3996" i="7"/>
  <c r="B4060" i="7"/>
  <c r="B4120" i="7"/>
  <c r="B4191" i="7"/>
  <c r="B4255" i="7"/>
  <c r="B4312" i="7"/>
  <c r="B4376" i="7"/>
  <c r="B4451" i="7"/>
  <c r="B4512" i="7"/>
  <c r="B4569" i="7"/>
  <c r="B4620" i="7"/>
  <c r="B4677" i="7"/>
  <c r="B4722" i="7"/>
  <c r="B4766" i="7"/>
  <c r="B4815" i="7"/>
  <c r="B4866" i="7"/>
  <c r="B4906" i="7"/>
  <c r="B4947" i="7"/>
  <c r="B4990" i="7"/>
  <c r="B5037" i="7"/>
  <c r="B5080" i="7"/>
  <c r="B5119" i="7"/>
  <c r="B5160" i="7"/>
  <c r="B5206" i="7"/>
  <c r="B5243" i="7"/>
  <c r="B5282" i="7"/>
  <c r="B5318" i="7"/>
  <c r="B5362" i="7"/>
  <c r="B5398" i="7"/>
  <c r="B5437" i="7"/>
  <c r="B5474" i="7"/>
  <c r="B5518" i="7"/>
  <c r="B5557" i="7"/>
  <c r="B5594" i="7"/>
  <c r="B5630" i="7"/>
  <c r="B5674" i="7"/>
  <c r="B5710" i="7"/>
  <c r="B5747" i="7"/>
  <c r="B5786" i="7"/>
  <c r="B5830" i="7"/>
  <c r="B5867" i="7"/>
  <c r="B5906" i="7"/>
  <c r="B5943" i="7"/>
  <c r="B5986" i="7"/>
  <c r="B6023" i="7"/>
  <c r="B6062" i="7"/>
  <c r="B6098" i="7"/>
  <c r="B6143" i="7"/>
  <c r="B6182" i="7"/>
  <c r="B6218" i="7"/>
  <c r="B6257" i="7"/>
  <c r="B6296" i="7"/>
  <c r="B6330" i="7"/>
  <c r="B6365" i="7"/>
  <c r="B6402" i="7"/>
  <c r="B6444" i="7"/>
  <c r="B6479" i="7"/>
  <c r="B6516" i="7"/>
  <c r="B6548" i="7"/>
  <c r="B6589" i="7"/>
  <c r="B6624" i="7"/>
  <c r="B6661" i="7"/>
  <c r="B6696" i="7"/>
  <c r="B6738" i="7"/>
  <c r="B6775" i="7"/>
  <c r="B6807" i="7"/>
  <c r="B6844" i="7"/>
  <c r="B6883" i="7"/>
  <c r="B6920" i="7"/>
  <c r="B6955" i="7"/>
  <c r="B6989" i="7"/>
  <c r="B7034" i="7"/>
  <c r="B7066" i="7"/>
  <c r="B7103" i="7"/>
  <c r="B7138" i="7"/>
  <c r="B7179" i="7"/>
  <c r="B7214" i="7"/>
  <c r="B7248" i="7"/>
  <c r="B7283" i="7"/>
  <c r="B7325" i="7"/>
  <c r="B7362" i="7"/>
  <c r="B7397" i="7"/>
  <c r="B7434" i="7"/>
  <c r="B7470" i="7"/>
  <c r="B7507" i="7"/>
  <c r="B7542" i="7"/>
  <c r="B7579" i="7"/>
  <c r="B7621" i="7"/>
  <c r="B7656" i="7"/>
  <c r="B7690" i="7"/>
  <c r="B7725" i="7"/>
  <c r="B7766" i="7"/>
  <c r="B7801" i="7"/>
  <c r="B7838" i="7"/>
  <c r="B7870" i="7"/>
  <c r="B7915" i="7"/>
  <c r="C2137" i="7"/>
  <c r="C2170" i="7"/>
  <c r="C2204" i="7"/>
  <c r="C2237" i="7"/>
  <c r="C2268" i="7"/>
  <c r="C2300" i="7"/>
  <c r="C2338" i="7"/>
  <c r="C2369" i="7"/>
  <c r="C2401" i="7"/>
  <c r="C2431" i="7"/>
  <c r="C2466" i="7"/>
  <c r="C2495" i="7"/>
  <c r="C2526" i="7"/>
  <c r="C2555" i="7"/>
  <c r="C2591" i="7"/>
  <c r="C2622" i="7"/>
  <c r="C2651" i="7"/>
  <c r="C2682" i="7"/>
  <c r="C2715" i="7"/>
  <c r="C2746" i="7"/>
  <c r="C2775" i="7"/>
  <c r="C2806" i="7"/>
  <c r="C2842" i="7"/>
  <c r="C2871" i="7"/>
  <c r="C2902" i="7"/>
  <c r="C2931" i="7"/>
  <c r="C2966" i="7"/>
  <c r="C2995" i="7"/>
  <c r="C3026" i="7"/>
  <c r="C3055" i="7"/>
  <c r="C3091" i="7"/>
  <c r="C3122" i="7"/>
  <c r="C3151" i="7"/>
  <c r="C3182" i="7"/>
  <c r="C3215" i="7"/>
  <c r="C3246" i="7"/>
  <c r="C3275" i="7"/>
  <c r="C3306" i="7"/>
  <c r="C3342" i="7"/>
  <c r="C3371" i="7"/>
  <c r="C3402" i="7"/>
  <c r="C3431" i="7"/>
  <c r="C3466" i="7"/>
  <c r="C3495" i="7"/>
  <c r="C3526" i="7"/>
  <c r="C3555" i="7"/>
  <c r="C3591" i="7"/>
  <c r="C3622" i="7"/>
  <c r="C3651" i="7"/>
  <c r="C3682" i="7"/>
  <c r="C3715" i="7"/>
  <c r="C3746" i="7"/>
  <c r="C3775" i="7"/>
  <c r="C3806" i="7"/>
  <c r="C3842" i="7"/>
  <c r="C3871" i="7"/>
  <c r="C3902" i="7"/>
  <c r="C3931" i="7"/>
  <c r="C3966" i="7"/>
  <c r="C3995" i="7"/>
  <c r="C4026" i="7"/>
  <c r="C4055" i="7"/>
  <c r="C4091" i="7"/>
  <c r="C4122" i="7"/>
  <c r="C4151" i="7"/>
  <c r="C4178" i="7"/>
  <c r="C4209" i="7"/>
  <c r="C4239" i="7"/>
  <c r="C4268" i="7"/>
  <c r="C4293" i="7"/>
  <c r="C4318" i="7"/>
  <c r="C4344" i="7"/>
  <c r="C4368" i="7"/>
  <c r="C4395" i="7"/>
  <c r="C4419" i="7"/>
  <c r="C4444" i="7"/>
  <c r="C4468" i="7"/>
  <c r="C4492" i="7"/>
  <c r="C4519" i="7"/>
  <c r="C4544" i="7"/>
  <c r="C4568" i="7"/>
  <c r="C4592" i="7"/>
  <c r="C4616" i="7"/>
  <c r="C4640" i="7"/>
  <c r="C4668" i="7"/>
  <c r="C4692" i="7"/>
  <c r="C4716" i="7"/>
  <c r="C4740" i="7"/>
  <c r="C4765" i="7"/>
  <c r="C4788" i="7"/>
  <c r="C4814" i="7"/>
  <c r="C4837" i="7"/>
  <c r="C4860" i="7"/>
  <c r="C4883" i="7"/>
  <c r="C4906" i="7"/>
  <c r="C4932" i="7"/>
  <c r="C4955" i="7"/>
  <c r="C4978" i="7"/>
  <c r="C5001" i="7"/>
  <c r="C5024" i="7"/>
  <c r="C5047" i="7"/>
  <c r="C5073" i="7"/>
  <c r="C5096" i="7"/>
  <c r="C5119" i="7"/>
  <c r="C5142" i="7"/>
  <c r="C5165" i="7"/>
  <c r="C5188" i="7"/>
  <c r="C5214" i="7"/>
  <c r="C5237" i="7"/>
  <c r="C5260" i="7"/>
  <c r="C5283" i="7"/>
  <c r="C5306" i="7"/>
  <c r="C5332" i="7"/>
  <c r="C5355" i="7"/>
  <c r="C5378" i="7"/>
  <c r="C5401" i="7"/>
  <c r="C5424" i="7"/>
  <c r="C5447" i="7"/>
  <c r="C5473" i="7"/>
  <c r="C5496" i="7"/>
  <c r="C5519" i="7"/>
  <c r="C5542" i="7"/>
  <c r="C5565" i="7"/>
  <c r="C5588" i="7"/>
  <c r="C5614" i="7"/>
  <c r="C5637" i="7"/>
  <c r="C5660" i="7"/>
  <c r="C5683" i="7"/>
  <c r="C5706" i="7"/>
  <c r="C5732" i="7"/>
  <c r="C5755" i="7"/>
  <c r="C5778" i="7"/>
  <c r="C5801" i="7"/>
  <c r="C5824" i="7"/>
  <c r="C5847" i="7"/>
  <c r="C5873" i="7"/>
  <c r="C5896" i="7"/>
  <c r="C5919" i="7"/>
  <c r="C5942" i="7"/>
  <c r="C5965" i="7"/>
  <c r="C5988" i="7"/>
  <c r="C6013" i="7"/>
  <c r="C6035" i="7"/>
  <c r="C6057" i="7"/>
  <c r="C6077" i="7"/>
  <c r="C6097" i="7"/>
  <c r="C6117" i="7"/>
  <c r="C6137" i="7"/>
  <c r="C6157" i="7"/>
  <c r="C6177" i="7"/>
  <c r="C6197" i="7"/>
  <c r="C6217" i="7"/>
  <c r="C6237" i="7"/>
  <c r="C6257" i="7"/>
  <c r="C6277" i="7"/>
  <c r="C6297" i="7"/>
  <c r="C6317" i="7"/>
  <c r="C6337" i="7"/>
  <c r="C6357" i="7"/>
  <c r="C6377" i="7"/>
  <c r="C6397" i="7"/>
  <c r="C6417" i="7"/>
  <c r="C6437" i="7"/>
  <c r="C6457" i="7"/>
  <c r="C6477" i="7"/>
  <c r="C6497" i="7"/>
  <c r="C6517" i="7"/>
  <c r="C6537" i="7"/>
  <c r="C6557" i="7"/>
  <c r="C6577" i="7"/>
  <c r="C6597" i="7"/>
  <c r="C6617" i="7"/>
  <c r="C6637" i="7"/>
  <c r="C6657" i="7"/>
  <c r="C6677" i="7"/>
  <c r="C6697" i="7"/>
  <c r="C6717" i="7"/>
  <c r="C6737" i="7"/>
  <c r="C6757" i="7"/>
  <c r="C6777" i="7"/>
  <c r="C6797" i="7"/>
  <c r="C6817" i="7"/>
  <c r="C6837" i="7"/>
  <c r="C6857" i="7"/>
  <c r="C6877" i="7"/>
  <c r="C6897" i="7"/>
  <c r="C6917" i="7"/>
  <c r="C6937" i="7"/>
  <c r="C6957" i="7"/>
  <c r="C6977" i="7"/>
  <c r="B98" i="7"/>
  <c r="B293" i="7"/>
  <c r="B468" i="7"/>
  <c r="B614" i="7"/>
  <c r="B817" i="7"/>
  <c r="B980" i="7"/>
  <c r="B1147" i="7"/>
  <c r="B1297" i="7"/>
  <c r="B1449" i="7"/>
  <c r="B1593" i="7"/>
  <c r="B1712" i="7"/>
  <c r="B1841" i="7"/>
  <c r="B1979" i="7"/>
  <c r="B2083" i="7"/>
  <c r="B2193" i="7"/>
  <c r="B2281" i="7"/>
  <c r="B2377" i="7"/>
  <c r="B2464" i="7"/>
  <c r="B2552" i="7"/>
  <c r="B2630" i="7"/>
  <c r="B2718" i="7"/>
  <c r="B2796" i="7"/>
  <c r="B2870" i="7"/>
  <c r="B2936" i="7"/>
  <c r="B3026" i="7"/>
  <c r="B3098" i="7"/>
  <c r="B3172" i="7"/>
  <c r="B3249" i="7"/>
  <c r="B3331" i="7"/>
  <c r="B3405" i="7"/>
  <c r="B3476" i="7"/>
  <c r="B3549" i="7"/>
  <c r="B3636" i="7"/>
  <c r="B3705" i="7"/>
  <c r="B3778" i="7"/>
  <c r="B3849" i="7"/>
  <c r="B3930" i="7"/>
  <c r="B3997" i="7"/>
  <c r="B4064" i="7"/>
  <c r="B4125" i="7"/>
  <c r="B4192" i="7"/>
  <c r="B4257" i="7"/>
  <c r="B4314" i="7"/>
  <c r="B4379" i="7"/>
  <c r="B4452" i="7"/>
  <c r="B4514" i="7"/>
  <c r="B4570" i="7"/>
  <c r="B4621" i="7"/>
  <c r="B4680" i="7"/>
  <c r="B4723" i="7"/>
  <c r="B4775" i="7"/>
  <c r="B4816" i="7"/>
  <c r="B4867" i="7"/>
  <c r="B4910" i="7"/>
  <c r="B4948" i="7"/>
  <c r="B4991" i="7"/>
  <c r="B5038" i="7"/>
  <c r="B5082" i="7"/>
  <c r="B5120" i="7"/>
  <c r="B5162" i="7"/>
  <c r="B5207" i="7"/>
  <c r="B5244" i="7"/>
  <c r="B5283" i="7"/>
  <c r="B5320" i="7"/>
  <c r="B5364" i="7"/>
  <c r="B5400" i="7"/>
  <c r="B5440" i="7"/>
  <c r="B5475" i="7"/>
  <c r="B5520" i="7"/>
  <c r="B5558" i="7"/>
  <c r="B5595" i="7"/>
  <c r="B5634" i="7"/>
  <c r="B5675" i="7"/>
  <c r="B5715" i="7"/>
  <c r="B5748" i="7"/>
  <c r="B5788" i="7"/>
  <c r="B5834" i="7"/>
  <c r="B5868" i="7"/>
  <c r="B5907" i="7"/>
  <c r="B5944" i="7"/>
  <c r="B5988" i="7"/>
  <c r="B6024" i="7"/>
  <c r="B6064" i="7"/>
  <c r="B6100" i="7"/>
  <c r="B6144" i="7"/>
  <c r="B6183" i="7"/>
  <c r="B6220" i="7"/>
  <c r="B6258" i="7"/>
  <c r="B6297" i="7"/>
  <c r="B6335" i="7"/>
  <c r="B6366" i="7"/>
  <c r="B6404" i="7"/>
  <c r="B6445" i="7"/>
  <c r="B6480" i="7"/>
  <c r="B6517" i="7"/>
  <c r="B6549" i="7"/>
  <c r="B6594" i="7"/>
  <c r="B6625" i="7"/>
  <c r="B6663" i="7"/>
  <c r="B6697" i="7"/>
  <c r="B6739" i="7"/>
  <c r="B6776" i="7"/>
  <c r="B6808" i="7"/>
  <c r="B6845" i="7"/>
  <c r="B6884" i="7"/>
  <c r="B6922" i="7"/>
  <c r="B6956" i="7"/>
  <c r="B6994" i="7"/>
  <c r="B7035" i="7"/>
  <c r="B7067" i="7"/>
  <c r="B7104" i="7"/>
  <c r="B7139" i="7"/>
  <c r="B7181" i="7"/>
  <c r="B7215" i="7"/>
  <c r="B7250" i="7"/>
  <c r="B7284" i="7"/>
  <c r="B7326" i="7"/>
  <c r="B7363" i="7"/>
  <c r="B7398" i="7"/>
  <c r="B7435" i="7"/>
  <c r="B7474" i="7"/>
  <c r="B7509" i="7"/>
  <c r="B7543" i="7"/>
  <c r="B7581" i="7"/>
  <c r="B7622" i="7"/>
  <c r="B7657" i="7"/>
  <c r="B7694" i="7"/>
  <c r="B7726" i="7"/>
  <c r="B7768" i="7"/>
  <c r="B7802" i="7"/>
  <c r="B7840" i="7"/>
  <c r="B7874" i="7"/>
  <c r="B7916" i="7"/>
  <c r="C2106" i="7"/>
  <c r="C2138" i="7"/>
  <c r="C2171" i="7"/>
  <c r="C2205" i="7"/>
  <c r="C2239" i="7"/>
  <c r="C2269" i="7"/>
  <c r="C2302" i="7"/>
  <c r="C2339" i="7"/>
  <c r="C2370" i="7"/>
  <c r="C2402" i="7"/>
  <c r="C2432" i="7"/>
  <c r="C2468" i="7"/>
  <c r="C2496" i="7"/>
  <c r="C2528" i="7"/>
  <c r="C2556" i="7"/>
  <c r="C2592" i="7"/>
  <c r="C2623" i="7"/>
  <c r="C2652" i="7"/>
  <c r="C2683" i="7"/>
  <c r="C2716" i="7"/>
  <c r="C2748" i="7"/>
  <c r="C2776" i="7"/>
  <c r="C2808" i="7"/>
  <c r="C2843" i="7"/>
  <c r="C2872" i="7"/>
  <c r="C2903" i="7"/>
  <c r="C2932" i="7"/>
  <c r="C2968" i="7"/>
  <c r="C2996" i="7"/>
  <c r="C3028" i="7"/>
  <c r="C3056" i="7"/>
  <c r="C3092" i="7"/>
  <c r="C3123" i="7"/>
  <c r="C3152" i="7"/>
  <c r="C3183" i="7"/>
  <c r="C3216" i="7"/>
  <c r="C3248" i="7"/>
  <c r="C3276" i="7"/>
  <c r="C3308" i="7"/>
  <c r="C3343" i="7"/>
  <c r="C3372" i="7"/>
  <c r="C3403" i="7"/>
  <c r="C3432" i="7"/>
  <c r="C3468" i="7"/>
  <c r="C3496" i="7"/>
  <c r="C3528" i="7"/>
  <c r="C3556" i="7"/>
  <c r="C3592" i="7"/>
  <c r="C3623" i="7"/>
  <c r="C3652" i="7"/>
  <c r="C3683" i="7"/>
  <c r="C3716" i="7"/>
  <c r="C3748" i="7"/>
  <c r="C3776" i="7"/>
  <c r="C3808" i="7"/>
  <c r="C3843" i="7"/>
  <c r="C3872" i="7"/>
  <c r="C3903" i="7"/>
  <c r="C3932" i="7"/>
  <c r="C3968" i="7"/>
  <c r="C3996" i="7"/>
  <c r="C4028" i="7"/>
  <c r="C4056" i="7"/>
  <c r="C4092" i="7"/>
  <c r="C4123" i="7"/>
  <c r="C4152" i="7"/>
  <c r="C4182" i="7"/>
  <c r="C4210" i="7"/>
  <c r="C4242" i="7"/>
  <c r="C4269" i="7"/>
  <c r="C4294" i="7"/>
  <c r="C4319" i="7"/>
  <c r="C4345" i="7"/>
  <c r="C4372" i="7"/>
  <c r="C4396" i="7"/>
  <c r="C4420" i="7"/>
  <c r="C4445" i="7"/>
  <c r="C4469" i="7"/>
  <c r="C4493" i="7"/>
  <c r="C4520" i="7"/>
  <c r="C4545" i="7"/>
  <c r="C4569" i="7"/>
  <c r="C4593" i="7"/>
  <c r="C4617" i="7"/>
  <c r="C4642" i="7"/>
  <c r="C4669" i="7"/>
  <c r="C4693" i="7"/>
  <c r="C4717" i="7"/>
  <c r="C4742" i="7"/>
  <c r="C4766" i="7"/>
  <c r="C4792" i="7"/>
  <c r="C4815" i="7"/>
  <c r="C4838" i="7"/>
  <c r="C4861" i="7"/>
  <c r="C4884" i="7"/>
  <c r="C4907" i="7"/>
  <c r="C4933" i="7"/>
  <c r="C4956" i="7"/>
  <c r="C4979" i="7"/>
  <c r="C5002" i="7"/>
  <c r="C5025" i="7"/>
  <c r="C5048" i="7"/>
  <c r="C5074" i="7"/>
  <c r="C5097" i="7"/>
  <c r="C5120" i="7"/>
  <c r="C5143" i="7"/>
  <c r="C5166" i="7"/>
  <c r="C5192" i="7"/>
  <c r="C5215" i="7"/>
  <c r="C5238" i="7"/>
  <c r="C5261" i="7"/>
  <c r="C5284" i="7"/>
  <c r="C5307" i="7"/>
  <c r="C5333" i="7"/>
  <c r="C5356" i="7"/>
  <c r="C5379" i="7"/>
  <c r="C5402" i="7"/>
  <c r="C5425" i="7"/>
  <c r="C5448" i="7"/>
  <c r="C5474" i="7"/>
  <c r="C5497" i="7"/>
  <c r="C5520" i="7"/>
  <c r="C5543" i="7"/>
  <c r="C5566" i="7"/>
  <c r="C5592" i="7"/>
  <c r="C5615" i="7"/>
  <c r="C5638" i="7"/>
  <c r="C5661" i="7"/>
  <c r="C5684" i="7"/>
  <c r="C5707" i="7"/>
  <c r="C5733" i="7"/>
  <c r="C5756" i="7"/>
  <c r="C5779" i="7"/>
  <c r="C5802" i="7"/>
  <c r="C5825" i="7"/>
  <c r="C5848" i="7"/>
  <c r="C5874" i="7"/>
  <c r="C5897" i="7"/>
  <c r="C5920" i="7"/>
  <c r="C5943" i="7"/>
  <c r="C5966" i="7"/>
  <c r="C5992" i="7"/>
  <c r="C6014" i="7"/>
  <c r="C6036" i="7"/>
  <c r="C6058" i="7"/>
  <c r="C6078" i="7"/>
  <c r="C6098" i="7"/>
  <c r="C6118" i="7"/>
  <c r="C6138" i="7"/>
  <c r="C6158" i="7"/>
  <c r="C6178" i="7"/>
  <c r="C6198" i="7"/>
  <c r="C6218" i="7"/>
  <c r="C6238" i="7"/>
  <c r="C6258" i="7"/>
  <c r="C6278" i="7"/>
  <c r="C6298" i="7"/>
  <c r="C6318" i="7"/>
  <c r="C6338" i="7"/>
  <c r="C6358" i="7"/>
  <c r="C6378" i="7"/>
  <c r="C6398" i="7"/>
  <c r="C6418" i="7"/>
  <c r="C6438" i="7"/>
  <c r="C6458" i="7"/>
  <c r="C6478" i="7"/>
  <c r="C6498" i="7"/>
  <c r="C6518" i="7"/>
  <c r="C6538" i="7"/>
  <c r="C6558" i="7"/>
  <c r="C6578" i="7"/>
  <c r="C6598" i="7"/>
  <c r="C6618" i="7"/>
  <c r="C6638" i="7"/>
  <c r="C6658" i="7"/>
  <c r="C6678" i="7"/>
  <c r="C6698" i="7"/>
  <c r="C6718" i="7"/>
  <c r="C6738" i="7"/>
  <c r="B109" i="7"/>
  <c r="B294" i="7"/>
  <c r="B469" i="7"/>
  <c r="B615" i="7"/>
  <c r="B818" i="7"/>
  <c r="B990" i="7"/>
  <c r="B1149" i="7"/>
  <c r="B1313" i="7"/>
  <c r="B1457" i="7"/>
  <c r="B1594" i="7"/>
  <c r="B1713" i="7"/>
  <c r="B1842" i="7"/>
  <c r="B1980" i="7"/>
  <c r="B2084" i="7"/>
  <c r="B2194" i="7"/>
  <c r="B2282" i="7"/>
  <c r="B2378" i="7"/>
  <c r="B2465" i="7"/>
  <c r="B2553" i="7"/>
  <c r="B2631" i="7"/>
  <c r="B2719" i="7"/>
  <c r="B2797" i="7"/>
  <c r="B2871" i="7"/>
  <c r="B2946" i="7"/>
  <c r="B3027" i="7"/>
  <c r="B3099" i="7"/>
  <c r="B3173" i="7"/>
  <c r="B3250" i="7"/>
  <c r="B3334" i="7"/>
  <c r="B3406" i="7"/>
  <c r="B3480" i="7"/>
  <c r="B3550" i="7"/>
  <c r="B3645" i="7"/>
  <c r="B3706" i="7"/>
  <c r="B3779" i="7"/>
  <c r="B3850" i="7"/>
  <c r="B3931" i="7"/>
  <c r="B3998" i="7"/>
  <c r="B4065" i="7"/>
  <c r="B4127" i="7"/>
  <c r="B4193" i="7"/>
  <c r="B4258" i="7"/>
  <c r="B4319" i="7"/>
  <c r="B4380" i="7"/>
  <c r="B4453" i="7"/>
  <c r="B4515" i="7"/>
  <c r="B4576" i="7"/>
  <c r="B4622" i="7"/>
  <c r="B4681" i="7"/>
  <c r="B4724" i="7"/>
  <c r="B4776" i="7"/>
  <c r="B4817" i="7"/>
  <c r="B4868" i="7"/>
  <c r="B4911" i="7"/>
  <c r="B4949" i="7"/>
  <c r="B4992" i="7"/>
  <c r="B5039" i="7"/>
  <c r="B5083" i="7"/>
  <c r="B5121" i="7"/>
  <c r="B5163" i="7"/>
  <c r="B5208" i="7"/>
  <c r="B5245" i="7"/>
  <c r="B5284" i="7"/>
  <c r="B5321" i="7"/>
  <c r="B5365" i="7"/>
  <c r="B5401" i="7"/>
  <c r="B5441" i="7"/>
  <c r="B5476" i="7"/>
  <c r="B5521" i="7"/>
  <c r="B5560" i="7"/>
  <c r="B5596" i="7"/>
  <c r="B5635" i="7"/>
  <c r="B5676" i="7"/>
  <c r="B5716" i="7"/>
  <c r="B5749" i="7"/>
  <c r="B5789" i="7"/>
  <c r="B5835" i="7"/>
  <c r="B5869" i="7"/>
  <c r="B5908" i="7"/>
  <c r="B5945" i="7"/>
  <c r="B5989" i="7"/>
  <c r="B6025" i="7"/>
  <c r="B6065" i="7"/>
  <c r="B6101" i="7"/>
  <c r="B6145" i="7"/>
  <c r="B6184" i="7"/>
  <c r="B6221" i="7"/>
  <c r="B6259" i="7"/>
  <c r="B6298" i="7"/>
  <c r="B6336" i="7"/>
  <c r="B6367" i="7"/>
  <c r="B6405" i="7"/>
  <c r="B6446" i="7"/>
  <c r="B6481" i="7"/>
  <c r="B6518" i="7"/>
  <c r="B6550" i="7"/>
  <c r="B6595" i="7"/>
  <c r="B6626" i="7"/>
  <c r="B6664" i="7"/>
  <c r="B6698" i="7"/>
  <c r="B6740" i="7"/>
  <c r="B6777" i="7"/>
  <c r="B6809" i="7"/>
  <c r="B6846" i="7"/>
  <c r="B6885" i="7"/>
  <c r="B6923" i="7"/>
  <c r="B6957" i="7"/>
  <c r="B6995" i="7"/>
  <c r="B7036" i="7"/>
  <c r="B7068" i="7"/>
  <c r="B7105" i="7"/>
  <c r="B7140" i="7"/>
  <c r="B7182" i="7"/>
  <c r="B7216" i="7"/>
  <c r="B7254" i="7"/>
  <c r="B7285" i="7"/>
  <c r="B7327" i="7"/>
  <c r="B7364" i="7"/>
  <c r="B7399" i="7"/>
  <c r="B7436" i="7"/>
  <c r="B7475" i="7"/>
  <c r="B7510" i="7"/>
  <c r="B7544" i="7"/>
  <c r="B7582" i="7"/>
  <c r="B7623" i="7"/>
  <c r="B7658" i="7"/>
  <c r="B7695" i="7"/>
  <c r="B7727" i="7"/>
  <c r="B7769" i="7"/>
  <c r="B7803" i="7"/>
  <c r="B7841" i="7"/>
  <c r="B7875" i="7"/>
  <c r="B7917" i="7"/>
  <c r="C2108" i="7"/>
  <c r="C2139" i="7"/>
  <c r="C2172" i="7"/>
  <c r="C2206" i="7"/>
  <c r="C2240" i="7"/>
  <c r="C2270" i="7"/>
  <c r="C2303" i="7"/>
  <c r="C2340" i="7"/>
  <c r="C2371" i="7"/>
  <c r="C2403" i="7"/>
  <c r="C2433" i="7"/>
  <c r="C2469" i="7"/>
  <c r="C2497" i="7"/>
  <c r="C2529" i="7"/>
  <c r="C2557" i="7"/>
  <c r="C2593" i="7"/>
  <c r="C2624" i="7"/>
  <c r="C2653" i="7"/>
  <c r="C2684" i="7"/>
  <c r="C2717" i="7"/>
  <c r="C2749" i="7"/>
  <c r="C2777" i="7"/>
  <c r="C2809" i="7"/>
  <c r="C2844" i="7"/>
  <c r="C2873" i="7"/>
  <c r="C2904" i="7"/>
  <c r="C2933" i="7"/>
  <c r="C2969" i="7"/>
  <c r="C2997" i="7"/>
  <c r="C3029" i="7"/>
  <c r="C3057" i="7"/>
  <c r="C3093" i="7"/>
  <c r="C3124" i="7"/>
  <c r="C3153" i="7"/>
  <c r="C3184" i="7"/>
  <c r="C3217" i="7"/>
  <c r="C3249" i="7"/>
  <c r="C3277" i="7"/>
  <c r="C3309" i="7"/>
  <c r="C3344" i="7"/>
  <c r="C3373" i="7"/>
  <c r="C3404" i="7"/>
  <c r="C3433" i="7"/>
  <c r="C3469" i="7"/>
  <c r="C3497" i="7"/>
  <c r="C3529" i="7"/>
  <c r="C3557" i="7"/>
  <c r="C3593" i="7"/>
  <c r="C3624" i="7"/>
  <c r="C3653" i="7"/>
  <c r="C3684" i="7"/>
  <c r="C3717" i="7"/>
  <c r="C3749" i="7"/>
  <c r="C3777" i="7"/>
  <c r="C3809" i="7"/>
  <c r="C3844" i="7"/>
  <c r="C3873" i="7"/>
  <c r="C3904" i="7"/>
  <c r="C3933" i="7"/>
  <c r="C3969" i="7"/>
  <c r="C3997" i="7"/>
  <c r="C4029" i="7"/>
  <c r="C4057" i="7"/>
  <c r="C4093" i="7"/>
  <c r="C4124" i="7"/>
  <c r="C4153" i="7"/>
  <c r="C4183" i="7"/>
  <c r="C4214" i="7"/>
  <c r="C4243" i="7"/>
  <c r="C4270" i="7"/>
  <c r="C4295" i="7"/>
  <c r="C4322" i="7"/>
  <c r="C4346" i="7"/>
  <c r="C4373" i="7"/>
  <c r="C4397" i="7"/>
  <c r="C4422" i="7"/>
  <c r="C4446" i="7"/>
  <c r="C4470" i="7"/>
  <c r="C4494" i="7"/>
  <c r="C4522" i="7"/>
  <c r="C4546" i="7"/>
  <c r="C4570" i="7"/>
  <c r="C4594" i="7"/>
  <c r="C4618" i="7"/>
  <c r="C4646" i="7"/>
  <c r="C4670" i="7"/>
  <c r="C4694" i="7"/>
  <c r="C4718" i="7"/>
  <c r="C4743" i="7"/>
  <c r="C4767" i="7"/>
  <c r="C4793" i="7"/>
  <c r="C4816" i="7"/>
  <c r="C4839" i="7"/>
  <c r="C4862" i="7"/>
  <c r="C4885" i="7"/>
  <c r="C4908" i="7"/>
  <c r="C4934" i="7"/>
  <c r="C4957" i="7"/>
  <c r="C4980" i="7"/>
  <c r="C5003" i="7"/>
  <c r="C5026" i="7"/>
  <c r="C5052" i="7"/>
  <c r="C5075" i="7"/>
  <c r="C5098" i="7"/>
  <c r="C5121" i="7"/>
  <c r="C5144" i="7"/>
  <c r="C5167" i="7"/>
  <c r="C5193" i="7"/>
  <c r="C5216" i="7"/>
  <c r="C5239" i="7"/>
  <c r="C5262" i="7"/>
  <c r="C5285" i="7"/>
  <c r="C5308" i="7"/>
  <c r="C5334" i="7"/>
  <c r="C5357" i="7"/>
  <c r="C5380" i="7"/>
  <c r="C5403" i="7"/>
  <c r="C5426" i="7"/>
  <c r="C5452" i="7"/>
  <c r="C5475" i="7"/>
  <c r="C5498" i="7"/>
  <c r="C5521" i="7"/>
  <c r="C5544" i="7"/>
  <c r="C5567" i="7"/>
  <c r="C5593" i="7"/>
  <c r="C5616" i="7"/>
  <c r="C5639" i="7"/>
  <c r="C5662" i="7"/>
  <c r="C5685" i="7"/>
  <c r="C5708" i="7"/>
  <c r="C5734" i="7"/>
  <c r="C5757" i="7"/>
  <c r="C5780" i="7"/>
  <c r="C5803" i="7"/>
  <c r="C5826" i="7"/>
  <c r="C5852" i="7"/>
  <c r="C5875" i="7"/>
  <c r="C5898" i="7"/>
  <c r="C5921" i="7"/>
  <c r="C5944" i="7"/>
  <c r="C5967" i="7"/>
  <c r="C5993" i="7"/>
  <c r="C6015" i="7"/>
  <c r="C6037" i="7"/>
  <c r="C6059" i="7"/>
  <c r="C6079" i="7"/>
  <c r="C6099" i="7"/>
  <c r="C6119" i="7"/>
  <c r="C6139" i="7"/>
  <c r="C6159" i="7"/>
  <c r="C6179" i="7"/>
  <c r="C6199" i="7"/>
  <c r="C6219" i="7"/>
  <c r="C6239" i="7"/>
  <c r="C6259" i="7"/>
  <c r="C6279" i="7"/>
  <c r="C6299" i="7"/>
  <c r="C6319" i="7"/>
  <c r="C6339" i="7"/>
  <c r="C6359" i="7"/>
  <c r="C6379" i="7"/>
  <c r="C6399" i="7"/>
  <c r="C6419" i="7"/>
  <c r="C6439" i="7"/>
  <c r="C6459" i="7"/>
  <c r="C6479" i="7"/>
  <c r="C6499" i="7"/>
  <c r="C6519" i="7"/>
  <c r="C6539" i="7"/>
  <c r="C6559" i="7"/>
  <c r="C6579" i="7"/>
  <c r="C6599" i="7"/>
  <c r="C6619" i="7"/>
  <c r="C6639" i="7"/>
  <c r="C6659" i="7"/>
  <c r="C6679" i="7"/>
  <c r="C6699" i="7"/>
  <c r="C6719" i="7"/>
  <c r="C6739" i="7"/>
  <c r="B112" i="7"/>
  <c r="B297" i="7"/>
  <c r="B473" i="7"/>
  <c r="B616" i="7"/>
  <c r="B819" i="7"/>
  <c r="B992" i="7"/>
  <c r="B1150" i="7"/>
  <c r="B1314" i="7"/>
  <c r="B1460" i="7"/>
  <c r="B1595" i="7"/>
  <c r="B1714" i="7"/>
  <c r="B1850" i="7"/>
  <c r="B1994" i="7"/>
  <c r="B2085" i="7"/>
  <c r="B2195" i="7"/>
  <c r="B2283" i="7"/>
  <c r="B2379" i="7"/>
  <c r="B2468" i="7"/>
  <c r="B2554" i="7"/>
  <c r="B2632" i="7"/>
  <c r="B2720" i="7"/>
  <c r="B2798" i="7"/>
  <c r="B2872" i="7"/>
  <c r="B2947" i="7"/>
  <c r="B3028" i="7"/>
  <c r="B3100" i="7"/>
  <c r="B3174" i="7"/>
  <c r="B3251" i="7"/>
  <c r="B3335" i="7"/>
  <c r="B3407" i="7"/>
  <c r="B3485" i="7"/>
  <c r="B3551" i="7"/>
  <c r="B3646" i="7"/>
  <c r="B3707" i="7"/>
  <c r="B3780" i="7"/>
  <c r="B3851" i="7"/>
  <c r="B3932" i="7"/>
  <c r="B3999" i="7"/>
  <c r="B4066" i="7"/>
  <c r="B4132" i="7"/>
  <c r="B4194" i="7"/>
  <c r="B4259" i="7"/>
  <c r="B4320" i="7"/>
  <c r="B4384" i="7"/>
  <c r="B4454" i="7"/>
  <c r="B4516" i="7"/>
  <c r="B4577" i="7"/>
  <c r="B4623" i="7"/>
  <c r="B4682" i="7"/>
  <c r="B4725" i="7"/>
  <c r="B4777" i="7"/>
  <c r="B4818" i="7"/>
  <c r="B4869" i="7"/>
  <c r="B4912" i="7"/>
  <c r="B4950" i="7"/>
  <c r="B4995" i="7"/>
  <c r="B5040" i="7"/>
  <c r="B5084" i="7"/>
  <c r="B5122" i="7"/>
  <c r="B5164" i="7"/>
  <c r="B5209" i="7"/>
  <c r="B5246" i="7"/>
  <c r="B5285" i="7"/>
  <c r="B5322" i="7"/>
  <c r="B5366" i="7"/>
  <c r="B5402" i="7"/>
  <c r="B5442" i="7"/>
  <c r="B5477" i="7"/>
  <c r="B5522" i="7"/>
  <c r="B5561" i="7"/>
  <c r="B5597" i="7"/>
  <c r="B5636" i="7"/>
  <c r="B5677" i="7"/>
  <c r="B5717" i="7"/>
  <c r="B5750" i="7"/>
  <c r="B5790" i="7"/>
  <c r="B5836" i="7"/>
  <c r="B5870" i="7"/>
  <c r="B5909" i="7"/>
  <c r="B5946" i="7"/>
  <c r="B5990" i="7"/>
  <c r="B6026" i="7"/>
  <c r="B6066" i="7"/>
  <c r="B6102" i="7"/>
  <c r="B6146" i="7"/>
  <c r="B6185" i="7"/>
  <c r="B6222" i="7"/>
  <c r="B6260" i="7"/>
  <c r="B6299" i="7"/>
  <c r="B6337" i="7"/>
  <c r="B6368" i="7"/>
  <c r="B6406" i="7"/>
  <c r="B6447" i="7"/>
  <c r="B6482" i="7"/>
  <c r="B6519" i="7"/>
  <c r="B6554" i="7"/>
  <c r="B6596" i="7"/>
  <c r="B6627" i="7"/>
  <c r="B6665" i="7"/>
  <c r="B6699" i="7"/>
  <c r="B6741" i="7"/>
  <c r="B6778" i="7"/>
  <c r="B6810" i="7"/>
  <c r="B6847" i="7"/>
  <c r="B6886" i="7"/>
  <c r="B6924" i="7"/>
  <c r="B6958" i="7"/>
  <c r="B6996" i="7"/>
  <c r="B7037" i="7"/>
  <c r="B7069" i="7"/>
  <c r="B7106" i="7"/>
  <c r="B7141" i="7"/>
  <c r="B7183" i="7"/>
  <c r="B7217" i="7"/>
  <c r="B7255" i="7"/>
  <c r="B7286" i="7"/>
  <c r="B7328" i="7"/>
  <c r="B7365" i="7"/>
  <c r="B7400" i="7"/>
  <c r="B7437" i="7"/>
  <c r="B7476" i="7"/>
  <c r="B7514" i="7"/>
  <c r="B7545" i="7"/>
  <c r="B7583" i="7"/>
  <c r="B7624" i="7"/>
  <c r="B7659" i="7"/>
  <c r="B7696" i="7"/>
  <c r="B7728" i="7"/>
  <c r="B7770" i="7"/>
  <c r="B7804" i="7"/>
  <c r="B7842" i="7"/>
  <c r="B7876" i="7"/>
  <c r="B7918" i="7"/>
  <c r="C2110" i="7"/>
  <c r="C2140" i="7"/>
  <c r="C2173" i="7"/>
  <c r="C2208" i="7"/>
  <c r="C2241" i="7"/>
  <c r="C2271" i="7"/>
  <c r="C2304" i="7"/>
  <c r="C2341" i="7"/>
  <c r="C2372" i="7"/>
  <c r="C2404" i="7"/>
  <c r="C2434" i="7"/>
  <c r="C2470" i="7"/>
  <c r="C2498" i="7"/>
  <c r="C2530" i="7"/>
  <c r="C2558" i="7"/>
  <c r="C2594" i="7"/>
  <c r="C2625" i="7"/>
  <c r="C2654" i="7"/>
  <c r="C2685" i="7"/>
  <c r="C2718" i="7"/>
  <c r="C2750" i="7"/>
  <c r="C2778" i="7"/>
  <c r="C2810" i="7"/>
  <c r="C2845" i="7"/>
  <c r="C2874" i="7"/>
  <c r="C2905" i="7"/>
  <c r="C2934" i="7"/>
  <c r="C2970" i="7"/>
  <c r="C2998" i="7"/>
  <c r="C3030" i="7"/>
  <c r="C3058" i="7"/>
  <c r="C3094" i="7"/>
  <c r="C3125" i="7"/>
  <c r="C3154" i="7"/>
  <c r="C3185" i="7"/>
  <c r="C3218" i="7"/>
  <c r="C3250" i="7"/>
  <c r="C3278" i="7"/>
  <c r="C3310" i="7"/>
  <c r="C3345" i="7"/>
  <c r="C3374" i="7"/>
  <c r="C3405" i="7"/>
  <c r="C3434" i="7"/>
  <c r="C3470" i="7"/>
  <c r="C3498" i="7"/>
  <c r="C3530" i="7"/>
  <c r="C3558" i="7"/>
  <c r="C3594" i="7"/>
  <c r="C3625" i="7"/>
  <c r="C3654" i="7"/>
  <c r="C3685" i="7"/>
  <c r="C3718" i="7"/>
  <c r="C3750" i="7"/>
  <c r="C3778" i="7"/>
  <c r="C3810" i="7"/>
  <c r="C3845" i="7"/>
  <c r="C3874" i="7"/>
  <c r="C3905" i="7"/>
  <c r="C3934" i="7"/>
  <c r="C3970" i="7"/>
  <c r="C3998" i="7"/>
  <c r="C4030" i="7"/>
  <c r="C4058" i="7"/>
  <c r="C4094" i="7"/>
  <c r="C4125" i="7"/>
  <c r="C4154" i="7"/>
  <c r="C4184" i="7"/>
  <c r="C4215" i="7"/>
  <c r="C4244" i="7"/>
  <c r="C4271" i="7"/>
  <c r="C4296" i="7"/>
  <c r="C4323" i="7"/>
  <c r="C4347" i="7"/>
  <c r="C4374" i="7"/>
  <c r="C4398" i="7"/>
  <c r="C4423" i="7"/>
  <c r="C4447" i="7"/>
  <c r="C4471" i="7"/>
  <c r="C4498" i="7"/>
  <c r="C4523" i="7"/>
  <c r="C4547" i="7"/>
  <c r="C4571" i="7"/>
  <c r="C4595" i="7"/>
  <c r="C4619" i="7"/>
  <c r="C4647" i="7"/>
  <c r="C4671" i="7"/>
  <c r="C4695" i="7"/>
  <c r="C4719" i="7"/>
  <c r="C4744" i="7"/>
  <c r="C4768" i="7"/>
  <c r="C4794" i="7"/>
  <c r="C4817" i="7"/>
  <c r="C4840" i="7"/>
  <c r="C4863" i="7"/>
  <c r="C4886" i="7"/>
  <c r="C4912" i="7"/>
  <c r="C4935" i="7"/>
  <c r="C4958" i="7"/>
  <c r="C4981" i="7"/>
  <c r="C5004" i="7"/>
  <c r="C5027" i="7"/>
  <c r="C5053" i="7"/>
  <c r="C5076" i="7"/>
  <c r="C5099" i="7"/>
  <c r="C5122" i="7"/>
  <c r="C5145" i="7"/>
  <c r="C5168" i="7"/>
  <c r="C5194" i="7"/>
  <c r="C5217" i="7"/>
  <c r="C5240" i="7"/>
  <c r="C5263" i="7"/>
  <c r="C5286" i="7"/>
  <c r="C5312" i="7"/>
  <c r="C5335" i="7"/>
  <c r="C5358" i="7"/>
  <c r="C5381" i="7"/>
  <c r="C5404" i="7"/>
  <c r="C5427" i="7"/>
  <c r="C5453" i="7"/>
  <c r="C5476" i="7"/>
  <c r="C5499" i="7"/>
  <c r="C5522" i="7"/>
  <c r="C5545" i="7"/>
  <c r="C5568" i="7"/>
  <c r="C5594" i="7"/>
  <c r="C5617" i="7"/>
  <c r="C5640" i="7"/>
  <c r="C5663" i="7"/>
  <c r="C5686" i="7"/>
  <c r="C5712" i="7"/>
  <c r="C5735" i="7"/>
  <c r="C5758" i="7"/>
  <c r="C5781" i="7"/>
  <c r="C5804" i="7"/>
  <c r="C5827" i="7"/>
  <c r="C5853" i="7"/>
  <c r="C5876" i="7"/>
  <c r="C5899" i="7"/>
  <c r="C5922" i="7"/>
  <c r="C5945" i="7"/>
  <c r="C5968" i="7"/>
  <c r="C5994" i="7"/>
  <c r="C6016" i="7"/>
  <c r="C6038" i="7"/>
  <c r="C6060" i="7"/>
  <c r="C6080" i="7"/>
  <c r="C6100" i="7"/>
  <c r="C6120" i="7"/>
  <c r="C6140" i="7"/>
  <c r="C6160" i="7"/>
  <c r="C6180" i="7"/>
  <c r="C6200" i="7"/>
  <c r="C6220" i="7"/>
  <c r="C6240" i="7"/>
  <c r="C6260" i="7"/>
  <c r="C6280" i="7"/>
  <c r="C6300" i="7"/>
  <c r="C6320" i="7"/>
  <c r="C6340" i="7"/>
  <c r="C6360" i="7"/>
  <c r="C6380" i="7"/>
  <c r="C6400" i="7"/>
  <c r="C6420" i="7"/>
  <c r="C6440" i="7"/>
  <c r="C6460" i="7"/>
  <c r="C6480" i="7"/>
  <c r="C6500" i="7"/>
  <c r="C6520" i="7"/>
  <c r="C6540" i="7"/>
  <c r="C6560" i="7"/>
  <c r="C6580" i="7"/>
  <c r="C6600" i="7"/>
  <c r="C6620" i="7"/>
  <c r="C6640" i="7"/>
  <c r="C6660" i="7"/>
  <c r="C6680" i="7"/>
  <c r="C6700" i="7"/>
  <c r="C6720" i="7"/>
  <c r="C6740" i="7"/>
  <c r="C6760" i="7"/>
  <c r="C6780" i="7"/>
  <c r="C6800" i="7"/>
  <c r="C6820" i="7"/>
  <c r="C6840" i="7"/>
  <c r="C6860" i="7"/>
  <c r="C6880" i="7"/>
  <c r="C6900" i="7"/>
  <c r="C6920" i="7"/>
  <c r="C6940" i="7"/>
  <c r="C6960" i="7"/>
  <c r="C6980" i="7"/>
  <c r="C7000" i="7"/>
  <c r="C7020" i="7"/>
  <c r="C7040" i="7"/>
  <c r="C7060" i="7"/>
  <c r="C7080" i="7"/>
  <c r="C7100" i="7"/>
  <c r="C7120" i="7"/>
  <c r="C7140" i="7"/>
  <c r="C7160" i="7"/>
  <c r="C7180" i="7"/>
  <c r="C7200" i="7"/>
  <c r="C7220" i="7"/>
  <c r="C7240" i="7"/>
  <c r="C7260" i="7"/>
  <c r="C7280" i="7"/>
  <c r="C7300" i="7"/>
  <c r="C7320" i="7"/>
  <c r="C7930" i="7"/>
  <c r="C7910" i="7"/>
  <c r="C7890" i="7"/>
  <c r="C7870" i="7"/>
  <c r="C7850" i="7"/>
  <c r="C7830" i="7"/>
  <c r="C7810" i="7"/>
  <c r="C7790" i="7"/>
  <c r="C7770" i="7"/>
  <c r="C7750" i="7"/>
  <c r="C7730" i="7"/>
  <c r="C7710" i="7"/>
  <c r="C7690" i="7"/>
  <c r="C7670" i="7"/>
  <c r="C7650" i="7"/>
  <c r="C7630" i="7"/>
  <c r="C7610" i="7"/>
  <c r="C7590" i="7"/>
  <c r="C7570" i="7"/>
  <c r="C7550" i="7"/>
  <c r="C7530" i="7"/>
  <c r="C7510" i="7"/>
  <c r="C7490" i="7"/>
  <c r="C7470" i="7"/>
  <c r="C7450" i="7"/>
  <c r="C7430" i="7"/>
  <c r="C7410" i="7"/>
  <c r="C7390" i="7"/>
  <c r="C7370" i="7"/>
  <c r="C7350" i="7"/>
  <c r="C7330" i="7"/>
  <c r="C7288" i="7"/>
  <c r="C7267" i="7"/>
  <c r="C7246" i="7"/>
  <c r="C7225" i="7"/>
  <c r="C7204" i="7"/>
  <c r="C7183" i="7"/>
  <c r="C7162" i="7"/>
  <c r="C7141" i="7"/>
  <c r="C7119" i="7"/>
  <c r="C7098" i="7"/>
  <c r="C7077" i="7"/>
  <c r="C7056" i="7"/>
  <c r="C7035" i="7"/>
  <c r="C7014" i="7"/>
  <c r="C6993" i="7"/>
  <c r="C6971" i="7"/>
  <c r="C6949" i="7"/>
  <c r="C6927" i="7"/>
  <c r="C6905" i="7"/>
  <c r="C6883" i="7"/>
  <c r="C6861" i="7"/>
  <c r="C6838" i="7"/>
  <c r="C6815" i="7"/>
  <c r="C6793" i="7"/>
  <c r="C6771" i="7"/>
  <c r="C6725" i="7"/>
  <c r="C6673" i="7"/>
  <c r="C6649" i="7"/>
  <c r="C6625" i="7"/>
  <c r="C6601" i="7"/>
  <c r="C6573" i="7"/>
  <c r="C6549" i="7"/>
  <c r="C6525" i="7"/>
  <c r="C6501" i="7"/>
  <c r="C6473" i="7"/>
  <c r="C6449" i="7"/>
  <c r="C6425" i="7"/>
  <c r="C6401" i="7"/>
  <c r="C6373" i="7"/>
  <c r="C6349" i="7"/>
  <c r="C6325" i="7"/>
  <c r="C6301" i="7"/>
  <c r="C6273" i="7"/>
  <c r="C6249" i="7"/>
  <c r="C6225" i="7"/>
  <c r="C6201" i="7"/>
  <c r="C6173" i="7"/>
  <c r="C6149" i="7"/>
  <c r="C6125" i="7"/>
  <c r="C6101" i="7"/>
  <c r="C6073" i="7"/>
  <c r="C6047" i="7"/>
  <c r="C6021" i="7"/>
  <c r="C5995" i="7"/>
  <c r="C5961" i="7"/>
  <c r="C5934" i="7"/>
  <c r="C5904" i="7"/>
  <c r="C5877" i="7"/>
  <c r="C5843" i="7"/>
  <c r="C5816" i="7"/>
  <c r="C5786" i="7"/>
  <c r="C5759" i="7"/>
  <c r="C5725" i="7"/>
  <c r="C5698" i="7"/>
  <c r="C5668" i="7"/>
  <c r="C5641" i="7"/>
  <c r="C5607" i="7"/>
  <c r="C5580" i="7"/>
  <c r="C5553" i="7"/>
  <c r="C5523" i="7"/>
  <c r="C5492" i="7"/>
  <c r="C5462" i="7"/>
  <c r="C5435" i="7"/>
  <c r="C5405" i="7"/>
  <c r="C5374" i="7"/>
  <c r="C5344" i="7"/>
  <c r="C5317" i="7"/>
  <c r="C5287" i="7"/>
  <c r="C5256" i="7"/>
  <c r="C5226" i="7"/>
  <c r="C5199" i="7"/>
  <c r="C5172" i="7"/>
  <c r="C5138" i="7"/>
  <c r="C5108" i="7"/>
  <c r="C5081" i="7"/>
  <c r="C5054" i="7"/>
  <c r="C5020" i="7"/>
  <c r="C4993" i="7"/>
  <c r="C4963" i="7"/>
  <c r="C4936" i="7"/>
  <c r="C4902" i="7"/>
  <c r="C4875" i="7"/>
  <c r="C4845" i="7"/>
  <c r="C4818" i="7"/>
  <c r="C4784" i="7"/>
  <c r="C4756" i="7"/>
  <c r="C4725" i="7"/>
  <c r="C4696" i="7"/>
  <c r="C4660" i="7"/>
  <c r="C4632" i="7"/>
  <c r="C4604" i="7"/>
  <c r="C4572" i="7"/>
  <c r="C4536" i="7"/>
  <c r="C4508" i="7"/>
  <c r="C4479" i="7"/>
  <c r="C4448" i="7"/>
  <c r="C4415" i="7"/>
  <c r="C4384" i="7"/>
  <c r="C4355" i="7"/>
  <c r="C4324" i="7"/>
  <c r="C4289" i="7"/>
  <c r="C4254" i="7"/>
  <c r="C4223" i="7"/>
  <c r="C4185" i="7"/>
  <c r="C4146" i="7"/>
  <c r="C4106" i="7"/>
  <c r="C4071" i="7"/>
  <c r="C4031" i="7"/>
  <c r="C3991" i="7"/>
  <c r="C3951" i="7"/>
  <c r="C3915" i="7"/>
  <c r="C3875" i="7"/>
  <c r="C3831" i="7"/>
  <c r="C3795" i="7"/>
  <c r="C3755" i="7"/>
  <c r="C3722" i="7"/>
  <c r="C3675" i="7"/>
  <c r="C3642" i="7"/>
  <c r="C3602" i="7"/>
  <c r="C3566" i="7"/>
  <c r="C3522" i="7"/>
  <c r="C3482" i="7"/>
  <c r="C3446" i="7"/>
  <c r="C3406" i="7"/>
  <c r="C3366" i="7"/>
  <c r="C3326" i="7"/>
  <c r="C3291" i="7"/>
  <c r="C3251" i="7"/>
  <c r="C3206" i="7"/>
  <c r="C3171" i="7"/>
  <c r="C3131" i="7"/>
  <c r="C3095" i="7"/>
  <c r="C3051" i="7"/>
  <c r="C3015" i="7"/>
  <c r="C2975" i="7"/>
  <c r="C2942" i="7"/>
  <c r="C2895" i="7"/>
  <c r="C2855" i="7"/>
  <c r="C2822" i="7"/>
  <c r="C2782" i="7"/>
  <c r="C2742" i="7"/>
  <c r="C2702" i="7"/>
  <c r="C2666" i="7"/>
  <c r="C2626" i="7"/>
  <c r="C2582" i="7"/>
  <c r="C2546" i="7"/>
  <c r="C2506" i="7"/>
  <c r="C2471" i="7"/>
  <c r="C2426" i="7"/>
  <c r="C2390" i="7"/>
  <c r="C2348" i="7"/>
  <c r="C2310" i="7"/>
  <c r="C2263" i="7"/>
  <c r="C2221" i="7"/>
  <c r="C2183" i="7"/>
  <c r="C2141" i="7"/>
  <c r="B7942" i="7"/>
  <c r="B7896" i="7"/>
  <c r="B7857" i="7"/>
  <c r="B7808" i="7"/>
  <c r="B7755" i="7"/>
  <c r="B7716" i="7"/>
  <c r="B7667" i="7"/>
  <c r="B7625" i="7"/>
  <c r="B7575" i="7"/>
  <c r="B7530" i="7"/>
  <c r="B7484" i="7"/>
  <c r="B7443" i="7"/>
  <c r="B7389" i="7"/>
  <c r="B7343" i="7"/>
  <c r="B7302" i="7"/>
  <c r="B7256" i="7"/>
  <c r="B7207" i="7"/>
  <c r="B7161" i="7"/>
  <c r="B7119" i="7"/>
  <c r="B7070" i="7"/>
  <c r="B7020" i="7"/>
  <c r="B6978" i="7"/>
  <c r="B6929" i="7"/>
  <c r="B6890" i="7"/>
  <c r="B6837" i="7"/>
  <c r="B6798" i="7"/>
  <c r="B6749" i="7"/>
  <c r="B6707" i="7"/>
  <c r="B6657" i="7"/>
  <c r="B6608" i="7"/>
  <c r="B6566" i="7"/>
  <c r="B6520" i="7"/>
  <c r="B6474" i="7"/>
  <c r="B6425" i="7"/>
  <c r="B6384" i="7"/>
  <c r="B6338" i="7"/>
  <c r="B6284" i="7"/>
  <c r="B6243" i="7"/>
  <c r="B6194" i="7"/>
  <c r="B6147" i="7"/>
  <c r="B6094" i="7"/>
  <c r="B6047" i="7"/>
  <c r="B5998" i="7"/>
  <c r="B5957" i="7"/>
  <c r="B5898" i="7"/>
  <c r="B5847" i="7"/>
  <c r="B5806" i="7"/>
  <c r="B5757" i="7"/>
  <c r="B5706" i="7"/>
  <c r="B5657" i="7"/>
  <c r="B5610" i="7"/>
  <c r="B5562" i="7"/>
  <c r="B5506" i="7"/>
  <c r="B5462" i="7"/>
  <c r="B5410" i="7"/>
  <c r="B5367" i="7"/>
  <c r="B5310" i="7"/>
  <c r="B5267" i="7"/>
  <c r="B5218" i="7"/>
  <c r="B5172" i="7"/>
  <c r="B5113" i="7"/>
  <c r="B5059" i="7"/>
  <c r="B5009" i="7"/>
  <c r="B4956" i="7"/>
  <c r="B4899" i="7"/>
  <c r="B4844" i="7"/>
  <c r="B4790" i="7"/>
  <c r="B4730" i="7"/>
  <c r="B4658" i="7"/>
  <c r="B4603" i="7"/>
  <c r="B4527" i="7"/>
  <c r="B4455" i="7"/>
  <c r="B4369" i="7"/>
  <c r="B4291" i="7"/>
  <c r="B4213" i="7"/>
  <c r="B4144" i="7"/>
  <c r="B4050" i="7"/>
  <c r="B3959" i="7"/>
  <c r="B3879" i="7"/>
  <c r="B3788" i="7"/>
  <c r="B3693" i="7"/>
  <c r="B3596" i="7"/>
  <c r="B3505" i="7"/>
  <c r="B3408" i="7"/>
  <c r="B3300" i="7"/>
  <c r="B3212" i="7"/>
  <c r="B3112" i="7"/>
  <c r="B3032" i="7"/>
  <c r="B2920" i="7"/>
  <c r="B2836" i="7"/>
  <c r="B2747" i="7"/>
  <c r="B2652" i="7"/>
  <c r="B2541" i="7"/>
  <c r="B2421" i="7"/>
  <c r="B2317" i="7"/>
  <c r="B2196" i="7"/>
  <c r="B2057" i="7"/>
  <c r="B1899" i="7"/>
  <c r="B1770" i="7"/>
  <c r="B1596" i="7"/>
  <c r="B1406" i="7"/>
  <c r="B1235" i="7"/>
  <c r="B1026" i="7"/>
  <c r="B158" i="7"/>
  <c r="C1703" i="7"/>
  <c r="C7929" i="7"/>
  <c r="C7909" i="7"/>
  <c r="C7889" i="7"/>
  <c r="C7869" i="7"/>
  <c r="C7849" i="7"/>
  <c r="C7829" i="7"/>
  <c r="C7809" i="7"/>
  <c r="C7789" i="7"/>
  <c r="C7769" i="7"/>
  <c r="C7749" i="7"/>
  <c r="C7729" i="7"/>
  <c r="C7709" i="7"/>
  <c r="C7689" i="7"/>
  <c r="C7669" i="7"/>
  <c r="C7649" i="7"/>
  <c r="C7629" i="7"/>
  <c r="C7609" i="7"/>
  <c r="C7589" i="7"/>
  <c r="C7569" i="7"/>
  <c r="C7549" i="7"/>
  <c r="C7529" i="7"/>
  <c r="C7509" i="7"/>
  <c r="C7489" i="7"/>
  <c r="C7469" i="7"/>
  <c r="C7449" i="7"/>
  <c r="C7429" i="7"/>
  <c r="C7409" i="7"/>
  <c r="C7389" i="7"/>
  <c r="C7369" i="7"/>
  <c r="C7349" i="7"/>
  <c r="C7329" i="7"/>
  <c r="C7308" i="7"/>
  <c r="C7287" i="7"/>
  <c r="C7266" i="7"/>
  <c r="C7245" i="7"/>
  <c r="C7224" i="7"/>
  <c r="C7203" i="7"/>
  <c r="C7182" i="7"/>
  <c r="C7161" i="7"/>
  <c r="C7139" i="7"/>
  <c r="C7118" i="7"/>
  <c r="C7097" i="7"/>
  <c r="C7076" i="7"/>
  <c r="C7055" i="7"/>
  <c r="C7034" i="7"/>
  <c r="C7013" i="7"/>
  <c r="C6992" i="7"/>
  <c r="C6970" i="7"/>
  <c r="C6948" i="7"/>
  <c r="C6926" i="7"/>
  <c r="C6904" i="7"/>
  <c r="C6882" i="7"/>
  <c r="C6859" i="7"/>
  <c r="C6836" i="7"/>
  <c r="C6814" i="7"/>
  <c r="C6792" i="7"/>
  <c r="C6770" i="7"/>
  <c r="C6748" i="7"/>
  <c r="C6724" i="7"/>
  <c r="C6696" i="7"/>
  <c r="C6672" i="7"/>
  <c r="C6648" i="7"/>
  <c r="C6624" i="7"/>
  <c r="C6596" i="7"/>
  <c r="C6572" i="7"/>
  <c r="C6548" i="7"/>
  <c r="C6524" i="7"/>
  <c r="C6496" i="7"/>
  <c r="C6472" i="7"/>
  <c r="C6448" i="7"/>
  <c r="C6424" i="7"/>
  <c r="C6396" i="7"/>
  <c r="C6372" i="7"/>
  <c r="C6348" i="7"/>
  <c r="C6324" i="7"/>
  <c r="C6296" i="7"/>
  <c r="C6272" i="7"/>
  <c r="C6248" i="7"/>
  <c r="C6224" i="7"/>
  <c r="C6196" i="7"/>
  <c r="C6172" i="7"/>
  <c r="C6148" i="7"/>
  <c r="C6124" i="7"/>
  <c r="C6096" i="7"/>
  <c r="C6072" i="7"/>
  <c r="C6046" i="7"/>
  <c r="C6020" i="7"/>
  <c r="C5987" i="7"/>
  <c r="C5960" i="7"/>
  <c r="C5933" i="7"/>
  <c r="C5903" i="7"/>
  <c r="C5872" i="7"/>
  <c r="C5842" i="7"/>
  <c r="C5815" i="7"/>
  <c r="C5785" i="7"/>
  <c r="C5754" i="7"/>
  <c r="C5724" i="7"/>
  <c r="C5697" i="7"/>
  <c r="C5667" i="7"/>
  <c r="C5636" i="7"/>
  <c r="C5606" i="7"/>
  <c r="C5579" i="7"/>
  <c r="C5552" i="7"/>
  <c r="C5518" i="7"/>
  <c r="C5488" i="7"/>
  <c r="C5461" i="7"/>
  <c r="C5434" i="7"/>
  <c r="C5400" i="7"/>
  <c r="C5373" i="7"/>
  <c r="C5343" i="7"/>
  <c r="C5316" i="7"/>
  <c r="C5282" i="7"/>
  <c r="C5255" i="7"/>
  <c r="C5225" i="7"/>
  <c r="C5198" i="7"/>
  <c r="C5164" i="7"/>
  <c r="C5137" i="7"/>
  <c r="C5107" i="7"/>
  <c r="C5080" i="7"/>
  <c r="C5046" i="7"/>
  <c r="C5019" i="7"/>
  <c r="C4992" i="7"/>
  <c r="C4962" i="7"/>
  <c r="C4928" i="7"/>
  <c r="C4901" i="7"/>
  <c r="C4874" i="7"/>
  <c r="C4844" i="7"/>
  <c r="C4813" i="7"/>
  <c r="C4783" i="7"/>
  <c r="C4755" i="7"/>
  <c r="C4724" i="7"/>
  <c r="C4691" i="7"/>
  <c r="C4659" i="7"/>
  <c r="C4631" i="7"/>
  <c r="C4599" i="7"/>
  <c r="C4567" i="7"/>
  <c r="C4535" i="7"/>
  <c r="C4507" i="7"/>
  <c r="C4478" i="7"/>
  <c r="C4443" i="7"/>
  <c r="C4414" i="7"/>
  <c r="C4383" i="7"/>
  <c r="C4354" i="7"/>
  <c r="C4317" i="7"/>
  <c r="C4288" i="7"/>
  <c r="C4253" i="7"/>
  <c r="C4222" i="7"/>
  <c r="C4177" i="7"/>
  <c r="C4145" i="7"/>
  <c r="C4105" i="7"/>
  <c r="C4070" i="7"/>
  <c r="C4025" i="7"/>
  <c r="C3985" i="7"/>
  <c r="C3950" i="7"/>
  <c r="C3910" i="7"/>
  <c r="C3870" i="7"/>
  <c r="C3830" i="7"/>
  <c r="C3794" i="7"/>
  <c r="C3754" i="7"/>
  <c r="C3710" i="7"/>
  <c r="C3674" i="7"/>
  <c r="C3634" i="7"/>
  <c r="C3598" i="7"/>
  <c r="C3554" i="7"/>
  <c r="C3518" i="7"/>
  <c r="C3478" i="7"/>
  <c r="C3445" i="7"/>
  <c r="C3398" i="7"/>
  <c r="C3358" i="7"/>
  <c r="C3325" i="7"/>
  <c r="C3285" i="7"/>
  <c r="C3245" i="7"/>
  <c r="C3205" i="7"/>
  <c r="C3170" i="7"/>
  <c r="C3130" i="7"/>
  <c r="C3085" i="7"/>
  <c r="C3050" i="7"/>
  <c r="C3010" i="7"/>
  <c r="C2974" i="7"/>
  <c r="C2930" i="7"/>
  <c r="C2894" i="7"/>
  <c r="C2854" i="7"/>
  <c r="C2818" i="7"/>
  <c r="C2774" i="7"/>
  <c r="C2734" i="7"/>
  <c r="C2698" i="7"/>
  <c r="C2658" i="7"/>
  <c r="C2618" i="7"/>
  <c r="C2578" i="7"/>
  <c r="C2545" i="7"/>
  <c r="C2505" i="7"/>
  <c r="C2458" i="7"/>
  <c r="C2425" i="7"/>
  <c r="C2383" i="7"/>
  <c r="C2346" i="7"/>
  <c r="C2299" i="7"/>
  <c r="C2262" i="7"/>
  <c r="C2220" i="7"/>
  <c r="C2182" i="7"/>
  <c r="C2136" i="7"/>
  <c r="B7937" i="7"/>
  <c r="B7895" i="7"/>
  <c r="B7846" i="7"/>
  <c r="B7800" i="7"/>
  <c r="B7754" i="7"/>
  <c r="B7709" i="7"/>
  <c r="B7663" i="7"/>
  <c r="B7610" i="7"/>
  <c r="B7568" i="7"/>
  <c r="B7522" i="7"/>
  <c r="B7483" i="7"/>
  <c r="B7427" i="7"/>
  <c r="B7388" i="7"/>
  <c r="B7342" i="7"/>
  <c r="B7301" i="7"/>
  <c r="B7247" i="7"/>
  <c r="B7201" i="7"/>
  <c r="B7160" i="7"/>
  <c r="B7114" i="7"/>
  <c r="B7065" i="7"/>
  <c r="B7019" i="7"/>
  <c r="B6977" i="7"/>
  <c r="B6928" i="7"/>
  <c r="B6878" i="7"/>
  <c r="B6836" i="7"/>
  <c r="B6787" i="7"/>
  <c r="B6745" i="7"/>
  <c r="B6695" i="7"/>
  <c r="B6650" i="7"/>
  <c r="B6604" i="7"/>
  <c r="B6565" i="7"/>
  <c r="B6509" i="7"/>
  <c r="B6463" i="7"/>
  <c r="B6424" i="7"/>
  <c r="B6378" i="7"/>
  <c r="B6329" i="7"/>
  <c r="B6283" i="7"/>
  <c r="B6242" i="7"/>
  <c r="B6190" i="7"/>
  <c r="B6136" i="7"/>
  <c r="B6090" i="7"/>
  <c r="B6042" i="7"/>
  <c r="B5997" i="7"/>
  <c r="B5942" i="7"/>
  <c r="B5897" i="7"/>
  <c r="B5846" i="7"/>
  <c r="B5802" i="7"/>
  <c r="B5746" i="7"/>
  <c r="B5697" i="7"/>
  <c r="B5650" i="7"/>
  <c r="B5602" i="7"/>
  <c r="B5550" i="7"/>
  <c r="B5502" i="7"/>
  <c r="B5461" i="7"/>
  <c r="B5409" i="7"/>
  <c r="B5350" i="7"/>
  <c r="B5309" i="7"/>
  <c r="B5261" i="7"/>
  <c r="B5217" i="7"/>
  <c r="B5159" i="7"/>
  <c r="B5112" i="7"/>
  <c r="B5058" i="7"/>
  <c r="B5008" i="7"/>
  <c r="B4946" i="7"/>
  <c r="B4891" i="7"/>
  <c r="B4840" i="7"/>
  <c r="B4782" i="7"/>
  <c r="B4718" i="7"/>
  <c r="B4657" i="7"/>
  <c r="B4598" i="7"/>
  <c r="B4520" i="7"/>
  <c r="B4430" i="7"/>
  <c r="B4356" i="7"/>
  <c r="B4279" i="7"/>
  <c r="B4211" i="7"/>
  <c r="B4115" i="7"/>
  <c r="B4049" i="7"/>
  <c r="B3958" i="7"/>
  <c r="B3878" i="7"/>
  <c r="B3775" i="7"/>
  <c r="B3678" i="7"/>
  <c r="B3588" i="7"/>
  <c r="B3496" i="7"/>
  <c r="B3395" i="7"/>
  <c r="B3299" i="7"/>
  <c r="B3211" i="7"/>
  <c r="B3111" i="7"/>
  <c r="B3000" i="7"/>
  <c r="B2912" i="7"/>
  <c r="B2819" i="7"/>
  <c r="B2728" i="7"/>
  <c r="B2627" i="7"/>
  <c r="B2520" i="7"/>
  <c r="B2408" i="7"/>
  <c r="B2316" i="7"/>
  <c r="B2184" i="7"/>
  <c r="B2038" i="7"/>
  <c r="B1898" i="7"/>
  <c r="B1752" i="7"/>
  <c r="B1576" i="7"/>
  <c r="B1405" i="7"/>
  <c r="B1229" i="7"/>
  <c r="B1016" i="7"/>
  <c r="B768" i="7"/>
  <c r="B582" i="7"/>
  <c r="B357" i="7"/>
  <c r="B137" i="7"/>
  <c r="C3022" i="7"/>
  <c r="C2946" i="7"/>
  <c r="C2826" i="7"/>
  <c r="C2751" i="7"/>
  <c r="C2706" i="7"/>
  <c r="C2631" i="7"/>
  <c r="C2595" i="7"/>
  <c r="C2515" i="7"/>
  <c r="C2442" i="7"/>
  <c r="C2317" i="7"/>
  <c r="C2233" i="7"/>
  <c r="C2153" i="7"/>
  <c r="B7903" i="7"/>
  <c r="B7861" i="7"/>
  <c r="B7774" i="7"/>
  <c r="B7720" i="7"/>
  <c r="B7630" i="7"/>
  <c r="B7588" i="7"/>
  <c r="B7489" i="7"/>
  <c r="B7401" i="7"/>
  <c r="B7267" i="7"/>
  <c r="B7221" i="7"/>
  <c r="B7080" i="7"/>
  <c r="B6985" i="7"/>
  <c r="B6897" i="7"/>
  <c r="B6802" i="7"/>
  <c r="B6715" i="7"/>
  <c r="B6620" i="7"/>
  <c r="B6529" i="7"/>
  <c r="B6430" i="7"/>
  <c r="B6303" i="7"/>
  <c r="B6157" i="7"/>
  <c r="B6110" i="7"/>
  <c r="B6006" i="7"/>
  <c r="B5862" i="7"/>
  <c r="B5810" i="7"/>
  <c r="B5718" i="7"/>
  <c r="B5567" i="7"/>
  <c r="B5423" i="7"/>
  <c r="B5223" i="7"/>
  <c r="B5076" i="7"/>
  <c r="B4801" i="7"/>
  <c r="B4395" i="7"/>
  <c r="B3812" i="7"/>
  <c r="B192" i="7"/>
  <c r="C7893" i="7"/>
  <c r="C7813" i="7"/>
  <c r="C7773" i="7"/>
  <c r="C7693" i="7"/>
  <c r="C7593" i="7"/>
  <c r="C7533" i="7"/>
  <c r="C7493" i="7"/>
  <c r="C7453" i="7"/>
  <c r="C7413" i="7"/>
  <c r="C7373" i="7"/>
  <c r="C7312" i="7"/>
  <c r="C7291" i="7"/>
  <c r="C7228" i="7"/>
  <c r="C7165" i="7"/>
  <c r="C7123" i="7"/>
  <c r="C7038" i="7"/>
  <c r="C6952" i="7"/>
  <c r="C6886" i="7"/>
  <c r="C6819" i="7"/>
  <c r="C6774" i="7"/>
  <c r="C6728" i="7"/>
  <c r="C6676" i="7"/>
  <c r="C6628" i="7"/>
  <c r="C6604" i="7"/>
  <c r="C6552" i="7"/>
  <c r="C6504" i="7"/>
  <c r="C6452" i="7"/>
  <c r="C6376" i="7"/>
  <c r="C6276" i="7"/>
  <c r="C6204" i="7"/>
  <c r="C6128" i="7"/>
  <c r="C6052" i="7"/>
  <c r="C5998" i="7"/>
  <c r="C5937" i="7"/>
  <c r="C5846" i="7"/>
  <c r="C5762" i="7"/>
  <c r="C5674" i="7"/>
  <c r="C5613" i="7"/>
  <c r="C5556" i="7"/>
  <c r="C5495" i="7"/>
  <c r="C5408" i="7"/>
  <c r="C5293" i="7"/>
  <c r="C5141" i="7"/>
  <c r="C5057" i="7"/>
  <c r="C4939" i="7"/>
  <c r="C4848" i="7"/>
  <c r="C4731" i="7"/>
  <c r="C4635" i="7"/>
  <c r="C4543" i="7"/>
  <c r="C4451" i="7"/>
  <c r="C4330" i="7"/>
  <c r="C4150" i="7"/>
  <c r="C3994" i="7"/>
  <c r="C3834" i="7"/>
  <c r="C3758" i="7"/>
  <c r="C3645" i="7"/>
  <c r="C3525" i="7"/>
  <c r="C3410" i="7"/>
  <c r="C3294" i="7"/>
  <c r="C3134" i="7"/>
  <c r="C2978" i="7"/>
  <c r="C2858" i="7"/>
  <c r="C2745" i="7"/>
  <c r="C2585" i="7"/>
  <c r="C2430" i="7"/>
  <c r="C2313" i="7"/>
  <c r="C2224" i="7"/>
  <c r="B7945" i="7"/>
  <c r="B7814" i="7"/>
  <c r="B7719" i="7"/>
  <c r="B7578" i="7"/>
  <c r="B7537" i="7"/>
  <c r="B7446" i="7"/>
  <c r="B7305" i="7"/>
  <c r="B7259" i="7"/>
  <c r="B7122" i="7"/>
  <c r="B6935" i="7"/>
  <c r="B6755" i="7"/>
  <c r="B6614" i="7"/>
  <c r="B6429" i="7"/>
  <c r="B6246" i="7"/>
  <c r="B6050" i="7"/>
  <c r="B5850" i="7"/>
  <c r="B5661" i="7"/>
  <c r="B5466" i="7"/>
  <c r="B5270" i="7"/>
  <c r="B5062" i="7"/>
  <c r="B4847" i="7"/>
  <c r="B4606" i="7"/>
  <c r="B4299" i="7"/>
  <c r="B4055" i="7"/>
  <c r="B3798" i="7"/>
  <c r="B3599" i="7"/>
  <c r="B3412" i="7"/>
  <c r="B3220" i="7"/>
  <c r="B3120" i="7"/>
  <c r="B2927" i="7"/>
  <c r="B2751" i="7"/>
  <c r="B2659" i="7"/>
  <c r="B2548" i="7"/>
  <c r="B2430" i="7"/>
  <c r="B2333" i="7"/>
  <c r="B2218" i="7"/>
  <c r="B2080" i="7"/>
  <c r="B1925" i="7"/>
  <c r="B1778" i="7"/>
  <c r="B1622" i="7"/>
  <c r="B1412" i="7"/>
  <c r="B1253" i="7"/>
  <c r="B1035" i="7"/>
  <c r="B841" i="7"/>
  <c r="B168" i="7"/>
  <c r="C7932" i="7"/>
  <c r="C7892" i="7"/>
  <c r="C7792" i="7"/>
  <c r="C7732" i="7"/>
  <c r="C7632" i="7"/>
  <c r="C7572" i="7"/>
  <c r="C7512" i="7"/>
  <c r="C7472" i="7"/>
  <c r="C7412" i="7"/>
  <c r="C7352" i="7"/>
  <c r="C7248" i="7"/>
  <c r="C7206" i="7"/>
  <c r="C7143" i="7"/>
  <c r="C7101" i="7"/>
  <c r="C7079" i="7"/>
  <c r="C7037" i="7"/>
  <c r="C6995" i="7"/>
  <c r="C6973" i="7"/>
  <c r="C6907" i="7"/>
  <c r="C6885" i="7"/>
  <c r="C6841" i="7"/>
  <c r="C6818" i="7"/>
  <c r="C6795" i="7"/>
  <c r="C6675" i="7"/>
  <c r="C6651" i="7"/>
  <c r="C6603" i="7"/>
  <c r="C6527" i="7"/>
  <c r="C6451" i="7"/>
  <c r="C6351" i="7"/>
  <c r="C6227" i="7"/>
  <c r="C6127" i="7"/>
  <c r="C6051" i="7"/>
  <c r="C5906" i="7"/>
  <c r="C5818" i="7"/>
  <c r="C5727" i="7"/>
  <c r="C5643" i="7"/>
  <c r="C5582" i="7"/>
  <c r="C5464" i="7"/>
  <c r="C5376" i="7"/>
  <c r="C5319" i="7"/>
  <c r="C5258" i="7"/>
  <c r="C5201" i="7"/>
  <c r="C5174" i="7"/>
  <c r="C5113" i="7"/>
  <c r="C5056" i="7"/>
  <c r="C4965" i="7"/>
  <c r="C4877" i="7"/>
  <c r="C4786" i="7"/>
  <c r="C4698" i="7"/>
  <c r="C4634" i="7"/>
  <c r="C4574" i="7"/>
  <c r="C4510" i="7"/>
  <c r="C4450" i="7"/>
  <c r="C4386" i="7"/>
  <c r="C4291" i="7"/>
  <c r="C4191" i="7"/>
  <c r="C4033" i="7"/>
  <c r="C3917" i="7"/>
  <c r="C3797" i="7"/>
  <c r="C3677" i="7"/>
  <c r="C3524" i="7"/>
  <c r="C3369" i="7"/>
  <c r="C3209" i="7"/>
  <c r="C3053" i="7"/>
  <c r="C2897" i="7"/>
  <c r="C2784" i="7"/>
  <c r="C2629" i="7"/>
  <c r="C2429" i="7"/>
  <c r="C2265" i="7"/>
  <c r="B7898" i="7"/>
  <c r="B7577" i="7"/>
  <c r="B7209" i="7"/>
  <c r="B6800" i="7"/>
  <c r="B6196" i="7"/>
  <c r="B5369" i="7"/>
  <c r="B3888" i="7"/>
  <c r="B3598" i="7"/>
  <c r="B3507" i="7"/>
  <c r="B3411" i="7"/>
  <c r="B3307" i="7"/>
  <c r="B3219" i="7"/>
  <c r="B3034" i="7"/>
  <c r="B2846" i="7"/>
  <c r="B2750" i="7"/>
  <c r="B2658" i="7"/>
  <c r="B2545" i="7"/>
  <c r="B2428" i="7"/>
  <c r="B2332" i="7"/>
  <c r="B2217" i="7"/>
  <c r="B2079" i="7"/>
  <c r="B1924" i="7"/>
  <c r="B1776" i="7"/>
  <c r="B1621" i="7"/>
  <c r="B1409" i="7"/>
  <c r="B1248" i="7"/>
  <c r="B1032" i="7"/>
  <c r="B840" i="7"/>
  <c r="B167" i="7"/>
  <c r="C7931" i="7"/>
  <c r="C7891" i="7"/>
  <c r="C7851" i="7"/>
  <c r="C7831" i="7"/>
  <c r="C7791" i="7"/>
  <c r="C7771" i="7"/>
  <c r="C7731" i="7"/>
  <c r="C7691" i="7"/>
  <c r="C7671" i="7"/>
  <c r="C7651" i="7"/>
  <c r="C7631" i="7"/>
  <c r="C7571" i="7"/>
  <c r="C7551" i="7"/>
  <c r="C7491" i="7"/>
  <c r="C7451" i="7"/>
  <c r="C7371" i="7"/>
  <c r="C7289" i="7"/>
  <c r="C7205" i="7"/>
  <c r="C7142" i="7"/>
  <c r="C7078" i="7"/>
  <c r="C7015" i="7"/>
  <c r="C6950" i="7"/>
  <c r="C6862" i="7"/>
  <c r="C6794" i="7"/>
  <c r="C6702" i="7"/>
  <c r="C6602" i="7"/>
  <c r="C6502" i="7"/>
  <c r="C6450" i="7"/>
  <c r="C6374" i="7"/>
  <c r="C6274" i="7"/>
  <c r="C6174" i="7"/>
  <c r="C6102" i="7"/>
  <c r="C6022" i="7"/>
  <c r="C5905" i="7"/>
  <c r="C5787" i="7"/>
  <c r="C5672" i="7"/>
  <c r="C5554" i="7"/>
  <c r="C5463" i="7"/>
  <c r="C5406" i="7"/>
  <c r="C5345" i="7"/>
  <c r="C5257" i="7"/>
  <c r="C5200" i="7"/>
  <c r="C5112" i="7"/>
  <c r="C5055" i="7"/>
  <c r="C4994" i="7"/>
  <c r="C4903" i="7"/>
  <c r="C4819" i="7"/>
  <c r="C4726" i="7"/>
  <c r="C4633" i="7"/>
  <c r="C4509" i="7"/>
  <c r="C4416" i="7"/>
  <c r="C4290" i="7"/>
  <c r="C4148" i="7"/>
  <c r="C3952" i="7"/>
  <c r="C3756" i="7"/>
  <c r="C3603" i="7"/>
  <c r="C3483" i="7"/>
  <c r="C3328" i="7"/>
  <c r="C3172" i="7"/>
  <c r="C3016" i="7"/>
  <c r="C2856" i="7"/>
  <c r="C2743" i="7"/>
  <c r="C2668" i="7"/>
  <c r="C2583" i="7"/>
  <c r="C2508" i="7"/>
  <c r="C2391" i="7"/>
  <c r="C2311" i="7"/>
  <c r="C2222" i="7"/>
  <c r="B7943" i="7"/>
  <c r="B7858" i="7"/>
  <c r="B7717" i="7"/>
  <c r="B7627" i="7"/>
  <c r="B7486" i="7"/>
  <c r="B7394" i="7"/>
  <c r="B7303" i="7"/>
  <c r="B7208" i="7"/>
  <c r="B7120" i="7"/>
  <c r="B6979" i="7"/>
  <c r="B6799" i="7"/>
  <c r="B6709" i="7"/>
  <c r="B6568" i="7"/>
  <c r="B6427" i="7"/>
  <c r="B6385" i="7"/>
  <c r="B6244" i="7"/>
  <c r="B6195" i="7"/>
  <c r="B6095" i="7"/>
  <c r="B6000" i="7"/>
  <c r="B5958" i="7"/>
  <c r="B5848" i="7"/>
  <c r="B5758" i="7"/>
  <c r="B5707" i="7"/>
  <c r="B5615" i="7"/>
  <c r="B5507" i="7"/>
  <c r="B5368" i="7"/>
  <c r="B5220" i="7"/>
  <c r="B5173" i="7"/>
  <c r="B5116" i="7"/>
  <c r="B4957" i="7"/>
  <c r="B4900" i="7"/>
  <c r="B4845" i="7"/>
  <c r="B4798" i="7"/>
  <c r="B4735" i="7"/>
  <c r="B4604" i="7"/>
  <c r="B4535" i="7"/>
  <c r="B4373" i="7"/>
  <c r="B4297" i="7"/>
  <c r="B4217" i="7"/>
  <c r="B4145" i="7"/>
  <c r="B4053" i="7"/>
  <c r="B3968" i="7"/>
  <c r="B3880" i="7"/>
  <c r="B3796" i="7"/>
  <c r="B3597" i="7"/>
  <c r="B3410" i="7"/>
  <c r="B3118" i="7"/>
  <c r="B2542" i="7"/>
  <c r="B381" i="7"/>
  <c r="C7309" i="7"/>
  <c r="B380" i="7"/>
  <c r="C7948" i="7"/>
  <c r="C7928" i="7"/>
  <c r="C7908" i="7"/>
  <c r="C7888" i="7"/>
  <c r="C7868" i="7"/>
  <c r="C7848" i="7"/>
  <c r="C7828" i="7"/>
  <c r="C7808" i="7"/>
  <c r="C7788" i="7"/>
  <c r="C7768" i="7"/>
  <c r="C7748" i="7"/>
  <c r="C7728" i="7"/>
  <c r="C7708" i="7"/>
  <c r="C7688" i="7"/>
  <c r="C7668" i="7"/>
  <c r="C7648" i="7"/>
  <c r="C7628" i="7"/>
  <c r="C7608" i="7"/>
  <c r="C7588" i="7"/>
  <c r="C7568" i="7"/>
  <c r="C7548" i="7"/>
  <c r="C7528" i="7"/>
  <c r="C7508" i="7"/>
  <c r="C7488" i="7"/>
  <c r="C7468" i="7"/>
  <c r="C7448" i="7"/>
  <c r="C7428" i="7"/>
  <c r="C7408" i="7"/>
  <c r="C7388" i="7"/>
  <c r="C7368" i="7"/>
  <c r="C7348" i="7"/>
  <c r="C7328" i="7"/>
  <c r="C7307" i="7"/>
  <c r="C7286" i="7"/>
  <c r="C7265" i="7"/>
  <c r="C7244" i="7"/>
  <c r="C7223" i="7"/>
  <c r="C7202" i="7"/>
  <c r="C7181" i="7"/>
  <c r="C7159" i="7"/>
  <c r="C7138" i="7"/>
  <c r="C7117" i="7"/>
  <c r="C7096" i="7"/>
  <c r="C7075" i="7"/>
  <c r="C7054" i="7"/>
  <c r="C7033" i="7"/>
  <c r="C7012" i="7"/>
  <c r="C6991" i="7"/>
  <c r="C6969" i="7"/>
  <c r="C6947" i="7"/>
  <c r="C6925" i="7"/>
  <c r="C6903" i="7"/>
  <c r="C6881" i="7"/>
  <c r="C6858" i="7"/>
  <c r="C6835" i="7"/>
  <c r="C6813" i="7"/>
  <c r="C6791" i="7"/>
  <c r="C6769" i="7"/>
  <c r="C6747" i="7"/>
  <c r="C6723" i="7"/>
  <c r="C6695" i="7"/>
  <c r="C6671" i="7"/>
  <c r="C6647" i="7"/>
  <c r="C6623" i="7"/>
  <c r="C6595" i="7"/>
  <c r="C6571" i="7"/>
  <c r="C6547" i="7"/>
  <c r="C6523" i="7"/>
  <c r="C6495" i="7"/>
  <c r="C6471" i="7"/>
  <c r="C6447" i="7"/>
  <c r="C6423" i="7"/>
  <c r="C6395" i="7"/>
  <c r="C6371" i="7"/>
  <c r="C6347" i="7"/>
  <c r="C6323" i="7"/>
  <c r="C6295" i="7"/>
  <c r="C6271" i="7"/>
  <c r="C6247" i="7"/>
  <c r="C6223" i="7"/>
  <c r="C6195" i="7"/>
  <c r="C6171" i="7"/>
  <c r="C6147" i="7"/>
  <c r="C6123" i="7"/>
  <c r="C6095" i="7"/>
  <c r="C6071" i="7"/>
  <c r="C6045" i="7"/>
  <c r="C6019" i="7"/>
  <c r="C5986" i="7"/>
  <c r="C5959" i="7"/>
  <c r="C5932" i="7"/>
  <c r="C5902" i="7"/>
  <c r="C5868" i="7"/>
  <c r="C5841" i="7"/>
  <c r="C5814" i="7"/>
  <c r="C5784" i="7"/>
  <c r="C5753" i="7"/>
  <c r="C5723" i="7"/>
  <c r="C5696" i="7"/>
  <c r="C5666" i="7"/>
  <c r="C5635" i="7"/>
  <c r="C5605" i="7"/>
  <c r="C5578" i="7"/>
  <c r="C5548" i="7"/>
  <c r="C5517" i="7"/>
  <c r="C5487" i="7"/>
  <c r="C5460" i="7"/>
  <c r="C5433" i="7"/>
  <c r="C5399" i="7"/>
  <c r="C5372" i="7"/>
  <c r="C5342" i="7"/>
  <c r="C5315" i="7"/>
  <c r="C5281" i="7"/>
  <c r="C5254" i="7"/>
  <c r="C5224" i="7"/>
  <c r="C5197" i="7"/>
  <c r="C5163" i="7"/>
  <c r="C5136" i="7"/>
  <c r="C5106" i="7"/>
  <c r="C5079" i="7"/>
  <c r="C5045" i="7"/>
  <c r="C5018" i="7"/>
  <c r="C4988" i="7"/>
  <c r="C4961" i="7"/>
  <c r="C4927" i="7"/>
  <c r="C4900" i="7"/>
  <c r="C4873" i="7"/>
  <c r="C4843" i="7"/>
  <c r="C4812" i="7"/>
  <c r="C4782" i="7"/>
  <c r="C4754" i="7"/>
  <c r="C4723" i="7"/>
  <c r="C4690" i="7"/>
  <c r="C4658" i="7"/>
  <c r="C4630" i="7"/>
  <c r="C4598" i="7"/>
  <c r="C4566" i="7"/>
  <c r="C4534" i="7"/>
  <c r="C4506" i="7"/>
  <c r="C4477" i="7"/>
  <c r="C4442" i="7"/>
  <c r="C4410" i="7"/>
  <c r="C4382" i="7"/>
  <c r="C4353" i="7"/>
  <c r="C4316" i="7"/>
  <c r="C4287" i="7"/>
  <c r="C4252" i="7"/>
  <c r="C4218" i="7"/>
  <c r="C4176" i="7"/>
  <c r="C4144" i="7"/>
  <c r="C4104" i="7"/>
  <c r="C4069" i="7"/>
  <c r="C4024" i="7"/>
  <c r="C3984" i="7"/>
  <c r="C3949" i="7"/>
  <c r="C3909" i="7"/>
  <c r="C3869" i="7"/>
  <c r="C3829" i="7"/>
  <c r="C3793" i="7"/>
  <c r="C3753" i="7"/>
  <c r="C3709" i="7"/>
  <c r="C3673" i="7"/>
  <c r="C3633" i="7"/>
  <c r="C3597" i="7"/>
  <c r="C3553" i="7"/>
  <c r="C3517" i="7"/>
  <c r="C3477" i="7"/>
  <c r="C3444" i="7"/>
  <c r="C3397" i="7"/>
  <c r="C3357" i="7"/>
  <c r="C3324" i="7"/>
  <c r="C3284" i="7"/>
  <c r="C3244" i="7"/>
  <c r="C3204" i="7"/>
  <c r="C3169" i="7"/>
  <c r="C3129" i="7"/>
  <c r="C3084" i="7"/>
  <c r="C3049" i="7"/>
  <c r="C3009" i="7"/>
  <c r="C2973" i="7"/>
  <c r="C2929" i="7"/>
  <c r="C2893" i="7"/>
  <c r="C2853" i="7"/>
  <c r="C2817" i="7"/>
  <c r="C2773" i="7"/>
  <c r="C2733" i="7"/>
  <c r="C2697" i="7"/>
  <c r="C2657" i="7"/>
  <c r="C2617" i="7"/>
  <c r="C2577" i="7"/>
  <c r="C2544" i="7"/>
  <c r="C2504" i="7"/>
  <c r="C2457" i="7"/>
  <c r="C2424" i="7"/>
  <c r="C2382" i="7"/>
  <c r="C2345" i="7"/>
  <c r="C2298" i="7"/>
  <c r="C2261" i="7"/>
  <c r="C2219" i="7"/>
  <c r="C2181" i="7"/>
  <c r="C2135" i="7"/>
  <c r="B7936" i="7"/>
  <c r="B7894" i="7"/>
  <c r="B7845" i="7"/>
  <c r="B7799" i="7"/>
  <c r="B7750" i="7"/>
  <c r="B7708" i="7"/>
  <c r="B7662" i="7"/>
  <c r="B7609" i="7"/>
  <c r="B7567" i="7"/>
  <c r="B7521" i="7"/>
  <c r="B7482" i="7"/>
  <c r="B7426" i="7"/>
  <c r="B7387" i="7"/>
  <c r="B7341" i="7"/>
  <c r="B7300" i="7"/>
  <c r="B7246" i="7"/>
  <c r="B7200" i="7"/>
  <c r="B7159" i="7"/>
  <c r="B7110" i="7"/>
  <c r="B7064" i="7"/>
  <c r="B7018" i="7"/>
  <c r="B6976" i="7"/>
  <c r="B6927" i="7"/>
  <c r="B6877" i="7"/>
  <c r="B6835" i="7"/>
  <c r="B6786" i="7"/>
  <c r="B6744" i="7"/>
  <c r="B6694" i="7"/>
  <c r="B6649" i="7"/>
  <c r="B6603" i="7"/>
  <c r="B6564" i="7"/>
  <c r="B6508" i="7"/>
  <c r="B6462" i="7"/>
  <c r="B6423" i="7"/>
  <c r="B6377" i="7"/>
  <c r="B6328" i="7"/>
  <c r="B6282" i="7"/>
  <c r="B6241" i="7"/>
  <c r="B6189" i="7"/>
  <c r="B6135" i="7"/>
  <c r="B6089" i="7"/>
  <c r="B6041" i="7"/>
  <c r="B5996" i="7"/>
  <c r="B5941" i="7"/>
  <c r="B5896" i="7"/>
  <c r="B5845" i="7"/>
  <c r="B5801" i="7"/>
  <c r="B5745" i="7"/>
  <c r="B5696" i="7"/>
  <c r="B5649" i="7"/>
  <c r="B5601" i="7"/>
  <c r="B5549" i="7"/>
  <c r="B5501" i="7"/>
  <c r="B5460" i="7"/>
  <c r="B5408" i="7"/>
  <c r="B5349" i="7"/>
  <c r="B5308" i="7"/>
  <c r="B5260" i="7"/>
  <c r="B5216" i="7"/>
  <c r="B5158" i="7"/>
  <c r="B5111" i="7"/>
  <c r="B5057" i="7"/>
  <c r="B5007" i="7"/>
  <c r="B4945" i="7"/>
  <c r="B4890" i="7"/>
  <c r="B4839" i="7"/>
  <c r="B4781" i="7"/>
  <c r="B4717" i="7"/>
  <c r="B4656" i="7"/>
  <c r="B4597" i="7"/>
  <c r="B4519" i="7"/>
  <c r="B4429" i="7"/>
  <c r="B4355" i="7"/>
  <c r="B4278" i="7"/>
  <c r="B4210" i="7"/>
  <c r="B4114" i="7"/>
  <c r="B4048" i="7"/>
  <c r="B3957" i="7"/>
  <c r="B3877" i="7"/>
  <c r="B3774" i="7"/>
  <c r="B3676" i="7"/>
  <c r="B3587" i="7"/>
  <c r="B3495" i="7"/>
  <c r="B3394" i="7"/>
  <c r="B3298" i="7"/>
  <c r="B3210" i="7"/>
  <c r="B3110" i="7"/>
  <c r="B2999" i="7"/>
  <c r="B2911" i="7"/>
  <c r="B2818" i="7"/>
  <c r="B2727" i="7"/>
  <c r="B2626" i="7"/>
  <c r="B2519" i="7"/>
  <c r="B2405" i="7"/>
  <c r="B2315" i="7"/>
  <c r="B2183" i="7"/>
  <c r="B2035" i="7"/>
  <c r="B1896" i="7"/>
  <c r="B1751" i="7"/>
  <c r="B1575" i="7"/>
  <c r="B1404" i="7"/>
  <c r="B1226" i="7"/>
  <c r="B1015" i="7"/>
  <c r="B764" i="7"/>
  <c r="B581" i="7"/>
  <c r="B355" i="7"/>
  <c r="B136" i="7"/>
  <c r="C3066" i="7"/>
  <c r="C2982" i="7"/>
  <c r="C2906" i="7"/>
  <c r="C2791" i="7"/>
  <c r="C2671" i="7"/>
  <c r="C2551" i="7"/>
  <c r="C2475" i="7"/>
  <c r="C2352" i="7"/>
  <c r="C2275" i="7"/>
  <c r="C2191" i="7"/>
  <c r="C2111" i="7"/>
  <c r="B7815" i="7"/>
  <c r="B7679" i="7"/>
  <c r="B7538" i="7"/>
  <c r="B7355" i="7"/>
  <c r="B7126" i="7"/>
  <c r="B6943" i="7"/>
  <c r="B6756" i="7"/>
  <c r="B6574" i="7"/>
  <c r="B6388" i="7"/>
  <c r="B6247" i="7"/>
  <c r="B5962" i="7"/>
  <c r="B5523" i="7"/>
  <c r="B4915" i="7"/>
  <c r="B410" i="7"/>
  <c r="C7913" i="7"/>
  <c r="C7873" i="7"/>
  <c r="C7853" i="7"/>
  <c r="C7793" i="7"/>
  <c r="C7733" i="7"/>
  <c r="C7713" i="7"/>
  <c r="C7673" i="7"/>
  <c r="C7633" i="7"/>
  <c r="C7613" i="7"/>
  <c r="C7553" i="7"/>
  <c r="C7513" i="7"/>
  <c r="C7433" i="7"/>
  <c r="C7353" i="7"/>
  <c r="C7249" i="7"/>
  <c r="C7186" i="7"/>
  <c r="C7102" i="7"/>
  <c r="C7017" i="7"/>
  <c r="C6908" i="7"/>
  <c r="C6796" i="7"/>
  <c r="C6704" i="7"/>
  <c r="C6576" i="7"/>
  <c r="C6476" i="7"/>
  <c r="C6404" i="7"/>
  <c r="C6352" i="7"/>
  <c r="C6304" i="7"/>
  <c r="C6252" i="7"/>
  <c r="C6176" i="7"/>
  <c r="C6104" i="7"/>
  <c r="C6024" i="7"/>
  <c r="C5907" i="7"/>
  <c r="C5819" i="7"/>
  <c r="C5728" i="7"/>
  <c r="C5644" i="7"/>
  <c r="C5526" i="7"/>
  <c r="C5438" i="7"/>
  <c r="C5347" i="7"/>
  <c r="C5259" i="7"/>
  <c r="C5175" i="7"/>
  <c r="C5023" i="7"/>
  <c r="C4905" i="7"/>
  <c r="C4787" i="7"/>
  <c r="C4667" i="7"/>
  <c r="C4511" i="7"/>
  <c r="C4387" i="7"/>
  <c r="C4292" i="7"/>
  <c r="C4192" i="7"/>
  <c r="C4034" i="7"/>
  <c r="C3918" i="7"/>
  <c r="C3725" i="7"/>
  <c r="C3605" i="7"/>
  <c r="C3450" i="7"/>
  <c r="C3254" i="7"/>
  <c r="C3098" i="7"/>
  <c r="C2945" i="7"/>
  <c r="C2825" i="7"/>
  <c r="C2670" i="7"/>
  <c r="C2510" i="7"/>
  <c r="C2351" i="7"/>
  <c r="C2186" i="7"/>
  <c r="B7860" i="7"/>
  <c r="B7670" i="7"/>
  <c r="B7396" i="7"/>
  <c r="B7210" i="7"/>
  <c r="B7023" i="7"/>
  <c r="B6896" i="7"/>
  <c r="B6801" i="7"/>
  <c r="B6714" i="7"/>
  <c r="B6570" i="7"/>
  <c r="B6478" i="7"/>
  <c r="B6387" i="7"/>
  <c r="B6288" i="7"/>
  <c r="B6197" i="7"/>
  <c r="B6097" i="7"/>
  <c r="B6002" i="7"/>
  <c r="B5902" i="7"/>
  <c r="B5809" i="7"/>
  <c r="B5709" i="7"/>
  <c r="B5617" i="7"/>
  <c r="B5509" i="7"/>
  <c r="B5417" i="7"/>
  <c r="B5317" i="7"/>
  <c r="B5222" i="7"/>
  <c r="B5118" i="7"/>
  <c r="B5012" i="7"/>
  <c r="B4902" i="7"/>
  <c r="B4800" i="7"/>
  <c r="B4661" i="7"/>
  <c r="B4466" i="7"/>
  <c r="B4219" i="7"/>
  <c r="B3970" i="7"/>
  <c r="B3696" i="7"/>
  <c r="B3308" i="7"/>
  <c r="B2847" i="7"/>
  <c r="B593" i="7"/>
  <c r="C7912" i="7"/>
  <c r="C7832" i="7"/>
  <c r="C7772" i="7"/>
  <c r="C7692" i="7"/>
  <c r="C7652" i="7"/>
  <c r="C7592" i="7"/>
  <c r="C7532" i="7"/>
  <c r="C7492" i="7"/>
  <c r="C7452" i="7"/>
  <c r="C7392" i="7"/>
  <c r="C7372" i="7"/>
  <c r="C7332" i="7"/>
  <c r="C7311" i="7"/>
  <c r="C7269" i="7"/>
  <c r="C7227" i="7"/>
  <c r="C7185" i="7"/>
  <c r="C7122" i="7"/>
  <c r="C7058" i="7"/>
  <c r="C7016" i="7"/>
  <c r="C6951" i="7"/>
  <c r="C6863" i="7"/>
  <c r="C6773" i="7"/>
  <c r="C6751" i="7"/>
  <c r="C6727" i="7"/>
  <c r="C6703" i="7"/>
  <c r="C6627" i="7"/>
  <c r="C6575" i="7"/>
  <c r="C6551" i="7"/>
  <c r="C6503" i="7"/>
  <c r="C6475" i="7"/>
  <c r="C6403" i="7"/>
  <c r="C6251" i="7"/>
  <c r="C6151" i="7"/>
  <c r="C6075" i="7"/>
  <c r="C5997" i="7"/>
  <c r="C5936" i="7"/>
  <c r="C5879" i="7"/>
  <c r="C5788" i="7"/>
  <c r="C5673" i="7"/>
  <c r="C5555" i="7"/>
  <c r="C5437" i="7"/>
  <c r="C5292" i="7"/>
  <c r="C5083" i="7"/>
  <c r="C4995" i="7"/>
  <c r="C4904" i="7"/>
  <c r="C4820" i="7"/>
  <c r="C4758" i="7"/>
  <c r="C4663" i="7"/>
  <c r="C4542" i="7"/>
  <c r="C4417" i="7"/>
  <c r="C4326" i="7"/>
  <c r="C4225" i="7"/>
  <c r="C4109" i="7"/>
  <c r="C3993" i="7"/>
  <c r="C3833" i="7"/>
  <c r="C3644" i="7"/>
  <c r="C3484" i="7"/>
  <c r="C3293" i="7"/>
  <c r="C3133" i="7"/>
  <c r="C2977" i="7"/>
  <c r="C2857" i="7"/>
  <c r="C2704" i="7"/>
  <c r="C2584" i="7"/>
  <c r="C2473" i="7"/>
  <c r="C2350" i="7"/>
  <c r="C2223" i="7"/>
  <c r="C2143" i="7"/>
  <c r="B7859" i="7"/>
  <c r="B7810" i="7"/>
  <c r="B7718" i="7"/>
  <c r="B7628" i="7"/>
  <c r="B7487" i="7"/>
  <c r="B7395" i="7"/>
  <c r="B7304" i="7"/>
  <c r="B7163" i="7"/>
  <c r="B7075" i="7"/>
  <c r="B7022" i="7"/>
  <c r="B6934" i="7"/>
  <c r="B6839" i="7"/>
  <c r="B6710" i="7"/>
  <c r="B6659" i="7"/>
  <c r="B6569" i="7"/>
  <c r="B6477" i="7"/>
  <c r="B6386" i="7"/>
  <c r="B6287" i="7"/>
  <c r="B6149" i="7"/>
  <c r="B6049" i="7"/>
  <c r="B5960" i="7"/>
  <c r="B5849" i="7"/>
  <c r="B5760" i="7"/>
  <c r="B5660" i="7"/>
  <c r="B5508" i="7"/>
  <c r="B5416" i="7"/>
  <c r="B5316" i="7"/>
  <c r="B5221" i="7"/>
  <c r="B5175" i="7"/>
  <c r="B5061" i="7"/>
  <c r="B5011" i="7"/>
  <c r="B4901" i="7"/>
  <c r="B4846" i="7"/>
  <c r="B4736" i="7"/>
  <c r="B4660" i="7"/>
  <c r="B4537" i="7"/>
  <c r="B4374" i="7"/>
  <c r="B4218" i="7"/>
  <c r="B4054" i="7"/>
  <c r="B3695" i="7"/>
  <c r="B2926" i="7"/>
  <c r="B590" i="7"/>
  <c r="C7911" i="7"/>
  <c r="C7811" i="7"/>
  <c r="C7711" i="7"/>
  <c r="C7591" i="7"/>
  <c r="C7511" i="7"/>
  <c r="C7471" i="7"/>
  <c r="C7431" i="7"/>
  <c r="C7391" i="7"/>
  <c r="C7331" i="7"/>
  <c r="C7247" i="7"/>
  <c r="C7163" i="7"/>
  <c r="C7099" i="7"/>
  <c r="C7036" i="7"/>
  <c r="C6972" i="7"/>
  <c r="C6906" i="7"/>
  <c r="C6839" i="7"/>
  <c r="C6772" i="7"/>
  <c r="C6726" i="7"/>
  <c r="C6650" i="7"/>
  <c r="C6550" i="7"/>
  <c r="C6474" i="7"/>
  <c r="C6402" i="7"/>
  <c r="C6326" i="7"/>
  <c r="C6226" i="7"/>
  <c r="C6150" i="7"/>
  <c r="C6074" i="7"/>
  <c r="C5962" i="7"/>
  <c r="C5817" i="7"/>
  <c r="C5726" i="7"/>
  <c r="C5642" i="7"/>
  <c r="C5581" i="7"/>
  <c r="C5493" i="7"/>
  <c r="C5375" i="7"/>
  <c r="C5288" i="7"/>
  <c r="C5227" i="7"/>
  <c r="C5139" i="7"/>
  <c r="C5082" i="7"/>
  <c r="C4964" i="7"/>
  <c r="C4876" i="7"/>
  <c r="C4757" i="7"/>
  <c r="C4662" i="7"/>
  <c r="C4573" i="7"/>
  <c r="C4480" i="7"/>
  <c r="C4385" i="7"/>
  <c r="C4325" i="7"/>
  <c r="C4224" i="7"/>
  <c r="C4108" i="7"/>
  <c r="C3992" i="7"/>
  <c r="C3832" i="7"/>
  <c r="C3676" i="7"/>
  <c r="C3568" i="7"/>
  <c r="C3408" i="7"/>
  <c r="C3292" i="7"/>
  <c r="C3132" i="7"/>
  <c r="C3052" i="7"/>
  <c r="C2976" i="7"/>
  <c r="C2896" i="7"/>
  <c r="C2823" i="7"/>
  <c r="C2703" i="7"/>
  <c r="C2548" i="7"/>
  <c r="C2428" i="7"/>
  <c r="C2264" i="7"/>
  <c r="C2184" i="7"/>
  <c r="B7897" i="7"/>
  <c r="B7756" i="7"/>
  <c r="B7668" i="7"/>
  <c r="B7576" i="7"/>
  <c r="B7444" i="7"/>
  <c r="B7345" i="7"/>
  <c r="B7257" i="7"/>
  <c r="B7074" i="7"/>
  <c r="B6894" i="7"/>
  <c r="B6658" i="7"/>
  <c r="B6476" i="7"/>
  <c r="B6286" i="7"/>
  <c r="B6048" i="7"/>
  <c r="B5807" i="7"/>
  <c r="B5564" i="7"/>
  <c r="B5415" i="7"/>
  <c r="B5315" i="7"/>
  <c r="B5060" i="7"/>
  <c r="B4659" i="7"/>
  <c r="B3694" i="7"/>
  <c r="B3506" i="7"/>
  <c r="B3306" i="7"/>
  <c r="B3218" i="7"/>
  <c r="B3033" i="7"/>
  <c r="B2925" i="7"/>
  <c r="B2845" i="7"/>
  <c r="B2748" i="7"/>
  <c r="B2657" i="7"/>
  <c r="B2425" i="7"/>
  <c r="B2331" i="7"/>
  <c r="B2215" i="7"/>
  <c r="B2078" i="7"/>
  <c r="B1923" i="7"/>
  <c r="B1775" i="7"/>
  <c r="B1620" i="7"/>
  <c r="B1408" i="7"/>
  <c r="B1242" i="7"/>
  <c r="B1030" i="7"/>
  <c r="B839" i="7"/>
  <c r="B165" i="7"/>
  <c r="C6749" i="7"/>
  <c r="B584" i="7"/>
  <c r="C7947" i="7"/>
  <c r="C7927" i="7"/>
  <c r="C7907" i="7"/>
  <c r="C7887" i="7"/>
  <c r="C7867" i="7"/>
  <c r="C7847" i="7"/>
  <c r="C7827" i="7"/>
  <c r="C7807" i="7"/>
  <c r="C7787" i="7"/>
  <c r="C7767" i="7"/>
  <c r="C7747" i="7"/>
  <c r="C7727" i="7"/>
  <c r="C7707" i="7"/>
  <c r="C7687" i="7"/>
  <c r="C7667" i="7"/>
  <c r="C7647" i="7"/>
  <c r="C7627" i="7"/>
  <c r="C7607" i="7"/>
  <c r="C7587" i="7"/>
  <c r="C7567" i="7"/>
  <c r="C7547" i="7"/>
  <c r="C7527" i="7"/>
  <c r="C7507" i="7"/>
  <c r="C7487" i="7"/>
  <c r="C7467" i="7"/>
  <c r="C7447" i="7"/>
  <c r="C7427" i="7"/>
  <c r="C7407" i="7"/>
  <c r="C7387" i="7"/>
  <c r="C7367" i="7"/>
  <c r="C7347" i="7"/>
  <c r="C7327" i="7"/>
  <c r="C7306" i="7"/>
  <c r="C7285" i="7"/>
  <c r="C7264" i="7"/>
  <c r="C7243" i="7"/>
  <c r="C7222" i="7"/>
  <c r="C7201" i="7"/>
  <c r="C7179" i="7"/>
  <c r="C7158" i="7"/>
  <c r="C7137" i="7"/>
  <c r="C7116" i="7"/>
  <c r="C7095" i="7"/>
  <c r="C7074" i="7"/>
  <c r="C7053" i="7"/>
  <c r="C7032" i="7"/>
  <c r="C7011" i="7"/>
  <c r="C6990" i="7"/>
  <c r="C6968" i="7"/>
  <c r="C6946" i="7"/>
  <c r="C6924" i="7"/>
  <c r="C6902" i="7"/>
  <c r="C6879" i="7"/>
  <c r="C6856" i="7"/>
  <c r="C6834" i="7"/>
  <c r="C6812" i="7"/>
  <c r="C6790" i="7"/>
  <c r="C6768" i="7"/>
  <c r="C6746" i="7"/>
  <c r="C6722" i="7"/>
  <c r="C6694" i="7"/>
  <c r="C6670" i="7"/>
  <c r="C6646" i="7"/>
  <c r="C6622" i="7"/>
  <c r="C6594" i="7"/>
  <c r="C6570" i="7"/>
  <c r="C6546" i="7"/>
  <c r="C6522" i="7"/>
  <c r="C6494" i="7"/>
  <c r="C6470" i="7"/>
  <c r="C6446" i="7"/>
  <c r="C6422" i="7"/>
  <c r="C6394" i="7"/>
  <c r="C6370" i="7"/>
  <c r="C6346" i="7"/>
  <c r="C6322" i="7"/>
  <c r="C6294" i="7"/>
  <c r="C6270" i="7"/>
  <c r="C6246" i="7"/>
  <c r="C6222" i="7"/>
  <c r="C6194" i="7"/>
  <c r="C6170" i="7"/>
  <c r="C6146" i="7"/>
  <c r="C6122" i="7"/>
  <c r="C6094" i="7"/>
  <c r="C6070" i="7"/>
  <c r="C6044" i="7"/>
  <c r="C6018" i="7"/>
  <c r="C5985" i="7"/>
  <c r="C5958" i="7"/>
  <c r="C5928" i="7"/>
  <c r="C5901" i="7"/>
  <c r="C5867" i="7"/>
  <c r="C5840" i="7"/>
  <c r="C5813" i="7"/>
  <c r="C5783" i="7"/>
  <c r="C5752" i="7"/>
  <c r="C5722" i="7"/>
  <c r="C5695" i="7"/>
  <c r="C5665" i="7"/>
  <c r="C5634" i="7"/>
  <c r="C5604" i="7"/>
  <c r="C5577" i="7"/>
  <c r="C5547" i="7"/>
  <c r="C5516" i="7"/>
  <c r="C5486" i="7"/>
  <c r="C5459" i="7"/>
  <c r="C5432" i="7"/>
  <c r="C5398" i="7"/>
  <c r="C5368" i="7"/>
  <c r="C5341" i="7"/>
  <c r="C5314" i="7"/>
  <c r="C5280" i="7"/>
  <c r="C5253" i="7"/>
  <c r="C5223" i="7"/>
  <c r="C5196" i="7"/>
  <c r="C5162" i="7"/>
  <c r="C5135" i="7"/>
  <c r="C5105" i="7"/>
  <c r="C5078" i="7"/>
  <c r="C5044" i="7"/>
  <c r="C5017" i="7"/>
  <c r="C4987" i="7"/>
  <c r="C4960" i="7"/>
  <c r="C4926" i="7"/>
  <c r="C4899" i="7"/>
  <c r="C4872" i="7"/>
  <c r="C4842" i="7"/>
  <c r="C4808" i="7"/>
  <c r="C4781" i="7"/>
  <c r="C4753" i="7"/>
  <c r="C4722" i="7"/>
  <c r="C4689" i="7"/>
  <c r="C4657" i="7"/>
  <c r="C4629" i="7"/>
  <c r="C4597" i="7"/>
  <c r="C4565" i="7"/>
  <c r="C4533" i="7"/>
  <c r="C4505" i="7"/>
  <c r="C4473" i="7"/>
  <c r="C4440" i="7"/>
  <c r="C4409" i="7"/>
  <c r="C4380" i="7"/>
  <c r="C4352" i="7"/>
  <c r="C4315" i="7"/>
  <c r="C4286" i="7"/>
  <c r="C4251" i="7"/>
  <c r="C4217" i="7"/>
  <c r="C4175" i="7"/>
  <c r="C4143" i="7"/>
  <c r="C4103" i="7"/>
  <c r="C4068" i="7"/>
  <c r="C4023" i="7"/>
  <c r="C3983" i="7"/>
  <c r="C3948" i="7"/>
  <c r="C3908" i="7"/>
  <c r="C3868" i="7"/>
  <c r="C3828" i="7"/>
  <c r="C3792" i="7"/>
  <c r="C3752" i="7"/>
  <c r="C3708" i="7"/>
  <c r="C3672" i="7"/>
  <c r="C3632" i="7"/>
  <c r="C3596" i="7"/>
  <c r="C3552" i="7"/>
  <c r="C3516" i="7"/>
  <c r="C3476" i="7"/>
  <c r="C3443" i="7"/>
  <c r="C3396" i="7"/>
  <c r="C3356" i="7"/>
  <c r="C3323" i="7"/>
  <c r="C3283" i="7"/>
  <c r="C3243" i="7"/>
  <c r="C3203" i="7"/>
  <c r="C3168" i="7"/>
  <c r="C3128" i="7"/>
  <c r="C3083" i="7"/>
  <c r="C3048" i="7"/>
  <c r="C3008" i="7"/>
  <c r="C2972" i="7"/>
  <c r="C2928" i="7"/>
  <c r="C2892" i="7"/>
  <c r="C2852" i="7"/>
  <c r="C2816" i="7"/>
  <c r="C2772" i="7"/>
  <c r="C2732" i="7"/>
  <c r="C2696" i="7"/>
  <c r="C2656" i="7"/>
  <c r="C2616" i="7"/>
  <c r="C2576" i="7"/>
  <c r="C2543" i="7"/>
  <c r="C2503" i="7"/>
  <c r="C2456" i="7"/>
  <c r="C2423" i="7"/>
  <c r="C2381" i="7"/>
  <c r="C2344" i="7"/>
  <c r="C2297" i="7"/>
  <c r="C2260" i="7"/>
  <c r="C2218" i="7"/>
  <c r="C2180" i="7"/>
  <c r="C2134" i="7"/>
  <c r="B7935" i="7"/>
  <c r="B7890" i="7"/>
  <c r="B7844" i="7"/>
  <c r="B7798" i="7"/>
  <c r="B7749" i="7"/>
  <c r="B7707" i="7"/>
  <c r="B7661" i="7"/>
  <c r="B7608" i="7"/>
  <c r="B7566" i="7"/>
  <c r="B7520" i="7"/>
  <c r="B7481" i="7"/>
  <c r="B7425" i="7"/>
  <c r="B7386" i="7"/>
  <c r="B7340" i="7"/>
  <c r="B7299" i="7"/>
  <c r="B7245" i="7"/>
  <c r="B7199" i="7"/>
  <c r="B7158" i="7"/>
  <c r="B7109" i="7"/>
  <c r="B7063" i="7"/>
  <c r="B7017" i="7"/>
  <c r="B6975" i="7"/>
  <c r="B6926" i="7"/>
  <c r="B6876" i="7"/>
  <c r="B6834" i="7"/>
  <c r="B6785" i="7"/>
  <c r="B6743" i="7"/>
  <c r="B6690" i="7"/>
  <c r="B6648" i="7"/>
  <c r="B6602" i="7"/>
  <c r="B6563" i="7"/>
  <c r="B6507" i="7"/>
  <c r="B6461" i="7"/>
  <c r="B6422" i="7"/>
  <c r="B6376" i="7"/>
  <c r="B6327" i="7"/>
  <c r="B6281" i="7"/>
  <c r="B6240" i="7"/>
  <c r="B6188" i="7"/>
  <c r="B6134" i="7"/>
  <c r="B6088" i="7"/>
  <c r="B6040" i="7"/>
  <c r="B5995" i="7"/>
  <c r="B5940" i="7"/>
  <c r="B5895" i="7"/>
  <c r="B5844" i="7"/>
  <c r="B5800" i="7"/>
  <c r="B5744" i="7"/>
  <c r="B5695" i="7"/>
  <c r="B5648" i="7"/>
  <c r="B5600" i="7"/>
  <c r="B5548" i="7"/>
  <c r="B5500" i="7"/>
  <c r="B5458" i="7"/>
  <c r="B5407" i="7"/>
  <c r="B5348" i="7"/>
  <c r="B5307" i="7"/>
  <c r="B5258" i="7"/>
  <c r="B5215" i="7"/>
  <c r="B5156" i="7"/>
  <c r="B5110" i="7"/>
  <c r="B5056" i="7"/>
  <c r="B5006" i="7"/>
  <c r="B4944" i="7"/>
  <c r="B4889" i="7"/>
  <c r="B4838" i="7"/>
  <c r="B4780" i="7"/>
  <c r="B4716" i="7"/>
  <c r="B4655" i="7"/>
  <c r="B4596" i="7"/>
  <c r="B4518" i="7"/>
  <c r="B4428" i="7"/>
  <c r="B4354" i="7"/>
  <c r="B4277" i="7"/>
  <c r="B4209" i="7"/>
  <c r="B4113" i="7"/>
  <c r="B4047" i="7"/>
  <c r="B3956" i="7"/>
  <c r="B3876" i="7"/>
  <c r="B3772" i="7"/>
  <c r="B3675" i="7"/>
  <c r="B3586" i="7"/>
  <c r="B3494" i="7"/>
  <c r="B3393" i="7"/>
  <c r="B3297" i="7"/>
  <c r="B3208" i="7"/>
  <c r="B3109" i="7"/>
  <c r="B2998" i="7"/>
  <c r="B2910" i="7"/>
  <c r="B2817" i="7"/>
  <c r="B2726" i="7"/>
  <c r="B2625" i="7"/>
  <c r="B2518" i="7"/>
  <c r="B2404" i="7"/>
  <c r="B2310" i="7"/>
  <c r="B2182" i="7"/>
  <c r="B2034" i="7"/>
  <c r="B1895" i="7"/>
  <c r="B1734" i="7"/>
  <c r="B1561" i="7"/>
  <c r="B1392" i="7"/>
  <c r="B1225" i="7"/>
  <c r="B1013" i="7"/>
  <c r="B762" i="7"/>
  <c r="B580" i="7"/>
  <c r="B352" i="7"/>
  <c r="B135" i="7"/>
  <c r="C2866" i="7"/>
  <c r="C2394" i="7"/>
  <c r="B7447" i="7"/>
  <c r="B7306" i="7"/>
  <c r="B7165" i="7"/>
  <c r="B7038" i="7"/>
  <c r="B6856" i="7"/>
  <c r="B6666" i="7"/>
  <c r="B6483" i="7"/>
  <c r="B6342" i="7"/>
  <c r="B6206" i="7"/>
  <c r="B6057" i="7"/>
  <c r="B5910" i="7"/>
  <c r="B5767" i="7"/>
  <c r="B5662" i="7"/>
  <c r="B5618" i="7"/>
  <c r="B5467" i="7"/>
  <c r="B5374" i="7"/>
  <c r="B5330" i="7"/>
  <c r="B5274" i="7"/>
  <c r="B5181" i="7"/>
  <c r="B5126" i="7"/>
  <c r="B5018" i="7"/>
  <c r="B4968" i="7"/>
  <c r="B4852" i="7"/>
  <c r="B4738" i="7"/>
  <c r="B4683" i="7"/>
  <c r="B4607" i="7"/>
  <c r="B4549" i="7"/>
  <c r="B4470" i="7"/>
  <c r="B4308" i="7"/>
  <c r="B4227" i="7"/>
  <c r="B4148" i="7"/>
  <c r="B4068" i="7"/>
  <c r="B3984" i="7"/>
  <c r="B3894" i="7"/>
  <c r="B3719" i="7"/>
  <c r="B3600" i="7"/>
  <c r="B3527" i="7"/>
  <c r="B3427" i="7"/>
  <c r="B3336" i="7"/>
  <c r="B3228" i="7"/>
  <c r="B3147" i="7"/>
  <c r="B3036" i="7"/>
  <c r="B2956" i="7"/>
  <c r="B2848" i="7"/>
  <c r="B2752" i="7"/>
  <c r="B2660" i="7"/>
  <c r="B2563" i="7"/>
  <c r="B2451" i="7"/>
  <c r="B2334" i="7"/>
  <c r="B2231" i="7"/>
  <c r="B2101" i="7"/>
  <c r="B1933" i="7"/>
  <c r="B1795" i="7"/>
  <c r="B1624" i="7"/>
  <c r="B1473" i="7"/>
  <c r="B1259" i="7"/>
  <c r="B1087" i="7"/>
  <c r="B867" i="7"/>
  <c r="B668" i="7"/>
  <c r="C7933" i="7"/>
  <c r="C7833" i="7"/>
  <c r="C7753" i="7"/>
  <c r="C7653" i="7"/>
  <c r="C7573" i="7"/>
  <c r="C7473" i="7"/>
  <c r="C7393" i="7"/>
  <c r="C7333" i="7"/>
  <c r="C7270" i="7"/>
  <c r="C7207" i="7"/>
  <c r="C7144" i="7"/>
  <c r="C7081" i="7"/>
  <c r="C7059" i="7"/>
  <c r="C6996" i="7"/>
  <c r="C6974" i="7"/>
  <c r="C6930" i="7"/>
  <c r="C6864" i="7"/>
  <c r="C6842" i="7"/>
  <c r="C6752" i="7"/>
  <c r="C6652" i="7"/>
  <c r="C6528" i="7"/>
  <c r="C6428" i="7"/>
  <c r="C6328" i="7"/>
  <c r="C6228" i="7"/>
  <c r="C6152" i="7"/>
  <c r="C6076" i="7"/>
  <c r="C5964" i="7"/>
  <c r="C5880" i="7"/>
  <c r="C5792" i="7"/>
  <c r="C5701" i="7"/>
  <c r="C5583" i="7"/>
  <c r="C5465" i="7"/>
  <c r="C5377" i="7"/>
  <c r="C5320" i="7"/>
  <c r="C5232" i="7"/>
  <c r="C5202" i="7"/>
  <c r="C5114" i="7"/>
  <c r="C5084" i="7"/>
  <c r="C4996" i="7"/>
  <c r="C4966" i="7"/>
  <c r="C4878" i="7"/>
  <c r="C4821" i="7"/>
  <c r="C4759" i="7"/>
  <c r="C4699" i="7"/>
  <c r="C4607" i="7"/>
  <c r="C4575" i="7"/>
  <c r="C4483" i="7"/>
  <c r="C4418" i="7"/>
  <c r="C4358" i="7"/>
  <c r="C4257" i="7"/>
  <c r="C4226" i="7"/>
  <c r="C4110" i="7"/>
  <c r="C4074" i="7"/>
  <c r="C3954" i="7"/>
  <c r="C3878" i="7"/>
  <c r="C3798" i="7"/>
  <c r="C3678" i="7"/>
  <c r="C3570" i="7"/>
  <c r="C3485" i="7"/>
  <c r="C3370" i="7"/>
  <c r="C3330" i="7"/>
  <c r="C3210" i="7"/>
  <c r="C3174" i="7"/>
  <c r="C3054" i="7"/>
  <c r="C3018" i="7"/>
  <c r="C2898" i="7"/>
  <c r="C2785" i="7"/>
  <c r="C2705" i="7"/>
  <c r="C2630" i="7"/>
  <c r="C2550" i="7"/>
  <c r="C2474" i="7"/>
  <c r="C2393" i="7"/>
  <c r="C2266" i="7"/>
  <c r="C2144" i="7"/>
  <c r="B7899" i="7"/>
  <c r="B7758" i="7"/>
  <c r="B7629" i="7"/>
  <c r="B7488" i="7"/>
  <c r="B7347" i="7"/>
  <c r="B7164" i="7"/>
  <c r="B7076" i="7"/>
  <c r="B6981" i="7"/>
  <c r="B6840" i="7"/>
  <c r="B6660" i="7"/>
  <c r="B6524" i="7"/>
  <c r="B6341" i="7"/>
  <c r="B6150" i="7"/>
  <c r="B5961" i="7"/>
  <c r="B5761" i="7"/>
  <c r="B5566" i="7"/>
  <c r="B5370" i="7"/>
  <c r="B5176" i="7"/>
  <c r="B4959" i="7"/>
  <c r="B4737" i="7"/>
  <c r="B4539" i="7"/>
  <c r="B4375" i="7"/>
  <c r="B4147" i="7"/>
  <c r="B3893" i="7"/>
  <c r="B3508" i="7"/>
  <c r="B3035" i="7"/>
  <c r="B387" i="7"/>
  <c r="C7872" i="7"/>
  <c r="C7852" i="7"/>
  <c r="C7812" i="7"/>
  <c r="C7752" i="7"/>
  <c r="C7712" i="7"/>
  <c r="C7672" i="7"/>
  <c r="C7612" i="7"/>
  <c r="C7552" i="7"/>
  <c r="C7432" i="7"/>
  <c r="C7290" i="7"/>
  <c r="C7164" i="7"/>
  <c r="C6929" i="7"/>
  <c r="C6427" i="7"/>
  <c r="C6375" i="7"/>
  <c r="C6327" i="7"/>
  <c r="C6303" i="7"/>
  <c r="C6275" i="7"/>
  <c r="C6203" i="7"/>
  <c r="C6175" i="7"/>
  <c r="C6103" i="7"/>
  <c r="C6023" i="7"/>
  <c r="C5963" i="7"/>
  <c r="C5845" i="7"/>
  <c r="C5761" i="7"/>
  <c r="C5700" i="7"/>
  <c r="C5612" i="7"/>
  <c r="C5525" i="7"/>
  <c r="C5494" i="7"/>
  <c r="C5407" i="7"/>
  <c r="C5346" i="7"/>
  <c r="C5228" i="7"/>
  <c r="C5140" i="7"/>
  <c r="C5022" i="7"/>
  <c r="C4938" i="7"/>
  <c r="C4847" i="7"/>
  <c r="C4730" i="7"/>
  <c r="C4606" i="7"/>
  <c r="C4482" i="7"/>
  <c r="C4357" i="7"/>
  <c r="C4256" i="7"/>
  <c r="C4149" i="7"/>
  <c r="C4073" i="7"/>
  <c r="C3953" i="7"/>
  <c r="C3877" i="7"/>
  <c r="C3757" i="7"/>
  <c r="C3724" i="7"/>
  <c r="C3604" i="7"/>
  <c r="C3569" i="7"/>
  <c r="C3449" i="7"/>
  <c r="C3409" i="7"/>
  <c r="C3329" i="7"/>
  <c r="C3253" i="7"/>
  <c r="C3173" i="7"/>
  <c r="C3097" i="7"/>
  <c r="C3017" i="7"/>
  <c r="C2944" i="7"/>
  <c r="C2824" i="7"/>
  <c r="C2744" i="7"/>
  <c r="C2669" i="7"/>
  <c r="C2549" i="7"/>
  <c r="C2509" i="7"/>
  <c r="C2392" i="7"/>
  <c r="C2312" i="7"/>
  <c r="C2185" i="7"/>
  <c r="B7944" i="7"/>
  <c r="B7757" i="7"/>
  <c r="B7669" i="7"/>
  <c r="B7536" i="7"/>
  <c r="B7445" i="7"/>
  <c r="B7346" i="7"/>
  <c r="B7258" i="7"/>
  <c r="B7121" i="7"/>
  <c r="B6980" i="7"/>
  <c r="B6895" i="7"/>
  <c r="B6754" i="7"/>
  <c r="B6610" i="7"/>
  <c r="B6523" i="7"/>
  <c r="B6428" i="7"/>
  <c r="B6340" i="7"/>
  <c r="B6245" i="7"/>
  <c r="B6096" i="7"/>
  <c r="B6001" i="7"/>
  <c r="B5901" i="7"/>
  <c r="B5808" i="7"/>
  <c r="B5708" i="7"/>
  <c r="B5616" i="7"/>
  <c r="B5565" i="7"/>
  <c r="B5465" i="7"/>
  <c r="B5269" i="7"/>
  <c r="B5117" i="7"/>
  <c r="B4958" i="7"/>
  <c r="B4799" i="7"/>
  <c r="B4605" i="7"/>
  <c r="B4465" i="7"/>
  <c r="B4298" i="7"/>
  <c r="B4146" i="7"/>
  <c r="B3969" i="7"/>
  <c r="B3797" i="7"/>
  <c r="B3119" i="7"/>
  <c r="B385" i="7"/>
  <c r="C7871" i="7"/>
  <c r="C7751" i="7"/>
  <c r="C7611" i="7"/>
  <c r="C7531" i="7"/>
  <c r="C7411" i="7"/>
  <c r="C7351" i="7"/>
  <c r="C7310" i="7"/>
  <c r="C7268" i="7"/>
  <c r="C7226" i="7"/>
  <c r="C7184" i="7"/>
  <c r="C7121" i="7"/>
  <c r="C7057" i="7"/>
  <c r="C6994" i="7"/>
  <c r="C6928" i="7"/>
  <c r="C6884" i="7"/>
  <c r="C6816" i="7"/>
  <c r="C6750" i="7"/>
  <c r="C6674" i="7"/>
  <c r="C6626" i="7"/>
  <c r="C6574" i="7"/>
  <c r="C6526" i="7"/>
  <c r="C6426" i="7"/>
  <c r="C6350" i="7"/>
  <c r="C6302" i="7"/>
  <c r="C6250" i="7"/>
  <c r="C6202" i="7"/>
  <c r="C6126" i="7"/>
  <c r="C6048" i="7"/>
  <c r="C5996" i="7"/>
  <c r="C5935" i="7"/>
  <c r="C5878" i="7"/>
  <c r="C5844" i="7"/>
  <c r="C5760" i="7"/>
  <c r="C5699" i="7"/>
  <c r="C5608" i="7"/>
  <c r="C5524" i="7"/>
  <c r="C5436" i="7"/>
  <c r="C5318" i="7"/>
  <c r="C5173" i="7"/>
  <c r="C5021" i="7"/>
  <c r="C4937" i="7"/>
  <c r="C4846" i="7"/>
  <c r="C4785" i="7"/>
  <c r="C4697" i="7"/>
  <c r="C4605" i="7"/>
  <c r="C4540" i="7"/>
  <c r="C4449" i="7"/>
  <c r="C4356" i="7"/>
  <c r="C4255" i="7"/>
  <c r="C4190" i="7"/>
  <c r="C4072" i="7"/>
  <c r="C4032" i="7"/>
  <c r="C3916" i="7"/>
  <c r="C3876" i="7"/>
  <c r="C3796" i="7"/>
  <c r="C3723" i="7"/>
  <c r="C3643" i="7"/>
  <c r="C3523" i="7"/>
  <c r="C3448" i="7"/>
  <c r="C3368" i="7"/>
  <c r="C3252" i="7"/>
  <c r="C3208" i="7"/>
  <c r="C3096" i="7"/>
  <c r="C2943" i="7"/>
  <c r="C2783" i="7"/>
  <c r="C2628" i="7"/>
  <c r="C2472" i="7"/>
  <c r="C2349" i="7"/>
  <c r="C2142" i="7"/>
  <c r="B7809" i="7"/>
  <c r="B7535" i="7"/>
  <c r="B7162" i="7"/>
  <c r="B7021" i="7"/>
  <c r="B6930" i="7"/>
  <c r="B6838" i="7"/>
  <c r="B6750" i="7"/>
  <c r="B6609" i="7"/>
  <c r="B6522" i="7"/>
  <c r="B6339" i="7"/>
  <c r="B6148" i="7"/>
  <c r="B5900" i="7"/>
  <c r="B5658" i="7"/>
  <c r="B5464" i="7"/>
  <c r="B5268" i="7"/>
  <c r="B5010" i="7"/>
  <c r="B4464" i="7"/>
  <c r="B587" i="7"/>
  <c r="C6701" i="7"/>
  <c r="B838" i="7"/>
  <c r="C7946" i="7"/>
  <c r="C7926" i="7"/>
  <c r="C7906" i="7"/>
  <c r="C7886" i="7"/>
  <c r="C7866" i="7"/>
  <c r="C7846" i="7"/>
  <c r="C7826" i="7"/>
  <c r="C7806" i="7"/>
  <c r="C7786" i="7"/>
  <c r="C7766" i="7"/>
  <c r="C7746" i="7"/>
  <c r="C7726" i="7"/>
  <c r="C7706" i="7"/>
  <c r="C7686" i="7"/>
  <c r="C7666" i="7"/>
  <c r="C7646" i="7"/>
  <c r="C7626" i="7"/>
  <c r="C7606" i="7"/>
  <c r="C7586" i="7"/>
  <c r="C7566" i="7"/>
  <c r="C7546" i="7"/>
  <c r="C7526" i="7"/>
  <c r="C7506" i="7"/>
  <c r="C7486" i="7"/>
  <c r="C7466" i="7"/>
  <c r="C7446" i="7"/>
  <c r="C7426" i="7"/>
  <c r="C7406" i="7"/>
  <c r="C7386" i="7"/>
  <c r="C7366" i="7"/>
  <c r="C7346" i="7"/>
  <c r="C7326" i="7"/>
  <c r="C7305" i="7"/>
  <c r="C7284" i="7"/>
  <c r="C7263" i="7"/>
  <c r="C7242" i="7"/>
  <c r="C7221" i="7"/>
  <c r="C7199" i="7"/>
  <c r="C7178" i="7"/>
  <c r="C7157" i="7"/>
  <c r="C7136" i="7"/>
  <c r="C7115" i="7"/>
  <c r="C7094" i="7"/>
  <c r="C7073" i="7"/>
  <c r="C7052" i="7"/>
  <c r="C7031" i="7"/>
  <c r="C7010" i="7"/>
  <c r="C6989" i="7"/>
  <c r="C6967" i="7"/>
  <c r="C6945" i="7"/>
  <c r="C6923" i="7"/>
  <c r="C6901" i="7"/>
  <c r="C6878" i="7"/>
  <c r="C6855" i="7"/>
  <c r="C6833" i="7"/>
  <c r="C6811" i="7"/>
  <c r="C6789" i="7"/>
  <c r="C6767" i="7"/>
  <c r="C6745" i="7"/>
  <c r="C6721" i="7"/>
  <c r="C6693" i="7"/>
  <c r="C6669" i="7"/>
  <c r="C6645" i="7"/>
  <c r="C6621" i="7"/>
  <c r="C6593" i="7"/>
  <c r="C6569" i="7"/>
  <c r="C6545" i="7"/>
  <c r="C6521" i="7"/>
  <c r="C6493" i="7"/>
  <c r="C6469" i="7"/>
  <c r="C6445" i="7"/>
  <c r="C6421" i="7"/>
  <c r="C6393" i="7"/>
  <c r="C6369" i="7"/>
  <c r="C6345" i="7"/>
  <c r="C6321" i="7"/>
  <c r="C6293" i="7"/>
  <c r="C6269" i="7"/>
  <c r="C6245" i="7"/>
  <c r="C6221" i="7"/>
  <c r="C6193" i="7"/>
  <c r="C6169" i="7"/>
  <c r="C6145" i="7"/>
  <c r="C6121" i="7"/>
  <c r="C6093" i="7"/>
  <c r="C6069" i="7"/>
  <c r="C6043" i="7"/>
  <c r="C6017" i="7"/>
  <c r="C5984" i="7"/>
  <c r="C5957" i="7"/>
  <c r="C5927" i="7"/>
  <c r="C5900" i="7"/>
  <c r="C5866" i="7"/>
  <c r="C5839" i="7"/>
  <c r="C5812" i="7"/>
  <c r="C5782" i="7"/>
  <c r="C5748" i="7"/>
  <c r="C5721" i="7"/>
  <c r="C5694" i="7"/>
  <c r="C5664" i="7"/>
  <c r="C5633" i="7"/>
  <c r="C5603" i="7"/>
  <c r="C5576" i="7"/>
  <c r="C5546" i="7"/>
  <c r="C5515" i="7"/>
  <c r="C5485" i="7"/>
  <c r="C5458" i="7"/>
  <c r="C5428" i="7"/>
  <c r="C5397" i="7"/>
  <c r="C5367" i="7"/>
  <c r="C5340" i="7"/>
  <c r="C5313" i="7"/>
  <c r="C5279" i="7"/>
  <c r="C5252" i="7"/>
  <c r="C5222" i="7"/>
  <c r="C5195" i="7"/>
  <c r="C5161" i="7"/>
  <c r="C5134" i="7"/>
  <c r="C5104" i="7"/>
  <c r="C5077" i="7"/>
  <c r="C5043" i="7"/>
  <c r="C5016" i="7"/>
  <c r="C4986" i="7"/>
  <c r="C4959" i="7"/>
  <c r="C4925" i="7"/>
  <c r="C4898" i="7"/>
  <c r="C4868" i="7"/>
  <c r="C4841" i="7"/>
  <c r="C4807" i="7"/>
  <c r="C4780" i="7"/>
  <c r="C4752" i="7"/>
  <c r="C4720" i="7"/>
  <c r="C4688" i="7"/>
  <c r="C4656" i="7"/>
  <c r="C4628" i="7"/>
  <c r="C4596" i="7"/>
  <c r="C4564" i="7"/>
  <c r="C4532" i="7"/>
  <c r="C4504" i="7"/>
  <c r="C4472" i="7"/>
  <c r="C4439" i="7"/>
  <c r="C4408" i="7"/>
  <c r="C4379" i="7"/>
  <c r="C4351" i="7"/>
  <c r="C4314" i="7"/>
  <c r="C4282" i="7"/>
  <c r="C4250" i="7"/>
  <c r="C4216" i="7"/>
  <c r="C4174" i="7"/>
  <c r="C4142" i="7"/>
  <c r="C4102" i="7"/>
  <c r="C4066" i="7"/>
  <c r="C4022" i="7"/>
  <c r="C3982" i="7"/>
  <c r="C3946" i="7"/>
  <c r="C3906" i="7"/>
  <c r="C3866" i="7"/>
  <c r="C3826" i="7"/>
  <c r="C3791" i="7"/>
  <c r="C3751" i="7"/>
  <c r="C3706" i="7"/>
  <c r="C3671" i="7"/>
  <c r="C3631" i="7"/>
  <c r="C3595" i="7"/>
  <c r="C3551" i="7"/>
  <c r="C3515" i="7"/>
  <c r="C3475" i="7"/>
  <c r="C3442" i="7"/>
  <c r="C3395" i="7"/>
  <c r="C3355" i="7"/>
  <c r="C3322" i="7"/>
  <c r="C3282" i="7"/>
  <c r="C3242" i="7"/>
  <c r="C3202" i="7"/>
  <c r="C3166" i="7"/>
  <c r="C3126" i="7"/>
  <c r="C3082" i="7"/>
  <c r="C3046" i="7"/>
  <c r="C3006" i="7"/>
  <c r="C2971" i="7"/>
  <c r="C2926" i="7"/>
  <c r="C2891" i="7"/>
  <c r="C2851" i="7"/>
  <c r="C2815" i="7"/>
  <c r="C2771" i="7"/>
  <c r="C2731" i="7"/>
  <c r="C2695" i="7"/>
  <c r="C2655" i="7"/>
  <c r="C2615" i="7"/>
  <c r="C2575" i="7"/>
  <c r="C2542" i="7"/>
  <c r="C2502" i="7"/>
  <c r="C2455" i="7"/>
  <c r="C2422" i="7"/>
  <c r="C2380" i="7"/>
  <c r="C2342" i="7"/>
  <c r="C2296" i="7"/>
  <c r="C2258" i="7"/>
  <c r="C2216" i="7"/>
  <c r="C2179" i="7"/>
  <c r="C2132" i="7"/>
  <c r="B7930" i="7"/>
  <c r="B7889" i="7"/>
  <c r="B7843" i="7"/>
  <c r="B7797" i="7"/>
  <c r="B7748" i="7"/>
  <c r="B7706" i="7"/>
  <c r="B7660" i="7"/>
  <c r="B7607" i="7"/>
  <c r="B7565" i="7"/>
  <c r="B7519" i="7"/>
  <c r="B7480" i="7"/>
  <c r="B7424" i="7"/>
  <c r="B7385" i="7"/>
  <c r="B7339" i="7"/>
  <c r="B7297" i="7"/>
  <c r="B7244" i="7"/>
  <c r="B7198" i="7"/>
  <c r="B7156" i="7"/>
  <c r="B7107" i="7"/>
  <c r="B7061" i="7"/>
  <c r="B7015" i="7"/>
  <c r="B6974" i="7"/>
  <c r="B6925" i="7"/>
  <c r="B6874" i="7"/>
  <c r="B6830" i="7"/>
  <c r="B6784" i="7"/>
  <c r="B6742" i="7"/>
  <c r="B6689" i="7"/>
  <c r="B6647" i="7"/>
  <c r="B6601" i="7"/>
  <c r="B6562" i="7"/>
  <c r="B6506" i="7"/>
  <c r="B6460" i="7"/>
  <c r="B6421" i="7"/>
  <c r="B6375" i="7"/>
  <c r="B6326" i="7"/>
  <c r="B6280" i="7"/>
  <c r="B6237" i="7"/>
  <c r="B6186" i="7"/>
  <c r="B6130" i="7"/>
  <c r="B6086" i="7"/>
  <c r="B6037" i="7"/>
  <c r="B5994" i="7"/>
  <c r="B5937" i="7"/>
  <c r="B5894" i="7"/>
  <c r="B5843" i="7"/>
  <c r="B5798" i="7"/>
  <c r="B5743" i="7"/>
  <c r="B5694" i="7"/>
  <c r="B5647" i="7"/>
  <c r="B5598" i="7"/>
  <c r="B5547" i="7"/>
  <c r="B5498" i="7"/>
  <c r="B5457" i="7"/>
  <c r="B5406" i="7"/>
  <c r="B5347" i="7"/>
  <c r="B5306" i="7"/>
  <c r="B5257" i="7"/>
  <c r="B5210" i="7"/>
  <c r="B5155" i="7"/>
  <c r="B5105" i="7"/>
  <c r="B5052" i="7"/>
  <c r="B5004" i="7"/>
  <c r="B4942" i="7"/>
  <c r="B4884" i="7"/>
  <c r="B4837" i="7"/>
  <c r="B4778" i="7"/>
  <c r="B4715" i="7"/>
  <c r="B4649" i="7"/>
  <c r="B4595" i="7"/>
  <c r="B4517" i="7"/>
  <c r="B4427" i="7"/>
  <c r="B4353" i="7"/>
  <c r="B4276" i="7"/>
  <c r="B4205" i="7"/>
  <c r="B4112" i="7"/>
  <c r="B4040" i="7"/>
  <c r="B3955" i="7"/>
  <c r="B3873" i="7"/>
  <c r="B3771" i="7"/>
  <c r="B3660" i="7"/>
  <c r="B3579" i="7"/>
  <c r="B3486" i="7"/>
  <c r="B3380" i="7"/>
  <c r="B3287" i="7"/>
  <c r="B3207" i="7"/>
  <c r="B3108" i="7"/>
  <c r="B2996" i="7"/>
  <c r="B2909" i="7"/>
  <c r="B2812" i="7"/>
  <c r="B2725" i="7"/>
  <c r="B2620" i="7"/>
  <c r="B2517" i="7"/>
  <c r="B2402" i="7"/>
  <c r="B2308" i="7"/>
  <c r="B2171" i="7"/>
  <c r="B2020" i="7"/>
  <c r="B1894" i="7"/>
  <c r="B1731" i="7"/>
  <c r="B1556" i="7"/>
  <c r="B1390" i="7"/>
  <c r="B1204" i="7"/>
  <c r="B993" i="7"/>
  <c r="B761" i="7"/>
  <c r="B547" i="7"/>
  <c r="B320" i="7"/>
  <c r="B121" i="7"/>
  <c r="C1673" i="7"/>
  <c r="C1672" i="7"/>
  <c r="C1666" i="7"/>
  <c r="C1699" i="7"/>
  <c r="C1032" i="7"/>
  <c r="C1031" i="7"/>
  <c r="C1025" i="7"/>
  <c r="C1022" i="7"/>
  <c r="C994" i="7"/>
  <c r="C2040" i="7"/>
  <c r="C2034" i="7"/>
  <c r="C1334" i="7"/>
  <c r="C565" i="7"/>
  <c r="C2015" i="7"/>
  <c r="C1330" i="7"/>
  <c r="C563" i="7"/>
  <c r="C869" i="7"/>
  <c r="C2048" i="7"/>
  <c r="C856" i="7"/>
  <c r="C1435" i="7"/>
  <c r="C1433" i="7"/>
  <c r="C1892" i="7"/>
  <c r="C1329" i="7"/>
  <c r="C536" i="7"/>
  <c r="C1624" i="7"/>
  <c r="C860" i="7"/>
  <c r="C2047" i="7"/>
  <c r="C855" i="7"/>
  <c r="C2042" i="7"/>
  <c r="C1891" i="7"/>
  <c r="C1304" i="7"/>
  <c r="C532" i="7"/>
  <c r="C2053" i="7"/>
  <c r="C1617" i="7"/>
  <c r="C1476" i="7"/>
  <c r="C2046" i="7"/>
  <c r="C630" i="7"/>
  <c r="C1888" i="7"/>
  <c r="C1294" i="7"/>
  <c r="B2" i="7"/>
  <c r="C4" i="7"/>
  <c r="C24" i="7"/>
  <c r="C44" i="7"/>
  <c r="C64" i="7"/>
  <c r="C84" i="7"/>
  <c r="C104" i="7"/>
  <c r="C124" i="7"/>
  <c r="C144" i="7"/>
  <c r="C164" i="7"/>
  <c r="C184" i="7"/>
  <c r="C204" i="7"/>
  <c r="C224" i="7"/>
  <c r="C244" i="7"/>
  <c r="C264" i="7"/>
  <c r="C284" i="7"/>
  <c r="C304" i="7"/>
  <c r="C324" i="7"/>
  <c r="C6" i="7"/>
  <c r="C26" i="7"/>
  <c r="C46" i="7"/>
  <c r="C66" i="7"/>
  <c r="C86" i="7"/>
  <c r="C106" i="7"/>
  <c r="C126" i="7"/>
  <c r="C146" i="7"/>
  <c r="C166" i="7"/>
  <c r="C186" i="7"/>
  <c r="C206" i="7"/>
  <c r="C226" i="7"/>
  <c r="C246" i="7"/>
  <c r="C266" i="7"/>
  <c r="C286" i="7"/>
  <c r="C306" i="7"/>
  <c r="C326" i="7"/>
  <c r="C346" i="7"/>
  <c r="C366" i="7"/>
  <c r="C386" i="7"/>
  <c r="C406" i="7"/>
  <c r="C7" i="7"/>
  <c r="C27" i="7"/>
  <c r="C47" i="7"/>
  <c r="C67" i="7"/>
  <c r="C87" i="7"/>
  <c r="C107" i="7"/>
  <c r="C127" i="7"/>
  <c r="C147" i="7"/>
  <c r="C167" i="7"/>
  <c r="C187" i="7"/>
  <c r="C207" i="7"/>
  <c r="C227" i="7"/>
  <c r="C247" i="7"/>
  <c r="C267" i="7"/>
  <c r="C287" i="7"/>
  <c r="C307" i="7"/>
  <c r="C327" i="7"/>
  <c r="C347" i="7"/>
  <c r="C367" i="7"/>
  <c r="C387" i="7"/>
  <c r="C407" i="7"/>
  <c r="C427" i="7"/>
  <c r="C447" i="7"/>
  <c r="C467" i="7"/>
  <c r="C487" i="7"/>
  <c r="C507" i="7"/>
  <c r="C527" i="7"/>
  <c r="C547" i="7"/>
  <c r="C567" i="7"/>
  <c r="C587" i="7"/>
  <c r="C607" i="7"/>
  <c r="C627" i="7"/>
  <c r="C647" i="7"/>
  <c r="C667" i="7"/>
  <c r="C687" i="7"/>
  <c r="C707" i="7"/>
  <c r="C727" i="7"/>
  <c r="C747" i="7"/>
  <c r="C767" i="7"/>
  <c r="C787" i="7"/>
  <c r="C807" i="7"/>
  <c r="C827" i="7"/>
  <c r="C847" i="7"/>
  <c r="C867" i="7"/>
  <c r="C887" i="7"/>
  <c r="C907" i="7"/>
  <c r="C927" i="7"/>
  <c r="C947" i="7"/>
  <c r="C967" i="7"/>
  <c r="C987" i="7"/>
  <c r="C1007" i="7"/>
  <c r="C1027" i="7"/>
  <c r="C1047" i="7"/>
  <c r="C1067" i="7"/>
  <c r="C1087" i="7"/>
  <c r="C1107" i="7"/>
  <c r="C1127" i="7"/>
  <c r="C1147" i="7"/>
  <c r="C1167" i="7"/>
  <c r="C1187" i="7"/>
  <c r="C1207" i="7"/>
  <c r="C1227" i="7"/>
  <c r="C1247" i="7"/>
  <c r="C1267" i="7"/>
  <c r="C1287" i="7"/>
  <c r="C1307" i="7"/>
  <c r="C1327" i="7"/>
  <c r="C1347" i="7"/>
  <c r="C1367" i="7"/>
  <c r="C1387" i="7"/>
  <c r="C1407" i="7"/>
  <c r="C1427" i="7"/>
  <c r="C1447" i="7"/>
  <c r="C1467" i="7"/>
  <c r="C1487" i="7"/>
  <c r="C1507" i="7"/>
  <c r="C1527" i="7"/>
  <c r="C1547" i="7"/>
  <c r="C1567" i="7"/>
  <c r="C1587" i="7"/>
  <c r="C1607" i="7"/>
  <c r="C1627" i="7"/>
  <c r="C1647" i="7"/>
  <c r="C1667" i="7"/>
  <c r="C1687" i="7"/>
  <c r="C8" i="7"/>
  <c r="C28" i="7"/>
  <c r="C48" i="7"/>
  <c r="C68" i="7"/>
  <c r="C88" i="7"/>
  <c r="C108" i="7"/>
  <c r="C128" i="7"/>
  <c r="C148" i="7"/>
  <c r="C168" i="7"/>
  <c r="C188" i="7"/>
  <c r="C10" i="7"/>
  <c r="C30" i="7"/>
  <c r="C50" i="7"/>
  <c r="C70" i="7"/>
  <c r="C90" i="7"/>
  <c r="C110" i="7"/>
  <c r="C130" i="7"/>
  <c r="C150" i="7"/>
  <c r="C170" i="7"/>
  <c r="C190" i="7"/>
  <c r="C210" i="7"/>
  <c r="C230" i="7"/>
  <c r="C250" i="7"/>
  <c r="C270" i="7"/>
  <c r="C290" i="7"/>
  <c r="C310" i="7"/>
  <c r="C330" i="7"/>
  <c r="C9" i="7"/>
  <c r="C35" i="7"/>
  <c r="C60" i="7"/>
  <c r="C89" i="7"/>
  <c r="C115" i="7"/>
  <c r="C140" i="7"/>
  <c r="C169" i="7"/>
  <c r="C195" i="7"/>
  <c r="C219" i="7"/>
  <c r="C243" i="7"/>
  <c r="C271" i="7"/>
  <c r="C295" i="7"/>
  <c r="C319" i="7"/>
  <c r="C343" i="7"/>
  <c r="C365" i="7"/>
  <c r="C389" i="7"/>
  <c r="C411" i="7"/>
  <c r="C432" i="7"/>
  <c r="C453" i="7"/>
  <c r="C474" i="7"/>
  <c r="C495" i="7"/>
  <c r="C516" i="7"/>
  <c r="C537" i="7"/>
  <c r="C558" i="7"/>
  <c r="C579" i="7"/>
  <c r="C600" i="7"/>
  <c r="C621" i="7"/>
  <c r="C642" i="7"/>
  <c r="C663" i="7"/>
  <c r="C684" i="7"/>
  <c r="C705" i="7"/>
  <c r="C726" i="7"/>
  <c r="C748" i="7"/>
  <c r="C769" i="7"/>
  <c r="C790" i="7"/>
  <c r="C811" i="7"/>
  <c r="C832" i="7"/>
  <c r="C853" i="7"/>
  <c r="C874" i="7"/>
  <c r="C895" i="7"/>
  <c r="C916" i="7"/>
  <c r="C937" i="7"/>
  <c r="C958" i="7"/>
  <c r="C979" i="7"/>
  <c r="C1000" i="7"/>
  <c r="C1021" i="7"/>
  <c r="C1042" i="7"/>
  <c r="C1063" i="7"/>
  <c r="C1084" i="7"/>
  <c r="C1105" i="7"/>
  <c r="C1126" i="7"/>
  <c r="C1148" i="7"/>
  <c r="C1169" i="7"/>
  <c r="C1190" i="7"/>
  <c r="C1211" i="7"/>
  <c r="C1232" i="7"/>
  <c r="C1253" i="7"/>
  <c r="C1274" i="7"/>
  <c r="C1295" i="7"/>
  <c r="C1316" i="7"/>
  <c r="C1337" i="7"/>
  <c r="C1358" i="7"/>
  <c r="C1379" i="7"/>
  <c r="C1400" i="7"/>
  <c r="C1421" i="7"/>
  <c r="C1442" i="7"/>
  <c r="C1463" i="7"/>
  <c r="C1484" i="7"/>
  <c r="C1505" i="7"/>
  <c r="C1526" i="7"/>
  <c r="C1548" i="7"/>
  <c r="C1569" i="7"/>
  <c r="C1590" i="7"/>
  <c r="C1611" i="7"/>
  <c r="C1632" i="7"/>
  <c r="C1653" i="7"/>
  <c r="C1674" i="7"/>
  <c r="C1695" i="7"/>
  <c r="C1715" i="7"/>
  <c r="C1735" i="7"/>
  <c r="C1755" i="7"/>
  <c r="C1775" i="7"/>
  <c r="C1795" i="7"/>
  <c r="C1815" i="7"/>
  <c r="C1835" i="7"/>
  <c r="C16" i="7"/>
  <c r="C19" i="7"/>
  <c r="C17" i="7"/>
  <c r="C45" i="7"/>
  <c r="C75" i="7"/>
  <c r="C101" i="7"/>
  <c r="C132" i="7"/>
  <c r="C158" i="7"/>
  <c r="C185" i="7"/>
  <c r="C214" i="7"/>
  <c r="C239" i="7"/>
  <c r="C265" i="7"/>
  <c r="C293" i="7"/>
  <c r="C318" i="7"/>
  <c r="C344" i="7"/>
  <c r="C369" i="7"/>
  <c r="C392" i="7"/>
  <c r="C415" i="7"/>
  <c r="C437" i="7"/>
  <c r="C459" i="7"/>
  <c r="C481" i="7"/>
  <c r="C503" i="7"/>
  <c r="C525" i="7"/>
  <c r="C548" i="7"/>
  <c r="C570" i="7"/>
  <c r="C592" i="7"/>
  <c r="C614" i="7"/>
  <c r="C636" i="7"/>
  <c r="C658" i="7"/>
  <c r="C680" i="7"/>
  <c r="C702" i="7"/>
  <c r="C724" i="7"/>
  <c r="C746" i="7"/>
  <c r="C770" i="7"/>
  <c r="C792" i="7"/>
  <c r="C814" i="7"/>
  <c r="C836" i="7"/>
  <c r="C858" i="7"/>
  <c r="C880" i="7"/>
  <c r="C902" i="7"/>
  <c r="C924" i="7"/>
  <c r="C946" i="7"/>
  <c r="C969" i="7"/>
  <c r="C991" i="7"/>
  <c r="C1013" i="7"/>
  <c r="C1035" i="7"/>
  <c r="C1057" i="7"/>
  <c r="C1079" i="7"/>
  <c r="C1101" i="7"/>
  <c r="C1123" i="7"/>
  <c r="C1145" i="7"/>
  <c r="C1168" i="7"/>
  <c r="C1191" i="7"/>
  <c r="C1213" i="7"/>
  <c r="C1235" i="7"/>
  <c r="C1257" i="7"/>
  <c r="C1279" i="7"/>
  <c r="C1301" i="7"/>
  <c r="C1323" i="7"/>
  <c r="C1345" i="7"/>
  <c r="C1368" i="7"/>
  <c r="C1390" i="7"/>
  <c r="C1412" i="7"/>
  <c r="C1434" i="7"/>
  <c r="C1456" i="7"/>
  <c r="C1478" i="7"/>
  <c r="C1500" i="7"/>
  <c r="C1522" i="7"/>
  <c r="C1544" i="7"/>
  <c r="C1566" i="7"/>
  <c r="C1589" i="7"/>
  <c r="C1612" i="7"/>
  <c r="C1634" i="7"/>
  <c r="C1656" i="7"/>
  <c r="C1678" i="7"/>
  <c r="C1700" i="7"/>
  <c r="C1721" i="7"/>
  <c r="C1742" i="7"/>
  <c r="C1763" i="7"/>
  <c r="C1784" i="7"/>
  <c r="C1805" i="7"/>
  <c r="C1826" i="7"/>
  <c r="C1847" i="7"/>
  <c r="C1867" i="7"/>
  <c r="C1887" i="7"/>
  <c r="C1907" i="7"/>
  <c r="C1927" i="7"/>
  <c r="C22" i="7"/>
  <c r="C53" i="7"/>
  <c r="C79" i="7"/>
  <c r="C109" i="7"/>
  <c r="C136" i="7"/>
  <c r="C162" i="7"/>
  <c r="C193" i="7"/>
  <c r="C218" i="7"/>
  <c r="C245" i="7"/>
  <c r="C273" i="7"/>
  <c r="C298" i="7"/>
  <c r="C323" i="7"/>
  <c r="C350" i="7"/>
  <c r="C373" i="7"/>
  <c r="C396" i="7"/>
  <c r="C419" i="7"/>
  <c r="C441" i="7"/>
  <c r="C463" i="7"/>
  <c r="C485" i="7"/>
  <c r="C508" i="7"/>
  <c r="C530" i="7"/>
  <c r="C552" i="7"/>
  <c r="C574" i="7"/>
  <c r="C596" i="7"/>
  <c r="C618" i="7"/>
  <c r="C640" i="7"/>
  <c r="C662" i="7"/>
  <c r="C685" i="7"/>
  <c r="C708" i="7"/>
  <c r="C730" i="7"/>
  <c r="C752" i="7"/>
  <c r="C774" i="7"/>
  <c r="C796" i="7"/>
  <c r="C818" i="7"/>
  <c r="C840" i="7"/>
  <c r="C862" i="7"/>
  <c r="C884" i="7"/>
  <c r="C906" i="7"/>
  <c r="C929" i="7"/>
  <c r="C951" i="7"/>
  <c r="C973" i="7"/>
  <c r="C995" i="7"/>
  <c r="C1017" i="7"/>
  <c r="C1039" i="7"/>
  <c r="C1061" i="7"/>
  <c r="C1083" i="7"/>
  <c r="C1106" i="7"/>
  <c r="C1129" i="7"/>
  <c r="C1151" i="7"/>
  <c r="C1173" i="7"/>
  <c r="C1195" i="7"/>
  <c r="C1217" i="7"/>
  <c r="C1239" i="7"/>
  <c r="C1261" i="7"/>
  <c r="C1283" i="7"/>
  <c r="C1305" i="7"/>
  <c r="C1328" i="7"/>
  <c r="C1350" i="7"/>
  <c r="C5" i="7"/>
  <c r="C40" i="7"/>
  <c r="C73" i="7"/>
  <c r="C102" i="7"/>
  <c r="C135" i="7"/>
  <c r="C165" i="7"/>
  <c r="C198" i="7"/>
  <c r="C228" i="7"/>
  <c r="C256" i="7"/>
  <c r="C283" i="7"/>
  <c r="C314" i="7"/>
  <c r="C341" i="7"/>
  <c r="C370" i="7"/>
  <c r="C395" i="7"/>
  <c r="C421" i="7"/>
  <c r="C445" i="7"/>
  <c r="C470" i="7"/>
  <c r="C494" i="7"/>
  <c r="C519" i="7"/>
  <c r="C543" i="7"/>
  <c r="C568" i="7"/>
  <c r="C593" i="7"/>
  <c r="C617" i="7"/>
  <c r="C643" i="7"/>
  <c r="C668" i="7"/>
  <c r="C692" i="7"/>
  <c r="C716" i="7"/>
  <c r="C740" i="7"/>
  <c r="C764" i="7"/>
  <c r="C789" i="7"/>
  <c r="C815" i="7"/>
  <c r="C839" i="7"/>
  <c r="C864" i="7"/>
  <c r="C889" i="7"/>
  <c r="C913" i="7"/>
  <c r="C938" i="7"/>
  <c r="C962" i="7"/>
  <c r="C986" i="7"/>
  <c r="C1011" i="7"/>
  <c r="C1036" i="7"/>
  <c r="C1060" i="7"/>
  <c r="C1086" i="7"/>
  <c r="C1111" i="7"/>
  <c r="C1135" i="7"/>
  <c r="C1159" i="7"/>
  <c r="C1183" i="7"/>
  <c r="C1208" i="7"/>
  <c r="C1233" i="7"/>
  <c r="C1258" i="7"/>
  <c r="C1282" i="7"/>
  <c r="C1308" i="7"/>
  <c r="C1332" i="7"/>
  <c r="C1356" i="7"/>
  <c r="C1380" i="7"/>
  <c r="C1403" i="7"/>
  <c r="C1426" i="7"/>
  <c r="C1450" i="7"/>
  <c r="C1473" i="7"/>
  <c r="C1496" i="7"/>
  <c r="C1519" i="7"/>
  <c r="C1542" i="7"/>
  <c r="C1565" i="7"/>
  <c r="C1591" i="7"/>
  <c r="C1614" i="7"/>
  <c r="C1637" i="7"/>
  <c r="C1660" i="7"/>
  <c r="C1683" i="7"/>
  <c r="C1706" i="7"/>
  <c r="C1728" i="7"/>
  <c r="C1750" i="7"/>
  <c r="C1772" i="7"/>
  <c r="C1794" i="7"/>
  <c r="C1817" i="7"/>
  <c r="C1839" i="7"/>
  <c r="C1860" i="7"/>
  <c r="C1881" i="7"/>
  <c r="C1902" i="7"/>
  <c r="C1923" i="7"/>
  <c r="C1944" i="7"/>
  <c r="C1964" i="7"/>
  <c r="C1984" i="7"/>
  <c r="C2004" i="7"/>
  <c r="C2024" i="7"/>
  <c r="C2044" i="7"/>
  <c r="C2064" i="7"/>
  <c r="C18" i="7"/>
  <c r="C52" i="7"/>
  <c r="C81" i="7"/>
  <c r="C114" i="7"/>
  <c r="C143" i="7"/>
  <c r="C176" i="7"/>
  <c r="C205" i="7"/>
  <c r="C235" i="7"/>
  <c r="C262" i="7"/>
  <c r="C294" i="7"/>
  <c r="C322" i="7"/>
  <c r="C352" i="7"/>
  <c r="C377" i="7"/>
  <c r="C402" i="7"/>
  <c r="C428" i="7"/>
  <c r="C452" i="7"/>
  <c r="C477" i="7"/>
  <c r="C501" i="7"/>
  <c r="C526" i="7"/>
  <c r="C551" i="7"/>
  <c r="C576" i="7"/>
  <c r="C601" i="7"/>
  <c r="C625" i="7"/>
  <c r="C650" i="7"/>
  <c r="C674" i="7"/>
  <c r="C698" i="7"/>
  <c r="C722" i="7"/>
  <c r="C749" i="7"/>
  <c r="C773" i="7"/>
  <c r="C798" i="7"/>
  <c r="C822" i="7"/>
  <c r="C846" i="7"/>
  <c r="C871" i="7"/>
  <c r="C896" i="7"/>
  <c r="C920" i="7"/>
  <c r="C944" i="7"/>
  <c r="C21" i="7"/>
  <c r="C57" i="7"/>
  <c r="C93" i="7"/>
  <c r="C123" i="7"/>
  <c r="C159" i="7"/>
  <c r="C196" i="7"/>
  <c r="C229" i="7"/>
  <c r="C259" i="7"/>
  <c r="C292" i="7"/>
  <c r="C328" i="7"/>
  <c r="C356" i="7"/>
  <c r="C383" i="7"/>
  <c r="C413" i="7"/>
  <c r="C440" i="7"/>
  <c r="C468" i="7"/>
  <c r="C496" i="7"/>
  <c r="C522" i="7"/>
  <c r="C550" i="7"/>
  <c r="C578" i="7"/>
  <c r="C605" i="7"/>
  <c r="C632" i="7"/>
  <c r="C659" i="7"/>
  <c r="C688" i="7"/>
  <c r="C714" i="7"/>
  <c r="C741" i="7"/>
  <c r="C768" i="7"/>
  <c r="C797" i="7"/>
  <c r="C824" i="7"/>
  <c r="C851" i="7"/>
  <c r="C878" i="7"/>
  <c r="C905" i="7"/>
  <c r="C933" i="7"/>
  <c r="C960" i="7"/>
  <c r="C985" i="7"/>
  <c r="C1012" i="7"/>
  <c r="C1038" i="7"/>
  <c r="C1065" i="7"/>
  <c r="C1091" i="7"/>
  <c r="C1116" i="7"/>
  <c r="C1141" i="7"/>
  <c r="C1166" i="7"/>
  <c r="C1194" i="7"/>
  <c r="C1220" i="7"/>
  <c r="C1245" i="7"/>
  <c r="C1271" i="7"/>
  <c r="C1297" i="7"/>
  <c r="C1322" i="7"/>
  <c r="C1349" i="7"/>
  <c r="C1374" i="7"/>
  <c r="C1398" i="7"/>
  <c r="C1423" i="7"/>
  <c r="C1448" i="7"/>
  <c r="C1472" i="7"/>
  <c r="C1497" i="7"/>
  <c r="C1521" i="7"/>
  <c r="C1546" i="7"/>
  <c r="C1572" i="7"/>
  <c r="C1596" i="7"/>
  <c r="C1620" i="7"/>
  <c r="C1644" i="7"/>
  <c r="C1669" i="7"/>
  <c r="C1693" i="7"/>
  <c r="C1717" i="7"/>
  <c r="C1740" i="7"/>
  <c r="C1764" i="7"/>
  <c r="C1787" i="7"/>
  <c r="C1810" i="7"/>
  <c r="C1833" i="7"/>
  <c r="C1856" i="7"/>
  <c r="C1878" i="7"/>
  <c r="C1900" i="7"/>
  <c r="C1922" i="7"/>
  <c r="C1945" i="7"/>
  <c r="C1966" i="7"/>
  <c r="C1987" i="7"/>
  <c r="C2008" i="7"/>
  <c r="C2029" i="7"/>
  <c r="C2050" i="7"/>
  <c r="C2071" i="7"/>
  <c r="C2091" i="7"/>
  <c r="C23" i="7"/>
  <c r="C58" i="7"/>
  <c r="C94" i="7"/>
  <c r="C125" i="7"/>
  <c r="C160" i="7"/>
  <c r="C197" i="7"/>
  <c r="C231" i="7"/>
  <c r="C260" i="7"/>
  <c r="C296" i="7"/>
  <c r="C329" i="7"/>
  <c r="C357" i="7"/>
  <c r="C384" i="7"/>
  <c r="C414" i="7"/>
  <c r="C442" i="7"/>
  <c r="C469" i="7"/>
  <c r="C497" i="7"/>
  <c r="C523" i="7"/>
  <c r="C553" i="7"/>
  <c r="C580" i="7"/>
  <c r="C606" i="7"/>
  <c r="C633" i="7"/>
  <c r="C660" i="7"/>
  <c r="C689" i="7"/>
  <c r="C715" i="7"/>
  <c r="C742" i="7"/>
  <c r="C771" i="7"/>
  <c r="C799" i="7"/>
  <c r="C825" i="7"/>
  <c r="C852" i="7"/>
  <c r="C879" i="7"/>
  <c r="C908" i="7"/>
  <c r="C934" i="7"/>
  <c r="C961" i="7"/>
  <c r="C988" i="7"/>
  <c r="C1014" i="7"/>
  <c r="C1040" i="7"/>
  <c r="C1066" i="7"/>
  <c r="C1092" i="7"/>
  <c r="C1117" i="7"/>
  <c r="C1142" i="7"/>
  <c r="C1170" i="7"/>
  <c r="C1196" i="7"/>
  <c r="C1221" i="7"/>
  <c r="C1246" i="7"/>
  <c r="C1272" i="7"/>
  <c r="C1298" i="7"/>
  <c r="C1324" i="7"/>
  <c r="C1351" i="7"/>
  <c r="C1375" i="7"/>
  <c r="C1399" i="7"/>
  <c r="C1424" i="7"/>
  <c r="C1449" i="7"/>
  <c r="C1474" i="7"/>
  <c r="C1498" i="7"/>
  <c r="C1523" i="7"/>
  <c r="C1549" i="7"/>
  <c r="C1573" i="7"/>
  <c r="C1597" i="7"/>
  <c r="C1621" i="7"/>
  <c r="C1645" i="7"/>
  <c r="C1670" i="7"/>
  <c r="C1694" i="7"/>
  <c r="C1718" i="7"/>
  <c r="C1741" i="7"/>
  <c r="C1765" i="7"/>
  <c r="C1788" i="7"/>
  <c r="C1811" i="7"/>
  <c r="C1834" i="7"/>
  <c r="C1857" i="7"/>
  <c r="C1879" i="7"/>
  <c r="C1901" i="7"/>
  <c r="C1924" i="7"/>
  <c r="C1946" i="7"/>
  <c r="C1967" i="7"/>
  <c r="C1988" i="7"/>
  <c r="C2009" i="7"/>
  <c r="C2030" i="7"/>
  <c r="C2051" i="7"/>
  <c r="C2072" i="7"/>
  <c r="C2092" i="7"/>
  <c r="C3" i="7"/>
  <c r="C49" i="7"/>
  <c r="C85" i="7"/>
  <c r="C122" i="7"/>
  <c r="C163" i="7"/>
  <c r="C202" i="7"/>
  <c r="C238" i="7"/>
  <c r="C276" i="7"/>
  <c r="C311" i="7"/>
  <c r="C345" i="7"/>
  <c r="C378" i="7"/>
  <c r="C409" i="7"/>
  <c r="C439" i="7"/>
  <c r="C472" i="7"/>
  <c r="C502" i="7"/>
  <c r="C533" i="7"/>
  <c r="C562" i="7"/>
  <c r="C591" i="7"/>
  <c r="C623" i="7"/>
  <c r="C653" i="7"/>
  <c r="C682" i="7"/>
  <c r="C713" i="7"/>
  <c r="C744" i="7"/>
  <c r="C777" i="7"/>
  <c r="C805" i="7"/>
  <c r="C835" i="7"/>
  <c r="C866" i="7"/>
  <c r="C897" i="7"/>
  <c r="C926" i="7"/>
  <c r="C956" i="7"/>
  <c r="C984" i="7"/>
  <c r="C1016" i="7"/>
  <c r="C1045" i="7"/>
  <c r="C1073" i="7"/>
  <c r="C1100" i="7"/>
  <c r="C1131" i="7"/>
  <c r="C1158" i="7"/>
  <c r="C1186" i="7"/>
  <c r="C1216" i="7"/>
  <c r="C1244" i="7"/>
  <c r="C1275" i="7"/>
  <c r="C1303" i="7"/>
  <c r="C1333" i="7"/>
  <c r="C1361" i="7"/>
  <c r="C1388" i="7"/>
  <c r="C1415" i="7"/>
  <c r="C1441" i="7"/>
  <c r="C1469" i="7"/>
  <c r="C1495" i="7"/>
  <c r="C1525" i="7"/>
  <c r="C1553" i="7"/>
  <c r="C1579" i="7"/>
  <c r="C1605" i="7"/>
  <c r="C1633" i="7"/>
  <c r="C1661" i="7"/>
  <c r="C1688" i="7"/>
  <c r="C1713" i="7"/>
  <c r="C1739" i="7"/>
  <c r="C1767" i="7"/>
  <c r="C1792" i="7"/>
  <c r="C1819" i="7"/>
  <c r="C1844" i="7"/>
  <c r="C1869" i="7"/>
  <c r="C1893" i="7"/>
  <c r="C1917" i="7"/>
  <c r="C1941" i="7"/>
  <c r="C1965" i="7"/>
  <c r="C1990" i="7"/>
  <c r="C2013" i="7"/>
  <c r="C2036" i="7"/>
  <c r="C2059" i="7"/>
  <c r="C2082" i="7"/>
  <c r="C2104" i="7"/>
  <c r="C25" i="7"/>
  <c r="C62" i="7"/>
  <c r="C99" i="7"/>
  <c r="C139" i="7"/>
  <c r="C178" i="7"/>
  <c r="C215" i="7"/>
  <c r="C252" i="7"/>
  <c r="C285" i="7"/>
  <c r="C321" i="7"/>
  <c r="C358" i="7"/>
  <c r="C390" i="7"/>
  <c r="C422" i="7"/>
  <c r="C451" i="7"/>
  <c r="C482" i="7"/>
  <c r="C512" i="7"/>
  <c r="C541" i="7"/>
  <c r="C572" i="7"/>
  <c r="C603" i="7"/>
  <c r="C634" i="7"/>
  <c r="C665" i="7"/>
  <c r="C695" i="7"/>
  <c r="C725" i="7"/>
  <c r="C756" i="7"/>
  <c r="C784" i="7"/>
  <c r="C816" i="7"/>
  <c r="C845" i="7"/>
  <c r="C876" i="7"/>
  <c r="C909" i="7"/>
  <c r="C939" i="7"/>
  <c r="C968" i="7"/>
  <c r="C997" i="7"/>
  <c r="C29" i="7"/>
  <c r="C69" i="7"/>
  <c r="C112" i="7"/>
  <c r="C153" i="7"/>
  <c r="C194" i="7"/>
  <c r="C236" i="7"/>
  <c r="C277" i="7"/>
  <c r="C315" i="7"/>
  <c r="C354" i="7"/>
  <c r="C391" i="7"/>
  <c r="C425" i="7"/>
  <c r="C458" i="7"/>
  <c r="C491" i="7"/>
  <c r="C528" i="7"/>
  <c r="C560" i="7"/>
  <c r="C594" i="7"/>
  <c r="C628" i="7"/>
  <c r="C661" i="7"/>
  <c r="C696" i="7"/>
  <c r="C731" i="7"/>
  <c r="C761" i="7"/>
  <c r="C795" i="7"/>
  <c r="C830" i="7"/>
  <c r="C863" i="7"/>
  <c r="C898" i="7"/>
  <c r="C931" i="7"/>
  <c r="C965" i="7"/>
  <c r="C998" i="7"/>
  <c r="C1028" i="7"/>
  <c r="C1056" i="7"/>
  <c r="C1089" i="7"/>
  <c r="C1119" i="7"/>
  <c r="C1150" i="7"/>
  <c r="C1179" i="7"/>
  <c r="C1209" i="7"/>
  <c r="C1240" i="7"/>
  <c r="C1269" i="7"/>
  <c r="C1300" i="7"/>
  <c r="C1331" i="7"/>
  <c r="C1362" i="7"/>
  <c r="C1391" i="7"/>
  <c r="C1418" i="7"/>
  <c r="C1446" i="7"/>
  <c r="C1477" i="7"/>
  <c r="C1506" i="7"/>
  <c r="C1534" i="7"/>
  <c r="C1561" i="7"/>
  <c r="C1592" i="7"/>
  <c r="C1619" i="7"/>
  <c r="C1649" i="7"/>
  <c r="C1677" i="7"/>
  <c r="C1705" i="7"/>
  <c r="C1732" i="7"/>
  <c r="C1759" i="7"/>
  <c r="C1786" i="7"/>
  <c r="C1814" i="7"/>
  <c r="C1842" i="7"/>
  <c r="C1868" i="7"/>
  <c r="C1894" i="7"/>
  <c r="C1919" i="7"/>
  <c r="C1947" i="7"/>
  <c r="C1971" i="7"/>
  <c r="C1995" i="7"/>
  <c r="C2019" i="7"/>
  <c r="C2043" i="7"/>
  <c r="C2068" i="7"/>
  <c r="C2093" i="7"/>
  <c r="C36" i="7"/>
  <c r="C77" i="7"/>
  <c r="C119" i="7"/>
  <c r="C161" i="7"/>
  <c r="C208" i="7"/>
  <c r="C248" i="7"/>
  <c r="C282" i="7"/>
  <c r="C331" i="7"/>
  <c r="C362" i="7"/>
  <c r="C399" i="7"/>
  <c r="C433" i="7"/>
  <c r="C465" i="7"/>
  <c r="C500" i="7"/>
  <c r="C535" i="7"/>
  <c r="C566" i="7"/>
  <c r="C602" i="7"/>
  <c r="C637" i="7"/>
  <c r="C671" i="7"/>
  <c r="C703" i="7"/>
  <c r="C736" i="7"/>
  <c r="C772" i="7"/>
  <c r="C804" i="7"/>
  <c r="C838" i="7"/>
  <c r="C872" i="7"/>
  <c r="C904" i="7"/>
  <c r="C941" i="7"/>
  <c r="C974" i="7"/>
  <c r="C1004" i="7"/>
  <c r="C1033" i="7"/>
  <c r="C1068" i="7"/>
  <c r="C1096" i="7"/>
  <c r="C1125" i="7"/>
  <c r="C1156" i="7"/>
  <c r="C1185" i="7"/>
  <c r="C1218" i="7"/>
  <c r="C1249" i="7"/>
  <c r="C1278" i="7"/>
  <c r="C1310" i="7"/>
  <c r="C1339" i="7"/>
  <c r="C1369" i="7"/>
  <c r="C1396" i="7"/>
  <c r="C1428" i="7"/>
  <c r="C1455" i="7"/>
  <c r="C1483" i="7"/>
  <c r="C1512" i="7"/>
  <c r="C1539" i="7"/>
  <c r="C1570" i="7"/>
  <c r="C1599" i="7"/>
  <c r="C1626" i="7"/>
  <c r="C1655" i="7"/>
  <c r="C1684" i="7"/>
  <c r="C1711" i="7"/>
  <c r="C1738" i="7"/>
  <c r="C1768" i="7"/>
  <c r="C1796" i="7"/>
  <c r="C1822" i="7"/>
  <c r="C1849" i="7"/>
  <c r="C1874" i="7"/>
  <c r="C1899" i="7"/>
  <c r="C1928" i="7"/>
  <c r="C1952" i="7"/>
  <c r="C1976" i="7"/>
  <c r="C2000" i="7"/>
  <c r="C2025" i="7"/>
  <c r="C2049" i="7"/>
  <c r="C2075" i="7"/>
  <c r="C2098" i="7"/>
  <c r="C32" i="7"/>
  <c r="C76" i="7"/>
  <c r="C121" i="7"/>
  <c r="C174" i="7"/>
  <c r="C217" i="7"/>
  <c r="C261" i="7"/>
  <c r="C305" i="7"/>
  <c r="C349" i="7"/>
  <c r="C388" i="7"/>
  <c r="C429" i="7"/>
  <c r="C464" i="7"/>
  <c r="C505" i="7"/>
  <c r="C540" i="7"/>
  <c r="C581" i="7"/>
  <c r="C615" i="7"/>
  <c r="C652" i="7"/>
  <c r="C691" i="7"/>
  <c r="C729" i="7"/>
  <c r="C763" i="7"/>
  <c r="C803" i="7"/>
  <c r="C842" i="7"/>
  <c r="C881" i="7"/>
  <c r="C917" i="7"/>
  <c r="C953" i="7"/>
  <c r="C990" i="7"/>
  <c r="C1024" i="7"/>
  <c r="C1055" i="7"/>
  <c r="C1093" i="7"/>
  <c r="C1124" i="7"/>
  <c r="C1160" i="7"/>
  <c r="C1193" i="7"/>
  <c r="C1226" i="7"/>
  <c r="C1260" i="7"/>
  <c r="C1292" i="7"/>
  <c r="C1326" i="7"/>
  <c r="C1360" i="7"/>
  <c r="C1393" i="7"/>
  <c r="C1425" i="7"/>
  <c r="C1458" i="7"/>
  <c r="C1489" i="7"/>
  <c r="C1518" i="7"/>
  <c r="C1554" i="7"/>
  <c r="C1583" i="7"/>
  <c r="C1616" i="7"/>
  <c r="C1648" i="7"/>
  <c r="C1680" i="7"/>
  <c r="C1710" i="7"/>
  <c r="C1744" i="7"/>
  <c r="C1773" i="7"/>
  <c r="C1802" i="7"/>
  <c r="C1831" i="7"/>
  <c r="C1862" i="7"/>
  <c r="C1890" i="7"/>
  <c r="C1918" i="7"/>
  <c r="C1949" i="7"/>
  <c r="C1975" i="7"/>
  <c r="C2002" i="7"/>
  <c r="C2031" i="7"/>
  <c r="C2057" i="7"/>
  <c r="C2084" i="7"/>
  <c r="C38" i="7"/>
  <c r="C83" i="7"/>
  <c r="C134" i="7"/>
  <c r="C180" i="7"/>
  <c r="C223" i="7"/>
  <c r="C272" i="7"/>
  <c r="C313" i="7"/>
  <c r="C359" i="7"/>
  <c r="C398" i="7"/>
  <c r="C435" i="7"/>
  <c r="C475" i="7"/>
  <c r="C511" i="7"/>
  <c r="C546" i="7"/>
  <c r="C585" i="7"/>
  <c r="C622" i="7"/>
  <c r="C657" i="7"/>
  <c r="C699" i="7"/>
  <c r="C735" i="7"/>
  <c r="C776" i="7"/>
  <c r="C810" i="7"/>
  <c r="C849" i="7"/>
  <c r="C886" i="7"/>
  <c r="C922" i="7"/>
  <c r="C959" i="7"/>
  <c r="C996" i="7"/>
  <c r="C1030" i="7"/>
  <c r="C1064" i="7"/>
  <c r="C1098" i="7"/>
  <c r="C1133" i="7"/>
  <c r="C1164" i="7"/>
  <c r="C1200" i="7"/>
  <c r="C1231" i="7"/>
  <c r="C1265" i="7"/>
  <c r="C1299" i="7"/>
  <c r="C1335" i="7"/>
  <c r="C1366" i="7"/>
  <c r="C1401" i="7"/>
  <c r="C1432" i="7"/>
  <c r="C1462" i="7"/>
  <c r="C1493" i="7"/>
  <c r="C1529" i="7"/>
  <c r="C1558" i="7"/>
  <c r="C1588" i="7"/>
  <c r="C1623" i="7"/>
  <c r="C1654" i="7"/>
  <c r="C1686" i="7"/>
  <c r="C1719" i="7"/>
  <c r="C1748" i="7"/>
  <c r="C1778" i="7"/>
  <c r="C1807" i="7"/>
  <c r="C1838" i="7"/>
  <c r="C1866" i="7"/>
  <c r="C1896" i="7"/>
  <c r="C1926" i="7"/>
  <c r="C1954" i="7"/>
  <c r="C1980" i="7"/>
  <c r="C2007" i="7"/>
  <c r="C2035" i="7"/>
  <c r="C2062" i="7"/>
  <c r="C2088" i="7"/>
  <c r="C31" i="7"/>
  <c r="C80" i="7"/>
  <c r="C137" i="7"/>
  <c r="C183" i="7"/>
  <c r="C237" i="7"/>
  <c r="C288" i="7"/>
  <c r="C336" i="7"/>
  <c r="C379" i="7"/>
  <c r="C423" i="7"/>
  <c r="C462" i="7"/>
  <c r="C509" i="7"/>
  <c r="C549" i="7"/>
  <c r="C589" i="7"/>
  <c r="C631" i="7"/>
  <c r="C675" i="7"/>
  <c r="C717" i="7"/>
  <c r="C757" i="7"/>
  <c r="C800" i="7"/>
  <c r="C841" i="7"/>
  <c r="C883" i="7"/>
  <c r="C923" i="7"/>
  <c r="C966" i="7"/>
  <c r="C1005" i="7"/>
  <c r="C1044" i="7"/>
  <c r="C1078" i="7"/>
  <c r="C1115" i="7"/>
  <c r="C1154" i="7"/>
  <c r="C1192" i="7"/>
  <c r="C1229" i="7"/>
  <c r="C1266" i="7"/>
  <c r="C1306" i="7"/>
  <c r="C1342" i="7"/>
  <c r="C1378" i="7"/>
  <c r="C1413" i="7"/>
  <c r="C1451" i="7"/>
  <c r="C1485" i="7"/>
  <c r="C1517" i="7"/>
  <c r="C1556" i="7"/>
  <c r="C1593" i="7"/>
  <c r="C1628" i="7"/>
  <c r="C1663" i="7"/>
  <c r="C1698" i="7"/>
  <c r="C1730" i="7"/>
  <c r="C1762" i="7"/>
  <c r="C1799" i="7"/>
  <c r="C1830" i="7"/>
  <c r="C1864" i="7"/>
  <c r="C1897" i="7"/>
  <c r="C1931" i="7"/>
  <c r="C1959" i="7"/>
  <c r="C1991" i="7"/>
  <c r="C2020" i="7"/>
  <c r="C2052" i="7"/>
  <c r="C2080" i="7"/>
  <c r="C34" i="7"/>
  <c r="C91" i="7"/>
  <c r="C141" i="7"/>
  <c r="C191" i="7"/>
  <c r="C241" i="7"/>
  <c r="C291" i="7"/>
  <c r="C338" i="7"/>
  <c r="C381" i="7"/>
  <c r="C426" i="7"/>
  <c r="C471" i="7"/>
  <c r="C513" i="7"/>
  <c r="C555" i="7"/>
  <c r="C595" i="7"/>
  <c r="C638" i="7"/>
  <c r="C677" i="7"/>
  <c r="C719" i="7"/>
  <c r="C759" i="7"/>
  <c r="C802" i="7"/>
  <c r="C844" i="7"/>
  <c r="C888" i="7"/>
  <c r="C928" i="7"/>
  <c r="C971" i="7"/>
  <c r="C1008" i="7"/>
  <c r="C1048" i="7"/>
  <c r="C1081" i="7"/>
  <c r="C1120" i="7"/>
  <c r="C1157" i="7"/>
  <c r="C1198" i="7"/>
  <c r="C1234" i="7"/>
  <c r="C1270" i="7"/>
  <c r="C1311" i="7"/>
  <c r="C1344" i="7"/>
  <c r="C1382" i="7"/>
  <c r="C1416" i="7"/>
  <c r="C1453" i="7"/>
  <c r="C1488" i="7"/>
  <c r="C1524" i="7"/>
  <c r="C1559" i="7"/>
  <c r="C1595" i="7"/>
  <c r="C1630" i="7"/>
  <c r="C1665" i="7"/>
  <c r="C1701" i="7"/>
  <c r="C1733" i="7"/>
  <c r="C1769" i="7"/>
  <c r="C1801" i="7"/>
  <c r="C1836" i="7"/>
  <c r="C1870" i="7"/>
  <c r="C1903" i="7"/>
  <c r="C1933" i="7"/>
  <c r="C1961" i="7"/>
  <c r="C1993" i="7"/>
  <c r="C2022" i="7"/>
  <c r="C2054" i="7"/>
  <c r="C2083" i="7"/>
  <c r="C61" i="7"/>
  <c r="C116" i="7"/>
  <c r="C172" i="7"/>
  <c r="C220" i="7"/>
  <c r="C269" i="7"/>
  <c r="C317" i="7"/>
  <c r="C364" i="7"/>
  <c r="C408" i="7"/>
  <c r="C450" i="7"/>
  <c r="C490" i="7"/>
  <c r="C534" i="7"/>
  <c r="C575" i="7"/>
  <c r="C616" i="7"/>
  <c r="C656" i="7"/>
  <c r="C701" i="7"/>
  <c r="C743" i="7"/>
  <c r="C783" i="7"/>
  <c r="C826" i="7"/>
  <c r="C868" i="7"/>
  <c r="C911" i="7"/>
  <c r="C950" i="7"/>
  <c r="C992" i="7"/>
  <c r="C1029" i="7"/>
  <c r="C1070" i="7"/>
  <c r="C1104" i="7"/>
  <c r="C1140" i="7"/>
  <c r="C1178" i="7"/>
  <c r="C1215" i="7"/>
  <c r="C15" i="7"/>
  <c r="C92" i="7"/>
  <c r="C151" i="7"/>
  <c r="C211" i="7"/>
  <c r="C268" i="7"/>
  <c r="C332" i="7"/>
  <c r="C376" i="7"/>
  <c r="C431" i="7"/>
  <c r="C480" i="7"/>
  <c r="C529" i="7"/>
  <c r="C577" i="7"/>
  <c r="C626" i="7"/>
  <c r="C676" i="7"/>
  <c r="C723" i="7"/>
  <c r="C778" i="7"/>
  <c r="C821" i="7"/>
  <c r="C870" i="7"/>
  <c r="C919" i="7"/>
  <c r="C972" i="7"/>
  <c r="C1018" i="7"/>
  <c r="C1058" i="7"/>
  <c r="C1103" i="7"/>
  <c r="C1146" i="7"/>
  <c r="C1189" i="7"/>
  <c r="C1237" i="7"/>
  <c r="C1280" i="7"/>
  <c r="C1318" i="7"/>
  <c r="C1359" i="7"/>
  <c r="C1402" i="7"/>
  <c r="C1438" i="7"/>
  <c r="C1479" i="7"/>
  <c r="C1515" i="7"/>
  <c r="C1557" i="7"/>
  <c r="C1600" i="7"/>
  <c r="C1638" i="7"/>
  <c r="C1675" i="7"/>
  <c r="C1714" i="7"/>
  <c r="C1752" i="7"/>
  <c r="C1789" i="7"/>
  <c r="C1825" i="7"/>
  <c r="C1861" i="7"/>
  <c r="C1898" i="7"/>
  <c r="C1935" i="7"/>
  <c r="C1969" i="7"/>
  <c r="C2001" i="7"/>
  <c r="C2037" i="7"/>
  <c r="C2069" i="7"/>
  <c r="C2101" i="7"/>
  <c r="C20" i="7"/>
  <c r="C95" i="7"/>
  <c r="C152" i="7"/>
  <c r="C212" i="7"/>
  <c r="C274" i="7"/>
  <c r="C333" i="7"/>
  <c r="C380" i="7"/>
  <c r="C434" i="7"/>
  <c r="C483" i="7"/>
  <c r="C531" i="7"/>
  <c r="C582" i="7"/>
  <c r="C629" i="7"/>
  <c r="C678" i="7"/>
  <c r="C728" i="7"/>
  <c r="C779" i="7"/>
  <c r="C823" i="7"/>
  <c r="C873" i="7"/>
  <c r="C921" i="7"/>
  <c r="C975" i="7"/>
  <c r="C1019" i="7"/>
  <c r="C1059" i="7"/>
  <c r="C1108" i="7"/>
  <c r="C1149" i="7"/>
  <c r="C1197" i="7"/>
  <c r="C1238" i="7"/>
  <c r="C1281" i="7"/>
  <c r="C1319" i="7"/>
  <c r="C1363" i="7"/>
  <c r="C1404" i="7"/>
  <c r="C1439" i="7"/>
  <c r="C1480" i="7"/>
  <c r="C1516" i="7"/>
  <c r="C1560" i="7"/>
  <c r="C1601" i="7"/>
  <c r="C1639" i="7"/>
  <c r="C1676" i="7"/>
  <c r="C1716" i="7"/>
  <c r="C1753" i="7"/>
  <c r="C1790" i="7"/>
  <c r="C1827" i="7"/>
  <c r="C1863" i="7"/>
  <c r="C1904" i="7"/>
  <c r="C1936" i="7"/>
  <c r="C1970" i="7"/>
  <c r="C2003" i="7"/>
  <c r="C2038" i="7"/>
  <c r="C2070" i="7"/>
  <c r="C2102" i="7"/>
  <c r="C39" i="7"/>
  <c r="C98" i="7"/>
  <c r="C156" i="7"/>
  <c r="C221" i="7"/>
  <c r="C279" i="7"/>
  <c r="C337" i="7"/>
  <c r="C393" i="7"/>
  <c r="C443" i="7"/>
  <c r="C488" i="7"/>
  <c r="C538" i="7"/>
  <c r="C586" i="7"/>
  <c r="C639" i="7"/>
  <c r="C683" i="7"/>
  <c r="C734" i="7"/>
  <c r="C782" i="7"/>
  <c r="C831" i="7"/>
  <c r="C882" i="7"/>
  <c r="C932" i="7"/>
  <c r="C978" i="7"/>
  <c r="C1023" i="7"/>
  <c r="C1071" i="7"/>
  <c r="C1112" i="7"/>
  <c r="C1155" i="7"/>
  <c r="C1202" i="7"/>
  <c r="C1243" i="7"/>
  <c r="C1286" i="7"/>
  <c r="C1325" i="7"/>
  <c r="C1370" i="7"/>
  <c r="C1408" i="7"/>
  <c r="C1444" i="7"/>
  <c r="C1486" i="7"/>
  <c r="C1530" i="7"/>
  <c r="C1564" i="7"/>
  <c r="C1604" i="7"/>
  <c r="C1642" i="7"/>
  <c r="C1682" i="7"/>
  <c r="C1723" i="7"/>
  <c r="C1757" i="7"/>
  <c r="C1797" i="7"/>
  <c r="C1832" i="7"/>
  <c r="C1872" i="7"/>
  <c r="C1908" i="7"/>
  <c r="C1939" i="7"/>
  <c r="C1974" i="7"/>
  <c r="C2010" i="7"/>
  <c r="C2041" i="7"/>
  <c r="C2076" i="7"/>
  <c r="C11" i="7"/>
  <c r="C82" i="7"/>
  <c r="C157" i="7"/>
  <c r="C233" i="7"/>
  <c r="C301" i="7"/>
  <c r="C363" i="7"/>
  <c r="C420" i="7"/>
  <c r="C484" i="7"/>
  <c r="C542" i="7"/>
  <c r="C599" i="7"/>
  <c r="C654" i="7"/>
  <c r="C711" i="7"/>
  <c r="C766" i="7"/>
  <c r="C829" i="7"/>
  <c r="C891" i="7"/>
  <c r="C945" i="7"/>
  <c r="C1001" i="7"/>
  <c r="C1051" i="7"/>
  <c r="C1102" i="7"/>
  <c r="C1161" i="7"/>
  <c r="C1206" i="7"/>
  <c r="C1256" i="7"/>
  <c r="C1309" i="7"/>
  <c r="C1354" i="7"/>
  <c r="C1405" i="7"/>
  <c r="C1452" i="7"/>
  <c r="C1499" i="7"/>
  <c r="C1540" i="7"/>
  <c r="C1584" i="7"/>
  <c r="C1635" i="7"/>
  <c r="C1681" i="7"/>
  <c r="C1726" i="7"/>
  <c r="C1771" i="7"/>
  <c r="C1813" i="7"/>
  <c r="C1854" i="7"/>
  <c r="C1895" i="7"/>
  <c r="C1940" i="7"/>
  <c r="C1981" i="7"/>
  <c r="C2018" i="7"/>
  <c r="C2060" i="7"/>
  <c r="C2097" i="7"/>
  <c r="C12" i="7"/>
  <c r="C96" i="7"/>
  <c r="C171" i="7"/>
  <c r="C234" i="7"/>
  <c r="C302" i="7"/>
  <c r="C368" i="7"/>
  <c r="C424" i="7"/>
  <c r="C486" i="7"/>
  <c r="C544" i="7"/>
  <c r="C604" i="7"/>
  <c r="C655" i="7"/>
  <c r="C712" i="7"/>
  <c r="C775" i="7"/>
  <c r="C833" i="7"/>
  <c r="C892" i="7"/>
  <c r="C948" i="7"/>
  <c r="C1002" i="7"/>
  <c r="C1052" i="7"/>
  <c r="C1109" i="7"/>
  <c r="C1162" i="7"/>
  <c r="C1210" i="7"/>
  <c r="C1259" i="7"/>
  <c r="C1312" i="7"/>
  <c r="C1355" i="7"/>
  <c r="C1406" i="7"/>
  <c r="C1454" i="7"/>
  <c r="C1501" i="7"/>
  <c r="C1541" i="7"/>
  <c r="C1585" i="7"/>
  <c r="C1636" i="7"/>
  <c r="C1685" i="7"/>
  <c r="C1727" i="7"/>
  <c r="C1774" i="7"/>
  <c r="C1816" i="7"/>
  <c r="C1855" i="7"/>
  <c r="C1905" i="7"/>
  <c r="C1942" i="7"/>
  <c r="C1982" i="7"/>
  <c r="C2021" i="7"/>
  <c r="C2061" i="7"/>
  <c r="C2099" i="7"/>
  <c r="C13" i="7"/>
  <c r="C97" i="7"/>
  <c r="C173" i="7"/>
  <c r="C240" i="7"/>
  <c r="C303" i="7"/>
  <c r="C371" i="7"/>
  <c r="C430" i="7"/>
  <c r="C489" i="7"/>
  <c r="C545" i="7"/>
  <c r="C608" i="7"/>
  <c r="C664" i="7"/>
  <c r="C718" i="7"/>
  <c r="C780" i="7"/>
  <c r="C834" i="7"/>
  <c r="C893" i="7"/>
  <c r="C949" i="7"/>
  <c r="C1003" i="7"/>
  <c r="C1053" i="7"/>
  <c r="C1110" i="7"/>
  <c r="C1163" i="7"/>
  <c r="C1212" i="7"/>
  <c r="C1262" i="7"/>
  <c r="C1313" i="7"/>
  <c r="C1357" i="7"/>
  <c r="C1409" i="7"/>
  <c r="C1457" i="7"/>
  <c r="C1502" i="7"/>
  <c r="C1543" i="7"/>
  <c r="C1586" i="7"/>
  <c r="C1640" i="7"/>
  <c r="C1689" i="7"/>
  <c r="C1729" i="7"/>
  <c r="C1776" i="7"/>
  <c r="C1818" i="7"/>
  <c r="C1858" i="7"/>
  <c r="C1906" i="7"/>
  <c r="C1943" i="7"/>
  <c r="C1983" i="7"/>
  <c r="C2023" i="7"/>
  <c r="C2063" i="7"/>
  <c r="C2100" i="7"/>
  <c r="C14" i="7"/>
  <c r="C100" i="7"/>
  <c r="C175" i="7"/>
  <c r="C242" i="7"/>
  <c r="C308" i="7"/>
  <c r="C372" i="7"/>
  <c r="C436" i="7"/>
  <c r="C492" i="7"/>
  <c r="C554" i="7"/>
  <c r="C609" i="7"/>
  <c r="C666" i="7"/>
  <c r="C720" i="7"/>
  <c r="C781" i="7"/>
  <c r="C837" i="7"/>
  <c r="C894" i="7"/>
  <c r="C952" i="7"/>
  <c r="C1006" i="7"/>
  <c r="C1054" i="7"/>
  <c r="C1113" i="7"/>
  <c r="C1165" i="7"/>
  <c r="C1214" i="7"/>
  <c r="C1263" i="7"/>
  <c r="C1314" i="7"/>
  <c r="C1364" i="7"/>
  <c r="C1410" i="7"/>
  <c r="C1459" i="7"/>
  <c r="C1503" i="7"/>
  <c r="C1545" i="7"/>
  <c r="C1594" i="7"/>
  <c r="C1641" i="7"/>
  <c r="C1690" i="7"/>
  <c r="C1731" i="7"/>
  <c r="C1777" i="7"/>
  <c r="C1820" i="7"/>
  <c r="C1859" i="7"/>
  <c r="C1909" i="7"/>
  <c r="C1948" i="7"/>
  <c r="C1985" i="7"/>
  <c r="C2026" i="7"/>
  <c r="C2065" i="7"/>
  <c r="C2103" i="7"/>
  <c r="C33" i="7"/>
  <c r="C103" i="7"/>
  <c r="C177" i="7"/>
  <c r="C249" i="7"/>
  <c r="C309" i="7"/>
  <c r="C374" i="7"/>
  <c r="C438" i="7"/>
  <c r="C493" i="7"/>
  <c r="C556" i="7"/>
  <c r="C610" i="7"/>
  <c r="C669" i="7"/>
  <c r="C721" i="7"/>
  <c r="C785" i="7"/>
  <c r="C843" i="7"/>
  <c r="C899" i="7"/>
  <c r="C954" i="7"/>
  <c r="C1009" i="7"/>
  <c r="C1062" i="7"/>
  <c r="C1114" i="7"/>
  <c r="C1171" i="7"/>
  <c r="C1219" i="7"/>
  <c r="C1264" i="7"/>
  <c r="C1315" i="7"/>
  <c r="C1365" i="7"/>
  <c r="C1411" i="7"/>
  <c r="C1460" i="7"/>
  <c r="C1504" i="7"/>
  <c r="C1550" i="7"/>
  <c r="C1598" i="7"/>
  <c r="C1643" i="7"/>
  <c r="C1691" i="7"/>
  <c r="C1734" i="7"/>
  <c r="C1779" i="7"/>
  <c r="C1821" i="7"/>
  <c r="C1865" i="7"/>
  <c r="C1910" i="7"/>
  <c r="C1950" i="7"/>
  <c r="C1986" i="7"/>
  <c r="C2027" i="7"/>
  <c r="C2066" i="7"/>
  <c r="C2105" i="7"/>
  <c r="C37" i="7"/>
  <c r="C105" i="7"/>
  <c r="C179" i="7"/>
  <c r="C251" i="7"/>
  <c r="C312" i="7"/>
  <c r="C375" i="7"/>
  <c r="C444" i="7"/>
  <c r="C498" i="7"/>
  <c r="C557" i="7"/>
  <c r="C611" i="7"/>
  <c r="C670" i="7"/>
  <c r="C732" i="7"/>
  <c r="C786" i="7"/>
  <c r="C848" i="7"/>
  <c r="C900" i="7"/>
  <c r="C955" i="7"/>
  <c r="C1010" i="7"/>
  <c r="C1069" i="7"/>
  <c r="C1118" i="7"/>
  <c r="C1172" i="7"/>
  <c r="C1222" i="7"/>
  <c r="C1268" i="7"/>
  <c r="C1317" i="7"/>
  <c r="C1371" i="7"/>
  <c r="C1414" i="7"/>
  <c r="C1461" i="7"/>
  <c r="C1508" i="7"/>
  <c r="C1551" i="7"/>
  <c r="C1602" i="7"/>
  <c r="C1646" i="7"/>
  <c r="C1692" i="7"/>
  <c r="C1736" i="7"/>
  <c r="C1780" i="7"/>
  <c r="C1823" i="7"/>
  <c r="C1871" i="7"/>
  <c r="C1911" i="7"/>
  <c r="C1951" i="7"/>
  <c r="C1989" i="7"/>
  <c r="C2028" i="7"/>
  <c r="C2067" i="7"/>
  <c r="C41" i="7"/>
  <c r="C111" i="7"/>
  <c r="C181" i="7"/>
  <c r="C253" i="7"/>
  <c r="C316" i="7"/>
  <c r="C382" i="7"/>
  <c r="C446" i="7"/>
  <c r="C499" i="7"/>
  <c r="C559" i="7"/>
  <c r="C612" i="7"/>
  <c r="C672" i="7"/>
  <c r="C733" i="7"/>
  <c r="C788" i="7"/>
  <c r="C850" i="7"/>
  <c r="C901" i="7"/>
  <c r="C957" i="7"/>
  <c r="C1015" i="7"/>
  <c r="C1072" i="7"/>
  <c r="C1121" i="7"/>
  <c r="C1174" i="7"/>
  <c r="C1223" i="7"/>
  <c r="C1273" i="7"/>
  <c r="C1320" i="7"/>
  <c r="C1372" i="7"/>
  <c r="C1417" i="7"/>
  <c r="C1464" i="7"/>
  <c r="C1509" i="7"/>
  <c r="C1552" i="7"/>
  <c r="C1603" i="7"/>
  <c r="C1650" i="7"/>
  <c r="C1696" i="7"/>
  <c r="C1737" i="7"/>
  <c r="C1781" i="7"/>
  <c r="C1824" i="7"/>
  <c r="C1873" i="7"/>
  <c r="C1912" i="7"/>
  <c r="C1953" i="7"/>
  <c r="C1992" i="7"/>
  <c r="C2032" i="7"/>
  <c r="C2073" i="7"/>
  <c r="C42" i="7"/>
  <c r="C113" i="7"/>
  <c r="C182" i="7"/>
  <c r="C254" i="7"/>
  <c r="C320" i="7"/>
  <c r="C385" i="7"/>
  <c r="C448" i="7"/>
  <c r="C504" i="7"/>
  <c r="C561" i="7"/>
  <c r="C613" i="7"/>
  <c r="C673" i="7"/>
  <c r="C737" i="7"/>
  <c r="C791" i="7"/>
  <c r="C854" i="7"/>
  <c r="C903" i="7"/>
  <c r="C963" i="7"/>
  <c r="C1020" i="7"/>
  <c r="C1074" i="7"/>
  <c r="C1122" i="7"/>
  <c r="C1175" i="7"/>
  <c r="C1224" i="7"/>
  <c r="C1276" i="7"/>
  <c r="C1321" i="7"/>
  <c r="C1373" i="7"/>
  <c r="C1419" i="7"/>
  <c r="C1465" i="7"/>
  <c r="C1510" i="7"/>
  <c r="C1555" i="7"/>
  <c r="C1606" i="7"/>
  <c r="C1651" i="7"/>
  <c r="C1697" i="7"/>
  <c r="C1743" i="7"/>
  <c r="C1782" i="7"/>
  <c r="C1828" i="7"/>
  <c r="C1875" i="7"/>
  <c r="C1913" i="7"/>
  <c r="C1955" i="7"/>
  <c r="C1994" i="7"/>
  <c r="C2033" i="7"/>
  <c r="C2074" i="7"/>
  <c r="C65" i="7"/>
  <c r="C200" i="7"/>
  <c r="C300" i="7"/>
  <c r="C410" i="7"/>
  <c r="C515" i="7"/>
  <c r="C598" i="7"/>
  <c r="C700" i="7"/>
  <c r="C806" i="7"/>
  <c r="C890" i="7"/>
  <c r="C983" i="7"/>
  <c r="C1080" i="7"/>
  <c r="C1153" i="7"/>
  <c r="C1250" i="7"/>
  <c r="C1336" i="7"/>
  <c r="C1397" i="7"/>
  <c r="C1482" i="7"/>
  <c r="C1571" i="7"/>
  <c r="C1631" i="7"/>
  <c r="C1712" i="7"/>
  <c r="C1793" i="7"/>
  <c r="C1853" i="7"/>
  <c r="C1930" i="7"/>
  <c r="C1999" i="7"/>
  <c r="C2058" i="7"/>
  <c r="C71" i="7"/>
  <c r="C201" i="7"/>
  <c r="C325" i="7"/>
  <c r="C412" i="7"/>
  <c r="C517" i="7"/>
  <c r="C619" i="7"/>
  <c r="C704" i="7"/>
  <c r="C808" i="7"/>
  <c r="C910" i="7"/>
  <c r="C989" i="7"/>
  <c r="C1082" i="7"/>
  <c r="C1176" i="7"/>
  <c r="C1251" i="7"/>
  <c r="C1338" i="7"/>
  <c r="C1420" i="7"/>
  <c r="C1490" i="7"/>
  <c r="C1574" i="7"/>
  <c r="C1652" i="7"/>
  <c r="C1720" i="7"/>
  <c r="C1798" i="7"/>
  <c r="C1876" i="7"/>
  <c r="C1932" i="7"/>
  <c r="C2005" i="7"/>
  <c r="C2077" i="7"/>
  <c r="C59" i="7"/>
  <c r="C203" i="7"/>
  <c r="C339" i="7"/>
  <c r="C454" i="7"/>
  <c r="C539" i="7"/>
  <c r="C648" i="7"/>
  <c r="C755" i="7"/>
  <c r="C861" i="7"/>
  <c r="C977" i="7"/>
  <c r="C1076" i="7"/>
  <c r="C1177" i="7"/>
  <c r="C1255" i="7"/>
  <c r="C1348" i="7"/>
  <c r="C1436" i="7"/>
  <c r="C1531" i="7"/>
  <c r="C1613" i="7"/>
  <c r="C1702" i="7"/>
  <c r="C1770" i="7"/>
  <c r="C1851" i="7"/>
  <c r="C1934" i="7"/>
  <c r="C2012" i="7"/>
  <c r="C2086" i="7"/>
  <c r="C118" i="7"/>
  <c r="C232" i="7"/>
  <c r="C355" i="7"/>
  <c r="C466" i="7"/>
  <c r="C573" i="7"/>
  <c r="C690" i="7"/>
  <c r="C794" i="7"/>
  <c r="C912" i="7"/>
  <c r="C999" i="7"/>
  <c r="C1095" i="7"/>
  <c r="C1199" i="7"/>
  <c r="C1290" i="7"/>
  <c r="C1383" i="7"/>
  <c r="C1468" i="7"/>
  <c r="C1538" i="7"/>
  <c r="C1625" i="7"/>
  <c r="C1722" i="7"/>
  <c r="C1804" i="7"/>
  <c r="C1884" i="7"/>
  <c r="C1960" i="7"/>
  <c r="C2039" i="7"/>
  <c r="C2096" i="7"/>
  <c r="C43" i="7"/>
  <c r="C189" i="7"/>
  <c r="C335" i="7"/>
  <c r="C456" i="7"/>
  <c r="C569" i="7"/>
  <c r="C693" i="7"/>
  <c r="C812" i="7"/>
  <c r="C930" i="7"/>
  <c r="C1037" i="7"/>
  <c r="C1138" i="7"/>
  <c r="C1248" i="7"/>
  <c r="C1346" i="7"/>
  <c r="C1440" i="7"/>
  <c r="C1536" i="7"/>
  <c r="C1629" i="7"/>
  <c r="C1745" i="7"/>
  <c r="C1829" i="7"/>
  <c r="C1914" i="7"/>
  <c r="C1996" i="7"/>
  <c r="C2079" i="7"/>
  <c r="C51" i="7"/>
  <c r="C192" i="7"/>
  <c r="C340" i="7"/>
  <c r="C457" i="7"/>
  <c r="C571" i="7"/>
  <c r="C694" i="7"/>
  <c r="C813" i="7"/>
  <c r="C935" i="7"/>
  <c r="C1041" i="7"/>
  <c r="C1139" i="7"/>
  <c r="C1252" i="7"/>
  <c r="C1352" i="7"/>
  <c r="C1443" i="7"/>
  <c r="C1537" i="7"/>
  <c r="C1657" i="7"/>
  <c r="C1746" i="7"/>
  <c r="C1837" i="7"/>
  <c r="C1915" i="7"/>
  <c r="C1997" i="7"/>
  <c r="C2081" i="7"/>
  <c r="C54" i="7"/>
  <c r="C199" i="7"/>
  <c r="C342" i="7"/>
  <c r="C460" i="7"/>
  <c r="C583" i="7"/>
  <c r="C697" i="7"/>
  <c r="C817" i="7"/>
  <c r="C936" i="7"/>
  <c r="C1043" i="7"/>
  <c r="C1143" i="7"/>
  <c r="C1254" i="7"/>
  <c r="C1353" i="7"/>
  <c r="C1445" i="7"/>
  <c r="C1562" i="7"/>
  <c r="C1658" i="7"/>
  <c r="C1747" i="7"/>
  <c r="C1840" i="7"/>
  <c r="C1916" i="7"/>
  <c r="C1998" i="7"/>
  <c r="C2085" i="7"/>
  <c r="C55" i="7"/>
  <c r="C209" i="7"/>
  <c r="C348" i="7"/>
  <c r="C461" i="7"/>
  <c r="C584" i="7"/>
  <c r="C706" i="7"/>
  <c r="C819" i="7"/>
  <c r="C940" i="7"/>
  <c r="C1046" i="7"/>
  <c r="C1144" i="7"/>
  <c r="C1277" i="7"/>
  <c r="C1376" i="7"/>
  <c r="C1466" i="7"/>
  <c r="C1563" i="7"/>
  <c r="C1659" i="7"/>
  <c r="C1749" i="7"/>
  <c r="C1841" i="7"/>
  <c r="C1920" i="7"/>
  <c r="C2006" i="7"/>
  <c r="C2087" i="7"/>
  <c r="C56" i="7"/>
  <c r="C213" i="7"/>
  <c r="C351" i="7"/>
  <c r="C473" i="7"/>
  <c r="C588" i="7"/>
  <c r="C709" i="7"/>
  <c r="C820" i="7"/>
  <c r="C942" i="7"/>
  <c r="C1049" i="7"/>
  <c r="C1152" i="7"/>
  <c r="C1284" i="7"/>
  <c r="C1377" i="7"/>
  <c r="C1470" i="7"/>
  <c r="C1568" i="7"/>
  <c r="C1662" i="7"/>
  <c r="C1751" i="7"/>
  <c r="C1843" i="7"/>
  <c r="C1921" i="7"/>
  <c r="C2011" i="7"/>
  <c r="C2089" i="7"/>
  <c r="C63" i="7"/>
  <c r="C216" i="7"/>
  <c r="C353" i="7"/>
  <c r="C476" i="7"/>
  <c r="C590" i="7"/>
  <c r="C710" i="7"/>
  <c r="C828" i="7"/>
  <c r="C943" i="7"/>
  <c r="C1050" i="7"/>
  <c r="C1180" i="7"/>
  <c r="C1285" i="7"/>
  <c r="C1381" i="7"/>
  <c r="C1471" i="7"/>
  <c r="C1575" i="7"/>
  <c r="C1664" i="7"/>
  <c r="C1754" i="7"/>
  <c r="C1845" i="7"/>
  <c r="C1925" i="7"/>
  <c r="C2014" i="7"/>
  <c r="C2090" i="7"/>
  <c r="C78" i="7"/>
  <c r="C255" i="7"/>
  <c r="C394" i="7"/>
  <c r="C506" i="7"/>
  <c r="C624" i="7"/>
  <c r="C745" i="7"/>
  <c r="C857" i="7"/>
  <c r="C976" i="7"/>
  <c r="C1085" i="7"/>
  <c r="C1184" i="7"/>
  <c r="C1291" i="7"/>
  <c r="C1386" i="7"/>
  <c r="C1481" i="7"/>
  <c r="C1578" i="7"/>
  <c r="C1671" i="7"/>
  <c r="C1760" i="7"/>
  <c r="C1850" i="7"/>
  <c r="C1938" i="7"/>
  <c r="C2017" i="7"/>
  <c r="C133" i="7"/>
  <c r="C360" i="7"/>
  <c r="C524" i="7"/>
  <c r="C739" i="7"/>
  <c r="C885" i="7"/>
  <c r="C1088" i="7"/>
  <c r="C1230" i="7"/>
  <c r="C1392" i="7"/>
  <c r="C1532" i="7"/>
  <c r="C1679" i="7"/>
  <c r="C1809" i="7"/>
  <c r="C1962" i="7"/>
  <c r="C2078" i="7"/>
  <c r="C72" i="7"/>
  <c r="C281" i="7"/>
  <c r="C514" i="7"/>
  <c r="C681" i="7"/>
  <c r="C875" i="7"/>
  <c r="C1077" i="7"/>
  <c r="C1236" i="7"/>
  <c r="C1395" i="7"/>
  <c r="C1576" i="7"/>
  <c r="C1707" i="7"/>
  <c r="C1877" i="7"/>
  <c r="C1978" i="7"/>
  <c r="C74" i="7"/>
  <c r="C289" i="7"/>
  <c r="C518" i="7"/>
  <c r="C686" i="7"/>
  <c r="C877" i="7"/>
  <c r="C1090" i="7"/>
  <c r="C1241" i="7"/>
  <c r="C1422" i="7"/>
  <c r="C1577" i="7"/>
  <c r="C1708" i="7"/>
  <c r="C1880" i="7"/>
  <c r="C1979" i="7"/>
  <c r="C142" i="7"/>
  <c r="C400" i="7"/>
  <c r="C564" i="7"/>
  <c r="C758" i="7"/>
  <c r="C970" i="7"/>
  <c r="C1132" i="7"/>
  <c r="C1296" i="7"/>
  <c r="C1437" i="7"/>
  <c r="C1610" i="7"/>
  <c r="C1761" i="7"/>
  <c r="C1889" i="7"/>
  <c r="C2045" i="7"/>
  <c r="C117" i="7"/>
  <c r="C361" i="7"/>
  <c r="C597" i="7"/>
  <c r="C801" i="7"/>
  <c r="C1026" i="7"/>
  <c r="C1225" i="7"/>
  <c r="C1430" i="7"/>
  <c r="C1609" i="7"/>
  <c r="C1785" i="7"/>
  <c r="C1957" i="7"/>
  <c r="C138" i="7"/>
  <c r="C404" i="7"/>
  <c r="C641" i="7"/>
  <c r="C859" i="7"/>
  <c r="C1075" i="7"/>
  <c r="C1289" i="7"/>
  <c r="C1475" i="7"/>
  <c r="C1622" i="7"/>
  <c r="C1806" i="7"/>
  <c r="C1972" i="7"/>
  <c r="C120" i="7"/>
  <c r="C403" i="7"/>
  <c r="C645" i="7"/>
  <c r="C914" i="7"/>
  <c r="C1134" i="7"/>
  <c r="C1340" i="7"/>
  <c r="C1533" i="7"/>
  <c r="C1756" i="7"/>
  <c r="C1937" i="7"/>
  <c r="C129" i="7"/>
  <c r="C405" i="7"/>
  <c r="C646" i="7"/>
  <c r="C915" i="7"/>
  <c r="C1136" i="7"/>
  <c r="C1341" i="7"/>
  <c r="C1535" i="7"/>
  <c r="C1758" i="7"/>
  <c r="C1956" i="7"/>
  <c r="C131" i="7"/>
  <c r="C416" i="7"/>
  <c r="C649" i="7"/>
  <c r="C918" i="7"/>
  <c r="C1137" i="7"/>
  <c r="C1343" i="7"/>
  <c r="C1580" i="7"/>
  <c r="C1766" i="7"/>
  <c r="C1958" i="7"/>
  <c r="C145" i="7"/>
  <c r="C417" i="7"/>
  <c r="C651" i="7"/>
  <c r="C925" i="7"/>
  <c r="C1181" i="7"/>
  <c r="C1384" i="7"/>
  <c r="C1581" i="7"/>
  <c r="C1783" i="7"/>
  <c r="C1963" i="7"/>
  <c r="C149" i="7"/>
  <c r="C418" i="7"/>
  <c r="C679" i="7"/>
  <c r="C964" i="7"/>
  <c r="C1182" i="7"/>
  <c r="C1385" i="7"/>
  <c r="C1582" i="7"/>
  <c r="C1791" i="7"/>
  <c r="C1968" i="7"/>
  <c r="C154" i="7"/>
  <c r="C449" i="7"/>
  <c r="C738" i="7"/>
  <c r="C980" i="7"/>
  <c r="C1188" i="7"/>
  <c r="C1389" i="7"/>
  <c r="C1608" i="7"/>
  <c r="C1800" i="7"/>
  <c r="C1973" i="7"/>
  <c r="C155" i="7"/>
  <c r="C455" i="7"/>
  <c r="C750" i="7"/>
  <c r="C981" i="7"/>
  <c r="C1201" i="7"/>
  <c r="C1394" i="7"/>
  <c r="C1615" i="7"/>
  <c r="C1803" i="7"/>
  <c r="C1977" i="7"/>
  <c r="C222" i="7"/>
  <c r="C478" i="7"/>
  <c r="C751" i="7"/>
  <c r="C982" i="7"/>
  <c r="C225" i="7"/>
  <c r="C479" i="7"/>
  <c r="C753" i="7"/>
  <c r="C993" i="7"/>
  <c r="C1204" i="7"/>
  <c r="C1431" i="7"/>
  <c r="C1618" i="7"/>
  <c r="C1812" i="7"/>
  <c r="C2016" i="7"/>
  <c r="C257" i="7"/>
  <c r="C635" i="7"/>
  <c r="C1097" i="7"/>
  <c r="C1491" i="7"/>
  <c r="C1808" i="7"/>
  <c r="C2055" i="7"/>
  <c r="C258" i="7"/>
  <c r="C644" i="7"/>
  <c r="C1099" i="7"/>
  <c r="C1492" i="7"/>
  <c r="C1846" i="7"/>
  <c r="C2056" i="7"/>
  <c r="C263" i="7"/>
  <c r="C754" i="7"/>
  <c r="C1128" i="7"/>
  <c r="C1494" i="7"/>
  <c r="C1848" i="7"/>
  <c r="C2094" i="7"/>
  <c r="C275" i="7"/>
  <c r="C760" i="7"/>
  <c r="C1130" i="7"/>
  <c r="C1511" i="7"/>
  <c r="C1852" i="7"/>
  <c r="C2095" i="7"/>
  <c r="C278" i="7"/>
  <c r="C762" i="7"/>
  <c r="C1203" i="7"/>
  <c r="C1513" i="7"/>
  <c r="C1882" i="7"/>
  <c r="C280" i="7"/>
  <c r="C765" i="7"/>
  <c r="C1205" i="7"/>
  <c r="C1514" i="7"/>
  <c r="C1883" i="7"/>
  <c r="C297" i="7"/>
  <c r="C793" i="7"/>
  <c r="C1228" i="7"/>
  <c r="C1520" i="7"/>
  <c r="C1885" i="7"/>
  <c r="C299" i="7"/>
  <c r="C809" i="7"/>
  <c r="C1242" i="7"/>
  <c r="C1528" i="7"/>
  <c r="C1886" i="7"/>
  <c r="C510" i="7"/>
  <c r="C865" i="7"/>
  <c r="C1302" i="7"/>
  <c r="C1668" i="7"/>
  <c r="C1929" i="7"/>
  <c r="C1725" i="7"/>
  <c r="C1293" i="7"/>
  <c r="C520" i="7"/>
  <c r="C1429" i="7"/>
  <c r="C1724" i="7"/>
  <c r="C1288" i="7"/>
  <c r="C401" i="7"/>
  <c r="C1709" i="7"/>
  <c r="C1094" i="7"/>
  <c r="C397" i="7"/>
  <c r="C620" i="7"/>
  <c r="C1704" i="7"/>
  <c r="C1034" i="7"/>
  <c r="C334" i="7"/>
  <c r="C2" i="7" l="1"/>
  <c r="E2" i="7" l="1"/>
  <c r="F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A1F7F7-472A-4DA2-9185-90EF140FDEA3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<sst xmlns="http://schemas.openxmlformats.org/spreadsheetml/2006/main" count="87294" uniqueCount="31531">
  <si>
    <t>COMUNE</t>
  </si>
  <si>
    <t>EMAIL</t>
  </si>
  <si>
    <t>Area geografica</t>
  </si>
  <si>
    <t xml:space="preserve"> </t>
  </si>
  <si>
    <t>Popolazione</t>
  </si>
  <si>
    <t>NORD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</si>
  <si>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</si>
  <si>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</si>
  <si>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</si>
  <si>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</si>
  <si>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</si>
  <si>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</si>
  <si>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</si>
  <si>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</si>
  <si>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</si>
  <si>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</si>
  <si>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</si>
  <si>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</si>
  <si>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</si>
  <si>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</si>
  <si>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</si>
  <si>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</si>
  <si>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</si>
  <si>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</si>
  <si>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</si>
  <si>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</si>
  <si>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</si>
  <si>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</si>
  <si>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</si>
  <si>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</si>
  <si>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</si>
  <si>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</si>
  <si>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</si>
  <si>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</si>
  <si>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</si>
  <si>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</si>
  <si>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</si>
  <si>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</si>
  <si>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</si>
  <si>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</si>
  <si>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</si>
  <si>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</si>
  <si>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</si>
  <si>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</si>
  <si>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</si>
  <si>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</si>
  <si>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</si>
  <si>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</si>
  <si>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</si>
  <si>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</si>
  <si>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</si>
  <si>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</si>
  <si>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</si>
  <si>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</si>
  <si>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</si>
  <si>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</si>
  <si>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</si>
  <si>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</si>
  <si>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</si>
  <si>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</si>
  <si>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</si>
  <si>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</si>
  <si>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</si>
  <si>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</si>
  <si>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</si>
  <si>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</si>
  <si>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</si>
  <si>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</si>
  <si>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</si>
  <si>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</si>
  <si>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</si>
  <si>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</si>
  <si>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</si>
  <si>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</si>
  <si>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</si>
  <si>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</si>
  <si>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</si>
  <si>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</si>
  <si>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</si>
  <si>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</si>
  <si>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</si>
  <si>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</si>
  <si>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</si>
  <si>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</si>
  <si>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</si>
  <si>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</si>
  <si>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</si>
  <si>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</si>
  <si>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</si>
  <si>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</si>
  <si>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</si>
  <si>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</si>
  <si>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</si>
  <si>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</si>
  <si>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</si>
  <si>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</si>
  <si>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</si>
  <si>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</si>
  <si>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</si>
  <si>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</si>
  <si>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</si>
  <si>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</si>
  <si>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</si>
  <si>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</si>
  <si>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</si>
  <si>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</si>
  <si>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</si>
  <si>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</si>
  <si>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</si>
  <si>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</si>
  <si>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</si>
  <si>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</si>
  <si>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</si>
  <si>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</si>
  <si>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</si>
  <si>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</si>
  <si>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</si>
  <si>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</si>
  <si>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</si>
  <si>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</si>
  <si>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</si>
  <si>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</si>
  <si>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</si>
  <si>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</si>
  <si>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</si>
  <si>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</si>
  <si>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</si>
  <si>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</si>
  <si>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</si>
  <si>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</si>
  <si>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</si>
  <si>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</si>
  <si>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</si>
  <si>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</si>
  <si>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</si>
  <si>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</si>
  <si>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</si>
  <si>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</si>
  <si>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</si>
  <si>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</si>
  <si>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</si>
  <si>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</si>
  <si>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</si>
  <si>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</si>
  <si>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</si>
  <si>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</si>
  <si>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</si>
  <si>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</si>
  <si>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</si>
  <si>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</si>
  <si>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</si>
  <si>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</si>
  <si>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</si>
  <si>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</si>
  <si>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</si>
  <si>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</si>
  <si>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</si>
  <si>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</si>
  <si>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</si>
  <si>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</si>
  <si>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</si>
  <si>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</si>
  <si>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</si>
  <si>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</si>
  <si>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</si>
  <si>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</si>
  <si>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</si>
  <si>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</si>
  <si>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</si>
  <si>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</si>
  <si>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</si>
  <si>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</si>
  <si>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</si>
  <si>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</si>
  <si>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</si>
  <si>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</si>
  <si>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</si>
  <si>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</si>
  <si>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</si>
  <si>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</si>
  <si>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</si>
  <si>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</si>
  <si>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</si>
  <si>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</si>
  <si>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</si>
  <si>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</si>
  <si>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</si>
  <si>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</si>
  <si>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</si>
  <si>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</si>
  <si>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</si>
  <si>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</si>
  <si>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</si>
  <si>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</si>
  <si>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</si>
  <si>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</si>
  <si>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</si>
  <si>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</si>
  <si>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</si>
  <si>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</si>
  <si>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</si>
  <si>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</si>
  <si>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</si>
  <si>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</si>
  <si>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</si>
  <si>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</si>
  <si>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</si>
  <si>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</si>
  <si>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</si>
  <si>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</si>
  <si>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</si>
  <si>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</si>
  <si>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</si>
  <si>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</si>
  <si>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</si>
  <si>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</si>
  <si>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</si>
  <si>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</si>
  <si>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</si>
  <si>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</si>
  <si>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</si>
  <si>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</si>
  <si>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</si>
  <si>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</si>
  <si>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</si>
  <si>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</si>
  <si>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</si>
  <si>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</si>
  <si>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</si>
  <si>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</si>
  <si>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</si>
  <si>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</si>
  <si>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</si>
  <si>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</si>
  <si>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</si>
  <si>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</si>
  <si>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</si>
  <si>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</si>
  <si>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</si>
  <si>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</si>
  <si>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</si>
  <si>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</si>
  <si>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</si>
  <si>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</si>
  <si>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</si>
  <si>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</si>
  <si>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</si>
  <si>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</si>
  <si>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</si>
  <si>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</si>
  <si>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</si>
  <si>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</si>
  <si>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</si>
  <si>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</si>
  <si>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</si>
  <si>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</si>
  <si>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</si>
  <si>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</si>
  <si>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</si>
  <si>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</si>
  <si>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</si>
  <si>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</si>
  <si>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</si>
  <si>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</si>
  <si>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</si>
  <si>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</si>
  <si>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</si>
  <si>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</si>
  <si>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</si>
  <si>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</si>
  <si>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</si>
  <si>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</si>
  <si>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</si>
  <si>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</si>
  <si>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</si>
  <si>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</si>
  <si>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</si>
  <si>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</si>
  <si>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</si>
  <si>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</si>
  <si>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</si>
  <si>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</si>
  <si>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</si>
  <si>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</si>
  <si>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</si>
  <si>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</si>
  <si>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</si>
  <si>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</si>
  <si>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</si>
  <si>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</si>
  <si>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</si>
  <si>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</si>
  <si>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</si>
  <si>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</si>
  <si>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</si>
  <si>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</si>
  <si>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</si>
  <si>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</si>
  <si>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</si>
  <si>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</si>
  <si>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</si>
  <si>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</si>
  <si>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</si>
  <si>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</si>
  <si>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</si>
  <si>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</si>
  <si>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</si>
  <si>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</si>
  <si>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</si>
  <si>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</si>
  <si>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</si>
  <si>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</si>
  <si>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</si>
  <si>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</si>
  <si>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</si>
  <si>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</si>
  <si>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</si>
  <si>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</si>
  <si>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</si>
  <si>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</si>
  <si>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</si>
  <si>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</si>
  <si>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</si>
  <si>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</si>
  <si>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</si>
  <si>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</si>
  <si>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</si>
  <si>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</si>
  <si>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</si>
  <si>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</si>
  <si>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</si>
  <si>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</si>
  <si>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</si>
  <si>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</si>
  <si>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</si>
  <si>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</si>
  <si>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</si>
  <si>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</si>
  <si>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</si>
  <si>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</si>
  <si>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</si>
  <si>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</si>
  <si>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</si>
  <si>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</si>
  <si>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</si>
  <si>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</si>
  <si>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</si>
  <si>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</si>
  <si>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</si>
  <si>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</si>
  <si>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</si>
  <si>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</si>
  <si>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</si>
  <si>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</si>
  <si>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</si>
  <si>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</si>
  <si>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</si>
  <si>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</si>
  <si>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</si>
  <si>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</si>
  <si>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</si>
  <si>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</si>
  <si>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</si>
  <si>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</si>
  <si>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</si>
  <si>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</si>
  <si>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</si>
  <si>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</si>
  <si>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</si>
  <si>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</si>
  <si>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</si>
  <si>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</si>
  <si>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</si>
  <si>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</si>
  <si>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</si>
  <si>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</si>
  <si>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</si>
  <si>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</si>
  <si>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</si>
  <si>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</si>
  <si>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</si>
  <si>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</si>
  <si>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</si>
  <si>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</si>
  <si>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</si>
  <si>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</si>
  <si>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</si>
  <si>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</si>
  <si>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</si>
  <si>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</si>
  <si>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</si>
  <si>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</si>
  <si>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</si>
  <si>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</si>
  <si>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</si>
  <si>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</si>
  <si>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</si>
  <si>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</si>
  <si>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</si>
  <si>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</si>
  <si>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</si>
  <si>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</si>
  <si>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</si>
  <si>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</si>
  <si>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</si>
  <si>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</si>
  <si>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</si>
  <si>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</si>
  <si>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</si>
  <si>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</si>
  <si>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</si>
  <si>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</si>
  <si>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</si>
  <si>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</si>
  <si>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</si>
  <si>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</si>
  <si>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</si>
  <si>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</si>
  <si>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</si>
  <si>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</si>
  <si>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</si>
  <si>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</si>
  <si>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</si>
  <si>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</si>
  <si>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</si>
  <si>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</si>
  <si>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</si>
  <si>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</si>
  <si>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</si>
  <si>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</si>
  <si>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</si>
  <si>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</si>
  <si>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</si>
  <si>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</si>
  <si>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</si>
  <si>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</si>
  <si>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</si>
  <si>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</si>
  <si>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</si>
  <si>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</si>
  <si>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</si>
  <si>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</si>
  <si>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</si>
  <si>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</si>
  <si>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</si>
  <si>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</si>
  <si>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</si>
  <si>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</si>
  <si>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</si>
  <si>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</si>
  <si>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</si>
  <si>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</si>
  <si>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</si>
  <si>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</si>
  <si>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</si>
  <si>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</si>
  <si>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</si>
  <si>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</si>
  <si>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</si>
  <si>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</si>
  <si>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</si>
  <si>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</si>
  <si>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</si>
  <si>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</si>
  <si>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</si>
  <si>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</si>
  <si>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</si>
  <si>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</si>
  <si>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</si>
  <si>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</si>
  <si>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</si>
  <si>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</si>
  <si>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</si>
  <si>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</si>
  <si>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</si>
  <si>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</si>
  <si>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</si>
  <si>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</si>
  <si>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</si>
  <si>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</si>
  <si>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</si>
  <si>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</si>
  <si>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</si>
  <si>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</si>
  <si>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</si>
  <si>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</si>
  <si>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</si>
  <si>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</si>
  <si>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</si>
  <si>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</si>
  <si>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</si>
  <si>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</si>
  <si>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</si>
  <si>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</si>
  <si>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</si>
  <si>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</si>
  <si>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</si>
  <si>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</si>
  <si>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</si>
  <si>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</si>
  <si>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</si>
  <si>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</si>
  <si>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</si>
  <si>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</si>
  <si>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</si>
  <si>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</si>
  <si>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</si>
  <si>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</si>
  <si>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</si>
  <si>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</si>
  <si>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</si>
  <si>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</si>
  <si>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</si>
  <si>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</si>
  <si>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</si>
  <si>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</si>
  <si>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</si>
  <si>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</si>
  <si>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</si>
  <si>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</si>
  <si>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</si>
  <si>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</si>
  <si>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</si>
  <si>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</si>
  <si>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</si>
  <si>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</si>
  <si>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</si>
  <si>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</si>
  <si>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</si>
  <si>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</si>
  <si>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</si>
  <si>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</si>
  <si>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</si>
  <si>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</si>
  <si>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</si>
  <si>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</si>
  <si>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</si>
  <si>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</si>
  <si>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</si>
  <si>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</si>
  <si>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</si>
  <si>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</si>
  <si>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</si>
  <si>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</si>
  <si>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</si>
  <si>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</si>
  <si>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</si>
  <si>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</si>
  <si>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</si>
  <si>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</si>
  <si>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</si>
  <si>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</si>
  <si>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</si>
  <si>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</si>
  <si>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</si>
  <si>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</si>
  <si>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</si>
  <si>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</si>
  <si>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</si>
  <si>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</si>
  <si>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</si>
  <si>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</si>
  <si>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</si>
  <si>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</si>
  <si>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</si>
  <si>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</si>
  <si>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</si>
  <si>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</si>
  <si>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</si>
  <si>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</si>
  <si>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</si>
  <si>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</si>
  <si>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</si>
  <si>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</si>
  <si>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</si>
  <si>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</si>
  <si>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</si>
  <si>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</si>
  <si>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</si>
  <si>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</si>
  <si>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</si>
  <si>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</si>
  <si>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</si>
  <si>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</si>
  <si>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</si>
  <si>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</si>
  <si>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</si>
  <si>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</si>
  <si>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</si>
  <si>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</si>
  <si>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</si>
  <si>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</si>
  <si>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</si>
  <si>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</si>
  <si>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</si>
  <si>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</si>
  <si>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</si>
  <si>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</si>
  <si>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</si>
  <si>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</si>
  <si>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</si>
  <si>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</si>
  <si>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</si>
  <si>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</si>
  <si>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</si>
  <si>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</si>
  <si>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</si>
  <si>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</si>
  <si>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</si>
  <si>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</si>
  <si>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</si>
  <si>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</si>
  <si>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</si>
  <si>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</si>
  <si>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</si>
  <si>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</si>
  <si>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</si>
  <si>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</si>
  <si>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</si>
  <si>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</si>
  <si>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</si>
  <si>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</si>
  <si>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</si>
  <si>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</si>
  <si>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</si>
  <si>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</si>
  <si>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</si>
  <si>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</si>
  <si>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</si>
  <si>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</si>
  <si>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</si>
  <si>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</si>
  <si>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</si>
  <si>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</si>
  <si>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</si>
  <si>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</si>
  <si>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</si>
  <si>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</si>
  <si>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</si>
  <si>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</si>
  <si>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</si>
  <si>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</si>
  <si>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</si>
  <si>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</si>
  <si>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</si>
  <si>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</si>
  <si>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</si>
  <si>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</si>
  <si>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</si>
  <si>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</si>
  <si>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</si>
  <si>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</si>
  <si>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</si>
  <si>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</si>
  <si>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</si>
  <si>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</si>
  <si>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</si>
  <si>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</si>
  <si>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</si>
  <si>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</si>
  <si>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</si>
  <si>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</si>
  <si>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</si>
  <si>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</si>
  <si>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</si>
  <si>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</si>
  <si>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</si>
  <si>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</si>
  <si>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</si>
  <si>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</si>
  <si>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</si>
  <si>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</si>
  <si>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</si>
  <si>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</si>
  <si>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</si>
  <si>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</si>
  <si>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</si>
  <si>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</si>
  <si>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</si>
  <si>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</si>
  <si>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</si>
  <si>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</si>
  <si>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</si>
  <si>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</si>
  <si>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</si>
  <si>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</si>
  <si>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</si>
  <si>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</si>
  <si>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</si>
  <si>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</si>
  <si>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</si>
  <si>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</si>
  <si>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</si>
  <si>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</si>
  <si>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</si>
  <si>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</si>
  <si>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</si>
  <si>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</si>
  <si>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</si>
  <si>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</si>
  <si>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</si>
  <si>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</si>
  <si>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</si>
  <si>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</si>
  <si>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</si>
  <si>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</si>
  <si>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</si>
  <si>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</si>
  <si>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</si>
  <si>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</si>
  <si>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</si>
  <si>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</si>
  <si>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</si>
  <si>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</si>
  <si>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</si>
  <si>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</si>
  <si>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</si>
  <si>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</si>
  <si>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</si>
  <si>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</si>
  <si>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</si>
  <si>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</si>
  <si>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</si>
  <si>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</si>
  <si>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</si>
  <si>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</si>
  <si>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</si>
  <si>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</si>
  <si>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</si>
  <si>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</si>
  <si>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</si>
  <si>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</si>
  <si>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</si>
  <si>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</si>
  <si>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</si>
  <si>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</si>
  <si>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</si>
  <si>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</si>
  <si>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</si>
  <si>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</si>
  <si>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</si>
  <si>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</si>
  <si>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</si>
  <si>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</si>
  <si>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</si>
  <si>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</si>
  <si>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</si>
  <si>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</si>
  <si>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</si>
  <si>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</si>
  <si>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</si>
  <si>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</si>
  <si>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</si>
  <si>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</si>
  <si>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</si>
  <si>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</si>
  <si>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</si>
  <si>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</si>
  <si>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</si>
  <si>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</si>
  <si>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</si>
  <si>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</si>
  <si>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</si>
  <si>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</si>
  <si>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</si>
  <si>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</si>
  <si>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</si>
  <si>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</si>
  <si>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</si>
  <si>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</si>
  <si>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</si>
  <si>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</si>
  <si>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</si>
  <si>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</si>
  <si>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</si>
  <si>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</si>
  <si>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</si>
  <si>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</si>
  <si>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</si>
  <si>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</si>
  <si>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</si>
  <si>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</si>
  <si>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</si>
  <si>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</si>
  <si>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</si>
  <si>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</si>
  <si>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</si>
  <si>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</si>
  <si>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</si>
  <si>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</si>
  <si>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</si>
  <si>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</si>
  <si>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</si>
  <si>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</si>
  <si>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</si>
  <si>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</si>
  <si>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</si>
  <si>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</si>
  <si>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</si>
  <si>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</si>
  <si>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</si>
  <si>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</si>
  <si>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</si>
  <si>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</si>
  <si>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</si>
  <si>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</si>
  <si>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</si>
  <si>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</si>
  <si>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</si>
  <si>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</si>
  <si>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</si>
  <si>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</si>
  <si>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</si>
  <si>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</si>
  <si>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</si>
  <si>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</si>
  <si>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</si>
  <si>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</si>
  <si>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</si>
  <si>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</si>
  <si>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</si>
  <si>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</si>
  <si>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</si>
  <si>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</si>
  <si>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</si>
  <si>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</si>
  <si>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</si>
  <si>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</si>
  <si>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</si>
  <si>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</si>
  <si>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</si>
  <si>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</si>
  <si>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</si>
  <si>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</si>
  <si>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</si>
  <si>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</si>
  <si>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</si>
  <si>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</si>
  <si>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</si>
  <si>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</si>
  <si>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</si>
  <si>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</si>
  <si>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</si>
  <si>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</si>
  <si>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</si>
  <si>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</si>
  <si>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</si>
  <si>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</si>
  <si>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</si>
  <si>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</si>
  <si>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</si>
  <si>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</si>
  <si>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</si>
  <si>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</si>
  <si>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</si>
  <si>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</si>
  <si>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</si>
  <si>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</si>
  <si>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</si>
  <si>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</si>
  <si>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</si>
  <si>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</si>
  <si>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</si>
  <si>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</si>
  <si>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</si>
  <si>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</si>
  <si>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</si>
  <si>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</si>
  <si>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</si>
  <si>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</si>
  <si>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</si>
  <si>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</si>
  <si>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</si>
  <si>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</si>
  <si>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</si>
  <si>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</si>
  <si>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</si>
  <si>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</si>
  <si>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</si>
  <si>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</si>
  <si>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</si>
  <si>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</si>
  <si>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</si>
  <si>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</si>
  <si>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</si>
  <si>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</si>
  <si>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</si>
  <si>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</si>
  <si>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</si>
  <si>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</si>
  <si>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</si>
  <si>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</si>
  <si>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</si>
  <si>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</si>
  <si>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</si>
  <si>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</si>
  <si>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</si>
  <si>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</si>
  <si>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</si>
  <si>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</si>
  <si>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</si>
  <si>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</si>
  <si>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</si>
  <si>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</si>
  <si>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</si>
  <si>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</si>
  <si>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</si>
  <si>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</si>
  <si>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</si>
  <si>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</si>
  <si>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</si>
  <si>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</si>
  <si>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</si>
  <si>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</si>
  <si>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</si>
  <si>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</si>
  <si>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</si>
  <si>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</si>
  <si>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</si>
  <si>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</si>
  <si>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</si>
  <si>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</si>
  <si>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</si>
  <si>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</si>
  <si>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</si>
  <si>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</si>
  <si>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</si>
  <si>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</si>
  <si>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</si>
  <si>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</si>
  <si>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</si>
  <si>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</si>
  <si>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</si>
  <si>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</si>
  <si>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</si>
  <si>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</si>
  <si>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</si>
  <si>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</si>
  <si>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</si>
  <si>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</si>
  <si>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</si>
  <si>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</si>
  <si>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</si>
  <si>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</si>
  <si>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</si>
  <si>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</si>
  <si>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</si>
  <si>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</si>
  <si>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</si>
  <si>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</si>
  <si>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</si>
  <si>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</si>
  <si>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</si>
  <si>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</si>
  <si>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</si>
  <si>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</si>
  <si>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</si>
  <si>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</si>
  <si>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</si>
  <si>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</si>
  <si>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</si>
  <si>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</si>
  <si>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</si>
  <si>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</si>
  <si>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</si>
  <si>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</si>
  <si>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</si>
  <si>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</si>
  <si>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</si>
  <si>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</si>
  <si>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</si>
  <si>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</si>
  <si>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</si>
  <si>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</si>
  <si>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</si>
  <si>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</si>
  <si>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</si>
  <si>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</si>
  <si>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</si>
  <si>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</si>
  <si>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</si>
  <si>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</si>
  <si>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</si>
  <si>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</si>
  <si>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</si>
  <si>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</si>
  <si>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</si>
  <si>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</si>
  <si>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</si>
  <si>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</si>
  <si>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</si>
  <si>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</si>
  <si>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</si>
  <si>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</si>
  <si>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</si>
  <si>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</si>
  <si>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</si>
  <si>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</si>
  <si>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</si>
  <si>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</si>
  <si>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</si>
  <si>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</si>
  <si>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</si>
  <si>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</si>
  <si>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</si>
  <si>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</si>
  <si>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</si>
  <si>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</si>
  <si>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</si>
  <si>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</si>
  <si>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</si>
  <si>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</si>
  <si>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</si>
  <si>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</si>
  <si>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</si>
  <si>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</si>
  <si>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</si>
  <si>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</si>
  <si>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</si>
  <si>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</si>
  <si>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</si>
  <si>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</si>
  <si>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</si>
  <si>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</si>
  <si>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</si>
  <si>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</si>
  <si>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</si>
  <si>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</si>
  <si>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</si>
  <si>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</si>
  <si>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</si>
  <si>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</si>
  <si>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</si>
  <si>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</si>
  <si>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</si>
  <si>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</si>
  <si>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</si>
  <si>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</si>
  <si>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</si>
  <si>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</si>
  <si>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</si>
  <si>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</si>
  <si>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</si>
  <si>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</si>
  <si>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</si>
  <si>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</si>
  <si>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</si>
  <si>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</si>
  <si>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</si>
  <si>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</si>
  <si>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</si>
  <si>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</si>
  <si>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</si>
  <si>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</si>
  <si>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</si>
  <si>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</si>
  <si>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</si>
  <si>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</si>
  <si>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</si>
  <si>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</si>
  <si>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</si>
  <si>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</si>
  <si>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</si>
  <si>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</si>
  <si>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</si>
  <si>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</si>
  <si>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</si>
  <si>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</si>
  <si>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</si>
  <si>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</si>
  <si>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</si>
  <si>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</si>
  <si>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</si>
  <si>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</si>
  <si>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</si>
  <si>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</si>
  <si>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</si>
  <si>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</si>
  <si>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</si>
  <si>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</si>
  <si>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</si>
  <si>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</si>
  <si>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</si>
  <si>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</si>
  <si>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</si>
  <si>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</si>
  <si>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</si>
  <si>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</si>
  <si>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</si>
  <si>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</si>
  <si>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</si>
  <si>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</si>
  <si>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</si>
  <si>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</si>
  <si>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</si>
  <si>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</si>
  <si>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</si>
  <si>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</si>
  <si>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</si>
  <si>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</si>
  <si>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</si>
  <si>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</si>
  <si>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</si>
  <si>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</si>
  <si>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</si>
  <si>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</si>
  <si>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</si>
  <si>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</si>
  <si>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</si>
  <si>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</si>
  <si>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</si>
  <si>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</si>
  <si>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</si>
  <si>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</si>
  <si>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</si>
  <si>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</si>
  <si>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</si>
  <si>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</si>
  <si>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</si>
  <si>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</si>
  <si>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</si>
  <si>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</si>
  <si>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</si>
  <si>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</si>
  <si>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</si>
  <si>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</si>
  <si>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</si>
  <si>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</si>
  <si>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</si>
  <si>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</si>
  <si>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</si>
  <si>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</si>
  <si>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</si>
  <si>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</si>
  <si>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</si>
  <si>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</si>
  <si>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</si>
  <si>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</si>
  <si>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</si>
  <si>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</si>
  <si>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</si>
  <si>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</si>
  <si>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</si>
  <si>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</si>
  <si>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</si>
  <si>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</si>
  <si>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</si>
  <si>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</si>
  <si>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</si>
  <si>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</si>
  <si>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</si>
  <si>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</si>
  <si>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</si>
  <si>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</si>
  <si>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</si>
  <si>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</si>
  <si>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</si>
  <si>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</si>
  <si>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</si>
  <si>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</si>
  <si>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</si>
  <si>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</si>
  <si>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</si>
  <si>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</si>
  <si>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</si>
  <si>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</si>
  <si>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</si>
  <si>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</si>
  <si>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</si>
  <si>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</si>
  <si>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</si>
  <si>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</si>
  <si>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</si>
  <si>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</si>
  <si>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</si>
  <si>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</si>
  <si>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</si>
  <si>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</si>
  <si>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</si>
  <si>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</si>
  <si>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</si>
  <si>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</si>
  <si>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</si>
  <si>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</si>
  <si>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</si>
  <si>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</si>
  <si>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</si>
  <si>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</si>
  <si>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</si>
  <si>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</si>
  <si>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</si>
  <si>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</si>
  <si>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</si>
  <si>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</si>
  <si>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</si>
  <si>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</si>
  <si>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</si>
  <si>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</si>
  <si>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</si>
  <si>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</si>
  <si>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</si>
  <si>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</si>
  <si>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</si>
  <si>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</si>
  <si>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</si>
  <si>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</si>
  <si>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</si>
  <si>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</si>
  <si>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</si>
  <si>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</si>
  <si>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</si>
  <si>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</si>
  <si>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</si>
  <si>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</si>
  <si>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</si>
  <si>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</si>
  <si>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</si>
  <si>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</si>
  <si>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</si>
  <si>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</si>
  <si>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</si>
  <si>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</si>
  <si>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</si>
  <si>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</si>
  <si>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</si>
  <si>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</si>
  <si>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</si>
  <si>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</si>
  <si>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</si>
  <si>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</si>
  <si>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</si>
  <si>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</si>
  <si>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</si>
  <si>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</si>
  <si>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</si>
  <si>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</si>
  <si>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</si>
  <si>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</si>
  <si>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</si>
  <si>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</si>
  <si>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</si>
  <si>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</si>
  <si>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</si>
  <si>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</si>
  <si>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</si>
  <si>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</si>
  <si>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</si>
  <si>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</si>
  <si>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</si>
  <si>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</si>
  <si>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</si>
  <si>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</si>
  <si>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</si>
  <si>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</si>
  <si>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</si>
  <si>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</si>
  <si>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</si>
  <si>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</si>
  <si>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</si>
  <si>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</si>
  <si>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</si>
  <si>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</si>
  <si>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</si>
  <si>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</si>
  <si>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</si>
  <si>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</si>
  <si>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</si>
  <si>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</si>
  <si>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</si>
  <si>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</si>
  <si>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</si>
  <si>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</si>
  <si>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</si>
  <si>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</si>
  <si>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</si>
  <si>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</si>
  <si>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</si>
  <si>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</si>
  <si>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</si>
  <si>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</si>
  <si>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</si>
  <si>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</si>
  <si>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</si>
  <si>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</si>
  <si>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</si>
  <si>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</si>
  <si>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</si>
  <si>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</si>
  <si>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</si>
  <si>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</si>
  <si>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</si>
  <si>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</si>
  <si>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</si>
  <si>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</si>
  <si>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</si>
  <si>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</si>
  <si>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</si>
  <si>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</si>
  <si>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</si>
  <si>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</si>
  <si>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</si>
  <si>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</si>
  <si>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</si>
  <si>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</si>
  <si>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</si>
  <si>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</si>
  <si>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</si>
  <si>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</si>
  <si>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</si>
  <si>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</si>
  <si>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</si>
  <si>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</si>
  <si>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</si>
  <si>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</si>
  <si>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</si>
  <si>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</si>
  <si>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</si>
  <si>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</si>
  <si>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</si>
  <si>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</si>
  <si>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</si>
  <si>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</si>
  <si>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</si>
  <si>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</si>
  <si>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</si>
  <si>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</si>
  <si>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</si>
  <si>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</si>
  <si>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</si>
  <si>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</si>
  <si>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</si>
  <si>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</si>
  <si>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</si>
  <si>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</si>
  <si>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</si>
  <si>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</si>
  <si>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</si>
  <si>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</si>
  <si>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</si>
  <si>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</si>
  <si>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</si>
  <si>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</si>
  <si>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</si>
  <si>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</si>
  <si>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</si>
  <si>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</si>
  <si>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</si>
  <si>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</si>
  <si>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</si>
  <si>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</si>
  <si>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</si>
  <si>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</si>
  <si>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</si>
  <si>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</si>
  <si>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</si>
  <si>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</si>
  <si>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</si>
  <si>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</si>
  <si>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</si>
  <si>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</si>
  <si>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</si>
  <si>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</si>
  <si>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</si>
  <si>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</si>
  <si>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</si>
  <si>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</si>
  <si>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</si>
  <si>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</si>
  <si>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</si>
  <si>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</si>
  <si>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</si>
  <si>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</si>
  <si>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</si>
  <si>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</si>
  <si>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</si>
  <si>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</si>
  <si>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</si>
  <si>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</si>
  <si>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</si>
  <si>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</si>
  <si>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</si>
  <si>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</si>
  <si>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</si>
  <si>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</si>
  <si>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</si>
  <si>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</si>
  <si>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</si>
  <si>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</si>
  <si>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</si>
  <si>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</si>
  <si>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</si>
  <si>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</si>
  <si>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</si>
  <si>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</si>
  <si>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</si>
  <si>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</si>
  <si>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</si>
  <si>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</si>
  <si>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</si>
  <si>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</si>
  <si>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</si>
  <si>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</si>
  <si>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</si>
  <si>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</si>
  <si>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</si>
  <si>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</si>
  <si>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</si>
  <si>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</si>
  <si>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</si>
  <si>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</si>
  <si>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</si>
  <si>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</si>
  <si>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</si>
  <si>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</si>
  <si>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</si>
  <si>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</si>
  <si>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</si>
  <si>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</si>
  <si>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</si>
  <si>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</si>
  <si>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</si>
  <si>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</si>
  <si>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</si>
  <si>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</si>
  <si>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</si>
  <si>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</si>
  <si>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</si>
  <si>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</si>
  <si>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</si>
  <si>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</si>
  <si>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</si>
  <si>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</si>
  <si>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</si>
  <si>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</si>
  <si>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</si>
  <si>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</si>
  <si>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</si>
  <si>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</si>
  <si>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</si>
  <si>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</si>
  <si>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</si>
  <si>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</si>
  <si>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</si>
  <si>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</si>
  <si>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</si>
  <si>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</si>
  <si>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</si>
  <si>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</si>
  <si>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</si>
  <si>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</si>
  <si>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</si>
  <si>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</si>
  <si>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</si>
  <si>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</si>
  <si>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</si>
  <si>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</si>
  <si>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</si>
  <si>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</si>
  <si>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</si>
  <si>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</si>
  <si>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</si>
  <si>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</si>
  <si>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</si>
  <si>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</si>
  <si>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</si>
  <si>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</si>
  <si>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</si>
  <si>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</si>
  <si>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</si>
  <si>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</si>
  <si>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</si>
  <si>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</si>
  <si>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</si>
  <si>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</si>
  <si>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</si>
  <si>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</si>
  <si>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</si>
  <si>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</si>
  <si>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</si>
  <si>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</si>
  <si>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</si>
  <si>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</si>
  <si>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</si>
  <si>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</si>
  <si>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</si>
  <si>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</si>
  <si>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</si>
  <si>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</si>
  <si>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</si>
  <si>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</si>
  <si>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</si>
  <si>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</si>
  <si>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</si>
  <si>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</si>
  <si>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</si>
  <si>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</si>
  <si>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</si>
  <si>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</si>
  <si>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</si>
  <si>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</si>
  <si>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</si>
  <si>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</si>
  <si>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</si>
  <si>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</si>
  <si>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</si>
  <si>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</si>
  <si>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</si>
  <si>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</si>
  <si>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</si>
  <si>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</si>
  <si>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</si>
  <si>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</si>
  <si>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</si>
  <si>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</si>
  <si>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</si>
  <si>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</si>
  <si>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</si>
  <si>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</si>
  <si>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</si>
  <si>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</si>
  <si>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</si>
  <si>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</si>
  <si>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</si>
  <si>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</si>
  <si>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</si>
  <si>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</si>
  <si>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</si>
  <si>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</si>
  <si>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</si>
  <si>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</si>
  <si>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</si>
  <si>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</si>
  <si>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</si>
  <si>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</si>
  <si>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</si>
  <si>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</si>
  <si>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</si>
  <si>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</si>
  <si>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</si>
  <si>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</si>
  <si>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</si>
  <si>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</si>
  <si>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</si>
  <si>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</si>
  <si>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</si>
  <si>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</si>
  <si>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</si>
  <si>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</si>
  <si>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</si>
  <si>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</si>
  <si>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</si>
  <si>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</si>
  <si>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</si>
  <si>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</si>
  <si>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</si>
  <si>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</si>
  <si>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</si>
  <si>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</si>
  <si>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</si>
  <si>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</si>
  <si>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</si>
  <si>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</si>
  <si>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</si>
  <si>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</si>
  <si>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</si>
  <si>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</si>
  <si>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</si>
  <si>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</si>
  <si>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</si>
  <si>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</si>
  <si>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</si>
  <si>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</si>
  <si>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</si>
  <si>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</si>
  <si>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</si>
  <si>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</si>
  <si>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</si>
  <si>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</si>
  <si>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</si>
  <si>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</si>
  <si>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</si>
  <si>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</si>
  <si>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</si>
  <si>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</si>
  <si>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</si>
  <si>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</si>
  <si>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</si>
  <si>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</si>
  <si>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</si>
  <si>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</si>
  <si>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</si>
  <si>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</si>
  <si>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</si>
  <si>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</si>
  <si>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</si>
  <si>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</si>
  <si>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</si>
  <si>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</si>
  <si>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</si>
  <si>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</si>
  <si>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</si>
  <si>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</si>
  <si>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</si>
  <si>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</si>
  <si>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</si>
  <si>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</si>
  <si>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</si>
  <si>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</si>
  <si>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</si>
  <si>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</si>
  <si>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</si>
  <si>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</si>
  <si>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</si>
  <si>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</si>
  <si>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</si>
  <si>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</si>
  <si>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</si>
  <si>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</si>
  <si>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</si>
  <si>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</si>
  <si>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</si>
  <si>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</si>
  <si>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</si>
  <si>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</si>
  <si>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</si>
  <si>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</si>
  <si>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</si>
  <si>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</si>
  <si>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</si>
  <si>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</si>
  <si>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</si>
  <si>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</si>
  <si>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</si>
  <si>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</si>
  <si>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</si>
  <si>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</si>
  <si>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</si>
  <si>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</si>
  <si>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</si>
  <si>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</si>
  <si>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</si>
  <si>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</si>
  <si>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</si>
  <si>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</si>
  <si>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</si>
  <si>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</si>
  <si>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</si>
  <si>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</si>
  <si>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</si>
  <si>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</si>
  <si>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</si>
  <si>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</si>
  <si>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</si>
  <si>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</si>
  <si>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</si>
  <si>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</si>
  <si>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</si>
  <si>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</si>
  <si>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</si>
  <si>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</si>
  <si>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</si>
  <si>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</si>
  <si>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</si>
  <si>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</si>
  <si>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</si>
  <si>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</si>
  <si>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</si>
  <si>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</si>
  <si>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</si>
  <si>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</si>
  <si>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</si>
  <si>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</si>
  <si>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</si>
  <si>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</si>
  <si>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</si>
  <si>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</si>
  <si>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</si>
  <si>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</si>
  <si>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</si>
  <si>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</si>
  <si>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</si>
  <si>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</si>
  <si>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</si>
  <si>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</si>
  <si>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</si>
  <si>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</si>
  <si>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</si>
  <si>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</si>
  <si>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</si>
  <si>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</si>
  <si>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</si>
  <si>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</si>
  <si>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</si>
  <si>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</si>
  <si>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</si>
  <si>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</si>
  <si>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</si>
  <si>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</si>
  <si>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</si>
  <si>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</si>
  <si>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</si>
  <si>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</si>
  <si>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</si>
  <si>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</si>
  <si>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</si>
  <si>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</si>
  <si>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</si>
  <si>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</si>
  <si>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</si>
  <si>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</si>
  <si>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</si>
  <si>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</si>
  <si>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</si>
  <si>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</si>
  <si>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</si>
  <si>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</si>
  <si>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</si>
  <si>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</si>
  <si>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</si>
  <si>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</si>
  <si>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</si>
  <si>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</si>
  <si>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</si>
  <si>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</si>
  <si>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</si>
  <si>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</si>
  <si>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</si>
  <si>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</si>
  <si>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</si>
  <si>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</si>
  <si>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</si>
  <si>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</si>
  <si>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</si>
  <si>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</si>
  <si>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</si>
  <si>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</si>
  <si>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</si>
  <si>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</si>
  <si>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</si>
  <si>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</si>
  <si>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</si>
  <si>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</si>
  <si>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</si>
  <si>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</si>
  <si>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</si>
  <si>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</si>
  <si>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</si>
  <si>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</si>
  <si>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</si>
  <si>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</si>
  <si>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</si>
  <si>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</si>
  <si>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</si>
  <si>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</si>
  <si>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</si>
  <si>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</si>
  <si>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</si>
  <si>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</si>
  <si>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</si>
  <si>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</si>
  <si>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</si>
  <si>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</si>
  <si>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</si>
  <si>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</si>
  <si>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</si>
  <si>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</si>
  <si>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</si>
  <si>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</si>
  <si>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</si>
  <si>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</si>
  <si>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</si>
  <si>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</si>
  <si>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</si>
  <si>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</si>
  <si>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</si>
  <si>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</si>
  <si>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</si>
  <si>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</si>
  <si>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</si>
  <si>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</si>
  <si>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</si>
  <si>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</si>
  <si>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</si>
  <si>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</si>
  <si>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</si>
  <si>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</si>
  <si>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</si>
  <si>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</si>
  <si>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</si>
  <si>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</si>
  <si>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</si>
  <si>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</si>
  <si>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</si>
  <si>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</si>
  <si>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</si>
  <si>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</si>
  <si>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</si>
  <si>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</si>
  <si>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</si>
  <si>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</si>
  <si>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</si>
  <si>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</si>
  <si>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</si>
  <si>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</si>
  <si>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</si>
  <si>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</si>
  <si>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</si>
  <si>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</si>
  <si>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</si>
  <si>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</si>
  <si>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</si>
  <si>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</si>
  <si>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</si>
  <si>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</si>
  <si>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</si>
  <si>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</si>
  <si>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</si>
  <si>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</si>
  <si>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</si>
  <si>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</si>
  <si>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</si>
  <si>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</si>
  <si>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</si>
  <si>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</si>
  <si>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</si>
  <si>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</si>
  <si>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</si>
  <si>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</si>
  <si>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</si>
  <si>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</si>
  <si>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</si>
  <si>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</si>
  <si>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</si>
  <si>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</si>
  <si>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</si>
  <si>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</si>
  <si>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</si>
  <si>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</si>
  <si>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</si>
  <si>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</si>
  <si>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</si>
  <si>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</si>
  <si>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</si>
  <si>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</si>
  <si>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</si>
  <si>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</si>
  <si>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</si>
  <si>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</si>
  <si>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</si>
  <si>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</si>
  <si>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</si>
  <si>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</si>
  <si>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</si>
  <si>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</si>
  <si>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</si>
  <si>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</si>
  <si>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</si>
  <si>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</si>
  <si>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</si>
  <si>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</si>
  <si>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</si>
  <si>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</si>
  <si>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</si>
  <si>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</si>
  <si>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</si>
  <si>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</si>
  <si>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</si>
  <si>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</si>
  <si>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</si>
  <si>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</si>
  <si>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</si>
  <si>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</si>
  <si>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</si>
  <si>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</si>
  <si>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</si>
  <si>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</si>
  <si>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</si>
  <si>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</si>
  <si>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</si>
  <si>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</si>
  <si>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</si>
  <si>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</si>
  <si>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</si>
  <si>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</si>
  <si>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</si>
  <si>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</si>
  <si>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</si>
  <si>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</si>
  <si>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</si>
  <si>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</si>
  <si>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</si>
  <si>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</si>
  <si>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</si>
  <si>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</si>
  <si>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</si>
  <si>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</si>
  <si>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</si>
  <si>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</si>
  <si>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</si>
  <si>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</si>
  <si>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</si>
  <si>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</si>
  <si>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</si>
  <si>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</si>
  <si>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</si>
  <si>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</si>
  <si>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</si>
  <si>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</si>
  <si>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</si>
  <si>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</si>
  <si>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</si>
  <si>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</si>
  <si>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</si>
  <si>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</si>
  <si>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</si>
  <si>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</si>
  <si>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</si>
  <si>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</si>
  <si>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</si>
  <si>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</si>
  <si>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</si>
  <si>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</si>
  <si>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</si>
  <si>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</si>
  <si>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</si>
  <si>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</si>
  <si>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</si>
  <si>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</si>
  <si>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</si>
  <si>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</si>
  <si>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</si>
  <si>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</si>
  <si>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</si>
  <si>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</si>
  <si>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</si>
  <si>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</si>
  <si>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</si>
  <si>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</si>
  <si>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</si>
  <si>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</si>
  <si>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</si>
  <si>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</si>
  <si>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</si>
  <si>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</si>
  <si>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</si>
  <si>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</si>
  <si>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</si>
  <si>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</si>
  <si>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</si>
  <si>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</si>
  <si>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</si>
  <si>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</si>
  <si>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</si>
  <si>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</si>
  <si>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</si>
  <si>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</si>
  <si>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</si>
  <si>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</si>
  <si>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</si>
  <si>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</si>
  <si>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</si>
  <si>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</si>
  <si>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</si>
  <si>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</si>
  <si>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</si>
  <si>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</si>
  <si>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</si>
  <si>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</si>
  <si>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</si>
  <si>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</si>
  <si>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</si>
  <si>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</si>
  <si>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</si>
  <si>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</si>
  <si>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</si>
  <si>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</si>
  <si>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</si>
  <si>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</si>
  <si>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</si>
  <si>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</si>
  <si>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</si>
  <si>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</si>
  <si>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</si>
  <si>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</si>
  <si>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</si>
  <si>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</si>
  <si>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</si>
  <si>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</si>
  <si>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</si>
  <si>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</si>
  <si>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</si>
  <si>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</si>
  <si>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</si>
  <si>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</si>
  <si>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</si>
  <si>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</si>
  <si>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</si>
  <si>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</si>
  <si>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</si>
  <si>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</si>
  <si>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</si>
  <si>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</si>
  <si>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</si>
  <si>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</si>
  <si>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</si>
  <si>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</si>
  <si>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</si>
  <si>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</si>
  <si>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</si>
  <si>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</si>
  <si>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</si>
  <si>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</si>
  <si>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</si>
  <si>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</si>
  <si>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</si>
  <si>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</si>
  <si>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</si>
  <si>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</si>
  <si>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</si>
  <si>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</si>
  <si>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</si>
  <si>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</si>
  <si>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</si>
  <si>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</si>
  <si>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</si>
  <si>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</si>
  <si>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</si>
  <si>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</si>
  <si>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</si>
  <si>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</si>
  <si>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</si>
  <si>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</si>
  <si>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</si>
  <si>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</si>
  <si>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</si>
  <si>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</si>
  <si>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</si>
  <si>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</si>
  <si>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</si>
  <si>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</si>
  <si>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</si>
  <si>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</si>
  <si>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</si>
  <si>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</si>
  <si>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</si>
  <si>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</si>
  <si>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</si>
  <si>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</si>
  <si>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</si>
  <si>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</si>
  <si>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</si>
  <si>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</si>
  <si>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</si>
  <si>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</si>
  <si>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</si>
  <si>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</si>
  <si>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</si>
  <si>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</si>
  <si>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</si>
  <si>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</si>
  <si>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</si>
  <si>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</si>
  <si>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</si>
  <si>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</si>
  <si>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</si>
  <si>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</si>
  <si>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</si>
  <si>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</si>
  <si>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</si>
  <si>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</si>
  <si>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</si>
  <si>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</si>
  <si>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</si>
  <si>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</si>
  <si>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</si>
  <si>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</si>
  <si>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</si>
  <si>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</si>
  <si>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</si>
  <si>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</si>
  <si>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</si>
  <si>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</si>
  <si>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</si>
  <si>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</si>
  <si>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</si>
  <si>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</si>
  <si>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</si>
  <si>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</si>
  <si>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</si>
  <si>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</si>
  <si>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</si>
  <si>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</si>
  <si>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</si>
  <si>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</si>
  <si>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</si>
  <si>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</si>
  <si>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</si>
  <si>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</si>
  <si>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</si>
  <si>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</si>
  <si>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</si>
  <si>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</si>
  <si>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</si>
  <si>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</si>
  <si>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</si>
  <si>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</si>
  <si>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</si>
  <si>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</si>
  <si>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</si>
  <si>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</si>
  <si>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</si>
  <si>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</si>
  <si>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</si>
  <si>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</si>
  <si>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</si>
  <si>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</si>
  <si>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</si>
  <si>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</si>
  <si>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</si>
  <si>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</si>
  <si>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</si>
  <si>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</si>
  <si>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</si>
  <si>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</si>
  <si>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</si>
  <si>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</si>
  <si>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</si>
  <si>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</si>
  <si>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</si>
  <si>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</si>
  <si>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</si>
  <si>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</si>
  <si>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</si>
  <si>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</si>
  <si>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</si>
  <si>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</si>
  <si>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</si>
  <si>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</si>
  <si>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</si>
  <si>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</si>
  <si>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</si>
  <si>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</si>
  <si>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</si>
  <si>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</si>
  <si>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</si>
  <si>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</si>
  <si>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</si>
  <si>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</si>
  <si>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</si>
  <si>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</si>
  <si>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</si>
  <si>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</si>
  <si>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</si>
  <si>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</si>
  <si>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</si>
  <si>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</si>
  <si>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</si>
  <si>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</si>
  <si>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</si>
  <si>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</si>
  <si>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</si>
  <si>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</si>
  <si>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</si>
  <si>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</si>
  <si>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</si>
  <si>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</si>
  <si>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</si>
  <si>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</si>
  <si>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</si>
  <si>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</si>
  <si>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</si>
  <si>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</si>
  <si>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</si>
  <si>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</si>
  <si>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</si>
  <si>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</si>
  <si>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</si>
  <si>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</si>
  <si>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</si>
  <si>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</si>
  <si>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</si>
  <si>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</si>
  <si>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</si>
  <si>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</si>
  <si>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</si>
  <si>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</si>
  <si>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</si>
  <si>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</si>
  <si>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</si>
  <si>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</si>
  <si>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</si>
  <si>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</si>
  <si>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</si>
  <si>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</si>
  <si>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</si>
  <si>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</si>
  <si>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</si>
  <si>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</si>
  <si>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</si>
  <si>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</si>
  <si>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</si>
  <si>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</si>
  <si>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</si>
  <si>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</si>
  <si>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</si>
  <si>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</si>
  <si>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</si>
  <si>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</si>
  <si>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</si>
  <si>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</si>
  <si>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</si>
  <si>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</si>
  <si>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</si>
  <si>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</si>
  <si>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</si>
  <si>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</si>
  <si>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</si>
  <si>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</si>
  <si>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</si>
  <si>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</si>
  <si>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</si>
  <si>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</si>
  <si>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</si>
  <si>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</si>
  <si>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</si>
  <si>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</si>
  <si>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</si>
  <si>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</si>
  <si>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</si>
  <si>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</si>
  <si>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</si>
  <si>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</si>
  <si>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</si>
  <si>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</si>
  <si>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</si>
  <si>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</si>
  <si>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</si>
  <si>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</si>
  <si>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</si>
  <si>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</si>
  <si>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</si>
  <si>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</si>
  <si>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</si>
  <si>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</si>
  <si>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</si>
  <si>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</si>
  <si>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</si>
  <si>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</si>
  <si>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</si>
  <si>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</si>
  <si>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</si>
  <si>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</si>
  <si>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</si>
  <si>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</si>
  <si>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</si>
  <si>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</si>
  <si>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</si>
  <si>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</si>
  <si>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</si>
  <si>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</si>
  <si>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</si>
  <si>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</si>
  <si>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</si>
  <si>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</si>
  <si>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</si>
  <si>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</si>
  <si>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</si>
  <si>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</si>
  <si>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</si>
  <si>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</si>
  <si>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</si>
  <si>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</si>
  <si>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</si>
  <si>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</si>
  <si>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</si>
  <si>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</si>
  <si>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</si>
  <si>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</si>
  <si>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</si>
  <si>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</si>
  <si>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</si>
  <si>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</si>
  <si>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</si>
  <si>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</si>
  <si>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</si>
  <si>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</si>
  <si>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</si>
  <si>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</si>
  <si>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</si>
  <si>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</si>
  <si>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</si>
  <si>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</si>
  <si>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</si>
  <si>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</si>
  <si>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</si>
  <si>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</si>
  <si>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</si>
  <si>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</si>
  <si>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</si>
  <si>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</si>
  <si>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</si>
  <si>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</si>
  <si>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</si>
  <si>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</si>
  <si>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</si>
  <si>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</si>
  <si>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</si>
  <si>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</si>
  <si>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</si>
  <si>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</si>
  <si>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</si>
  <si>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</si>
  <si>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</si>
  <si>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</si>
  <si>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</si>
  <si>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</si>
  <si>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</si>
  <si>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</si>
  <si>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</si>
  <si>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</si>
  <si>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</si>
  <si>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</si>
  <si>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</si>
  <si>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</si>
  <si>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</si>
  <si>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</si>
  <si>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</si>
  <si>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</si>
  <si>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</si>
  <si>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</si>
  <si>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</si>
  <si>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</si>
  <si>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</si>
  <si>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</si>
  <si>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</si>
  <si>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</si>
  <si>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</si>
  <si>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</si>
  <si>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</si>
  <si>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</si>
  <si>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</si>
  <si>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</si>
  <si>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</si>
  <si>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</si>
  <si>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</si>
  <si>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</si>
  <si>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</si>
  <si>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</si>
  <si>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</si>
  <si>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</si>
  <si>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</si>
  <si>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</si>
  <si>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</si>
  <si>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</si>
  <si>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</si>
  <si>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</si>
  <si>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</si>
  <si>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</si>
  <si>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</si>
  <si>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</si>
  <si>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</si>
  <si>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</si>
  <si>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</si>
  <si>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</si>
  <si>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</si>
  <si>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</si>
  <si>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</si>
  <si>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</si>
  <si>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</si>
  <si>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</si>
  <si>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</si>
  <si>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</si>
  <si>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</si>
  <si>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</si>
  <si>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</si>
  <si>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</si>
  <si>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</si>
  <si>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</si>
  <si>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</si>
  <si>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</si>
  <si>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</si>
  <si>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</si>
  <si>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</si>
  <si>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</si>
  <si>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</si>
  <si>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</si>
  <si>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</si>
  <si>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</si>
  <si>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</si>
  <si>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</si>
  <si>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</si>
  <si>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</si>
  <si>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</si>
  <si>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</si>
  <si>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</si>
  <si>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</si>
  <si>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</si>
  <si>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</si>
  <si>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</si>
  <si>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</si>
  <si>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</si>
  <si>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</si>
  <si>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</si>
  <si>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</si>
  <si>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</si>
  <si>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</si>
  <si>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</si>
  <si>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</si>
  <si>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</si>
  <si>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</si>
  <si>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</si>
  <si>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</si>
  <si>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</si>
  <si>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</si>
  <si>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</si>
  <si>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</si>
  <si>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</si>
  <si>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</si>
  <si>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</si>
  <si>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</si>
  <si>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</si>
  <si>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</si>
  <si>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</si>
  <si>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</si>
  <si>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</si>
  <si>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</si>
  <si>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</si>
  <si>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</si>
  <si>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</si>
  <si>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</si>
  <si>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</si>
  <si>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</si>
  <si>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</si>
  <si>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</si>
  <si>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</si>
  <si>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</si>
  <si>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</si>
  <si>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</si>
  <si>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</si>
  <si>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</si>
  <si>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</si>
  <si>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</si>
  <si>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</si>
  <si>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</si>
  <si>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</si>
  <si>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</si>
  <si>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</si>
  <si>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</si>
  <si>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</si>
  <si>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</si>
  <si>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</si>
  <si>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</si>
  <si>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</si>
  <si>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</si>
  <si>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</si>
  <si>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</si>
  <si>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</si>
  <si>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</si>
  <si>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</si>
  <si>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</si>
  <si>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</si>
  <si>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</si>
  <si>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</si>
  <si>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</si>
  <si>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</si>
  <si>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</si>
  <si>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</si>
  <si>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</si>
  <si>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</si>
  <si>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</si>
  <si>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</si>
  <si>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</si>
  <si>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</si>
  <si>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</si>
  <si>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</si>
  <si>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</si>
  <si>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</si>
  <si>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</si>
  <si>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</si>
  <si>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</si>
  <si>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</si>
  <si>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</si>
  <si>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</si>
  <si>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</si>
  <si>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</si>
  <si>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</si>
  <si>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</si>
  <si>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</si>
  <si>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</si>
  <si>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</si>
  <si>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</si>
  <si>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</si>
  <si>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</si>
  <si>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</si>
  <si>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</si>
  <si>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</si>
  <si>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</si>
  <si>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</si>
  <si>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</si>
  <si>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</si>
  <si>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</si>
  <si>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</si>
  <si>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</si>
  <si>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</si>
  <si>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</si>
  <si>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</si>
  <si>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</si>
  <si>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</si>
  <si>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</si>
  <si>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</si>
  <si>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</si>
  <si>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</si>
  <si>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</si>
  <si>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</si>
  <si>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</si>
  <si>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</si>
  <si>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</si>
  <si>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</si>
  <si>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</si>
  <si>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</si>
  <si>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</si>
  <si>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</si>
  <si>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</si>
  <si>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</si>
  <si>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</si>
  <si>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</si>
  <si>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</si>
  <si>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</si>
  <si>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</si>
  <si>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</si>
  <si>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</si>
  <si>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</si>
  <si>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</si>
  <si>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</si>
  <si>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</si>
  <si>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</si>
  <si>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</si>
  <si>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</si>
  <si>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</si>
  <si>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</si>
  <si>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</si>
  <si>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</si>
  <si>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</si>
  <si>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</si>
  <si>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</si>
  <si>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</si>
  <si>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</si>
  <si>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</si>
  <si>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</si>
  <si>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</si>
  <si>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</si>
  <si>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</si>
  <si>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</si>
  <si>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</si>
  <si>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</si>
  <si>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</si>
  <si>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</si>
  <si>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</si>
  <si>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</si>
  <si>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</si>
  <si>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</si>
  <si>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</si>
  <si>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</si>
  <si>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</si>
  <si>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</si>
  <si>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</si>
  <si>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</si>
  <si>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</si>
  <si>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</si>
  <si>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</si>
  <si>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</si>
  <si>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</si>
  <si>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</si>
  <si>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</si>
  <si>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</si>
  <si>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</si>
  <si>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</si>
  <si>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</si>
  <si>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</si>
  <si>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</si>
  <si>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</si>
  <si>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</si>
  <si>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</si>
  <si>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</si>
  <si>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</si>
  <si>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</si>
  <si>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</si>
  <si>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</si>
  <si>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</si>
  <si>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</si>
  <si>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</si>
  <si>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</si>
  <si>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</si>
  <si>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</si>
  <si>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</si>
  <si>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</si>
  <si>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</si>
  <si>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</si>
  <si>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</si>
  <si>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</si>
  <si>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</si>
  <si>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</si>
  <si>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</si>
  <si>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</si>
  <si>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</si>
  <si>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</si>
  <si>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</si>
  <si>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</si>
  <si>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</si>
  <si>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</si>
  <si>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</si>
  <si>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</si>
  <si>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</si>
  <si>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</si>
  <si>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</si>
  <si>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</si>
  <si>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</si>
  <si>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</si>
  <si>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</si>
  <si>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</si>
  <si>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</si>
  <si>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</si>
  <si>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</si>
  <si>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</si>
  <si>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</si>
  <si>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</si>
  <si>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</si>
  <si>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</si>
  <si>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</si>
  <si>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</si>
  <si>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</si>
  <si>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</si>
  <si>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</si>
  <si>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</si>
  <si>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</si>
  <si>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</si>
  <si>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</si>
  <si>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</si>
  <si>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</si>
  <si>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</si>
  <si>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</si>
  <si>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</si>
  <si>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</si>
  <si>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</si>
  <si>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</si>
  <si>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</si>
  <si>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</si>
  <si>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</si>
  <si>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</si>
  <si>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</si>
  <si>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</si>
  <si>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</si>
  <si>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</si>
  <si>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</si>
  <si>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</si>
  <si>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</si>
  <si>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</si>
  <si>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</si>
  <si>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</si>
  <si>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</si>
  <si>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</si>
  <si>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</si>
  <si>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</si>
  <si>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</si>
  <si>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</si>
  <si>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</si>
  <si>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</si>
  <si>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</si>
  <si>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</si>
  <si>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</si>
  <si>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</si>
  <si>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</si>
  <si>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</si>
  <si>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</si>
  <si>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</si>
  <si>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</si>
  <si>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</si>
  <si>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</si>
  <si>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</si>
  <si>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</si>
  <si>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</si>
  <si>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</si>
  <si>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</si>
  <si>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</si>
  <si>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</si>
  <si>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</si>
  <si>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</si>
  <si>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</si>
  <si>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</si>
  <si>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</si>
  <si>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</si>
  <si>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</si>
  <si>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</si>
  <si>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</si>
  <si>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</si>
  <si>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</si>
  <si>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</si>
  <si>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</si>
  <si>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</si>
  <si>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</si>
  <si>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</si>
  <si>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</si>
  <si>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</si>
  <si>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</si>
  <si>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</si>
  <si>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</si>
  <si>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</si>
  <si>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</si>
  <si>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</si>
  <si>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</si>
  <si>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</si>
  <si>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</si>
  <si>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</si>
  <si>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</si>
  <si>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</si>
  <si>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</si>
  <si>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</si>
  <si>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</si>
  <si>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</si>
  <si>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</si>
  <si>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</si>
  <si>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</si>
  <si>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</si>
  <si>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</si>
  <si>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</si>
  <si>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</si>
  <si>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</si>
  <si>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</si>
  <si>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</si>
  <si>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</si>
  <si>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</si>
  <si>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</si>
  <si>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</si>
  <si>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</si>
  <si>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</si>
  <si>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</si>
  <si>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</si>
  <si>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</si>
  <si>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</si>
  <si>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</si>
  <si>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</si>
  <si>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</si>
  <si>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</si>
  <si>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</si>
  <si>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</si>
  <si>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</si>
  <si>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</si>
  <si>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</si>
  <si>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</si>
  <si>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</si>
  <si>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</si>
  <si>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</si>
  <si>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</si>
  <si>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</si>
  <si>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</si>
  <si>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</si>
  <si>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</si>
  <si>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</si>
  <si>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</si>
  <si>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</si>
  <si>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</si>
  <si>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</si>
  <si>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</si>
  <si>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</si>
  <si>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</si>
  <si>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</si>
  <si>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</si>
  <si>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</si>
  <si>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</si>
  <si>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</si>
  <si>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</si>
  <si>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</si>
  <si>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</si>
  <si>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</si>
  <si>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</si>
  <si>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</si>
  <si>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</si>
  <si>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</si>
  <si>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</si>
  <si>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</si>
  <si>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</si>
  <si>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</si>
  <si>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</si>
  <si>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</si>
  <si>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</si>
  <si>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</si>
  <si>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</si>
  <si>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</si>
  <si>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</si>
  <si>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</si>
  <si>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</si>
  <si>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</si>
  <si>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</si>
  <si>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</si>
  <si>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</si>
  <si>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</si>
  <si>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</si>
  <si>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</si>
  <si>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</si>
  <si>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</si>
  <si>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</si>
  <si>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</si>
  <si>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</si>
  <si>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</si>
  <si>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</si>
  <si>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</si>
  <si>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</si>
  <si>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</si>
  <si>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</si>
  <si>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</si>
  <si>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</si>
  <si>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</si>
  <si>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</si>
  <si>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</si>
  <si>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</si>
  <si>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</si>
  <si>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</si>
  <si>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</si>
  <si>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</si>
  <si>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</si>
  <si>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</si>
  <si>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</si>
  <si>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</si>
  <si>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</si>
  <si>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</si>
  <si>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</si>
  <si>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</si>
  <si>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</si>
  <si>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</si>
  <si>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</si>
  <si>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</si>
  <si>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</si>
  <si>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</si>
  <si>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</si>
  <si>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</si>
  <si>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</si>
  <si>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</si>
  <si>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</si>
  <si>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</si>
  <si>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</si>
  <si>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</si>
  <si>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</si>
  <si>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</si>
  <si>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</si>
  <si>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</si>
  <si>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</si>
  <si>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</si>
  <si>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</si>
  <si>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</si>
  <si>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</si>
  <si>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</si>
  <si>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</si>
  <si>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</si>
  <si>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</si>
  <si>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</si>
  <si>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</si>
  <si>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</si>
  <si>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</si>
  <si>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</si>
  <si>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</si>
  <si>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</si>
  <si>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</si>
  <si>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</si>
  <si>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</si>
  <si>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</si>
  <si>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</si>
  <si>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</si>
  <si>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</si>
  <si>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</si>
  <si>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</si>
  <si>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</si>
  <si>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</si>
  <si>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</si>
  <si>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</si>
  <si>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</si>
  <si>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</si>
  <si>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</si>
  <si>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</si>
  <si>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</si>
  <si>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</si>
  <si>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</si>
  <si>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</si>
  <si>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</si>
  <si>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</si>
  <si>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</si>
  <si>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</si>
  <si>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</si>
  <si>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</si>
  <si>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</si>
  <si>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</si>
  <si>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</si>
  <si>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</si>
  <si>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</si>
  <si>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</si>
  <si>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</si>
  <si>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</si>
  <si>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</si>
  <si>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</si>
  <si>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</si>
  <si>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</si>
  <si>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</si>
  <si>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</si>
  <si>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</si>
  <si>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</si>
  <si>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</si>
  <si>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</si>
  <si>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</si>
  <si>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</si>
  <si>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</si>
  <si>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</si>
  <si>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</si>
  <si>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</si>
  <si>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</si>
  <si>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</si>
  <si>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</si>
  <si>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</si>
  <si>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</si>
  <si>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</si>
  <si>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</si>
  <si>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</si>
  <si>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</si>
  <si>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</si>
  <si>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</si>
  <si>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</si>
  <si>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</si>
  <si>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</si>
  <si>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</si>
  <si>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</si>
  <si>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</si>
  <si>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</si>
  <si>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</si>
  <si>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</si>
  <si>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</si>
  <si>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</si>
  <si>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</si>
  <si>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</si>
  <si>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</si>
  <si>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</si>
  <si>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</si>
  <si>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</si>
  <si>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</si>
  <si>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</si>
  <si>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</si>
  <si>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</si>
  <si>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</si>
  <si>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</si>
  <si>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</si>
  <si>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</si>
  <si>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</si>
  <si>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</si>
  <si>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</si>
  <si>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</si>
  <si>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</si>
  <si>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</si>
  <si>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</si>
  <si>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</si>
  <si>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</si>
  <si>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</si>
  <si>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</si>
  <si>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</si>
  <si>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</si>
  <si>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</si>
  <si>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</si>
  <si>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</si>
  <si>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</si>
  <si>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</si>
  <si>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</si>
  <si>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</si>
  <si>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</si>
  <si>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</si>
  <si>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</si>
  <si>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</si>
  <si>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</si>
  <si>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</si>
  <si>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</si>
  <si>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</si>
  <si>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</si>
  <si>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</si>
  <si>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</si>
  <si>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</si>
  <si>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</si>
  <si>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</si>
  <si>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</si>
  <si>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</si>
  <si>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</si>
  <si>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</si>
  <si>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</si>
  <si>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</si>
  <si>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</si>
  <si>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</si>
  <si>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</si>
  <si>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</si>
  <si>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</si>
  <si>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</si>
  <si>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</si>
  <si>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</si>
  <si>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</si>
  <si>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</si>
  <si>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</si>
  <si>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</si>
  <si>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</si>
  <si>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</si>
  <si>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</si>
  <si>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</si>
  <si>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</si>
  <si>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</si>
  <si>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</si>
  <si>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</si>
  <si>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</si>
  <si>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</si>
  <si>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</si>
  <si>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</si>
  <si>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</si>
  <si>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</si>
  <si>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</si>
  <si>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</si>
  <si>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</si>
  <si>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</si>
  <si>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</si>
  <si>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</si>
  <si>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</si>
  <si>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</si>
  <si>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</si>
  <si>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</si>
  <si>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</si>
  <si>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</si>
  <si>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</si>
  <si>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</si>
  <si>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</si>
  <si>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</si>
  <si>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</si>
  <si>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</si>
  <si>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</si>
  <si>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</si>
  <si>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</si>
  <si>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</si>
  <si>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</si>
  <si>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</si>
  <si>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</si>
  <si>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</si>
  <si>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</si>
  <si>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</si>
  <si>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</si>
  <si>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</si>
  <si>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</si>
  <si>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</si>
  <si>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</si>
  <si>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</si>
  <si>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</si>
  <si>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</si>
  <si>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</si>
  <si>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</si>
  <si>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</si>
  <si>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</si>
  <si>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</si>
  <si>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</si>
  <si>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</si>
  <si>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</si>
  <si>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</si>
  <si>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</si>
  <si>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</si>
  <si>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</si>
  <si>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</si>
  <si>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</si>
  <si>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</si>
  <si>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</si>
  <si>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</si>
  <si>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</si>
  <si>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</si>
  <si>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</si>
  <si>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</si>
  <si>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</si>
  <si>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</si>
  <si>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</si>
  <si>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</si>
  <si>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</si>
  <si>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</si>
  <si>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</si>
  <si>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</si>
  <si>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</si>
  <si>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</si>
  <si>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</si>
  <si>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</si>
  <si>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</si>
  <si>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</si>
  <si>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</si>
  <si>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</si>
  <si>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</si>
  <si>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</si>
  <si>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</si>
  <si>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</si>
  <si>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</si>
  <si>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</si>
  <si>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</si>
  <si>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</si>
  <si>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</si>
  <si>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</si>
  <si>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</si>
  <si>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</si>
  <si>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</si>
  <si>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</si>
  <si>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</si>
  <si>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</si>
  <si>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</si>
  <si>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</si>
  <si>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</si>
  <si>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</si>
  <si>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</si>
  <si>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</si>
  <si>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</si>
  <si>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</si>
  <si>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</si>
  <si>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</si>
  <si>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</si>
  <si>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</si>
  <si>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</si>
  <si>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</si>
  <si>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</si>
  <si>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</si>
  <si>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</si>
  <si>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</si>
  <si>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</si>
  <si>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</si>
  <si>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</si>
  <si>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</si>
  <si>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</si>
  <si>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</si>
  <si>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</si>
  <si>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</si>
  <si>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</si>
  <si>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</si>
  <si>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</si>
  <si>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</si>
  <si>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</si>
  <si>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</si>
  <si>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</si>
  <si>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</si>
  <si>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</si>
  <si>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</si>
  <si>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</si>
  <si>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</si>
  <si>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</si>
  <si>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</si>
  <si>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</si>
  <si>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</si>
  <si>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</si>
  <si>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</si>
  <si>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</si>
  <si>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</si>
  <si>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</si>
  <si>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</si>
  <si>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</si>
  <si>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</si>
  <si>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</si>
  <si>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</si>
  <si>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</si>
  <si>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</si>
  <si>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</si>
  <si>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</si>
  <si>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</si>
  <si>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</si>
  <si>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</si>
  <si>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</si>
  <si>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</si>
  <si>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</si>
  <si>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</si>
  <si>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</si>
  <si>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</si>
  <si>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</si>
  <si>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</si>
  <si>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</si>
  <si>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</si>
  <si>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</si>
  <si>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</si>
  <si>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</si>
  <si>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</si>
  <si>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</si>
  <si>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</si>
  <si>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</si>
  <si>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</si>
  <si>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</si>
  <si>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</si>
  <si>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</si>
  <si>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</si>
  <si>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</si>
  <si>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</si>
  <si>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</si>
  <si>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</si>
  <si>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</si>
  <si>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</si>
  <si>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</si>
  <si>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</si>
  <si>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</si>
  <si>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</si>
  <si>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</si>
  <si>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</si>
  <si>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</si>
  <si>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</si>
  <si>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</si>
  <si>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</si>
  <si>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</si>
  <si>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</si>
  <si>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</si>
  <si>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</si>
  <si>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</si>
  <si>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</si>
  <si>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</si>
  <si>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</si>
  <si>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</si>
  <si>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</si>
  <si>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</si>
  <si>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</si>
  <si>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</si>
  <si>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</si>
  <si>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</si>
  <si>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</si>
  <si>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</si>
  <si>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</si>
  <si>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</si>
  <si>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</si>
  <si>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</si>
  <si>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</si>
  <si>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</si>
  <si>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</si>
  <si>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</si>
  <si>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</si>
  <si>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</si>
  <si>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</si>
  <si>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</si>
  <si>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</si>
  <si>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</si>
  <si>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</si>
  <si>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</si>
  <si>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</si>
  <si>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</si>
  <si>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</si>
  <si>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</si>
  <si>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</si>
  <si>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</si>
  <si>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</si>
  <si>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</si>
  <si>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</si>
  <si>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</si>
  <si>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</si>
  <si>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</si>
  <si>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</si>
  <si>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</si>
  <si>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</si>
  <si>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</si>
  <si>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</si>
  <si>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</si>
  <si>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</si>
  <si>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</si>
  <si>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</si>
  <si>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</si>
  <si>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</si>
  <si>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</si>
  <si>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</si>
  <si>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</si>
  <si>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</si>
  <si>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</si>
  <si>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</si>
  <si>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</si>
  <si>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</si>
  <si>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</si>
  <si>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</si>
  <si>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</si>
  <si>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</si>
  <si>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</si>
  <si>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</si>
  <si>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</si>
  <si>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</si>
  <si>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</si>
  <si>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</si>
  <si>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</si>
  <si>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</si>
  <si>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</si>
  <si>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</si>
  <si>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</si>
  <si>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</si>
  <si>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</si>
  <si>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</si>
  <si>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</si>
  <si>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</si>
  <si>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</si>
  <si>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</si>
  <si>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</si>
  <si>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</si>
  <si>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</si>
  <si>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</si>
  <si>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</si>
  <si>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</si>
  <si>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</si>
  <si>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</si>
  <si>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</si>
  <si>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</si>
  <si>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</si>
  <si>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</si>
  <si>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</si>
  <si>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</si>
  <si>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</si>
  <si>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</si>
  <si>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</si>
  <si>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</si>
  <si>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</si>
  <si>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</si>
  <si>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</si>
  <si>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</si>
  <si>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</si>
  <si>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</si>
  <si>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</si>
  <si>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</si>
  <si>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</si>
  <si>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</si>
  <si>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</si>
  <si>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</si>
  <si>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</si>
  <si>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</si>
  <si>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</si>
  <si>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</si>
  <si>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</si>
  <si>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</si>
  <si>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</si>
  <si>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</si>
  <si>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</si>
  <si>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</si>
  <si>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</si>
  <si>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</si>
  <si>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</si>
  <si>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</si>
  <si>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</si>
  <si>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</si>
  <si>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</si>
  <si>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</si>
  <si>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</si>
  <si>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</si>
  <si>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</si>
  <si>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</si>
  <si>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</si>
  <si>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</si>
  <si>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</si>
  <si>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</si>
  <si>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</si>
  <si>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</si>
  <si>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</si>
  <si>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</si>
  <si>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</si>
  <si>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</si>
  <si>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</si>
  <si>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</si>
  <si>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</si>
  <si>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</si>
  <si>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</si>
  <si>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</si>
  <si>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</si>
  <si>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</si>
  <si>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</si>
  <si>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</si>
  <si>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</si>
  <si>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</si>
  <si>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</si>
  <si>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</si>
  <si>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</si>
  <si>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</si>
  <si>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</si>
  <si>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</si>
  <si>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</si>
  <si>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</si>
  <si>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</si>
  <si>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</si>
  <si>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</si>
  <si>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</si>
  <si>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</si>
  <si>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</si>
  <si>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</si>
  <si>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</si>
  <si>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</si>
  <si>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</si>
  <si>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</si>
  <si>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</si>
  <si>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</si>
  <si>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</si>
  <si>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</si>
  <si>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</si>
  <si>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</si>
  <si>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</si>
  <si>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</si>
  <si>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</si>
  <si>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</si>
  <si>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</si>
  <si>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</si>
  <si>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</si>
  <si>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</si>
  <si>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</si>
  <si>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</si>
  <si>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</si>
  <si>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</si>
  <si>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</si>
  <si>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</si>
  <si>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</si>
  <si>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</si>
  <si>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</si>
  <si>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</si>
  <si>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</si>
  <si>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</si>
  <si>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</si>
  <si>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</si>
  <si>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</si>
  <si>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</si>
  <si>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</si>
  <si>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</si>
  <si>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</si>
  <si>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</si>
  <si>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</si>
  <si>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</si>
  <si>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</si>
  <si>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</si>
  <si>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</si>
  <si>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</si>
  <si>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</si>
  <si>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</si>
  <si>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</si>
  <si>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</si>
  <si>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</si>
  <si>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</si>
  <si>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</si>
  <si>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</si>
  <si>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</si>
  <si>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</si>
  <si>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</si>
  <si>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</si>
  <si>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</si>
  <si>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</si>
  <si>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</si>
  <si>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</si>
  <si>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</si>
  <si>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</si>
  <si>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</si>
  <si>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</si>
  <si>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</si>
  <si>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</si>
  <si>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</si>
  <si>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</si>
  <si>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</si>
  <si>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</si>
  <si>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</si>
  <si>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</si>
  <si>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</si>
  <si>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</si>
  <si>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</si>
  <si>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</si>
  <si>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</si>
  <si>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</si>
  <si>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</si>
  <si>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</si>
  <si>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</si>
  <si>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</si>
  <si>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</si>
  <si>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</si>
  <si>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</si>
  <si>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</si>
  <si>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</si>
  <si>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</si>
  <si>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</si>
  <si>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</si>
  <si>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</si>
  <si>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</si>
  <si>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</si>
  <si>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</si>
  <si>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</si>
  <si>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</si>
  <si>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</si>
  <si>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</si>
  <si>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</si>
  <si>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</si>
  <si>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</si>
  <si>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</si>
  <si>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</si>
  <si>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</si>
  <si>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</si>
  <si>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</si>
  <si>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</si>
  <si>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</si>
  <si>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</si>
  <si>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</si>
  <si>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</si>
  <si>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</si>
  <si>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</si>
  <si>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</si>
  <si>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</si>
  <si>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</si>
  <si>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</si>
  <si>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</si>
  <si>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</si>
  <si>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</si>
  <si>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</si>
  <si>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</si>
  <si>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</si>
  <si>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</si>
  <si>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</si>
  <si>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</si>
  <si>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</si>
  <si>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</si>
  <si>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</si>
  <si>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</si>
  <si>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</si>
  <si>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</si>
  <si>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</si>
  <si>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</si>
  <si>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</si>
  <si>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</si>
  <si>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</si>
  <si>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</si>
  <si>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</si>
  <si>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</si>
  <si>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</si>
  <si>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</si>
  <si>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</si>
  <si>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</si>
  <si>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</si>
  <si>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</si>
  <si>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</si>
  <si>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</si>
  <si>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</si>
  <si>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</si>
  <si>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</si>
  <si>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</si>
  <si>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</si>
  <si>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</si>
  <si>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</si>
  <si>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</si>
  <si>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</si>
  <si>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</si>
  <si>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</si>
  <si>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</si>
  <si>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</si>
  <si>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</si>
  <si>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</si>
  <si>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</si>
  <si>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</si>
  <si>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</si>
  <si>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</si>
  <si>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</si>
  <si>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</si>
  <si>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</si>
  <si>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</si>
  <si>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</si>
  <si>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</si>
  <si>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</si>
  <si>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</si>
  <si>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</si>
  <si>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</si>
  <si>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</si>
  <si>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</si>
  <si>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</si>
  <si>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</si>
  <si>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</si>
  <si>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</si>
  <si>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</si>
  <si>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</si>
  <si>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</si>
  <si>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</si>
  <si>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</si>
  <si>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</si>
  <si>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</si>
  <si>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</si>
  <si>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</si>
  <si>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</si>
  <si>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</si>
  <si>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</si>
  <si>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</si>
  <si>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</si>
  <si>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</si>
  <si>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</si>
  <si>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</si>
  <si>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</si>
  <si>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</si>
  <si>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</si>
  <si>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</si>
  <si>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</si>
  <si>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</si>
  <si>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</si>
  <si>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</si>
  <si>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</si>
  <si>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</si>
  <si>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</si>
  <si>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</si>
  <si>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</si>
  <si>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</si>
  <si>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</si>
  <si>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</si>
  <si>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</si>
  <si>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</si>
  <si>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</si>
  <si>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</si>
  <si>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</si>
  <si>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</si>
  <si>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</si>
  <si>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</si>
  <si>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</si>
  <si>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</si>
  <si>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</si>
  <si>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</si>
  <si>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</si>
  <si>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</si>
  <si>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</si>
  <si>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</si>
  <si>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</si>
  <si>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</si>
  <si>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</si>
  <si>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</si>
  <si>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</si>
  <si>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</si>
  <si>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</si>
  <si>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</si>
  <si>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</si>
  <si>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</si>
  <si>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</si>
  <si>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</si>
  <si>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</si>
  <si>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</si>
  <si>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</si>
  <si>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</si>
  <si>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</si>
  <si>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</si>
  <si>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</si>
  <si>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</si>
  <si>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</si>
  <si>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</si>
  <si>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</si>
  <si>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</si>
  <si>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</si>
  <si>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</si>
  <si>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</si>
  <si>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</si>
  <si>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</si>
  <si>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</si>
  <si>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</si>
  <si>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</si>
  <si>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</si>
  <si>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</si>
  <si>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</si>
  <si>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</si>
  <si>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</si>
  <si>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</si>
  <si>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</si>
  <si>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</si>
  <si>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</si>
  <si>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</si>
  <si>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</si>
  <si>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</si>
  <si>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</si>
  <si>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</si>
  <si>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</si>
  <si>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</si>
  <si>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</si>
  <si>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</si>
  <si>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</si>
  <si>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</si>
  <si>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</si>
  <si>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</si>
  <si>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</si>
  <si>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</si>
  <si>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</si>
  <si>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</si>
  <si>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</si>
  <si>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</si>
  <si>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</si>
  <si>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</si>
  <si>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</si>
  <si>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</si>
  <si>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</si>
  <si>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</si>
  <si>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</si>
  <si>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</si>
  <si>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</si>
  <si>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</si>
  <si>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</si>
  <si>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</si>
  <si>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</si>
  <si>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</si>
  <si>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</si>
  <si>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</si>
  <si>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</si>
  <si>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</si>
  <si>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</si>
  <si>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</si>
  <si>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</si>
  <si>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</si>
  <si>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</si>
  <si>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</si>
  <si>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</si>
  <si>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</si>
  <si>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</si>
  <si>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</si>
  <si>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</si>
  <si>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</si>
  <si>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</si>
  <si>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</si>
  <si>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</si>
  <si>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</si>
  <si>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</si>
  <si>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</si>
  <si>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</si>
  <si>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</si>
  <si>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</si>
  <si>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</si>
  <si>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</si>
  <si>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</si>
  <si>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</si>
  <si>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</si>
  <si>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</si>
  <si>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</si>
  <si>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</si>
  <si>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</si>
  <si>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</si>
  <si>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</si>
  <si>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</si>
  <si>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</si>
  <si>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</si>
  <si>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</si>
  <si>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</si>
  <si>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</si>
  <si>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</si>
  <si>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</si>
  <si>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</si>
  <si>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</si>
  <si>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</si>
  <si>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</si>
  <si>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</si>
  <si>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</si>
  <si>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</si>
  <si>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</si>
  <si>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</si>
  <si>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</si>
  <si>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</si>
  <si>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</si>
  <si>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</si>
  <si>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</si>
  <si>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</si>
  <si>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</si>
  <si>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</si>
  <si>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</si>
  <si>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</si>
  <si>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</si>
  <si>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</si>
  <si>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</si>
  <si>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</si>
  <si>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</si>
  <si>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</si>
  <si>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</si>
  <si>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</si>
  <si>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</si>
  <si>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</si>
  <si>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</si>
  <si>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</si>
  <si>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</si>
  <si>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</si>
  <si>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</si>
  <si>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</si>
  <si>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</si>
  <si>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</si>
  <si>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</si>
  <si>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</si>
  <si>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</si>
  <si>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</si>
  <si>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</si>
  <si>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</si>
  <si>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</si>
  <si>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</si>
  <si>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</si>
  <si>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</si>
  <si>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</si>
  <si>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</si>
  <si>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</si>
  <si>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</si>
  <si>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</si>
  <si>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</si>
  <si>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</si>
  <si>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</si>
  <si>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</si>
  <si>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</si>
  <si>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</si>
  <si>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</si>
  <si>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</si>
  <si>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</si>
  <si>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</si>
  <si>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</si>
  <si>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</si>
  <si>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</si>
  <si>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</si>
  <si>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</si>
  <si>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</si>
  <si>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</si>
  <si>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</si>
  <si>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</si>
  <si>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</si>
  <si>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</si>
  <si>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</si>
  <si>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</si>
  <si>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</si>
  <si>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</si>
  <si>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</si>
  <si>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</si>
  <si>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</si>
  <si>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</si>
  <si>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</si>
  <si>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</si>
  <si>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</si>
  <si>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</si>
  <si>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</si>
  <si>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</si>
  <si>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</si>
  <si>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</si>
  <si>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</si>
  <si>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</si>
  <si>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</si>
  <si>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</si>
  <si>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</si>
  <si>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</si>
  <si>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</si>
  <si>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</si>
  <si>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</si>
  <si>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</si>
  <si>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</si>
  <si>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</si>
  <si>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</si>
  <si>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</si>
  <si>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</si>
  <si>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</si>
  <si>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</si>
  <si>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</si>
  <si>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</si>
  <si>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</si>
  <si>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</si>
  <si>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</si>
  <si>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</si>
  <si>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</si>
  <si>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</si>
  <si>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</si>
  <si>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</si>
  <si>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</si>
  <si>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</si>
  <si>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</si>
  <si>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</si>
  <si>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</si>
  <si>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</si>
  <si>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</si>
  <si>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</si>
  <si>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</si>
  <si>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</si>
  <si>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</si>
  <si>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</si>
  <si>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</si>
  <si>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</si>
  <si>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</si>
  <si>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</si>
  <si>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</si>
  <si>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</si>
  <si>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</si>
  <si>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</si>
  <si>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</si>
  <si>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</si>
  <si>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</si>
  <si>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</si>
  <si>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</si>
  <si>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</si>
  <si>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</si>
  <si>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</si>
  <si>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</si>
  <si>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</si>
  <si>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</si>
  <si>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</si>
  <si>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</si>
  <si>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</si>
  <si>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</si>
  <si>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</si>
  <si>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</si>
  <si>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</si>
  <si>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</si>
  <si>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</si>
  <si>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</si>
  <si>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</si>
  <si>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</si>
  <si>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</si>
  <si>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</si>
  <si>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</si>
  <si>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</si>
  <si>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</si>
  <si>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</si>
  <si>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</si>
  <si>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</si>
  <si>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</si>
  <si>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</si>
  <si>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</si>
  <si>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</si>
  <si>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</si>
  <si>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</si>
  <si>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</si>
  <si>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</si>
  <si>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</si>
  <si>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</si>
  <si>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</si>
  <si>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</si>
  <si>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</si>
  <si>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</si>
  <si>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</si>
  <si>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</si>
  <si>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</si>
  <si>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</si>
  <si>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</si>
  <si>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</si>
  <si>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</si>
  <si>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</si>
  <si>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</si>
  <si>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</si>
  <si>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</si>
  <si>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</si>
  <si>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</si>
  <si>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</si>
  <si>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</si>
  <si>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</si>
  <si>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</si>
  <si>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</si>
  <si>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</si>
  <si>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</si>
  <si>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</si>
  <si>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</si>
  <si>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</si>
  <si>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</si>
  <si>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</si>
  <si>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</si>
  <si>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</si>
  <si>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</si>
  <si>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</si>
  <si>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</si>
  <si>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</si>
  <si>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</si>
  <si>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</si>
  <si>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</si>
  <si>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</si>
  <si>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</si>
  <si>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</si>
  <si>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</si>
  <si>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</si>
  <si>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</si>
  <si>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</si>
  <si>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</si>
  <si>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</si>
  <si>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</si>
  <si>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</si>
  <si>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</si>
  <si>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</si>
  <si>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</si>
  <si>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</si>
  <si>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</si>
  <si>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</si>
  <si>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</si>
  <si>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</si>
  <si>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</si>
  <si>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</si>
  <si>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</si>
  <si>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</si>
  <si>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</si>
  <si>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</si>
  <si>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</si>
  <si>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</si>
  <si>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</si>
  <si>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</si>
  <si>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</si>
  <si>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</si>
  <si>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</si>
  <si>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</si>
  <si>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</si>
  <si>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</si>
  <si>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</si>
  <si>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</si>
  <si>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</si>
  <si>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</si>
  <si>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</si>
  <si>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</si>
  <si>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</si>
  <si>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</si>
  <si>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</si>
  <si>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</si>
  <si>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</si>
  <si>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</si>
  <si>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</si>
  <si>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</si>
  <si>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</si>
  <si>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</si>
  <si>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</si>
  <si>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</si>
  <si>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</si>
  <si>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</si>
  <si>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</si>
  <si>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</si>
  <si>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</si>
  <si>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</si>
  <si>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</si>
  <si>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</si>
  <si>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</si>
  <si>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</si>
  <si>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</si>
  <si>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</si>
  <si>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</si>
  <si>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</si>
  <si>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</si>
  <si>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</si>
  <si>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</si>
  <si>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</si>
  <si>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</si>
  <si>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</si>
  <si>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</si>
  <si>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</si>
  <si>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</si>
  <si>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</si>
  <si>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</si>
  <si>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</si>
  <si>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</si>
  <si>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</si>
  <si>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</si>
  <si>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</si>
  <si>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</si>
  <si>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</si>
  <si>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</si>
  <si>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</si>
  <si>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</si>
  <si>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</si>
  <si>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</si>
  <si>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</si>
  <si>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</si>
  <si>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</si>
  <si>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</si>
  <si>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</si>
  <si>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</si>
  <si>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</si>
  <si>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</si>
  <si>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</si>
  <si>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</si>
  <si>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</si>
  <si>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</si>
  <si>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</si>
  <si>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</si>
  <si>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</si>
  <si>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</si>
  <si>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</si>
  <si>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</si>
  <si>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</si>
  <si>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</si>
  <si>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</si>
  <si>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</si>
  <si>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</si>
  <si>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</si>
  <si>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</si>
  <si>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</si>
  <si>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</si>
  <si>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</si>
  <si>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</si>
  <si>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</si>
  <si>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</si>
  <si>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</si>
  <si>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</si>
  <si>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</si>
  <si>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</si>
  <si>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</si>
  <si>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</si>
  <si>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</si>
  <si>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</si>
  <si>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</si>
  <si>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</si>
  <si>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</si>
  <si>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</si>
  <si>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</si>
  <si>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</si>
  <si>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</si>
  <si>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</si>
  <si>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</si>
  <si>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</si>
  <si>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</si>
  <si>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</si>
  <si>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</si>
  <si>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</si>
  <si>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</si>
  <si>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</si>
  <si>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</si>
  <si>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</si>
  <si>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</si>
  <si>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</si>
  <si>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</si>
  <si>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</si>
  <si>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</si>
  <si>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</si>
  <si>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</si>
  <si>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</si>
  <si>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</si>
  <si>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</si>
  <si>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</si>
  <si>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</si>
  <si>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</si>
  <si>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</si>
  <si>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</si>
  <si>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</si>
  <si>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</si>
  <si>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</si>
  <si>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</si>
  <si>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</si>
  <si>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</si>
  <si>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</si>
  <si>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</si>
  <si>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</si>
  <si>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</si>
  <si>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</si>
  <si>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</si>
  <si>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</si>
  <si>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</si>
  <si>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</si>
  <si>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</si>
  <si>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</si>
  <si>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</si>
  <si>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</si>
  <si>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</si>
  <si>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</si>
  <si>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</si>
  <si>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</si>
  <si>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</si>
  <si>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</si>
  <si>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</si>
  <si>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</si>
  <si>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</si>
  <si>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</si>
  <si>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</si>
  <si>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</si>
  <si>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</si>
  <si>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</si>
  <si>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</si>
  <si>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</si>
  <si>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</si>
  <si>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</si>
  <si>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</si>
  <si>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</si>
  <si>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</si>
  <si>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</si>
  <si>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</si>
  <si>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</si>
  <si>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</si>
  <si>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</si>
  <si>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</si>
  <si>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</si>
  <si>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</si>
  <si>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</si>
  <si>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</si>
  <si>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</si>
  <si>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</si>
  <si>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</si>
  <si>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</si>
  <si>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</si>
  <si>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</si>
  <si>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</si>
  <si>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</si>
  <si>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</si>
  <si>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</si>
  <si>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</si>
  <si>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</si>
  <si>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</si>
  <si>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</si>
  <si>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</si>
  <si>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</si>
  <si>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</si>
  <si>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</si>
  <si>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</si>
  <si>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</si>
  <si>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</si>
  <si>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</si>
  <si>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</si>
  <si>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</si>
  <si>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</si>
  <si>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</si>
  <si>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</si>
  <si>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</si>
  <si>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</si>
  <si>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</si>
  <si>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</si>
  <si>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</si>
  <si>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</si>
  <si>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</si>
  <si>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</si>
  <si>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</si>
  <si>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</si>
  <si>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</si>
  <si>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</si>
  <si>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</si>
  <si>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</si>
  <si>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</si>
  <si>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</si>
  <si>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</si>
  <si>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</si>
  <si>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</si>
  <si>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</si>
  <si>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</si>
  <si>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</si>
  <si>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</si>
  <si>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</si>
  <si>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</si>
  <si>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</si>
  <si>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</si>
  <si>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</si>
  <si>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</si>
  <si>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</si>
  <si>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</si>
  <si>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</si>
  <si>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</si>
  <si>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</si>
  <si>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</si>
  <si>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</si>
  <si>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</si>
  <si>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</si>
  <si>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</si>
  <si>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</si>
  <si>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</si>
  <si>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</si>
  <si>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</si>
  <si>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</si>
  <si>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</si>
  <si>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</si>
  <si>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</si>
  <si>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</si>
  <si>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</si>
  <si>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</si>
  <si>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</si>
  <si>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</si>
  <si>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</si>
  <si>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</si>
  <si>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</si>
  <si>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</si>
  <si>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</si>
  <si>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</si>
  <si>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</si>
  <si>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</si>
  <si>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</si>
  <si>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</si>
  <si>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</si>
  <si>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</si>
  <si>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</si>
  <si>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</si>
  <si>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</si>
  <si>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</si>
  <si>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</si>
  <si>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</si>
  <si>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</si>
  <si>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</si>
  <si>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</si>
  <si>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</si>
  <si>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</si>
  <si>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</si>
  <si>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</si>
  <si>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</si>
  <si>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</si>
  <si>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</si>
  <si>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</si>
  <si>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</si>
  <si>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</si>
  <si>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</si>
  <si>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</si>
  <si>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</si>
  <si>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</si>
  <si>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</si>
  <si>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</si>
  <si>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</si>
  <si>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</si>
  <si>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</si>
  <si>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</si>
  <si>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</si>
  <si>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</si>
  <si>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</si>
  <si>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</si>
  <si>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</si>
  <si>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</si>
  <si>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</si>
  <si>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</si>
  <si>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</si>
  <si>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</si>
  <si>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</si>
  <si>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</si>
  <si>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</si>
  <si>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</si>
  <si>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</si>
  <si>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</si>
  <si>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</si>
  <si>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</si>
  <si>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</si>
  <si>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</si>
  <si>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</si>
  <si>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</si>
  <si>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</si>
  <si>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</si>
  <si>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</si>
  <si>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</si>
  <si>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</si>
  <si>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</si>
  <si>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</si>
  <si>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</si>
  <si>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</si>
  <si>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</si>
  <si>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</si>
  <si>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</si>
  <si>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</si>
  <si>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</si>
  <si>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</si>
  <si>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</si>
  <si>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</si>
  <si>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</si>
  <si>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</si>
  <si>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</si>
  <si>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</si>
  <si>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</si>
  <si>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</si>
  <si>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</si>
  <si>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</si>
  <si>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</si>
  <si>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</si>
  <si>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</si>
  <si>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</si>
  <si>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</si>
  <si>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</si>
  <si>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</si>
  <si>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</si>
  <si>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</si>
  <si>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</si>
  <si>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</si>
  <si>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</si>
  <si>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</si>
  <si>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</si>
  <si>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</si>
  <si>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</si>
  <si>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</si>
  <si>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</si>
  <si>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</si>
  <si>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</si>
  <si>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</si>
  <si>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</si>
  <si>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</si>
  <si>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</si>
  <si>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</si>
  <si>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</si>
  <si>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</si>
  <si>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</si>
  <si>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</si>
  <si>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</si>
  <si>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</si>
  <si>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</si>
  <si>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</si>
  <si>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</si>
  <si>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</si>
  <si>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</si>
  <si>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</si>
  <si>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</si>
  <si>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</si>
  <si>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</si>
  <si>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</si>
  <si>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</si>
  <si>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</si>
  <si>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</si>
  <si>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</si>
  <si>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</si>
  <si>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</si>
  <si>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</si>
  <si>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</si>
  <si>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</si>
  <si>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</si>
  <si>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</si>
  <si>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</si>
  <si>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</si>
  <si>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</si>
  <si>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</si>
  <si>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</si>
  <si>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</si>
  <si>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</si>
  <si>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</si>
  <si>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</si>
  <si>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</si>
  <si>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</si>
  <si>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</si>
  <si>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</si>
  <si>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</si>
  <si>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</si>
  <si>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</si>
  <si>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</si>
  <si>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</si>
  <si>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</si>
  <si>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</si>
  <si>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</si>
  <si>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</si>
  <si>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</si>
  <si>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</si>
  <si>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</si>
  <si>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</si>
  <si>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</si>
  <si>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</si>
  <si>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</si>
  <si>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</si>
  <si>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</si>
  <si>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</si>
  <si>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</si>
  <si>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</si>
  <si>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</si>
  <si>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</si>
  <si>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</si>
  <si>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</si>
  <si>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</si>
  <si>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</si>
  <si>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</si>
  <si>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</si>
  <si>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</si>
  <si>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</si>
  <si>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</si>
  <si>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</si>
  <si>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</si>
  <si>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</si>
  <si>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</si>
  <si>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</si>
  <si>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</si>
  <si>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</si>
  <si>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</si>
  <si>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</si>
  <si>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</si>
  <si>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</si>
  <si>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</si>
  <si>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</si>
  <si>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</si>
  <si>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</si>
  <si>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</si>
  <si>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</si>
  <si>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</si>
  <si>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</si>
  <si>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</si>
  <si>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</si>
  <si>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</si>
  <si>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</si>
  <si>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</si>
  <si>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</si>
  <si>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</si>
  <si>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</si>
  <si>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</si>
  <si>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</si>
  <si>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</si>
  <si>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</si>
  <si>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</si>
  <si>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</si>
  <si>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</si>
  <si>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</si>
  <si>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</si>
  <si>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</si>
  <si>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</si>
  <si>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</si>
  <si>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</si>
  <si>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</si>
  <si>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</si>
  <si>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</si>
  <si>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</si>
  <si>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</si>
  <si>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</si>
  <si>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</si>
  <si>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</si>
  <si>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</si>
  <si>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</si>
  <si>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</si>
  <si>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</si>
  <si>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</si>
  <si>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</si>
  <si>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</si>
  <si>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</si>
  <si>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</si>
  <si>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</si>
  <si>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</si>
  <si>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</si>
  <si>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</si>
  <si>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</si>
  <si>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</si>
  <si>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</si>
  <si>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</si>
  <si>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</si>
  <si>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</si>
  <si>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</si>
  <si>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</si>
  <si>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</si>
  <si>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</si>
  <si>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</si>
  <si>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</si>
  <si>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</si>
  <si>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</si>
  <si>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</si>
  <si>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</si>
  <si>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</si>
  <si>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</si>
  <si>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</si>
  <si>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</si>
  <si>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</si>
  <si>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</si>
  <si>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</si>
  <si>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</si>
  <si>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</si>
  <si>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</si>
  <si>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</si>
  <si>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</si>
  <si>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</si>
  <si>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</si>
  <si>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</si>
  <si>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</si>
  <si>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</si>
  <si>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</si>
  <si>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</si>
  <si>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</si>
  <si>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</si>
  <si>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</si>
  <si>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</si>
  <si>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</si>
  <si>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</si>
  <si>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</si>
  <si>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</si>
  <si>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</si>
  <si>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</si>
  <si>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</si>
  <si>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</si>
  <si>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</si>
  <si>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</si>
  <si>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</si>
  <si>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</si>
  <si>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</si>
  <si>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</si>
  <si>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</si>
  <si>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</si>
  <si>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</si>
  <si>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</si>
  <si>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</si>
  <si>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</si>
  <si>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</si>
  <si>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</si>
  <si>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</si>
  <si>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</si>
  <si>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</si>
  <si>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</si>
  <si>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</si>
  <si>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</si>
  <si>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</si>
  <si>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</si>
  <si>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</si>
  <si>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</si>
  <si>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</si>
  <si>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</si>
  <si>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</si>
  <si>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</si>
  <si>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</si>
  <si>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</si>
  <si>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</si>
  <si>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</si>
  <si>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</si>
  <si>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</si>
  <si>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</si>
  <si>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</si>
  <si>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</si>
  <si>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</si>
  <si>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</si>
  <si>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</si>
  <si>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</si>
  <si>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</si>
  <si>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</si>
  <si>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</si>
  <si>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</si>
  <si>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</si>
  <si>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</si>
  <si>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</si>
  <si>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</si>
  <si>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</si>
  <si>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</si>
  <si>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</si>
  <si>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</si>
  <si>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</si>
  <si>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</si>
  <si>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</si>
  <si>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</si>
  <si>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</si>
  <si>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</si>
  <si>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</si>
  <si>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</si>
  <si>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</si>
  <si>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</si>
  <si>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</si>
  <si>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</si>
  <si>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</si>
  <si>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</si>
  <si>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</si>
  <si>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</si>
  <si>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</si>
  <si>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</si>
  <si>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</si>
  <si>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</si>
  <si>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</si>
  <si>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</si>
  <si>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</si>
  <si>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</si>
  <si>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</si>
  <si>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</si>
  <si>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</si>
  <si>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</si>
  <si>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</si>
  <si>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</si>
  <si>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</si>
  <si>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</si>
  <si>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</si>
  <si>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</si>
  <si>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</si>
  <si>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</si>
  <si>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</si>
  <si>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</si>
  <si>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</si>
  <si>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</si>
  <si>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</si>
  <si>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</si>
  <si>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</si>
  <si>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</si>
  <si>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</si>
  <si>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</si>
  <si>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</si>
  <si>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</si>
  <si>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</si>
  <si>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</si>
  <si>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</si>
  <si>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</si>
  <si>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</si>
  <si>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</si>
  <si>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</si>
  <si>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</si>
  <si>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</si>
  <si>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</si>
  <si>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</si>
  <si>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</si>
  <si>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</si>
  <si>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</si>
  <si>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</si>
  <si>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</si>
  <si>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</si>
  <si>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</si>
  <si>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</si>
  <si>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</si>
  <si>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</si>
  <si>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</si>
  <si>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</si>
  <si>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</si>
  <si>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</si>
  <si>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</si>
  <si>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</si>
  <si>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</si>
  <si>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</si>
  <si>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</si>
  <si>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</si>
  <si>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</si>
  <si>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</si>
  <si>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</si>
  <si>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</si>
  <si>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</si>
  <si>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</si>
  <si>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</si>
  <si>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</si>
  <si>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</si>
  <si>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</si>
  <si>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</si>
  <si>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</si>
  <si>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</si>
  <si>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</si>
  <si>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</si>
  <si>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</si>
  <si>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</si>
  <si>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</si>
  <si>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</si>
  <si>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</si>
  <si>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</si>
  <si>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</si>
  <si>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</si>
  <si>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</si>
  <si>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</si>
  <si>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</si>
  <si>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</si>
  <si>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</si>
  <si>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</si>
  <si>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</si>
  <si>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</si>
  <si>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</si>
  <si>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</si>
  <si>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</si>
  <si>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</si>
  <si>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</si>
  <si>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</si>
  <si>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</si>
  <si>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</si>
  <si>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</si>
  <si>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</si>
  <si>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</si>
  <si>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</si>
  <si>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</si>
  <si>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</si>
  <si>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</si>
  <si>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</si>
  <si>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</si>
  <si>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</si>
  <si>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</si>
  <si>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</si>
  <si>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</si>
  <si>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</si>
  <si>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</si>
  <si>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</si>
  <si>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</si>
  <si>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</si>
  <si>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</si>
  <si>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</si>
  <si>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</si>
  <si>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</si>
  <si>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</si>
  <si>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</si>
  <si>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</si>
  <si>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</si>
  <si>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</si>
  <si>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</si>
  <si>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</si>
  <si>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</si>
  <si>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</si>
  <si>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</si>
  <si>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</si>
  <si>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</si>
  <si>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</si>
  <si>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</si>
  <si>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</si>
  <si>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</si>
  <si>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</si>
  <si>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</si>
  <si>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</si>
  <si>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</si>
  <si>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</si>
  <si>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</si>
  <si>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</si>
  <si>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</si>
  <si>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</si>
  <si>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</si>
  <si>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</si>
  <si>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</si>
  <si>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</si>
  <si>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</si>
  <si>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</si>
  <si>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</si>
  <si>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</si>
  <si>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</si>
  <si>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</si>
  <si>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</si>
  <si>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</si>
  <si>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</si>
  <si>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</si>
  <si>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</si>
  <si>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</si>
  <si>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</si>
  <si>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</si>
  <si>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</si>
  <si>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</si>
  <si>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</si>
  <si>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</si>
  <si>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</si>
  <si>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</si>
  <si>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</si>
  <si>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</si>
  <si>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</si>
  <si>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</si>
  <si>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</si>
  <si>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</si>
  <si>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</si>
  <si>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</si>
  <si>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</si>
  <si>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</si>
  <si>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</si>
  <si>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</si>
  <si>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</si>
  <si>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</si>
  <si>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</si>
  <si>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</si>
  <si>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</si>
  <si>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</si>
  <si>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</si>
  <si>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</si>
  <si>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</si>
  <si>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</si>
  <si>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</si>
  <si>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</si>
  <si>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</si>
  <si>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</si>
  <si>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</si>
  <si>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</si>
  <si>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</si>
  <si>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</si>
  <si>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</si>
  <si>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</si>
  <si>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</si>
  <si>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</si>
  <si>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</si>
  <si>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</si>
  <si>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</si>
  <si>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</si>
  <si>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</si>
  <si>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</si>
  <si>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</si>
  <si>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</si>
  <si>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</si>
  <si>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</si>
  <si>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</si>
  <si>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</si>
  <si>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</si>
  <si>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</si>
  <si>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</si>
  <si>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</si>
  <si>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</si>
  <si>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</si>
  <si>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</si>
  <si>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</si>
  <si>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</si>
  <si>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</si>
  <si>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</si>
  <si>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</si>
  <si>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</si>
  <si>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</si>
  <si>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</si>
  <si>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</si>
  <si>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</si>
  <si>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</si>
  <si>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</si>
  <si>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</si>
  <si>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</si>
  <si>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</si>
  <si>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</si>
  <si>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</si>
  <si>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</si>
  <si>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</si>
  <si>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</si>
  <si>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</si>
  <si>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</si>
  <si>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</si>
  <si>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</si>
  <si>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</si>
  <si>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</si>
  <si>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</si>
  <si>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</si>
  <si>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</si>
  <si>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</si>
  <si>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</si>
  <si>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</si>
  <si>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</si>
  <si>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</si>
  <si>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</si>
  <si>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</si>
  <si>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</si>
  <si>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</si>
  <si>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</si>
  <si>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</si>
  <si>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</si>
  <si>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</si>
  <si>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</si>
  <si>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</si>
  <si>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</si>
  <si>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</si>
  <si>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</si>
  <si>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</si>
  <si>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</si>
  <si>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</si>
  <si>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</si>
  <si>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</si>
  <si>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</si>
  <si>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</si>
  <si>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</si>
  <si>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</si>
  <si>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</si>
  <si>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</si>
  <si>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</si>
  <si>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</si>
  <si>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</si>
  <si>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</si>
  <si>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</si>
  <si>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</si>
  <si>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</si>
  <si>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</si>
  <si>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</si>
  <si>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</si>
  <si>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</si>
  <si>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</si>
  <si>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</si>
  <si>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</si>
  <si>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</si>
  <si>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</si>
  <si>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</si>
  <si>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</si>
  <si>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</si>
  <si>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</si>
  <si>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</si>
  <si>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</si>
  <si>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</si>
  <si>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</si>
  <si>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</si>
  <si>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</si>
  <si>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</si>
  <si>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</si>
  <si>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</si>
  <si>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</si>
  <si>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</si>
  <si>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</si>
  <si>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</si>
  <si>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</si>
  <si>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</si>
  <si>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</si>
  <si>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</si>
  <si>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</si>
  <si>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</si>
  <si>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</si>
  <si>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</si>
  <si>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</si>
  <si>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</si>
  <si>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</si>
  <si>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</si>
  <si>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</si>
  <si>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</si>
  <si>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</si>
  <si>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</si>
  <si>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</si>
  <si>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</si>
  <si>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</si>
  <si>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</si>
  <si>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</si>
  <si>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</si>
  <si>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</si>
  <si>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</si>
  <si>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</si>
  <si>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</si>
  <si>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</si>
  <si>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</si>
  <si>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</si>
  <si>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</si>
  <si>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</si>
  <si>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</si>
  <si>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</si>
  <si>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</si>
  <si>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</si>
  <si>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</si>
  <si>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</si>
  <si>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</si>
  <si>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</si>
  <si>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</si>
  <si>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</si>
  <si>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</si>
  <si>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</si>
  <si>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</si>
  <si>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</si>
  <si>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</si>
  <si>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</si>
  <si>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</si>
  <si>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</si>
  <si>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</si>
  <si>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</si>
  <si>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</si>
  <si>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</si>
  <si>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</si>
  <si>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</si>
  <si>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</si>
  <si>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</si>
  <si>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</si>
  <si>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</si>
  <si>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</si>
  <si>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</si>
  <si>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</si>
  <si>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</si>
  <si>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</si>
  <si>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</si>
  <si>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</si>
  <si>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</si>
  <si>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</si>
  <si>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</si>
  <si>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</si>
  <si>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</si>
  <si>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</si>
  <si>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</si>
  <si>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</si>
  <si>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</si>
  <si>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</si>
  <si>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</si>
  <si>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</si>
  <si>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</si>
  <si>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</si>
  <si>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</si>
  <si>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</si>
  <si>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</si>
  <si>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</si>
  <si>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</si>
  <si>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</si>
  <si>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</si>
  <si>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</si>
  <si>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</si>
  <si>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</si>
  <si>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</si>
  <si>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</si>
  <si>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</si>
  <si>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</si>
  <si>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</si>
  <si>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</si>
  <si>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</si>
  <si>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</si>
  <si>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</si>
  <si>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</si>
  <si>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</si>
  <si>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</si>
  <si>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</si>
  <si>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</si>
  <si>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</si>
  <si>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</si>
  <si>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</si>
  <si>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</si>
  <si>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</si>
  <si>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</si>
  <si>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</si>
  <si>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</si>
  <si>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</si>
  <si>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</si>
  <si>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</si>
  <si>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</si>
  <si>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</si>
  <si>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</si>
  <si>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</si>
  <si>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</si>
  <si>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</si>
  <si>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</si>
  <si>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</si>
  <si>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</si>
  <si>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</si>
  <si>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</si>
  <si>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</si>
  <si>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</si>
  <si>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</si>
  <si>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</si>
  <si>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</si>
  <si>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</si>
  <si>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</si>
  <si>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</si>
  <si>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</si>
  <si>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</si>
  <si>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</si>
  <si>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</si>
  <si>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</si>
  <si>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</si>
  <si>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</si>
  <si>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</si>
  <si>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</si>
  <si>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</si>
  <si>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</si>
  <si>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</si>
  <si>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</si>
  <si>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</si>
  <si>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</si>
  <si>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</si>
  <si>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</si>
  <si>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</si>
  <si>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</si>
  <si>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</si>
  <si>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</si>
  <si>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</si>
  <si>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</si>
  <si>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</si>
  <si>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</si>
  <si>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</si>
  <si>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</si>
  <si>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</si>
  <si>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</si>
  <si>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</si>
  <si>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</si>
  <si>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</si>
  <si>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</si>
  <si>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</si>
  <si>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</si>
  <si>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</si>
  <si>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</si>
  <si>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</si>
  <si>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</si>
  <si>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</si>
  <si>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</si>
  <si>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</si>
  <si>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</si>
  <si>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</si>
  <si>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</si>
  <si>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</si>
  <si>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</si>
  <si>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</si>
  <si>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</si>
  <si>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</si>
  <si>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</si>
  <si>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</si>
  <si>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</si>
  <si>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</si>
  <si>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</si>
  <si>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</si>
  <si>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</si>
  <si>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</si>
  <si>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</si>
  <si>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</si>
  <si>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</si>
  <si>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</si>
  <si>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</si>
  <si>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</si>
  <si>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</si>
  <si>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</si>
  <si>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</si>
  <si>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</si>
  <si>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</si>
  <si>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</si>
  <si>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</si>
  <si>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</si>
  <si>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</si>
  <si>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</si>
  <si>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</si>
  <si>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</si>
  <si>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</si>
  <si>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</si>
  <si>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</si>
  <si>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</si>
  <si>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</si>
  <si>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</si>
  <si>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</si>
  <si>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</si>
  <si>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</si>
  <si>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</si>
  <si>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</si>
  <si>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</si>
  <si>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</si>
  <si>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</si>
  <si>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</si>
  <si>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</si>
  <si>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</si>
  <si>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</si>
  <si>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</si>
  <si>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</si>
  <si>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</si>
  <si>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</si>
  <si>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</si>
  <si>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</si>
  <si>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</si>
  <si>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</si>
  <si>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</si>
  <si>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</si>
  <si>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</si>
  <si>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</si>
  <si>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</si>
  <si>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</si>
  <si>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</si>
  <si>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</si>
  <si>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</si>
  <si>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</si>
  <si>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</si>
  <si>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</si>
  <si>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</si>
  <si>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</si>
  <si>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</si>
  <si>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</si>
  <si>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</si>
  <si>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</si>
  <si>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</si>
  <si>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</si>
  <si>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</si>
  <si>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</si>
  <si>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</si>
  <si>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</si>
  <si>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</si>
  <si>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</si>
  <si>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</si>
  <si>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</si>
  <si>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</si>
  <si>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</si>
  <si>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</si>
  <si>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</si>
  <si>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</si>
  <si>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</si>
  <si>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</si>
  <si>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</si>
  <si>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</si>
  <si>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</si>
  <si>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</si>
  <si>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</si>
  <si>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</si>
  <si>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</si>
  <si>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</si>
  <si>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</si>
  <si>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</si>
  <si>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</si>
  <si>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</si>
  <si>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</si>
  <si>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</si>
  <si>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</si>
  <si>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</si>
  <si>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</si>
  <si>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</si>
  <si>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</si>
  <si>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</si>
  <si>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</si>
  <si>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</si>
  <si>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</si>
  <si>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</si>
  <si>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</si>
  <si>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</si>
  <si>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</si>
  <si>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</si>
  <si>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</si>
  <si>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</si>
  <si>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</si>
  <si>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</si>
  <si>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</si>
  <si>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</si>
  <si>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</si>
  <si>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</si>
  <si>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</si>
  <si>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</si>
  <si>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</si>
  <si>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</si>
  <si>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</si>
  <si>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</si>
  <si>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</si>
  <si>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</si>
  <si>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</si>
  <si>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</si>
  <si>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</si>
  <si>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</si>
  <si>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</si>
  <si>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</si>
  <si>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</si>
  <si>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</si>
  <si>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</si>
  <si>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</si>
  <si>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</si>
  <si>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</si>
  <si>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</si>
  <si>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</si>
  <si>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</si>
  <si>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</si>
  <si>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</si>
  <si>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</si>
  <si>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</si>
  <si>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</si>
  <si>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</si>
  <si>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</si>
  <si>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</si>
  <si>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</si>
  <si>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</si>
  <si>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</si>
  <si>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</si>
  <si>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</si>
  <si>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</si>
  <si>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</si>
  <si>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</si>
  <si>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</si>
  <si>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</si>
  <si>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</si>
  <si>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</si>
  <si>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</si>
  <si>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</si>
  <si>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</si>
  <si>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</si>
  <si>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</si>
  <si>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</si>
  <si>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</si>
  <si>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</si>
  <si>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</si>
  <si>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</si>
  <si>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</si>
  <si>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</si>
  <si>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</si>
  <si>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</si>
  <si>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</si>
  <si>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</si>
  <si>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</si>
  <si>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</si>
  <si>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</si>
  <si>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</si>
  <si>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</si>
  <si>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</si>
  <si>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</si>
  <si>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</si>
  <si>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</si>
  <si>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</si>
  <si>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</si>
  <si>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</si>
  <si>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</si>
  <si>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</si>
  <si>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</si>
  <si>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</si>
  <si>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</si>
  <si>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</si>
  <si>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</si>
  <si>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</si>
  <si>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</si>
  <si>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</si>
  <si>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</si>
  <si>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</si>
  <si>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</si>
  <si>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</si>
  <si>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</si>
  <si>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</si>
  <si>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</si>
  <si>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</si>
  <si>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</si>
  <si>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</si>
  <si>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</si>
  <si>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</si>
  <si>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</si>
  <si>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</si>
  <si>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</si>
  <si>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</si>
  <si>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</si>
  <si>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</si>
  <si>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</si>
  <si>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</si>
  <si>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</si>
  <si>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</si>
  <si>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</si>
  <si>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</si>
  <si>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</si>
  <si>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</si>
  <si>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</si>
  <si>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</si>
  <si>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</si>
  <si>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</si>
  <si>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</si>
  <si>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</si>
  <si>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</si>
  <si>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</si>
  <si>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</si>
  <si>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</si>
  <si>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</si>
  <si>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</si>
  <si>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</si>
  <si>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</si>
  <si>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</si>
  <si>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</si>
  <si>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</si>
  <si>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</si>
  <si>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</si>
  <si>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</si>
  <si>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</si>
  <si>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</si>
  <si>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</si>
  <si>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</si>
  <si>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</si>
  <si>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</si>
  <si>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</si>
  <si>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</si>
  <si>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</si>
  <si>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</si>
  <si>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</si>
  <si>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</si>
  <si>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</si>
  <si>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</si>
  <si>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</si>
  <si>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</si>
  <si>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</si>
  <si>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</si>
  <si>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</si>
  <si>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</si>
  <si>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</si>
  <si>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</si>
  <si>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</si>
  <si>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</si>
  <si>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</si>
  <si>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</si>
  <si>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</si>
  <si>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</si>
  <si>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</si>
  <si>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</si>
  <si>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</si>
  <si>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</si>
  <si>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</si>
  <si>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</si>
  <si>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</si>
  <si>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</si>
  <si>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</si>
  <si>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</si>
  <si>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</si>
  <si>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</si>
  <si>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</si>
  <si>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</si>
  <si>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</si>
  <si>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</si>
  <si>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</si>
  <si>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</si>
  <si>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</si>
  <si>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</si>
  <si>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</si>
  <si>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</si>
  <si>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</si>
  <si>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</si>
  <si>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</si>
  <si>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</si>
  <si>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</si>
  <si>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</si>
  <si>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</si>
  <si>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</si>
  <si>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</si>
  <si>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</si>
  <si>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</si>
  <si>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</si>
  <si>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</si>
  <si>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</si>
  <si>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</si>
  <si>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</si>
  <si>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</si>
  <si>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</si>
  <si>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</si>
  <si>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</si>
  <si>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</si>
  <si>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</si>
  <si>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</si>
  <si>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</si>
  <si>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</si>
  <si>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</si>
  <si>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</si>
  <si>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</si>
  <si>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</si>
  <si>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</si>
  <si>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</si>
  <si>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</si>
  <si>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</si>
  <si>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</si>
  <si>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</si>
  <si>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</si>
  <si>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</si>
  <si>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</si>
  <si>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</si>
  <si>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</si>
  <si>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</si>
  <si>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</si>
  <si>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</si>
  <si>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</si>
  <si>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</si>
  <si>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</si>
  <si>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</si>
  <si>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</si>
  <si>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</si>
  <si>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</si>
  <si>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</si>
  <si>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</si>
  <si>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</si>
  <si>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</si>
  <si>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</si>
  <si>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</si>
  <si>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</si>
  <si>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</si>
  <si>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</si>
  <si>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</si>
  <si>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</si>
  <si>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</si>
  <si>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</si>
  <si>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</si>
  <si>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</si>
  <si>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</si>
  <si>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</si>
  <si>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</si>
  <si>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</si>
  <si>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</si>
  <si>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</si>
  <si>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</si>
  <si>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</si>
  <si>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</si>
  <si>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</si>
  <si>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</si>
  <si>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</si>
  <si>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</si>
  <si>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</si>
  <si>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</si>
  <si>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</si>
  <si>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</si>
  <si>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</si>
  <si>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</si>
  <si>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</si>
  <si>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</si>
  <si>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</si>
  <si>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</si>
  <si>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</si>
  <si>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</si>
  <si>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</si>
  <si>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</si>
  <si>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</si>
  <si>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</si>
  <si>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</si>
  <si>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</si>
  <si>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</si>
  <si>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</si>
  <si>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</si>
  <si>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</si>
  <si>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</si>
  <si>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</si>
  <si>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</si>
  <si>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</si>
  <si>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</si>
  <si>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</si>
  <si>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</si>
  <si>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</si>
  <si>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</si>
  <si>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</si>
  <si>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</si>
  <si>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</si>
  <si>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</si>
  <si>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</si>
  <si>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</si>
  <si>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</si>
  <si>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</si>
  <si>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</si>
  <si>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</si>
  <si>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</si>
  <si>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</si>
  <si>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</si>
  <si>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</si>
  <si>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</si>
  <si>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</si>
  <si>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</si>
  <si>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</si>
  <si>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</si>
  <si>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</si>
  <si>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</si>
  <si>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</si>
  <si>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</si>
  <si>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</si>
  <si>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</si>
  <si>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</si>
  <si>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</si>
  <si>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</si>
  <si>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</si>
  <si>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</si>
  <si>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</si>
  <si>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</si>
  <si>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</si>
  <si>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</si>
  <si>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</si>
  <si>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</si>
  <si>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</si>
  <si>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</si>
  <si>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</si>
  <si>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</si>
  <si>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</si>
  <si>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</si>
  <si>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</si>
  <si>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</si>
  <si>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</si>
  <si>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</si>
  <si>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</si>
  <si>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</si>
  <si>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</si>
  <si>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</si>
  <si>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</si>
  <si>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</si>
  <si>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</si>
  <si>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</si>
  <si>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</si>
  <si>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</si>
  <si>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</si>
  <si>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</si>
  <si>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</si>
  <si>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</si>
  <si>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</si>
  <si>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</si>
  <si>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</si>
  <si>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</si>
  <si>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</si>
  <si>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</si>
  <si>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</si>
  <si>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</si>
  <si>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</si>
  <si>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</si>
  <si>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</si>
  <si>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</si>
  <si>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</si>
  <si>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</si>
  <si>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</si>
  <si>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</si>
  <si>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</si>
  <si>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</si>
  <si>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</si>
  <si>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</si>
  <si>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</si>
  <si>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</si>
  <si>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</si>
  <si>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</si>
  <si>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</si>
  <si>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</si>
  <si>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</si>
  <si>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</si>
  <si>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</si>
  <si>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</si>
  <si>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</si>
  <si>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</si>
  <si>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</si>
  <si>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</si>
  <si>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</si>
  <si>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</si>
  <si>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</si>
  <si>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</si>
  <si>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</si>
  <si>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</si>
  <si>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</si>
  <si>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</si>
  <si>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</si>
  <si>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</si>
  <si>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</si>
  <si>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</si>
  <si>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</si>
  <si>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</si>
  <si>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</si>
  <si>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</si>
  <si>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</si>
  <si>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</si>
  <si>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</si>
  <si>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</si>
  <si>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</si>
  <si>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</si>
  <si>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</si>
  <si>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</si>
  <si>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</si>
  <si>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</si>
  <si>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</si>
  <si>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</si>
  <si>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</si>
  <si>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</si>
  <si>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</si>
  <si>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</si>
  <si>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</si>
  <si>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</si>
  <si>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</si>
  <si>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</si>
  <si>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</si>
  <si>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</si>
  <si>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</si>
  <si>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</si>
  <si>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</si>
  <si>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</si>
  <si>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</si>
  <si>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</si>
  <si>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</si>
  <si>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</si>
  <si>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</si>
  <si>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</si>
  <si>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</si>
  <si>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</si>
  <si>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</si>
  <si>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</si>
  <si>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</si>
  <si>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</si>
  <si>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</si>
  <si>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</si>
  <si>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</si>
  <si>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</si>
  <si>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</si>
  <si>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</si>
  <si>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</si>
  <si>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</si>
  <si>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</si>
  <si>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</si>
  <si>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</si>
  <si>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</si>
  <si>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</si>
  <si>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</si>
  <si>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</si>
  <si>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</si>
  <si>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</si>
  <si>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</si>
  <si>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</si>
  <si>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</si>
  <si>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</si>
  <si>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</si>
  <si>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</si>
  <si>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</si>
  <si>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</si>
  <si>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</si>
  <si>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</si>
  <si>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</si>
  <si>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</si>
  <si>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</si>
  <si>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</si>
  <si>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</si>
  <si>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</si>
  <si>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</si>
  <si>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</si>
  <si>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</si>
  <si>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</si>
  <si>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</si>
  <si>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</si>
  <si>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</si>
  <si>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</si>
  <si>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</si>
  <si>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</si>
  <si>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</si>
  <si>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</si>
  <si>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</si>
  <si>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</si>
  <si>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</si>
  <si>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</si>
  <si>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</si>
  <si>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</si>
  <si>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</si>
  <si>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</si>
  <si>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</si>
  <si>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</si>
  <si>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</si>
  <si>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</si>
  <si>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</si>
  <si>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</si>
  <si>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</si>
  <si>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</si>
  <si>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</si>
  <si>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</si>
  <si>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</si>
  <si>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</si>
  <si>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</si>
  <si>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</si>
  <si>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</si>
  <si>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</si>
  <si>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</si>
  <si>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</si>
  <si>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</si>
  <si>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</si>
  <si>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</si>
  <si>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</si>
  <si>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</si>
  <si>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</si>
  <si>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</si>
  <si>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</si>
  <si>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</si>
  <si>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</si>
  <si>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</si>
  <si>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</si>
  <si>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</si>
  <si>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</si>
  <si>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</si>
  <si>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</si>
  <si>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</si>
  <si>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</si>
  <si>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</si>
  <si>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</si>
  <si>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</si>
  <si>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</si>
  <si>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</si>
  <si>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</si>
  <si>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</si>
  <si>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</si>
  <si>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</si>
  <si>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</si>
  <si>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</si>
  <si>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</si>
  <si>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</si>
  <si>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</si>
  <si>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</si>
  <si>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</si>
  <si>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</si>
  <si>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</si>
  <si>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</si>
  <si>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</si>
  <si>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</si>
  <si>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</si>
  <si>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</si>
  <si>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</si>
  <si>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</si>
  <si>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</si>
  <si>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</si>
  <si>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</si>
  <si>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</si>
  <si>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</si>
  <si>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</si>
  <si>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</si>
  <si>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</si>
  <si>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</si>
  <si>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</si>
  <si>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</si>
  <si>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</si>
  <si>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</si>
  <si>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</si>
  <si>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</si>
  <si>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</si>
  <si>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</si>
  <si>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</si>
  <si>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</si>
  <si>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</si>
  <si>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</si>
  <si>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</si>
  <si>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</si>
  <si>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</si>
  <si>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</si>
  <si>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</si>
  <si>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</si>
  <si>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</si>
  <si>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</si>
  <si>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</si>
  <si>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</si>
  <si>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</si>
  <si>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</si>
  <si>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</si>
  <si>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</si>
  <si>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</si>
  <si>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</si>
  <si>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</si>
  <si>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</si>
  <si>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</si>
  <si>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</si>
  <si>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</si>
  <si>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</si>
  <si>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</si>
  <si>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</si>
  <si>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</si>
  <si>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</si>
  <si>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</si>
  <si>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</si>
  <si>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</si>
  <si>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</si>
  <si>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</si>
  <si>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</si>
  <si>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</si>
  <si>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</si>
  <si>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</si>
  <si>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</si>
  <si>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</si>
  <si>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</si>
  <si>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</si>
  <si>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</si>
  <si>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</si>
  <si>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</si>
  <si>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</si>
  <si>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</si>
  <si>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</si>
  <si>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</si>
  <si>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</si>
  <si>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</si>
  <si>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</si>
  <si>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</si>
  <si>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</si>
  <si>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</si>
  <si>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</si>
  <si>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</si>
  <si>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</si>
  <si>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</si>
  <si>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</si>
  <si>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</si>
  <si>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</si>
  <si>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</si>
  <si>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</si>
  <si>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</si>
  <si>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</si>
  <si>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</si>
  <si>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</si>
  <si>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</si>
  <si>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</si>
  <si>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</si>
  <si>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</si>
  <si>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</si>
  <si>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</si>
  <si>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</si>
  <si>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</si>
  <si>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</si>
  <si>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</si>
  <si>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</si>
  <si>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</si>
  <si>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</si>
  <si>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</si>
  <si>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</si>
  <si>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</si>
  <si>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</si>
  <si>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</si>
  <si>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</si>
  <si>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</si>
  <si>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</si>
  <si>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</si>
  <si>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</si>
  <si>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</si>
  <si>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</si>
  <si>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</si>
  <si>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</si>
  <si>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</si>
  <si>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</si>
  <si>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</si>
  <si>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</si>
  <si>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</si>
  <si>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</si>
  <si>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</si>
  <si>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</si>
  <si>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</si>
  <si>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</si>
  <si>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</si>
  <si>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</si>
  <si>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</si>
  <si>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</si>
  <si>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</si>
  <si>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</si>
  <si>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</si>
  <si>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</si>
  <si>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</si>
  <si>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</si>
  <si>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</si>
  <si>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</si>
  <si>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</si>
  <si>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</si>
  <si>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</si>
  <si>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</si>
  <si>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</si>
  <si>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</si>
  <si>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</si>
  <si>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</si>
  <si>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</si>
  <si>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</si>
  <si>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</si>
  <si>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</si>
  <si>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</si>
  <si>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</si>
  <si>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</si>
  <si>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</si>
  <si>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</si>
  <si>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</si>
  <si>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</si>
  <si>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</si>
  <si>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</si>
  <si>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</si>
  <si>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</si>
  <si>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</si>
  <si>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</si>
  <si>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</si>
  <si>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</si>
  <si>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</si>
  <si>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</si>
  <si>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</si>
  <si>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</si>
  <si>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</si>
  <si>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</si>
  <si>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</si>
  <si>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</si>
  <si>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</si>
  <si>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</si>
  <si>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</si>
  <si>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</si>
  <si>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</si>
  <si>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</si>
  <si>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</si>
  <si>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</si>
  <si>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</si>
  <si>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</si>
  <si>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</si>
  <si>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</si>
  <si>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</si>
  <si>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</si>
  <si>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</si>
  <si>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</si>
  <si>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</si>
  <si>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</si>
  <si>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</si>
  <si>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</si>
  <si>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</si>
  <si>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</si>
  <si>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</si>
  <si>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</si>
  <si>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</si>
  <si>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</si>
  <si>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</si>
  <si>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</si>
  <si>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</si>
  <si>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</si>
  <si>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</si>
  <si>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</si>
  <si>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</si>
  <si>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</si>
  <si>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</si>
  <si>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</si>
  <si>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</si>
  <si>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</si>
  <si>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</si>
  <si>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</si>
  <si>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</si>
  <si>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</si>
  <si>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</si>
  <si>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</si>
  <si>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</si>
  <si>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</si>
  <si>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</si>
  <si>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</si>
  <si>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</si>
  <si>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</si>
  <si>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</si>
  <si>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</si>
  <si>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</si>
  <si>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</si>
  <si>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</si>
  <si>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</si>
  <si>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</si>
  <si>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</si>
  <si>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</si>
  <si>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</si>
  <si>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</si>
  <si>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</si>
  <si>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</si>
  <si>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</si>
  <si>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</si>
  <si>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</si>
  <si>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</si>
  <si>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</si>
  <si>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</si>
  <si>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</si>
  <si>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</si>
  <si>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</si>
  <si>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</si>
  <si>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</si>
  <si>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</si>
  <si>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</si>
  <si>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</si>
  <si>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</si>
  <si>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</si>
  <si>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</si>
  <si>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</si>
  <si>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</si>
  <si>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</si>
  <si>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</si>
  <si>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</si>
  <si>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</si>
  <si>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</si>
  <si>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</si>
  <si>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</si>
  <si>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</si>
  <si>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</si>
  <si>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</si>
  <si>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</si>
  <si>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</si>
  <si>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</si>
  <si>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</si>
  <si>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</si>
  <si>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</si>
  <si>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</si>
  <si>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</si>
  <si>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</si>
  <si>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</si>
  <si>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</si>
  <si>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</si>
  <si>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</si>
  <si>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</si>
  <si>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</si>
  <si>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</si>
  <si>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</si>
  <si>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</si>
  <si>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</si>
  <si>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</si>
  <si>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</si>
  <si>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</si>
  <si>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</si>
  <si>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</si>
  <si>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</si>
  <si>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</si>
  <si>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</si>
  <si>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</si>
  <si>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</si>
  <si>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</si>
  <si>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</si>
  <si>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</si>
  <si>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</si>
  <si>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</si>
  <si>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</si>
  <si>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</si>
  <si>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</si>
  <si>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</si>
  <si>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</si>
  <si>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</si>
  <si>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</si>
  <si>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</si>
  <si>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</si>
  <si>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</si>
  <si>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</si>
  <si>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</si>
  <si>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</si>
  <si>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</si>
  <si>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</si>
  <si>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</si>
  <si>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</si>
  <si>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</si>
  <si>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</si>
  <si>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</si>
  <si>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</si>
  <si>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</si>
  <si>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</si>
  <si>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</si>
  <si>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</si>
  <si>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</si>
  <si>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</si>
  <si>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</si>
  <si>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</si>
  <si>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</si>
  <si>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</si>
  <si>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</si>
  <si>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</si>
  <si>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</si>
  <si>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</si>
  <si>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</si>
  <si>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</si>
  <si>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</si>
  <si>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</si>
  <si>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</si>
  <si>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</si>
  <si>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</si>
  <si>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</si>
  <si>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</si>
  <si>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</si>
  <si>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</si>
  <si>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</si>
  <si>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</si>
  <si>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</si>
  <si>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</si>
  <si>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</si>
  <si>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</si>
  <si>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</si>
  <si>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</si>
  <si>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</si>
  <si>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</si>
  <si>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</si>
  <si>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</si>
  <si>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</si>
  <si>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</si>
  <si>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</si>
  <si>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</si>
  <si>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</si>
  <si>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</si>
  <si>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</si>
  <si>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</si>
  <si>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</si>
  <si>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</si>
  <si>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</si>
  <si>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</si>
  <si>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</si>
  <si>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</si>
  <si>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</si>
  <si>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</si>
  <si>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</si>
  <si>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</si>
  <si>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</si>
  <si>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</si>
  <si>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</si>
  <si>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</si>
  <si>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</si>
  <si>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</si>
  <si>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</si>
  <si>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</si>
  <si>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</si>
  <si>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</si>
  <si>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</si>
  <si>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</si>
  <si>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</si>
  <si>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</si>
  <si>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</si>
  <si>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</si>
  <si>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</si>
  <si>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</si>
  <si>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</si>
  <si>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</si>
  <si>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</si>
  <si>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</si>
  <si>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</si>
  <si>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</si>
  <si>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</si>
  <si>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</si>
  <si>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</si>
  <si>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</si>
  <si>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</si>
  <si>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</si>
  <si>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</si>
  <si>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</si>
  <si>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</si>
  <si>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</si>
  <si>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</si>
  <si>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</si>
  <si>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</si>
  <si>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</si>
  <si>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</si>
  <si>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</si>
  <si>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</si>
  <si>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</si>
  <si>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</si>
  <si>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</si>
  <si>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</si>
  <si>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</si>
  <si>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</si>
  <si>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</si>
  <si>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</si>
  <si>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</si>
  <si>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</si>
  <si>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</si>
  <si>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</si>
  <si>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</si>
  <si>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</si>
  <si>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</si>
  <si>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</si>
  <si>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</si>
  <si>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</si>
  <si>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</si>
  <si>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</si>
  <si>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</si>
  <si>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</si>
  <si>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</si>
  <si>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</si>
  <si>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</si>
  <si>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</si>
  <si>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</si>
  <si>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</si>
  <si>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</si>
  <si>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</si>
  <si>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</si>
  <si>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</si>
  <si>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</si>
  <si>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</si>
  <si>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</si>
  <si>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</si>
  <si>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</si>
  <si>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</si>
  <si>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</si>
  <si>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</si>
  <si>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</si>
  <si>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</si>
  <si>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</si>
  <si>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</si>
  <si>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</si>
  <si>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</si>
  <si>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</si>
  <si>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</si>
  <si>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</si>
  <si>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</si>
  <si>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</si>
  <si>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</si>
  <si>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</si>
  <si>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</si>
  <si>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</si>
  <si>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</si>
  <si>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</si>
  <si>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</si>
  <si>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</si>
  <si>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</si>
  <si>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</si>
  <si>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</si>
  <si>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</si>
  <si>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</si>
  <si>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</si>
  <si>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</si>
  <si>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</si>
  <si>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</si>
  <si>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</si>
  <si>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</si>
  <si>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</si>
  <si>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</si>
  <si>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</si>
  <si>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</si>
  <si>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</si>
  <si>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</si>
  <si>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</si>
  <si>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</si>
  <si>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</si>
  <si>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</si>
  <si>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</si>
  <si>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</si>
  <si>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</si>
  <si>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</si>
  <si>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</si>
  <si>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</si>
  <si>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</si>
  <si>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</si>
  <si>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</si>
  <si>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</si>
  <si>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</si>
  <si>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</si>
  <si>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</si>
  <si>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</si>
  <si>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</si>
  <si>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</si>
  <si>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</si>
  <si>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</si>
  <si>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</si>
  <si>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</si>
  <si>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</si>
  <si>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</si>
  <si>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</si>
  <si>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</si>
  <si>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</si>
  <si>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</si>
  <si>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</si>
  <si>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</si>
  <si>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</si>
  <si>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</si>
  <si>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</si>
  <si>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</si>
  <si>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</si>
  <si>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</si>
  <si>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</si>
  <si>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</si>
  <si>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</si>
  <si>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</si>
  <si>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</si>
  <si>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</si>
  <si>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</si>
  <si>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</si>
  <si>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</si>
  <si>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</si>
  <si>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</si>
  <si>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</si>
  <si>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</si>
  <si>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</si>
  <si>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</si>
  <si>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</si>
  <si>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</si>
  <si>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</si>
  <si>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</si>
  <si>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</si>
  <si>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</si>
  <si>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</si>
  <si>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</si>
  <si>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</si>
  <si>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</si>
  <si>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</si>
  <si>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</si>
  <si>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</si>
  <si>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</si>
  <si>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</si>
  <si>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</si>
  <si>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</si>
  <si>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</si>
  <si>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</si>
  <si>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</si>
  <si>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</si>
  <si>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</si>
  <si>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</si>
  <si>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</si>
  <si>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</si>
  <si>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</si>
  <si>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</si>
  <si>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</si>
  <si>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</si>
  <si>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</si>
  <si>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</si>
  <si>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</si>
  <si>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</si>
  <si>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</si>
  <si>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</si>
  <si>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</si>
  <si>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</si>
  <si>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</si>
  <si>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</si>
  <si>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</si>
  <si>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</si>
  <si>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</si>
  <si>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</si>
  <si>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</si>
  <si>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</si>
  <si>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</si>
  <si>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</si>
  <si>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</si>
  <si>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</si>
  <si>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</si>
  <si>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</si>
  <si>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</si>
  <si>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</si>
  <si>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</si>
  <si>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</si>
  <si>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</si>
  <si>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</si>
  <si>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</si>
  <si>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</si>
  <si>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</si>
  <si>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</si>
  <si>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</si>
  <si>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</si>
  <si>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</si>
  <si>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</si>
  <si>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</si>
  <si>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</si>
  <si>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</si>
  <si>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</si>
  <si>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</si>
  <si>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</si>
  <si>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</si>
  <si>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</si>
  <si>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</si>
  <si>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</si>
  <si>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</si>
  <si>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</si>
  <si>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</si>
  <si>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</si>
  <si>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</si>
  <si>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</si>
  <si>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</si>
  <si>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</si>
  <si>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</si>
  <si>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</si>
  <si>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</si>
  <si>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</si>
  <si>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</si>
  <si>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</si>
  <si>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</si>
  <si>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</si>
  <si>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</si>
  <si>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</si>
  <si>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</si>
  <si>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</si>
  <si>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</si>
  <si>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</si>
  <si>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</si>
  <si>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</si>
  <si>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</si>
  <si>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</si>
  <si>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</si>
  <si>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</si>
  <si>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</si>
  <si>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</si>
  <si>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</si>
  <si>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</si>
  <si>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</si>
  <si>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</si>
  <si>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</si>
  <si>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</si>
  <si>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</si>
  <si>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</si>
  <si>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</si>
  <si>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</si>
  <si>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</si>
  <si>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</si>
  <si>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</si>
  <si>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</si>
  <si>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</si>
  <si>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</si>
  <si>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</si>
  <si>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</si>
  <si>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</si>
  <si>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</si>
  <si>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</si>
  <si>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</si>
  <si>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</si>
  <si>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</si>
  <si>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</si>
  <si>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</si>
  <si>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</si>
  <si>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</si>
  <si>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</si>
  <si>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</si>
  <si>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</si>
  <si>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</si>
  <si>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</si>
  <si>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</si>
  <si>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</si>
  <si>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</si>
  <si>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</si>
  <si>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</si>
  <si>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</si>
  <si>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</si>
  <si>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</si>
  <si>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</si>
  <si>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</si>
  <si>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</si>
  <si>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</si>
  <si>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</si>
  <si>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</si>
  <si>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</si>
  <si>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</si>
  <si>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</si>
  <si>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</si>
  <si>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</si>
  <si>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</si>
  <si>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</si>
  <si>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</si>
  <si>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</si>
  <si>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</si>
  <si>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</si>
  <si>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</si>
  <si>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</si>
  <si>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</si>
  <si>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</si>
  <si>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</si>
  <si>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</si>
  <si>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</si>
  <si>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</si>
  <si>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</si>
  <si>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</si>
  <si>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</si>
  <si>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</si>
  <si>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</si>
  <si>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</si>
  <si>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</si>
  <si>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</si>
  <si>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</si>
  <si>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</si>
  <si>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</si>
  <si>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</si>
  <si>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</si>
  <si>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</si>
  <si>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</si>
  <si>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</si>
  <si>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</si>
  <si>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</si>
  <si>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</si>
  <si>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</si>
  <si>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</si>
  <si>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</si>
  <si>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</si>
  <si>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</si>
  <si>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</si>
  <si>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</si>
  <si>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</si>
  <si>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</si>
  <si>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</si>
  <si>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</si>
  <si>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</si>
  <si>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</si>
  <si>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</si>
  <si>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</si>
  <si>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</si>
  <si>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</si>
  <si>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</si>
  <si>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</si>
  <si>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</si>
  <si>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</si>
  <si>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</si>
  <si>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</si>
  <si>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</si>
  <si>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</si>
  <si>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</si>
  <si>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</si>
  <si>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</si>
  <si>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</si>
  <si>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</si>
  <si>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</si>
  <si>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</si>
  <si>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</si>
  <si>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</si>
  <si>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</si>
  <si>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</si>
  <si>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</si>
  <si>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</si>
  <si>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</si>
  <si>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</si>
  <si>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</si>
  <si>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</si>
  <si>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</si>
  <si>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</si>
  <si>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</si>
  <si>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</si>
  <si>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</si>
  <si>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</si>
  <si>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</si>
  <si>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</si>
  <si>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</si>
  <si>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</si>
  <si>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</si>
  <si>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</si>
  <si>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</si>
  <si>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</si>
  <si>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</si>
  <si>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</si>
  <si>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</si>
  <si>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</si>
  <si>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</si>
  <si>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</si>
  <si>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</si>
  <si>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</si>
  <si>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</si>
  <si>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</si>
  <si>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</si>
  <si>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</si>
  <si>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</si>
  <si>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</si>
  <si>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</si>
  <si>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</si>
  <si>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</si>
  <si>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</si>
  <si>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</si>
  <si>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</si>
  <si>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</si>
  <si>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</si>
  <si>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</si>
  <si>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</si>
  <si>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</si>
  <si>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</si>
  <si>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</si>
  <si>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</si>
  <si>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</si>
  <si>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</si>
  <si>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</si>
  <si>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</si>
  <si>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</si>
  <si>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</si>
  <si>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</si>
  <si>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</si>
  <si>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</si>
  <si>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</si>
  <si>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</si>
  <si>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</si>
  <si>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</si>
  <si>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</si>
  <si>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</si>
  <si>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</si>
  <si>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</si>
  <si>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</si>
  <si>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</si>
  <si>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</si>
  <si>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</si>
  <si>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</si>
  <si>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</si>
  <si>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</si>
  <si>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</si>
  <si>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</si>
  <si>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</si>
  <si>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</si>
  <si>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</si>
  <si>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</si>
  <si>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</si>
  <si>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</si>
  <si>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</si>
  <si>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</si>
  <si>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</si>
  <si>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</si>
  <si>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</si>
  <si>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</si>
  <si>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</si>
  <si>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</si>
  <si>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</si>
  <si>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</si>
  <si>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</si>
  <si>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</si>
  <si>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</si>
  <si>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</si>
  <si>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</si>
  <si>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</si>
  <si>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</si>
  <si>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</si>
  <si>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</si>
  <si>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</si>
  <si>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</si>
  <si>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</si>
  <si>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</si>
  <si>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</si>
  <si>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</si>
  <si>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</si>
  <si>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</si>
  <si>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</si>
  <si>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</si>
  <si>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</si>
  <si>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</si>
  <si>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</si>
  <si>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</si>
  <si>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</si>
  <si>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</si>
  <si>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</si>
  <si>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</si>
  <si>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</si>
  <si>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</si>
  <si>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</si>
  <si>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</si>
  <si>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</si>
  <si>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</si>
  <si>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</si>
  <si>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</si>
  <si>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</si>
  <si>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</si>
  <si>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</si>
  <si>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</si>
  <si>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</si>
  <si>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</si>
  <si>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</si>
  <si>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</si>
  <si>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</si>
  <si>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</si>
  <si>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</si>
  <si>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</si>
  <si>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</si>
  <si>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</si>
  <si>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</si>
  <si>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</si>
  <si>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</si>
  <si>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</si>
  <si>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</si>
  <si>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</si>
  <si>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</si>
  <si>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</si>
  <si>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</si>
  <si>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</si>
  <si>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</si>
  <si>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</si>
  <si>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</si>
  <si>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</si>
  <si>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</si>
  <si>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</si>
  <si>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</si>
  <si>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</si>
  <si>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</si>
  <si>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</si>
  <si>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</si>
  <si>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</si>
  <si>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</si>
  <si>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</si>
  <si>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</si>
  <si>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</si>
  <si>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</si>
  <si>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</si>
  <si>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</si>
  <si>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</si>
  <si>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</si>
  <si>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</si>
  <si>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</si>
  <si>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</si>
  <si>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</si>
  <si>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</si>
  <si>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</si>
  <si>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</si>
  <si>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</si>
  <si>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</si>
  <si>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</si>
  <si>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</si>
  <si>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</si>
  <si>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</si>
  <si>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</si>
  <si>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</si>
  <si>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</si>
  <si>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</si>
  <si>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</si>
  <si>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</si>
  <si>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</si>
  <si>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</si>
  <si>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</si>
  <si>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</si>
  <si>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</si>
  <si>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</si>
  <si>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</si>
  <si>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</si>
  <si>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</si>
  <si>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</si>
  <si>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</si>
  <si>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</si>
  <si>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</si>
  <si>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</si>
  <si>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</si>
  <si>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</si>
  <si>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</si>
  <si>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</si>
  <si>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</si>
  <si>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</si>
  <si>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</si>
  <si>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</si>
  <si>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</si>
  <si>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</si>
  <si>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</si>
  <si>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</si>
  <si>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</si>
  <si>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</si>
  <si>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</si>
  <si>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</si>
  <si>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</si>
  <si>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</si>
  <si>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</si>
  <si>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</si>
  <si>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</si>
  <si>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</si>
  <si>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</si>
  <si>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</si>
  <si>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</si>
  <si>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</si>
  <si>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</si>
  <si>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</si>
  <si>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</si>
  <si>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</si>
  <si>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</si>
  <si>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</si>
  <si>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</si>
  <si>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</si>
  <si>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</si>
  <si>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</si>
  <si>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</si>
  <si>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</si>
  <si>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</si>
  <si>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</si>
  <si>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</si>
  <si>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</si>
  <si>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</si>
  <si>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</si>
  <si>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</si>
  <si>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</si>
  <si>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</si>
  <si>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</si>
  <si>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</si>
  <si>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</si>
  <si>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</si>
  <si>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</si>
  <si>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</si>
  <si>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</si>
  <si>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</si>
  <si>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</si>
  <si>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</si>
  <si>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</si>
  <si>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</si>
  <si>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</si>
  <si>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</si>
  <si>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</si>
  <si>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</si>
  <si>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</si>
  <si>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</si>
  <si>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</si>
  <si>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</si>
  <si>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</si>
  <si>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</si>
  <si>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</si>
  <si>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</si>
  <si>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</si>
  <si>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</si>
  <si>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</si>
  <si>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</si>
  <si>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</si>
  <si>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</si>
  <si>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</si>
  <si>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</si>
  <si>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</si>
  <si>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</si>
  <si>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</si>
  <si>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</si>
  <si>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</si>
  <si>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</si>
  <si>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</si>
  <si>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</si>
  <si>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</si>
  <si>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</si>
  <si>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</si>
  <si>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</si>
  <si>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</si>
  <si>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</si>
  <si>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</si>
  <si>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</si>
  <si>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</si>
  <si>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</si>
  <si>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</si>
  <si>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</si>
  <si>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</si>
  <si>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</si>
  <si>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</si>
  <si>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</si>
  <si>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</si>
  <si>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</si>
  <si>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</si>
  <si>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</si>
  <si>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</si>
  <si>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</si>
  <si>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</si>
  <si>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</si>
  <si>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</si>
  <si>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</si>
  <si>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</si>
  <si>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</si>
  <si>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</si>
  <si>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</si>
  <si>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</si>
  <si>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</si>
  <si>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</si>
  <si>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</si>
  <si>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</si>
  <si>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</si>
  <si>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</si>
  <si>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</si>
  <si>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</si>
  <si>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</si>
  <si>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</si>
  <si>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</si>
  <si>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</si>
  <si>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</si>
  <si>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</si>
  <si>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</si>
  <si>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</si>
  <si>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</si>
  <si>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</si>
  <si>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</si>
  <si>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</si>
  <si>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</si>
  <si>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</si>
  <si>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</si>
  <si>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</si>
  <si>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</si>
  <si>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</si>
  <si>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</si>
  <si>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</si>
  <si>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</si>
  <si>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</si>
  <si>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</si>
  <si>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</si>
  <si>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</si>
  <si>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</si>
  <si>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</si>
  <si>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</si>
  <si>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</si>
  <si>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</si>
  <si>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</si>
  <si>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</si>
  <si>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</si>
  <si>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</si>
  <si>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</si>
  <si>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</si>
  <si>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</si>
  <si>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</si>
  <si>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</si>
  <si>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</si>
  <si>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</si>
  <si>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</si>
  <si>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</si>
  <si>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</si>
  <si>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</si>
  <si>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</si>
  <si>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</si>
  <si>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</si>
  <si>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</si>
  <si>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</si>
  <si>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</si>
  <si>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</si>
  <si>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</si>
  <si>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</si>
  <si>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</si>
  <si>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</si>
  <si>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</si>
  <si>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</si>
  <si>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</si>
  <si>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</si>
  <si>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</si>
  <si>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</si>
  <si>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</si>
  <si>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</si>
  <si>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</si>
  <si>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</si>
  <si>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</si>
  <si>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</si>
  <si>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</si>
  <si>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</si>
  <si>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</si>
  <si>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</si>
  <si>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</si>
  <si>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</si>
  <si>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</si>
  <si>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</si>
  <si>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</si>
  <si>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</si>
  <si>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</si>
  <si>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</si>
  <si>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</si>
  <si>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</si>
  <si>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</si>
  <si>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</si>
  <si>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</si>
  <si>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</si>
  <si>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</si>
  <si>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</si>
  <si>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</si>
  <si>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</si>
  <si>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</si>
  <si>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</si>
  <si>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</si>
  <si>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</si>
  <si>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</si>
  <si>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</si>
  <si>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</si>
  <si>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</si>
  <si>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</si>
  <si>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</si>
  <si>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</si>
  <si>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</si>
  <si>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</si>
  <si>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</si>
  <si>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</si>
  <si>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</si>
  <si>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</si>
  <si>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</si>
  <si>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</si>
  <si>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</si>
  <si>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</si>
  <si>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</si>
  <si>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</si>
  <si>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</si>
  <si>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</si>
  <si>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</si>
  <si>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</si>
  <si>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</si>
  <si>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</si>
  <si>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</si>
  <si>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</si>
  <si>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</si>
  <si>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</si>
  <si>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</si>
  <si>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</si>
  <si>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</si>
  <si>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</si>
  <si>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</si>
  <si>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</si>
  <si>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</si>
  <si>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</si>
  <si>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</si>
  <si>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</si>
  <si>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</si>
  <si>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</si>
  <si>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</si>
  <si>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</si>
  <si>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</si>
  <si>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</si>
  <si>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</si>
  <si>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</si>
  <si>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</si>
  <si>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</si>
  <si>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</si>
  <si>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</si>
  <si>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</si>
  <si>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</si>
  <si>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</si>
  <si>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</si>
  <si>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</si>
  <si>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</si>
  <si>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</si>
  <si>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</si>
  <si>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</si>
  <si>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</si>
  <si>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</si>
  <si>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</si>
  <si>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</si>
  <si>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</si>
  <si>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</si>
  <si>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</si>
  <si>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</si>
  <si>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</si>
  <si>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</si>
  <si>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</si>
  <si>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</si>
  <si>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</si>
  <si>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</si>
  <si>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</si>
  <si>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</si>
  <si>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</si>
  <si>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</si>
  <si>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</si>
  <si>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</si>
  <si>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</si>
  <si>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</si>
  <si>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</si>
  <si>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</si>
  <si>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</si>
  <si>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</si>
  <si>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</si>
  <si>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</si>
  <si>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</si>
  <si>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</si>
  <si>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</si>
  <si>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</si>
  <si>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</si>
  <si>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</si>
  <si>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</si>
  <si>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</si>
  <si>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</si>
  <si>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</si>
  <si>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</si>
  <si>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</si>
  <si>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</si>
  <si>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</si>
  <si>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</si>
  <si>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</si>
  <si>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</si>
  <si>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</si>
  <si>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</si>
  <si>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</si>
  <si>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</si>
  <si>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</si>
  <si>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</si>
  <si>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</si>
  <si>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</si>
  <si>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</si>
  <si>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</si>
  <si>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</si>
  <si>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</si>
  <si>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</si>
  <si>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</si>
  <si>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</si>
  <si>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</si>
  <si>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</si>
  <si>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</si>
  <si>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</si>
  <si>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</si>
  <si>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</si>
  <si>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</si>
  <si>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</si>
  <si>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</si>
  <si>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</si>
  <si>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</si>
  <si>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</si>
  <si>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</si>
  <si>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</si>
  <si>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</si>
  <si>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</si>
  <si>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</si>
  <si>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</si>
  <si>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</si>
  <si>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</si>
  <si>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</si>
  <si>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</si>
  <si>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</si>
  <si>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</si>
  <si>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</si>
  <si>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</si>
  <si>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</si>
  <si>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</si>
  <si>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</si>
  <si>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</si>
  <si>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</si>
  <si>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</si>
  <si>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</si>
  <si>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</si>
  <si>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</si>
  <si>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</si>
  <si>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</si>
  <si>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</si>
  <si>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</si>
  <si>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</si>
  <si>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</si>
  <si>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</si>
  <si>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</si>
  <si>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</si>
  <si>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</si>
  <si>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</si>
  <si>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</si>
  <si>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</si>
  <si>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</si>
  <si>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</si>
  <si>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</si>
  <si>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</si>
  <si>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</si>
  <si>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</si>
  <si>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</si>
  <si>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</si>
  <si>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</si>
  <si>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</si>
  <si>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</si>
  <si>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</si>
  <si>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</si>
  <si>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</si>
  <si>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</si>
  <si>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</si>
  <si>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</si>
  <si>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</si>
  <si>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</si>
  <si>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</si>
  <si>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</si>
  <si>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</si>
  <si>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</si>
  <si>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</si>
  <si>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</si>
  <si>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</si>
  <si>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</si>
  <si>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</si>
  <si>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</si>
  <si>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</si>
  <si>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</si>
  <si>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</si>
  <si>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</si>
  <si>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</si>
  <si>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</si>
  <si>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</si>
  <si>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</si>
  <si>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</si>
  <si>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</si>
  <si>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</si>
  <si>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</si>
  <si>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</si>
  <si>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</si>
  <si>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</si>
  <si>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</si>
  <si>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</si>
  <si>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</si>
  <si>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</si>
  <si>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</si>
  <si>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</si>
  <si>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</si>
  <si>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</si>
  <si>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</si>
  <si>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</si>
  <si>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</si>
  <si>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</si>
  <si>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</si>
  <si>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</si>
  <si>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</si>
  <si>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</si>
  <si>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</si>
  <si>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</si>
  <si>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</si>
  <si>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</si>
  <si>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</si>
  <si>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</si>
  <si>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</si>
  <si>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</si>
  <si>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</si>
  <si>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</si>
  <si>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</si>
  <si>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</si>
  <si>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</si>
  <si>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</si>
  <si>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</si>
  <si>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</si>
  <si>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</si>
  <si>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</si>
  <si>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</si>
  <si>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</si>
  <si>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</si>
  <si>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</si>
  <si>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</si>
  <si>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</si>
  <si>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</si>
  <si>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</si>
  <si>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</si>
  <si>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</si>
  <si>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</si>
  <si>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</si>
  <si>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</si>
  <si>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</si>
  <si>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</si>
  <si>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</si>
  <si>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</si>
  <si>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</si>
  <si>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</si>
  <si>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</si>
  <si>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</si>
  <si>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</si>
  <si>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</si>
  <si>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</si>
  <si>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</si>
  <si>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</si>
  <si>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</si>
  <si>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</si>
  <si>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</si>
  <si>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</si>
  <si>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</si>
  <si>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</si>
  <si>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</si>
  <si>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</si>
  <si>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</si>
  <si>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</si>
  <si>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</si>
  <si>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</si>
  <si>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</si>
  <si>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</si>
  <si>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</si>
  <si>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</si>
  <si>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</si>
  <si>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</si>
  <si>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</si>
  <si>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</si>
  <si>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</si>
  <si>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</si>
  <si>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</si>
  <si>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</si>
  <si>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</si>
  <si>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</si>
  <si>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</si>
  <si>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</si>
  <si>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</si>
  <si>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</si>
  <si>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</si>
  <si>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</si>
  <si>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</si>
  <si>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</si>
  <si>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</si>
  <si>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</si>
  <si>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</si>
  <si>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</si>
  <si>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</si>
  <si>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</si>
  <si>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</si>
  <si>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</si>
  <si>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</si>
  <si>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</si>
  <si>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</si>
  <si>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</si>
  <si>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</si>
  <si>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</si>
  <si>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</si>
  <si>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</si>
  <si>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</si>
  <si>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</si>
  <si>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</si>
  <si>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</si>
  <si>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</si>
  <si>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</si>
  <si>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</si>
  <si>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</si>
  <si>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</si>
  <si>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</si>
  <si>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</si>
  <si>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</si>
  <si>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</si>
  <si>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</si>
  <si>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</si>
  <si>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</si>
  <si>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</si>
  <si>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</si>
  <si>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</si>
  <si>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</si>
  <si>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</si>
  <si>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</si>
  <si>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</si>
  <si>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</si>
  <si>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</si>
  <si>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</si>
  <si>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</si>
  <si>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</si>
  <si>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</si>
  <si>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</si>
  <si>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</si>
  <si>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</si>
  <si>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</si>
  <si>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</si>
  <si>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</si>
  <si>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</si>
  <si>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</si>
  <si>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</si>
  <si>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</si>
  <si>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</si>
  <si>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</si>
  <si>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</si>
  <si>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</si>
  <si>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</si>
  <si>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</si>
  <si>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</si>
  <si>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</si>
  <si>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</si>
  <si>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</si>
  <si>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</si>
  <si>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</si>
  <si>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</si>
  <si>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</si>
  <si>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</si>
  <si>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</si>
  <si>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</si>
  <si>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</si>
  <si>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</si>
  <si>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</si>
  <si>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</si>
  <si>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</si>
  <si>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</si>
  <si>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</si>
  <si>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</si>
  <si>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</si>
  <si>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</si>
  <si>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</si>
  <si>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</si>
  <si>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</si>
  <si>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</si>
  <si>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</si>
  <si>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</si>
  <si>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</si>
  <si>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</si>
  <si>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</si>
  <si>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</si>
  <si>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</si>
  <si>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</si>
  <si>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</si>
  <si>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</si>
  <si>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</si>
  <si>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</si>
  <si>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</si>
  <si>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</si>
  <si>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</si>
  <si>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</si>
  <si>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</si>
  <si>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</si>
  <si>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</si>
  <si>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</si>
  <si>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</si>
  <si>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</si>
  <si>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</si>
  <si>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</si>
  <si>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</si>
  <si>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</si>
  <si>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</si>
  <si>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</si>
  <si>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</si>
  <si>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</si>
  <si>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</si>
  <si>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</si>
  <si>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</si>
  <si>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</si>
  <si>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</si>
  <si>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</si>
  <si>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</si>
  <si>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</si>
  <si>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</si>
  <si>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</si>
  <si>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</si>
  <si>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</si>
  <si>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</si>
  <si>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</si>
  <si>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</si>
  <si>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</si>
  <si>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</si>
  <si>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</si>
  <si>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</si>
  <si>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</si>
  <si>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</si>
  <si>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</si>
  <si>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</si>
  <si>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</si>
  <si>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</si>
  <si>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</si>
  <si>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</si>
  <si>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</si>
  <si>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</si>
  <si>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</si>
  <si>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</si>
  <si>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</si>
  <si>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</si>
  <si>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</si>
  <si>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</si>
  <si>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</si>
  <si>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</si>
  <si>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</si>
  <si>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</si>
  <si>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</si>
  <si>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</si>
  <si>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</si>
  <si>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</si>
  <si>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</si>
  <si>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</si>
  <si>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</si>
  <si>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</si>
  <si>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</si>
  <si>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</si>
  <si>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</si>
  <si>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</si>
  <si>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</si>
  <si>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</si>
  <si>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</si>
  <si>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</si>
  <si>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</si>
  <si>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</si>
  <si>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</si>
  <si>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</si>
  <si>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</si>
  <si>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</si>
  <si>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</si>
  <si>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</si>
  <si>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</si>
  <si>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</si>
  <si>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</si>
  <si>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</si>
  <si>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</si>
  <si>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</si>
  <si>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</si>
  <si>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</si>
  <si>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</si>
  <si>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</si>
  <si>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</si>
  <si>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</si>
  <si>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</si>
  <si>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</si>
  <si>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</si>
  <si>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</si>
  <si>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</si>
  <si>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</si>
  <si>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</si>
  <si>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</si>
  <si>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</si>
  <si>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</si>
  <si>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</si>
  <si>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</si>
  <si>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</si>
  <si>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</si>
  <si>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</si>
  <si>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</si>
  <si>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</si>
  <si>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</si>
  <si>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</si>
  <si>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</si>
  <si>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</si>
  <si>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</si>
  <si>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</si>
  <si>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</si>
  <si>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</si>
  <si>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</si>
  <si>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</si>
  <si>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</si>
  <si>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</si>
  <si>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</si>
  <si>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</si>
  <si>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</si>
  <si>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</si>
  <si>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</si>
  <si>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</si>
  <si>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</si>
  <si>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</si>
  <si>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</si>
  <si>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</si>
  <si>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</si>
  <si>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</si>
  <si>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</si>
  <si>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</si>
  <si>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</si>
  <si>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</si>
  <si>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</si>
  <si>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</si>
  <si>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</si>
  <si>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</si>
  <si>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</si>
  <si>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</si>
  <si>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</si>
  <si>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</si>
  <si>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</si>
  <si>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</si>
  <si>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</si>
  <si>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</si>
  <si>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</si>
  <si>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</si>
  <si>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</si>
  <si>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</si>
  <si>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</si>
  <si>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</si>
  <si>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</si>
  <si>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</si>
  <si>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</si>
  <si>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</si>
  <si>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</si>
  <si>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</si>
  <si>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</si>
  <si>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</si>
  <si>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</si>
  <si>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</si>
  <si>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</si>
  <si>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</si>
  <si>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</si>
  <si>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</si>
  <si>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</si>
  <si>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</si>
  <si>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</si>
  <si>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</si>
  <si>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</si>
  <si>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</si>
  <si>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</si>
  <si>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</si>
  <si>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</si>
  <si>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</si>
  <si>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</si>
  <si>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</si>
  <si>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</si>
  <si>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</si>
  <si>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</si>
  <si>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</si>
  <si>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</si>
  <si>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</si>
  <si>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</si>
  <si>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</si>
  <si>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</si>
  <si>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</si>
  <si>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</si>
  <si>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</si>
  <si>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</si>
  <si>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</si>
  <si>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</si>
  <si>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</si>
  <si>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</si>
  <si>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</si>
  <si>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</si>
  <si>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</si>
  <si>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</si>
  <si>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</si>
  <si>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</si>
  <si>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</si>
  <si>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</si>
  <si>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</si>
  <si>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</si>
  <si>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</si>
  <si>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</si>
  <si>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</si>
  <si>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</si>
  <si>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</si>
  <si>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</si>
  <si>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</si>
  <si>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</si>
  <si>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</si>
  <si>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</si>
  <si>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</si>
  <si>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</si>
  <si>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</si>
  <si>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</si>
  <si>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</si>
  <si>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</si>
  <si>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</si>
  <si>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</si>
  <si>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</si>
  <si>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</si>
  <si>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</si>
  <si>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</si>
  <si>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</si>
  <si>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</si>
  <si>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</si>
  <si>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</si>
  <si>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</si>
  <si>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</si>
  <si>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</si>
  <si>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</si>
  <si>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</si>
  <si>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</si>
  <si>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</si>
  <si>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</si>
  <si>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</si>
  <si>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</si>
  <si>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</si>
  <si>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</si>
  <si>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</si>
  <si>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</si>
  <si>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</si>
  <si>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</si>
  <si>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</si>
  <si>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</si>
  <si>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</si>
  <si>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</si>
  <si>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</si>
  <si>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</si>
  <si>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</si>
  <si>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</si>
  <si>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</si>
  <si>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</si>
  <si>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</si>
  <si>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</si>
  <si>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</si>
  <si>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</si>
  <si>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</si>
  <si>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</si>
  <si>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</si>
  <si>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</si>
  <si>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</si>
  <si>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</si>
  <si>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</si>
  <si>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</si>
  <si>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</si>
  <si>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</si>
  <si>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</si>
  <si>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</si>
  <si>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</si>
  <si>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</si>
  <si>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</si>
  <si>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</si>
  <si>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</si>
  <si>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</si>
  <si>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</si>
  <si>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</si>
  <si>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</si>
  <si>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</si>
  <si>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</si>
  <si>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</si>
  <si>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</si>
  <si>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</si>
  <si>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</si>
  <si>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</si>
  <si>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</si>
  <si>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</si>
  <si>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</si>
  <si>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</si>
  <si>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</si>
  <si>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</si>
  <si>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</si>
  <si>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</si>
  <si>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</si>
  <si>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</si>
  <si>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</si>
  <si>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</si>
  <si>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</si>
  <si>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</si>
  <si>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</si>
  <si>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</si>
  <si>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</si>
  <si>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</si>
  <si>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</si>
  <si>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</si>
  <si>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</si>
  <si>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</si>
  <si>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</si>
  <si>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</si>
  <si>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</si>
  <si>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</si>
  <si>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</si>
  <si>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</si>
  <si>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</si>
  <si>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</si>
  <si>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</si>
  <si>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</si>
  <si>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</si>
  <si>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</si>
  <si>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</si>
  <si>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</si>
  <si>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</si>
  <si>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</si>
  <si>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</si>
  <si>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</si>
  <si>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</si>
  <si>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</si>
  <si>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</si>
  <si>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</si>
  <si>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</si>
  <si>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</si>
  <si>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</si>
  <si>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</si>
  <si>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</si>
  <si>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</si>
  <si>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</si>
  <si>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</si>
  <si>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</si>
  <si>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</si>
  <si>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</si>
  <si>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</si>
  <si>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</si>
  <si>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</si>
  <si>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</si>
  <si>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</si>
  <si>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</si>
  <si>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</si>
  <si>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</si>
  <si>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</si>
  <si>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</si>
  <si>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</si>
  <si>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</si>
  <si>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</si>
  <si>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</si>
  <si>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</si>
  <si>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</si>
  <si>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</si>
  <si>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</si>
  <si>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</si>
  <si>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</si>
  <si>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</si>
  <si>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</si>
  <si>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</si>
  <si>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</si>
  <si>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</si>
  <si>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</si>
  <si>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</si>
  <si>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</si>
  <si>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</si>
  <si>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</si>
  <si>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</si>
  <si>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</si>
  <si>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</si>
  <si>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</si>
  <si>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</si>
  <si>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</si>
  <si>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</si>
  <si>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</si>
  <si>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</si>
  <si>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</si>
  <si>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</si>
  <si>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</si>
  <si>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</si>
  <si>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</si>
  <si>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</si>
  <si>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</si>
  <si>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</si>
  <si>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</si>
  <si>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</si>
  <si>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</si>
  <si>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</si>
  <si>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</si>
  <si>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</si>
  <si>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</si>
  <si>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</si>
  <si>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</si>
  <si>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</si>
  <si>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</si>
  <si>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</si>
  <si>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</si>
  <si>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</si>
  <si>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</si>
  <si>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</si>
  <si>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</si>
  <si>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</si>
  <si>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</si>
  <si>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</si>
  <si>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</si>
  <si>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</si>
  <si>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</si>
  <si>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</si>
  <si>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</si>
  <si>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</si>
  <si>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</si>
  <si>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</si>
  <si>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</si>
  <si>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</si>
  <si>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</si>
  <si>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</si>
  <si>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</si>
  <si>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</si>
  <si>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</si>
  <si>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</si>
  <si>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</si>
  <si>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</si>
  <si>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</si>
  <si>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</si>
  <si>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</si>
  <si>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</si>
  <si>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</si>
  <si>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</si>
  <si>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</si>
  <si>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</si>
  <si>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</si>
  <si>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</si>
  <si>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</si>
  <si>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</si>
  <si>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</si>
  <si>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</si>
  <si>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</si>
  <si>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</si>
  <si>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</si>
  <si>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</si>
  <si>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</si>
  <si>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</si>
  <si>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</si>
  <si>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</si>
  <si>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</si>
  <si>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</si>
  <si>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</si>
  <si>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</si>
  <si>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</si>
  <si>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</si>
  <si>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</si>
  <si>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</si>
  <si>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</si>
  <si>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</si>
  <si>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</si>
  <si>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</si>
  <si>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</si>
  <si>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</si>
  <si>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</si>
  <si>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</si>
  <si>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</si>
  <si>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</si>
  <si>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</si>
  <si>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</si>
  <si>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</si>
  <si>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</si>
  <si>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</si>
  <si>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</si>
  <si>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</si>
  <si>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</si>
  <si>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</si>
  <si>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</si>
  <si>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</si>
  <si>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</si>
  <si>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</si>
  <si>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</si>
  <si>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</si>
  <si>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</si>
  <si>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</si>
  <si>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</si>
  <si>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</si>
  <si>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</si>
  <si>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</si>
  <si>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</si>
  <si>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</si>
  <si>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</si>
  <si>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</si>
  <si>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</si>
  <si>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</si>
  <si>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</si>
  <si>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</si>
  <si>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</si>
  <si>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</si>
  <si>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</si>
  <si>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</si>
  <si>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</si>
  <si>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</si>
  <si>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</si>
  <si>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</si>
  <si>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</si>
  <si>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</si>
  <si>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</si>
  <si>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</si>
  <si>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</si>
  <si>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</si>
  <si>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</si>
  <si>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</si>
  <si>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</si>
  <si>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</si>
  <si>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</si>
  <si>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</si>
  <si>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</si>
  <si>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</si>
  <si>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</si>
  <si>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</si>
  <si>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</si>
  <si>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</si>
  <si>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</si>
  <si>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</si>
  <si>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</si>
  <si>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</si>
  <si>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</si>
  <si>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</si>
  <si>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</si>
  <si>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</si>
  <si>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</si>
  <si>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</si>
  <si>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</si>
  <si>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</si>
  <si>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</si>
  <si>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</si>
  <si>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</si>
  <si>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</si>
  <si>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</si>
  <si>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</si>
  <si>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</si>
  <si>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</si>
  <si>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</si>
  <si>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</si>
  <si>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</si>
  <si>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</si>
  <si>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</si>
  <si>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</si>
  <si>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</si>
  <si>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</si>
  <si>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</si>
  <si>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</si>
  <si>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</si>
  <si>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</si>
  <si>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</si>
  <si>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</si>
  <si>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</si>
  <si>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</si>
  <si>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</si>
  <si>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</si>
  <si>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</si>
  <si>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</si>
  <si>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</si>
  <si>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</si>
  <si>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</si>
  <si>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</si>
  <si>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</si>
  <si>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</si>
  <si>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</si>
  <si>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</si>
  <si>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</si>
  <si>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</si>
  <si>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</si>
  <si>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</si>
  <si>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</si>
  <si>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</si>
  <si>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</si>
  <si>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</si>
  <si>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</si>
  <si>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</si>
  <si>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</si>
  <si>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</si>
  <si>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</si>
  <si>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</si>
  <si>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</si>
  <si>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</si>
  <si>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</si>
  <si>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</si>
  <si>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ANTEY-SAINT-ANDRÈ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</si>
  <si>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</si>
  <si>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</si>
  <si>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</si>
  <si>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</si>
  <si>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</si>
  <si>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</si>
  <si>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</si>
  <si>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</si>
  <si>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</si>
  <si>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</si>
  <si>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</si>
  <si>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</si>
  <si>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</si>
  <si>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</si>
  <si>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</si>
  <si>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</si>
  <si>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</si>
  <si>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</si>
  <si>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</si>
  <si>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</si>
  <si>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</si>
  <si>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</si>
  <si>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</si>
  <si>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</si>
  <si>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</si>
  <si>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</si>
  <si>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</si>
  <si>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</si>
  <si>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</si>
  <si>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</si>
  <si>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</si>
  <si>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</si>
  <si>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</si>
  <si>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</si>
  <si>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</si>
  <si>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</si>
  <si>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</si>
  <si>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</si>
  <si>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</si>
  <si>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</si>
  <si>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</si>
  <si>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</si>
  <si>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</si>
  <si>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</si>
  <si>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</si>
  <si>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</si>
  <si>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</si>
  <si>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</si>
  <si>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</si>
  <si>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</si>
  <si>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</si>
  <si>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</si>
  <si>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</si>
  <si>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</si>
  <si>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</si>
  <si>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</si>
  <si>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</si>
  <si>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</si>
  <si>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</si>
  <si>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</si>
  <si>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</si>
  <si>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</si>
  <si>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</si>
  <si>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</si>
  <si>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</si>
  <si>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</si>
  <si>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</si>
  <si>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</si>
  <si>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</si>
  <si>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</si>
  <si>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</si>
  <si>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</si>
  <si>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</si>
  <si>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</si>
  <si>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</si>
  <si>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</si>
  <si>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</si>
  <si>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</si>
  <si>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</si>
  <si>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</si>
  <si>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</si>
  <si>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</si>
  <si>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</si>
  <si>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</si>
  <si>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</si>
  <si>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</si>
  <si>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</si>
  <si>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</si>
  <si>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</si>
  <si>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</si>
  <si>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</si>
  <si>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</si>
  <si>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</si>
  <si>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</si>
  <si>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</si>
  <si>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</si>
  <si>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</si>
  <si>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</si>
  <si>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</si>
  <si>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</si>
  <si>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</si>
  <si>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</si>
  <si>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</si>
  <si>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</si>
  <si>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</si>
  <si>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</si>
  <si>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</si>
  <si>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</si>
  <si>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</si>
  <si>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</si>
  <si>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</si>
  <si>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</si>
  <si>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</si>
  <si>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</si>
  <si>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</si>
  <si>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</si>
  <si>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</si>
  <si>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</si>
  <si>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</si>
  <si>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</si>
  <si>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</si>
  <si>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</si>
  <si>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</si>
  <si>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</si>
  <si>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</si>
  <si>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</si>
  <si>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</si>
  <si>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</si>
  <si>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</si>
  <si>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</si>
  <si>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</si>
  <si>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</si>
  <si>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</si>
  <si>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</si>
  <si>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</si>
  <si>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</si>
  <si>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</si>
  <si>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</si>
  <si>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</si>
  <si>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</si>
  <si>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</si>
  <si>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</si>
  <si>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</si>
  <si>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</si>
  <si>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</si>
  <si>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</si>
  <si>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</si>
  <si>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</si>
  <si>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</si>
  <si>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</si>
  <si>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</si>
  <si>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</si>
  <si>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</si>
  <si>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</si>
  <si>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</si>
  <si>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</si>
  <si>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</si>
  <si>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</si>
  <si>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</si>
  <si>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</si>
  <si>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</si>
  <si>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</si>
  <si>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</si>
  <si>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</si>
  <si>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</si>
  <si>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</si>
  <si>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</si>
  <si>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</si>
  <si>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</si>
  <si>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</si>
  <si>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</si>
  <si>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</si>
  <si>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</si>
  <si>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</si>
  <si>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</si>
  <si>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</si>
  <si>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</si>
  <si>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</si>
  <si>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</si>
  <si>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</si>
  <si>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</si>
  <si>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</si>
  <si>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</si>
  <si>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</si>
  <si>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</si>
  <si>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</si>
  <si>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</si>
  <si>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</si>
  <si>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</si>
  <si>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</si>
  <si>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</si>
  <si>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</si>
  <si>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</si>
  <si>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</si>
  <si>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</si>
  <si>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</si>
  <si>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</si>
  <si>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</si>
  <si>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</si>
  <si>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</si>
  <si>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</si>
  <si>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</si>
  <si>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</si>
  <si>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</si>
  <si>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</si>
  <si>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</si>
  <si>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</si>
  <si>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</si>
  <si>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</si>
  <si>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</si>
  <si>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</si>
  <si>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</si>
  <si>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</si>
  <si>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</si>
  <si>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</si>
  <si>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</si>
  <si>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</si>
  <si>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</si>
  <si>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</si>
  <si>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</si>
  <si>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</si>
  <si>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</si>
  <si>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</si>
  <si>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</si>
  <si>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</si>
  <si>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</si>
  <si>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</si>
  <si>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</si>
  <si>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</si>
  <si>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</si>
  <si>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</si>
  <si>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</si>
  <si>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</si>
  <si>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</si>
  <si>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</si>
  <si>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</si>
  <si>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</si>
  <si>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</si>
  <si>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</si>
  <si>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</si>
  <si>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</si>
  <si>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</si>
  <si>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</si>
  <si>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</si>
  <si>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</si>
  <si>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</si>
  <si>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</si>
  <si>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</si>
  <si>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</si>
  <si>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</si>
  <si>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</si>
  <si>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</si>
  <si>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</si>
  <si>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</si>
  <si>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</si>
  <si>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</si>
  <si>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</si>
  <si>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</si>
  <si>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comune.barbianello@pec.provincia.pv.it</t>
  </si>
  <si>
    <t>BARBIANO/BARBIAN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</si>
  <si>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</si>
  <si>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</si>
  <si>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</si>
  <si>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</si>
  <si>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</si>
  <si>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</si>
  <si>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</si>
  <si>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</si>
  <si>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</si>
  <si>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</si>
  <si>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</si>
  <si>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</si>
  <si>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</si>
  <si>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</si>
  <si>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</si>
  <si>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</si>
  <si>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</si>
  <si>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</si>
  <si>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</si>
  <si>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</si>
  <si>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</si>
  <si>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</si>
  <si>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</si>
  <si>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</si>
  <si>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</si>
  <si>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</si>
  <si>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</si>
  <si>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</si>
  <si>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</si>
  <si>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</si>
  <si>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</si>
  <si>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</si>
  <si>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</si>
  <si>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</si>
  <si>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</si>
  <si>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</si>
  <si>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</si>
  <si>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</si>
  <si>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</si>
  <si>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</si>
  <si>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</si>
  <si>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</si>
  <si>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</si>
  <si>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</si>
  <si>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</si>
  <si>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</si>
  <si>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</si>
  <si>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</si>
  <si>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</si>
  <si>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</si>
  <si>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</si>
  <si>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</si>
  <si>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</si>
  <si>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</si>
  <si>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</si>
  <si>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</si>
  <si>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</si>
  <si>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</si>
  <si>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</si>
  <si>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</si>
  <si>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</si>
  <si>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</si>
  <si>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</si>
  <si>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</si>
  <si>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</si>
  <si>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</si>
  <si>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</si>
  <si>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</si>
  <si>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</si>
  <si>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</si>
  <si>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</si>
  <si>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</si>
  <si>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</si>
  <si>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</si>
  <si>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</si>
  <si>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</si>
  <si>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</si>
  <si>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</si>
  <si>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</si>
  <si>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</si>
  <si>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</si>
  <si>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</si>
  <si>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</si>
  <si>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</si>
  <si>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</si>
  <si>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</si>
  <si>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</si>
  <si>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</si>
  <si>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</si>
  <si>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</si>
  <si>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</si>
  <si>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</si>
  <si>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</si>
  <si>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</si>
  <si>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</si>
  <si>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</si>
  <si>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</si>
  <si>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</si>
  <si>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</si>
  <si>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</si>
  <si>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</si>
  <si>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</si>
  <si>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</si>
  <si>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</si>
  <si>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</si>
  <si>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</si>
  <si>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</si>
  <si>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</si>
  <si>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</si>
  <si>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</si>
  <si>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</si>
  <si>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</si>
  <si>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</si>
  <si>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</si>
  <si>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</si>
  <si>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</si>
  <si>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</si>
  <si>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</si>
  <si>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</si>
  <si>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</si>
  <si>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</si>
  <si>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</si>
  <si>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</si>
  <si>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</si>
  <si>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</si>
  <si>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</si>
  <si>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</si>
  <si>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</si>
  <si>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</si>
  <si>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</si>
  <si>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</si>
  <si>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</si>
  <si>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</si>
  <si>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</si>
  <si>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</si>
  <si>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</si>
  <si>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</si>
  <si>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</si>
  <si>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</si>
  <si>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</si>
  <si>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</si>
  <si>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</si>
  <si>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</si>
  <si>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</si>
  <si>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</si>
  <si>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</si>
  <si>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</si>
  <si>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</si>
  <si>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</si>
  <si>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</si>
  <si>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</si>
  <si>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</si>
  <si>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</si>
  <si>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</si>
  <si>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</si>
  <si>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</si>
  <si>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</si>
  <si>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</si>
  <si>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</si>
  <si>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</si>
  <si>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</si>
  <si>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</si>
  <si>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</si>
  <si>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</si>
  <si>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</si>
  <si>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</si>
  <si>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</si>
  <si>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</si>
  <si>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</si>
  <si>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</si>
  <si>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</si>
  <si>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</si>
  <si>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</si>
  <si>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</si>
  <si>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</si>
  <si>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</si>
  <si>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</si>
  <si>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</si>
  <si>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</si>
  <si>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</si>
  <si>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</si>
  <si>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</si>
  <si>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</si>
  <si>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</si>
  <si>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</si>
  <si>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</si>
  <si>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</si>
  <si>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</si>
  <si>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</si>
  <si>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</si>
  <si>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</si>
  <si>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</si>
  <si>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</si>
  <si>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</si>
  <si>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</si>
  <si>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</si>
  <si>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</si>
  <si>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</si>
  <si>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</si>
  <si>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</si>
  <si>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</si>
  <si>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</si>
  <si>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</si>
  <si>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</si>
  <si>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</si>
  <si>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</si>
  <si>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</si>
  <si>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</si>
  <si>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</si>
  <si>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</si>
  <si>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</si>
  <si>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</si>
  <si>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</si>
  <si>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</si>
  <si>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</si>
  <si>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</si>
  <si>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</si>
  <si>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</si>
  <si>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</si>
  <si>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</si>
  <si>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</si>
  <si>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</si>
  <si>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</si>
  <si>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</si>
  <si>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</si>
  <si>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</si>
  <si>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</si>
  <si>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</si>
  <si>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</si>
  <si>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</si>
  <si>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</si>
  <si>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</si>
  <si>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</si>
  <si>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</si>
  <si>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</si>
  <si>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</si>
  <si>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</si>
  <si>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</si>
  <si>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</si>
  <si>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</si>
  <si>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</si>
  <si>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</si>
  <si>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</si>
  <si>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</si>
  <si>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</si>
  <si>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</si>
  <si>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</si>
  <si>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</si>
  <si>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</si>
  <si>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</si>
  <si>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</si>
  <si>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</si>
  <si>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</si>
  <si>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</si>
  <si>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</si>
  <si>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</si>
  <si>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</si>
  <si>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</si>
  <si>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</si>
  <si>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</si>
  <si>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</si>
  <si>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</si>
  <si>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</si>
  <si>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</si>
  <si>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</si>
  <si>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</si>
  <si>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</si>
  <si>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</si>
  <si>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</si>
  <si>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</si>
  <si>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</si>
  <si>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</si>
  <si>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</si>
  <si>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</si>
  <si>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</si>
  <si>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</si>
  <si>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</si>
  <si>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</si>
  <si>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</si>
  <si>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</si>
  <si>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</si>
  <si>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</si>
  <si>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</si>
  <si>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</si>
  <si>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</si>
  <si>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</si>
  <si>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</si>
  <si>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</si>
  <si>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</si>
  <si>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</si>
  <si>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</si>
  <si>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</si>
  <si>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</si>
  <si>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</si>
  <si>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</si>
  <si>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</si>
  <si>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</si>
  <si>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</si>
  <si>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</si>
  <si>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</si>
  <si>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</si>
  <si>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</si>
  <si>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</si>
  <si>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</si>
  <si>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</si>
  <si>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</si>
  <si>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</si>
  <si>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</si>
  <si>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</si>
  <si>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</si>
  <si>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</si>
  <si>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</si>
  <si>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</si>
  <si>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</si>
  <si>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</si>
  <si>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</si>
  <si>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</si>
  <si>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</si>
  <si>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</si>
  <si>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</si>
  <si>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</si>
  <si>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</si>
  <si>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</si>
  <si>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</si>
  <si>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</si>
  <si>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</si>
  <si>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</si>
  <si>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</si>
  <si>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</si>
  <si>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</si>
  <si>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</si>
  <si>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</si>
  <si>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</si>
  <si>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</si>
  <si>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</si>
  <si>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</si>
  <si>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</si>
  <si>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</si>
  <si>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</si>
  <si>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</si>
  <si>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</si>
  <si>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</si>
  <si>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</si>
  <si>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</si>
  <si>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</si>
  <si>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</si>
  <si>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</si>
  <si>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</si>
  <si>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</si>
  <si>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</si>
  <si>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</si>
  <si>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</si>
  <si>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</si>
  <si>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</si>
  <si>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</si>
  <si>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</si>
  <si>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</si>
  <si>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</si>
  <si>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</si>
  <si>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</si>
  <si>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</si>
  <si>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</si>
  <si>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</si>
  <si>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</si>
  <si>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</si>
  <si>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</si>
  <si>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</si>
  <si>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</si>
  <si>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</si>
  <si>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</si>
  <si>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</si>
  <si>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</si>
  <si>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</si>
  <si>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</si>
  <si>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</si>
  <si>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</si>
  <si>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</si>
  <si>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</si>
  <si>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</si>
  <si>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</si>
  <si>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</si>
  <si>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</si>
  <si>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</si>
  <si>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</si>
  <si>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</si>
  <si>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</si>
  <si>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</si>
  <si>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</si>
  <si>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</si>
  <si>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</si>
  <si>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</si>
  <si>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</si>
  <si>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</si>
  <si>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</si>
  <si>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</si>
  <si>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</si>
  <si>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</si>
  <si>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</si>
  <si>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</si>
  <si>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</si>
  <si>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</si>
  <si>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</si>
  <si>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</si>
  <si>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</si>
  <si>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</si>
  <si>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</si>
  <si>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</si>
  <si>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</si>
  <si>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</si>
  <si>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</si>
  <si>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</si>
  <si>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</si>
  <si>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</si>
  <si>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</si>
  <si>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</si>
  <si>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</si>
  <si>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</si>
  <si>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</si>
  <si>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</si>
  <si>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</si>
  <si>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</si>
  <si>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</si>
  <si>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</si>
  <si>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</si>
  <si>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</si>
  <si>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</si>
  <si>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</si>
  <si>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</si>
  <si>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</si>
  <si>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</si>
  <si>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</si>
  <si>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</si>
  <si>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</si>
  <si>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</si>
  <si>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</si>
  <si>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</si>
  <si>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</si>
  <si>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</si>
  <si>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</si>
  <si>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</si>
  <si>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</si>
  <si>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</si>
  <si>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</si>
  <si>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</si>
  <si>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</si>
  <si>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</si>
  <si>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</si>
  <si>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</si>
  <si>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</si>
  <si>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</si>
  <si>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</si>
  <si>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</si>
  <si>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</si>
  <si>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</si>
  <si>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</si>
  <si>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</si>
  <si>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</si>
  <si>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</si>
  <si>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</si>
  <si>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</si>
  <si>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</si>
  <si>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</si>
  <si>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</si>
  <si>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</si>
  <si>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</si>
  <si>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</si>
  <si>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</si>
  <si>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</si>
  <si>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</si>
  <si>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</si>
  <si>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</si>
  <si>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</si>
  <si>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</si>
  <si>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</si>
  <si>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</si>
  <si>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</si>
  <si>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</si>
  <si>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</si>
  <si>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</si>
  <si>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</si>
  <si>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</si>
  <si>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</si>
  <si>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</si>
  <si>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</si>
  <si>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</si>
  <si>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</si>
  <si>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</si>
  <si>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</si>
  <si>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</si>
  <si>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</si>
  <si>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</si>
  <si>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</si>
  <si>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</si>
  <si>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</si>
  <si>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</si>
  <si>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</si>
  <si>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</si>
  <si>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</si>
  <si>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</si>
  <si>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</si>
  <si>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</si>
  <si>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</si>
  <si>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</si>
  <si>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</si>
  <si>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</si>
  <si>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</si>
  <si>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</si>
  <si>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</si>
  <si>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</si>
  <si>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</si>
  <si>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</si>
  <si>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</si>
  <si>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</si>
  <si>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</si>
  <si>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</si>
  <si>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</si>
  <si>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</si>
  <si>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</si>
  <si>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</si>
  <si>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</si>
  <si>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</si>
  <si>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</si>
  <si>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</si>
  <si>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</si>
  <si>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</si>
  <si>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</si>
  <si>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</si>
  <si>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</si>
  <si>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</si>
  <si>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</si>
  <si>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</si>
  <si>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</si>
  <si>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</si>
  <si>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</si>
  <si>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</si>
  <si>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</si>
  <si>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</si>
  <si>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</si>
  <si>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</si>
  <si>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</si>
  <si>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</si>
  <si>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</si>
  <si>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</si>
  <si>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</si>
  <si>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</si>
  <si>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</si>
  <si>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</si>
  <si>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</si>
  <si>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</si>
  <si>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</si>
  <si>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</si>
  <si>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</si>
  <si>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</si>
  <si>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</si>
  <si>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</si>
  <si>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</si>
  <si>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</si>
  <si>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</si>
  <si>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</si>
  <si>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</si>
  <si>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</si>
  <si>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</si>
  <si>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</si>
  <si>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</si>
  <si>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</si>
  <si>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</si>
  <si>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</si>
  <si>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</si>
  <si>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</si>
  <si>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</si>
  <si>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</si>
  <si>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</si>
  <si>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</si>
  <si>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</si>
  <si>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</si>
  <si>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</si>
  <si>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</si>
  <si>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</si>
  <si>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</si>
  <si>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</si>
  <si>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</si>
  <si>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</si>
  <si>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</si>
  <si>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</si>
  <si>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</si>
  <si>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</si>
  <si>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</si>
  <si>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</si>
  <si>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</si>
  <si>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</si>
  <si>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</si>
  <si>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</si>
  <si>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</si>
  <si>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</si>
  <si>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</si>
  <si>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</si>
  <si>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</si>
  <si>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</si>
  <si>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</si>
  <si>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</si>
  <si>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</si>
  <si>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</si>
  <si>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</si>
  <si>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</si>
  <si>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</si>
  <si>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</si>
  <si>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</si>
  <si>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</si>
  <si>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</si>
  <si>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</si>
  <si>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</si>
  <si>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</si>
  <si>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</si>
  <si>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</si>
  <si>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</si>
  <si>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</si>
  <si>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</si>
  <si>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</si>
  <si>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</si>
  <si>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</si>
  <si>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</si>
  <si>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</si>
  <si>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</si>
  <si>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</si>
  <si>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</si>
  <si>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</si>
  <si>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</si>
  <si>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</si>
  <si>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</si>
  <si>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</si>
  <si>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</si>
  <si>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</si>
  <si>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</si>
  <si>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</si>
  <si>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</si>
  <si>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</si>
  <si>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</si>
  <si>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</si>
  <si>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</si>
  <si>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</si>
  <si>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info@pec.comune.campo-ligure.ge.it</t>
  </si>
  <si>
    <t>comune.camponellelba.li@postacert.toscana.it</t>
  </si>
  <si>
    <t>camposanmartino.pd@cert.ip-veneto.net</t>
  </si>
  <si>
    <t>CAMPO TURES/SAND IN TAUFERS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</si>
  <si>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</si>
  <si>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</si>
  <si>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</si>
  <si>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</si>
  <si>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</si>
  <si>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</si>
  <si>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</si>
  <si>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</si>
  <si>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</si>
  <si>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</si>
  <si>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</si>
  <si>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</si>
  <si>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</si>
  <si>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</si>
  <si>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</si>
  <si>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</si>
  <si>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</si>
  <si>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</si>
  <si>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</si>
  <si>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</si>
  <si>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</si>
  <si>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</si>
  <si>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</si>
  <si>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</si>
  <si>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</si>
  <si>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</si>
  <si>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</si>
  <si>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</si>
  <si>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</si>
  <si>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</si>
  <si>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</si>
  <si>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</si>
  <si>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</si>
  <si>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</si>
  <si>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</si>
  <si>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</si>
  <si>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</si>
  <si>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</si>
  <si>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</si>
  <si>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</si>
  <si>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</si>
  <si>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</si>
  <si>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</si>
  <si>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</si>
  <si>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</si>
  <si>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</si>
  <si>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</si>
  <si>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</si>
  <si>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</si>
  <si>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</si>
  <si>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</si>
  <si>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</si>
  <si>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</si>
  <si>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</si>
  <si>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</si>
  <si>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</si>
  <si>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</si>
  <si>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</si>
  <si>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</si>
  <si>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</si>
  <si>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</si>
  <si>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</si>
  <si>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</si>
  <si>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</si>
  <si>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</si>
  <si>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</si>
  <si>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</si>
  <si>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</si>
  <si>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</si>
  <si>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</si>
  <si>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</si>
  <si>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</si>
  <si>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</si>
  <si>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</si>
  <si>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</si>
  <si>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</si>
  <si>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</si>
  <si>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</si>
  <si>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</si>
  <si>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</si>
  <si>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</si>
  <si>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</si>
  <si>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</si>
  <si>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</si>
  <si>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</si>
  <si>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</si>
  <si>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</si>
  <si>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</si>
  <si>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</si>
  <si>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</si>
  <si>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</si>
  <si>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</si>
  <si>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</si>
  <si>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</si>
  <si>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</si>
  <si>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</si>
  <si>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</si>
  <si>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</si>
  <si>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</si>
  <si>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</si>
  <si>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</si>
  <si>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</si>
  <si>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</si>
  <si>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</si>
  <si>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</si>
  <si>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</si>
  <si>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</si>
  <si>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</si>
  <si>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</si>
  <si>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</si>
  <si>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</si>
  <si>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</si>
  <si>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</si>
  <si>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</si>
  <si>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</si>
  <si>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</si>
  <si>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</si>
  <si>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</si>
  <si>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</si>
  <si>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</si>
  <si>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</si>
  <si>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</si>
  <si>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</si>
  <si>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</si>
  <si>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</si>
  <si>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</si>
  <si>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</si>
  <si>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</si>
  <si>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</si>
  <si>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</si>
  <si>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</si>
  <si>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</si>
  <si>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</si>
  <si>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</si>
  <si>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</si>
  <si>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</si>
  <si>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</si>
  <si>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</si>
  <si>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</si>
  <si>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</si>
  <si>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</si>
  <si>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</si>
  <si>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</si>
  <si>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</si>
  <si>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</si>
  <si>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</si>
  <si>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</si>
  <si>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</si>
  <si>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</si>
  <si>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</si>
  <si>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</si>
  <si>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</si>
  <si>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</si>
  <si>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</si>
  <si>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</si>
  <si>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</si>
  <si>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</si>
  <si>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</si>
  <si>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</si>
  <si>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</si>
  <si>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</si>
  <si>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</si>
  <si>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</si>
  <si>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</si>
  <si>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</si>
  <si>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</si>
  <si>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</si>
  <si>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</si>
  <si>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</si>
  <si>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</si>
  <si>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</si>
  <si>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</si>
  <si>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</si>
  <si>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</si>
  <si>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</si>
  <si>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</si>
  <si>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</si>
  <si>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</si>
  <si>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</si>
  <si>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</si>
  <si>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</si>
  <si>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</si>
  <si>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</si>
  <si>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</si>
  <si>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</si>
  <si>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</si>
  <si>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</si>
  <si>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</si>
  <si>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</si>
  <si>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</si>
  <si>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</si>
  <si>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</si>
  <si>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</si>
  <si>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</si>
  <si>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</si>
  <si>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</si>
  <si>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</si>
  <si>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</si>
  <si>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</si>
  <si>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</si>
  <si>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</si>
  <si>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</si>
  <si>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</si>
  <si>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</si>
  <si>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</si>
  <si>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</si>
  <si>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</si>
  <si>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</si>
  <si>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</si>
  <si>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</si>
  <si>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</si>
  <si>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</si>
  <si>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</si>
  <si>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</si>
  <si>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</si>
  <si>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</si>
  <si>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</si>
  <si>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</si>
  <si>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</si>
  <si>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</si>
  <si>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</si>
  <si>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</si>
  <si>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</si>
  <si>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</si>
  <si>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</si>
  <si>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</si>
  <si>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</si>
  <si>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</si>
  <si>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</si>
  <si>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</si>
  <si>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</si>
  <si>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</si>
  <si>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</si>
  <si>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</si>
  <si>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</si>
  <si>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</si>
  <si>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</si>
  <si>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</si>
  <si>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</si>
  <si>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</si>
  <si>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</si>
  <si>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</si>
  <si>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</si>
  <si>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</si>
  <si>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</si>
  <si>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</si>
  <si>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</si>
  <si>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</si>
  <si>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</si>
  <si>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</si>
  <si>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</si>
  <si>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</si>
  <si>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</si>
  <si>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</si>
  <si>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</si>
  <si>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</si>
  <si>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</si>
  <si>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</si>
  <si>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</si>
  <si>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</si>
  <si>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</si>
  <si>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</si>
  <si>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</si>
  <si>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</si>
  <si>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</si>
  <si>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</si>
  <si>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</si>
  <si>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</si>
  <si>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</si>
  <si>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</si>
  <si>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</si>
  <si>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</si>
  <si>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</si>
  <si>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</si>
  <si>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</si>
  <si>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</si>
  <si>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</si>
  <si>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</si>
  <si>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</si>
  <si>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</si>
  <si>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</si>
  <si>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</si>
  <si>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</si>
  <si>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</si>
  <si>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</si>
  <si>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</si>
  <si>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</si>
  <si>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</si>
  <si>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</si>
  <si>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</si>
  <si>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</si>
  <si>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</si>
  <si>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</si>
  <si>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</si>
  <si>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</si>
  <si>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</si>
  <si>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</si>
  <si>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</si>
  <si>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</si>
  <si>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</si>
  <si>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</si>
  <si>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</si>
  <si>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</si>
  <si>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</si>
  <si>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</si>
  <si>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</si>
  <si>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</si>
  <si>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</si>
  <si>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</si>
  <si>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</si>
  <si>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</si>
  <si>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</si>
  <si>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</si>
  <si>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</si>
  <si>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</si>
  <si>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</si>
  <si>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</si>
  <si>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</si>
  <si>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</si>
  <si>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</si>
  <si>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</si>
  <si>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</si>
  <si>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</si>
  <si>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</si>
  <si>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</si>
  <si>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</si>
  <si>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</si>
  <si>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</si>
  <si>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</si>
  <si>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</si>
  <si>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</si>
  <si>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</si>
  <si>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</si>
  <si>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</si>
  <si>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</si>
  <si>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</si>
  <si>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</si>
  <si>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</si>
  <si>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</si>
  <si>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</si>
  <si>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</si>
  <si>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</si>
  <si>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</si>
  <si>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</si>
  <si>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</si>
  <si>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</si>
  <si>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</si>
  <si>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</si>
  <si>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</si>
  <si>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</si>
  <si>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</si>
  <si>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</si>
  <si>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</si>
  <si>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</si>
  <si>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</si>
  <si>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</si>
  <si>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</si>
  <si>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</si>
  <si>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</si>
  <si>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</si>
  <si>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</si>
  <si>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</si>
  <si>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</si>
  <si>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</si>
  <si>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</si>
  <si>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</si>
  <si>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</si>
  <si>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</si>
  <si>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</si>
  <si>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</si>
  <si>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</si>
  <si>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</si>
  <si>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</si>
  <si>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</si>
  <si>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</si>
  <si>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</si>
  <si>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</si>
  <si>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</si>
  <si>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</si>
  <si>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</si>
  <si>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</si>
  <si>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</si>
  <si>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</si>
  <si>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</si>
  <si>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</si>
  <si>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</si>
  <si>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</si>
  <si>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</si>
  <si>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</si>
  <si>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</si>
  <si>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</si>
  <si>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</si>
  <si>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</si>
  <si>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</si>
  <si>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</si>
  <si>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</si>
  <si>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</si>
  <si>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</si>
  <si>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</si>
  <si>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</si>
  <si>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</si>
  <si>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</si>
  <si>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</si>
  <si>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</si>
  <si>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</si>
  <si>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</si>
  <si>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</si>
  <si>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</si>
  <si>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</si>
  <si>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</si>
  <si>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</si>
  <si>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</si>
  <si>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</si>
  <si>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</si>
  <si>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</si>
  <si>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</si>
  <si>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</si>
  <si>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</si>
  <si>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</si>
  <si>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</si>
  <si>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</si>
  <si>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</si>
  <si>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</si>
  <si>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</si>
  <si>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</si>
  <si>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</si>
  <si>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</si>
  <si>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</si>
  <si>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</si>
  <si>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</si>
  <si>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</si>
  <si>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</si>
  <si>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</si>
  <si>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</si>
  <si>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</si>
  <si>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</si>
  <si>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</si>
  <si>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</si>
  <si>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</si>
  <si>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</si>
  <si>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</si>
  <si>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</si>
  <si>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</si>
  <si>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</si>
  <si>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</si>
  <si>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</si>
  <si>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</si>
  <si>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</si>
  <si>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</si>
  <si>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</si>
  <si>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</si>
  <si>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</si>
  <si>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</si>
  <si>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</si>
  <si>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</si>
  <si>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</si>
  <si>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</si>
  <si>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</si>
  <si>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</si>
  <si>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</si>
  <si>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</si>
  <si>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</si>
  <si>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</si>
  <si>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</si>
  <si>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</si>
  <si>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</si>
  <si>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</si>
  <si>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</si>
  <si>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</si>
  <si>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</si>
  <si>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</si>
  <si>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</si>
  <si>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</si>
  <si>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</si>
  <si>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</si>
  <si>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</si>
  <si>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</si>
  <si>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</si>
  <si>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</si>
  <si>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</si>
  <si>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</si>
  <si>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</si>
  <si>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</si>
  <si>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</si>
  <si>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</si>
  <si>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</si>
  <si>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</si>
  <si>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</si>
  <si>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</si>
  <si>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</si>
  <si>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</si>
  <si>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</si>
  <si>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</si>
  <si>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</si>
  <si>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</si>
  <si>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</si>
  <si>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</si>
  <si>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</si>
  <si>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</si>
  <si>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</si>
  <si>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</si>
  <si>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</si>
  <si>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</si>
  <si>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</si>
  <si>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</si>
  <si>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</si>
  <si>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</si>
  <si>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</si>
  <si>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</si>
  <si>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</si>
  <si>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</si>
  <si>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</si>
  <si>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</si>
  <si>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</si>
  <si>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</si>
  <si>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</si>
  <si>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</si>
  <si>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</si>
  <si>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</si>
  <si>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</si>
  <si>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</si>
  <si>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</si>
  <si>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</si>
  <si>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</si>
  <si>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</si>
  <si>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</si>
  <si>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</si>
  <si>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</si>
  <si>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</si>
  <si>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</si>
  <si>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</si>
  <si>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</si>
  <si>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</si>
  <si>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</si>
  <si>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</si>
  <si>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</si>
  <si>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</si>
  <si>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</si>
  <si>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</si>
  <si>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</si>
  <si>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</si>
  <si>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</si>
  <si>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</si>
  <si>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</si>
  <si>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</si>
  <si>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</si>
  <si>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</si>
  <si>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</si>
  <si>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</si>
  <si>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</si>
  <si>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</si>
  <si>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</si>
  <si>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</si>
  <si>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</si>
  <si>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</si>
  <si>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</si>
  <si>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</si>
  <si>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</si>
  <si>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</si>
  <si>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</si>
  <si>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</si>
  <si>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</si>
  <si>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</si>
  <si>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</si>
  <si>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</si>
  <si>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</si>
  <si>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</si>
  <si>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</si>
  <si>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</si>
  <si>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</si>
  <si>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</si>
  <si>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</si>
  <si>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</si>
  <si>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</si>
  <si>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</si>
  <si>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</si>
  <si>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</si>
  <si>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</si>
  <si>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</si>
  <si>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</si>
  <si>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</si>
  <si>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</si>
  <si>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</si>
  <si>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</si>
  <si>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</si>
  <si>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</si>
  <si>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</si>
  <si>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</si>
  <si>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</si>
  <si>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</si>
  <si>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</si>
  <si>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</si>
  <si>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</si>
  <si>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</si>
  <si>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</si>
  <si>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</si>
  <si>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</si>
  <si>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</si>
  <si>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</si>
  <si>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</si>
  <si>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</si>
  <si>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</si>
  <si>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</si>
  <si>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</si>
  <si>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</si>
  <si>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</si>
  <si>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</si>
  <si>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</si>
  <si>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</si>
  <si>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</si>
  <si>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</si>
  <si>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</si>
  <si>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</si>
  <si>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</si>
  <si>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</si>
  <si>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</si>
  <si>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</si>
  <si>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</si>
  <si>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</si>
  <si>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</si>
  <si>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</si>
  <si>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</si>
  <si>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</si>
  <si>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</si>
  <si>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</si>
  <si>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</si>
  <si>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</si>
  <si>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</si>
  <si>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</si>
  <si>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</si>
  <si>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protocollo.castrignanodelcapo@pec.rupar.puglia.it</t>
  </si>
  <si>
    <t>comune.castro@pec.regione.lombardia.it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</si>
  <si>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</si>
  <si>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</si>
  <si>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</si>
  <si>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</si>
  <si>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</si>
  <si>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</si>
  <si>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</si>
  <si>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</si>
  <si>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</si>
  <si>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</si>
  <si>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</si>
  <si>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</si>
  <si>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</si>
  <si>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</si>
  <si>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</si>
  <si>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</si>
  <si>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</si>
  <si>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</si>
  <si>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</si>
  <si>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</si>
  <si>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</si>
  <si>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</si>
  <si>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</si>
  <si>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</si>
  <si>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</si>
  <si>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</si>
  <si>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</si>
  <si>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</si>
  <si>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</si>
  <si>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</si>
  <si>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</si>
  <si>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</si>
  <si>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</si>
  <si>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</si>
  <si>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</si>
  <si>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</si>
  <si>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</si>
  <si>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</si>
  <si>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</si>
  <si>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</si>
  <si>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</si>
  <si>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</si>
  <si>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</si>
  <si>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</si>
  <si>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</si>
  <si>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</si>
  <si>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</si>
  <si>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</si>
  <si>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</si>
  <si>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</si>
  <si>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</si>
  <si>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</si>
  <si>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</si>
  <si>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</si>
  <si>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</si>
  <si>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</si>
  <si>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</si>
  <si>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</si>
  <si>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</si>
  <si>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</si>
  <si>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</si>
  <si>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</si>
  <si>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</si>
  <si>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</si>
  <si>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</si>
  <si>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</si>
  <si>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</si>
  <si>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</si>
  <si>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</si>
  <si>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</si>
  <si>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</si>
  <si>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</si>
  <si>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</si>
  <si>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</si>
  <si>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</si>
  <si>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</si>
  <si>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</si>
  <si>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</si>
  <si>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</si>
  <si>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</si>
  <si>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</si>
  <si>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</si>
  <si>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</si>
  <si>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</si>
  <si>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</si>
  <si>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</si>
  <si>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</si>
  <si>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</si>
  <si>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</si>
  <si>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</si>
  <si>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</si>
  <si>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</si>
  <si>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</si>
  <si>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</si>
  <si>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</si>
  <si>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</si>
  <si>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</si>
  <si>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</si>
  <si>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</si>
  <si>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</si>
  <si>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</si>
  <si>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</si>
  <si>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</si>
  <si>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</si>
  <si>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</si>
  <si>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</si>
  <si>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</si>
  <si>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</si>
  <si>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</si>
  <si>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</si>
  <si>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</si>
  <si>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</si>
  <si>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</si>
  <si>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</si>
  <si>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</si>
  <si>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</si>
  <si>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</si>
  <si>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</si>
  <si>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</si>
  <si>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</si>
  <si>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</si>
  <si>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</si>
  <si>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</si>
  <si>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</si>
  <si>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</si>
  <si>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</si>
  <si>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</si>
  <si>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</si>
  <si>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</si>
  <si>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</si>
  <si>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</si>
  <si>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</si>
  <si>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</si>
  <si>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</si>
  <si>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</si>
  <si>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</si>
  <si>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</si>
  <si>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</si>
  <si>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</si>
  <si>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</si>
  <si>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</si>
  <si>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</si>
  <si>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</si>
  <si>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</si>
  <si>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</si>
  <si>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</si>
  <si>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</si>
  <si>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</si>
  <si>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</si>
  <si>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</si>
  <si>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</si>
  <si>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</si>
  <si>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</si>
  <si>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</si>
  <si>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</si>
  <si>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</si>
  <si>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</si>
  <si>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</si>
  <si>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</si>
  <si>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</si>
  <si>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</si>
  <si>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</si>
  <si>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</si>
  <si>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</si>
  <si>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</si>
  <si>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</si>
  <si>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</si>
  <si>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</si>
  <si>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</si>
  <si>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</si>
  <si>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</si>
  <si>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</si>
  <si>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</si>
  <si>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</si>
  <si>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</si>
  <si>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</si>
  <si>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</si>
  <si>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</si>
  <si>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</si>
  <si>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</si>
  <si>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</si>
  <si>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</si>
  <si>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</si>
  <si>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</si>
  <si>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</si>
  <si>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</si>
  <si>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</si>
  <si>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</si>
  <si>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</si>
  <si>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</si>
  <si>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</si>
  <si>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</si>
  <si>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</si>
  <si>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</si>
  <si>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</si>
  <si>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</si>
  <si>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</si>
  <si>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</si>
  <si>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</si>
  <si>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</si>
  <si>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</si>
  <si>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</si>
  <si>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</si>
  <si>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</si>
  <si>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</si>
  <si>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</si>
  <si>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</si>
  <si>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</si>
  <si>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</si>
  <si>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</si>
  <si>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</si>
  <si>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</si>
  <si>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</si>
  <si>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</si>
  <si>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</si>
  <si>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</si>
  <si>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</si>
  <si>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</si>
  <si>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</si>
  <si>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</si>
  <si>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</si>
  <si>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</si>
  <si>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</si>
  <si>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</si>
  <si>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</si>
  <si>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</si>
  <si>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</si>
  <si>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</si>
  <si>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</si>
  <si>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</si>
  <si>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</si>
  <si>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</si>
  <si>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</si>
  <si>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</si>
  <si>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</si>
  <si>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</si>
  <si>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</si>
  <si>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</si>
  <si>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</si>
  <si>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</si>
  <si>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</si>
  <si>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</si>
  <si>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</si>
  <si>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</si>
  <si>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</si>
  <si>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</si>
  <si>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</si>
  <si>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</si>
  <si>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</si>
  <si>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</si>
  <si>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</si>
  <si>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</si>
  <si>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</si>
  <si>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</si>
  <si>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</si>
  <si>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</si>
  <si>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</si>
  <si>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</si>
  <si>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</si>
  <si>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</si>
  <si>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</si>
  <si>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</si>
  <si>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</si>
  <si>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</si>
  <si>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</si>
  <si>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</si>
  <si>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</si>
  <si>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</si>
  <si>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</si>
  <si>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</si>
  <si>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</si>
  <si>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</si>
  <si>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</si>
  <si>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</si>
  <si>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</si>
  <si>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</si>
  <si>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</si>
  <si>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</si>
  <si>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</si>
  <si>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</si>
  <si>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</si>
  <si>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</si>
  <si>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</si>
  <si>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</si>
  <si>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</si>
  <si>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</si>
  <si>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</si>
  <si>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</si>
  <si>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</si>
  <si>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</si>
  <si>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</si>
  <si>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</si>
  <si>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</si>
  <si>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</si>
  <si>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</si>
  <si>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</si>
  <si>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</si>
  <si>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</si>
  <si>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</si>
  <si>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</si>
  <si>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</si>
  <si>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</si>
  <si>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</si>
  <si>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</si>
  <si>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CIRO' MARINA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</si>
  <si>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</si>
  <si>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</si>
  <si>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</si>
  <si>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</si>
  <si>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</si>
  <si>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</si>
  <si>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</si>
  <si>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</si>
  <si>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</si>
  <si>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</si>
  <si>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</si>
  <si>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</si>
  <si>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</si>
  <si>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</si>
  <si>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</si>
  <si>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</si>
  <si>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</si>
  <si>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</si>
  <si>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</si>
  <si>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</si>
  <si>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</si>
  <si>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</si>
  <si>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</si>
  <si>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</si>
  <si>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</si>
  <si>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</si>
  <si>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</si>
  <si>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</si>
  <si>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</si>
  <si>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</si>
  <si>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</si>
  <si>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</si>
  <si>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</si>
  <si>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</si>
  <si>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</si>
  <si>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</si>
  <si>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</si>
  <si>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</si>
  <si>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</si>
  <si>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</si>
  <si>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</si>
  <si>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</si>
  <si>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</si>
  <si>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</si>
  <si>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</si>
  <si>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</si>
  <si>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</si>
  <si>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</si>
  <si>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</si>
  <si>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</si>
  <si>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</si>
  <si>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</si>
  <si>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</si>
  <si>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</si>
  <si>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</si>
  <si>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</si>
  <si>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</si>
  <si>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</si>
  <si>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</si>
  <si>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</si>
  <si>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</si>
  <si>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</si>
  <si>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</si>
  <si>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</si>
  <si>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</si>
  <si>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</si>
  <si>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</si>
  <si>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</si>
  <si>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</si>
  <si>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</si>
  <si>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</si>
  <si>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</si>
  <si>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</si>
  <si>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</si>
  <si>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</si>
  <si>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</si>
  <si>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</si>
  <si>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</si>
  <si>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</si>
  <si>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</si>
  <si>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</si>
  <si>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</si>
  <si>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</si>
  <si>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</si>
  <si>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</si>
  <si>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</si>
  <si>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</si>
  <si>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</si>
  <si>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</si>
  <si>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</si>
  <si>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</si>
  <si>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</si>
  <si>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</si>
  <si>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</si>
  <si>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</si>
  <si>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</si>
  <si>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</si>
  <si>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</si>
  <si>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</si>
  <si>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</si>
  <si>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</si>
  <si>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</si>
  <si>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</si>
  <si>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</si>
  <si>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</si>
  <si>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</si>
  <si>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</si>
  <si>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</si>
  <si>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</si>
  <si>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</si>
  <si>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</si>
  <si>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</si>
  <si>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</si>
  <si>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</si>
  <si>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</si>
  <si>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</si>
  <si>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</si>
  <si>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</si>
  <si>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</si>
  <si>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</si>
  <si>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</si>
  <si>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</si>
  <si>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</si>
  <si>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</si>
  <si>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</si>
  <si>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</si>
  <si>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</si>
  <si>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</si>
  <si>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</si>
  <si>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</si>
  <si>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</si>
  <si>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</si>
  <si>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</si>
  <si>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</si>
  <si>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</si>
  <si>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</si>
  <si>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</si>
  <si>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</si>
  <si>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</si>
  <si>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</si>
  <si>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</si>
  <si>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</si>
  <si>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</si>
  <si>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</si>
  <si>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</si>
  <si>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</si>
  <si>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</si>
  <si>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</si>
  <si>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</si>
  <si>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</si>
  <si>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</si>
  <si>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</si>
  <si>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</si>
  <si>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</si>
  <si>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</si>
  <si>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</si>
  <si>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</si>
  <si>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</si>
  <si>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</si>
  <si>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</si>
  <si>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</si>
  <si>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</si>
  <si>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</si>
  <si>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</si>
  <si>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</si>
  <si>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</si>
  <si>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</si>
  <si>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</si>
  <si>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</si>
  <si>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</si>
  <si>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</si>
  <si>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</si>
  <si>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</si>
  <si>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</si>
  <si>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</si>
  <si>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</si>
  <si>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</si>
  <si>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</si>
  <si>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</si>
  <si>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</si>
  <si>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</si>
  <si>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</si>
  <si>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</si>
  <si>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</si>
  <si>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</si>
  <si>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</si>
  <si>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</si>
  <si>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</si>
  <si>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</si>
  <si>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</si>
  <si>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</si>
  <si>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</si>
  <si>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</si>
  <si>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</si>
  <si>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</si>
  <si>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</si>
  <si>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</si>
  <si>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</si>
  <si>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</si>
  <si>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</si>
  <si>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</si>
  <si>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</si>
  <si>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</si>
  <si>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</si>
  <si>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</si>
  <si>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</si>
  <si>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</si>
  <si>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</si>
  <si>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</si>
  <si>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</si>
  <si>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</si>
  <si>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</si>
  <si>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</si>
  <si>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</si>
  <si>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</si>
  <si>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</si>
  <si>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</si>
  <si>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</si>
  <si>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</si>
  <si>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</si>
  <si>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</si>
  <si>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</si>
  <si>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</si>
  <si>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</si>
  <si>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</si>
  <si>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</si>
  <si>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</si>
  <si>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</si>
  <si>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</si>
  <si>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</si>
  <si>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</si>
  <si>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</si>
  <si>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</si>
  <si>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</si>
  <si>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</si>
  <si>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</si>
  <si>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</si>
  <si>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</si>
  <si>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</si>
  <si>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</si>
  <si>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</si>
  <si>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</si>
  <si>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</si>
  <si>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</si>
  <si>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</si>
  <si>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CORTE DÈ FRATI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</si>
  <si>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</si>
  <si>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</si>
  <si>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</si>
  <si>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</si>
  <si>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</si>
  <si>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</si>
  <si>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</si>
  <si>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</si>
  <si>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</si>
  <si>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</si>
  <si>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</si>
  <si>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protocollo@pec.comune.cortino.te.it</t>
  </si>
  <si>
    <t>protocollo@pec.comune.cortona.ar.it</t>
  </si>
  <si>
    <t>info@pec.comune.corvara.pe.it</t>
  </si>
  <si>
    <t>CORVARA IN BADIA/CORVARA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</si>
  <si>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</si>
  <si>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</si>
  <si>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</si>
  <si>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</si>
  <si>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</si>
  <si>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</si>
  <si>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</si>
  <si>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</si>
  <si>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</si>
  <si>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</si>
  <si>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</si>
  <si>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</si>
  <si>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</si>
  <si>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</si>
  <si>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</si>
  <si>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</si>
  <si>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</si>
  <si>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</si>
  <si>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</si>
  <si>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</si>
  <si>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</si>
  <si>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</si>
  <si>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</si>
  <si>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</si>
  <si>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</si>
  <si>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</si>
  <si>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</si>
  <si>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</si>
  <si>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</si>
  <si>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</si>
  <si>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</si>
  <si>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</si>
  <si>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</si>
  <si>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</si>
  <si>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</si>
  <si>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</si>
  <si>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</si>
  <si>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</si>
  <si>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</si>
  <si>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</si>
  <si>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</si>
  <si>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</si>
  <si>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</si>
  <si>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</si>
  <si>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</si>
  <si>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</si>
  <si>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</si>
  <si>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</si>
  <si>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</si>
  <si>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</si>
  <si>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</si>
  <si>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</si>
  <si>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</si>
  <si>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</si>
  <si>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</si>
  <si>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</si>
  <si>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</si>
  <si>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</si>
  <si>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</si>
  <si>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</si>
  <si>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</si>
  <si>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</si>
  <si>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</si>
  <si>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</si>
  <si>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</si>
  <si>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</si>
  <si>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</si>
  <si>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</si>
  <si>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</si>
  <si>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</si>
  <si>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</si>
  <si>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</si>
  <si>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</si>
  <si>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</si>
  <si>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</si>
  <si>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</si>
  <si>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</si>
  <si>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</si>
  <si>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</si>
  <si>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</si>
  <si>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</si>
  <si>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</si>
  <si>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</si>
  <si>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</si>
  <si>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</si>
  <si>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</si>
  <si>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</si>
  <si>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</si>
  <si>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</si>
  <si>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</si>
  <si>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</si>
  <si>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</si>
  <si>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</si>
  <si>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</si>
  <si>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</si>
  <si>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</si>
  <si>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</si>
  <si>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</si>
  <si>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</si>
  <si>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</si>
  <si>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</si>
  <si>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</si>
  <si>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</si>
  <si>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</si>
  <si>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</si>
  <si>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</si>
  <si>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</si>
  <si>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</si>
  <si>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</si>
  <si>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</si>
  <si>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</si>
  <si>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</si>
  <si>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</si>
  <si>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</si>
  <si>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</si>
  <si>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</si>
  <si>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</si>
  <si>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</si>
  <si>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</si>
  <si>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</si>
  <si>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</si>
  <si>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</si>
  <si>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</si>
  <si>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</si>
  <si>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</si>
  <si>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</si>
  <si>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</si>
  <si>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</si>
  <si>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</si>
  <si>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</si>
  <si>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</si>
  <si>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</si>
  <si>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</si>
  <si>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</si>
  <si>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</si>
  <si>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</si>
  <si>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</si>
  <si>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</si>
  <si>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</si>
  <si>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</si>
  <si>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</si>
  <si>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</si>
  <si>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</si>
  <si>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</si>
  <si>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</si>
  <si>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</si>
  <si>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</si>
  <si>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</si>
  <si>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</si>
  <si>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</si>
  <si>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</si>
  <si>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</si>
  <si>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</si>
  <si>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</si>
  <si>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</si>
  <si>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</si>
  <si>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</si>
  <si>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</si>
  <si>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</si>
  <si>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</si>
  <si>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</si>
  <si>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</si>
  <si>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</si>
  <si>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DOBERDO' DEL LAGO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</si>
  <si>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</si>
  <si>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</si>
  <si>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</si>
  <si>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</si>
  <si>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</si>
  <si>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</si>
  <si>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</si>
  <si>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</si>
  <si>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</si>
  <si>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</si>
  <si>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</si>
  <si>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</si>
  <si>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</si>
  <si>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</si>
  <si>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</si>
  <si>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</si>
  <si>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</si>
  <si>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</si>
  <si>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</si>
  <si>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</si>
  <si>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</si>
  <si>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</si>
  <si>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</si>
  <si>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</si>
  <si>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</si>
  <si>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</si>
  <si>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</si>
  <si>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</si>
  <si>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</si>
  <si>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</si>
  <si>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</si>
  <si>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</si>
  <si>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</si>
  <si>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</si>
  <si>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</si>
  <si>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</si>
  <si>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</si>
  <si>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</si>
  <si>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</si>
  <si>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</si>
  <si>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</si>
  <si>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</si>
  <si>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</si>
  <si>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</si>
  <si>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</si>
  <si>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</si>
  <si>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</si>
  <si>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</si>
  <si>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</si>
  <si>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</si>
  <si>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</si>
  <si>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</si>
  <si>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</si>
  <si>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</si>
  <si>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</si>
  <si>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</si>
  <si>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</si>
  <si>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</si>
  <si>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</si>
  <si>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</si>
  <si>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</si>
  <si>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</si>
  <si>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</si>
  <si>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</si>
  <si>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</si>
  <si>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</si>
  <si>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</si>
  <si>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</si>
  <si>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</si>
  <si>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</si>
  <si>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</si>
  <si>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</si>
  <si>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</si>
  <si>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</si>
  <si>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</si>
  <si>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</si>
  <si>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</si>
  <si>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</si>
  <si>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</si>
  <si>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</si>
  <si>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</si>
  <si>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</si>
  <si>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</si>
  <si>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</si>
  <si>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</si>
  <si>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</si>
  <si>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</si>
  <si>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</si>
  <si>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</si>
  <si>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</si>
  <si>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</si>
  <si>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</si>
  <si>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</si>
  <si>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</si>
  <si>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</si>
  <si>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</si>
  <si>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</si>
  <si>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</si>
  <si>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</si>
  <si>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</si>
  <si>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</si>
  <si>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</si>
  <si>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</si>
  <si>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</si>
  <si>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</si>
  <si>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</si>
  <si>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</si>
  <si>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</si>
  <si>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</si>
  <si>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</si>
  <si>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</si>
  <si>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</si>
  <si>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</si>
  <si>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</si>
  <si>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</si>
  <si>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</si>
  <si>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</si>
  <si>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</si>
  <si>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</si>
  <si>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</si>
  <si>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</si>
  <si>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</si>
  <si>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</si>
  <si>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</si>
  <si>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</si>
  <si>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</si>
  <si>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</si>
  <si>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</si>
  <si>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</si>
  <si>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</si>
  <si>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</si>
  <si>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</si>
  <si>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</si>
  <si>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</si>
  <si>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</si>
  <si>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</si>
  <si>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</si>
  <si>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</si>
  <si>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</si>
  <si>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</si>
  <si>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</si>
  <si>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</si>
  <si>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</si>
  <si>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</si>
  <si>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</si>
  <si>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</si>
  <si>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</si>
  <si>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</si>
  <si>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</si>
  <si>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</si>
  <si>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</si>
  <si>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</si>
  <si>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</si>
  <si>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</si>
  <si>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</si>
  <si>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</si>
  <si>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</si>
  <si>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</si>
  <si>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</si>
  <si>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</si>
  <si>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</si>
  <si>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</si>
  <si>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</si>
  <si>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</si>
  <si>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</si>
  <si>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</si>
  <si>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</si>
  <si>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</si>
  <si>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</si>
  <si>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</si>
  <si>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</si>
  <si>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</si>
  <si>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</si>
  <si>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</si>
  <si>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</si>
  <si>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</si>
  <si>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</si>
  <si>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</si>
  <si>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</si>
  <si>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</si>
  <si>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</si>
  <si>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</si>
  <si>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</si>
  <si>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</si>
  <si>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</si>
  <si>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</si>
  <si>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</si>
  <si>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</si>
  <si>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</si>
  <si>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</si>
  <si>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</si>
  <si>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</si>
  <si>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</si>
  <si>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</si>
  <si>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</si>
  <si>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</si>
  <si>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</si>
  <si>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</si>
  <si>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</si>
  <si>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</si>
  <si>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</si>
  <si>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</si>
  <si>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</si>
  <si>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</si>
  <si>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</si>
  <si>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</si>
  <si>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</si>
  <si>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</si>
  <si>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</si>
  <si>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</si>
  <si>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</si>
  <si>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</si>
  <si>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</si>
  <si>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</si>
  <si>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</si>
  <si>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</si>
  <si>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</si>
  <si>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</si>
  <si>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</si>
  <si>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</si>
  <si>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</si>
  <si>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</si>
  <si>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</si>
  <si>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</si>
  <si>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</si>
  <si>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</si>
  <si>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</si>
  <si>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</si>
  <si>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</si>
  <si>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</si>
  <si>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</si>
  <si>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</si>
  <si>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</si>
  <si>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</si>
  <si>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</si>
  <si>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</si>
  <si>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</si>
  <si>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</si>
  <si>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</si>
  <si>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</si>
  <si>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</si>
  <si>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</si>
  <si>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</si>
  <si>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</si>
  <si>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</si>
  <si>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</si>
  <si>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</si>
  <si>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</si>
  <si>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</si>
  <si>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</si>
  <si>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</si>
  <si>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</si>
  <si>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</si>
  <si>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</si>
  <si>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</si>
  <si>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</si>
  <si>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</si>
  <si>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</si>
  <si>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</si>
  <si>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</si>
  <si>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</si>
  <si>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</si>
  <si>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</si>
  <si>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</si>
  <si>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</si>
  <si>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</si>
  <si>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</si>
  <si>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</si>
  <si>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</si>
  <si>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</si>
  <si>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</si>
  <si>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</si>
  <si>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</si>
  <si>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</si>
  <si>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</si>
  <si>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</si>
  <si>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</si>
  <si>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</si>
  <si>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</si>
  <si>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</si>
  <si>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</si>
  <si>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</si>
  <si>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</si>
  <si>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</si>
  <si>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</si>
  <si>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</si>
  <si>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</si>
  <si>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</si>
  <si>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</si>
  <si>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</si>
  <si>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</si>
  <si>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</si>
  <si>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</si>
  <si>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</si>
  <si>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</si>
  <si>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</si>
  <si>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</si>
  <si>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</si>
  <si>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</si>
  <si>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</si>
  <si>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</si>
  <si>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</si>
  <si>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</si>
  <si>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</si>
  <si>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</si>
  <si>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</si>
  <si>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</si>
  <si>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</si>
  <si>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</si>
  <si>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</si>
  <si>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comune.fortunago@legalpec.it</t>
  </si>
  <si>
    <t>FORZA D'AGRO'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</si>
  <si>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</si>
  <si>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</si>
  <si>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</si>
  <si>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</si>
  <si>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</si>
  <si>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</si>
  <si>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</si>
  <si>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</si>
  <si>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</si>
  <si>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</si>
  <si>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</si>
  <si>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</si>
  <si>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</si>
  <si>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</si>
  <si>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</si>
  <si>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</si>
  <si>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</si>
  <si>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</si>
  <si>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</si>
  <si>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</si>
  <si>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</si>
  <si>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</si>
  <si>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</si>
  <si>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</si>
  <si>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</si>
  <si>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</si>
  <si>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</si>
  <si>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</si>
  <si>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</si>
  <si>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</si>
  <si>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</si>
  <si>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</si>
  <si>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</si>
  <si>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</si>
  <si>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</si>
  <si>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</si>
  <si>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</si>
  <si>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</si>
  <si>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</si>
  <si>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</si>
  <si>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</si>
  <si>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</si>
  <si>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</si>
  <si>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</si>
  <si>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</si>
  <si>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</si>
  <si>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</si>
  <si>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</si>
  <si>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</si>
  <si>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</si>
  <si>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</si>
  <si>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</si>
  <si>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</si>
  <si>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</si>
  <si>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</si>
  <si>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</si>
  <si>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</si>
  <si>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</si>
  <si>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</si>
  <si>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</si>
  <si>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</si>
  <si>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</si>
  <si>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</si>
  <si>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</si>
  <si>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</si>
  <si>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</si>
  <si>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</si>
  <si>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</si>
  <si>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</si>
  <si>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</si>
  <si>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</si>
  <si>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</si>
  <si>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</si>
  <si>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</si>
  <si>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</si>
  <si>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</si>
  <si>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</si>
  <si>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</si>
  <si>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</si>
  <si>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</si>
  <si>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</si>
  <si>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</si>
  <si>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GABBIONETA BINANUOVA</t>
  </si>
  <si>
    <t>pec.anagrafe@comunegabiano.it</t>
  </si>
  <si>
    <t>comune.gabiccemare@emarche.it</t>
  </si>
  <si>
    <t>protocollo@pec.comune.gaby.ao.it</t>
  </si>
  <si>
    <t>GADESCO PIEVE DELMONA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</si>
  <si>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</si>
  <si>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</si>
  <si>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</si>
  <si>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</si>
  <si>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</si>
  <si>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</si>
  <si>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</si>
  <si>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</si>
  <si>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</si>
  <si>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</si>
  <si>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</si>
  <si>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</si>
  <si>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</si>
  <si>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</si>
  <si>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</si>
  <si>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</si>
  <si>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</si>
  <si>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</si>
  <si>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</si>
  <si>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</si>
  <si>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</si>
  <si>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</si>
  <si>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</si>
  <si>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</si>
  <si>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</si>
  <si>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</si>
  <si>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</si>
  <si>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</si>
  <si>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</si>
  <si>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</si>
  <si>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</si>
  <si>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</si>
  <si>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</si>
  <si>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</si>
  <si>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</si>
  <si>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</si>
  <si>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</si>
  <si>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</si>
  <si>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</si>
  <si>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</si>
  <si>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</si>
  <si>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</si>
  <si>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</si>
  <si>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</si>
  <si>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</si>
  <si>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</si>
  <si>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</si>
  <si>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</si>
  <si>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</si>
  <si>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</si>
  <si>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</si>
  <si>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</si>
  <si>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</si>
  <si>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</si>
  <si>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</si>
  <si>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</si>
  <si>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</si>
  <si>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</si>
  <si>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</si>
  <si>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</si>
  <si>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</si>
  <si>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</si>
  <si>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</si>
  <si>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</si>
  <si>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</si>
  <si>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</si>
  <si>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</si>
  <si>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</si>
  <si>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</si>
  <si>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</si>
  <si>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</si>
  <si>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</si>
  <si>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</si>
  <si>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</si>
  <si>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</si>
  <si>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</si>
  <si>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</si>
  <si>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</si>
  <si>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</si>
  <si>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</si>
  <si>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</si>
  <si>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</si>
  <si>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</si>
  <si>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</si>
  <si>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</si>
  <si>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</si>
  <si>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</si>
  <si>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</si>
  <si>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</si>
  <si>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</si>
  <si>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</si>
  <si>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</si>
  <si>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</si>
  <si>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</si>
  <si>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</si>
  <si>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</si>
  <si>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</si>
  <si>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</si>
  <si>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</si>
  <si>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</si>
  <si>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</si>
  <si>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</si>
  <si>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</si>
  <si>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</si>
  <si>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</si>
  <si>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</si>
  <si>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</si>
  <si>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</si>
  <si>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</si>
  <si>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</si>
  <si>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</si>
  <si>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</si>
  <si>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</si>
  <si>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</si>
  <si>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</si>
  <si>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</si>
  <si>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</si>
  <si>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</si>
  <si>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</si>
  <si>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</si>
  <si>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</si>
  <si>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</si>
  <si>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</si>
  <si>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</si>
  <si>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</si>
  <si>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</si>
  <si>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</si>
  <si>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</si>
  <si>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</si>
  <si>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</si>
  <si>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</si>
  <si>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</si>
  <si>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</si>
  <si>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</si>
  <si>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</si>
  <si>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</si>
  <si>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</si>
  <si>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</si>
  <si>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</si>
  <si>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</si>
  <si>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</si>
  <si>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</si>
  <si>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</si>
  <si>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</si>
  <si>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</si>
  <si>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</si>
  <si>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</si>
  <si>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</si>
  <si>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</si>
  <si>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</si>
  <si>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</si>
  <si>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</si>
  <si>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</si>
  <si>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</si>
  <si>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</si>
  <si>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</si>
  <si>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</si>
  <si>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</si>
  <si>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</si>
  <si>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</si>
  <si>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</si>
  <si>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</si>
  <si>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</si>
  <si>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</si>
  <si>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</si>
  <si>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</si>
  <si>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</si>
  <si>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</si>
  <si>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</si>
  <si>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</si>
  <si>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</si>
  <si>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</si>
  <si>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</si>
  <si>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</si>
  <si>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</si>
  <si>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</si>
  <si>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</si>
  <si>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</si>
  <si>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</si>
  <si>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</si>
  <si>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</si>
  <si>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</si>
  <si>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</si>
  <si>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</si>
  <si>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</si>
  <si>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</si>
  <si>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</si>
  <si>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</si>
  <si>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</si>
  <si>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</si>
  <si>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</si>
  <si>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</si>
  <si>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</si>
  <si>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</si>
  <si>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</si>
  <si>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</si>
  <si>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</si>
  <si>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</si>
  <si>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</si>
  <si>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</si>
  <si>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</si>
  <si>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</si>
  <si>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</si>
  <si>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</si>
  <si>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</si>
  <si>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</si>
  <si>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</si>
  <si>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</si>
  <si>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</si>
  <si>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</si>
  <si>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</si>
  <si>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</si>
  <si>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</si>
  <si>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</si>
  <si>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</si>
  <si>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</si>
  <si>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</si>
  <si>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</si>
  <si>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</si>
  <si>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</si>
  <si>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</si>
  <si>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</si>
  <si>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</si>
  <si>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</si>
  <si>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</si>
  <si>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</si>
  <si>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</si>
  <si>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</si>
  <si>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</si>
  <si>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</si>
  <si>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</si>
  <si>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</si>
  <si>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</si>
  <si>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</si>
  <si>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</si>
  <si>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</si>
  <si>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</si>
  <si>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</si>
  <si>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</si>
  <si>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</si>
  <si>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</si>
  <si>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</si>
  <si>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</si>
  <si>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</si>
  <si>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</si>
  <si>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</si>
  <si>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</si>
  <si>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</si>
  <si>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</si>
  <si>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</si>
  <si>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</si>
  <si>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</si>
  <si>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</si>
  <si>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</si>
  <si>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</si>
  <si>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</si>
  <si>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</si>
  <si>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</si>
  <si>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</si>
  <si>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</si>
  <si>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</si>
  <si>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</si>
  <si>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</si>
  <si>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</si>
  <si>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</si>
  <si>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</si>
  <si>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</si>
  <si>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</si>
  <si>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</si>
  <si>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</si>
  <si>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</si>
  <si>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</si>
  <si>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</si>
  <si>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</si>
  <si>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</si>
  <si>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</si>
  <si>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</si>
  <si>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</si>
  <si>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</si>
  <si>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</si>
  <si>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</si>
  <si>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</si>
  <si>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</si>
  <si>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</si>
  <si>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</si>
  <si>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</si>
  <si>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</si>
  <si>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</si>
  <si>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</si>
  <si>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</si>
  <si>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</si>
  <si>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</si>
  <si>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</si>
  <si>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</si>
  <si>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</si>
  <si>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</si>
  <si>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</si>
  <si>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</si>
  <si>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</si>
  <si>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</si>
  <si>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</si>
  <si>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</si>
  <si>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</si>
  <si>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</si>
  <si>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</si>
  <si>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</si>
  <si>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</si>
  <si>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</si>
  <si>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</si>
  <si>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</si>
  <si>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</si>
  <si>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</si>
  <si>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</si>
  <si>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</si>
  <si>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</si>
  <si>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</si>
  <si>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</si>
  <si>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</si>
  <si>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</si>
  <si>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</si>
  <si>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</si>
  <si>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</si>
  <si>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</si>
  <si>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</si>
  <si>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</si>
  <si>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</si>
  <si>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</si>
  <si>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</si>
  <si>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</si>
  <si>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</si>
  <si>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</si>
  <si>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</si>
  <si>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</si>
  <si>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</si>
  <si>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</si>
  <si>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</si>
  <si>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</si>
  <si>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</si>
  <si>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</si>
  <si>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</si>
  <si>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</si>
  <si>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</si>
  <si>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</si>
  <si>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</si>
  <si>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</si>
  <si>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</si>
  <si>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</si>
  <si>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</si>
  <si>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</si>
  <si>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</si>
  <si>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</si>
  <si>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</si>
  <si>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</si>
  <si>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</si>
  <si>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</si>
  <si>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</si>
  <si>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</si>
  <si>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</si>
  <si>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</si>
  <si>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</si>
  <si>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</si>
  <si>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</si>
  <si>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</si>
  <si>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</si>
  <si>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</si>
  <si>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</si>
  <si>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</si>
  <si>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</si>
  <si>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</si>
  <si>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</si>
  <si>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</si>
  <si>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</si>
  <si>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</si>
  <si>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</si>
  <si>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</si>
  <si>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</si>
  <si>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</si>
  <si>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</si>
  <si>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</si>
  <si>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</si>
  <si>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</si>
  <si>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</si>
  <si>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</si>
  <si>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</si>
  <si>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</si>
  <si>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</si>
  <si>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</si>
  <si>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</si>
  <si>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</si>
  <si>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</si>
  <si>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</si>
  <si>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</si>
  <si>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</si>
  <si>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</si>
  <si>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</si>
  <si>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</si>
  <si>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</si>
  <si>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</si>
  <si>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</si>
  <si>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</si>
  <si>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</si>
  <si>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</si>
  <si>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</si>
  <si>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</si>
  <si>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</si>
  <si>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</si>
  <si>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</si>
  <si>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</si>
  <si>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</si>
  <si>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</si>
  <si>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</si>
  <si>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</si>
  <si>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</si>
  <si>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</si>
  <si>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</si>
  <si>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</si>
  <si>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</si>
  <si>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</si>
  <si>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</si>
  <si>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</si>
  <si>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</si>
  <si>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</si>
  <si>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</si>
  <si>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</si>
  <si>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</si>
  <si>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</si>
  <si>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</si>
  <si>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</si>
  <si>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</si>
  <si>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</si>
  <si>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</si>
  <si>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</si>
  <si>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</si>
  <si>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</si>
  <si>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</si>
  <si>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</si>
  <si>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</si>
  <si>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</si>
  <si>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</si>
  <si>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</si>
  <si>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</si>
  <si>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</si>
  <si>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</si>
  <si>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</si>
  <si>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</si>
  <si>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</si>
  <si>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</si>
  <si>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</si>
  <si>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</si>
  <si>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</si>
  <si>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</si>
  <si>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</si>
  <si>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</si>
  <si>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</si>
  <si>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</si>
  <si>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</si>
  <si>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</si>
  <si>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</si>
  <si>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</si>
  <si>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</si>
  <si>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</si>
  <si>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LAIVES/LEIFERS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</si>
  <si>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</si>
  <si>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</si>
  <si>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</si>
  <si>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</si>
  <si>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</si>
  <si>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</si>
  <si>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</si>
  <si>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</si>
  <si>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</si>
  <si>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</si>
  <si>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</si>
  <si>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</si>
  <si>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</si>
  <si>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</si>
  <si>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</si>
  <si>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</si>
  <si>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</si>
  <si>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</si>
  <si>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</si>
  <si>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</si>
  <si>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</si>
  <si>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</si>
  <si>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</si>
  <si>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</si>
  <si>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</si>
  <si>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</si>
  <si>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</si>
  <si>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</si>
  <si>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</si>
  <si>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</si>
  <si>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</si>
  <si>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</si>
  <si>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</si>
  <si>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</si>
  <si>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</si>
  <si>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</si>
  <si>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</si>
  <si>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</si>
  <si>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</si>
  <si>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</si>
  <si>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</si>
  <si>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</si>
  <si>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</si>
  <si>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</si>
  <si>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</si>
  <si>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</si>
  <si>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</si>
  <si>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</si>
  <si>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</si>
  <si>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</si>
  <si>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</si>
  <si>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</si>
  <si>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</si>
  <si>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</si>
  <si>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</si>
  <si>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</si>
  <si>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</si>
  <si>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</si>
  <si>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</si>
  <si>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</si>
  <si>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</si>
  <si>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</si>
  <si>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</si>
  <si>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</si>
  <si>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</si>
  <si>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</si>
  <si>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</si>
  <si>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</si>
  <si>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</si>
  <si>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</si>
  <si>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</si>
  <si>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</si>
  <si>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</si>
  <si>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</si>
  <si>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</si>
  <si>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</si>
  <si>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</si>
  <si>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</si>
  <si>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</si>
  <si>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</si>
  <si>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</si>
  <si>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</si>
  <si>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</si>
  <si>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</si>
  <si>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</si>
  <si>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</si>
  <si>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</si>
  <si>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</si>
  <si>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</si>
  <si>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</si>
  <si>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</si>
  <si>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</si>
  <si>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</si>
  <si>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</si>
  <si>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</si>
  <si>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</si>
  <si>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</si>
  <si>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</si>
  <si>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</si>
  <si>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</si>
  <si>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</si>
  <si>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</si>
  <si>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</si>
  <si>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</si>
  <si>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</si>
  <si>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</si>
  <si>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</si>
  <si>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</si>
  <si>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</si>
  <si>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</si>
  <si>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</si>
  <si>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</si>
  <si>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</si>
  <si>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</si>
  <si>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</si>
  <si>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</si>
  <si>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</si>
  <si>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</si>
  <si>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</si>
  <si>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</si>
  <si>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</si>
  <si>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</si>
  <si>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</si>
  <si>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</si>
  <si>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</si>
  <si>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</si>
  <si>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</si>
  <si>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</si>
  <si>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</si>
  <si>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</si>
  <si>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</si>
  <si>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</si>
  <si>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</si>
  <si>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</si>
  <si>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</si>
  <si>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</si>
  <si>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</si>
  <si>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</si>
  <si>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</si>
  <si>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</si>
  <si>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</si>
  <si>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</si>
  <si>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</si>
  <si>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</si>
  <si>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</si>
  <si>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</si>
  <si>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</si>
  <si>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</si>
  <si>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</si>
  <si>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</si>
  <si>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</si>
  <si>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</si>
  <si>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</si>
  <si>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</si>
  <si>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</si>
  <si>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</si>
  <si>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</si>
  <si>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</si>
  <si>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</si>
  <si>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</si>
  <si>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</si>
  <si>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</si>
  <si>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</si>
  <si>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</si>
  <si>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</si>
  <si>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</si>
  <si>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</si>
  <si>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</si>
  <si>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</si>
  <si>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</si>
  <si>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</si>
  <si>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</si>
  <si>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</si>
  <si>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</si>
  <si>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</si>
  <si>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</si>
  <si>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</si>
  <si>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</si>
  <si>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</si>
  <si>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</si>
  <si>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</si>
  <si>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</si>
  <si>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</si>
  <si>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</si>
  <si>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</si>
  <si>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</si>
  <si>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</si>
  <si>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</si>
  <si>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</si>
  <si>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</si>
  <si>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</si>
  <si>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</si>
  <si>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</si>
  <si>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</si>
  <si>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</si>
  <si>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</si>
  <si>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</si>
  <si>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</si>
  <si>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</si>
  <si>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</si>
  <si>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</si>
  <si>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</si>
  <si>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</si>
  <si>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</si>
  <si>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</si>
  <si>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</si>
  <si>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</si>
  <si>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</si>
  <si>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</si>
  <si>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</si>
  <si>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</si>
  <si>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</si>
  <si>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</si>
  <si>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</si>
  <si>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</si>
  <si>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</si>
  <si>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</si>
  <si>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</si>
  <si>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</si>
  <si>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</si>
  <si>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</si>
  <si>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</si>
  <si>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</si>
  <si>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</si>
  <si>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</si>
  <si>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</si>
  <si>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</si>
  <si>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</si>
  <si>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</si>
  <si>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</si>
  <si>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</si>
  <si>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</si>
  <si>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</si>
  <si>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</si>
  <si>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</si>
  <si>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</si>
  <si>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</si>
  <si>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</si>
  <si>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</si>
  <si>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</si>
  <si>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</si>
  <si>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</si>
  <si>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</si>
  <si>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</si>
  <si>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</si>
  <si>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</si>
  <si>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</si>
  <si>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</si>
  <si>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</si>
  <si>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</si>
  <si>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</si>
  <si>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</si>
  <si>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lusiglie@cert.ruparpiemonte.it</t>
  </si>
  <si>
    <t>LUSON/LUSEN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</si>
  <si>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</si>
  <si>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</si>
  <si>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</si>
  <si>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</si>
  <si>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</si>
  <si>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</si>
  <si>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</si>
  <si>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</si>
  <si>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</si>
  <si>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</si>
  <si>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</si>
  <si>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</si>
  <si>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</si>
  <si>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</si>
  <si>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</si>
  <si>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</si>
  <si>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</si>
  <si>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</si>
  <si>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</si>
  <si>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</si>
  <si>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</si>
  <si>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</si>
  <si>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</si>
  <si>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</si>
  <si>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</si>
  <si>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</si>
  <si>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</si>
  <si>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</si>
  <si>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</si>
  <si>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</si>
  <si>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</si>
  <si>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</si>
  <si>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</si>
  <si>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</si>
  <si>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</si>
  <si>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</si>
  <si>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</si>
  <si>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</si>
  <si>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</si>
  <si>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</si>
  <si>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</si>
  <si>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</si>
  <si>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</si>
  <si>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</si>
  <si>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</si>
  <si>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</si>
  <si>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</si>
  <si>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</si>
  <si>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</si>
  <si>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</si>
  <si>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</si>
  <si>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</si>
  <si>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</si>
  <si>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</si>
  <si>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</si>
  <si>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</si>
  <si>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</si>
  <si>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</si>
  <si>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</si>
  <si>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</si>
  <si>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</si>
  <si>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</si>
  <si>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</si>
  <si>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</si>
  <si>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</si>
  <si>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</si>
  <si>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</si>
  <si>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</si>
  <si>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</si>
  <si>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</si>
  <si>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</si>
  <si>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</si>
  <si>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</si>
  <si>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</si>
  <si>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</si>
  <si>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</si>
  <si>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</si>
  <si>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</si>
  <si>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</si>
  <si>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</si>
  <si>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</si>
  <si>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</si>
  <si>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</si>
  <si>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</si>
  <si>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</si>
  <si>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</si>
  <si>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</si>
  <si>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</si>
  <si>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</si>
  <si>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</si>
  <si>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</si>
  <si>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</si>
  <si>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</si>
  <si>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</si>
  <si>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</si>
  <si>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</si>
  <si>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</si>
  <si>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</si>
  <si>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</si>
  <si>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</si>
  <si>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</si>
  <si>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</si>
  <si>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</si>
  <si>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</si>
  <si>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</si>
  <si>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</si>
  <si>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</si>
  <si>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</si>
  <si>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</si>
  <si>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</si>
  <si>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</si>
  <si>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</si>
  <si>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</si>
  <si>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</si>
  <si>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</si>
  <si>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</si>
  <si>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</si>
  <si>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</si>
  <si>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</si>
  <si>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</si>
  <si>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</si>
  <si>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</si>
  <si>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</si>
  <si>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</si>
  <si>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</si>
  <si>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</si>
  <si>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</si>
  <si>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</si>
  <si>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</si>
  <si>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</si>
  <si>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</si>
  <si>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</si>
  <si>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</si>
  <si>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</si>
  <si>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</si>
  <si>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</si>
  <si>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</si>
  <si>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</si>
  <si>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</si>
  <si>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</si>
  <si>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</si>
  <si>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</si>
  <si>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</si>
  <si>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</si>
  <si>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</si>
  <si>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</si>
  <si>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</si>
  <si>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</si>
  <si>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</si>
  <si>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</si>
  <si>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</si>
  <si>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</si>
  <si>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</si>
  <si>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</si>
  <si>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</si>
  <si>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</si>
  <si>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</si>
  <si>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</si>
  <si>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</si>
  <si>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</si>
  <si>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</si>
  <si>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</si>
  <si>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</si>
  <si>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</si>
  <si>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</si>
  <si>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</si>
  <si>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</si>
  <si>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</si>
  <si>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</si>
  <si>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</si>
  <si>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</si>
  <si>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</si>
  <si>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</si>
  <si>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</si>
  <si>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</si>
  <si>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</si>
  <si>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</si>
  <si>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</si>
  <si>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</si>
  <si>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</si>
  <si>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</si>
  <si>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</si>
  <si>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</si>
  <si>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</si>
  <si>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</si>
  <si>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</si>
  <si>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</si>
  <si>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</si>
  <si>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</si>
  <si>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</si>
  <si>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</si>
  <si>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</si>
  <si>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</si>
  <si>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</si>
  <si>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</si>
  <si>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</si>
  <si>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</si>
  <si>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</si>
  <si>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</si>
  <si>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</si>
  <si>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</si>
  <si>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</si>
  <si>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</si>
  <si>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</si>
  <si>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</si>
  <si>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</si>
  <si>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</si>
  <si>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</si>
  <si>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</si>
  <si>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</si>
  <si>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</si>
  <si>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</si>
  <si>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</si>
  <si>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</si>
  <si>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</si>
  <si>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</si>
  <si>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</si>
  <si>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</si>
  <si>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</si>
  <si>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</si>
  <si>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</si>
  <si>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</si>
  <si>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</si>
  <si>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</si>
  <si>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</si>
  <si>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</si>
  <si>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</si>
  <si>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</si>
  <si>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</si>
  <si>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</si>
  <si>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</si>
  <si>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</si>
  <si>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</si>
  <si>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</si>
  <si>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</si>
  <si>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</si>
  <si>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</si>
  <si>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</si>
  <si>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</si>
  <si>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</si>
  <si>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</si>
  <si>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</si>
  <si>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</si>
  <si>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</si>
  <si>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</si>
  <si>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</si>
  <si>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</si>
  <si>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</si>
  <si>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</si>
  <si>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</si>
  <si>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</si>
  <si>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</si>
  <si>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</si>
  <si>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</si>
  <si>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</si>
  <si>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</si>
  <si>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</si>
  <si>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</si>
  <si>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</si>
  <si>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</si>
  <si>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</si>
  <si>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</si>
  <si>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</si>
  <si>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</si>
  <si>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</si>
  <si>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</si>
  <si>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</si>
  <si>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</si>
  <si>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</si>
  <si>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</si>
  <si>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</si>
  <si>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</si>
  <si>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</si>
  <si>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</si>
  <si>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</si>
  <si>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</si>
  <si>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</si>
  <si>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</si>
  <si>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</si>
  <si>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</si>
  <si>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</si>
  <si>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</si>
  <si>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</si>
  <si>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</si>
  <si>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</si>
  <si>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</si>
  <si>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</si>
  <si>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</si>
  <si>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</si>
  <si>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</si>
  <si>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</si>
  <si>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</si>
  <si>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</si>
  <si>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</si>
  <si>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</si>
  <si>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</si>
  <si>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</si>
  <si>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</si>
  <si>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</si>
  <si>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</si>
  <si>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</si>
  <si>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</si>
  <si>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</si>
  <si>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</si>
  <si>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</si>
  <si>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</si>
  <si>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</si>
  <si>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</si>
  <si>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</si>
  <si>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</si>
  <si>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</si>
  <si>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</si>
  <si>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</si>
  <si>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</si>
  <si>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</si>
  <si>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</si>
  <si>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</si>
  <si>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</si>
  <si>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</si>
  <si>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</si>
  <si>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</si>
  <si>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</si>
  <si>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</si>
  <si>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</si>
  <si>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</si>
  <si>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</si>
  <si>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</si>
  <si>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</si>
  <si>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</si>
  <si>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</si>
  <si>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</si>
  <si>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</si>
  <si>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</si>
  <si>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</si>
  <si>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</si>
  <si>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</si>
  <si>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</si>
  <si>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</si>
  <si>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</si>
  <si>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</si>
  <si>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</si>
  <si>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</si>
  <si>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</si>
  <si>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</si>
  <si>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</si>
  <si>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</si>
  <si>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</si>
  <si>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</si>
  <si>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</si>
  <si>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</si>
  <si>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</si>
  <si>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</si>
  <si>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</si>
  <si>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</si>
  <si>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</si>
  <si>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</si>
  <si>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</si>
  <si>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</si>
  <si>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</si>
  <si>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</si>
  <si>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</si>
  <si>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</si>
  <si>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</si>
  <si>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</si>
  <si>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</si>
  <si>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</si>
  <si>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</si>
  <si>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</si>
  <si>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</si>
  <si>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</si>
  <si>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</si>
  <si>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</si>
  <si>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</si>
  <si>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</si>
  <si>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</si>
  <si>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</si>
  <si>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</si>
  <si>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</si>
  <si>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</si>
  <si>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</si>
  <si>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</si>
  <si>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</si>
  <si>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</si>
  <si>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</si>
  <si>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</si>
  <si>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</si>
  <si>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</si>
  <si>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</si>
  <si>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</si>
  <si>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</si>
  <si>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</si>
  <si>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</si>
  <si>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</si>
  <si>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</si>
  <si>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</si>
  <si>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</si>
  <si>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</si>
  <si>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</si>
  <si>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</si>
  <si>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</si>
  <si>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</si>
  <si>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</si>
  <si>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</si>
  <si>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</si>
  <si>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</si>
  <si>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</si>
  <si>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</si>
  <si>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</si>
  <si>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</si>
  <si>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</si>
  <si>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</si>
  <si>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</si>
  <si>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</si>
  <si>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</si>
  <si>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</si>
  <si>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</si>
  <si>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</si>
  <si>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</si>
  <si>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</si>
  <si>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</si>
  <si>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</si>
  <si>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</si>
  <si>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</si>
  <si>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</si>
  <si>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</si>
  <si>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</si>
  <si>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</si>
  <si>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</si>
  <si>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</si>
  <si>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</si>
  <si>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</si>
  <si>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</si>
  <si>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</si>
  <si>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</si>
  <si>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</si>
  <si>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</si>
  <si>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</si>
  <si>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</si>
  <si>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</si>
  <si>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</si>
  <si>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</si>
  <si>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</si>
  <si>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</si>
  <si>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</si>
  <si>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</si>
  <si>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</si>
  <si>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</si>
  <si>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</si>
  <si>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</si>
  <si>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</si>
  <si>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</si>
  <si>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</si>
  <si>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</si>
  <si>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</si>
  <si>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</si>
  <si>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</si>
  <si>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</si>
  <si>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</si>
  <si>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</si>
  <si>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</si>
  <si>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</si>
  <si>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</si>
  <si>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</si>
  <si>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</si>
  <si>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</si>
  <si>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</si>
  <si>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</si>
  <si>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</si>
  <si>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</si>
  <si>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</si>
  <si>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</si>
  <si>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</si>
  <si>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</si>
  <si>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</si>
  <si>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</si>
  <si>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</si>
  <si>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</si>
  <si>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</si>
  <si>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</si>
  <si>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</si>
  <si>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</si>
  <si>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</si>
  <si>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</si>
  <si>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</si>
  <si>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</si>
  <si>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</si>
  <si>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</si>
  <si>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</si>
  <si>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</si>
  <si>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</si>
  <si>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</si>
  <si>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</si>
  <si>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</si>
  <si>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</si>
  <si>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</si>
  <si>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</si>
  <si>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</si>
  <si>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</si>
  <si>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</si>
  <si>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</si>
  <si>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</si>
  <si>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</si>
  <si>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</si>
  <si>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</si>
  <si>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</si>
  <si>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</si>
  <si>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</si>
  <si>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</si>
  <si>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</si>
  <si>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</si>
  <si>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</si>
  <si>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</si>
  <si>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</si>
  <si>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</si>
  <si>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</si>
  <si>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</si>
  <si>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</si>
  <si>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</si>
  <si>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</si>
  <si>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</si>
  <si>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</si>
  <si>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</si>
  <si>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</si>
  <si>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</si>
  <si>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</si>
  <si>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</si>
  <si>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</si>
  <si>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</si>
  <si>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</si>
  <si>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</si>
  <si>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</si>
  <si>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</si>
  <si>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</si>
  <si>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</si>
  <si>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</si>
  <si>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</si>
  <si>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</si>
  <si>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</si>
  <si>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</si>
  <si>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</si>
  <si>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</si>
  <si>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</si>
  <si>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</si>
  <si>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</si>
  <si>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</si>
  <si>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</si>
  <si>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</si>
  <si>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</si>
  <si>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</si>
  <si>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</si>
  <si>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</si>
  <si>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</si>
  <si>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</si>
  <si>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</si>
  <si>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</si>
  <si>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</si>
  <si>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</si>
  <si>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</si>
  <si>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</si>
  <si>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</si>
  <si>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</si>
  <si>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</si>
  <si>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</si>
  <si>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</si>
  <si>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</si>
  <si>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</si>
  <si>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</si>
  <si>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</si>
  <si>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</si>
  <si>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</si>
  <si>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</si>
  <si>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</si>
  <si>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</si>
  <si>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</si>
  <si>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</si>
  <si>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</si>
  <si>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</si>
  <si>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</si>
  <si>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</si>
  <si>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</si>
  <si>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</si>
  <si>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</si>
  <si>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</si>
  <si>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</si>
  <si>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</si>
  <si>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</si>
  <si>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</si>
  <si>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</si>
  <si>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</si>
  <si>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</si>
  <si>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</si>
  <si>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</si>
  <si>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</si>
  <si>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</si>
  <si>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</si>
  <si>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</si>
  <si>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</si>
  <si>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</si>
  <si>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</si>
  <si>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</si>
  <si>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</si>
  <si>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</si>
  <si>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</si>
  <si>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</si>
  <si>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</si>
  <si>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</si>
  <si>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</si>
  <si>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</si>
  <si>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</si>
  <si>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</si>
  <si>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</si>
  <si>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</si>
  <si>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</si>
  <si>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</si>
  <si>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</si>
  <si>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</si>
  <si>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</si>
  <si>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</si>
  <si>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</si>
  <si>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</si>
  <si>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</si>
  <si>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</si>
  <si>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</si>
  <si>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</si>
  <si>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</si>
  <si>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</si>
  <si>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</si>
  <si>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</si>
  <si>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</si>
  <si>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</si>
  <si>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</si>
  <si>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</si>
  <si>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</si>
  <si>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</si>
  <si>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</si>
  <si>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</si>
  <si>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</si>
  <si>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</si>
  <si>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</si>
  <si>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</si>
  <si>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</si>
  <si>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</si>
  <si>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</si>
  <si>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</si>
  <si>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</si>
  <si>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</si>
  <si>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</si>
  <si>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</si>
  <si>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</si>
  <si>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</si>
  <si>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</si>
  <si>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</si>
  <si>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</si>
  <si>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</si>
  <si>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</si>
  <si>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</si>
  <si>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</si>
  <si>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</si>
  <si>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</si>
  <si>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</si>
  <si>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</si>
  <si>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</si>
  <si>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</si>
  <si>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</si>
  <si>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</si>
  <si>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</si>
  <si>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</si>
  <si>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</si>
  <si>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</si>
  <si>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</si>
  <si>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</si>
  <si>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</si>
  <si>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</si>
  <si>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</si>
  <si>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</si>
  <si>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</si>
  <si>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</si>
  <si>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</si>
  <si>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</si>
  <si>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</si>
  <si>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</si>
  <si>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</si>
  <si>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</si>
  <si>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</si>
  <si>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</si>
  <si>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</si>
  <si>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</si>
  <si>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</si>
  <si>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</si>
  <si>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</si>
  <si>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</si>
  <si>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</si>
  <si>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</si>
  <si>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</si>
  <si>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</si>
  <si>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</si>
  <si>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</si>
  <si>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</si>
  <si>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</si>
  <si>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</si>
  <si>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</si>
  <si>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</si>
  <si>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</si>
  <si>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</si>
  <si>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</si>
  <si>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</si>
  <si>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</si>
  <si>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</si>
  <si>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</si>
  <si>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</si>
  <si>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</si>
  <si>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</si>
  <si>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</si>
  <si>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</si>
  <si>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</si>
  <si>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</si>
  <si>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</si>
  <si>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</si>
  <si>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</si>
  <si>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</si>
  <si>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</si>
  <si>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</si>
  <si>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</si>
  <si>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</si>
  <si>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</si>
  <si>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</si>
  <si>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</si>
  <si>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</si>
  <si>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</si>
  <si>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</si>
  <si>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</si>
  <si>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</si>
  <si>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</si>
  <si>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</si>
  <si>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</si>
  <si>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</si>
  <si>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</si>
  <si>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</si>
  <si>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</si>
  <si>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</si>
  <si>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</si>
  <si>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</si>
  <si>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</si>
  <si>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</si>
  <si>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</si>
  <si>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</si>
  <si>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</si>
  <si>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</si>
  <si>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</si>
  <si>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</si>
  <si>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</si>
  <si>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</si>
  <si>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</si>
  <si>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</si>
  <si>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</si>
  <si>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</si>
  <si>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</si>
  <si>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</si>
  <si>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</si>
  <si>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</si>
  <si>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</si>
  <si>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</si>
  <si>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</si>
  <si>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</si>
  <si>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</si>
  <si>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</si>
  <si>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</si>
  <si>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</si>
  <si>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</si>
  <si>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</si>
  <si>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</si>
  <si>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</si>
  <si>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</si>
  <si>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</si>
  <si>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</si>
  <si>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</si>
  <si>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</si>
  <si>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</si>
  <si>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</si>
  <si>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</si>
  <si>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</si>
  <si>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</si>
  <si>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</si>
  <si>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</si>
  <si>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</si>
  <si>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</si>
  <si>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</si>
  <si>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</si>
  <si>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</si>
  <si>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</si>
  <si>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</si>
  <si>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</si>
  <si>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</si>
  <si>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</si>
  <si>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</si>
  <si>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</si>
  <si>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</si>
  <si>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</si>
  <si>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</si>
  <si>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</si>
  <si>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</si>
  <si>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</si>
  <si>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</si>
  <si>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</si>
  <si>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</si>
  <si>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</si>
  <si>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</si>
  <si>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</si>
  <si>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</si>
  <si>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</si>
  <si>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</si>
  <si>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</si>
  <si>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</si>
  <si>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</si>
  <si>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</si>
  <si>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</si>
  <si>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</si>
  <si>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</si>
  <si>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</si>
  <si>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</si>
  <si>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</si>
  <si>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</si>
  <si>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</si>
  <si>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</si>
  <si>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</si>
  <si>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</si>
  <si>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</si>
  <si>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</si>
  <si>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</si>
  <si>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</si>
  <si>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</si>
  <si>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</si>
  <si>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</si>
  <si>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</si>
  <si>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</si>
  <si>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</si>
  <si>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</si>
  <si>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</si>
  <si>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</si>
  <si>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</si>
  <si>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</si>
  <si>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</si>
  <si>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</si>
  <si>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protocollo@pec.comune.nave.bs.it</t>
  </si>
  <si>
    <t>comune.navelli@pec.mailcert.info</t>
  </si>
  <si>
    <t>NAZ-SCIAVES/NATZ-SCHABS</t>
  </si>
  <si>
    <t>comune.nazzano@pcert.it</t>
  </si>
  <si>
    <t>info@pec.comune.ne.ge.it</t>
  </si>
  <si>
    <t>nebbiuno@cert.ruparpiemonte.it</t>
  </si>
  <si>
    <t>NEGRAR DI VALPOLICELLA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</si>
  <si>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</si>
  <si>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</si>
  <si>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</si>
  <si>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</si>
  <si>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</si>
  <si>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</si>
  <si>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</si>
  <si>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</si>
  <si>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</si>
  <si>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</si>
  <si>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</si>
  <si>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</si>
  <si>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</si>
  <si>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</si>
  <si>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</si>
  <si>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</si>
  <si>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</si>
  <si>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</si>
  <si>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</si>
  <si>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</si>
  <si>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</si>
  <si>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</si>
  <si>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</si>
  <si>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</si>
  <si>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</si>
  <si>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</si>
  <si>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</si>
  <si>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</si>
  <si>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</si>
  <si>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</si>
  <si>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</si>
  <si>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</si>
  <si>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</si>
  <si>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</si>
  <si>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</si>
  <si>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</si>
  <si>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</si>
  <si>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</si>
  <si>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</si>
  <si>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</si>
  <si>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</si>
  <si>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</si>
  <si>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</si>
  <si>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</si>
  <si>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</si>
  <si>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</si>
  <si>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</si>
  <si>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</si>
  <si>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</si>
  <si>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</si>
  <si>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</si>
  <si>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</si>
  <si>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</si>
  <si>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</si>
  <si>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</si>
  <si>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</si>
  <si>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</si>
  <si>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</si>
  <si>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</si>
  <si>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</si>
  <si>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</si>
  <si>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</si>
  <si>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</si>
  <si>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</si>
  <si>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</si>
  <si>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</si>
  <si>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comune.novamilanese@pec.regione.lombardia.it</t>
  </si>
  <si>
    <t>NOVA PONENTE/DEUTSCHNOFEN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</si>
  <si>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</si>
  <si>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</si>
  <si>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</si>
  <si>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</si>
  <si>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</si>
  <si>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</si>
  <si>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</si>
  <si>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</si>
  <si>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</si>
  <si>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</si>
  <si>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</si>
  <si>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</si>
  <si>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</si>
  <si>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</si>
  <si>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</si>
  <si>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</si>
  <si>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</si>
  <si>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</si>
  <si>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</si>
  <si>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</si>
  <si>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</si>
  <si>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</si>
  <si>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</si>
  <si>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</si>
  <si>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</si>
  <si>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</si>
  <si>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</si>
  <si>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</si>
  <si>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</si>
  <si>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</si>
  <si>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</si>
  <si>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</si>
  <si>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</si>
  <si>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</si>
  <si>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</si>
  <si>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</si>
  <si>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</si>
  <si>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</si>
  <si>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</si>
  <si>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</si>
  <si>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</si>
  <si>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</si>
  <si>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</si>
  <si>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</si>
  <si>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</si>
  <si>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</si>
  <si>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</si>
  <si>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</si>
  <si>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</si>
  <si>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</si>
  <si>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</si>
  <si>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</si>
  <si>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</si>
  <si>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</si>
  <si>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</si>
  <si>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</si>
  <si>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</si>
  <si>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</si>
  <si>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</si>
  <si>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</si>
  <si>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</si>
  <si>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</si>
  <si>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</si>
  <si>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</si>
  <si>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</si>
  <si>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</si>
  <si>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</si>
  <si>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</si>
  <si>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</si>
  <si>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</si>
  <si>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</si>
  <si>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</si>
  <si>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</si>
  <si>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</si>
  <si>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</si>
  <si>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</si>
  <si>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</si>
  <si>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</si>
  <si>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</si>
  <si>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</si>
  <si>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</si>
  <si>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</si>
  <si>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</si>
  <si>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</si>
  <si>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</si>
  <si>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</si>
  <si>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</si>
  <si>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</si>
  <si>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</si>
  <si>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</si>
  <si>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</si>
  <si>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</si>
  <si>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</si>
  <si>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</si>
  <si>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</si>
  <si>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</si>
  <si>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</si>
  <si>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</si>
  <si>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</si>
  <si>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</si>
  <si>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</si>
  <si>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</si>
  <si>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</si>
  <si>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</si>
  <si>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</si>
  <si>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</si>
  <si>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</si>
  <si>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</si>
  <si>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</si>
  <si>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</si>
  <si>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</si>
  <si>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</si>
  <si>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</si>
  <si>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</si>
  <si>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</si>
  <si>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</si>
  <si>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</si>
  <si>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</si>
  <si>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</si>
  <si>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</si>
  <si>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</si>
  <si>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</si>
  <si>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</si>
  <si>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</si>
  <si>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</si>
  <si>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</si>
  <si>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</si>
  <si>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</si>
  <si>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</si>
  <si>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</si>
  <si>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</si>
  <si>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</si>
  <si>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</si>
  <si>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</si>
  <si>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</si>
  <si>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</si>
  <si>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</si>
  <si>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</si>
  <si>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</si>
  <si>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</si>
  <si>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</si>
  <si>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</si>
  <si>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</si>
  <si>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</si>
  <si>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</si>
  <si>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</si>
  <si>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</si>
  <si>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</si>
  <si>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</si>
  <si>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</si>
  <si>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</si>
  <si>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</si>
  <si>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</si>
  <si>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</si>
  <si>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</si>
  <si>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</si>
  <si>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</si>
  <si>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</si>
  <si>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</si>
  <si>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</si>
  <si>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</si>
  <si>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</si>
  <si>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</si>
  <si>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</si>
  <si>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</si>
  <si>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</si>
  <si>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</si>
  <si>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</si>
  <si>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</si>
  <si>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</si>
  <si>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</si>
  <si>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</si>
  <si>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</si>
  <si>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</si>
  <si>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</si>
  <si>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</si>
  <si>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</si>
  <si>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</si>
  <si>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</si>
  <si>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</si>
  <si>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</si>
  <si>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</si>
  <si>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</si>
  <si>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</si>
  <si>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</si>
  <si>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</si>
  <si>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</si>
  <si>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</si>
  <si>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</si>
  <si>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</si>
  <si>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</si>
  <si>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</si>
  <si>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</si>
  <si>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</si>
  <si>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</si>
  <si>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</si>
  <si>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</si>
  <si>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</si>
  <si>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</si>
  <si>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</si>
  <si>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</si>
  <si>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</si>
  <si>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</si>
  <si>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</si>
  <si>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</si>
  <si>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</si>
  <si>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</si>
  <si>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</si>
  <si>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</si>
  <si>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</si>
  <si>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</si>
  <si>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</si>
  <si>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</si>
  <si>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</si>
  <si>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</si>
  <si>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</si>
  <si>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</si>
  <si>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</si>
  <si>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</si>
  <si>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</si>
  <si>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</si>
  <si>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</si>
  <si>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</si>
  <si>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</si>
  <si>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</si>
  <si>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</si>
  <si>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</si>
  <si>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</si>
  <si>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</si>
  <si>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</si>
  <si>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</si>
  <si>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</si>
  <si>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</si>
  <si>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</si>
  <si>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</si>
  <si>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</si>
  <si>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</si>
  <si>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</si>
  <si>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</si>
  <si>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</si>
  <si>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</si>
  <si>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</si>
  <si>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</si>
  <si>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</si>
  <si>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</si>
  <si>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</si>
  <si>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</si>
  <si>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</si>
  <si>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</si>
  <si>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</si>
  <si>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</si>
  <si>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</si>
  <si>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</si>
  <si>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</si>
  <si>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</si>
  <si>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</si>
  <si>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</si>
  <si>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</si>
  <si>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</si>
  <si>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</si>
  <si>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</si>
  <si>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</si>
  <si>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</si>
  <si>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</si>
  <si>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</si>
  <si>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</si>
  <si>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</si>
  <si>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</si>
  <si>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</si>
  <si>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</si>
  <si>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</si>
  <si>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</si>
  <si>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</si>
  <si>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</si>
  <si>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</si>
  <si>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</si>
  <si>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</si>
  <si>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</si>
  <si>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</si>
  <si>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</si>
  <si>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</si>
  <si>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</si>
  <si>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</si>
  <si>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</si>
  <si>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</si>
  <si>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</si>
  <si>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</si>
  <si>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</si>
  <si>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</si>
  <si>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</si>
  <si>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</si>
  <si>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</si>
  <si>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</si>
  <si>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</si>
  <si>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</si>
  <si>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</si>
  <si>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</si>
  <si>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</si>
  <si>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</si>
  <si>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</si>
  <si>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</si>
  <si>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</si>
  <si>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</si>
  <si>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</si>
  <si>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</si>
  <si>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</si>
  <si>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</si>
  <si>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</si>
  <si>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</si>
  <si>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</si>
  <si>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</si>
  <si>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</si>
  <si>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</si>
  <si>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</si>
  <si>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</si>
  <si>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</si>
  <si>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</si>
  <si>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</si>
  <si>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</si>
  <si>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</si>
  <si>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</si>
  <si>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</si>
  <si>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</si>
  <si>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</si>
  <si>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</si>
  <si>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</si>
  <si>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</si>
  <si>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</si>
  <si>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</si>
  <si>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</si>
  <si>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</si>
  <si>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</si>
  <si>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</si>
  <si>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</si>
  <si>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</si>
  <si>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</si>
  <si>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</si>
  <si>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</si>
  <si>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</si>
  <si>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</si>
  <si>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</si>
  <si>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</si>
  <si>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</si>
  <si>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</si>
  <si>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</si>
  <si>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</si>
  <si>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</si>
  <si>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</si>
  <si>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</si>
  <si>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</si>
  <si>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</si>
  <si>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</si>
  <si>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</si>
  <si>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</si>
  <si>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</si>
  <si>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</si>
  <si>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</si>
  <si>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</si>
  <si>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</si>
  <si>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</si>
  <si>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</si>
  <si>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</si>
  <si>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</si>
  <si>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</si>
  <si>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</si>
  <si>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</si>
  <si>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</si>
  <si>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</si>
  <si>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</si>
  <si>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</si>
  <si>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</si>
  <si>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</si>
  <si>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</si>
  <si>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</si>
  <si>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</si>
  <si>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</si>
  <si>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</si>
  <si>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</si>
  <si>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</si>
  <si>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</si>
  <si>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</si>
  <si>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</si>
  <si>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</si>
  <si>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</si>
  <si>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</si>
  <si>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</si>
  <si>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</si>
  <si>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</si>
  <si>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</si>
  <si>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</si>
  <si>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</si>
  <si>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</si>
  <si>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</si>
  <si>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</si>
  <si>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</si>
  <si>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</si>
  <si>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</si>
  <si>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</si>
  <si>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</si>
  <si>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</si>
  <si>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</si>
  <si>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</si>
  <si>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</si>
  <si>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</si>
  <si>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</si>
  <si>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</si>
  <si>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</si>
  <si>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</si>
  <si>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</si>
  <si>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</si>
  <si>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</si>
  <si>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</si>
  <si>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</si>
  <si>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</si>
  <si>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</si>
  <si>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</si>
  <si>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</si>
  <si>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</si>
  <si>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</si>
  <si>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</si>
  <si>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</si>
  <si>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</si>
  <si>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</si>
  <si>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</si>
  <si>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</si>
  <si>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</si>
  <si>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</si>
  <si>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</si>
  <si>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</si>
  <si>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</si>
  <si>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</si>
  <si>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</si>
  <si>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</si>
  <si>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</si>
  <si>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</si>
  <si>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</si>
  <si>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</si>
  <si>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</si>
  <si>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</si>
  <si>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</si>
  <si>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</si>
  <si>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</si>
  <si>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</si>
  <si>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</si>
  <si>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</si>
  <si>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</si>
  <si>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</si>
  <si>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</si>
  <si>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</si>
  <si>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</si>
  <si>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</si>
  <si>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</si>
  <si>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</si>
  <si>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</si>
  <si>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</si>
  <si>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</si>
  <si>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</si>
  <si>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</si>
  <si>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</si>
  <si>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</si>
  <si>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</si>
  <si>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</si>
  <si>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</si>
  <si>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</si>
  <si>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</si>
  <si>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</si>
  <si>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</si>
  <si>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</si>
  <si>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</si>
  <si>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</si>
  <si>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</si>
  <si>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</si>
  <si>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</si>
  <si>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</si>
  <si>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</si>
  <si>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</si>
  <si>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</si>
  <si>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</si>
  <si>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</si>
  <si>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</si>
  <si>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</si>
  <si>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</si>
  <si>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</si>
  <si>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</si>
  <si>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</si>
  <si>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</si>
  <si>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</si>
  <si>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</si>
  <si>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</si>
  <si>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</si>
  <si>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</si>
  <si>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</si>
  <si>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</si>
  <si>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</si>
  <si>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</si>
  <si>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</si>
  <si>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</si>
  <si>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</si>
  <si>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</si>
  <si>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</si>
  <si>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</si>
  <si>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</si>
  <si>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</si>
  <si>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</si>
  <si>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</si>
  <si>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</si>
  <si>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</si>
  <si>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</si>
  <si>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</si>
  <si>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</si>
  <si>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</si>
  <si>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</si>
  <si>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</si>
  <si>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</si>
  <si>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</si>
  <si>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</si>
  <si>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</si>
  <si>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</si>
  <si>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</si>
  <si>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</si>
  <si>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</si>
  <si>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</si>
  <si>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</si>
  <si>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</si>
  <si>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</si>
  <si>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</si>
  <si>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</si>
  <si>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</si>
  <si>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</si>
  <si>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</si>
  <si>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</si>
  <si>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</si>
  <si>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</si>
  <si>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</si>
  <si>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</si>
  <si>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</si>
  <si>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</si>
  <si>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</si>
  <si>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</si>
  <si>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</si>
  <si>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</si>
  <si>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</si>
  <si>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</si>
  <si>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</si>
  <si>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</si>
  <si>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</si>
  <si>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</si>
  <si>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</si>
  <si>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</si>
  <si>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</si>
  <si>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</si>
  <si>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</si>
  <si>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</si>
  <si>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</si>
  <si>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</si>
  <si>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</si>
  <si>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</si>
  <si>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</si>
  <si>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</si>
  <si>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</si>
  <si>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</si>
  <si>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</si>
  <si>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</si>
  <si>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</si>
  <si>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</si>
  <si>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</si>
  <si>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</si>
  <si>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</si>
  <si>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</si>
  <si>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</si>
  <si>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</si>
  <si>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</si>
  <si>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</si>
  <si>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</si>
  <si>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</si>
  <si>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</si>
  <si>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</si>
  <si>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</si>
  <si>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</si>
  <si>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</si>
  <si>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</si>
  <si>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</si>
  <si>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</si>
  <si>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</si>
  <si>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</si>
  <si>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</si>
  <si>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</si>
  <si>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</si>
  <si>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</si>
  <si>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</si>
  <si>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</si>
  <si>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</si>
  <si>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</si>
  <si>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</si>
  <si>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</si>
  <si>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</si>
  <si>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</si>
  <si>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</si>
  <si>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</si>
  <si>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</si>
  <si>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</si>
  <si>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</si>
  <si>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</si>
  <si>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</si>
  <si>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</si>
  <si>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</si>
  <si>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</si>
  <si>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</si>
  <si>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</si>
  <si>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</si>
  <si>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</si>
  <si>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</si>
  <si>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</si>
  <si>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</si>
  <si>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</si>
  <si>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</si>
  <si>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</si>
  <si>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</si>
  <si>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</si>
  <si>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</si>
  <si>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</si>
  <si>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</si>
  <si>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</si>
  <si>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</si>
  <si>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</si>
  <si>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</si>
  <si>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</si>
  <si>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</si>
  <si>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</si>
  <si>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</si>
  <si>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</si>
  <si>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</si>
  <si>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</si>
  <si>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</si>
  <si>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</si>
  <si>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</si>
  <si>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</si>
  <si>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</si>
  <si>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</si>
  <si>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</si>
  <si>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</si>
  <si>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</si>
  <si>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</si>
  <si>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</si>
  <si>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</si>
  <si>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</si>
  <si>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</si>
  <si>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</si>
  <si>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</si>
  <si>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</si>
  <si>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</si>
  <si>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</si>
  <si>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</si>
  <si>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</si>
  <si>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</si>
  <si>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</si>
  <si>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</si>
  <si>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</si>
  <si>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</si>
  <si>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</si>
  <si>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</si>
  <si>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</si>
  <si>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</si>
  <si>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</si>
  <si>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</si>
  <si>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</si>
  <si>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</si>
  <si>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</si>
  <si>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</si>
  <si>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</si>
  <si>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</si>
  <si>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</si>
  <si>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</si>
  <si>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</si>
  <si>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</si>
  <si>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</si>
  <si>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</si>
  <si>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</si>
  <si>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</si>
  <si>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</si>
  <si>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</si>
  <si>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</si>
  <si>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</si>
  <si>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</si>
  <si>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</si>
  <si>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</si>
  <si>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</si>
  <si>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</si>
  <si>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</si>
  <si>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</si>
  <si>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</si>
  <si>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</si>
  <si>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</si>
  <si>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</si>
  <si>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</si>
  <si>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</si>
  <si>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</si>
  <si>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</si>
  <si>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</si>
  <si>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</si>
  <si>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</si>
  <si>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</si>
  <si>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</si>
  <si>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</si>
  <si>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</si>
  <si>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</si>
  <si>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</si>
  <si>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</si>
  <si>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</si>
  <si>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</si>
  <si>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</si>
  <si>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</si>
  <si>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</si>
  <si>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</si>
  <si>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</si>
  <si>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</si>
  <si>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</si>
  <si>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</si>
  <si>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</si>
  <si>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</si>
  <si>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</si>
  <si>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</si>
  <si>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</si>
  <si>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</si>
  <si>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</si>
  <si>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</si>
  <si>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</si>
  <si>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</si>
  <si>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</si>
  <si>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</si>
  <si>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</si>
  <si>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</si>
  <si>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</si>
  <si>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</si>
  <si>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</si>
  <si>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</si>
  <si>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</si>
  <si>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</si>
  <si>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</si>
  <si>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</si>
  <si>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</si>
  <si>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</si>
  <si>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</si>
  <si>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</si>
  <si>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</si>
  <si>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</si>
  <si>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</si>
  <si>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</si>
  <si>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</si>
  <si>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</si>
  <si>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</si>
  <si>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</si>
  <si>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</si>
  <si>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</si>
  <si>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</si>
  <si>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</si>
  <si>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</si>
  <si>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</si>
  <si>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</si>
  <si>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</si>
  <si>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</si>
  <si>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</si>
  <si>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</si>
  <si>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</si>
  <si>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</si>
  <si>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</si>
  <si>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</si>
  <si>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</si>
  <si>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</si>
  <si>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</si>
  <si>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</si>
  <si>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</si>
  <si>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</si>
  <si>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</si>
  <si>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</si>
  <si>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</si>
  <si>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</si>
  <si>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</si>
  <si>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</si>
  <si>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</si>
  <si>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</si>
  <si>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</si>
  <si>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</si>
  <si>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</si>
  <si>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</si>
  <si>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</si>
  <si>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</si>
  <si>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</si>
  <si>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</si>
  <si>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</si>
  <si>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</si>
  <si>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</si>
  <si>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</si>
  <si>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</si>
  <si>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</si>
  <si>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</si>
  <si>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</si>
  <si>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</si>
  <si>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</si>
  <si>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</si>
  <si>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</si>
  <si>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</si>
  <si>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</si>
  <si>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</si>
  <si>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</si>
  <si>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</si>
  <si>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</si>
  <si>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</si>
  <si>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</si>
  <si>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</si>
  <si>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</si>
  <si>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</si>
  <si>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</si>
  <si>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</si>
  <si>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</si>
  <si>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</si>
  <si>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</si>
  <si>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</si>
  <si>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</si>
  <si>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</si>
  <si>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</si>
  <si>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</si>
  <si>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</si>
  <si>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</si>
  <si>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</si>
  <si>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</si>
  <si>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</si>
  <si>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</si>
  <si>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</si>
  <si>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</si>
  <si>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</si>
  <si>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</si>
  <si>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</si>
  <si>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</si>
  <si>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</si>
  <si>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</si>
  <si>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</si>
  <si>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</si>
  <si>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</si>
  <si>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</si>
  <si>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</si>
  <si>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</si>
  <si>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</si>
  <si>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</si>
  <si>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</si>
  <si>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</si>
  <si>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</si>
  <si>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</si>
  <si>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</si>
  <si>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</si>
  <si>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</si>
  <si>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</si>
  <si>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</si>
  <si>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</si>
  <si>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</si>
  <si>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</si>
  <si>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</si>
  <si>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</si>
  <si>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</si>
  <si>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</si>
  <si>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</si>
  <si>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</si>
  <si>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</si>
  <si>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</si>
  <si>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</si>
  <si>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</si>
  <si>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</si>
  <si>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</si>
  <si>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</si>
  <si>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</si>
  <si>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</si>
  <si>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</si>
  <si>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</si>
  <si>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</si>
  <si>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</si>
  <si>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</si>
  <si>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</si>
  <si>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</si>
  <si>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</si>
  <si>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</si>
  <si>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</si>
  <si>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</si>
  <si>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</si>
  <si>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</si>
  <si>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</si>
  <si>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</si>
  <si>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</si>
  <si>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</si>
  <si>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</si>
  <si>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</si>
  <si>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</si>
  <si>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</si>
  <si>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</si>
  <si>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</si>
  <si>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</si>
  <si>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</si>
  <si>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comune.provvidenticb@legalmail.it</t>
  </si>
  <si>
    <t>prunetto@cert.ruparpiemonte.it</t>
  </si>
  <si>
    <t>PUEGNAGO DEL GARDA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</si>
  <si>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</si>
  <si>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</si>
  <si>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</si>
  <si>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</si>
  <si>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</si>
  <si>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</si>
  <si>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</si>
  <si>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</si>
  <si>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</si>
  <si>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</si>
  <si>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</si>
  <si>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</si>
  <si>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</si>
  <si>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</si>
  <si>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</si>
  <si>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</si>
  <si>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</si>
  <si>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</si>
  <si>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</si>
  <si>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</si>
  <si>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</si>
  <si>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</si>
  <si>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</si>
  <si>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</si>
  <si>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</si>
  <si>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</si>
  <si>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</si>
  <si>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</si>
  <si>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</si>
  <si>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</si>
  <si>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</si>
  <si>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</si>
  <si>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</si>
  <si>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</si>
  <si>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</si>
  <si>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</si>
  <si>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</si>
  <si>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</si>
  <si>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</si>
  <si>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</si>
  <si>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</si>
  <si>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</si>
  <si>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</si>
  <si>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</si>
  <si>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</si>
  <si>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</si>
  <si>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</si>
  <si>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</si>
  <si>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</si>
  <si>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</si>
  <si>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</si>
  <si>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</si>
  <si>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</si>
  <si>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</si>
  <si>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</si>
  <si>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</si>
  <si>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</si>
  <si>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</si>
  <si>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</si>
  <si>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</si>
  <si>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</si>
  <si>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</si>
  <si>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</si>
  <si>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</si>
  <si>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</si>
  <si>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</si>
  <si>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</si>
  <si>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</si>
  <si>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</si>
  <si>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</si>
  <si>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</si>
  <si>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</si>
  <si>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</si>
  <si>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</si>
  <si>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</si>
  <si>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</si>
  <si>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</si>
  <si>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</si>
  <si>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</si>
  <si>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</si>
  <si>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</si>
  <si>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</si>
  <si>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</si>
  <si>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</si>
  <si>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</si>
  <si>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</si>
  <si>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</si>
  <si>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</si>
  <si>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</si>
  <si>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</si>
  <si>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</si>
  <si>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</si>
  <si>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</si>
  <si>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</si>
  <si>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</si>
  <si>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</si>
  <si>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</si>
  <si>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</si>
  <si>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</si>
  <si>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</si>
  <si>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</si>
  <si>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</si>
  <si>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</si>
  <si>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</si>
  <si>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</si>
  <si>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</si>
  <si>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</si>
  <si>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</si>
  <si>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</si>
  <si>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</si>
  <si>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</si>
  <si>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</si>
  <si>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</si>
  <si>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</si>
  <si>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</si>
  <si>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RHEMES-SAINT-GEORGES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</si>
  <si>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</si>
  <si>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</si>
  <si>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</si>
  <si>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</si>
  <si>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</si>
  <si>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</si>
  <si>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</si>
  <si>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</si>
  <si>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</si>
  <si>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</si>
  <si>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</si>
  <si>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</si>
  <si>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</si>
  <si>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</si>
  <si>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</si>
  <si>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</si>
  <si>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</si>
  <si>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</si>
  <si>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</si>
  <si>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</si>
  <si>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</si>
  <si>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</si>
  <si>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</si>
  <si>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</si>
  <si>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</si>
  <si>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</si>
  <si>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</si>
  <si>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</si>
  <si>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</si>
  <si>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</si>
  <si>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</si>
  <si>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</si>
  <si>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</si>
  <si>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</si>
  <si>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</si>
  <si>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</si>
  <si>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</si>
  <si>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</si>
  <si>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</si>
  <si>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</si>
  <si>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</si>
  <si>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</si>
  <si>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</si>
  <si>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</si>
  <si>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</si>
  <si>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</si>
  <si>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</si>
  <si>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</si>
  <si>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</si>
  <si>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</si>
  <si>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</si>
  <si>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</si>
  <si>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</si>
  <si>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</si>
  <si>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</si>
  <si>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</si>
  <si>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</si>
  <si>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</si>
  <si>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</si>
  <si>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</si>
  <si>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</si>
  <si>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</si>
  <si>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</si>
  <si>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</si>
  <si>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</si>
  <si>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</si>
  <si>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</si>
  <si>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</si>
  <si>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</si>
  <si>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</si>
  <si>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</si>
  <si>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</si>
  <si>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</si>
  <si>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</si>
  <si>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</si>
  <si>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</si>
  <si>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</si>
  <si>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</si>
  <si>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</si>
  <si>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</si>
  <si>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</si>
  <si>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</si>
  <si>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</si>
  <si>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</si>
  <si>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</si>
  <si>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</si>
  <si>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</si>
  <si>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</si>
  <si>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</si>
  <si>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</si>
  <si>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</si>
  <si>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</si>
  <si>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</si>
  <si>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</si>
  <si>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</si>
  <si>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</si>
  <si>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</si>
  <si>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 DÈ GIORGI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</si>
  <si>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</si>
  <si>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</si>
  <si>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</si>
  <si>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</si>
  <si>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</si>
  <si>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</si>
  <si>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</si>
  <si>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</si>
  <si>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</si>
  <si>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</si>
  <si>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</si>
  <si>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</si>
  <si>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</si>
  <si>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</si>
  <si>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</si>
  <si>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</si>
  <si>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</si>
  <si>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</si>
  <si>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</si>
  <si>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</si>
  <si>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</si>
  <si>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</si>
  <si>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</si>
  <si>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</si>
  <si>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</si>
  <si>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</si>
  <si>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</si>
  <si>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</si>
  <si>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</si>
  <si>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</si>
  <si>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</si>
  <si>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</si>
  <si>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</si>
  <si>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</si>
  <si>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</si>
  <si>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</si>
  <si>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</si>
  <si>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</si>
  <si>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</si>
  <si>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</si>
  <si>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</si>
  <si>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</si>
  <si>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</si>
  <si>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</si>
  <si>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</si>
  <si>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</si>
  <si>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</si>
  <si>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</si>
  <si>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</si>
  <si>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</si>
  <si>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</si>
  <si>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</si>
  <si>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</si>
  <si>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</si>
  <si>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</si>
  <si>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</si>
  <si>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</si>
  <si>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</si>
  <si>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</si>
  <si>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</si>
  <si>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</si>
  <si>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</si>
  <si>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</si>
  <si>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</si>
  <si>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</si>
  <si>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</si>
  <si>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</si>
  <si>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</si>
  <si>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</si>
  <si>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</si>
  <si>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</si>
  <si>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</si>
  <si>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</si>
  <si>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</si>
  <si>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</si>
  <si>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</si>
  <si>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</si>
  <si>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</si>
  <si>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</si>
  <si>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</si>
  <si>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</si>
  <si>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</si>
  <si>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</si>
  <si>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</si>
  <si>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</si>
  <si>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</si>
  <si>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</si>
  <si>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</si>
  <si>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</si>
  <si>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</si>
  <si>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</si>
  <si>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</si>
  <si>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</si>
  <si>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</si>
  <si>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</si>
  <si>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</si>
  <si>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</si>
  <si>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</si>
  <si>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</si>
  <si>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</si>
  <si>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</si>
  <si>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</si>
  <si>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</si>
  <si>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</si>
  <si>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</si>
  <si>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</si>
  <si>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</si>
  <si>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</si>
  <si>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</si>
  <si>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</si>
  <si>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</si>
  <si>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</si>
  <si>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</si>
  <si>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</si>
  <si>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</si>
  <si>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</si>
  <si>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</si>
  <si>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</si>
  <si>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</si>
  <si>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</si>
  <si>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</si>
  <si>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</si>
  <si>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</si>
  <si>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</si>
  <si>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</si>
  <si>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</si>
  <si>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</si>
  <si>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</si>
  <si>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</si>
  <si>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</si>
  <si>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</si>
  <si>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</si>
  <si>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</si>
  <si>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</si>
  <si>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</si>
  <si>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</si>
  <si>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</si>
  <si>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</si>
  <si>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</si>
  <si>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</si>
  <si>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</si>
  <si>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</si>
  <si>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</si>
  <si>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</si>
  <si>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</si>
  <si>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</si>
  <si>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</si>
  <si>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</si>
  <si>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</si>
  <si>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</si>
  <si>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</si>
  <si>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</si>
  <si>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</si>
  <si>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</si>
  <si>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</si>
  <si>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</si>
  <si>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</si>
  <si>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</si>
  <si>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</si>
  <si>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</si>
  <si>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</si>
  <si>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</si>
  <si>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</si>
  <si>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</si>
  <si>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</si>
  <si>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</si>
  <si>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</si>
  <si>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</si>
  <si>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</si>
  <si>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</si>
  <si>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</si>
  <si>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</si>
  <si>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</si>
  <si>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</si>
  <si>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</si>
  <si>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</si>
  <si>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</si>
  <si>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</si>
  <si>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</si>
  <si>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</si>
  <si>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</si>
  <si>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</si>
  <si>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</si>
  <si>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</si>
  <si>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</si>
  <si>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</si>
  <si>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</si>
  <si>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</si>
  <si>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</si>
  <si>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</si>
  <si>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</si>
  <si>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</si>
  <si>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</si>
  <si>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</si>
  <si>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</si>
  <si>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</si>
  <si>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</si>
  <si>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</si>
  <si>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</si>
  <si>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</si>
  <si>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</si>
  <si>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</si>
  <si>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</si>
  <si>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</si>
  <si>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</si>
  <si>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</si>
  <si>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</si>
  <si>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</si>
  <si>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</si>
  <si>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</si>
  <si>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</si>
  <si>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</si>
  <si>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</si>
  <si>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</si>
  <si>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</si>
  <si>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</si>
  <si>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</si>
  <si>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</si>
  <si>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</si>
  <si>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</si>
  <si>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</si>
  <si>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</si>
  <si>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</si>
  <si>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</si>
  <si>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</si>
  <si>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</si>
  <si>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</si>
  <si>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</si>
  <si>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</si>
  <si>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</si>
  <si>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</si>
  <si>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</si>
  <si>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</si>
  <si>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</si>
  <si>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</si>
  <si>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</si>
  <si>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</si>
  <si>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</si>
  <si>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</si>
  <si>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</si>
  <si>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</si>
  <si>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</si>
  <si>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</si>
  <si>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</si>
  <si>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</si>
  <si>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</si>
  <si>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</si>
  <si>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</si>
  <si>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</si>
  <si>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</si>
  <si>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</si>
  <si>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</si>
  <si>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</si>
  <si>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</si>
  <si>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</si>
  <si>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</si>
  <si>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</si>
  <si>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</si>
  <si>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</si>
  <si>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SALORNO SULLA STRADA DEL VINO/SALURN AN DER WEINSTRASSE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</si>
  <si>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</si>
  <si>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</si>
  <si>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</si>
  <si>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</si>
  <si>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</si>
  <si>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</si>
  <si>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</si>
  <si>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</si>
  <si>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</si>
  <si>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</si>
  <si>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</si>
  <si>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</si>
  <si>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</si>
  <si>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</si>
  <si>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</si>
  <si>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</si>
  <si>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</si>
  <si>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</si>
  <si>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</si>
  <si>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</si>
  <si>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</si>
  <si>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</si>
  <si>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</si>
  <si>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</si>
  <si>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</si>
  <si>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</si>
  <si>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</si>
  <si>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</si>
  <si>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</si>
  <si>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</si>
  <si>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</si>
  <si>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</si>
  <si>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</si>
  <si>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</si>
  <si>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</si>
  <si>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</si>
  <si>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</si>
  <si>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</si>
  <si>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</si>
  <si>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</si>
  <si>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</si>
  <si>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</si>
  <si>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</si>
  <si>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</si>
  <si>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</si>
  <si>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</si>
  <si>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</si>
  <si>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</si>
  <si>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</si>
  <si>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</si>
  <si>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</si>
  <si>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</si>
  <si>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</si>
  <si>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</si>
  <si>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</si>
  <si>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</si>
  <si>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</si>
  <si>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</si>
  <si>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</si>
  <si>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</si>
  <si>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</si>
  <si>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</si>
  <si>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</si>
  <si>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</si>
  <si>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</si>
  <si>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</si>
  <si>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</si>
  <si>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</si>
  <si>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</si>
  <si>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</si>
  <si>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</si>
  <si>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</si>
  <si>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</si>
  <si>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</si>
  <si>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</si>
  <si>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</si>
  <si>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</si>
  <si>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</si>
  <si>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</si>
  <si>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</si>
  <si>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</si>
  <si>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</si>
  <si>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</si>
  <si>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</si>
  <si>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</si>
  <si>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</si>
  <si>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</si>
  <si>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</si>
  <si>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</si>
  <si>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</si>
  <si>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</si>
  <si>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</si>
  <si>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</si>
  <si>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</si>
  <si>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</si>
  <si>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</si>
  <si>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</si>
  <si>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</si>
  <si>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</si>
  <si>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</si>
  <si>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</si>
  <si>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</si>
  <si>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</si>
  <si>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</si>
  <si>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</si>
  <si>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</si>
  <si>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</si>
  <si>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</si>
  <si>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</si>
  <si>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</si>
  <si>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</si>
  <si>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</si>
  <si>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</si>
  <si>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</si>
  <si>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</si>
  <si>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</si>
  <si>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</si>
  <si>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</si>
  <si>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</si>
  <si>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</si>
  <si>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</si>
  <si>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</si>
  <si>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</si>
  <si>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</si>
  <si>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</si>
  <si>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</si>
  <si>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</si>
  <si>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</si>
  <si>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</si>
  <si>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</si>
  <si>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</si>
  <si>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</si>
  <si>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</si>
  <si>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</si>
  <si>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</si>
  <si>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</si>
  <si>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</si>
  <si>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</si>
  <si>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</si>
  <si>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</si>
  <si>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</si>
  <si>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</si>
  <si>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</si>
  <si>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</si>
  <si>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</si>
  <si>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</si>
  <si>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</si>
  <si>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</si>
  <si>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</si>
  <si>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</si>
  <si>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</si>
  <si>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</si>
  <si>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</si>
  <si>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</si>
  <si>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</si>
  <si>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</si>
  <si>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</si>
  <si>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</si>
  <si>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</si>
  <si>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</si>
  <si>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</si>
  <si>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</si>
  <si>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</si>
  <si>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</si>
  <si>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</si>
  <si>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</si>
  <si>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</si>
  <si>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</si>
  <si>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</si>
  <si>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</si>
  <si>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</si>
  <si>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</si>
  <si>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</si>
  <si>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</si>
  <si>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</si>
  <si>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</si>
  <si>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</si>
  <si>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</si>
  <si>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</si>
  <si>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</si>
  <si>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</si>
  <si>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</si>
  <si>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</si>
  <si>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</si>
  <si>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</si>
  <si>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</si>
  <si>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</si>
  <si>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</si>
  <si>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</si>
  <si>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</si>
  <si>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</si>
  <si>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</si>
  <si>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</si>
  <si>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</si>
  <si>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</si>
  <si>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</si>
  <si>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</si>
  <si>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</si>
  <si>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</si>
  <si>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</si>
  <si>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</si>
  <si>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</si>
  <si>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</si>
  <si>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</si>
  <si>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</si>
  <si>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</si>
  <si>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</si>
  <si>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</si>
  <si>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</si>
  <si>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</si>
  <si>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</si>
  <si>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</si>
  <si>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</si>
  <si>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</si>
  <si>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</si>
  <si>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</si>
  <si>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</si>
  <si>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</si>
  <si>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</si>
  <si>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</si>
  <si>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</si>
  <si>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SAN MARTINO IN PASSIRIA/ST. MARTIN IN PASSEIER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</si>
  <si>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</si>
  <si>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</si>
  <si>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</si>
  <si>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</si>
  <si>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</si>
  <si>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</si>
  <si>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</si>
  <si>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</si>
  <si>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</si>
  <si>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</si>
  <si>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</si>
  <si>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</si>
  <si>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</si>
  <si>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</si>
  <si>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</si>
  <si>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</si>
  <si>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</si>
  <si>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</si>
  <si>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</si>
  <si>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</si>
  <si>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</si>
  <si>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</si>
  <si>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</si>
  <si>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</si>
  <si>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</si>
  <si>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</si>
  <si>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</si>
  <si>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</si>
  <si>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</si>
  <si>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</si>
  <si>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</si>
  <si>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</si>
  <si>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</si>
  <si>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</si>
  <si>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</si>
  <si>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</si>
  <si>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</si>
  <si>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</si>
  <si>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</si>
  <si>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SAN NICOLO' DI COMELICO</t>
  </si>
  <si>
    <t>SAN NICOLO' GERREI</t>
  </si>
  <si>
    <t>segreteriacomunesanpancraziosalentino@pec.rupar.puglia.it</t>
  </si>
  <si>
    <t>SAN PANCRAZIO/ST. PANKRAZ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</si>
  <si>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</si>
  <si>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</si>
  <si>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</si>
  <si>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</si>
  <si>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</si>
  <si>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</si>
  <si>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</si>
  <si>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</si>
  <si>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</si>
  <si>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</si>
  <si>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</si>
  <si>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</si>
  <si>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</si>
  <si>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</si>
  <si>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</si>
  <si>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</si>
  <si>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</si>
  <si>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</si>
  <si>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</si>
  <si>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</si>
  <si>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</si>
  <si>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</si>
  <si>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</si>
  <si>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</si>
  <si>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</si>
  <si>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</si>
  <si>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</si>
  <si>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</si>
  <si>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</si>
  <si>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</si>
  <si>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</si>
  <si>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</si>
  <si>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</si>
  <si>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</si>
  <si>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</si>
  <si>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</si>
  <si>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</si>
  <si>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</si>
  <si>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</si>
  <si>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</si>
  <si>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</si>
  <si>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</si>
  <si>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</si>
  <si>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</si>
  <si>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</si>
  <si>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</si>
  <si>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</si>
  <si>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</si>
  <si>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</si>
  <si>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</si>
  <si>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</si>
  <si>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</si>
  <si>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</si>
  <si>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</si>
  <si>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</si>
  <si>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</si>
  <si>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</si>
  <si>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</si>
  <si>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</si>
  <si>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</si>
  <si>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</si>
  <si>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</si>
  <si>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</si>
  <si>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</si>
  <si>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</si>
  <si>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</si>
  <si>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</si>
  <si>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</si>
  <si>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</si>
  <si>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</si>
  <si>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</si>
  <si>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</si>
  <si>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</si>
  <si>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</si>
  <si>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</si>
  <si>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</si>
  <si>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</si>
  <si>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</si>
  <si>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</si>
  <si>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</si>
  <si>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</si>
  <si>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</si>
  <si>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</si>
  <si>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</si>
  <si>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</si>
  <si>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</si>
  <si>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</si>
  <si>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</si>
  <si>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</si>
  <si>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</si>
  <si>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</si>
  <si>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</si>
  <si>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</si>
  <si>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</si>
  <si>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</si>
  <si>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</si>
  <si>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</si>
  <si>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</si>
  <si>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</si>
  <si>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</si>
  <si>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</si>
  <si>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</si>
  <si>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</si>
  <si>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</si>
  <si>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</si>
  <si>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</si>
  <si>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</si>
  <si>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</si>
  <si>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</si>
  <si>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</si>
  <si>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</si>
  <si>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</si>
  <si>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</si>
  <si>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</si>
  <si>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</si>
  <si>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</si>
  <si>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</si>
  <si>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</si>
  <si>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</si>
  <si>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</si>
  <si>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</si>
  <si>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</si>
  <si>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</si>
  <si>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</si>
  <si>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</si>
  <si>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</si>
  <si>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</si>
  <si>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</si>
  <si>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</si>
  <si>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</si>
  <si>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</si>
  <si>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</si>
  <si>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</si>
  <si>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</si>
  <si>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</si>
  <si>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</si>
  <si>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</si>
  <si>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</si>
  <si>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</si>
  <si>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</si>
  <si>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</si>
  <si>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</si>
  <si>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</si>
  <si>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</si>
  <si>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</si>
  <si>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</si>
  <si>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</si>
  <si>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</si>
  <si>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</si>
  <si>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</si>
  <si>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</si>
  <si>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</si>
  <si>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</si>
  <si>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</si>
  <si>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</si>
  <si>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</si>
  <si>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</si>
  <si>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</si>
  <si>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</si>
  <si>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</si>
  <si>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</si>
  <si>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</si>
  <si>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</si>
  <si>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</si>
  <si>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</si>
  <si>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</si>
  <si>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</si>
  <si>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</si>
  <si>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</si>
  <si>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</si>
  <si>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</si>
  <si>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</si>
  <si>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</si>
  <si>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</si>
  <si>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</si>
  <si>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</si>
  <si>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</si>
  <si>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</si>
  <si>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</si>
  <si>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</si>
  <si>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</si>
  <si>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</si>
  <si>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</si>
  <si>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</si>
  <si>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</si>
  <si>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</si>
  <si>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</si>
  <si>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</si>
  <si>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</si>
  <si>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</si>
  <si>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</si>
  <si>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</si>
  <si>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</si>
  <si>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</si>
  <si>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</si>
  <si>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</si>
  <si>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</si>
  <si>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</si>
  <si>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</si>
  <si>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</si>
  <si>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</si>
  <si>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</si>
  <si>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</si>
  <si>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</si>
  <si>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</si>
  <si>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</si>
  <si>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</si>
  <si>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</si>
  <si>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</si>
  <si>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</si>
  <si>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</si>
  <si>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</si>
  <si>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</si>
  <si>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</si>
  <si>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</si>
  <si>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</si>
  <si>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</si>
  <si>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</si>
  <si>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</si>
  <si>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</si>
  <si>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</si>
  <si>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</si>
  <si>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</si>
  <si>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</si>
  <si>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</si>
  <si>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</si>
  <si>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</si>
  <si>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</si>
  <si>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</si>
  <si>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</si>
  <si>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</si>
  <si>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</si>
  <si>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</si>
  <si>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</si>
  <si>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</si>
  <si>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</si>
  <si>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</si>
  <si>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</si>
  <si>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</si>
  <si>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</si>
  <si>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</si>
  <si>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</si>
  <si>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</si>
  <si>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</si>
  <si>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</si>
  <si>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</si>
  <si>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</si>
  <si>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</si>
  <si>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</si>
  <si>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</si>
  <si>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</si>
  <si>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</si>
  <si>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</si>
  <si>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</si>
  <si>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</si>
  <si>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</si>
  <si>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</si>
  <si>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</si>
  <si>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</si>
  <si>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</si>
  <si>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</si>
  <si>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</si>
  <si>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</si>
  <si>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</si>
  <si>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</si>
  <si>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</si>
  <si>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</si>
  <si>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</si>
  <si>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</si>
  <si>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</si>
  <si>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</si>
  <si>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</si>
  <si>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</si>
  <si>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</si>
  <si>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</si>
  <si>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</si>
  <si>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</si>
  <si>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</si>
  <si>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</si>
  <si>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</si>
  <si>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</si>
  <si>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</si>
  <si>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</si>
  <si>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</si>
  <si>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</si>
  <si>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</si>
  <si>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</si>
  <si>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</si>
  <si>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</si>
  <si>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</si>
  <si>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</si>
  <si>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</si>
  <si>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</si>
  <si>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</si>
  <si>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</si>
  <si>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</si>
  <si>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</si>
  <si>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</si>
  <si>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</si>
  <si>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</si>
  <si>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</si>
  <si>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</si>
  <si>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</si>
  <si>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</si>
  <si>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</si>
  <si>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</si>
  <si>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</si>
  <si>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</si>
  <si>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</si>
  <si>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</si>
  <si>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</si>
  <si>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</si>
  <si>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</si>
  <si>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</si>
  <si>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</si>
  <si>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</si>
  <si>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</si>
  <si>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</si>
  <si>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</si>
  <si>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</si>
  <si>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</si>
  <si>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</si>
  <si>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</si>
  <si>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</si>
  <si>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</si>
  <si>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</si>
  <si>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</si>
  <si>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</si>
  <si>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</si>
  <si>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</si>
  <si>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</si>
  <si>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</si>
  <si>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</si>
  <si>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</si>
  <si>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</si>
  <si>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</si>
  <si>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</si>
  <si>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</si>
  <si>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</si>
  <si>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</si>
  <si>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</si>
  <si>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</si>
  <si>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</si>
  <si>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</si>
  <si>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</si>
  <si>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</si>
  <si>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</si>
  <si>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</si>
  <si>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</si>
  <si>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</si>
  <si>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</si>
  <si>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</si>
  <si>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</si>
  <si>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</si>
  <si>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</si>
  <si>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</si>
  <si>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</si>
  <si>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</si>
  <si>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</si>
  <si>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</si>
  <si>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</si>
  <si>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</si>
  <si>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</si>
  <si>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</si>
  <si>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</si>
  <si>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</si>
  <si>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</si>
  <si>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</si>
  <si>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</si>
  <si>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</si>
  <si>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</si>
  <si>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</si>
  <si>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</si>
  <si>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</si>
  <si>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</si>
  <si>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</si>
  <si>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</si>
  <si>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</si>
  <si>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</si>
  <si>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</si>
  <si>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</si>
  <si>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</si>
  <si>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</si>
  <si>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</si>
  <si>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</si>
  <si>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</si>
  <si>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</si>
  <si>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</si>
  <si>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</si>
  <si>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</si>
  <si>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</si>
  <si>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</si>
  <si>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</si>
  <si>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</si>
  <si>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</si>
  <si>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</si>
  <si>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</si>
  <si>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</si>
  <si>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</si>
  <si>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</si>
  <si>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</si>
  <si>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</si>
  <si>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</si>
  <si>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</si>
  <si>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</si>
  <si>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</si>
  <si>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</si>
  <si>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</si>
  <si>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</si>
  <si>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</si>
  <si>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</si>
  <si>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</si>
  <si>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</si>
  <si>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</si>
  <si>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</si>
  <si>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comune.selva.bl@pecveneto.it</t>
  </si>
  <si>
    <t>segreteria.selva@stpec.it</t>
  </si>
  <si>
    <t>SELVA DI VAL GARDENA/WOLKENSTEIN IN GRODEN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</si>
  <si>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</si>
  <si>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</si>
  <si>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</si>
  <si>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</si>
  <si>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</si>
  <si>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</si>
  <si>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</si>
  <si>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</si>
  <si>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SENALES/SCHNALS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</si>
  <si>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</si>
  <si>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</si>
  <si>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</si>
  <si>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</si>
  <si>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</si>
  <si>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</si>
  <si>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</si>
  <si>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</si>
  <si>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</si>
  <si>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</si>
  <si>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</si>
  <si>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</si>
  <si>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</si>
  <si>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</si>
  <si>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</si>
  <si>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</si>
  <si>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</si>
  <si>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</si>
  <si>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</si>
  <si>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</si>
  <si>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</si>
  <si>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</si>
  <si>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</si>
  <si>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</si>
  <si>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</si>
  <si>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</si>
  <si>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</si>
  <si>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</si>
  <si>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</si>
  <si>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SERRA RICCO'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</si>
  <si>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</si>
  <si>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</si>
  <si>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</si>
  <si>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</si>
  <si>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</si>
  <si>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</si>
  <si>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</si>
  <si>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</si>
  <si>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</si>
  <si>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</si>
  <si>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</si>
  <si>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</si>
  <si>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</si>
  <si>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</si>
  <si>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</si>
  <si>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</si>
  <si>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</si>
  <si>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</si>
  <si>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</si>
  <si>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</si>
  <si>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</si>
  <si>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</si>
  <si>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</si>
  <si>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</si>
  <si>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</si>
  <si>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</si>
  <si>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</si>
  <si>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</si>
  <si>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</si>
  <si>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</si>
  <si>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</si>
  <si>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</si>
  <si>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</si>
  <si>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</si>
  <si>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</si>
  <si>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</si>
  <si>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</si>
  <si>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</si>
  <si>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</si>
  <si>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</si>
  <si>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</si>
  <si>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</si>
  <si>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</si>
  <si>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</si>
  <si>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</si>
  <si>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</si>
  <si>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</si>
  <si>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</si>
  <si>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</si>
  <si>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</si>
  <si>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</si>
  <si>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</si>
  <si>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</si>
  <si>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</si>
  <si>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</si>
  <si>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</si>
  <si>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</si>
  <si>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</si>
  <si>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</si>
  <si>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</si>
  <si>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</si>
  <si>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</si>
  <si>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</si>
  <si>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</si>
  <si>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</si>
  <si>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</si>
  <si>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</si>
  <si>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</si>
  <si>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</si>
  <si>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</si>
  <si>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</si>
  <si>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</si>
  <si>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</si>
  <si>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</si>
  <si>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</si>
  <si>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</si>
  <si>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</si>
  <si>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</si>
  <si>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</si>
  <si>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</si>
  <si>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</si>
  <si>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</si>
  <si>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</si>
  <si>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</si>
  <si>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</si>
  <si>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</si>
  <si>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</si>
  <si>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</si>
  <si>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</si>
  <si>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</si>
  <si>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</si>
  <si>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</si>
  <si>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</si>
  <si>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</si>
  <si>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</si>
  <si>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</si>
  <si>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</si>
  <si>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</si>
  <si>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</si>
  <si>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</si>
  <si>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</si>
  <si>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</si>
  <si>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</si>
  <si>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</si>
  <si>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</si>
  <si>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</si>
  <si>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</si>
  <si>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</si>
  <si>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</si>
  <si>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</si>
  <si>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</si>
  <si>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</si>
  <si>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</si>
  <si>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</si>
  <si>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</si>
  <si>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</si>
  <si>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</si>
  <si>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</si>
  <si>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</si>
  <si>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</si>
  <si>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</si>
  <si>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</si>
  <si>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</si>
  <si>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</si>
  <si>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</si>
  <si>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</si>
  <si>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</si>
  <si>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</si>
  <si>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</si>
  <si>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</si>
  <si>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</si>
  <si>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</si>
  <si>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</si>
  <si>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</si>
  <si>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</si>
  <si>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</si>
  <si>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</si>
  <si>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</si>
  <si>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</si>
  <si>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</si>
  <si>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</si>
  <si>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</si>
  <si>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</si>
  <si>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</si>
  <si>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</si>
  <si>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</si>
  <si>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</si>
  <si>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</si>
  <si>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</si>
  <si>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</si>
  <si>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</si>
  <si>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</si>
  <si>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</si>
  <si>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</si>
  <si>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</si>
  <si>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</si>
  <si>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</si>
  <si>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</si>
  <si>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</si>
  <si>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</si>
  <si>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</si>
  <si>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</si>
  <si>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</si>
  <si>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</si>
  <si>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</si>
  <si>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</si>
  <si>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</si>
  <si>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</si>
  <si>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</si>
  <si>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</si>
  <si>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</si>
  <si>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</si>
  <si>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</si>
  <si>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</si>
  <si>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</si>
  <si>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</si>
  <si>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</si>
  <si>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</si>
  <si>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</si>
  <si>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</si>
  <si>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</si>
  <si>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</si>
  <si>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</si>
  <si>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</si>
  <si>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</si>
  <si>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</si>
  <si>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</si>
  <si>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</si>
  <si>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</si>
  <si>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</si>
  <si>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</si>
  <si>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</si>
  <si>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</si>
  <si>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</si>
  <si>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</si>
  <si>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</si>
  <si>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</si>
  <si>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</si>
  <si>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</si>
  <si>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</si>
  <si>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</si>
  <si>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</si>
  <si>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</si>
  <si>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</si>
  <si>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</si>
  <si>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</si>
  <si>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</si>
  <si>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</si>
  <si>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</si>
  <si>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</si>
  <si>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</si>
  <si>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</si>
  <si>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</si>
  <si>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</si>
  <si>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</si>
  <si>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</si>
  <si>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</si>
  <si>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</si>
  <si>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</si>
  <si>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</si>
  <si>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</si>
  <si>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</si>
  <si>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</si>
  <si>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</si>
  <si>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</si>
  <si>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</si>
  <si>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</si>
  <si>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</si>
  <si>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</si>
  <si>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</si>
  <si>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</si>
  <si>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</si>
  <si>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</si>
  <si>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</si>
  <si>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</si>
  <si>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</si>
  <si>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</si>
  <si>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</si>
  <si>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</si>
  <si>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</si>
  <si>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</si>
  <si>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</si>
  <si>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</si>
  <si>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</si>
  <si>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</si>
  <si>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</si>
  <si>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</si>
  <si>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</si>
  <si>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</si>
  <si>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</si>
  <si>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</si>
  <si>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</si>
  <si>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</si>
  <si>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</si>
  <si>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</si>
  <si>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</si>
  <si>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</si>
  <si>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</si>
  <si>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</si>
  <si>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</si>
  <si>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</si>
  <si>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</si>
  <si>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</si>
  <si>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</si>
  <si>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</si>
  <si>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</si>
  <si>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</si>
  <si>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</si>
  <si>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</si>
  <si>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</si>
  <si>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</si>
  <si>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</si>
  <si>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</si>
  <si>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</si>
  <si>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</si>
  <si>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</si>
  <si>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</si>
  <si>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</si>
  <si>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</si>
  <si>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</si>
  <si>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</si>
  <si>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</si>
  <si>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</si>
  <si>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</si>
  <si>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</si>
  <si>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</si>
  <si>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</si>
  <si>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</si>
  <si>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</si>
  <si>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</si>
  <si>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</si>
  <si>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</si>
  <si>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</si>
  <si>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</si>
  <si>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</si>
  <si>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</si>
  <si>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</si>
  <si>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</si>
  <si>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</si>
  <si>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</si>
  <si>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</si>
  <si>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</si>
  <si>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</si>
  <si>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</si>
  <si>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</si>
  <si>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</si>
  <si>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</si>
  <si>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</si>
  <si>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</si>
  <si>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</si>
  <si>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</si>
  <si>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</si>
  <si>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</si>
  <si>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</si>
  <si>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</si>
  <si>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</si>
  <si>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</si>
  <si>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</si>
  <si>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</si>
  <si>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</si>
  <si>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</si>
  <si>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</si>
  <si>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</si>
  <si>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</si>
  <si>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</si>
  <si>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</si>
  <si>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</si>
  <si>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</si>
  <si>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</si>
  <si>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</si>
  <si>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</si>
  <si>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</si>
  <si>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</si>
  <si>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</si>
  <si>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</si>
  <si>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</si>
  <si>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</si>
  <si>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</si>
  <si>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</si>
  <si>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</si>
  <si>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</si>
  <si>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</si>
  <si>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</si>
  <si>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</si>
  <si>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</si>
  <si>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</si>
  <si>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</si>
  <si>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</si>
  <si>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</si>
  <si>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</si>
  <si>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</si>
  <si>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</si>
  <si>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</si>
  <si>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</si>
  <si>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</si>
  <si>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</si>
  <si>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</si>
  <si>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</si>
  <si>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</si>
  <si>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</si>
  <si>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</si>
  <si>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</si>
  <si>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</si>
  <si>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</si>
  <si>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</si>
  <si>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</si>
  <si>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</si>
  <si>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</si>
  <si>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</si>
  <si>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protocollo@postacert.comune.terenzo.pr.it</t>
  </si>
  <si>
    <t>protocollo@pec.comuneditergu.it</t>
  </si>
  <si>
    <t>TERLANO/TERLAN</t>
  </si>
  <si>
    <t>demografici@pec.comune.terlizzi.ba.it</t>
  </si>
  <si>
    <t>comunetermevigliatore@pec.it</t>
  </si>
  <si>
    <t>TERMENO SULLA STRADA DEL VINO/TRAMIN AN DER WEINSTRASSE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</si>
  <si>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</si>
  <si>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</si>
  <si>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</si>
  <si>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</si>
  <si>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</si>
  <si>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</si>
  <si>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</si>
  <si>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</si>
  <si>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</si>
  <si>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</si>
  <si>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</si>
  <si>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</si>
  <si>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</si>
  <si>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</si>
  <si>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</si>
  <si>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</si>
  <si>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</si>
  <si>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</si>
  <si>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</si>
  <si>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</si>
  <si>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</si>
  <si>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</si>
  <si>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</si>
  <si>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</si>
  <si>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</si>
  <si>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</si>
  <si>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</si>
  <si>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</si>
  <si>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</si>
  <si>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</si>
  <si>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</si>
  <si>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</si>
  <si>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</si>
  <si>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</si>
  <si>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</si>
  <si>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</si>
  <si>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</si>
  <si>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</si>
  <si>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</si>
  <si>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</si>
  <si>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</si>
  <si>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</si>
  <si>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</si>
  <si>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</si>
  <si>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</si>
  <si>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</si>
  <si>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</si>
  <si>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</si>
  <si>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</si>
  <si>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</si>
  <si>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</si>
  <si>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protocollo.tiriolo@asmepec.it</t>
  </si>
  <si>
    <t>TIROLO/TIROL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</si>
  <si>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</si>
  <si>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</si>
  <si>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</si>
  <si>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</si>
  <si>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</si>
  <si>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</si>
  <si>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</si>
  <si>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</si>
  <si>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</si>
  <si>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</si>
  <si>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</si>
  <si>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</si>
  <si>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</si>
  <si>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</si>
  <si>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</si>
  <si>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</si>
  <si>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</si>
  <si>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</si>
  <si>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</si>
  <si>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</si>
  <si>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</si>
  <si>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</si>
  <si>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</si>
  <si>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</si>
  <si>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</si>
  <si>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</si>
  <si>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</si>
  <si>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</si>
  <si>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</si>
  <si>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</si>
  <si>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</si>
  <si>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</si>
  <si>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</si>
  <si>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</si>
  <si>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</si>
  <si>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</si>
  <si>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</si>
  <si>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</si>
  <si>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</si>
  <si>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</si>
  <si>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</si>
  <si>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</si>
  <si>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</si>
  <si>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</si>
  <si>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</si>
  <si>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</si>
  <si>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</si>
  <si>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</si>
  <si>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</si>
  <si>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</si>
  <si>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</si>
  <si>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</si>
  <si>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</si>
  <si>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</si>
  <si>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</si>
  <si>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</si>
  <si>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</si>
  <si>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</si>
  <si>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</si>
  <si>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TORRE DÈ NEGRI</t>
  </si>
  <si>
    <t>TORRE DÈ PASSERI</t>
  </si>
  <si>
    <t>TORRE DÈ PICENARDI</t>
  </si>
  <si>
    <t>TORRE DÈ ROVERI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</si>
  <si>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</si>
  <si>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</si>
  <si>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</si>
  <si>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</si>
  <si>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</si>
  <si>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</si>
  <si>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</si>
  <si>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</si>
  <si>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</si>
  <si>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</si>
  <si>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</si>
  <si>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</si>
  <si>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</si>
  <si>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</si>
  <si>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</si>
  <si>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</si>
  <si>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</si>
  <si>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</si>
  <si>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</si>
  <si>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</si>
  <si>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</si>
  <si>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</si>
  <si>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</si>
  <si>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</si>
  <si>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</si>
  <si>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</si>
  <si>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</si>
  <si>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</si>
  <si>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</si>
  <si>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</si>
  <si>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</si>
  <si>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</si>
  <si>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</si>
  <si>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</si>
  <si>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</si>
  <si>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</si>
  <si>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</si>
  <si>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</si>
  <si>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</si>
  <si>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</si>
  <si>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</si>
  <si>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</si>
  <si>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</si>
  <si>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</si>
  <si>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</si>
  <si>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</si>
  <si>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</si>
  <si>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</si>
  <si>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</si>
  <si>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</si>
  <si>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</si>
  <si>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</si>
  <si>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</si>
  <si>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</si>
  <si>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</si>
  <si>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</si>
  <si>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</si>
  <si>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</si>
  <si>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</si>
  <si>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</si>
  <si>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</si>
  <si>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</si>
  <si>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</si>
  <si>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</si>
  <si>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</si>
  <si>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</si>
  <si>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</si>
  <si>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</si>
  <si>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</si>
  <si>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</si>
  <si>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</si>
  <si>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</si>
  <si>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</si>
  <si>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</si>
  <si>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</si>
  <si>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</si>
  <si>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</si>
  <si>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</si>
  <si>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</si>
  <si>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</si>
  <si>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</si>
  <si>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</si>
  <si>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</si>
  <si>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</si>
  <si>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</si>
  <si>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</si>
  <si>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</si>
  <si>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</si>
  <si>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</si>
  <si>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</si>
  <si>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</si>
  <si>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</si>
  <si>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</si>
  <si>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</si>
  <si>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</si>
  <si>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</si>
  <si>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</si>
  <si>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</si>
  <si>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</si>
  <si>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</si>
  <si>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</si>
  <si>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</si>
  <si>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</si>
  <si>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</si>
  <si>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</si>
  <si>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</si>
  <si>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</si>
  <si>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</si>
  <si>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</si>
  <si>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</si>
  <si>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</si>
  <si>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</si>
  <si>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</si>
  <si>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</si>
  <si>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</si>
  <si>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</si>
  <si>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</si>
  <si>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</si>
  <si>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</si>
  <si>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</si>
  <si>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</si>
  <si>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</si>
  <si>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</si>
  <si>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</si>
  <si>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</si>
  <si>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</si>
  <si>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</si>
  <si>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</si>
  <si>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</si>
  <si>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</si>
  <si>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</si>
  <si>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</si>
  <si>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</si>
  <si>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</si>
  <si>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</si>
  <si>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</si>
  <si>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</si>
  <si>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</si>
  <si>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</si>
  <si>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</si>
  <si>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</si>
  <si>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</si>
  <si>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</si>
  <si>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</si>
  <si>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</si>
  <si>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</si>
  <si>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</si>
  <si>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</si>
  <si>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</si>
  <si>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</si>
  <si>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</si>
  <si>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</si>
  <si>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</si>
  <si>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</si>
  <si>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</si>
  <si>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</si>
  <si>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</si>
  <si>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</si>
  <si>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</si>
  <si>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</si>
  <si>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</si>
  <si>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</si>
  <si>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</si>
  <si>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</si>
  <si>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</si>
  <si>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</si>
  <si>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</si>
  <si>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</si>
  <si>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</si>
  <si>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</si>
  <si>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</si>
  <si>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</si>
  <si>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</si>
  <si>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</si>
  <si>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</si>
  <si>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</si>
  <si>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</si>
  <si>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</si>
  <si>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</si>
  <si>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</si>
  <si>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</si>
  <si>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</si>
  <si>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</si>
  <si>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</si>
  <si>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</si>
  <si>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protocollo@pec.comunediulassai.it</t>
  </si>
  <si>
    <t>ULTIMO/ULTEN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</si>
  <si>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</si>
  <si>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</si>
  <si>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</si>
  <si>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</si>
  <si>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</si>
  <si>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</si>
  <si>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</si>
  <si>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</si>
  <si>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</si>
  <si>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</si>
  <si>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</si>
  <si>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</si>
  <si>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</si>
  <si>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</si>
  <si>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</si>
  <si>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</si>
  <si>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</si>
  <si>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</si>
  <si>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</si>
  <si>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</si>
  <si>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</si>
  <si>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</si>
  <si>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</si>
  <si>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</si>
  <si>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</si>
  <si>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</si>
  <si>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</si>
  <si>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</si>
  <si>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</si>
  <si>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</si>
  <si>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</si>
  <si>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</si>
  <si>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</si>
  <si>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</si>
  <si>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</si>
  <si>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</si>
  <si>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</si>
  <si>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</si>
  <si>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</si>
  <si>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</si>
  <si>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</si>
  <si>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</si>
  <si>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</si>
  <si>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</si>
  <si>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comune.valdinizza@legalpec.it</t>
  </si>
  <si>
    <t>VAL DI VIZZE/PFITSCH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</si>
  <si>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</si>
  <si>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</si>
  <si>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</si>
  <si>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</si>
  <si>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</si>
  <si>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</si>
  <si>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</si>
  <si>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protocollo@pec.comune.valbrevenna.ge.it</t>
  </si>
  <si>
    <t>comunevalbrona@halleycert.it</t>
  </si>
  <si>
    <t>VALCHIUSA</t>
  </si>
  <si>
    <t>comune.valdagno@legalmail.it</t>
  </si>
  <si>
    <t>comune@pec.comune.valdaone.tn.it</t>
  </si>
  <si>
    <t>VALDAORA/OLANG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</si>
  <si>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</si>
  <si>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</si>
  <si>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</si>
  <si>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</si>
  <si>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</si>
  <si>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</si>
  <si>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</si>
  <si>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</si>
  <si>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</si>
  <si>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</si>
  <si>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</si>
  <si>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</si>
  <si>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</si>
  <si>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</si>
  <si>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</si>
  <si>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</si>
  <si>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</si>
  <si>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</si>
  <si>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</si>
  <si>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</si>
  <si>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</si>
  <si>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</si>
  <si>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</si>
  <si>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</si>
  <si>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</si>
  <si>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</si>
  <si>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</si>
  <si>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</si>
  <si>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</si>
  <si>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</si>
  <si>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</si>
  <si>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</si>
  <si>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</si>
  <si>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</si>
  <si>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VALLE CANNOBINA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</si>
  <si>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</si>
  <si>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</si>
  <si>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</si>
  <si>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</si>
  <si>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</si>
  <si>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</si>
  <si>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</si>
  <si>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</si>
  <si>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</si>
  <si>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</si>
  <si>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</si>
  <si>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</si>
  <si>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</si>
  <si>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</si>
  <si>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</si>
  <si>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</si>
  <si>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</si>
  <si>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</si>
  <si>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</si>
  <si>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</si>
  <si>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</si>
  <si>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</si>
  <si>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</si>
  <si>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</si>
  <si>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</si>
  <si>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</si>
  <si>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</si>
  <si>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</si>
  <si>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</si>
  <si>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</si>
  <si>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</si>
  <si>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</si>
  <si>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</si>
  <si>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</si>
  <si>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</si>
  <si>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</si>
  <si>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</si>
  <si>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</si>
  <si>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</si>
  <si>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</si>
  <si>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</si>
  <si>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</si>
  <si>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</si>
  <si>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</si>
  <si>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</si>
  <si>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</si>
  <si>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</si>
  <si>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</si>
  <si>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</si>
  <si>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</si>
  <si>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</si>
  <si>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</si>
  <si>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</si>
  <si>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</si>
  <si>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</si>
  <si>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</si>
  <si>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</si>
  <si>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</si>
  <si>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</si>
  <si>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</si>
  <si>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</si>
  <si>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</si>
  <si>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</si>
  <si>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</si>
  <si>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</si>
  <si>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</si>
  <si>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</si>
  <si>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</si>
  <si>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</si>
  <si>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</si>
  <si>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</si>
  <si>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</si>
  <si>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</si>
  <si>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</si>
  <si>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</si>
  <si>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</si>
  <si>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</si>
  <si>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</si>
  <si>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</si>
  <si>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</si>
  <si>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</si>
  <si>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</si>
  <si>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</si>
  <si>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</si>
  <si>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</si>
  <si>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</si>
  <si>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</si>
  <si>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</si>
  <si>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</si>
  <si>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</si>
  <si>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</si>
  <si>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</si>
  <si>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</si>
  <si>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</si>
  <si>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</si>
  <si>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</si>
  <si>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</si>
  <si>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</si>
  <si>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</si>
  <si>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</si>
  <si>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</si>
  <si>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</si>
  <si>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</si>
  <si>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</si>
  <si>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</si>
  <si>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</si>
  <si>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</si>
  <si>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</si>
  <si>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</si>
  <si>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</si>
  <si>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</si>
  <si>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</si>
  <si>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</si>
  <si>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</si>
  <si>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</si>
  <si>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</si>
  <si>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</si>
  <si>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</si>
  <si>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</si>
  <si>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</si>
  <si>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</si>
  <si>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</si>
  <si>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</si>
  <si>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</si>
  <si>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</si>
  <si>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</si>
  <si>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</si>
  <si>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</si>
  <si>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</si>
  <si>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</si>
  <si>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</si>
  <si>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</si>
  <si>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</si>
  <si>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</si>
  <si>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</si>
  <si>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</si>
  <si>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</si>
  <si>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</si>
  <si>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</si>
  <si>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</si>
  <si>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</si>
  <si>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</si>
  <si>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</si>
  <si>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</si>
  <si>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</si>
  <si>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</si>
  <si>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</si>
  <si>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</si>
  <si>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</si>
  <si>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</si>
  <si>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</si>
  <si>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</si>
  <si>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</si>
  <si>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</si>
  <si>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</si>
  <si>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</si>
  <si>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</si>
  <si>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</si>
  <si>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</si>
  <si>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</si>
  <si>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</si>
  <si>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</si>
  <si>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</si>
  <si>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</si>
  <si>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</si>
  <si>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</si>
  <si>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</si>
  <si>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</si>
  <si>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</si>
  <si>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</si>
  <si>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</si>
  <si>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</si>
  <si>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</si>
  <si>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</si>
  <si>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</si>
  <si>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</si>
  <si>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</si>
  <si>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</si>
  <si>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</si>
  <si>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</si>
  <si>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</si>
  <si>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</si>
  <si>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</si>
  <si>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</si>
  <si>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</si>
  <si>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</si>
  <si>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</si>
  <si>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</si>
  <si>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</si>
  <si>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</si>
  <si>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</si>
  <si>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</si>
  <si>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</si>
  <si>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</si>
  <si>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</si>
  <si>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</si>
  <si>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</si>
  <si>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</si>
  <si>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</si>
  <si>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</si>
  <si>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</si>
  <si>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</si>
  <si>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</si>
  <si>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</si>
  <si>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</si>
  <si>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</si>
  <si>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</si>
  <si>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</si>
  <si>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</si>
  <si>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</si>
  <si>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</si>
  <si>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</si>
  <si>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</si>
  <si>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</si>
  <si>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</si>
  <si>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</si>
  <si>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</si>
  <si>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</si>
  <si>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</si>
  <si>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</si>
  <si>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</si>
  <si>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</si>
  <si>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</si>
  <si>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</si>
  <si>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</si>
  <si>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</si>
  <si>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</si>
  <si>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</si>
  <si>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</si>
  <si>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</si>
  <si>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</si>
  <si>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</si>
  <si>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</si>
  <si>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</si>
  <si>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</si>
  <si>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</si>
  <si>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</si>
  <si>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</si>
  <si>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</si>
  <si>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</si>
  <si>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</si>
  <si>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</si>
  <si>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</si>
  <si>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</si>
  <si>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</si>
  <si>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</si>
  <si>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</si>
  <si>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</si>
  <si>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</si>
  <si>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</si>
  <si>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</si>
  <si>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</si>
  <si>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</si>
  <si>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</si>
  <si>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</si>
  <si>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</si>
  <si>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</si>
  <si>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</si>
  <si>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</si>
  <si>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</si>
  <si>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</si>
  <si>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</si>
  <si>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</si>
  <si>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</si>
  <si>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</si>
  <si>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</si>
  <si>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</si>
  <si>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</si>
  <si>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</si>
  <si>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</si>
  <si>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</si>
  <si>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</si>
  <si>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</si>
  <si>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</si>
  <si>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</si>
  <si>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</si>
  <si>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</si>
  <si>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</si>
  <si>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</si>
  <si>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</si>
  <si>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</si>
  <si>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</si>
  <si>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</si>
  <si>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</si>
  <si>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</si>
  <si>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</si>
  <si>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</si>
  <si>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</si>
  <si>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</si>
  <si>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</si>
  <si>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</si>
  <si>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</si>
  <si>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</si>
  <si>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</si>
  <si>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</si>
  <si>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</si>
  <si>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</si>
  <si>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</si>
  <si>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</si>
  <si>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</si>
  <si>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</si>
  <si>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</si>
  <si>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</si>
  <si>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</si>
  <si>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</si>
  <si>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</si>
  <si>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</si>
  <si>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</si>
  <si>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</si>
  <si>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</si>
  <si>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</si>
  <si>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</si>
  <si>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</si>
  <si>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</si>
  <si>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</si>
  <si>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</si>
  <si>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</si>
  <si>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</si>
  <si>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</si>
  <si>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</si>
  <si>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</si>
  <si>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</si>
  <si>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</si>
  <si>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</si>
  <si>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</si>
  <si>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</si>
  <si>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</si>
  <si>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</si>
  <si>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</si>
  <si>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</si>
  <si>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</si>
  <si>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</si>
  <si>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</si>
  <si>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</si>
  <si>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</si>
  <si>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</si>
  <si>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</si>
  <si>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</si>
  <si>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</si>
  <si>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</si>
  <si>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</si>
  <si>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</si>
  <si>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</si>
  <si>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</si>
  <si>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</si>
  <si>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</si>
  <si>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</si>
  <si>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</si>
  <si>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</si>
  <si>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</si>
  <si>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</si>
  <si>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</si>
  <si>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</si>
  <si>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</si>
  <si>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</si>
  <si>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</si>
  <si>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</si>
  <si>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</si>
  <si>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</si>
  <si>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</si>
  <si>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</si>
  <si>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</si>
  <si>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</si>
  <si>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</si>
  <si>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</si>
  <si>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</si>
  <si>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</si>
  <si>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</si>
  <si>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</si>
  <si>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</si>
  <si>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</si>
  <si>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</si>
  <si>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</si>
  <si>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</si>
  <si>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</si>
  <si>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</si>
  <si>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</si>
  <si>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</si>
  <si>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</si>
  <si>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</si>
  <si>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</si>
  <si>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</si>
  <si>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</si>
  <si>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</si>
  <si>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</si>
  <si>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</si>
  <si>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</si>
  <si>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</si>
  <si>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</si>
  <si>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</si>
  <si>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</si>
  <si>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</si>
  <si>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</si>
  <si>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</si>
  <si>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</si>
  <si>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</si>
  <si>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</si>
  <si>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</si>
  <si>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</si>
  <si>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</si>
  <si>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</si>
  <si>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</si>
  <si>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</si>
  <si>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</si>
  <si>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</si>
  <si>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</si>
  <si>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</si>
  <si>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</si>
  <si>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</si>
  <si>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</si>
  <si>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</si>
  <si>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</si>
  <si>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</si>
  <si>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</si>
  <si>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</si>
  <si>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</si>
  <si>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</si>
  <si>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</si>
  <si>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</si>
  <si>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</si>
  <si>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</si>
  <si>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</si>
  <si>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</si>
  <si>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</si>
  <si>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</si>
  <si>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</si>
  <si>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</si>
  <si>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</si>
  <si>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</si>
  <si>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</si>
  <si>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</si>
  <si>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</si>
  <si>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</si>
  <si>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</si>
  <si>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</si>
  <si>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</si>
  <si>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</si>
  <si>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</si>
  <si>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</si>
  <si>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</si>
  <si>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</si>
  <si>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</si>
  <si>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</si>
  <si>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</si>
  <si>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</si>
  <si>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</si>
  <si>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</si>
  <si>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</si>
  <si>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</si>
  <si>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</si>
  <si>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</si>
  <si>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</si>
  <si>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</si>
  <si>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</si>
  <si>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</si>
  <si>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</si>
  <si>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</si>
  <si>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</si>
  <si>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</si>
  <si>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</si>
  <si>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</si>
  <si>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</si>
  <si>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</si>
  <si>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</si>
  <si>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</si>
  <si>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</si>
  <si>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</si>
  <si>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</si>
  <si>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</si>
  <si>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</si>
  <si>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</si>
  <si>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</si>
  <si>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</si>
  <si>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</si>
  <si>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</si>
  <si>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</si>
  <si>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</si>
  <si>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</si>
  <si>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</si>
  <si>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</si>
  <si>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</si>
  <si>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</si>
  <si>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</si>
  <si>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</si>
  <si>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</si>
  <si>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</si>
  <si>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</si>
  <si>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</si>
  <si>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</si>
  <si>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</si>
  <si>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</si>
  <si>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</si>
  <si>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</si>
  <si>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</si>
  <si>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</si>
  <si>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</si>
  <si>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</si>
  <si>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</si>
  <si>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</si>
  <si>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</si>
  <si>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</si>
  <si>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</si>
  <si>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</si>
  <si>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</si>
  <si>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</si>
  <si>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</si>
  <si>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</si>
  <si>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</si>
  <si>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</si>
  <si>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</si>
  <si>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</si>
  <si>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</si>
  <si>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</si>
  <si>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</si>
  <si>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</si>
  <si>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</si>
  <si>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</si>
  <si>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</si>
  <si>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</si>
  <si>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</si>
  <si>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</si>
  <si>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</si>
  <si>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</si>
  <si>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</si>
  <si>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</si>
  <si>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</si>
  <si>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</si>
  <si>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</si>
  <si>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</si>
  <si>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</si>
  <si>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</si>
  <si>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</si>
  <si>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</si>
  <si>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</si>
  <si>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</si>
  <si>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</si>
  <si>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</si>
  <si>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</si>
  <si>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</si>
  <si>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</si>
  <si>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</si>
  <si>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</si>
  <si>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</si>
  <si>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</si>
  <si>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</si>
  <si>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</si>
  <si>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</si>
  <si>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</si>
  <si>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</si>
  <si>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</si>
  <si>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</si>
  <si>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</si>
  <si>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</si>
  <si>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</si>
  <si>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</si>
  <si>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</si>
  <si>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</si>
  <si>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</si>
  <si>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</si>
  <si>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</si>
  <si>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</si>
  <si>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</si>
  <si>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</si>
  <si>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</si>
  <si>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</si>
  <si>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</si>
  <si>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</si>
  <si>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</si>
  <si>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</si>
  <si>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</si>
  <si>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</si>
  <si>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</si>
  <si>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</si>
  <si>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</si>
  <si>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</si>
  <si>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</si>
  <si>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</si>
  <si>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</si>
  <si>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</si>
  <si>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</si>
  <si>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</si>
  <si>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Molise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</si>
  <si>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</si>
  <si>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</si>
  <si>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</si>
  <si>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</si>
  <si>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</si>
  <si>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</si>
  <si>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</si>
  <si>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</si>
  <si>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</si>
  <si>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</si>
  <si>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</si>
  <si>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</si>
  <si>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</si>
  <si>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</si>
  <si>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</si>
  <si>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</si>
  <si>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</si>
  <si>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</si>
  <si>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</si>
  <si>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TROVATO</t>
  </si>
  <si>
    <t>RICERCA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</si>
  <si>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</si>
  <si>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</si>
  <si>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</si>
  <si>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</si>
  <si>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</si>
  <si>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</si>
  <si>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</si>
  <si>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</si>
  <si>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</si>
  <si>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</si>
  <si>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</si>
  <si>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</si>
  <si>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</si>
  <si>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</si>
  <si>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</si>
  <si>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</si>
  <si>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</si>
  <si>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</si>
  <si>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COMPRESO</t>
  </si>
  <si>
    <t>aci bonaccorsi</t>
  </si>
  <si>
    <t>aci castello</t>
  </si>
  <si>
    <t>aci catena</t>
  </si>
  <si>
    <t>aci sant'antonio</t>
  </si>
  <si>
    <t>acireale</t>
  </si>
  <si>
    <t>acquafondata</t>
  </si>
  <si>
    <t>acquaformosa</t>
  </si>
  <si>
    <t>acquafredda</t>
  </si>
  <si>
    <t>acqualagna</t>
  </si>
  <si>
    <t>acquanegra cremonese</t>
  </si>
  <si>
    <t>acquanegra sul chiese</t>
  </si>
  <si>
    <t>acquapendente</t>
  </si>
  <si>
    <t>acquappesa</t>
  </si>
  <si>
    <t>acquarica del capo</t>
  </si>
  <si>
    <t>PEC NON ESISTENTE</t>
  </si>
  <si>
    <t>acquaro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</si>
  <si>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</si>
  <si>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</si>
  <si>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</si>
  <si>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</si>
  <si>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</si>
  <si>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</si>
  <si>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</si>
  <si>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</si>
  <si>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</si>
  <si>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acri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</si>
  <si>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</si>
  <si>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</si>
  <si>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</si>
  <si>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</si>
  <si>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</si>
  <si>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</si>
  <si>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</si>
  <si>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</si>
  <si>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</si>
  <si>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</si>
  <si>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africo</t>
  </si>
  <si>
    <t>agazzano</t>
  </si>
  <si>
    <t>agerola</t>
  </si>
  <si>
    <t>aggius</t>
  </si>
  <si>
    <t>agira</t>
  </si>
  <si>
    <t>agliana</t>
  </si>
  <si>
    <t>agliano terme</t>
  </si>
  <si>
    <t>aglientu</t>
  </si>
  <si>
    <t>agliè</t>
  </si>
  <si>
    <t>agna</t>
  </si>
  <si>
    <t>agnadello</t>
  </si>
  <si>
    <t>agnana calabra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</si>
  <si>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</si>
  <si>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</si>
  <si>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</si>
  <si>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</si>
  <si>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</si>
  <si>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</si>
  <si>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</si>
  <si>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</si>
  <si>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</si>
  <si>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</si>
  <si>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</si>
  <si>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</si>
  <si>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</si>
  <si>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</si>
  <si>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</si>
  <si>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calabro</t>
  </si>
  <si>
    <t>aiello del friuli</t>
  </si>
  <si>
    <t>aiello del sabato</t>
  </si>
  <si>
    <t>aieta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</si>
  <si>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</si>
  <si>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</si>
  <si>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</si>
  <si>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</si>
  <si>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</si>
  <si>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</si>
  <si>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</si>
  <si>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</si>
  <si>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</si>
  <si>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</si>
  <si>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</si>
  <si>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</si>
  <si>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</si>
  <si>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</si>
  <si>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</si>
  <si>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</si>
  <si>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</si>
  <si>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</si>
  <si>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</si>
  <si>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</si>
  <si>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</si>
  <si>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</si>
  <si>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</si>
  <si>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</si>
  <si>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</si>
  <si>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</si>
  <si>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</si>
  <si>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</si>
  <si>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</si>
  <si>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</si>
  <si>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</si>
  <si>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</si>
  <si>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</si>
  <si>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</si>
  <si>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</si>
  <si>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</si>
  <si>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</si>
  <si>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albiano</t>
  </si>
  <si>
    <t>albiano d'ivrea</t>
  </si>
  <si>
    <t>albiate</t>
  </si>
  <si>
    <t>albidona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</si>
  <si>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</si>
  <si>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</si>
  <si>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</si>
  <si>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</si>
  <si>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</si>
  <si>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</si>
  <si>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</si>
  <si>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</si>
  <si>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</si>
  <si>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</si>
  <si>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</si>
  <si>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</si>
  <si>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</si>
  <si>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</si>
  <si>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</t>
  </si>
  <si>
    <t>ales</t>
  </si>
  <si>
    <t>alessandria</t>
  </si>
  <si>
    <t>alessandria del carretto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</si>
  <si>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</si>
  <si>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</si>
  <si>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</si>
  <si>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</si>
  <si>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</si>
  <si>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</si>
  <si>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</si>
  <si>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</si>
  <si>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</si>
  <si>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</si>
  <si>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alia</t>
  </si>
  <si>
    <t>aliano</t>
  </si>
  <si>
    <t>alice bel colle</t>
  </si>
  <si>
    <t>alice castello</t>
  </si>
  <si>
    <t>alice superiore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</si>
  <si>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</si>
  <si>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</si>
  <si>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</si>
  <si>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</si>
  <si>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</si>
  <si>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</si>
  <si>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</si>
  <si>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</si>
  <si>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</si>
  <si>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</si>
  <si>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almenno san bartolomeo</t>
  </si>
  <si>
    <t>almenno san salvatore</t>
  </si>
  <si>
    <t>almese</t>
  </si>
  <si>
    <t>almè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</si>
  <si>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</si>
  <si>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</si>
  <si>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</si>
  <si>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</si>
  <si>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</si>
  <si>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</si>
  <si>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</si>
  <si>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</si>
  <si>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</si>
  <si>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</si>
  <si>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</si>
  <si>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</si>
  <si>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</si>
  <si>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</si>
  <si>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</si>
  <si>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</si>
  <si>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</si>
  <si>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altilia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</si>
  <si>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</si>
  <si>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</si>
  <si>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</si>
  <si>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</si>
  <si>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</si>
  <si>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</si>
  <si>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</si>
  <si>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altomonte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</si>
  <si>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</si>
  <si>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</si>
  <si>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</si>
  <si>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</si>
  <si>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</si>
  <si>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</si>
  <si>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</si>
  <si>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</si>
  <si>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alà dei sardi</t>
  </si>
  <si>
    <t>alì</t>
  </si>
  <si>
    <t>alì terme</t>
  </si>
  <si>
    <t>amalfi</t>
  </si>
  <si>
    <t>amandola</t>
  </si>
  <si>
    <t>amantea</t>
  </si>
  <si>
    <t>amaro</t>
  </si>
  <si>
    <t>amaroni</t>
  </si>
  <si>
    <t>amaseno</t>
  </si>
  <si>
    <t>amato</t>
  </si>
  <si>
    <t>amatrice</t>
  </si>
  <si>
    <t>ambivere</t>
  </si>
  <si>
    <t>amblar-don</t>
  </si>
  <si>
    <t>ameglia</t>
  </si>
  <si>
    <t>amelia</t>
  </si>
  <si>
    <t>amendolara</t>
  </si>
  <si>
    <t>ameno</t>
  </si>
  <si>
    <t>amorosi</t>
  </si>
  <si>
    <t>ampezzo</t>
  </si>
  <si>
    <t>anacapri</t>
  </si>
  <si>
    <t>anagni</t>
  </si>
  <si>
    <t>ancarano</t>
  </si>
  <si>
    <t>ancona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</si>
  <si>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</si>
  <si>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</si>
  <si>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</si>
  <si>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</si>
  <si>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</si>
  <si>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</si>
  <si>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</si>
  <si>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</si>
  <si>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</si>
  <si>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</si>
  <si>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</si>
  <si>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</si>
  <si>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</si>
  <si>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</si>
  <si>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</si>
  <si>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</si>
  <si>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</si>
  <si>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</si>
  <si>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</si>
  <si>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</si>
  <si>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</si>
  <si>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</si>
  <si>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</si>
  <si>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</si>
  <si>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</si>
  <si>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anoia</t>
  </si>
  <si>
    <t>antegnate</t>
  </si>
  <si>
    <t>anterivo</t>
  </si>
  <si>
    <t>antey-saint-andré</t>
  </si>
  <si>
    <t>anticoli corrado</t>
  </si>
  <si>
    <t>antignano</t>
  </si>
  <si>
    <t>antillo</t>
  </si>
  <si>
    <t>antonimina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</si>
  <si>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</si>
  <si>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</si>
  <si>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</si>
  <si>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</si>
  <si>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</si>
  <si>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</si>
  <si>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</si>
  <si>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</si>
  <si>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</si>
  <si>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</si>
  <si>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</si>
  <si>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</si>
  <si>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</si>
  <si>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</si>
  <si>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</si>
  <si>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</si>
  <si>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</si>
  <si>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</si>
  <si>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</si>
  <si>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</si>
  <si>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</si>
  <si>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</si>
  <si>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</si>
  <si>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</si>
  <si>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</si>
  <si>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</si>
  <si>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</si>
  <si>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</si>
  <si>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</si>
  <si>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</si>
  <si>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</si>
  <si>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</si>
  <si>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</si>
  <si>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</si>
  <si>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</si>
  <si>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</si>
  <si>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</si>
  <si>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</si>
  <si>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</si>
  <si>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</si>
  <si>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</si>
  <si>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</si>
  <si>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</si>
  <si>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</si>
  <si>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</si>
  <si>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</si>
  <si>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</si>
  <si>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</si>
  <si>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</si>
  <si>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</si>
  <si>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</si>
  <si>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</si>
  <si>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</si>
  <si>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</si>
  <si>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</si>
  <si>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</si>
  <si>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</si>
  <si>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</si>
  <si>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</si>
  <si>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</si>
  <si>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</si>
  <si>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</si>
  <si>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</si>
  <si>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</si>
  <si>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</si>
  <si>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argusto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</si>
  <si>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</si>
  <si>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</si>
  <si>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</si>
  <si>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</si>
  <si>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</si>
  <si>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</si>
  <si>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</si>
  <si>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</si>
  <si>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</si>
  <si>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</si>
  <si>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</si>
  <si>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</si>
  <si>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</si>
  <si>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</si>
  <si>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</si>
  <si>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</si>
  <si>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</si>
  <si>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</si>
  <si>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</si>
  <si>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</si>
  <si>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</si>
  <si>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</si>
  <si>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</si>
  <si>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</si>
  <si>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</si>
  <si>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arquata del tronto</t>
  </si>
  <si>
    <t>arquata scrivia</t>
  </si>
  <si>
    <t>arquà petrarca</t>
  </si>
  <si>
    <t>arquà polesine</t>
  </si>
  <si>
    <t>arre</t>
  </si>
  <si>
    <t>arrone</t>
  </si>
  <si>
    <t>arsago seprio</t>
  </si>
  <si>
    <t>arsiero</t>
  </si>
  <si>
    <t>arsita</t>
  </si>
  <si>
    <t>arsiè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</si>
  <si>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</si>
  <si>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</si>
  <si>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</si>
  <si>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</si>
  <si>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</si>
  <si>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</si>
  <si>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</si>
  <si>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</si>
  <si>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</si>
  <si>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</si>
  <si>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</si>
  <si>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</si>
  <si>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</si>
  <si>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</si>
  <si>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</si>
  <si>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</si>
  <si>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</si>
  <si>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</si>
  <si>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</si>
  <si>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</si>
  <si>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</si>
  <si>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</si>
  <si>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</si>
  <si>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</si>
  <si>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</si>
  <si>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</si>
  <si>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</si>
  <si>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</si>
  <si>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</si>
  <si>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</si>
  <si>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</si>
  <si>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</si>
  <si>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</si>
  <si>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</si>
  <si>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</si>
  <si>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</si>
  <si>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</si>
  <si>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</si>
  <si>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</si>
  <si>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</si>
  <si>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</si>
  <si>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auditore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</si>
  <si>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</si>
  <si>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</si>
  <si>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</si>
  <si>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</si>
  <si>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</si>
  <si>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</si>
  <si>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</si>
  <si>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</si>
  <si>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</si>
  <si>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</si>
  <si>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</si>
  <si>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</si>
  <si>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</si>
  <si>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</si>
  <si>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</si>
  <si>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</si>
  <si>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</si>
  <si>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</si>
  <si>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</si>
  <si>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</si>
  <si>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</si>
  <si>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</si>
  <si>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</si>
  <si>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</si>
  <si>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</si>
  <si>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</si>
  <si>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</si>
  <si>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</si>
  <si>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</si>
  <si>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</si>
  <si>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</si>
  <si>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</si>
  <si>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</si>
  <si>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</si>
  <si>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</si>
  <si>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</si>
  <si>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</si>
  <si>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</si>
  <si>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</si>
  <si>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</si>
  <si>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</t>
  </si>
  <si>
    <t>badia calavena</t>
  </si>
  <si>
    <t>badia pavese</t>
  </si>
  <si>
    <t>badia polesine</t>
  </si>
  <si>
    <t>badia tedalda</t>
  </si>
  <si>
    <t>badolato</t>
  </si>
  <si>
    <t>bagaladi</t>
  </si>
  <si>
    <t>bagheria</t>
  </si>
  <si>
    <t>bagnacavallo</t>
  </si>
  <si>
    <t>bagnara calabra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</si>
  <si>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</si>
  <si>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</si>
  <si>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</si>
  <si>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</si>
  <si>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</si>
  <si>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</si>
  <si>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</si>
  <si>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</si>
  <si>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</si>
  <si>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</si>
  <si>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</si>
  <si>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</si>
  <si>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</si>
  <si>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</si>
  <si>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</si>
  <si>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</si>
  <si>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</si>
  <si>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</si>
  <si>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</si>
  <si>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</si>
  <si>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</si>
  <si>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</si>
  <si>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</si>
  <si>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</si>
  <si>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</si>
  <si>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</si>
  <si>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</si>
  <si>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</si>
  <si>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</si>
  <si>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</si>
  <si>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</si>
  <si>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</si>
  <si>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</si>
  <si>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</si>
  <si>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</si>
  <si>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</si>
  <si>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</si>
  <si>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</si>
  <si>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</si>
  <si>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</si>
  <si>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</si>
  <si>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</si>
  <si>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</si>
  <si>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</si>
  <si>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</si>
  <si>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</si>
  <si>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</si>
  <si>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</si>
  <si>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</si>
  <si>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</si>
  <si>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</si>
  <si>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</si>
  <si>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</si>
  <si>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</si>
  <si>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</si>
  <si>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</si>
  <si>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</si>
  <si>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</si>
  <si>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</si>
  <si>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</si>
  <si>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</si>
  <si>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val d'elsa</t>
  </si>
  <si>
    <t>barbianello</t>
  </si>
  <si>
    <t>barbiano</t>
  </si>
  <si>
    <t>barbona</t>
  </si>
  <si>
    <t>barcellona pozzo di gotto</t>
  </si>
  <si>
    <t>barcis</t>
  </si>
  <si>
    <t>bard</t>
  </si>
  <si>
    <t>bardello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</si>
  <si>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</si>
  <si>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</si>
  <si>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</si>
  <si>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</si>
  <si>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</si>
  <si>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</si>
  <si>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</si>
  <si>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</si>
  <si>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</si>
  <si>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</si>
  <si>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</si>
  <si>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</si>
  <si>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</si>
  <si>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</si>
  <si>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</si>
  <si>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</si>
  <si>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</si>
  <si>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</si>
  <si>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</si>
  <si>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</si>
  <si>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</si>
  <si>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</si>
  <si>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</si>
  <si>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</si>
  <si>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</si>
  <si>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</si>
  <si>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</si>
  <si>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</si>
  <si>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</si>
  <si>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</si>
  <si>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barzanò</t>
  </si>
  <si>
    <t>barzio</t>
  </si>
  <si>
    <t>basaluzzo</t>
  </si>
  <si>
    <t>bascapè</t>
  </si>
  <si>
    <t>baschi</t>
  </si>
  <si>
    <t>basciano</t>
  </si>
  <si>
    <t>baselga di pinè</t>
  </si>
  <si>
    <t>baselice</t>
  </si>
  <si>
    <t>basiano</t>
  </si>
  <si>
    <t>basicò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</si>
  <si>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</si>
  <si>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</si>
  <si>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</si>
  <si>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</si>
  <si>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</si>
  <si>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</si>
  <si>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</si>
  <si>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</si>
  <si>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mondovì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</si>
  <si>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</si>
  <si>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</si>
  <si>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</si>
  <si>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</si>
  <si>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</si>
  <si>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</si>
  <si>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</si>
  <si>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</si>
  <si>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</si>
  <si>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</si>
  <si>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</si>
  <si>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</si>
  <si>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</si>
  <si>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</si>
  <si>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</si>
  <si>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</si>
  <si>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</si>
  <si>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</si>
  <si>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</si>
  <si>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belcastro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</si>
  <si>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</si>
  <si>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</si>
  <si>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</si>
  <si>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</si>
  <si>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</si>
  <si>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</si>
  <si>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</si>
  <si>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</si>
  <si>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</si>
  <si>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</si>
  <si>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</si>
  <si>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</si>
  <si>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</si>
  <si>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</si>
  <si>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</si>
  <si>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</si>
  <si>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</si>
  <si>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</si>
  <si>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</si>
  <si>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</si>
  <si>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calabro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</si>
  <si>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</si>
  <si>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</si>
  <si>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</si>
  <si>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</si>
  <si>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</si>
  <si>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</si>
  <si>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belsito</t>
  </si>
  <si>
    <t>belvedere di spinello</t>
  </si>
  <si>
    <t>belvedere langhe</t>
  </si>
  <si>
    <t>belvedere marittimo</t>
  </si>
  <si>
    <t>belvedere ostrense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</si>
  <si>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</si>
  <si>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</si>
  <si>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</si>
  <si>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</si>
  <si>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</si>
  <si>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</si>
  <si>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</si>
  <si>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</si>
  <si>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</si>
  <si>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</si>
  <si>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</si>
  <si>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</si>
  <si>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</si>
  <si>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</si>
  <si>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</si>
  <si>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</si>
  <si>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</si>
  <si>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</si>
  <si>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</si>
  <si>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</si>
  <si>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</si>
  <si>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</si>
  <si>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</si>
  <si>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</si>
  <si>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</si>
  <si>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</si>
  <si>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</si>
  <si>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berra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</si>
  <si>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</si>
  <si>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</si>
  <si>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</si>
  <si>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</si>
  <si>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</si>
  <si>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</si>
  <si>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</si>
  <si>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</si>
  <si>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</si>
  <si>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</si>
  <si>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</si>
  <si>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</si>
  <si>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</si>
  <si>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</si>
  <si>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</si>
  <si>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</si>
  <si>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</si>
  <si>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</si>
  <si>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</si>
  <si>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</si>
  <si>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</si>
  <si>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</si>
  <si>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</si>
  <si>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</si>
  <si>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</si>
  <si>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</si>
  <si>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</si>
  <si>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</si>
  <si>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bianzone</t>
  </si>
  <si>
    <t>bianzè</t>
  </si>
  <si>
    <t>biassono</t>
  </si>
  <si>
    <t>bibbiano</t>
  </si>
  <si>
    <t>bibbiena</t>
  </si>
  <si>
    <t>bibbona</t>
  </si>
  <si>
    <t>bibiana</t>
  </si>
  <si>
    <t>biccari</t>
  </si>
  <si>
    <t>bicinicco</t>
  </si>
  <si>
    <t>bidonì</t>
  </si>
  <si>
    <t>biella</t>
  </si>
  <si>
    <t>bienno</t>
  </si>
  <si>
    <t>bieno</t>
  </si>
  <si>
    <t>bientina</t>
  </si>
  <si>
    <t>bigarello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</si>
  <si>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</si>
  <si>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</si>
  <si>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</si>
  <si>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</si>
  <si>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</si>
  <si>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</si>
  <si>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</si>
  <si>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</si>
  <si>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</si>
  <si>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</si>
  <si>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</si>
  <si>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</si>
  <si>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</si>
  <si>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</si>
  <si>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</si>
  <si>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</si>
  <si>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</si>
  <si>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</si>
  <si>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</si>
  <si>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</si>
  <si>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</si>
  <si>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</si>
  <si>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</si>
  <si>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</si>
  <si>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</si>
  <si>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</si>
  <si>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</si>
  <si>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</si>
  <si>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</si>
  <si>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</si>
  <si>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</si>
  <si>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</si>
  <si>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bocchigliero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</si>
  <si>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</si>
  <si>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</si>
  <si>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</si>
  <si>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</si>
  <si>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</si>
  <si>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</si>
  <si>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</si>
  <si>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</si>
  <si>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</si>
  <si>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</si>
  <si>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</si>
  <si>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</si>
  <si>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</si>
  <si>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</si>
  <si>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</si>
  <si>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</si>
  <si>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</si>
  <si>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</si>
  <si>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</si>
  <si>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</si>
  <si>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</si>
  <si>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</t>
  </si>
  <si>
    <t>bolzano novarese</t>
  </si>
  <si>
    <t>bolzano vicentino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</si>
  <si>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</si>
  <si>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</si>
  <si>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</si>
  <si>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</si>
  <si>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</si>
  <si>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</si>
  <si>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</si>
  <si>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</si>
  <si>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</si>
  <si>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</si>
  <si>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</si>
  <si>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</si>
  <si>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</si>
  <si>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</si>
  <si>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</si>
  <si>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</si>
  <si>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</si>
  <si>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</si>
  <si>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</si>
  <si>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</si>
  <si>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</si>
  <si>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</si>
  <si>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</si>
  <si>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</si>
  <si>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</si>
  <si>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</si>
  <si>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</si>
  <si>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</si>
  <si>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</si>
  <si>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</si>
  <si>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</si>
  <si>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</si>
  <si>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</si>
  <si>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</si>
  <si>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</si>
  <si>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</si>
  <si>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</si>
  <si>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</t>
  </si>
  <si>
    <t>borgiallo</t>
  </si>
  <si>
    <t>borgio verezzi</t>
  </si>
  <si>
    <t>borgo a mozzano</t>
  </si>
  <si>
    <t>borgo chiese</t>
  </si>
  <si>
    <t>borgo d'ale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</si>
  <si>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</si>
  <si>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</si>
  <si>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</si>
  <si>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</si>
  <si>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</si>
  <si>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</si>
  <si>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</si>
  <si>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</si>
  <si>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</si>
  <si>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</si>
  <si>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</si>
  <si>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</si>
  <si>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</si>
  <si>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</si>
  <si>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valsugana</t>
  </si>
  <si>
    <t>borgo velino</t>
  </si>
  <si>
    <t>borgo veneto</t>
  </si>
  <si>
    <t>borgo vercelli</t>
  </si>
  <si>
    <t>borgo virgilio</t>
  </si>
  <si>
    <t>borgofranco d'ivrea</t>
  </si>
  <si>
    <t>borgofranco sul po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</si>
  <si>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</si>
  <si>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</si>
  <si>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</si>
  <si>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</si>
  <si>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</si>
  <si>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</si>
  <si>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</si>
  <si>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</si>
  <si>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</si>
  <si>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</si>
  <si>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</si>
  <si>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</si>
  <si>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</si>
  <si>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</si>
  <si>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</si>
  <si>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</si>
  <si>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</si>
  <si>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</si>
  <si>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</si>
  <si>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</si>
  <si>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</si>
  <si>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</si>
  <si>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</si>
  <si>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</si>
  <si>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</si>
  <si>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</si>
  <si>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</si>
  <si>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</si>
  <si>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</si>
  <si>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</si>
  <si>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</si>
  <si>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</si>
  <si>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</si>
  <si>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</si>
  <si>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</si>
  <si>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</si>
  <si>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</si>
  <si>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</si>
  <si>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</si>
  <si>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</si>
  <si>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</si>
  <si>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</si>
  <si>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</si>
  <si>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</si>
  <si>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</si>
  <si>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</si>
  <si>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</si>
  <si>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</si>
  <si>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</si>
  <si>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</si>
  <si>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</si>
  <si>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</si>
  <si>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</si>
  <si>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</si>
  <si>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</si>
  <si>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</si>
  <si>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</si>
  <si>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</si>
  <si>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</si>
  <si>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</si>
  <si>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</si>
  <si>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</si>
  <si>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</si>
  <si>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</si>
  <si>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</si>
  <si>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</si>
  <si>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</si>
  <si>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</si>
  <si>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</si>
  <si>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</si>
  <si>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</si>
  <si>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</si>
  <si>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bregano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</si>
  <si>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</si>
  <si>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</si>
  <si>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</si>
  <si>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</si>
  <si>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</si>
  <si>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</si>
  <si>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</si>
  <si>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</si>
  <si>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</si>
  <si>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</si>
  <si>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</si>
  <si>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</si>
  <si>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</si>
  <si>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</si>
  <si>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</si>
  <si>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</si>
  <si>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</si>
  <si>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</si>
  <si>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</t>
  </si>
  <si>
    <t>bressanvido</t>
  </si>
  <si>
    <t>bresso</t>
  </si>
  <si>
    <t>brez</t>
  </si>
  <si>
    <t>brezzo di bedero</t>
  </si>
  <si>
    <t>briaglia</t>
  </si>
  <si>
    <t>briatico</t>
  </si>
  <si>
    <t>bricherasio</t>
  </si>
  <si>
    <t>brienno</t>
  </si>
  <si>
    <t>brienza</t>
  </si>
  <si>
    <t>briga alta</t>
  </si>
  <si>
    <t>briga novarese</t>
  </si>
  <si>
    <t>brignano gera d'adda</t>
  </si>
  <si>
    <t>brignano-frascata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</si>
  <si>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</si>
  <si>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</si>
  <si>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</si>
  <si>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</si>
  <si>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</si>
  <si>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</si>
  <si>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</si>
  <si>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</si>
  <si>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</si>
  <si>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</si>
  <si>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</si>
  <si>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</si>
  <si>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</si>
  <si>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</si>
  <si>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</si>
  <si>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</si>
  <si>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</si>
  <si>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</si>
  <si>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</si>
  <si>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</si>
  <si>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</si>
  <si>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</si>
  <si>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</si>
  <si>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</si>
  <si>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</si>
  <si>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</si>
  <si>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</si>
  <si>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</si>
  <si>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</si>
  <si>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</si>
  <si>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</si>
  <si>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</si>
  <si>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</si>
  <si>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</si>
  <si>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</si>
  <si>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</si>
  <si>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</si>
  <si>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</si>
  <si>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</si>
  <si>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</si>
  <si>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bruzzano zeffirio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</si>
  <si>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</si>
  <si>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</si>
  <si>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</si>
  <si>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</si>
  <si>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</si>
  <si>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</si>
  <si>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</si>
  <si>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</si>
  <si>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buddusò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</si>
  <si>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</si>
  <si>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</si>
  <si>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</si>
  <si>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</si>
  <si>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</si>
  <si>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</si>
  <si>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</si>
  <si>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</si>
  <si>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</si>
  <si>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</si>
  <si>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</si>
  <si>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</si>
  <si>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</si>
  <si>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</si>
  <si>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</si>
  <si>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</si>
  <si>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buonvicino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</si>
  <si>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</si>
  <si>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</si>
  <si>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</si>
  <si>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</si>
  <si>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</si>
  <si>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</si>
  <si>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</si>
  <si>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</si>
  <si>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</si>
  <si>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</si>
  <si>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</si>
  <si>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</si>
  <si>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</si>
  <si>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</si>
  <si>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</si>
  <si>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</si>
  <si>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</si>
  <si>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</si>
  <si>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</si>
  <si>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</si>
  <si>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</si>
  <si>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</si>
  <si>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</si>
  <si>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</si>
  <si>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</si>
  <si>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</si>
  <si>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</si>
  <si>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</si>
  <si>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</si>
  <si>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ca' d'andrea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</si>
  <si>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</si>
  <si>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</si>
  <si>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</si>
  <si>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</si>
  <si>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</si>
  <si>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</si>
  <si>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</si>
  <si>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</si>
  <si>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</si>
  <si>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</si>
  <si>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cadorago</t>
  </si>
  <si>
    <t>cadrezzate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</si>
  <si>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</si>
  <si>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</si>
  <si>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</si>
  <si>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</si>
  <si>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</si>
  <si>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</si>
  <si>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</si>
  <si>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</si>
  <si>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cagno</t>
  </si>
  <si>
    <t>cagnò</t>
  </si>
  <si>
    <t>caianello</t>
  </si>
  <si>
    <t>caiazzo</t>
  </si>
  <si>
    <t>caines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</si>
  <si>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</si>
  <si>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</si>
  <si>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</si>
  <si>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</si>
  <si>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</si>
  <si>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</si>
  <si>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</si>
  <si>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</si>
  <si>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</si>
  <si>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</si>
  <si>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</si>
  <si>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calanna</t>
  </si>
  <si>
    <t>calasca-castiglione</t>
  </si>
  <si>
    <t>calascibetta</t>
  </si>
  <si>
    <t>calascio</t>
  </si>
  <si>
    <t>calasetta</t>
  </si>
  <si>
    <t>calatabiano</t>
  </si>
  <si>
    <t>calatafimi-segesta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</si>
  <si>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</si>
  <si>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</si>
  <si>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</si>
  <si>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</si>
  <si>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</si>
  <si>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</si>
  <si>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</si>
  <si>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</si>
  <si>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</si>
  <si>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</si>
  <si>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</si>
  <si>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</si>
  <si>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</si>
  <si>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</si>
  <si>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</si>
  <si>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</si>
  <si>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</si>
  <si>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</si>
  <si>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</si>
  <si>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</si>
  <si>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</si>
  <si>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</si>
  <si>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</si>
  <si>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</si>
  <si>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</si>
  <si>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</si>
  <si>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calolziocorte</t>
  </si>
  <si>
    <t>calopezzati</t>
  </si>
  <si>
    <t>calosso</t>
  </si>
  <si>
    <t>caloveto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</si>
  <si>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</si>
  <si>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</si>
  <si>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</si>
  <si>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</si>
  <si>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</si>
  <si>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</si>
  <si>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</si>
  <si>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</si>
  <si>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</si>
  <si>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</si>
  <si>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</si>
  <si>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</si>
  <si>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</si>
  <si>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</si>
  <si>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</si>
  <si>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</si>
  <si>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</si>
  <si>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</si>
  <si>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</si>
  <si>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</si>
  <si>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</si>
  <si>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</si>
  <si>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</si>
  <si>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</si>
  <si>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</si>
  <si>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</si>
  <si>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</si>
  <si>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</si>
  <si>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</si>
  <si>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</si>
  <si>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</si>
  <si>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</si>
  <si>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</si>
  <si>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</si>
  <si>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</si>
  <si>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</si>
  <si>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</si>
  <si>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</si>
  <si>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</si>
  <si>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</si>
  <si>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</si>
  <si>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camini</t>
  </si>
  <si>
    <t>camino</t>
  </si>
  <si>
    <t>camino al tagliamento</t>
  </si>
  <si>
    <t>camisano</t>
  </si>
  <si>
    <t>camisano vicentino</t>
  </si>
  <si>
    <t>cammarata</t>
  </si>
  <si>
    <t>camo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</si>
  <si>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</si>
  <si>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</si>
  <si>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</si>
  <si>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</si>
  <si>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</si>
  <si>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</si>
  <si>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</si>
  <si>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</si>
  <si>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</si>
  <si>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</si>
  <si>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</si>
  <si>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</si>
  <si>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</si>
  <si>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</si>
  <si>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</si>
  <si>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</si>
  <si>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</si>
  <si>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</si>
  <si>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</si>
  <si>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</si>
  <si>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</si>
  <si>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calabro</t>
  </si>
  <si>
    <t>campo di giove</t>
  </si>
  <si>
    <t>campo di trens</t>
  </si>
  <si>
    <t>campo ligure</t>
  </si>
  <si>
    <t>campo nell'elba</t>
  </si>
  <si>
    <t>campo san martino</t>
  </si>
  <si>
    <t>campo tures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</si>
  <si>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</si>
  <si>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</si>
  <si>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</si>
  <si>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</si>
  <si>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</si>
  <si>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</si>
  <si>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</si>
  <si>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</si>
  <si>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</si>
  <si>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</si>
  <si>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</si>
  <si>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</si>
  <si>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</si>
  <si>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</si>
  <si>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</si>
  <si>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</si>
  <si>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</si>
  <si>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</si>
  <si>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</si>
  <si>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</si>
  <si>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</si>
  <si>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</si>
  <si>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sul brenta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</si>
  <si>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</si>
  <si>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</si>
  <si>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</si>
  <si>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</si>
  <si>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</si>
  <si>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</si>
  <si>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</si>
  <si>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</si>
  <si>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</si>
  <si>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</si>
  <si>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</si>
  <si>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</si>
  <si>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</si>
  <si>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</si>
  <si>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</si>
  <si>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</si>
  <si>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</si>
  <si>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</si>
  <si>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</si>
  <si>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</si>
  <si>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</si>
  <si>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</si>
  <si>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</si>
  <si>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</si>
  <si>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</si>
  <si>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</si>
  <si>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</si>
  <si>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</si>
  <si>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</si>
  <si>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</si>
  <si>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</si>
  <si>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</si>
  <si>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candidoni</t>
  </si>
  <si>
    <t>candiolo</t>
  </si>
  <si>
    <t>canegrate</t>
  </si>
  <si>
    <t>canelli</t>
  </si>
  <si>
    <t>canepina</t>
  </si>
  <si>
    <t>caneva</t>
  </si>
  <si>
    <t>canevino</t>
  </si>
  <si>
    <t>canicattini bagni</t>
  </si>
  <si>
    <t>canicattì</t>
  </si>
  <si>
    <t>canino</t>
  </si>
  <si>
    <t>canischio</t>
  </si>
  <si>
    <t>canistro</t>
  </si>
  <si>
    <t>canna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</si>
  <si>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</si>
  <si>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</si>
  <si>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</si>
  <si>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</si>
  <si>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</si>
  <si>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</si>
  <si>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</si>
  <si>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</si>
  <si>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</si>
  <si>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</si>
  <si>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</si>
  <si>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</si>
  <si>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</si>
  <si>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</si>
  <si>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</si>
  <si>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</si>
  <si>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</si>
  <si>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</si>
  <si>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</si>
  <si>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</si>
  <si>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</si>
  <si>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</si>
  <si>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</si>
  <si>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</si>
  <si>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</si>
  <si>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cantù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</si>
  <si>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</si>
  <si>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</si>
  <si>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</si>
  <si>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</si>
  <si>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</si>
  <si>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</si>
  <si>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</si>
  <si>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</si>
  <si>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</si>
  <si>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</si>
  <si>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</si>
  <si>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</si>
  <si>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</si>
  <si>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</si>
  <si>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</si>
  <si>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</si>
  <si>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</si>
  <si>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</si>
  <si>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</si>
  <si>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</si>
  <si>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</si>
  <si>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</si>
  <si>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</si>
  <si>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</si>
  <si>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</si>
  <si>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</si>
  <si>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</si>
  <si>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</si>
  <si>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</si>
  <si>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</si>
  <si>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</si>
  <si>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</si>
  <si>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</si>
  <si>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</si>
  <si>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</si>
  <si>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</si>
  <si>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</si>
  <si>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</si>
  <si>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</si>
  <si>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</si>
  <si>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</si>
  <si>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</si>
  <si>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</si>
  <si>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</si>
  <si>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</si>
  <si>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</si>
  <si>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</si>
  <si>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</si>
  <si>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</si>
  <si>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</si>
  <si>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</si>
  <si>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</si>
  <si>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</si>
  <si>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</si>
  <si>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</si>
  <si>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</si>
  <si>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</si>
  <si>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</si>
  <si>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</si>
  <si>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</si>
  <si>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</si>
  <si>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</si>
  <si>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caraffa del bianco</t>
  </si>
  <si>
    <t>caraffa di catanzaro</t>
  </si>
  <si>
    <t>caraglio</t>
  </si>
  <si>
    <t>caramagna piemonte</t>
  </si>
  <si>
    <t>caramanico terme</t>
  </si>
  <si>
    <t>carano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</si>
  <si>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</si>
  <si>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</si>
  <si>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</si>
  <si>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</si>
  <si>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</si>
  <si>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</si>
  <si>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</si>
  <si>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</si>
  <si>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</si>
  <si>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</si>
  <si>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</si>
  <si>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</si>
  <si>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</si>
  <si>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di po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</si>
  <si>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</si>
  <si>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</si>
  <si>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</si>
  <si>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</si>
  <si>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</si>
  <si>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</si>
  <si>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</si>
  <si>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</si>
  <si>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</si>
  <si>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cardedu</t>
  </si>
  <si>
    <t>cardeto</t>
  </si>
  <si>
    <t>cardinale</t>
  </si>
  <si>
    <t>cardito</t>
  </si>
  <si>
    <t>cardè</t>
  </si>
  <si>
    <t>careggine</t>
  </si>
  <si>
    <t>carema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</si>
  <si>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</si>
  <si>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</si>
  <si>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</si>
  <si>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</si>
  <si>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</si>
  <si>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</si>
  <si>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</si>
  <si>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</si>
  <si>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</si>
  <si>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</si>
  <si>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</si>
  <si>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</si>
  <si>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</si>
  <si>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</si>
  <si>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</si>
  <si>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</si>
  <si>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</si>
  <si>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</si>
  <si>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</si>
  <si>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</si>
  <si>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</si>
  <si>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</si>
  <si>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</si>
  <si>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</si>
  <si>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</si>
  <si>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</si>
  <si>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</si>
  <si>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</si>
  <si>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</si>
  <si>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</si>
  <si>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</si>
  <si>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</si>
  <si>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</si>
  <si>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</si>
  <si>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</si>
  <si>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</si>
  <si>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</si>
  <si>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</si>
  <si>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</si>
  <si>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carpanzano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</si>
  <si>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</si>
  <si>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</si>
  <si>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</si>
  <si>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</si>
  <si>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</si>
  <si>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</si>
  <si>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</si>
  <si>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</si>
  <si>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</si>
  <si>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</si>
  <si>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</si>
  <si>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</si>
  <si>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</si>
  <si>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</si>
  <si>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carrega ligure</t>
  </si>
  <si>
    <t>carro</t>
  </si>
  <si>
    <t>carrodano</t>
  </si>
  <si>
    <t>carrosio</t>
  </si>
  <si>
    <t>carrè</t>
  </si>
  <si>
    <t>carrù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</si>
  <si>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</si>
  <si>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</si>
  <si>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</si>
  <si>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</si>
  <si>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</si>
  <si>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</si>
  <si>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</si>
  <si>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</si>
  <si>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</si>
  <si>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</si>
  <si>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</si>
  <si>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casabona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</si>
  <si>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</si>
  <si>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</si>
  <si>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</si>
  <si>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</si>
  <si>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</si>
  <si>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</si>
  <si>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</si>
  <si>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</si>
  <si>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</si>
  <si>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</si>
  <si>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</si>
  <si>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</si>
  <si>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</si>
  <si>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</si>
  <si>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</si>
  <si>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</si>
  <si>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</si>
  <si>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</si>
  <si>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</si>
  <si>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</si>
  <si>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</si>
  <si>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</si>
  <si>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</si>
  <si>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</si>
  <si>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</si>
  <si>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</si>
  <si>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</si>
  <si>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</si>
  <si>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</si>
  <si>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</si>
  <si>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</si>
  <si>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</si>
  <si>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</si>
  <si>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</si>
  <si>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</si>
  <si>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 del manco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</si>
  <si>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</si>
  <si>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</si>
  <si>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</si>
  <si>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</si>
  <si>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</si>
  <si>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</si>
  <si>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</si>
  <si>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</si>
  <si>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</si>
  <si>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</si>
  <si>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</si>
  <si>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</si>
  <si>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</si>
  <si>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</si>
  <si>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</si>
  <si>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</si>
  <si>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</si>
  <si>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</si>
  <si>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</si>
  <si>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</si>
  <si>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</si>
  <si>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</si>
  <si>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</si>
  <si>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</si>
  <si>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</si>
  <si>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</si>
  <si>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</si>
  <si>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</si>
  <si>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</si>
  <si>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</si>
  <si>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</si>
  <si>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</si>
  <si>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</si>
  <si>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</si>
  <si>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</si>
  <si>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</si>
  <si>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</si>
  <si>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</si>
  <si>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</si>
  <si>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</si>
  <si>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</si>
  <si>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</si>
  <si>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</si>
  <si>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</si>
  <si>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</si>
  <si>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</si>
  <si>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</si>
  <si>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</si>
  <si>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</si>
  <si>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</si>
  <si>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</si>
  <si>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</si>
  <si>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</si>
  <si>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</si>
  <si>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</si>
  <si>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</si>
  <si>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</si>
  <si>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</si>
  <si>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</si>
  <si>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</si>
  <si>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</si>
  <si>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</si>
  <si>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</si>
  <si>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</si>
  <si>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</si>
  <si>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</si>
  <si>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</si>
  <si>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</si>
  <si>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</si>
  <si>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</si>
  <si>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</t>
  </si>
  <si>
    <t>casperia</t>
  </si>
  <si>
    <t>caspoggio</t>
  </si>
  <si>
    <t>cassacco</t>
  </si>
  <si>
    <t>cassago brianza</t>
  </si>
  <si>
    <t>cassano all'ionio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</si>
  <si>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</si>
  <si>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</si>
  <si>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</si>
  <si>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</si>
  <si>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</si>
  <si>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</si>
  <si>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</si>
  <si>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</si>
  <si>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</si>
  <si>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</si>
  <si>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</si>
  <si>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</si>
  <si>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</si>
  <si>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</si>
  <si>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</si>
  <si>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</si>
  <si>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</si>
  <si>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</si>
  <si>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</si>
  <si>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</si>
  <si>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</si>
  <si>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</si>
  <si>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</si>
  <si>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</si>
  <si>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</si>
  <si>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</si>
  <si>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</si>
  <si>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</si>
  <si>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</si>
  <si>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</si>
  <si>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</si>
  <si>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</si>
  <si>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</si>
  <si>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</si>
  <si>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</si>
  <si>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</si>
  <si>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</si>
  <si>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</si>
  <si>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</si>
  <si>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</si>
  <si>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</si>
  <si>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</si>
  <si>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</si>
  <si>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</si>
  <si>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</si>
  <si>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</si>
  <si>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</si>
  <si>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</si>
  <si>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</si>
  <si>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</si>
  <si>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</si>
  <si>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</si>
  <si>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</si>
  <si>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</si>
  <si>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</si>
  <si>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</si>
  <si>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</si>
  <si>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</si>
  <si>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</si>
  <si>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</si>
  <si>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</si>
  <si>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</si>
  <si>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</si>
  <si>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</si>
  <si>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</si>
  <si>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</si>
  <si>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</si>
  <si>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</si>
  <si>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</si>
  <si>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niccolò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</si>
  <si>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</si>
  <si>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</si>
  <si>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</si>
  <si>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</si>
  <si>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</si>
  <si>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</si>
  <si>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</si>
  <si>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</si>
  <si>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</si>
  <si>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</si>
  <si>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</si>
  <si>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</si>
  <si>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</si>
  <si>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</si>
  <si>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</si>
  <si>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</si>
  <si>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</si>
  <si>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</si>
  <si>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</si>
  <si>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</si>
  <si>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</si>
  <si>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</si>
  <si>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</si>
  <si>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</si>
  <si>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castelfondo</t>
  </si>
  <si>
    <t>castelforte</t>
  </si>
  <si>
    <t>castelfranci</t>
  </si>
  <si>
    <t>castelfranco di sotto</t>
  </si>
  <si>
    <t>castelfranco emilia</t>
  </si>
  <si>
    <t>castelfranco in miscano</t>
  </si>
  <si>
    <t>castelfranco piandiscò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</si>
  <si>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</si>
  <si>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</si>
  <si>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</si>
  <si>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</si>
  <si>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</si>
  <si>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</si>
  <si>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</si>
  <si>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</si>
  <si>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</si>
  <si>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</si>
  <si>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</si>
  <si>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</si>
  <si>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</si>
  <si>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</si>
  <si>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</si>
  <si>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0</t>
  </si>
  <si>
    <t>castellamonte</t>
  </si>
  <si>
    <t>castellana grotte</t>
  </si>
  <si>
    <t>castellana sicula</t>
  </si>
  <si>
    <t>castellaneta</t>
  </si>
  <si>
    <t>castellania</t>
  </si>
  <si>
    <t>castellanza</t>
  </si>
  <si>
    <t>castellar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</si>
  <si>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</si>
  <si>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</si>
  <si>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</si>
  <si>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</si>
  <si>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</si>
  <si>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</si>
  <si>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</si>
  <si>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</si>
  <si>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</si>
  <si>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</si>
  <si>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</si>
  <si>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</si>
  <si>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</si>
  <si>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</si>
  <si>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</si>
  <si>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</si>
  <si>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</si>
  <si>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</si>
  <si>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</si>
  <si>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</si>
  <si>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</si>
  <si>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</si>
  <si>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</si>
  <si>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</si>
  <si>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</si>
  <si>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</si>
  <si>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</si>
  <si>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</si>
  <si>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</si>
  <si>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</si>
  <si>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</si>
  <si>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</si>
  <si>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</si>
  <si>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</si>
  <si>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</si>
  <si>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</si>
  <si>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</si>
  <si>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</si>
  <si>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</si>
  <si>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</si>
  <si>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</si>
  <si>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</si>
  <si>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</si>
  <si>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</si>
  <si>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</si>
  <si>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</si>
  <si>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</si>
  <si>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</si>
  <si>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</si>
  <si>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</si>
  <si>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</si>
  <si>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</si>
  <si>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</si>
  <si>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</si>
  <si>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</si>
  <si>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</si>
  <si>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</si>
  <si>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</si>
  <si>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</si>
  <si>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</si>
  <si>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</si>
  <si>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</si>
  <si>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</si>
  <si>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</si>
  <si>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</si>
  <si>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</si>
  <si>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</si>
  <si>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</si>
  <si>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</si>
  <si>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</si>
  <si>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</si>
  <si>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</si>
  <si>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</si>
  <si>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</si>
  <si>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</si>
  <si>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</si>
  <si>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</si>
  <si>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</si>
  <si>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</si>
  <si>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</si>
  <si>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</si>
  <si>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</si>
  <si>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</si>
  <si>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</si>
  <si>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</si>
  <si>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</si>
  <si>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</si>
  <si>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</si>
  <si>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</si>
  <si>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</si>
  <si>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</si>
  <si>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</si>
  <si>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</si>
  <si>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</si>
  <si>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</si>
  <si>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</si>
  <si>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</si>
  <si>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</si>
  <si>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</si>
  <si>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</si>
  <si>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</si>
  <si>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</si>
  <si>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</si>
  <si>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</si>
  <si>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</si>
  <si>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</si>
  <si>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</si>
  <si>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</si>
  <si>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</si>
  <si>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cosentino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</si>
  <si>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</si>
  <si>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</si>
  <si>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</si>
  <si>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</si>
  <si>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</si>
  <si>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</si>
  <si>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</si>
  <si>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</si>
  <si>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</si>
  <si>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</si>
  <si>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</si>
  <si>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</si>
  <si>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</si>
  <si>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</si>
  <si>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</si>
  <si>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</si>
  <si>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</si>
  <si>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</si>
  <si>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</si>
  <si>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</si>
  <si>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</si>
  <si>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</si>
  <si>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</si>
  <si>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</si>
  <si>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</si>
  <si>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</si>
  <si>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</si>
  <si>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</si>
  <si>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</si>
  <si>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</si>
  <si>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</si>
  <si>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</si>
  <si>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</si>
  <si>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</si>
  <si>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castrolibero</t>
  </si>
  <si>
    <t>castronno</t>
  </si>
  <si>
    <t>castronovo di sicilia</t>
  </si>
  <si>
    <t>castronuovo di sant'andrea</t>
  </si>
  <si>
    <t>castropignano</t>
  </si>
  <si>
    <t>castroreale</t>
  </si>
  <si>
    <t>castroregio</t>
  </si>
  <si>
    <t>castrovillari</t>
  </si>
  <si>
    <t>catania</t>
  </si>
  <si>
    <t>catanzaro</t>
  </si>
  <si>
    <t>catenanuova</t>
  </si>
  <si>
    <t>catignano</t>
  </si>
  <si>
    <t>cattolica</t>
  </si>
  <si>
    <t>cattolica eraclea</t>
  </si>
  <si>
    <t>caulonia</t>
  </si>
  <si>
    <t>cautano</t>
  </si>
  <si>
    <t>cava de' tirreni</t>
  </si>
  <si>
    <t>cava manara</t>
  </si>
  <si>
    <t>cavaglietto</t>
  </si>
  <si>
    <t>cavaglio d'agogna</t>
  </si>
  <si>
    <t>cavaglio-spoccia</t>
  </si>
  <si>
    <t>cavaglià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</si>
  <si>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</si>
  <si>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</si>
  <si>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</si>
  <si>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</si>
  <si>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</si>
  <si>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</si>
  <si>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</si>
  <si>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</si>
  <si>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</si>
  <si>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</si>
  <si>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</si>
  <si>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</si>
  <si>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</si>
  <si>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</si>
  <si>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</si>
  <si>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</si>
  <si>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</si>
  <si>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</si>
  <si>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</si>
  <si>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</si>
  <si>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</si>
  <si>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</si>
  <si>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</si>
  <si>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</si>
  <si>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</si>
  <si>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</si>
  <si>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</si>
  <si>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</si>
  <si>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</si>
  <si>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</si>
  <si>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</si>
  <si>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</si>
  <si>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</si>
  <si>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</si>
  <si>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</si>
  <si>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</si>
  <si>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</si>
  <si>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cefalà diana</t>
  </si>
  <si>
    <t>cefalù</t>
  </si>
  <si>
    <t>ceggia</t>
  </si>
  <si>
    <t>ceglie messapica</t>
  </si>
  <si>
    <t>celano</t>
  </si>
  <si>
    <t>celenza sul trigno</t>
  </si>
  <si>
    <t>celenza valfortore</t>
  </si>
  <si>
    <t>celico</t>
  </si>
  <si>
    <t>cella dati</t>
  </si>
  <si>
    <t>cella monte</t>
  </si>
  <si>
    <t>cellamare</t>
  </si>
  <si>
    <t>cellara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</si>
  <si>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</si>
  <si>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</si>
  <si>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</si>
  <si>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</si>
  <si>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</si>
  <si>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</si>
  <si>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</si>
  <si>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</si>
  <si>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</si>
  <si>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</si>
  <si>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</si>
  <si>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</si>
  <si>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</si>
  <si>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</si>
  <si>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</si>
  <si>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</si>
  <si>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</si>
  <si>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</si>
  <si>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</si>
  <si>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</si>
  <si>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</si>
  <si>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</si>
  <si>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</si>
  <si>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</si>
  <si>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</si>
  <si>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</si>
  <si>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</si>
  <si>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</si>
  <si>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</si>
  <si>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</si>
  <si>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</si>
  <si>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</si>
  <si>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</si>
  <si>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</si>
  <si>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</si>
  <si>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</si>
  <si>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</si>
  <si>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</si>
  <si>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</si>
  <si>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</si>
  <si>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cerchiara di calabria</t>
  </si>
  <si>
    <t>cerchio</t>
  </si>
  <si>
    <t>cercino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</si>
  <si>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</si>
  <si>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</si>
  <si>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</si>
  <si>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</si>
  <si>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</si>
  <si>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</si>
  <si>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</si>
  <si>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</si>
  <si>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</si>
  <si>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</si>
  <si>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</si>
  <si>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</si>
  <si>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</si>
  <si>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</si>
  <si>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</si>
  <si>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</si>
  <si>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</si>
  <si>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</si>
  <si>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</si>
  <si>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</si>
  <si>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</si>
  <si>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</t>
  </si>
  <si>
    <t>cermignano</t>
  </si>
  <si>
    <t>cernobbio</t>
  </si>
  <si>
    <t>cernusco lombardone</t>
  </si>
  <si>
    <t>cernusco sul naviglio</t>
  </si>
  <si>
    <t>cerreto castello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</si>
  <si>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</si>
  <si>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</si>
  <si>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</si>
  <si>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</si>
  <si>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</si>
  <si>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</si>
  <si>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</si>
  <si>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</si>
  <si>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</si>
  <si>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</si>
  <si>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</si>
  <si>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</si>
  <si>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</si>
  <si>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</si>
  <si>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</si>
  <si>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</si>
  <si>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</si>
  <si>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</si>
  <si>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</si>
  <si>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</si>
  <si>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</si>
  <si>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</si>
  <si>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</si>
  <si>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</si>
  <si>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</si>
  <si>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</si>
  <si>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</si>
  <si>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</si>
  <si>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</si>
  <si>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cervicati</t>
  </si>
  <si>
    <t>cervignano d'adda</t>
  </si>
  <si>
    <t>cervignano del friuli</t>
  </si>
  <si>
    <t>cervinara</t>
  </si>
  <si>
    <t>cervino</t>
  </si>
  <si>
    <t>cervo</t>
  </si>
  <si>
    <t>cerzeto</t>
  </si>
  <si>
    <t>cesa</t>
  </si>
  <si>
    <t>cesana brianza</t>
  </si>
  <si>
    <t>cesana torinese</t>
  </si>
  <si>
    <t>cesano boscone</t>
  </si>
  <si>
    <t>cesano maderno</t>
  </si>
  <si>
    <t>cesara</t>
  </si>
  <si>
    <t>cesarò</t>
  </si>
  <si>
    <t>cesate</t>
  </si>
  <si>
    <t>cesena</t>
  </si>
  <si>
    <t>cesenatico</t>
  </si>
  <si>
    <t>cesinali</t>
  </si>
  <si>
    <t>cesio</t>
  </si>
  <si>
    <t>cesiomaggiore</t>
  </si>
  <si>
    <t>cessalto</t>
  </si>
  <si>
    <t>cessaniti</t>
  </si>
  <si>
    <t>cessapalombo</t>
  </si>
  <si>
    <t>cessole</t>
  </si>
  <si>
    <t>cetara</t>
  </si>
  <si>
    <t>ceto</t>
  </si>
  <si>
    <t>cetona</t>
  </si>
  <si>
    <t>cetraro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</si>
  <si>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</si>
  <si>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</si>
  <si>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</si>
  <si>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</si>
  <si>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</si>
  <si>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</si>
  <si>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</si>
  <si>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</si>
  <si>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</si>
  <si>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</si>
  <si>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</si>
  <si>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</si>
  <si>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</si>
  <si>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</si>
  <si>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</si>
  <si>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</si>
  <si>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</si>
  <si>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</si>
  <si>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</si>
  <si>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</si>
  <si>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</si>
  <si>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</si>
  <si>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</si>
  <si>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</si>
  <si>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</si>
  <si>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</si>
  <si>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</si>
  <si>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</si>
  <si>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</si>
  <si>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</si>
  <si>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</si>
  <si>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</si>
  <si>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</si>
  <si>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</si>
  <si>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</si>
  <si>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</si>
  <si>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</si>
  <si>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</si>
  <si>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</si>
  <si>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</si>
  <si>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</si>
  <si>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</si>
  <si>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</si>
  <si>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</si>
  <si>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</si>
  <si>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</si>
  <si>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</si>
  <si>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</t>
  </si>
  <si>
    <t>chiusa di pesio</t>
  </si>
  <si>
    <t>chiusa di san michele</t>
  </si>
  <si>
    <t>chiusa sclafani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</si>
  <si>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</si>
  <si>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</si>
  <si>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</si>
  <si>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</si>
  <si>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</si>
  <si>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</si>
  <si>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</si>
  <si>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</si>
  <si>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</si>
  <si>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châtillon</t>
  </si>
  <si>
    <t>ciampino</t>
  </si>
  <si>
    <t>cianciana</t>
  </si>
  <si>
    <t>cibiana di cadore</t>
  </si>
  <si>
    <t>cicagna</t>
  </si>
  <si>
    <t>cicala</t>
  </si>
  <si>
    <t>cicciano</t>
  </si>
  <si>
    <t>cicerale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</si>
  <si>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</si>
  <si>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</si>
  <si>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</si>
  <si>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</si>
  <si>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</si>
  <si>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</si>
  <si>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</si>
  <si>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</si>
  <si>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</si>
  <si>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</si>
  <si>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ciminna</t>
  </si>
  <si>
    <t>ciminà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</si>
  <si>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</si>
  <si>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</si>
  <si>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</si>
  <si>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</si>
  <si>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</si>
  <si>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</si>
  <si>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</si>
  <si>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</si>
  <si>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</si>
  <si>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</si>
  <si>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</si>
  <si>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cinquefrondi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</si>
  <si>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</si>
  <si>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</si>
  <si>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</si>
  <si>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</si>
  <si>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</si>
  <si>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</si>
  <si>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</si>
  <si>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</si>
  <si>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cirigliano</t>
  </si>
  <si>
    <t>cirimido</t>
  </si>
  <si>
    <t>ciriè</t>
  </si>
  <si>
    <t>cirò</t>
  </si>
  <si>
    <t>cirò marina</t>
  </si>
  <si>
    <t>cis</t>
  </si>
  <si>
    <t>cisano bergamasco</t>
  </si>
  <si>
    <t>cisano sul neva</t>
  </si>
  <si>
    <t>ciserano</t>
  </si>
  <si>
    <t>cislago</t>
  </si>
  <si>
    <t>cisliano</t>
  </si>
  <si>
    <t>cismon del grappa</t>
  </si>
  <si>
    <t>cison di valmarino</t>
  </si>
  <si>
    <t>cissone</t>
  </si>
  <si>
    <t>cisterna d'asti</t>
  </si>
  <si>
    <t>cisterna di latina</t>
  </si>
  <si>
    <t>cisternino</t>
  </si>
  <si>
    <t>citerna</t>
  </si>
  <si>
    <t>cittadella</t>
  </si>
  <si>
    <t>cittaducale</t>
  </si>
  <si>
    <t>cittanova</t>
  </si>
  <si>
    <t>cittareale</t>
  </si>
  <si>
    <t>cittiglio</t>
  </si>
  <si>
    <t>città della pieve</t>
  </si>
  <si>
    <t>città di castello</t>
  </si>
  <si>
    <t>città sant'angelo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</si>
  <si>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</si>
  <si>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</si>
  <si>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</si>
  <si>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</si>
  <si>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</si>
  <si>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</si>
  <si>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</si>
  <si>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</si>
  <si>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</si>
  <si>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</si>
  <si>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</si>
  <si>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</si>
  <si>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</si>
  <si>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</si>
  <si>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</si>
  <si>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</si>
  <si>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</si>
  <si>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</si>
  <si>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</si>
  <si>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</si>
  <si>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</si>
  <si>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</si>
  <si>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</si>
  <si>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</si>
  <si>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</si>
  <si>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</si>
  <si>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</si>
  <si>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</si>
  <si>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</si>
  <si>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</si>
  <si>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</si>
  <si>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</si>
  <si>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</si>
  <si>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</si>
  <si>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</si>
  <si>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cloz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</si>
  <si>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</si>
  <si>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</si>
  <si>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</si>
  <si>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</si>
  <si>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</si>
  <si>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</si>
  <si>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</si>
  <si>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</si>
  <si>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</si>
  <si>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</si>
  <si>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</si>
  <si>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codogno</t>
  </si>
  <si>
    <t>codognè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</si>
  <si>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</si>
  <si>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</si>
  <si>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</si>
  <si>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</si>
  <si>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</si>
  <si>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</si>
  <si>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</si>
  <si>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</si>
  <si>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</si>
  <si>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</si>
  <si>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</si>
  <si>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</si>
  <si>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</si>
  <si>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</si>
  <si>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</si>
  <si>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</si>
  <si>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</si>
  <si>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</si>
  <si>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</si>
  <si>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</si>
  <si>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</si>
  <si>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</si>
  <si>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</si>
  <si>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</si>
  <si>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</si>
  <si>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</si>
  <si>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</si>
  <si>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</si>
  <si>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</si>
  <si>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</si>
  <si>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</si>
  <si>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</si>
  <si>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</si>
  <si>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</si>
  <si>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</si>
  <si>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</si>
  <si>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</si>
  <si>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</si>
  <si>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</si>
  <si>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</si>
  <si>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</si>
  <si>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</si>
  <si>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</si>
  <si>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</si>
  <si>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</si>
  <si>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</si>
  <si>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</si>
  <si>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</si>
  <si>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</si>
  <si>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</si>
  <si>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</si>
  <si>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</si>
  <si>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</si>
  <si>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</si>
  <si>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</si>
  <si>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</si>
  <si>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</si>
  <si>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</si>
  <si>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</si>
  <si>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</si>
  <si>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</si>
  <si>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</si>
  <si>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</si>
  <si>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</si>
  <si>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colosimi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</si>
  <si>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</si>
  <si>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</si>
  <si>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</si>
  <si>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</si>
  <si>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</si>
  <si>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</si>
  <si>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</si>
  <si>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</si>
  <si>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</si>
  <si>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</si>
  <si>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</si>
  <si>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</si>
  <si>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</si>
  <si>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</si>
  <si>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</si>
  <si>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</si>
  <si>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</si>
  <si>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</si>
  <si>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</si>
  <si>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</si>
  <si>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</si>
  <si>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</si>
  <si>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</si>
  <si>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</si>
  <si>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</si>
  <si>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</si>
  <si>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</si>
  <si>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</si>
  <si>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</si>
  <si>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</t>
  </si>
  <si>
    <t>concordia sagittaria</t>
  </si>
  <si>
    <t>concordia sulla secchia</t>
  </si>
  <si>
    <t>concorezzo</t>
  </si>
  <si>
    <t>condofuri</t>
  </si>
  <si>
    <t>condove</t>
  </si>
  <si>
    <t>condrò</t>
  </si>
  <si>
    <t>conegliano</t>
  </si>
  <si>
    <t>confienza</t>
  </si>
  <si>
    <t>configni</t>
  </si>
  <si>
    <t>conflenti</t>
  </si>
  <si>
    <t>coniolo</t>
  </si>
  <si>
    <t>conselice</t>
  </si>
  <si>
    <t>conselve</t>
  </si>
  <si>
    <t>contessa entellina</t>
  </si>
  <si>
    <t>contigliano</t>
  </si>
  <si>
    <t>contrada</t>
  </si>
  <si>
    <t>controguerra</t>
  </si>
  <si>
    <t>controne</t>
  </si>
  <si>
    <t>contursi terme</t>
  </si>
  <si>
    <t>contà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</si>
  <si>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</si>
  <si>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</si>
  <si>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</si>
  <si>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</si>
  <si>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</si>
  <si>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</si>
  <si>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</si>
  <si>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</si>
  <si>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</si>
  <si>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</si>
  <si>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</si>
  <si>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</si>
  <si>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</si>
  <si>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</si>
  <si>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</si>
  <si>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</si>
  <si>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</si>
  <si>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</si>
  <si>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</si>
  <si>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</si>
  <si>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</si>
  <si>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</si>
  <si>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</si>
  <si>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corigliano-rossano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</si>
  <si>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</si>
  <si>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</si>
  <si>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</si>
  <si>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</si>
  <si>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</si>
  <si>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</si>
  <si>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</si>
  <si>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</si>
  <si>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</si>
  <si>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</si>
  <si>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</si>
  <si>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</si>
  <si>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</si>
  <si>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</si>
  <si>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</si>
  <si>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</si>
  <si>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</si>
  <si>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</si>
  <si>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</si>
  <si>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</si>
  <si>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</si>
  <si>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</si>
  <si>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</si>
  <si>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</si>
  <si>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</si>
  <si>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</si>
  <si>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</si>
  <si>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</si>
  <si>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</si>
  <si>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</si>
  <si>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</t>
  </si>
  <si>
    <t>cortale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</si>
  <si>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</si>
  <si>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</si>
  <si>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</si>
  <si>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</si>
  <si>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</si>
  <si>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</si>
  <si>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</si>
  <si>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</si>
  <si>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</si>
  <si>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</si>
  <si>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</si>
  <si>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</si>
  <si>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</si>
  <si>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</si>
  <si>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</si>
  <si>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</si>
  <si>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</t>
  </si>
  <si>
    <t>cortino</t>
  </si>
  <si>
    <t>cortona</t>
  </si>
  <si>
    <t>corvara</t>
  </si>
  <si>
    <t>corvara in badia</t>
  </si>
  <si>
    <t>corvino san quirico</t>
  </si>
  <si>
    <t>corzano</t>
  </si>
  <si>
    <t>coseano</t>
  </si>
  <si>
    <t>cosenza</t>
  </si>
  <si>
    <t>cosio d'arroscia</t>
  </si>
  <si>
    <t>cosio valtellino</t>
  </si>
  <si>
    <t>cosoleto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</si>
  <si>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</si>
  <si>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</si>
  <si>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</si>
  <si>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</si>
  <si>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</si>
  <si>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</si>
  <si>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</si>
  <si>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</si>
  <si>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</si>
  <si>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</si>
  <si>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</si>
  <si>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</si>
  <si>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</si>
  <si>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</si>
  <si>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</si>
  <si>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</si>
  <si>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</si>
  <si>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</si>
  <si>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</si>
  <si>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</si>
  <si>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</si>
  <si>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</si>
  <si>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</si>
  <si>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</si>
  <si>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cotronei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</si>
  <si>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</si>
  <si>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</si>
  <si>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</si>
  <si>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</si>
  <si>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</si>
  <si>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</si>
  <si>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</si>
  <si>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</si>
  <si>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</si>
  <si>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</si>
  <si>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</si>
  <si>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</si>
  <si>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</si>
  <si>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</si>
  <si>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</si>
  <si>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</si>
  <si>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</si>
  <si>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</si>
  <si>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</si>
  <si>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</si>
  <si>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</si>
  <si>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</si>
  <si>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</si>
  <si>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crespano del grappa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</si>
  <si>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</si>
  <si>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</si>
  <si>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</si>
  <si>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</si>
  <si>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</si>
  <si>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</si>
  <si>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</si>
  <si>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</si>
  <si>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</si>
  <si>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</si>
  <si>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</si>
  <si>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</si>
  <si>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</si>
  <si>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</si>
  <si>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cropalati</t>
  </si>
  <si>
    <t>cropani</t>
  </si>
  <si>
    <t>crosia</t>
  </si>
  <si>
    <t>crosio della valle</t>
  </si>
  <si>
    <t>crotone</t>
  </si>
  <si>
    <t>crotta d'adda</t>
  </si>
  <si>
    <t>crova</t>
  </si>
  <si>
    <t>croviana</t>
  </si>
  <si>
    <t>crucoli</t>
  </si>
  <si>
    <t>cuasso al monte</t>
  </si>
  <si>
    <t>cuccaro monferrato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</si>
  <si>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</si>
  <si>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</si>
  <si>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</si>
  <si>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</si>
  <si>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</si>
  <si>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</si>
  <si>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</si>
  <si>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</si>
  <si>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</si>
  <si>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</si>
  <si>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</si>
  <si>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</si>
  <si>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cuorgnè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</si>
  <si>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</si>
  <si>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</si>
  <si>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</si>
  <si>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</si>
  <si>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</si>
  <si>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</si>
  <si>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</si>
  <si>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curinga</t>
  </si>
  <si>
    <t>curino</t>
  </si>
  <si>
    <t>curno</t>
  </si>
  <si>
    <t>curon venosta</t>
  </si>
  <si>
    <t>cursi</t>
  </si>
  <si>
    <t>cursolo-orasso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</si>
  <si>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</si>
  <si>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</si>
  <si>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</si>
  <si>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</si>
  <si>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</si>
  <si>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</si>
  <si>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</si>
  <si>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</si>
  <si>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</si>
  <si>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</t>
  </si>
  <si>
    <t>cutrofiano</t>
  </si>
  <si>
    <t>cuveglio</t>
  </si>
  <si>
    <t>cuvio</t>
  </si>
  <si>
    <t>daiano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</si>
  <si>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</si>
  <si>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</si>
  <si>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</si>
  <si>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</si>
  <si>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</si>
  <si>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</si>
  <si>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</si>
  <si>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</si>
  <si>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</si>
  <si>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</si>
  <si>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</si>
  <si>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</si>
  <si>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</si>
  <si>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</si>
  <si>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deiva marina</t>
  </si>
  <si>
    <t>delebio</t>
  </si>
  <si>
    <t>delia</t>
  </si>
  <si>
    <t>delianuova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</si>
  <si>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</si>
  <si>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</si>
  <si>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</si>
  <si>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</si>
  <si>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</si>
  <si>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</si>
  <si>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</si>
  <si>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</si>
  <si>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</si>
  <si>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</si>
  <si>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</si>
  <si>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</si>
  <si>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</si>
  <si>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diamante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</si>
  <si>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</si>
  <si>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</si>
  <si>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</si>
  <si>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</si>
  <si>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</si>
  <si>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</si>
  <si>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</si>
  <si>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</si>
  <si>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dinami</t>
  </si>
  <si>
    <t>dipignano</t>
  </si>
  <si>
    <t>diso</t>
  </si>
  <si>
    <t>divignano</t>
  </si>
  <si>
    <t>dizzasco</t>
  </si>
  <si>
    <t>dobbiaco</t>
  </si>
  <si>
    <t>doberdò del lago</t>
  </si>
  <si>
    <t>dogliani</t>
  </si>
  <si>
    <t>dogliola</t>
  </si>
  <si>
    <t>dogna</t>
  </si>
  <si>
    <t>dolceacqua</t>
  </si>
  <si>
    <t>dolcedo</t>
  </si>
  <si>
    <t>dolcè</t>
  </si>
  <si>
    <t>dolegna del collio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</si>
  <si>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</si>
  <si>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</si>
  <si>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</si>
  <si>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</si>
  <si>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</si>
  <si>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</si>
  <si>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</si>
  <si>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</si>
  <si>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</si>
  <si>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</si>
  <si>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</si>
  <si>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</si>
  <si>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</si>
  <si>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</si>
  <si>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</si>
  <si>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</si>
  <si>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</si>
  <si>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</si>
  <si>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</si>
  <si>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</si>
  <si>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</si>
  <si>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</si>
  <si>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</si>
  <si>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</si>
  <si>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</si>
  <si>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</si>
  <si>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</si>
  <si>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drapia</t>
  </si>
  <si>
    <t>drena</t>
  </si>
  <si>
    <t>drenchia</t>
  </si>
  <si>
    <t>dresano</t>
  </si>
  <si>
    <t>drizzona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</si>
  <si>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</si>
  <si>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</si>
  <si>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</si>
  <si>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</si>
  <si>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</si>
  <si>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</si>
  <si>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</si>
  <si>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</si>
  <si>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</si>
  <si>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</si>
  <si>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</si>
  <si>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</si>
  <si>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</si>
  <si>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</si>
  <si>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</si>
  <si>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</si>
  <si>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</si>
  <si>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</t>
  </si>
  <si>
    <t>elice</t>
  </si>
  <si>
    <t>elini</t>
  </si>
  <si>
    <t>ello</t>
  </si>
  <si>
    <t>elmas</t>
  </si>
  <si>
    <t>elva</t>
  </si>
  <si>
    <t>emarèse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</si>
  <si>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</si>
  <si>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</si>
  <si>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</si>
  <si>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</si>
  <si>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</si>
  <si>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</si>
  <si>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</si>
  <si>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</si>
  <si>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</si>
  <si>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</si>
  <si>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</si>
  <si>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erbezzo</t>
  </si>
  <si>
    <t>erbusco</t>
  </si>
  <si>
    <t>erbè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</si>
  <si>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</si>
  <si>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</si>
  <si>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</si>
  <si>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</si>
  <si>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</si>
  <si>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</si>
  <si>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</si>
  <si>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</si>
  <si>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</si>
  <si>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</si>
  <si>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</si>
  <si>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</si>
  <si>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</si>
  <si>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</si>
  <si>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</si>
  <si>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</si>
  <si>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</si>
  <si>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</si>
  <si>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</si>
  <si>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</si>
  <si>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</si>
  <si>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</si>
  <si>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</si>
  <si>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</si>
  <si>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</si>
  <si>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</si>
  <si>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</si>
  <si>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faedo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</si>
  <si>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</si>
  <si>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</si>
  <si>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</si>
  <si>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</si>
  <si>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</si>
  <si>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</si>
  <si>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</si>
  <si>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</si>
  <si>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</si>
  <si>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</si>
  <si>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</si>
  <si>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</si>
  <si>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</si>
  <si>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albanese</t>
  </si>
  <si>
    <t>falconara marittima</t>
  </si>
  <si>
    <t>falcone</t>
  </si>
  <si>
    <t>faleria</t>
  </si>
  <si>
    <t>falerna</t>
  </si>
  <si>
    <t>falerone</t>
  </si>
  <si>
    <t>fallo</t>
  </si>
  <si>
    <t>falmenta</t>
  </si>
  <si>
    <t>faloppio</t>
  </si>
  <si>
    <t>falvaterra</t>
  </si>
  <si>
    <t>falzes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</si>
  <si>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</si>
  <si>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</si>
  <si>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</si>
  <si>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</si>
  <si>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</si>
  <si>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</si>
  <si>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</si>
  <si>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</si>
  <si>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</si>
  <si>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</si>
  <si>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</si>
  <si>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</si>
  <si>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</si>
  <si>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</si>
  <si>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</si>
  <si>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</si>
  <si>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</si>
  <si>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</si>
  <si>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</si>
  <si>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</si>
  <si>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</si>
  <si>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</si>
  <si>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</si>
  <si>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</si>
  <si>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</si>
  <si>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</si>
  <si>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</si>
  <si>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</si>
  <si>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</si>
  <si>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</si>
  <si>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</si>
  <si>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</si>
  <si>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fenegrò</t>
  </si>
  <si>
    <t>fenestrelle</t>
  </si>
  <si>
    <t>ferentillo</t>
  </si>
  <si>
    <t>ferentino</t>
  </si>
  <si>
    <t>ferla</t>
  </si>
  <si>
    <t>fermignano</t>
  </si>
  <si>
    <t>fermo</t>
  </si>
  <si>
    <t>ferno</t>
  </si>
  <si>
    <t>feroleto antico</t>
  </si>
  <si>
    <t>feroleto della chiesa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</si>
  <si>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</si>
  <si>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</si>
  <si>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</si>
  <si>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</si>
  <si>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</si>
  <si>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</si>
  <si>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</si>
  <si>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</si>
  <si>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ferruzzano</t>
  </si>
  <si>
    <t>fiamignano</t>
  </si>
  <si>
    <t>fiano</t>
  </si>
  <si>
    <t>fiano romano</t>
  </si>
  <si>
    <t>fiastra</t>
  </si>
  <si>
    <t>fiavè</t>
  </si>
  <si>
    <t>ficarazzi</t>
  </si>
  <si>
    <t>ficarolo</t>
  </si>
  <si>
    <t>ficarra</t>
  </si>
  <si>
    <t>ficulle</t>
  </si>
  <si>
    <t>fidenza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</si>
  <si>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</si>
  <si>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</si>
  <si>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</si>
  <si>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</si>
  <si>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</si>
  <si>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</si>
  <si>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</si>
  <si>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</si>
  <si>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figline vegliaturo</t>
  </si>
  <si>
    <t>filacciano</t>
  </si>
  <si>
    <t>filadelfia</t>
  </si>
  <si>
    <t>filago</t>
  </si>
  <si>
    <t>filandari</t>
  </si>
  <si>
    <t>filattiera</t>
  </si>
  <si>
    <t>filettino</t>
  </si>
  <si>
    <t>filetto</t>
  </si>
  <si>
    <t>filiano</t>
  </si>
  <si>
    <t>filighera</t>
  </si>
  <si>
    <t>filignano</t>
  </si>
  <si>
    <t>filogaso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</si>
  <si>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</si>
  <si>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</si>
  <si>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</si>
  <si>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</si>
  <si>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</si>
  <si>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</si>
  <si>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</si>
  <si>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</si>
  <si>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</si>
  <si>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</si>
  <si>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</si>
  <si>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firmo</t>
  </si>
  <si>
    <t>fiscaglia</t>
  </si>
  <si>
    <t>fisciano</t>
  </si>
  <si>
    <t>fiuggi</t>
  </si>
  <si>
    <t>fiumalbo</t>
  </si>
  <si>
    <t>fiumara</t>
  </si>
  <si>
    <t>fiume veneto</t>
  </si>
  <si>
    <t>fiumedinisi</t>
  </si>
  <si>
    <t>fiumefreddo bruzio</t>
  </si>
  <si>
    <t>fiumefreddo di sicilia</t>
  </si>
  <si>
    <t>fiumicello villa vicentina</t>
  </si>
  <si>
    <t>fiumicino</t>
  </si>
  <si>
    <t>fiuminata</t>
  </si>
  <si>
    <t>fivizzano</t>
  </si>
  <si>
    <t>fiè allo sciliar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</si>
  <si>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</si>
  <si>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</si>
  <si>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</si>
  <si>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</si>
  <si>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</si>
  <si>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</si>
  <si>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</si>
  <si>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</si>
  <si>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</si>
  <si>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</si>
  <si>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</si>
  <si>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</si>
  <si>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</si>
  <si>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</si>
  <si>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</si>
  <si>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</si>
  <si>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</si>
  <si>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</si>
  <si>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</si>
  <si>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</si>
  <si>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</si>
  <si>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</si>
  <si>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</si>
  <si>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</si>
  <si>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fondo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</si>
  <si>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</si>
  <si>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</si>
  <si>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</si>
  <si>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</si>
  <si>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</si>
  <si>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</si>
  <si>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</si>
  <si>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</si>
  <si>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</si>
  <si>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</si>
  <si>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</si>
  <si>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</si>
  <si>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</si>
  <si>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</si>
  <si>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</si>
  <si>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</si>
  <si>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</si>
  <si>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</si>
  <si>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</si>
  <si>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</si>
  <si>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</si>
  <si>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</si>
  <si>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</si>
  <si>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</si>
  <si>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</si>
  <si>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</si>
  <si>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</si>
  <si>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</si>
  <si>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</si>
  <si>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</si>
  <si>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</si>
  <si>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</si>
  <si>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</si>
  <si>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forlimpopoli</t>
  </si>
  <si>
    <t>forlì</t>
  </si>
  <si>
    <t>forlì del sannio</t>
  </si>
  <si>
    <t>formazza</t>
  </si>
  <si>
    <t>formello</t>
  </si>
  <si>
    <t>formia</t>
  </si>
  <si>
    <t>formicola</t>
  </si>
  <si>
    <t>formigara</t>
  </si>
  <si>
    <t>formigine</t>
  </si>
  <si>
    <t>formigliana</t>
  </si>
  <si>
    <t>formignana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</si>
  <si>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</si>
  <si>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</si>
  <si>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</si>
  <si>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</si>
  <si>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</si>
  <si>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</si>
  <si>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</si>
  <si>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</si>
  <si>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</si>
  <si>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</t>
  </si>
  <si>
    <t>fortunago</t>
  </si>
  <si>
    <t>forza d'agrò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</si>
  <si>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</si>
  <si>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</si>
  <si>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</si>
  <si>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</si>
  <si>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</si>
  <si>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</si>
  <si>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</si>
  <si>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</si>
  <si>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</si>
  <si>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fossato serralta</t>
  </si>
  <si>
    <t>fossombrone</t>
  </si>
  <si>
    <t>fossò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</si>
  <si>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</si>
  <si>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</si>
  <si>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</si>
  <si>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</si>
  <si>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</si>
  <si>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</si>
  <si>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</si>
  <si>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</si>
  <si>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</si>
  <si>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</si>
  <si>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angitola</t>
  </si>
  <si>
    <t>francavilla bisio</t>
  </si>
  <si>
    <t>francavilla d'ete</t>
  </si>
  <si>
    <t>francavilla di sicilia</t>
  </si>
  <si>
    <t>francavilla fontana</t>
  </si>
  <si>
    <t>francavilla in sinni</t>
  </si>
  <si>
    <t>francavilla marittima</t>
  </si>
  <si>
    <t>francica</t>
  </si>
  <si>
    <t>francofonte</t>
  </si>
  <si>
    <t>francolise</t>
  </si>
  <si>
    <t>frascaro</t>
  </si>
  <si>
    <t>frascarolo</t>
  </si>
  <si>
    <t>frascati</t>
  </si>
  <si>
    <t>frascineto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</si>
  <si>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</si>
  <si>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</si>
  <si>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</si>
  <si>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</si>
  <si>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</si>
  <si>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</si>
  <si>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</si>
  <si>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</si>
  <si>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</si>
  <si>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</si>
  <si>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</si>
  <si>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</si>
  <si>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</si>
  <si>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</si>
  <si>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frazzanò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</si>
  <si>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</si>
  <si>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</si>
  <si>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</si>
  <si>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</si>
  <si>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</si>
  <si>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</si>
  <si>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</si>
  <si>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</si>
  <si>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</si>
  <si>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</si>
  <si>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</si>
  <si>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</si>
  <si>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</si>
  <si>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</si>
  <si>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</si>
  <si>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</si>
  <si>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</si>
  <si>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</si>
  <si>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</si>
  <si>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</si>
  <si>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</t>
  </si>
  <si>
    <t>furci</t>
  </si>
  <si>
    <t>furci siculo</t>
  </si>
  <si>
    <t>furnari</t>
  </si>
  <si>
    <t>furore</t>
  </si>
  <si>
    <t>furtei</t>
  </si>
  <si>
    <t>fuscaldo</t>
  </si>
  <si>
    <t>fusignano</t>
  </si>
  <si>
    <t>fusine</t>
  </si>
  <si>
    <t>futani</t>
  </si>
  <si>
    <t>fénis</t>
  </si>
  <si>
    <t>gabbioneta-binanuova</t>
  </si>
  <si>
    <t>gabiano</t>
  </si>
  <si>
    <t>gabicce mare</t>
  </si>
  <si>
    <t>gaby</t>
  </si>
  <si>
    <t>gadesco-pieve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</si>
  <si>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</si>
  <si>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</si>
  <si>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</si>
  <si>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</si>
  <si>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</si>
  <si>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</si>
  <si>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</si>
  <si>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</si>
  <si>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</si>
  <si>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gagliato</t>
  </si>
  <si>
    <t>gagliole</t>
  </si>
  <si>
    <t>gaiarine</t>
  </si>
  <si>
    <t>gaiba</t>
  </si>
  <si>
    <t>gaiola</t>
  </si>
  <si>
    <t>gaiole in chianti</t>
  </si>
  <si>
    <t>gairo</t>
  </si>
  <si>
    <t>gais</t>
  </si>
  <si>
    <t>galati mamertino</t>
  </si>
  <si>
    <t>galatina</t>
  </si>
  <si>
    <t>galatone</t>
  </si>
  <si>
    <t>galatro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</si>
  <si>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</si>
  <si>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</si>
  <si>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</si>
  <si>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</si>
  <si>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</si>
  <si>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</si>
  <si>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</si>
  <si>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</si>
  <si>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</si>
  <si>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</si>
  <si>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</si>
  <si>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</si>
  <si>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</si>
  <si>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</si>
  <si>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</si>
  <si>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</si>
  <si>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</si>
  <si>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</si>
  <si>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</si>
  <si>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galtellì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</si>
  <si>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</si>
  <si>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</si>
  <si>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</si>
  <si>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</si>
  <si>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</si>
  <si>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</si>
  <si>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</si>
  <si>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</si>
  <si>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</si>
  <si>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</si>
  <si>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gambolò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</si>
  <si>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</si>
  <si>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</si>
  <si>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</si>
  <si>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</si>
  <si>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</si>
  <si>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</si>
  <si>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</si>
  <si>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</si>
  <si>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</si>
  <si>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</si>
  <si>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</si>
  <si>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</si>
  <si>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</si>
  <si>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</si>
  <si>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</si>
  <si>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</si>
  <si>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</si>
  <si>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</si>
  <si>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</si>
  <si>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</si>
  <si>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</si>
  <si>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</si>
  <si>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</si>
  <si>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gasperina</t>
  </si>
  <si>
    <t>gassino torinese</t>
  </si>
  <si>
    <t>gattatico</t>
  </si>
  <si>
    <t>gatteo</t>
  </si>
  <si>
    <t>gattico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</si>
  <si>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</si>
  <si>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</si>
  <si>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</si>
  <si>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</si>
  <si>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</si>
  <si>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</si>
  <si>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</si>
  <si>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</si>
  <si>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</si>
  <si>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</si>
  <si>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</si>
  <si>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</si>
  <si>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</si>
  <si>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</si>
  <si>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</si>
  <si>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</si>
  <si>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</si>
  <si>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</si>
  <si>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</si>
  <si>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</si>
  <si>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</si>
  <si>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</si>
  <si>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</si>
  <si>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</si>
  <si>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</si>
  <si>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</si>
  <si>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</si>
  <si>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</si>
  <si>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</si>
  <si>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</si>
  <si>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gerace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</si>
  <si>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</si>
  <si>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</si>
  <si>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</si>
  <si>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</si>
  <si>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</si>
  <si>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</si>
  <si>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</si>
  <si>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</si>
  <si>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gerocarne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</si>
  <si>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</si>
  <si>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</si>
  <si>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</si>
  <si>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</si>
  <si>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</si>
  <si>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</si>
  <si>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</si>
  <si>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</si>
  <si>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</si>
  <si>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</si>
  <si>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</si>
  <si>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</si>
  <si>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</si>
  <si>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</si>
  <si>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</si>
  <si>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</si>
  <si>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</si>
  <si>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</si>
  <si>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</si>
  <si>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giardini-naxos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</si>
  <si>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</si>
  <si>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</si>
  <si>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</si>
  <si>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</si>
  <si>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</si>
  <si>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</si>
  <si>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</si>
  <si>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</si>
  <si>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</si>
  <si>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giffone</t>
  </si>
  <si>
    <t>giffoni sei casali</t>
  </si>
  <si>
    <t>giffoni valle piana</t>
  </si>
  <si>
    <t>gignese</t>
  </si>
  <si>
    <t>gignod</t>
  </si>
  <si>
    <t>gildone</t>
  </si>
  <si>
    <t>gimigliano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</si>
  <si>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</si>
  <si>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</si>
  <si>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</si>
  <si>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</si>
  <si>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</si>
  <si>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</si>
  <si>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</si>
  <si>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gioia tauro</t>
  </si>
  <si>
    <t>gioiosa ionica</t>
  </si>
  <si>
    <t>gioiosa marea</t>
  </si>
  <si>
    <t>giove</t>
  </si>
  <si>
    <t>giovinazzo</t>
  </si>
  <si>
    <t>giovo</t>
  </si>
  <si>
    <t>girasole</t>
  </si>
  <si>
    <t>girifalco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</si>
  <si>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</si>
  <si>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</si>
  <si>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</si>
  <si>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</si>
  <si>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</si>
  <si>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</si>
  <si>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</si>
  <si>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</si>
  <si>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</si>
  <si>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</si>
  <si>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</si>
  <si>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</si>
  <si>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</si>
  <si>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</si>
  <si>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</si>
  <si>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gizzeria</t>
  </si>
  <si>
    <t>glorenza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</si>
  <si>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</si>
  <si>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</si>
  <si>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</si>
  <si>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</si>
  <si>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</si>
  <si>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</si>
  <si>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</si>
  <si>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</si>
  <si>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</si>
  <si>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</si>
  <si>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</si>
  <si>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</si>
  <si>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</si>
  <si>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gonnosnò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</si>
  <si>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</si>
  <si>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</si>
  <si>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</si>
  <si>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</si>
  <si>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</si>
  <si>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</si>
  <si>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</si>
  <si>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</si>
  <si>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</si>
  <si>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</si>
  <si>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</si>
  <si>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</si>
  <si>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</si>
  <si>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</si>
  <si>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</si>
  <si>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</si>
  <si>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</si>
  <si>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</si>
  <si>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</si>
  <si>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</si>
  <si>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</si>
  <si>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</si>
  <si>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</si>
  <si>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</si>
  <si>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</si>
  <si>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</si>
  <si>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</si>
  <si>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</si>
  <si>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</si>
  <si>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</si>
  <si>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</si>
  <si>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</si>
  <si>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</si>
  <si>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</si>
  <si>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</si>
  <si>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</si>
  <si>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</si>
  <si>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</si>
  <si>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</si>
  <si>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</si>
  <si>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</si>
  <si>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</si>
  <si>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</si>
  <si>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</si>
  <si>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</si>
  <si>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</si>
  <si>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</si>
  <si>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</si>
  <si>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</si>
  <si>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</si>
  <si>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</si>
  <si>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</si>
  <si>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</si>
  <si>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</si>
  <si>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</si>
  <si>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</si>
  <si>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</si>
  <si>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</si>
  <si>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</si>
  <si>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gressoney-la-trinité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</si>
  <si>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</si>
  <si>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</si>
  <si>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</si>
  <si>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</si>
  <si>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</si>
  <si>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</si>
  <si>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</si>
  <si>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</si>
  <si>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</si>
  <si>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</si>
  <si>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</si>
  <si>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</si>
  <si>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</si>
  <si>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</si>
  <si>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</si>
  <si>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</si>
  <si>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</si>
  <si>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</si>
  <si>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</si>
  <si>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</si>
  <si>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</si>
  <si>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</si>
  <si>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</si>
  <si>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</si>
  <si>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</si>
  <si>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</si>
  <si>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</si>
  <si>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</si>
  <si>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</si>
  <si>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</si>
  <si>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</si>
  <si>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</si>
  <si>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</si>
  <si>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grotteria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</si>
  <si>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</si>
  <si>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</si>
  <si>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</si>
  <si>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</si>
  <si>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</si>
  <si>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</si>
  <si>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</si>
  <si>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</si>
  <si>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</si>
  <si>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</si>
  <si>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</si>
  <si>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</si>
  <si>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</si>
  <si>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</si>
  <si>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</si>
  <si>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sicaminò</t>
  </si>
  <si>
    <t>guamaggiore</t>
  </si>
  <si>
    <t>guanzate</t>
  </si>
  <si>
    <t>guarcino</t>
  </si>
  <si>
    <t>guarda veneta</t>
  </si>
  <si>
    <t>guardabosone</t>
  </si>
  <si>
    <t>guardamiglio</t>
  </si>
  <si>
    <t>guardavalle</t>
  </si>
  <si>
    <t>guardea</t>
  </si>
  <si>
    <t>guardia lombardi</t>
  </si>
  <si>
    <t>guardia perticara</t>
  </si>
  <si>
    <t>guardia piemontese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</si>
  <si>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</si>
  <si>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</si>
  <si>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</si>
  <si>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</si>
  <si>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</si>
  <si>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</si>
  <si>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</si>
  <si>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</si>
  <si>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</si>
  <si>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</si>
  <si>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</si>
  <si>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</si>
  <si>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</si>
  <si>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</si>
  <si>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</si>
  <si>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</si>
  <si>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</si>
  <si>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</si>
  <si>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</si>
  <si>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</si>
  <si>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hône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</si>
  <si>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</si>
  <si>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</si>
  <si>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</si>
  <si>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</si>
  <si>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</si>
  <si>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</si>
  <si>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</si>
  <si>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</si>
  <si>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</si>
  <si>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</si>
  <si>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</si>
  <si>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</si>
  <si>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</si>
  <si>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</si>
  <si>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</si>
  <si>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</si>
  <si>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</si>
  <si>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</si>
  <si>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</si>
  <si>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</si>
  <si>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</si>
  <si>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</si>
  <si>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</si>
  <si>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</si>
  <si>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</si>
  <si>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</si>
  <si>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ionadi</t>
  </si>
  <si>
    <t>irgoli</t>
  </si>
  <si>
    <t>irma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</si>
  <si>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</si>
  <si>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</si>
  <si>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</si>
  <si>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</si>
  <si>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</si>
  <si>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</si>
  <si>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</si>
  <si>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</si>
  <si>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</si>
  <si>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</si>
  <si>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</si>
  <si>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</si>
  <si>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</si>
  <si>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</si>
  <si>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</si>
  <si>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</si>
  <si>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</si>
  <si>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</si>
  <si>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</si>
  <si>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capo rizzuto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</si>
  <si>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</si>
  <si>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</si>
  <si>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</si>
  <si>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</si>
  <si>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</si>
  <si>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</si>
  <si>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</si>
  <si>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</si>
  <si>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</si>
  <si>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</si>
  <si>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</si>
  <si>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</si>
  <si>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</si>
  <si>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</si>
  <si>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</si>
  <si>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</si>
  <si>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</si>
  <si>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</si>
  <si>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</si>
  <si>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</si>
  <si>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</si>
  <si>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</si>
  <si>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</si>
  <si>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jacurso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</si>
  <si>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</si>
  <si>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</si>
  <si>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</si>
  <si>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</si>
  <si>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</si>
  <si>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</si>
  <si>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</si>
  <si>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</t>
  </si>
  <si>
    <t>joppolo giancaxio</t>
  </si>
  <si>
    <t>jovençan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</si>
  <si>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</si>
  <si>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</si>
  <si>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</si>
  <si>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</si>
  <si>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</si>
  <si>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</si>
  <si>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</si>
  <si>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</si>
  <si>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</si>
  <si>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</t>
  </si>
  <si>
    <t>la valle agordina</t>
  </si>
  <si>
    <t>la valletta brianza</t>
  </si>
  <si>
    <t>labico</t>
  </si>
  <si>
    <t>labro</t>
  </si>
  <si>
    <t>lacchiarella</t>
  </si>
  <si>
    <t>lacco ameno</t>
  </si>
  <si>
    <t>lacedonia</t>
  </si>
  <si>
    <t>laces</t>
  </si>
  <si>
    <t>laconi</t>
  </si>
  <si>
    <t>ladispoli</t>
  </si>
  <si>
    <t>laerru</t>
  </si>
  <si>
    <t>laganadi</t>
  </si>
  <si>
    <t>laghi</t>
  </si>
  <si>
    <t>laglio</t>
  </si>
  <si>
    <t>lagnasco</t>
  </si>
  <si>
    <t>lago</t>
  </si>
  <si>
    <t>lagonegro</t>
  </si>
  <si>
    <t>lagosanto</t>
  </si>
  <si>
    <t>lagundo</t>
  </si>
  <si>
    <t>laigueglia</t>
  </si>
  <si>
    <t>lainate</t>
  </si>
  <si>
    <t>laino</t>
  </si>
  <si>
    <t>laino borgo</t>
  </si>
  <si>
    <t>laino castello</t>
  </si>
  <si>
    <t>laion</t>
  </si>
  <si>
    <t>laives</t>
  </si>
  <si>
    <t>lajatico</t>
  </si>
  <si>
    <t>lallio</t>
  </si>
  <si>
    <t>lama dei peligni</t>
  </si>
  <si>
    <t>lama mocogno</t>
  </si>
  <si>
    <t>lambrugo</t>
  </si>
  <si>
    <t>lamezia terme</t>
  </si>
  <si>
    <t>lamon</t>
  </si>
  <si>
    <t>lampedusa e linosa</t>
  </si>
  <si>
    <t>lamporecchio</t>
  </si>
  <si>
    <t>lamporo</t>
  </si>
  <si>
    <t>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</si>
  <si>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</si>
  <si>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</si>
  <si>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</si>
  <si>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</si>
  <si>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</si>
  <si>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</si>
  <si>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</si>
  <si>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</si>
  <si>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</si>
  <si>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</si>
  <si>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</si>
  <si>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lappano</t>
  </si>
  <si>
    <t>larciano</t>
  </si>
  <si>
    <t>lardirago</t>
  </si>
  <si>
    <t>lariano</t>
  </si>
  <si>
    <t>larino</t>
  </si>
  <si>
    <t>las plassas</t>
  </si>
  <si>
    <t>lasa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</si>
  <si>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</si>
  <si>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</si>
  <si>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</si>
  <si>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</si>
  <si>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</si>
  <si>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</si>
  <si>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</si>
  <si>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</si>
  <si>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</si>
  <si>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</si>
  <si>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</si>
  <si>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lattarico</t>
  </si>
  <si>
    <t>lauco</t>
  </si>
  <si>
    <t>laureana cilento</t>
  </si>
  <si>
    <t>laureana di borrello</t>
  </si>
  <si>
    <t>lauregno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</si>
  <si>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</si>
  <si>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</si>
  <si>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</si>
  <si>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</si>
  <si>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</si>
  <si>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</si>
  <si>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</si>
  <si>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</si>
  <si>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</si>
  <si>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</si>
  <si>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</si>
  <si>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</si>
  <si>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</si>
  <si>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</si>
  <si>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</si>
  <si>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</si>
  <si>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</si>
  <si>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</si>
  <si>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</si>
  <si>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</si>
  <si>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</si>
  <si>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</si>
  <si>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</si>
  <si>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</si>
  <si>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</si>
  <si>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</si>
  <si>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</si>
  <si>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</si>
  <si>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</si>
  <si>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</si>
  <si>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</si>
  <si>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</si>
  <si>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</si>
  <si>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</si>
  <si>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</si>
  <si>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</si>
  <si>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</si>
  <si>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</si>
  <si>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lentiai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</si>
  <si>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</si>
  <si>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</si>
  <si>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</si>
  <si>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</si>
  <si>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</si>
  <si>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</si>
  <si>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</si>
  <si>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</si>
  <si>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</si>
  <si>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</si>
  <si>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</si>
  <si>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</si>
  <si>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</si>
  <si>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</si>
  <si>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</si>
  <si>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</si>
  <si>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</si>
  <si>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</si>
  <si>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</si>
  <si>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</si>
  <si>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</si>
  <si>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</si>
  <si>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</si>
  <si>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</si>
  <si>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</si>
  <si>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</si>
  <si>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</si>
  <si>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</si>
  <si>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</si>
  <si>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</si>
  <si>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</si>
  <si>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</si>
  <si>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</si>
  <si>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</si>
  <si>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</si>
  <si>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</si>
  <si>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</si>
  <si>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</si>
  <si>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</si>
  <si>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</si>
  <si>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</si>
  <si>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</si>
  <si>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limbadi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</si>
  <si>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</si>
  <si>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</si>
  <si>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</si>
  <si>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</si>
  <si>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</si>
  <si>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</si>
  <si>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</si>
  <si>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</si>
  <si>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</si>
  <si>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</si>
  <si>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</si>
  <si>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</si>
  <si>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</si>
  <si>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</si>
  <si>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</si>
  <si>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</si>
  <si>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</si>
  <si>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</si>
  <si>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</si>
  <si>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</si>
  <si>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</si>
  <si>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</si>
  <si>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</si>
  <si>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</si>
  <si>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</si>
  <si>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</si>
  <si>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</si>
  <si>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</si>
  <si>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</si>
  <si>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</si>
  <si>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</si>
  <si>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</si>
  <si>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</si>
  <si>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</si>
  <si>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</si>
  <si>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</si>
  <si>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locri</t>
  </si>
  <si>
    <t>loculi</t>
  </si>
  <si>
    <t>lodi</t>
  </si>
  <si>
    <t>lodi vecchio</t>
  </si>
  <si>
    <t>lodine</t>
  </si>
  <si>
    <t>lodrino</t>
  </si>
  <si>
    <t>lodè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</si>
  <si>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</si>
  <si>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</si>
  <si>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</si>
  <si>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</si>
  <si>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</si>
  <si>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</si>
  <si>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</si>
  <si>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</si>
  <si>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</si>
  <si>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</si>
  <si>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</si>
  <si>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</si>
  <si>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</si>
  <si>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</si>
  <si>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</si>
  <si>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</si>
  <si>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</si>
  <si>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</si>
  <si>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</si>
  <si>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longobardi</t>
  </si>
  <si>
    <t>longobucco</t>
  </si>
  <si>
    <t>longone al segrino</t>
  </si>
  <si>
    <t>longone sabino</t>
  </si>
  <si>
    <t>lonigo</t>
  </si>
  <si>
    <t>loranzè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</si>
  <si>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</si>
  <si>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</si>
  <si>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</si>
  <si>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</si>
  <si>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</si>
  <si>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</si>
  <si>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</si>
  <si>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</si>
  <si>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</si>
  <si>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</si>
  <si>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</si>
  <si>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</si>
  <si>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</si>
  <si>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</si>
  <si>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</si>
  <si>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</si>
  <si>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</si>
  <si>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</si>
  <si>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</si>
  <si>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</si>
  <si>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</si>
  <si>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</si>
  <si>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</si>
  <si>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</si>
  <si>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</si>
  <si>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</si>
  <si>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</si>
  <si>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</si>
  <si>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</si>
  <si>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</si>
  <si>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lugnacco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</si>
  <si>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</si>
  <si>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</si>
  <si>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</si>
  <si>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</si>
  <si>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</si>
  <si>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</si>
  <si>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</si>
  <si>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</si>
  <si>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</si>
  <si>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</si>
  <si>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</si>
  <si>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lungro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</si>
  <si>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</si>
  <si>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</si>
  <si>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</si>
  <si>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</si>
  <si>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</si>
  <si>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</si>
  <si>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</si>
  <si>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</si>
  <si>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</si>
  <si>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</si>
  <si>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</si>
  <si>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</si>
  <si>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</si>
  <si>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</si>
  <si>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</si>
  <si>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</t>
  </si>
  <si>
    <t>lusigliè</t>
  </si>
  <si>
    <t>luson</t>
  </si>
  <si>
    <t>lustra</t>
  </si>
  <si>
    <t>luvinate</t>
  </si>
  <si>
    <t>luzzana</t>
  </si>
  <si>
    <t>luzzara</t>
  </si>
  <si>
    <t>luzzi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</si>
  <si>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</si>
  <si>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</si>
  <si>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</si>
  <si>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</si>
  <si>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</si>
  <si>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</si>
  <si>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</si>
  <si>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</si>
  <si>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</si>
  <si>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</si>
  <si>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</si>
  <si>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</si>
  <si>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</si>
  <si>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</si>
  <si>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</si>
  <si>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</si>
  <si>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</si>
  <si>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</si>
  <si>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</si>
  <si>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</si>
  <si>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</si>
  <si>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</si>
  <si>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</si>
  <si>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</si>
  <si>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</si>
  <si>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</si>
  <si>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</si>
  <si>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magisano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</si>
  <si>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</si>
  <si>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</si>
  <si>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</si>
  <si>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</si>
  <si>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</si>
  <si>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</si>
  <si>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</si>
  <si>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</si>
  <si>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</si>
  <si>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</si>
  <si>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</si>
  <si>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</si>
  <si>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</si>
  <si>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</si>
  <si>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</si>
  <si>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</si>
  <si>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magreglio</t>
  </si>
  <si>
    <t>magrè sulla strada del vino</t>
  </si>
  <si>
    <t>maida</t>
  </si>
  <si>
    <t>maierato</t>
  </si>
  <si>
    <t>maierà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</si>
  <si>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</si>
  <si>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</si>
  <si>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</si>
  <si>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</si>
  <si>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</si>
  <si>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</si>
  <si>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</si>
  <si>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</si>
  <si>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</si>
  <si>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</si>
  <si>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</si>
  <si>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malegno</t>
  </si>
  <si>
    <t>maleo</t>
  </si>
  <si>
    <t>malesco</t>
  </si>
  <si>
    <t>maletto</t>
  </si>
  <si>
    <t>malfa</t>
  </si>
  <si>
    <t>malgesso</t>
  </si>
  <si>
    <t>malgrate</t>
  </si>
  <si>
    <t>malito</t>
  </si>
  <si>
    <t>mallare</t>
  </si>
  <si>
    <t>malles venosta</t>
  </si>
  <si>
    <t>malnate</t>
  </si>
  <si>
    <t>malo</t>
  </si>
  <si>
    <t>malonno</t>
  </si>
  <si>
    <t>malosco</t>
  </si>
  <si>
    <t>maltignano</t>
  </si>
  <si>
    <t>malvagna</t>
  </si>
  <si>
    <t>malvicino</t>
  </si>
  <si>
    <t>malvito</t>
  </si>
  <si>
    <t>malé</t>
  </si>
  <si>
    <t>mammola</t>
  </si>
  <si>
    <t>mamoiada</t>
  </si>
  <si>
    <t>manciano</t>
  </si>
  <si>
    <t>mandanici</t>
  </si>
  <si>
    <t>mandas</t>
  </si>
  <si>
    <t>mandatoriccio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</si>
  <si>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</si>
  <si>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</si>
  <si>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</si>
  <si>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</si>
  <si>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</si>
  <si>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</si>
  <si>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</si>
  <si>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</si>
  <si>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mangone</t>
  </si>
  <si>
    <t>maniace</t>
  </si>
  <si>
    <t>maniago</t>
  </si>
  <si>
    <t>manocalzati</t>
  </si>
  <si>
    <t>manoppello</t>
  </si>
  <si>
    <t>mansuè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</si>
  <si>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</si>
  <si>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</si>
  <si>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</si>
  <si>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</si>
  <si>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</si>
  <si>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</si>
  <si>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</si>
  <si>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</si>
  <si>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</si>
  <si>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</si>
  <si>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</si>
  <si>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</si>
  <si>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</si>
  <si>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</si>
  <si>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marchesato</t>
  </si>
  <si>
    <t>marano principato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</si>
  <si>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</si>
  <si>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</si>
  <si>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</si>
  <si>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</si>
  <si>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</si>
  <si>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</si>
  <si>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</si>
  <si>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marcedusa</t>
  </si>
  <si>
    <t>marcellina</t>
  </si>
  <si>
    <t>marcellinara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</si>
  <si>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</si>
  <si>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</si>
  <si>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</si>
  <si>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</si>
  <si>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</si>
  <si>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</si>
  <si>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</si>
  <si>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</si>
  <si>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</si>
  <si>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</si>
  <si>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</si>
  <si>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</si>
  <si>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</si>
  <si>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</si>
  <si>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</si>
  <si>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</si>
  <si>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</si>
  <si>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</si>
  <si>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</si>
  <si>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</si>
  <si>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</si>
  <si>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</si>
  <si>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</si>
  <si>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marina di gioiosa ionica</t>
  </si>
  <si>
    <t>marineo</t>
  </si>
  <si>
    <t>marino</t>
  </si>
  <si>
    <t>marlengo</t>
  </si>
  <si>
    <t>marliana</t>
  </si>
  <si>
    <t>marmentino</t>
  </si>
  <si>
    <t>marmirolo</t>
  </si>
  <si>
    <t>marmora</t>
  </si>
  <si>
    <t>marnate</t>
  </si>
  <si>
    <t>marone</t>
  </si>
  <si>
    <t>maropati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</si>
  <si>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</si>
  <si>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</si>
  <si>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</si>
  <si>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</si>
  <si>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</si>
  <si>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</si>
  <si>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</si>
  <si>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</si>
  <si>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</si>
  <si>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</si>
  <si>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</si>
  <si>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</si>
  <si>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</si>
  <si>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</si>
  <si>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</si>
  <si>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</si>
  <si>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</si>
  <si>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</si>
  <si>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</si>
  <si>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martirano</t>
  </si>
  <si>
    <t>martirano lombardo</t>
  </si>
  <si>
    <t>martis</t>
  </si>
  <si>
    <t>martone</t>
  </si>
  <si>
    <t>marudo</t>
  </si>
  <si>
    <t>maruggio</t>
  </si>
  <si>
    <t>marzabotto</t>
  </si>
  <si>
    <t>marzano</t>
  </si>
  <si>
    <t>marzano appio</t>
  </si>
  <si>
    <t>marzano di nola</t>
  </si>
  <si>
    <t>marzi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</si>
  <si>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</si>
  <si>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</si>
  <si>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</si>
  <si>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</si>
  <si>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</si>
  <si>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</si>
  <si>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</si>
  <si>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</si>
  <si>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</si>
  <si>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maserada sul piave</t>
  </si>
  <si>
    <t>maserà di padova</t>
  </si>
  <si>
    <t>masi</t>
  </si>
  <si>
    <t>masi torello</t>
  </si>
  <si>
    <t>masio</t>
  </si>
  <si>
    <t>maslianico</t>
  </si>
  <si>
    <t>mason vicentino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</si>
  <si>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</si>
  <si>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</si>
  <si>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</si>
  <si>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</si>
  <si>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</si>
  <si>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</si>
  <si>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</si>
  <si>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</si>
  <si>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</si>
  <si>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</si>
  <si>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</si>
  <si>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</si>
  <si>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</si>
  <si>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</si>
  <si>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</si>
  <si>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</si>
  <si>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</si>
  <si>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</si>
  <si>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</si>
  <si>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</si>
  <si>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</si>
  <si>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</si>
  <si>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</si>
  <si>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</si>
  <si>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</si>
  <si>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</si>
  <si>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</si>
  <si>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</si>
  <si>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</si>
  <si>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</si>
  <si>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</si>
  <si>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</si>
  <si>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</si>
  <si>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</si>
  <si>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mazzarrone</t>
  </si>
  <si>
    <t>mazzarrà sant'andrea</t>
  </si>
  <si>
    <t>mazzin</t>
  </si>
  <si>
    <t>mazzo di valtellina</t>
  </si>
  <si>
    <t>mazzè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</si>
  <si>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</si>
  <si>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</si>
  <si>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</si>
  <si>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</si>
  <si>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</si>
  <si>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</si>
  <si>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</si>
  <si>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</si>
  <si>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</si>
  <si>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</si>
  <si>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</si>
  <si>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</si>
  <si>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</si>
  <si>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</si>
  <si>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</si>
  <si>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</si>
  <si>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</si>
  <si>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</si>
  <si>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</si>
  <si>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</si>
  <si>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</si>
  <si>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</si>
  <si>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</si>
  <si>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</si>
  <si>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melicucco</t>
  </si>
  <si>
    <t>melicuccà</t>
  </si>
  <si>
    <t>melilli</t>
  </si>
  <si>
    <t>melissa</t>
  </si>
  <si>
    <t>melissano</t>
  </si>
  <si>
    <t>melito di napoli</t>
  </si>
  <si>
    <t>melito di porto salvo</t>
  </si>
  <si>
    <t>melito irpino</t>
  </si>
  <si>
    <t>melizzano</t>
  </si>
  <si>
    <t>melle</t>
  </si>
  <si>
    <t>mello</t>
  </si>
  <si>
    <t>melpignano</t>
  </si>
  <si>
    <t>meltina</t>
  </si>
  <si>
    <t>melzo</t>
  </si>
  <si>
    <t>menaggio</t>
  </si>
  <si>
    <t>menconico</t>
  </si>
  <si>
    <t>mendatica</t>
  </si>
  <si>
    <t>mendicino</t>
  </si>
  <si>
    <t>menfi</t>
  </si>
  <si>
    <t>mentana</t>
  </si>
  <si>
    <t>meolo</t>
  </si>
  <si>
    <t>merana</t>
  </si>
  <si>
    <t>merano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</si>
  <si>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</si>
  <si>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</si>
  <si>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</si>
  <si>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</si>
  <si>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</si>
  <si>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</si>
  <si>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</si>
  <si>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</si>
  <si>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</si>
  <si>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</si>
  <si>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</si>
  <si>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merlara</t>
  </si>
  <si>
    <t>merlino</t>
  </si>
  <si>
    <t>merone</t>
  </si>
  <si>
    <t>merì</t>
  </si>
  <si>
    <t>mesagne</t>
  </si>
  <si>
    <t>mese</t>
  </si>
  <si>
    <t>mesenzana</t>
  </si>
  <si>
    <t>mesero</t>
  </si>
  <si>
    <t>mesola</t>
  </si>
  <si>
    <t>mesoraca</t>
  </si>
  <si>
    <t>messina</t>
  </si>
  <si>
    <t>mestrino</t>
  </si>
  <si>
    <t>meta</t>
  </si>
  <si>
    <t>meugliano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</si>
  <si>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</si>
  <si>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</si>
  <si>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</si>
  <si>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</si>
  <si>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</si>
  <si>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</si>
  <si>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</si>
  <si>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</si>
  <si>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</si>
  <si>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</si>
  <si>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</si>
  <si>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</si>
  <si>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</si>
  <si>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</si>
  <si>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</si>
  <si>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</si>
  <si>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</si>
  <si>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</si>
  <si>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</si>
  <si>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</si>
  <si>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</si>
  <si>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</si>
  <si>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</si>
  <si>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miglierina</t>
  </si>
  <si>
    <t>miglionico</t>
  </si>
  <si>
    <t>mignanego</t>
  </si>
  <si>
    <t>mignano monte lungo</t>
  </si>
  <si>
    <t>milano</t>
  </si>
  <si>
    <t>milazzo</t>
  </si>
  <si>
    <t>milena</t>
  </si>
  <si>
    <t>mileto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</si>
  <si>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</si>
  <si>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</si>
  <si>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</si>
  <si>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</si>
  <si>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</si>
  <si>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</si>
  <si>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</si>
  <si>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</si>
  <si>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</si>
  <si>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</si>
  <si>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</si>
  <si>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</si>
  <si>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</si>
  <si>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</si>
  <si>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</si>
  <si>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</si>
  <si>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</si>
  <si>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</si>
  <si>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</si>
  <si>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</si>
  <si>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</si>
  <si>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</si>
  <si>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</si>
  <si>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</si>
  <si>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</si>
  <si>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</si>
  <si>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</si>
  <si>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</si>
  <si>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</si>
  <si>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</si>
  <si>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</si>
  <si>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</si>
  <si>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</si>
  <si>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</si>
  <si>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</si>
  <si>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</si>
  <si>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</si>
  <si>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</si>
  <si>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</si>
  <si>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</si>
  <si>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</si>
  <si>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</si>
  <si>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</si>
  <si>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</si>
  <si>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</si>
  <si>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</si>
  <si>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</si>
  <si>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</si>
  <si>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</si>
  <si>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</si>
  <si>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</si>
  <si>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</si>
  <si>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</si>
  <si>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</si>
  <si>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</si>
  <si>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</si>
  <si>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</si>
  <si>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</si>
  <si>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</si>
  <si>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</si>
  <si>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</si>
  <si>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</si>
  <si>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</si>
  <si>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</si>
  <si>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</si>
  <si>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</si>
  <si>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molochio</t>
  </si>
  <si>
    <t>molteno</t>
  </si>
  <si>
    <t>moltrasio</t>
  </si>
  <si>
    <t>molvena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</si>
  <si>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</si>
  <si>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</si>
  <si>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</si>
  <si>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</si>
  <si>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</si>
  <si>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</si>
  <si>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</si>
  <si>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</si>
  <si>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</si>
  <si>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</si>
  <si>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</si>
  <si>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</si>
  <si>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</si>
  <si>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</si>
  <si>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</si>
  <si>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monasterace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</si>
  <si>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</si>
  <si>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</si>
  <si>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</si>
  <si>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</si>
  <si>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</si>
  <si>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</si>
  <si>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</si>
  <si>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</si>
  <si>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</si>
  <si>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</si>
  <si>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</si>
  <si>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</si>
  <si>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</si>
  <si>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</si>
  <si>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</si>
  <si>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</si>
  <si>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</si>
  <si>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</si>
  <si>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</si>
  <si>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mondovì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</si>
  <si>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</si>
  <si>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</si>
  <si>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</si>
  <si>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</si>
  <si>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</si>
  <si>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</si>
  <si>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</si>
  <si>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</si>
  <si>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</si>
  <si>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mongiana</t>
  </si>
  <si>
    <t>mongiardino ligure</t>
  </si>
  <si>
    <t>mongiuffi melia</t>
  </si>
  <si>
    <t>mongrando</t>
  </si>
  <si>
    <t>mongrassano</t>
  </si>
  <si>
    <t>monguelfo-tesido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</si>
  <si>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</si>
  <si>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</si>
  <si>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</si>
  <si>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</si>
  <si>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</si>
  <si>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</si>
  <si>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</si>
  <si>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</si>
  <si>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</si>
  <si>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</si>
  <si>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</si>
  <si>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</si>
  <si>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</si>
  <si>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montabone</t>
  </si>
  <si>
    <t>montacuto</t>
  </si>
  <si>
    <t>montafia</t>
  </si>
  <si>
    <t>montagano</t>
  </si>
  <si>
    <t>montagna</t>
  </si>
  <si>
    <t>montagna in valtellina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</si>
  <si>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</si>
  <si>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</si>
  <si>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</si>
  <si>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</si>
  <si>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</si>
  <si>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</si>
  <si>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</si>
  <si>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</si>
  <si>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</si>
  <si>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mondovì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</si>
  <si>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</si>
  <si>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</si>
  <si>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</si>
  <si>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</si>
  <si>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</si>
  <si>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</si>
  <si>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</si>
  <si>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</si>
  <si>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</si>
  <si>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</si>
  <si>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</si>
  <si>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montalto uffugo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</si>
  <si>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</si>
  <si>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</si>
  <si>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</si>
  <si>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</si>
  <si>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</si>
  <si>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</si>
  <si>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</si>
  <si>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</si>
  <si>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montauro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</si>
  <si>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</si>
  <si>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</si>
  <si>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</si>
  <si>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</si>
  <si>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</si>
  <si>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</si>
  <si>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</si>
  <si>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</si>
  <si>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</si>
  <si>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</si>
  <si>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</si>
  <si>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</si>
  <si>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</si>
  <si>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</si>
  <si>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</si>
  <si>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</si>
  <si>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</si>
  <si>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</si>
  <si>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</si>
  <si>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</si>
  <si>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</si>
  <si>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</si>
  <si>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</si>
  <si>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</si>
  <si>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</si>
  <si>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</si>
  <si>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</si>
  <si>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</si>
  <si>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</si>
  <si>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</si>
  <si>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</si>
  <si>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</si>
  <si>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</si>
  <si>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</si>
  <si>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</si>
  <si>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jonico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</si>
  <si>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</si>
  <si>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</si>
  <si>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</si>
  <si>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</si>
  <si>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</si>
  <si>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</si>
  <si>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</si>
  <si>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</si>
  <si>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</si>
  <si>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</si>
  <si>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</si>
  <si>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</si>
  <si>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</si>
  <si>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</si>
  <si>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</si>
  <si>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</si>
  <si>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</si>
  <si>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</si>
  <si>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</si>
  <si>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</si>
  <si>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</si>
  <si>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</si>
  <si>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</si>
  <si>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monteciccardo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</si>
  <si>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</si>
  <si>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</si>
  <si>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</si>
  <si>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</si>
  <si>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</si>
  <si>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</si>
  <si>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</si>
  <si>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</si>
  <si>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</si>
  <si>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</si>
  <si>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</si>
  <si>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</si>
  <si>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</si>
  <si>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</si>
  <si>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</si>
  <si>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</si>
  <si>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</si>
  <si>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</si>
  <si>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</si>
  <si>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</si>
  <si>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</si>
  <si>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</si>
  <si>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</si>
  <si>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</si>
  <si>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</si>
  <si>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</si>
  <si>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</si>
  <si>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</si>
  <si>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</si>
  <si>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</si>
  <si>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</si>
  <si>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</si>
  <si>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</si>
  <si>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</si>
  <si>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</si>
  <si>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</si>
  <si>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montegiordano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</si>
  <si>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</si>
  <si>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</si>
  <si>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</si>
  <si>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</si>
  <si>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</si>
  <si>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</si>
  <si>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</si>
  <si>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</si>
  <si>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</si>
  <si>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</si>
  <si>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</si>
  <si>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</si>
  <si>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</si>
  <si>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</si>
  <si>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</si>
  <si>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</si>
  <si>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</si>
  <si>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</si>
  <si>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</si>
  <si>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</si>
  <si>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</si>
  <si>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</si>
  <si>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</si>
  <si>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</si>
  <si>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</si>
  <si>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</si>
  <si>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</si>
  <si>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</si>
  <si>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</si>
  <si>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</si>
  <si>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</si>
  <si>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</si>
  <si>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</si>
  <si>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</si>
  <si>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</si>
  <si>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</si>
  <si>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</si>
  <si>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</si>
  <si>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</si>
  <si>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</si>
  <si>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</si>
  <si>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</si>
  <si>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</si>
  <si>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</si>
  <si>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</si>
  <si>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</si>
  <si>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</si>
  <si>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montepaone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</si>
  <si>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</si>
  <si>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</si>
  <si>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</si>
  <si>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</si>
  <si>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</si>
  <si>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</si>
  <si>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</si>
  <si>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</si>
  <si>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</si>
  <si>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</si>
  <si>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</si>
  <si>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</si>
  <si>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</si>
  <si>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</si>
  <si>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calabro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</si>
  <si>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</si>
  <si>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</si>
  <si>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</si>
  <si>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</si>
  <si>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</si>
  <si>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</si>
  <si>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</si>
  <si>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</si>
  <si>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</si>
  <si>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</si>
  <si>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</si>
  <si>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montescudo-monte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</si>
  <si>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</si>
  <si>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</si>
  <si>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</si>
  <si>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</si>
  <si>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</si>
  <si>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</si>
  <si>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</si>
  <si>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</si>
  <si>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</si>
  <si>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</si>
  <si>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</si>
  <si>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</si>
  <si>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</si>
  <si>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</si>
  <si>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</si>
  <si>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</si>
  <si>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</si>
  <si>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</si>
  <si>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</si>
  <si>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</si>
  <si>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</si>
  <si>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</si>
  <si>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</si>
  <si>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</si>
  <si>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</si>
  <si>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</si>
  <si>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</si>
  <si>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</si>
  <si>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</si>
  <si>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</si>
  <si>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</si>
  <si>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</si>
  <si>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</si>
  <si>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</si>
  <si>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</si>
  <si>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</si>
  <si>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</si>
  <si>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</si>
  <si>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</si>
  <si>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</si>
  <si>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</si>
  <si>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montà</t>
  </si>
  <si>
    <t>montù beccaria</t>
  </si>
  <si>
    <t>monvalle</t>
  </si>
  <si>
    <t>monza</t>
  </si>
  <si>
    <t>monzambano</t>
  </si>
  <si>
    <t>monzuno</t>
  </si>
  <si>
    <t>morano calabro</t>
  </si>
  <si>
    <t>morano sul po</t>
  </si>
  <si>
    <t>moransengo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</si>
  <si>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</si>
  <si>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</si>
  <si>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</si>
  <si>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</si>
  <si>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</si>
  <si>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</si>
  <si>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</si>
  <si>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</si>
  <si>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</si>
  <si>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</si>
  <si>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</si>
  <si>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</si>
  <si>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</si>
  <si>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</si>
  <si>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</si>
  <si>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</si>
  <si>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</si>
  <si>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</si>
  <si>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</si>
  <si>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</si>
  <si>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</si>
  <si>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</si>
  <si>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</si>
  <si>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</si>
  <si>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mormanno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</si>
  <si>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</si>
  <si>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</si>
  <si>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</si>
  <si>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</si>
  <si>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</si>
  <si>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</si>
  <si>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</si>
  <si>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</si>
  <si>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</si>
  <si>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</si>
  <si>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</si>
  <si>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</si>
  <si>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</si>
  <si>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</si>
  <si>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</si>
  <si>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</si>
  <si>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</si>
  <si>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</si>
  <si>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</si>
  <si>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</si>
  <si>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</si>
  <si>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</si>
  <si>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</t>
  </si>
  <si>
    <t>mossa</t>
  </si>
  <si>
    <t>mosso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</si>
  <si>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</si>
  <si>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</si>
  <si>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</si>
  <si>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</si>
  <si>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</si>
  <si>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</si>
  <si>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 giovanni</t>
  </si>
  <si>
    <t>motta sant'anastasia</t>
  </si>
  <si>
    <t>motta santa lucia</t>
  </si>
  <si>
    <t>motta visconti</t>
  </si>
  <si>
    <t>mottafollone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</si>
  <si>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</si>
  <si>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</si>
  <si>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</si>
  <si>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</si>
  <si>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</si>
  <si>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</si>
  <si>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</si>
  <si>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</si>
  <si>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</si>
  <si>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</si>
  <si>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muggiò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</si>
  <si>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</si>
  <si>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</si>
  <si>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</si>
  <si>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</si>
  <si>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</si>
  <si>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</si>
  <si>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</si>
  <si>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</si>
  <si>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</si>
  <si>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</si>
  <si>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</si>
  <si>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</si>
  <si>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</si>
  <si>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</si>
  <si>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</si>
  <si>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</si>
  <si>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</si>
  <si>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</si>
  <si>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</si>
  <si>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</si>
  <si>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</si>
  <si>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</si>
  <si>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</si>
  <si>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</t>
  </si>
  <si>
    <t>nanto</t>
  </si>
  <si>
    <t>napoli</t>
  </si>
  <si>
    <t>narbolia</t>
  </si>
  <si>
    <t>narcao</t>
  </si>
  <si>
    <t>nardodipace</t>
  </si>
  <si>
    <t>nardò</t>
  </si>
  <si>
    <t>narni</t>
  </si>
  <si>
    <t>naro</t>
  </si>
  <si>
    <t>narzole</t>
  </si>
  <si>
    <t>nasino</t>
  </si>
  <si>
    <t>naso</t>
  </si>
  <si>
    <t>naturno</t>
  </si>
  <si>
    <t>nave</t>
  </si>
  <si>
    <t>nave san rocco</t>
  </si>
  <si>
    <t>navelli</t>
  </si>
  <si>
    <t>naz-sciaves</t>
  </si>
  <si>
    <t>nazzano</t>
  </si>
  <si>
    <t>ne</t>
  </si>
  <si>
    <t>nebbiuno</t>
  </si>
  <si>
    <t>negrar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</si>
  <si>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</si>
  <si>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</si>
  <si>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</si>
  <si>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</si>
  <si>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</si>
  <si>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</si>
  <si>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</si>
  <si>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</si>
  <si>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</si>
  <si>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</si>
  <si>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</si>
  <si>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</si>
  <si>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</si>
  <si>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</si>
  <si>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</si>
  <si>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</si>
  <si>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</si>
  <si>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</si>
  <si>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</si>
  <si>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</si>
  <si>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</si>
  <si>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</si>
  <si>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</si>
  <si>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</si>
  <si>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</si>
  <si>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nicotera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</si>
  <si>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</si>
  <si>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</si>
  <si>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</si>
  <si>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</si>
  <si>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</si>
  <si>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</si>
  <si>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</si>
  <si>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</si>
  <si>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</si>
  <si>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nocara</t>
  </si>
  <si>
    <t>nocciano</t>
  </si>
  <si>
    <t>nocera inferiore</t>
  </si>
  <si>
    <t>nocera superiore</t>
  </si>
  <si>
    <t>nocera terinese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</si>
  <si>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</si>
  <si>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</si>
  <si>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</si>
  <si>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</si>
  <si>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</si>
  <si>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</si>
  <si>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</si>
  <si>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</si>
  <si>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</si>
  <si>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</si>
  <si>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</si>
  <si>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</si>
  <si>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</si>
  <si>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</si>
  <si>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</si>
  <si>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</si>
  <si>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</si>
  <si>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</si>
  <si>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</si>
  <si>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</si>
  <si>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</si>
  <si>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</si>
  <si>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</si>
  <si>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</si>
  <si>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</si>
  <si>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</t>
  </si>
  <si>
    <t>nova milanese</t>
  </si>
  <si>
    <t>nova ponente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</si>
  <si>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</si>
  <si>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</si>
  <si>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</si>
  <si>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</si>
  <si>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</si>
  <si>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</si>
  <si>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</si>
  <si>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</si>
  <si>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</si>
  <si>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</si>
  <si>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</si>
  <si>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</si>
  <si>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</si>
  <si>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</si>
  <si>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</si>
  <si>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</si>
  <si>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</si>
  <si>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</si>
  <si>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</si>
  <si>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</si>
  <si>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</si>
  <si>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nicolò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</si>
  <si>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</si>
  <si>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</si>
  <si>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</si>
  <si>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</si>
  <si>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</si>
  <si>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</si>
  <si>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</si>
  <si>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</si>
  <si>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</si>
  <si>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</si>
  <si>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</si>
  <si>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</si>
  <si>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</si>
  <si>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</si>
  <si>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</si>
  <si>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</si>
  <si>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</si>
  <si>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</si>
  <si>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</si>
  <si>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</si>
  <si>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</si>
  <si>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</si>
  <si>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</si>
  <si>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</si>
  <si>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</si>
  <si>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</si>
  <si>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</si>
  <si>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</si>
  <si>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</si>
  <si>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</si>
  <si>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</si>
  <si>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</si>
  <si>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</si>
  <si>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</si>
  <si>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</si>
  <si>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</si>
  <si>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</si>
  <si>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</si>
  <si>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</si>
  <si>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</si>
  <si>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</si>
  <si>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</si>
  <si>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</si>
  <si>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</si>
  <si>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</si>
  <si>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</si>
  <si>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</si>
  <si>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</si>
  <si>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</si>
  <si>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olivadi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</si>
  <si>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</si>
  <si>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</si>
  <si>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</si>
  <si>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</si>
  <si>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</si>
  <si>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</si>
  <si>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</si>
  <si>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</si>
  <si>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</si>
  <si>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</si>
  <si>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</si>
  <si>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</si>
  <si>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</si>
  <si>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</si>
  <si>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</si>
  <si>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</si>
  <si>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</si>
  <si>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</si>
  <si>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</si>
  <si>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</si>
  <si>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onano</t>
  </si>
  <si>
    <t>onanì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</si>
  <si>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</si>
  <si>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</si>
  <si>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</si>
  <si>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</si>
  <si>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</si>
  <si>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</si>
  <si>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</si>
  <si>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</si>
  <si>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</si>
  <si>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</si>
  <si>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</si>
  <si>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oppido mamertina</t>
  </si>
  <si>
    <t>ora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</si>
  <si>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</si>
  <si>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</si>
  <si>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</si>
  <si>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</si>
  <si>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</si>
  <si>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</si>
  <si>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</si>
  <si>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</si>
  <si>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</si>
  <si>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</si>
  <si>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</si>
  <si>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</si>
  <si>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</si>
  <si>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</si>
  <si>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</si>
  <si>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</si>
  <si>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</si>
  <si>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</si>
  <si>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</si>
  <si>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</si>
  <si>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</si>
  <si>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</si>
  <si>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</si>
  <si>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</si>
  <si>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</si>
  <si>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</si>
  <si>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</si>
  <si>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</si>
  <si>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</si>
  <si>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</si>
  <si>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</si>
  <si>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</si>
  <si>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</si>
  <si>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</si>
  <si>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orsomarso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</si>
  <si>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</si>
  <si>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</si>
  <si>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</si>
  <si>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</si>
  <si>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</si>
  <si>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</si>
  <si>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</si>
  <si>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</si>
  <si>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</si>
  <si>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</si>
  <si>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</si>
  <si>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</si>
  <si>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</si>
  <si>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</si>
  <si>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</si>
  <si>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</si>
  <si>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</si>
  <si>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</si>
  <si>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</si>
  <si>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</si>
  <si>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</si>
  <si>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</si>
  <si>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</si>
  <si>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</si>
  <si>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</si>
  <si>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</si>
  <si>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</si>
  <si>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</si>
  <si>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</si>
  <si>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osmate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</si>
  <si>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</si>
  <si>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</si>
  <si>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</si>
  <si>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</si>
  <si>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</si>
  <si>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</si>
  <si>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</si>
  <si>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</si>
  <si>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</si>
  <si>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</si>
  <si>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</si>
  <si>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</si>
  <si>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</si>
  <si>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</si>
  <si>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</si>
  <si>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</si>
  <si>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</si>
  <si>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</si>
  <si>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</si>
  <si>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</si>
  <si>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</si>
  <si>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</si>
  <si>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</si>
  <si>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</si>
  <si>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</si>
  <si>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</si>
  <si>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</si>
  <si>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</si>
  <si>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</si>
  <si>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</si>
  <si>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</si>
  <si>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</si>
  <si>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</si>
  <si>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</si>
  <si>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</si>
  <si>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</si>
  <si>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</si>
  <si>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</si>
  <si>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</si>
  <si>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</si>
  <si>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</si>
  <si>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</si>
  <si>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</si>
  <si>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</si>
  <si>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</si>
  <si>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</si>
  <si>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</si>
  <si>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</si>
  <si>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</si>
  <si>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</si>
  <si>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del grappa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</si>
  <si>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</si>
  <si>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</si>
  <si>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</si>
  <si>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</si>
  <si>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</si>
  <si>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</si>
  <si>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</si>
  <si>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</si>
  <si>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</si>
  <si>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</si>
  <si>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</si>
  <si>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</si>
  <si>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</si>
  <si>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</si>
  <si>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</si>
  <si>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</si>
  <si>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</si>
  <si>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</si>
  <si>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</si>
  <si>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</si>
  <si>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</si>
  <si>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</si>
  <si>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</si>
  <si>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</si>
  <si>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</si>
  <si>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</si>
  <si>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</si>
  <si>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</si>
  <si>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</si>
  <si>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</si>
  <si>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</si>
  <si>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</si>
  <si>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</si>
  <si>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</si>
  <si>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</si>
  <si>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</si>
  <si>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</si>
  <si>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</si>
  <si>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</si>
  <si>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</si>
  <si>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</si>
  <si>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</si>
  <si>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palermiti</t>
  </si>
  <si>
    <t>palermo</t>
  </si>
  <si>
    <t>palestrina</t>
  </si>
  <si>
    <t>palestro</t>
  </si>
  <si>
    <t>paliano</t>
  </si>
  <si>
    <t>palizzi</t>
  </si>
  <si>
    <t>pallagorio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</si>
  <si>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</si>
  <si>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</si>
  <si>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</si>
  <si>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</si>
  <si>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</si>
  <si>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</si>
  <si>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</si>
  <si>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</si>
  <si>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</si>
  <si>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</si>
  <si>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</si>
  <si>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</si>
  <si>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</si>
  <si>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</si>
  <si>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</si>
  <si>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paludi</t>
  </si>
  <si>
    <t>paluzza</t>
  </si>
  <si>
    <t>palù</t>
  </si>
  <si>
    <t>palù del fersina</t>
  </si>
  <si>
    <t>pamparato</t>
  </si>
  <si>
    <t>pancalieri</t>
  </si>
  <si>
    <t>pancarana</t>
  </si>
  <si>
    <t>panchià</t>
  </si>
  <si>
    <t>pandino</t>
  </si>
  <si>
    <t>panettieri</t>
  </si>
  <si>
    <t>panicale</t>
  </si>
  <si>
    <t>pannarano</t>
  </si>
  <si>
    <t>panni</t>
  </si>
  <si>
    <t>pantelleria</t>
  </si>
  <si>
    <t>pantigliate</t>
  </si>
  <si>
    <t>paola</t>
  </si>
  <si>
    <t>paolisi</t>
  </si>
  <si>
    <t>papasidero</t>
  </si>
  <si>
    <t>papozze</t>
  </si>
  <si>
    <t>parabiago</t>
  </si>
  <si>
    <t>parabita</t>
  </si>
  <si>
    <t>paratico</t>
  </si>
  <si>
    <t>parcines</t>
  </si>
  <si>
    <t>parella</t>
  </si>
  <si>
    <t>parenti</t>
  </si>
  <si>
    <t>parete</t>
  </si>
  <si>
    <t>pareto</t>
  </si>
  <si>
    <t>parghelia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</si>
  <si>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</si>
  <si>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</si>
  <si>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</si>
  <si>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</si>
  <si>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</si>
  <si>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</si>
  <si>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</si>
  <si>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</si>
  <si>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</si>
  <si>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</si>
  <si>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</si>
  <si>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</si>
  <si>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</si>
  <si>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</si>
  <si>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</si>
  <si>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</si>
  <si>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</si>
  <si>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</si>
  <si>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</si>
  <si>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</si>
  <si>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</si>
  <si>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</si>
  <si>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</si>
  <si>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</si>
  <si>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 calabro</t>
  </si>
  <si>
    <t>paternopoli</t>
  </si>
  <si>
    <t>paternò</t>
  </si>
  <si>
    <t>patrica</t>
  </si>
  <si>
    <t>pattada</t>
  </si>
  <si>
    <t>patti</t>
  </si>
  <si>
    <t>patù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</si>
  <si>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</si>
  <si>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</si>
  <si>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</si>
  <si>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</si>
  <si>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</si>
  <si>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</si>
  <si>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</si>
  <si>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</si>
  <si>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</si>
  <si>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</si>
  <si>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</si>
  <si>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</si>
  <si>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pazzano</t>
  </si>
  <si>
    <t>peccioli</t>
  </si>
  <si>
    <t>pecco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</si>
  <si>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</si>
  <si>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</si>
  <si>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</si>
  <si>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</si>
  <si>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</si>
  <si>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</si>
  <si>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</si>
  <si>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</si>
  <si>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pedivigliano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</si>
  <si>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</si>
  <si>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</si>
  <si>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</si>
  <si>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</si>
  <si>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</si>
  <si>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</si>
  <si>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</si>
  <si>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</si>
  <si>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</si>
  <si>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</si>
  <si>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</si>
  <si>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</si>
  <si>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</si>
  <si>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</si>
  <si>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</si>
  <si>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</si>
  <si>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</si>
  <si>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</si>
  <si>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</si>
  <si>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pentone</t>
  </si>
  <si>
    <t>perano</t>
  </si>
  <si>
    <t>perarolo di cadore</t>
  </si>
  <si>
    <t>perca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</si>
  <si>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</si>
  <si>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</si>
  <si>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</si>
  <si>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</si>
  <si>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</si>
  <si>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</si>
  <si>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</si>
  <si>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</si>
  <si>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</si>
  <si>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</si>
  <si>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</si>
  <si>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</si>
  <si>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</si>
  <si>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</si>
  <si>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</si>
  <si>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</si>
  <si>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</si>
  <si>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</si>
  <si>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</si>
  <si>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</si>
  <si>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</si>
  <si>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</si>
  <si>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</si>
  <si>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</si>
  <si>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</si>
  <si>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</si>
  <si>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</si>
  <si>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</si>
  <si>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</si>
  <si>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</si>
  <si>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</si>
  <si>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</si>
  <si>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</si>
  <si>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</si>
  <si>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</si>
  <si>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</si>
  <si>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</si>
  <si>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</si>
  <si>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</si>
  <si>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</si>
  <si>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</si>
  <si>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</si>
  <si>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</si>
  <si>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</si>
  <si>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</si>
  <si>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</si>
  <si>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</si>
  <si>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</si>
  <si>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</si>
  <si>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</si>
  <si>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</si>
  <si>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petilia policastro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</si>
  <si>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</si>
  <si>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</si>
  <si>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</si>
  <si>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</si>
  <si>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</si>
  <si>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</si>
  <si>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</si>
  <si>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</si>
  <si>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petrizzi</t>
  </si>
  <si>
    <t>petronà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</si>
  <si>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</si>
  <si>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</si>
  <si>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</si>
  <si>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</si>
  <si>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</si>
  <si>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</si>
  <si>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</si>
  <si>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</si>
  <si>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</si>
  <si>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</si>
  <si>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</si>
  <si>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</si>
  <si>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</si>
  <si>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</si>
  <si>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</si>
  <si>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</si>
  <si>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</si>
  <si>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</si>
  <si>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</si>
  <si>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</si>
  <si>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</si>
  <si>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</si>
  <si>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</si>
  <si>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 crati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</si>
  <si>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</si>
  <si>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</si>
  <si>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</si>
  <si>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</si>
  <si>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</si>
  <si>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</si>
  <si>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</si>
  <si>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</si>
  <si>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</si>
  <si>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</si>
  <si>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pianopoli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</si>
  <si>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</si>
  <si>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</si>
  <si>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</si>
  <si>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</si>
  <si>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</si>
  <si>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</si>
  <si>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</si>
  <si>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</si>
  <si>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</si>
  <si>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</si>
  <si>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</si>
  <si>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</si>
  <si>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</si>
  <si>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</si>
  <si>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</si>
  <si>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</si>
  <si>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</si>
  <si>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</si>
  <si>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</si>
  <si>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</si>
  <si>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</si>
  <si>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</si>
  <si>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</si>
  <si>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</si>
  <si>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</si>
  <si>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</si>
  <si>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</si>
  <si>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</si>
  <si>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</si>
  <si>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</si>
  <si>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</si>
  <si>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</si>
  <si>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</si>
  <si>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</si>
  <si>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</si>
  <si>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</si>
  <si>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pietrafitta</t>
  </si>
  <si>
    <t>pietragalla</t>
  </si>
  <si>
    <t>pietralunga</t>
  </si>
  <si>
    <t>pietramelara</t>
  </si>
  <si>
    <t>pietramontecorvino</t>
  </si>
  <si>
    <t>pietranico</t>
  </si>
  <si>
    <t>pietrapaola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</si>
  <si>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</si>
  <si>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</si>
  <si>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</si>
  <si>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</si>
  <si>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</si>
  <si>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</si>
  <si>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</si>
  <si>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</si>
  <si>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</si>
  <si>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</si>
  <si>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</si>
  <si>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</si>
  <si>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</si>
  <si>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</si>
  <si>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</si>
  <si>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</si>
  <si>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</si>
  <si>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</si>
  <si>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</si>
  <si>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</si>
  <si>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</si>
  <si>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</si>
  <si>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</si>
  <si>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</si>
  <si>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</si>
  <si>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</si>
  <si>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</si>
  <si>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</si>
  <si>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</si>
  <si>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</si>
  <si>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</si>
  <si>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</si>
  <si>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</si>
  <si>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</si>
  <si>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</si>
  <si>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</si>
  <si>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</si>
  <si>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</si>
  <si>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</si>
  <si>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</si>
  <si>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</si>
  <si>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</si>
  <si>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</si>
  <si>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</si>
  <si>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</si>
  <si>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</si>
  <si>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</si>
  <si>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</si>
  <si>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</si>
  <si>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</si>
  <si>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</si>
  <si>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</si>
  <si>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</si>
  <si>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</si>
  <si>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</si>
  <si>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</si>
  <si>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</si>
  <si>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piove di sacco</t>
  </si>
  <si>
    <t>piovene rocchette</t>
  </si>
  <si>
    <t>piovà massaia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</si>
  <si>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</si>
  <si>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</si>
  <si>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</si>
  <si>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</si>
  <si>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</si>
  <si>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</si>
  <si>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</si>
  <si>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</si>
  <si>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</si>
  <si>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</si>
  <si>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</si>
  <si>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</si>
  <si>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</si>
  <si>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</si>
  <si>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</si>
  <si>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</si>
  <si>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</si>
  <si>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</si>
  <si>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</t>
  </si>
  <si>
    <t>pizzoferrato</t>
  </si>
  <si>
    <t>pizzoli</t>
  </si>
  <si>
    <t>pizzone</t>
  </si>
  <si>
    <t>pizzoni</t>
  </si>
  <si>
    <t>placanica</t>
  </si>
  <si>
    <t>plataci</t>
  </si>
  <si>
    <t>platania</t>
  </si>
  <si>
    <t>platì</t>
  </si>
  <si>
    <t>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</si>
  <si>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</si>
  <si>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</si>
  <si>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</si>
  <si>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</si>
  <si>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</si>
  <si>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</si>
  <si>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</si>
  <si>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</si>
  <si>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</si>
  <si>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</si>
  <si>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</si>
  <si>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</si>
  <si>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</si>
  <si>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</si>
  <si>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</si>
  <si>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</si>
  <si>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</si>
  <si>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</si>
  <si>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</si>
  <si>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</si>
  <si>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</si>
  <si>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</si>
  <si>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</si>
  <si>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</si>
  <si>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</si>
  <si>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</si>
  <si>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</si>
  <si>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</si>
  <si>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</si>
  <si>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</si>
  <si>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</si>
  <si>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</si>
  <si>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</si>
  <si>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</si>
  <si>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</si>
  <si>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</si>
  <si>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</si>
  <si>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</si>
  <si>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</si>
  <si>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</si>
  <si>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</si>
  <si>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</si>
  <si>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polia</t>
  </si>
  <si>
    <t>policoro</t>
  </si>
  <si>
    <t>polignano a mare</t>
  </si>
  <si>
    <t>polinago</t>
  </si>
  <si>
    <t>polino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</si>
  <si>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</si>
  <si>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</si>
  <si>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</si>
  <si>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</si>
  <si>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</si>
  <si>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</si>
  <si>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</si>
  <si>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</si>
  <si>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</si>
  <si>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</si>
  <si>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</si>
  <si>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</si>
  <si>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</si>
  <si>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</si>
  <si>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</si>
  <si>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</si>
  <si>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</si>
  <si>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</si>
  <si>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</si>
  <si>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</si>
  <si>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</si>
  <si>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</si>
  <si>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</si>
  <si>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</si>
  <si>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</si>
  <si>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</si>
  <si>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</si>
  <si>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</si>
  <si>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</si>
  <si>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</si>
  <si>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</si>
  <si>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</si>
  <si>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pont-canavese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</si>
  <si>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</si>
  <si>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</si>
  <si>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</si>
  <si>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</si>
  <si>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</si>
  <si>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</si>
  <si>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</si>
  <si>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</si>
  <si>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</t>
  </si>
  <si>
    <t>ponte in valtellina</t>
  </si>
  <si>
    <t>ponte lambro</t>
  </si>
  <si>
    <t>ponte nelle alpi</t>
  </si>
  <si>
    <t>ponte nizza</t>
  </si>
  <si>
    <t>ponte nossa</t>
  </si>
  <si>
    <t>ponte san nicolò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</si>
  <si>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</si>
  <si>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</si>
  <si>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</si>
  <si>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</si>
  <si>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</si>
  <si>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</si>
  <si>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</si>
  <si>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</si>
  <si>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</si>
  <si>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</si>
  <si>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</si>
  <si>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</si>
  <si>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</si>
  <si>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</si>
  <si>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</si>
  <si>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</si>
  <si>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</si>
  <si>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</si>
  <si>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</si>
  <si>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</si>
  <si>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</si>
  <si>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</si>
  <si>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</si>
  <si>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</si>
  <si>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</si>
  <si>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</si>
  <si>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</si>
  <si>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</si>
  <si>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</si>
  <si>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</si>
  <si>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</si>
  <si>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</si>
  <si>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</si>
  <si>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</si>
  <si>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</si>
  <si>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</si>
  <si>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</si>
  <si>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</si>
  <si>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</si>
  <si>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</si>
  <si>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</si>
  <si>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</si>
  <si>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</si>
  <si>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</si>
  <si>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</si>
  <si>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</si>
  <si>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</si>
  <si>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portigliola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</si>
  <si>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</si>
  <si>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</si>
  <si>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</si>
  <si>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</si>
  <si>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</si>
  <si>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</si>
  <si>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</si>
  <si>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</si>
  <si>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</si>
  <si>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</si>
  <si>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</si>
  <si>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</si>
  <si>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portobuffolè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</si>
  <si>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</si>
  <si>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</si>
  <si>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</si>
  <si>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</si>
  <si>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</si>
  <si>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</si>
  <si>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</si>
  <si>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</si>
  <si>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</si>
  <si>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</si>
  <si>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</si>
  <si>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</si>
  <si>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</si>
  <si>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</si>
  <si>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</si>
  <si>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</si>
  <si>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</si>
  <si>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</si>
  <si>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</si>
  <si>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</si>
  <si>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</si>
  <si>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</si>
  <si>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</si>
  <si>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</si>
  <si>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</si>
  <si>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</si>
  <si>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</si>
  <si>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</si>
  <si>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</si>
  <si>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</si>
  <si>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</si>
  <si>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</si>
  <si>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</si>
  <si>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</si>
  <si>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</si>
  <si>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</si>
  <si>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</si>
  <si>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</si>
  <si>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</si>
  <si>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</si>
  <si>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</si>
  <si>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</si>
  <si>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</si>
  <si>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</si>
  <si>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 a mare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</si>
  <si>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</si>
  <si>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</si>
  <si>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</si>
  <si>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</si>
  <si>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</si>
  <si>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</si>
  <si>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</si>
  <si>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</si>
  <si>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</si>
  <si>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</si>
  <si>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</si>
  <si>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</si>
  <si>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</si>
  <si>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</si>
  <si>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</si>
  <si>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</si>
  <si>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</si>
  <si>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</si>
  <si>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</si>
  <si>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</si>
  <si>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</si>
  <si>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</si>
  <si>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</si>
  <si>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</si>
  <si>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</si>
  <si>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</si>
  <si>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</si>
  <si>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</si>
  <si>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precenicco</t>
  </si>
  <si>
    <t>preci</t>
  </si>
  <si>
    <t>predaia</t>
  </si>
  <si>
    <t>predappio</t>
  </si>
  <si>
    <t>predazzo</t>
  </si>
  <si>
    <t>predoi</t>
  </si>
  <si>
    <t>predore</t>
  </si>
  <si>
    <t>predosa</t>
  </si>
  <si>
    <t>preganziol</t>
  </si>
  <si>
    <t>pregnana milanese</t>
  </si>
  <si>
    <t>prelà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</si>
  <si>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</si>
  <si>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</si>
  <si>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</si>
  <si>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</si>
  <si>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</si>
  <si>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</si>
  <si>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</si>
  <si>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</si>
  <si>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</si>
  <si>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</si>
  <si>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</si>
  <si>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</si>
  <si>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</si>
  <si>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</si>
  <si>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</si>
  <si>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</si>
  <si>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</si>
  <si>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</si>
  <si>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</si>
  <si>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</si>
  <si>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</si>
  <si>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</si>
  <si>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</si>
  <si>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</si>
  <si>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</si>
  <si>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</si>
  <si>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</si>
  <si>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</si>
  <si>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</si>
  <si>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</si>
  <si>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</si>
  <si>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</si>
  <si>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</si>
  <si>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</si>
  <si>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</t>
  </si>
  <si>
    <t>provvidenti</t>
  </si>
  <si>
    <t>prunetto</t>
  </si>
  <si>
    <t>pré-saint-didier</t>
  </si>
  <si>
    <t>puegnago sul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</si>
  <si>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</si>
  <si>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</si>
  <si>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</si>
  <si>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</si>
  <si>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</si>
  <si>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</si>
  <si>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</si>
  <si>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</si>
  <si>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</si>
  <si>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</si>
  <si>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</si>
  <si>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</si>
  <si>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</si>
  <si>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</si>
  <si>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</si>
  <si>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</si>
  <si>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</si>
  <si>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</si>
  <si>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</si>
  <si>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</si>
  <si>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</si>
  <si>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</si>
  <si>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</si>
  <si>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</si>
  <si>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</si>
  <si>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</si>
  <si>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</si>
  <si>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</si>
  <si>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</si>
  <si>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</si>
  <si>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</si>
  <si>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</si>
  <si>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</si>
  <si>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</si>
  <si>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</si>
  <si>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</si>
  <si>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</si>
  <si>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</si>
  <si>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</si>
  <si>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</si>
  <si>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</si>
  <si>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</si>
  <si>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</si>
  <si>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</si>
  <si>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</si>
  <si>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</si>
  <si>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</si>
  <si>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</si>
  <si>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</si>
  <si>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</si>
  <si>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</si>
  <si>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</si>
  <si>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</si>
  <si>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</si>
  <si>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</si>
  <si>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</si>
  <si>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</si>
  <si>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</si>
  <si>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</si>
  <si>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</si>
  <si>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</si>
  <si>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</si>
  <si>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</si>
  <si>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</si>
  <si>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</si>
  <si>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</si>
  <si>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</si>
  <si>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rasun-anterselva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</si>
  <si>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</si>
  <si>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</si>
  <si>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</si>
  <si>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</si>
  <si>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</si>
  <si>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</si>
  <si>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</si>
  <si>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</si>
  <si>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</si>
  <si>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</si>
  <si>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</si>
  <si>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</si>
  <si>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</si>
  <si>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</si>
  <si>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</si>
  <si>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</si>
  <si>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</si>
  <si>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</si>
  <si>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</si>
  <si>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</si>
  <si>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</si>
  <si>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</si>
  <si>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</si>
  <si>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</si>
  <si>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di calabria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</si>
  <si>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</si>
  <si>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</si>
  <si>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</si>
  <si>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</si>
  <si>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</si>
  <si>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</si>
  <si>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</si>
  <si>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rende</t>
  </si>
  <si>
    <t>renon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</si>
  <si>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</si>
  <si>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</si>
  <si>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</si>
  <si>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</si>
  <si>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</si>
  <si>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</si>
  <si>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</si>
  <si>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</si>
  <si>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</si>
  <si>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revò</t>
  </si>
  <si>
    <t>rezzago</t>
  </si>
  <si>
    <t>rezzato</t>
  </si>
  <si>
    <t>rezzo</t>
  </si>
  <si>
    <t>rezzoaglio</t>
  </si>
  <si>
    <t>rho</t>
  </si>
  <si>
    <t>rhêmes-notre-dame</t>
  </si>
  <si>
    <t>rhêmes-saint-georges</t>
  </si>
  <si>
    <t>riace</t>
  </si>
  <si>
    <t>rialto</t>
  </si>
  <si>
    <t>riano</t>
  </si>
  <si>
    <t>riardo</t>
  </si>
  <si>
    <t>ribera</t>
  </si>
  <si>
    <t>ribordone</t>
  </si>
  <si>
    <t>ricadi</t>
  </si>
  <si>
    <t>ricaldone</t>
  </si>
  <si>
    <t>riccia</t>
  </si>
  <si>
    <t>riccione</t>
  </si>
  <si>
    <t>riccò del golfo di spezia</t>
  </si>
  <si>
    <t>ricengo</t>
  </si>
  <si>
    <t>ricigliano</t>
  </si>
  <si>
    <t>riese pio x</t>
  </si>
  <si>
    <t>riesi</t>
  </si>
  <si>
    <t>rieti</t>
  </si>
  <si>
    <t>rifiano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</si>
  <si>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</si>
  <si>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</si>
  <si>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</si>
  <si>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</si>
  <si>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</si>
  <si>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</si>
  <si>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</si>
  <si>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</si>
  <si>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</si>
  <si>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</si>
  <si>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</si>
  <si>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</si>
  <si>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</si>
  <si>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</si>
  <si>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</si>
  <si>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</si>
  <si>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</si>
  <si>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</si>
  <si>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</si>
  <si>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</si>
  <si>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</si>
  <si>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</si>
  <si>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</si>
  <si>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</si>
  <si>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</si>
  <si>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</si>
  <si>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</si>
  <si>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</si>
  <si>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</si>
  <si>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</si>
  <si>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</si>
  <si>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di solto</t>
  </si>
  <si>
    <t>riva ligure</t>
  </si>
  <si>
    <t>riva presso chieri</t>
  </si>
  <si>
    <t>riva valdobbia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</si>
  <si>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</si>
  <si>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</si>
  <si>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</si>
  <si>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</si>
  <si>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</si>
  <si>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</si>
  <si>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</si>
  <si>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</si>
  <si>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</si>
  <si>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</si>
  <si>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</si>
  <si>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</si>
  <si>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</si>
  <si>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</si>
  <si>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</si>
  <si>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</si>
  <si>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</si>
  <si>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</si>
  <si>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</si>
  <si>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</si>
  <si>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</si>
  <si>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rizziconi</t>
  </si>
  <si>
    <t>ro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</si>
  <si>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</si>
  <si>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</si>
  <si>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</si>
  <si>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</si>
  <si>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</si>
  <si>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</si>
  <si>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</si>
  <si>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</si>
  <si>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</si>
  <si>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</si>
  <si>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</si>
  <si>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</si>
  <si>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</si>
  <si>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</si>
  <si>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</si>
  <si>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</si>
  <si>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</si>
  <si>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cigliè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</si>
  <si>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</si>
  <si>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</si>
  <si>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</si>
  <si>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</si>
  <si>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</si>
  <si>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</si>
  <si>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</si>
  <si>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</si>
  <si>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</si>
  <si>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neto</t>
  </si>
  <si>
    <t>rocca di papa</t>
  </si>
  <si>
    <t>rocca grimalda</t>
  </si>
  <si>
    <t>rocca imperiale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</si>
  <si>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</si>
  <si>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</si>
  <si>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</si>
  <si>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</si>
  <si>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</si>
  <si>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</si>
  <si>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</si>
  <si>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</si>
  <si>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</si>
  <si>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</si>
  <si>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</si>
  <si>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</si>
  <si>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roccabernarda</t>
  </si>
  <si>
    <t>roccabianca</t>
  </si>
  <si>
    <t>roccabruna</t>
  </si>
  <si>
    <t>roccacasale</t>
  </si>
  <si>
    <t>roccadaspide</t>
  </si>
  <si>
    <t>roccafiorita</t>
  </si>
  <si>
    <t>roccafluvione</t>
  </si>
  <si>
    <t>roccaforte del greco</t>
  </si>
  <si>
    <t>roccaforte ligure</t>
  </si>
  <si>
    <t>roccaforte mondovì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</si>
  <si>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</si>
  <si>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</si>
  <si>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</si>
  <si>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</si>
  <si>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</si>
  <si>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</si>
  <si>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</si>
  <si>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</si>
  <si>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</si>
  <si>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</si>
  <si>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</si>
  <si>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</si>
  <si>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</si>
  <si>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</si>
  <si>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</si>
  <si>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</si>
  <si>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</si>
  <si>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</si>
  <si>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</si>
  <si>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</si>
  <si>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</si>
  <si>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</si>
  <si>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</si>
  <si>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</si>
  <si>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</si>
  <si>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</si>
  <si>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</si>
  <si>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</si>
  <si>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</si>
  <si>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</si>
  <si>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</si>
  <si>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ionica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</si>
  <si>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</si>
  <si>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</si>
  <si>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</si>
  <si>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</si>
  <si>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</si>
  <si>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</si>
  <si>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</si>
  <si>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</si>
  <si>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</si>
  <si>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</si>
  <si>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</si>
  <si>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</si>
  <si>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</si>
  <si>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</si>
  <si>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</t>
  </si>
  <si>
    <t>rodengo saiano</t>
  </si>
  <si>
    <t>rodero</t>
  </si>
  <si>
    <t>rodi garganico</t>
  </si>
  <si>
    <t>rodigo</t>
  </si>
  <si>
    <t>rodì milici</t>
  </si>
  <si>
    <t>rofrano</t>
  </si>
  <si>
    <t>rogeno</t>
  </si>
  <si>
    <t>roggiano gravina</t>
  </si>
  <si>
    <t>roghudi</t>
  </si>
  <si>
    <t>rogliano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</si>
  <si>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</si>
  <si>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</si>
  <si>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</si>
  <si>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</si>
  <si>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</si>
  <si>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</si>
  <si>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</si>
  <si>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</si>
  <si>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</si>
  <si>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</si>
  <si>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</si>
  <si>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</si>
  <si>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romallo</t>
  </si>
  <si>
    <t>romana</t>
  </si>
  <si>
    <t>romanengo</t>
  </si>
  <si>
    <t>romano canavese</t>
  </si>
  <si>
    <t>romano d'ezzelino</t>
  </si>
  <si>
    <t>romano di lombardia</t>
  </si>
  <si>
    <t>romans d'isonzo</t>
  </si>
  <si>
    <t>rombiolo</t>
  </si>
  <si>
    <t>romeno</t>
  </si>
  <si>
    <t>romentino</t>
  </si>
  <si>
    <t>rometta</t>
  </si>
  <si>
    <t>ronago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</si>
  <si>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</si>
  <si>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</si>
  <si>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</si>
  <si>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</si>
  <si>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</si>
  <si>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</si>
  <si>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</si>
  <si>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</si>
  <si>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</si>
  <si>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</si>
  <si>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</si>
  <si>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</si>
  <si>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</si>
  <si>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</si>
  <si>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</si>
  <si>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</si>
  <si>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</si>
  <si>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</si>
  <si>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roncà</t>
  </si>
  <si>
    <t>rondanina</t>
  </si>
  <si>
    <t>rondissone</t>
  </si>
  <si>
    <t>ronsecco</t>
  </si>
  <si>
    <t>ronzo-chienis</t>
  </si>
  <si>
    <t>ronzone</t>
  </si>
  <si>
    <t>roppolo</t>
  </si>
  <si>
    <t>rorà</t>
  </si>
  <si>
    <t>rosarno</t>
  </si>
  <si>
    <t>rosasco</t>
  </si>
  <si>
    <t>rosate</t>
  </si>
  <si>
    <t>rosazza</t>
  </si>
  <si>
    <t>rosciano</t>
  </si>
  <si>
    <t>roscigno</t>
  </si>
  <si>
    <t>rose</t>
  </si>
  <si>
    <t>rosello</t>
  </si>
  <si>
    <t>roseto capo spulico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</si>
  <si>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</si>
  <si>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</si>
  <si>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</si>
  <si>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</si>
  <si>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</si>
  <si>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</si>
  <si>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</si>
  <si>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</si>
  <si>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</si>
  <si>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</si>
  <si>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</si>
  <si>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</si>
  <si>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rosà</t>
  </si>
  <si>
    <t>rota d'imagna</t>
  </si>
  <si>
    <t>rota greca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</si>
  <si>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</si>
  <si>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</si>
  <si>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</si>
  <si>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</si>
  <si>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</si>
  <si>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</si>
  <si>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</si>
  <si>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</si>
  <si>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</si>
  <si>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</si>
  <si>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</si>
  <si>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</si>
  <si>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</si>
  <si>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</si>
  <si>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</si>
  <si>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roveredo di guà</t>
  </si>
  <si>
    <t>roveredo in piano</t>
  </si>
  <si>
    <t>rovereto</t>
  </si>
  <si>
    <t>roverè della luna</t>
  </si>
  <si>
    <t>roverè veronese</t>
  </si>
  <si>
    <t>rovescala</t>
  </si>
  <si>
    <t>rovetta</t>
  </si>
  <si>
    <t>roviano</t>
  </si>
  <si>
    <t>rovigo</t>
  </si>
  <si>
    <t>rovito</t>
  </si>
  <si>
    <t>rovolon</t>
  </si>
  <si>
    <t>rozzano</t>
  </si>
  <si>
    <t>roè volciano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</si>
  <si>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</si>
  <si>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</si>
  <si>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</si>
  <si>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</si>
  <si>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</si>
  <si>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</si>
  <si>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</si>
  <si>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</si>
  <si>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ruffrè-mendola</t>
  </si>
  <si>
    <t>rufina</t>
  </si>
  <si>
    <t>ruinas</t>
  </si>
  <si>
    <t>ruino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</si>
  <si>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</si>
  <si>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</si>
  <si>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</si>
  <si>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</si>
  <si>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</si>
  <si>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</si>
  <si>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</si>
  <si>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</si>
  <si>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</si>
  <si>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</si>
  <si>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</si>
  <si>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</si>
  <si>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</si>
  <si>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</si>
  <si>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</si>
  <si>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</si>
  <si>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</si>
  <si>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</si>
  <si>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</si>
  <si>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</si>
  <si>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</si>
  <si>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</si>
  <si>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</si>
  <si>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</si>
  <si>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</si>
  <si>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</si>
  <si>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</si>
  <si>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</si>
  <si>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</si>
  <si>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</si>
  <si>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</si>
  <si>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</si>
  <si>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</si>
  <si>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</si>
  <si>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</si>
  <si>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</si>
  <si>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</si>
  <si>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</si>
  <si>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</si>
  <si>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</si>
  <si>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</si>
  <si>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</si>
  <si>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</si>
  <si>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</si>
  <si>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</si>
  <si>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</si>
  <si>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</si>
  <si>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</si>
  <si>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</si>
  <si>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</si>
  <si>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</si>
  <si>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</si>
  <si>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</si>
  <si>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</si>
  <si>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</si>
  <si>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</si>
  <si>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</si>
  <si>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</si>
  <si>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</si>
  <si>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salorno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</si>
  <si>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</si>
  <si>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</si>
  <si>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</si>
  <si>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</si>
  <si>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</si>
  <si>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</si>
  <si>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</si>
  <si>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</si>
  <si>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</si>
  <si>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</si>
  <si>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</si>
  <si>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</si>
  <si>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salò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</si>
  <si>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</si>
  <si>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</si>
  <si>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</si>
  <si>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</si>
  <si>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</si>
  <si>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</si>
  <si>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</si>
  <si>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</si>
  <si>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</si>
  <si>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</si>
  <si>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</si>
  <si>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</si>
  <si>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</si>
  <si>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</si>
  <si>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</si>
  <si>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</si>
  <si>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basile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</si>
  <si>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</si>
  <si>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</si>
  <si>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</si>
  <si>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</si>
  <si>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</si>
  <si>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</si>
  <si>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</si>
  <si>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</si>
  <si>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ullano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</si>
  <si>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</si>
  <si>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</si>
  <si>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</si>
  <si>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</si>
  <si>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</si>
  <si>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</si>
  <si>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</si>
  <si>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</si>
  <si>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</si>
  <si>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</si>
  <si>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calogero</t>
  </si>
  <si>
    <t>san candido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</si>
  <si>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</si>
  <si>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</si>
  <si>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</si>
  <si>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</si>
  <si>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</si>
  <si>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</si>
  <si>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</si>
  <si>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</si>
  <si>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</si>
  <si>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</si>
  <si>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</si>
  <si>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</si>
  <si>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</si>
  <si>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</si>
  <si>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</si>
  <si>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</si>
  <si>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</si>
  <si>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</si>
  <si>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</si>
  <si>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</si>
  <si>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cosmo albanese</t>
  </si>
  <si>
    <t>san costantino albanese</t>
  </si>
  <si>
    <t>san costantino calabro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</si>
  <si>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</si>
  <si>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</si>
  <si>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</si>
  <si>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</si>
  <si>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</si>
  <si>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</si>
  <si>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</si>
  <si>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corone</t>
  </si>
  <si>
    <t>san demetrio ne' vestini</t>
  </si>
  <si>
    <t>san didero</t>
  </si>
  <si>
    <t>san donaci</t>
  </si>
  <si>
    <t>san donato di lecce</t>
  </si>
  <si>
    <t>san donato di ninea</t>
  </si>
  <si>
    <t>san donato milanese</t>
  </si>
  <si>
    <t>san donato val di comino</t>
  </si>
  <si>
    <t>san donà di piave</t>
  </si>
  <si>
    <t>san dorligo della valle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</si>
  <si>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</si>
  <si>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</si>
  <si>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</si>
  <si>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</si>
  <si>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</si>
  <si>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</si>
  <si>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</si>
  <si>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</si>
  <si>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</si>
  <si>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</si>
  <si>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</si>
  <si>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</si>
  <si>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fiorano</t>
  </si>
  <si>
    <t>san floriano del collio</t>
  </si>
  <si>
    <t>san floro</t>
  </si>
  <si>
    <t>san francesco al campo</t>
  </si>
  <si>
    <t>san fratello</t>
  </si>
  <si>
    <t>san gavino monreale</t>
  </si>
  <si>
    <t>san gemini</t>
  </si>
  <si>
    <t>san genesio atesino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</si>
  <si>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</si>
  <si>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</si>
  <si>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</si>
  <si>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</si>
  <si>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</si>
  <si>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</si>
  <si>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</si>
  <si>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</si>
  <si>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</si>
  <si>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</si>
  <si>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</si>
  <si>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</si>
  <si>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</si>
  <si>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</si>
  <si>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albanese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</si>
  <si>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</si>
  <si>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</si>
  <si>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</si>
  <si>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</si>
  <si>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</si>
  <si>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mantova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</si>
  <si>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</si>
  <si>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</si>
  <si>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</si>
  <si>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</si>
  <si>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</si>
  <si>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</si>
  <si>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</si>
  <si>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morgeto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</si>
  <si>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</si>
  <si>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</si>
  <si>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</si>
  <si>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</si>
  <si>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</si>
  <si>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</si>
  <si>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</si>
  <si>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</si>
  <si>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gerace</t>
  </si>
  <si>
    <t>san giovanni gemini</t>
  </si>
  <si>
    <t>san giovanni ilarione</t>
  </si>
  <si>
    <t>san giovanni in croce</t>
  </si>
  <si>
    <t>san giovanni in fiore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</si>
  <si>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</si>
  <si>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</si>
  <si>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</si>
  <si>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</si>
  <si>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</si>
  <si>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</si>
  <si>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</si>
  <si>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</si>
  <si>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</si>
  <si>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</si>
  <si>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</si>
  <si>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</si>
  <si>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</si>
  <si>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</si>
  <si>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</si>
  <si>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</si>
  <si>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</si>
  <si>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</si>
  <si>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</si>
  <si>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</si>
  <si>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d'ippona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</si>
  <si>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</si>
  <si>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</si>
  <si>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</si>
  <si>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</si>
  <si>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</si>
  <si>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</si>
  <si>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</si>
  <si>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</si>
  <si>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</t>
  </si>
  <si>
    <t>san leucio del sannio</t>
  </si>
  <si>
    <t>san lorenzello</t>
  </si>
  <si>
    <t>san lorenzo</t>
  </si>
  <si>
    <t>san lorenzo al mare</t>
  </si>
  <si>
    <t>san lorenzo bellizzi</t>
  </si>
  <si>
    <t>san lorenzo del vallo</t>
  </si>
  <si>
    <t>san lorenzo di sebato</t>
  </si>
  <si>
    <t>san lorenzo dorsino</t>
  </si>
  <si>
    <t>san lorenzo in campo</t>
  </si>
  <si>
    <t>san lorenzo isontino</t>
  </si>
  <si>
    <t>san lorenzo maggiore</t>
  </si>
  <si>
    <t>san lorenzo nuovo</t>
  </si>
  <si>
    <t>san luca</t>
  </si>
  <si>
    <t>san lucido</t>
  </si>
  <si>
    <t>san lupo</t>
  </si>
  <si>
    <t>san mango d'aquino</t>
  </si>
  <si>
    <t>san mango piemonte</t>
  </si>
  <si>
    <t>san mango sul calore</t>
  </si>
  <si>
    <t>san marcellino</t>
  </si>
  <si>
    <t>san marcello</t>
  </si>
  <si>
    <t>san marcello piteglio</t>
  </si>
  <si>
    <t>san marco argentano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</si>
  <si>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</si>
  <si>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</si>
  <si>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</si>
  <si>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</si>
  <si>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</si>
  <si>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</si>
  <si>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</si>
  <si>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</si>
  <si>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</si>
  <si>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</si>
  <si>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</si>
  <si>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</si>
  <si>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finita</t>
  </si>
  <si>
    <t>san martino di lupari</t>
  </si>
  <si>
    <t>san martino di venezze</t>
  </si>
  <si>
    <t>san martino in badia</t>
  </si>
  <si>
    <t>san martino in passiria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</si>
  <si>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</si>
  <si>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</si>
  <si>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</si>
  <si>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</si>
  <si>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</si>
  <si>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</si>
  <si>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</si>
  <si>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</si>
  <si>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</si>
  <si>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</si>
  <si>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</si>
  <si>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</si>
  <si>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</si>
  <si>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</si>
  <si>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</si>
  <si>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</si>
  <si>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</si>
  <si>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</si>
  <si>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marchesato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</si>
  <si>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</si>
  <si>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</si>
  <si>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</si>
  <si>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</si>
  <si>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</si>
  <si>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</si>
  <si>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mondovì</t>
  </si>
  <si>
    <t>san michele salentino</t>
  </si>
  <si>
    <t>san miniato</t>
  </si>
  <si>
    <t>san nazario</t>
  </si>
  <si>
    <t>san nazzaro</t>
  </si>
  <si>
    <t>san nazzaro sesia</t>
  </si>
  <si>
    <t>san nazzaro val cavargna</t>
  </si>
  <si>
    <t>san nicandro garganico</t>
  </si>
  <si>
    <t>san nicola arcella</t>
  </si>
  <si>
    <t>san nicola baronia</t>
  </si>
  <si>
    <t>san nicola da crissa</t>
  </si>
  <si>
    <t>san nicola dell'alto</t>
  </si>
  <si>
    <t>san nicola la strada</t>
  </si>
  <si>
    <t>san nicola manfredi</t>
  </si>
  <si>
    <t>san nicolò d'arcidano</t>
  </si>
  <si>
    <t>san nicolò di comelico</t>
  </si>
  <si>
    <t>san nicolò gerrei</t>
  </si>
  <si>
    <t>san pancrazio</t>
  </si>
  <si>
    <t>san pancrazio salentino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</si>
  <si>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</si>
  <si>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</si>
  <si>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</si>
  <si>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</si>
  <si>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</si>
  <si>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</si>
  <si>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</si>
  <si>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</si>
  <si>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</si>
  <si>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</si>
  <si>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</si>
  <si>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 maida</t>
  </si>
  <si>
    <t>san pietro al natisone</t>
  </si>
  <si>
    <t>san pietro al tanagro</t>
  </si>
  <si>
    <t>san pietro apostolo</t>
  </si>
  <si>
    <t>san pietro avellana</t>
  </si>
  <si>
    <t>san pietro clarenza</t>
  </si>
  <si>
    <t>san pietro di cadore</t>
  </si>
  <si>
    <t>san pietro di caridà</t>
  </si>
  <si>
    <t>san pietro di feletto</t>
  </si>
  <si>
    <t>san pietro di morubio</t>
  </si>
  <si>
    <t>san pietro in amantea</t>
  </si>
  <si>
    <t>san pietro in cariano</t>
  </si>
  <si>
    <t>san pietro in casale</t>
  </si>
  <si>
    <t>san pietro in cerro</t>
  </si>
  <si>
    <t>san pietro in gu</t>
  </si>
  <si>
    <t>san pietro in guarano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</si>
  <si>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</si>
  <si>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</si>
  <si>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</si>
  <si>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</si>
  <si>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</si>
  <si>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</si>
  <si>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</si>
  <si>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</si>
  <si>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</si>
  <si>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</si>
  <si>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</si>
  <si>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</si>
  <si>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</si>
  <si>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</si>
  <si>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</si>
  <si>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</si>
  <si>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</si>
  <si>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procopio</t>
  </si>
  <si>
    <t>san prospero</t>
  </si>
  <si>
    <t>san quirico d'orcia</t>
  </si>
  <si>
    <t>san quirino</t>
  </si>
  <si>
    <t>san raffaele cimena</t>
  </si>
  <si>
    <t>san roberto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</si>
  <si>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</si>
  <si>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</si>
  <si>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</si>
  <si>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</si>
  <si>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</si>
  <si>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</si>
  <si>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</si>
  <si>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</si>
  <si>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</si>
  <si>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</si>
  <si>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</si>
  <si>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</si>
  <si>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</si>
  <si>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</si>
  <si>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</si>
  <si>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</si>
  <si>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</si>
  <si>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sostene</t>
  </si>
  <si>
    <t>san sosti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</si>
  <si>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</si>
  <si>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</si>
  <si>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</si>
  <si>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</si>
  <si>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</si>
  <si>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</si>
  <si>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</si>
  <si>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</si>
  <si>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</si>
  <si>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</si>
  <si>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</si>
  <si>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la costa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</si>
  <si>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</si>
  <si>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</si>
  <si>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</si>
  <si>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</si>
  <si>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</si>
  <si>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</si>
  <si>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</si>
  <si>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</si>
  <si>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</si>
  <si>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</si>
  <si>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</si>
  <si>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</si>
  <si>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vito sullo ionio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</si>
  <si>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</si>
  <si>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</si>
  <si>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</si>
  <si>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</si>
  <si>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</si>
  <si>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</si>
  <si>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</si>
  <si>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</si>
  <si>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</si>
  <si>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</si>
  <si>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sanfront</t>
  </si>
  <si>
    <t>sanfrè</t>
  </si>
  <si>
    <t>sangano</t>
  </si>
  <si>
    <t>sangiano</t>
  </si>
  <si>
    <t>sangineto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</si>
  <si>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</si>
  <si>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</si>
  <si>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</si>
  <si>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</si>
  <si>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</si>
  <si>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</si>
  <si>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</si>
  <si>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</si>
  <si>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</si>
  <si>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</si>
  <si>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del bianco</t>
  </si>
  <si>
    <t>sant'agata di esaro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</si>
  <si>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</si>
  <si>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</si>
  <si>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</si>
  <si>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</si>
  <si>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</si>
  <si>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</si>
  <si>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</si>
  <si>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</si>
  <si>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</si>
  <si>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in aspromonte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</si>
  <si>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</si>
  <si>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</si>
  <si>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</si>
  <si>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</si>
  <si>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</si>
  <si>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</si>
  <si>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</si>
  <si>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apostolo dello ionio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</si>
  <si>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</si>
  <si>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</si>
  <si>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</si>
  <si>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</si>
  <si>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</si>
  <si>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</si>
  <si>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</si>
  <si>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</si>
  <si>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</si>
  <si>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</si>
  <si>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</si>
  <si>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</si>
  <si>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</si>
  <si>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</si>
  <si>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</si>
  <si>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</si>
  <si>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</si>
  <si>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</si>
  <si>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</si>
  <si>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</si>
  <si>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</si>
  <si>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</si>
  <si>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</si>
  <si>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</si>
  <si>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</si>
  <si>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</si>
  <si>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</si>
  <si>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</si>
  <si>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</si>
  <si>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</si>
  <si>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</si>
  <si>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</si>
  <si>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</si>
  <si>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</si>
  <si>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</si>
  <si>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</si>
  <si>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</si>
  <si>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</si>
  <si>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</si>
  <si>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</si>
  <si>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sant'eufemia d'aspromonte</t>
  </si>
  <si>
    <t>sant'eusanio del sangro</t>
  </si>
  <si>
    <t>sant'eusanio forconese</t>
  </si>
  <si>
    <t>sant'ilario d'enza</t>
  </si>
  <si>
    <t>sant'ilario dello ionio</t>
  </si>
  <si>
    <t>sant'ippolito</t>
  </si>
  <si>
    <t>sant'olcese</t>
  </si>
  <si>
    <t>sant'omero</t>
  </si>
  <si>
    <t>sant'omobono terme</t>
  </si>
  <si>
    <t>sant'onofrio</t>
  </si>
  <si>
    <t>sant'oreste</t>
  </si>
  <si>
    <t>sant'orsola terme</t>
  </si>
  <si>
    <t>sant'urbano</t>
  </si>
  <si>
    <t>santa brigida</t>
  </si>
  <si>
    <t>santa caterina albanese</t>
  </si>
  <si>
    <t>santa caterina dello ionio</t>
  </si>
  <si>
    <t>santa caterina villarmosa</t>
  </si>
  <si>
    <t>santa cesarea terme</t>
  </si>
  <si>
    <t>santa cristina d'aspromonte</t>
  </si>
  <si>
    <t>santa cristina e bissone</t>
  </si>
  <si>
    <t>santa cristina gela</t>
  </si>
  <si>
    <t>santa cristina valgardena</t>
  </si>
  <si>
    <t>santa croce camerina</t>
  </si>
  <si>
    <t>santa croce del sannio</t>
  </si>
  <si>
    <t>santa croce di magliano</t>
  </si>
  <si>
    <t>santa croce sull'arno</t>
  </si>
  <si>
    <t>santa domenica talao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</si>
  <si>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</si>
  <si>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</si>
  <si>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</si>
  <si>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</si>
  <si>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</si>
  <si>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</si>
  <si>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</si>
  <si>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</si>
  <si>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</si>
  <si>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</si>
  <si>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</si>
  <si>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</si>
  <si>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</si>
  <si>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</si>
  <si>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</si>
  <si>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</si>
  <si>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</si>
  <si>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</si>
  <si>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</si>
  <si>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cedro</t>
  </si>
  <si>
    <t>santa maria del molise</t>
  </si>
  <si>
    <t>santa maria della versa</t>
  </si>
  <si>
    <t>santa maria di licodia</t>
  </si>
  <si>
    <t>santa maria di sala</t>
  </si>
  <si>
    <t>santa maria hoè</t>
  </si>
  <si>
    <t>santa maria imbaro</t>
  </si>
  <si>
    <t>santa maria la carità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</si>
  <si>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</si>
  <si>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</si>
  <si>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</si>
  <si>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</si>
  <si>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</si>
  <si>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</si>
  <si>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</si>
  <si>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</si>
  <si>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</si>
  <si>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severina</t>
  </si>
  <si>
    <t>santa sofia</t>
  </si>
  <si>
    <t>santa sofia d'epiro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</si>
  <si>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</si>
  <si>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</si>
  <si>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</si>
  <si>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</si>
  <si>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</si>
  <si>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</si>
  <si>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</si>
  <si>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</si>
  <si>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</si>
  <si>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</si>
  <si>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santhià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</si>
  <si>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</si>
  <si>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</si>
  <si>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</si>
  <si>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</si>
  <si>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</si>
  <si>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</si>
  <si>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</si>
  <si>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</si>
  <si>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rogliano</t>
  </si>
  <si>
    <t>santo stefano di sessanio</t>
  </si>
  <si>
    <t>santo stefano in aspromonte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</si>
  <si>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</si>
  <si>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</si>
  <si>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</si>
  <si>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</si>
  <si>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</si>
  <si>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</si>
  <si>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</si>
  <si>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</si>
  <si>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</si>
  <si>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</si>
  <si>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</si>
  <si>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</si>
  <si>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</si>
  <si>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</si>
  <si>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saracena</t>
  </si>
  <si>
    <t>saracinesco</t>
  </si>
  <si>
    <t>sarcedo</t>
  </si>
  <si>
    <t>sarconi</t>
  </si>
  <si>
    <t>sardara</t>
  </si>
  <si>
    <t>sardigliano</t>
  </si>
  <si>
    <t>sarego</t>
  </si>
  <si>
    <t>sarentino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</si>
  <si>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</si>
  <si>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</si>
  <si>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</si>
  <si>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</si>
  <si>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</si>
  <si>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</si>
  <si>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</si>
  <si>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</si>
  <si>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</si>
  <si>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</si>
  <si>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</si>
  <si>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</si>
  <si>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</si>
  <si>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</si>
  <si>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</si>
  <si>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</si>
  <si>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</si>
  <si>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</si>
  <si>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</si>
  <si>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</si>
  <si>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</si>
  <si>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</si>
  <si>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</si>
  <si>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</t>
  </si>
  <si>
    <t>sassofeltrio</t>
  </si>
  <si>
    <t>sassoferrato</t>
  </si>
  <si>
    <t>sassuolo</t>
  </si>
  <si>
    <t>satriano</t>
  </si>
  <si>
    <t>satriano di lucania</t>
  </si>
  <si>
    <t>sauris</t>
  </si>
  <si>
    <t>sauze d'oulx</t>
  </si>
  <si>
    <t>sauze di cesana</t>
  </si>
  <si>
    <t>sava</t>
  </si>
  <si>
    <t>savelli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</si>
  <si>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</si>
  <si>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</si>
  <si>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</si>
  <si>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</si>
  <si>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</si>
  <si>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</si>
  <si>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</si>
  <si>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</si>
  <si>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</si>
  <si>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</si>
  <si>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</si>
  <si>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</si>
  <si>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</si>
  <si>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</si>
  <si>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</si>
  <si>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</si>
  <si>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scala coeli</t>
  </si>
  <si>
    <t>scaldasole</t>
  </si>
  <si>
    <t>scalea</t>
  </si>
  <si>
    <t>scalenghe</t>
  </si>
  <si>
    <t>scaletta zanclea</t>
  </si>
  <si>
    <t>scampitella</t>
  </si>
  <si>
    <t>scandale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</si>
  <si>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</si>
  <si>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</si>
  <si>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</si>
  <si>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</si>
  <si>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</si>
  <si>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</si>
  <si>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</si>
  <si>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</si>
  <si>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</si>
  <si>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</si>
  <si>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</si>
  <si>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</si>
  <si>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</si>
  <si>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</si>
  <si>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</si>
  <si>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</si>
  <si>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</si>
  <si>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</si>
  <si>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</si>
  <si>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</si>
  <si>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</si>
  <si>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</si>
  <si>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</si>
  <si>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</si>
  <si>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</si>
  <si>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</si>
  <si>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</si>
  <si>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</si>
  <si>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scido</t>
  </si>
  <si>
    <t>scigliano</t>
  </si>
  <si>
    <t>scilla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</si>
  <si>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</si>
  <si>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</si>
  <si>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</si>
  <si>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</si>
  <si>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</si>
  <si>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</si>
  <si>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</si>
  <si>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</si>
  <si>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</si>
  <si>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</si>
  <si>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scorzè</t>
  </si>
  <si>
    <t>scurcola marsicana</t>
  </si>
  <si>
    <t>scurelle</t>
  </si>
  <si>
    <t>scurzolengo</t>
  </si>
  <si>
    <t>seborga</t>
  </si>
  <si>
    <t>secinaro</t>
  </si>
  <si>
    <t>seclì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</si>
  <si>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</si>
  <si>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</si>
  <si>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</si>
  <si>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</si>
  <si>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</si>
  <si>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</si>
  <si>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</si>
  <si>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</si>
  <si>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</si>
  <si>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</si>
  <si>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</si>
  <si>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</si>
  <si>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</si>
  <si>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</si>
  <si>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</si>
  <si>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</si>
  <si>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</si>
  <si>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</si>
  <si>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</si>
  <si>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</si>
  <si>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sellia</t>
  </si>
  <si>
    <t>sellia marina</t>
  </si>
  <si>
    <t>selva dei molini</t>
  </si>
  <si>
    <t>selva di cadore</t>
  </si>
  <si>
    <t>selva di progno</t>
  </si>
  <si>
    <t>selva di val gardena</t>
  </si>
  <si>
    <t>selvazzano dentro</t>
  </si>
  <si>
    <t>selvino</t>
  </si>
  <si>
    <t>semestene</t>
  </si>
  <si>
    <t>semiana</t>
  </si>
  <si>
    <t>seminara</t>
  </si>
  <si>
    <t>semproniano</t>
  </si>
  <si>
    <t>senago</t>
  </si>
  <si>
    <t>senale-san felice</t>
  </si>
  <si>
    <t>senales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</si>
  <si>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</si>
  <si>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</si>
  <si>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</si>
  <si>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</si>
  <si>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</si>
  <si>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</si>
  <si>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</si>
  <si>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</si>
  <si>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</si>
  <si>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</si>
  <si>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senorbì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</si>
  <si>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</si>
  <si>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</si>
  <si>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</si>
  <si>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</si>
  <si>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</si>
  <si>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</si>
  <si>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</si>
  <si>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</si>
  <si>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</si>
  <si>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</si>
  <si>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</si>
  <si>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</si>
  <si>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</si>
  <si>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</si>
  <si>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</si>
  <si>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</si>
  <si>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d'aiello</t>
  </si>
  <si>
    <t>serra de' conti</t>
  </si>
  <si>
    <t>serra riccò</t>
  </si>
  <si>
    <t>serra san bruno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</si>
  <si>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</si>
  <si>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</si>
  <si>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</si>
  <si>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</si>
  <si>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</si>
  <si>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</si>
  <si>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</si>
  <si>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</si>
  <si>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</si>
  <si>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</si>
  <si>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</si>
  <si>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</si>
  <si>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serrastretta</t>
  </si>
  <si>
    <t>serrata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</si>
  <si>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</si>
  <si>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</si>
  <si>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</si>
  <si>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</si>
  <si>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</si>
  <si>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</si>
  <si>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</si>
  <si>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</si>
  <si>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</si>
  <si>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</si>
  <si>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sersale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</si>
  <si>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</si>
  <si>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</si>
  <si>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</si>
  <si>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</si>
  <si>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</si>
  <si>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</si>
  <si>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</si>
  <si>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</si>
  <si>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</si>
  <si>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</si>
  <si>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</si>
  <si>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</si>
  <si>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</si>
  <si>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</si>
  <si>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</si>
  <si>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</si>
  <si>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</si>
  <si>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</si>
  <si>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</si>
  <si>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</si>
  <si>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</si>
  <si>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</si>
  <si>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</si>
  <si>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</si>
  <si>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</si>
  <si>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</si>
  <si>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settingiano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</si>
  <si>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</si>
  <si>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</si>
  <si>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</si>
  <si>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</si>
  <si>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</si>
  <si>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</si>
  <si>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</si>
  <si>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</si>
  <si>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</si>
  <si>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</si>
  <si>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</si>
  <si>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</si>
  <si>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</si>
  <si>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</si>
  <si>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</si>
  <si>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</si>
  <si>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siderno</t>
  </si>
  <si>
    <t>siena</t>
  </si>
  <si>
    <t>sigillo</t>
  </si>
  <si>
    <t>signa</t>
  </si>
  <si>
    <t>silandro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</si>
  <si>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</si>
  <si>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</si>
  <si>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</si>
  <si>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</si>
  <si>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</si>
  <si>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</si>
  <si>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</si>
  <si>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</si>
  <si>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</si>
  <si>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</si>
  <si>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</si>
  <si>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</si>
  <si>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simbario</t>
  </si>
  <si>
    <t>simeri crichi</t>
  </si>
  <si>
    <t>sinagra</t>
  </si>
  <si>
    <t>sinalunga</t>
  </si>
  <si>
    <t>sindia</t>
  </si>
  <si>
    <t>sini</t>
  </si>
  <si>
    <t>sinio</t>
  </si>
  <si>
    <t>siniscola</t>
  </si>
  <si>
    <t>sinnai</t>
  </si>
  <si>
    <t>sinopoli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</si>
  <si>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</si>
  <si>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</si>
  <si>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</si>
  <si>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</si>
  <si>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</si>
  <si>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</si>
  <si>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</si>
  <si>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</si>
  <si>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</si>
  <si>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</si>
  <si>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</si>
  <si>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</t>
  </si>
  <si>
    <t>smerillo</t>
  </si>
  <si>
    <t>soave</t>
  </si>
  <si>
    <t>socchieve</t>
  </si>
  <si>
    <t>soddì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</si>
  <si>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</si>
  <si>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</si>
  <si>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</si>
  <si>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</si>
  <si>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</si>
  <si>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</si>
  <si>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</si>
  <si>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</si>
  <si>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</si>
  <si>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</si>
  <si>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</t>
  </si>
  <si>
    <t>solbiate arno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</si>
  <si>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</si>
  <si>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</si>
  <si>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</si>
  <si>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</si>
  <si>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</si>
  <si>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</si>
  <si>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</si>
  <si>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</si>
  <si>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</si>
  <si>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</si>
  <si>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</si>
  <si>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</si>
  <si>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</si>
  <si>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</si>
  <si>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</si>
  <si>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</si>
  <si>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</si>
  <si>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</si>
  <si>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</si>
  <si>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</si>
  <si>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</si>
  <si>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</si>
  <si>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</si>
  <si>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</si>
  <si>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</si>
  <si>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</si>
  <si>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</si>
  <si>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</si>
  <si>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</si>
  <si>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</si>
  <si>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soprana</t>
  </si>
  <si>
    <t>sora</t>
  </si>
  <si>
    <t>soraga di fassa</t>
  </si>
  <si>
    <t>soragna</t>
  </si>
  <si>
    <t>sorano</t>
  </si>
  <si>
    <t>sorbo san basile</t>
  </si>
  <si>
    <t>sorbo serpico</t>
  </si>
  <si>
    <t>sorbolo</t>
  </si>
  <si>
    <t>sordevolo</t>
  </si>
  <si>
    <t>sordio</t>
  </si>
  <si>
    <t>soresina</t>
  </si>
  <si>
    <t>sorgono</t>
  </si>
  <si>
    <t>sorgà</t>
  </si>
  <si>
    <t>sori</t>
  </si>
  <si>
    <t>sorianello</t>
  </si>
  <si>
    <t>soriano calabro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</si>
  <si>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</si>
  <si>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</si>
  <si>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</si>
  <si>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</si>
  <si>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</si>
  <si>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</si>
  <si>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</si>
  <si>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</si>
  <si>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</si>
  <si>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</si>
  <si>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</si>
  <si>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</si>
  <si>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</si>
  <si>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</si>
  <si>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</si>
  <si>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soverato</t>
  </si>
  <si>
    <t>sovere</t>
  </si>
  <si>
    <t>soveria mannelli</t>
  </si>
  <si>
    <t>soveria simeri</t>
  </si>
  <si>
    <t>soverzene</t>
  </si>
  <si>
    <t>sovicille</t>
  </si>
  <si>
    <t>sovico</t>
  </si>
  <si>
    <t>sovizzo</t>
  </si>
  <si>
    <t>sovramonte</t>
  </si>
  <si>
    <t>sozzago</t>
  </si>
  <si>
    <t>spadafora</t>
  </si>
  <si>
    <t>spadola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</si>
  <si>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</si>
  <si>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</si>
  <si>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</si>
  <si>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</si>
  <si>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</si>
  <si>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</si>
  <si>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</si>
  <si>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</si>
  <si>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spezzano albanese</t>
  </si>
  <si>
    <t>spezzano della sila</t>
  </si>
  <si>
    <t>spiazzo</t>
  </si>
  <si>
    <t>spigno monferrato</t>
  </si>
  <si>
    <t>spigno saturnia</t>
  </si>
  <si>
    <t>spilamberto</t>
  </si>
  <si>
    <t>spilimbergo</t>
  </si>
  <si>
    <t>spilinga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</si>
  <si>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</si>
  <si>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</si>
  <si>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</si>
  <si>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</si>
  <si>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</si>
  <si>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</si>
  <si>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</si>
  <si>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</si>
  <si>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</si>
  <si>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</si>
  <si>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</si>
  <si>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</si>
  <si>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</si>
  <si>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</si>
  <si>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</si>
  <si>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</si>
  <si>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</si>
  <si>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</si>
  <si>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</si>
  <si>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squillace</t>
  </si>
  <si>
    <t>squinzano</t>
  </si>
  <si>
    <t>staffolo</t>
  </si>
  <si>
    <t>stagno lombardo</t>
  </si>
  <si>
    <t>staiti</t>
  </si>
  <si>
    <t>stalettì</t>
  </si>
  <si>
    <t>stanghella</t>
  </si>
  <si>
    <t>staranzano</t>
  </si>
  <si>
    <t>statte</t>
  </si>
  <si>
    <t>stazzano</t>
  </si>
  <si>
    <t>stazzema</t>
  </si>
  <si>
    <t>stazzona</t>
  </si>
  <si>
    <t>stefanaconi</t>
  </si>
  <si>
    <t>stella</t>
  </si>
  <si>
    <t>stella cilento</t>
  </si>
  <si>
    <t>stellanello</t>
  </si>
  <si>
    <t>stelvio</t>
  </si>
  <si>
    <t>stenico</t>
  </si>
  <si>
    <t>sternatia</t>
  </si>
  <si>
    <t>stezzano</t>
  </si>
  <si>
    <t>stienta</t>
  </si>
  <si>
    <t>stigliano</t>
  </si>
  <si>
    <t>stignano</t>
  </si>
  <si>
    <t>stilo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</si>
  <si>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</si>
  <si>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</si>
  <si>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</si>
  <si>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</si>
  <si>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</si>
  <si>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</si>
  <si>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</si>
  <si>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</si>
  <si>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</si>
  <si>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</si>
  <si>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</si>
  <si>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</si>
  <si>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</si>
  <si>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</si>
  <si>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</si>
  <si>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</si>
  <si>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</si>
  <si>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</si>
  <si>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strongoli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</si>
  <si>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</si>
  <si>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</si>
  <si>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</si>
  <si>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</si>
  <si>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</si>
  <si>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</si>
  <si>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</si>
  <si>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</si>
  <si>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</si>
  <si>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</si>
  <si>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</si>
  <si>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</si>
  <si>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</si>
  <si>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</si>
  <si>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</si>
  <si>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</si>
  <si>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</si>
  <si>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</si>
  <si>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</si>
  <si>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</si>
  <si>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</si>
  <si>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</si>
  <si>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</si>
  <si>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</si>
  <si>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</si>
  <si>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</si>
  <si>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</si>
  <si>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</si>
  <si>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</si>
  <si>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</si>
  <si>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</si>
  <si>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sèn jan di fassa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</si>
  <si>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</si>
  <si>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</si>
  <si>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</si>
  <si>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</si>
  <si>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</si>
  <si>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</si>
  <si>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</si>
  <si>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</si>
  <si>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</si>
  <si>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</si>
  <si>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</si>
  <si>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</si>
  <si>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</si>
  <si>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</si>
  <si>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</si>
  <si>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</si>
  <si>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</si>
  <si>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</si>
  <si>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</si>
  <si>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</si>
  <si>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</si>
  <si>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</si>
  <si>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</si>
  <si>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tarsia</t>
  </si>
  <si>
    <t>tartano</t>
  </si>
  <si>
    <t>tarvisio</t>
  </si>
  <si>
    <t>tarzo</t>
  </si>
  <si>
    <t>tassarolo</t>
  </si>
  <si>
    <t>taurano</t>
  </si>
  <si>
    <t>taurasi</t>
  </si>
  <si>
    <t>taurianova</t>
  </si>
  <si>
    <t>taurisano</t>
  </si>
  <si>
    <t>tavagnacco</t>
  </si>
  <si>
    <t>tavagnasco</t>
  </si>
  <si>
    <t>tavarnelle val di pesa</t>
  </si>
  <si>
    <t>tavazzano con villavesco</t>
  </si>
  <si>
    <t>tavenna</t>
  </si>
  <si>
    <t>taverna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</si>
  <si>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</si>
  <si>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</si>
  <si>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</si>
  <si>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</si>
  <si>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</si>
  <si>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</si>
  <si>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</si>
  <si>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</si>
  <si>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</si>
  <si>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</si>
  <si>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</si>
  <si>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</si>
  <si>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</si>
  <si>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</si>
  <si>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</si>
  <si>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</si>
  <si>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</si>
  <si>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</si>
  <si>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temù</t>
  </si>
  <si>
    <t>tenna</t>
  </si>
  <si>
    <t>tenno</t>
  </si>
  <si>
    <t>teolo</t>
  </si>
  <si>
    <t>teora</t>
  </si>
  <si>
    <t>teramo</t>
  </si>
  <si>
    <t>terdobbiate</t>
  </si>
  <si>
    <t>terelle</t>
  </si>
  <si>
    <t>terento</t>
  </si>
  <si>
    <t>terenzo</t>
  </si>
  <si>
    <t>tergu</t>
  </si>
  <si>
    <t>terlano</t>
  </si>
  <si>
    <t>terlizzi</t>
  </si>
  <si>
    <t>terme vigliatore</t>
  </si>
  <si>
    <t>termeno sulla strada del vino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</si>
  <si>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</si>
  <si>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</si>
  <si>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</si>
  <si>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</si>
  <si>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</si>
  <si>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</si>
  <si>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</si>
  <si>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</si>
  <si>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</si>
  <si>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da sibari</t>
  </si>
  <si>
    <t>terranova dei passerini</t>
  </si>
  <si>
    <t>terranova di pollino</t>
  </si>
  <si>
    <t>terranova sappo minulio</t>
  </si>
  <si>
    <t>terranuova bracciolini</t>
  </si>
  <si>
    <t>terrasini</t>
  </si>
  <si>
    <t>terrassa padovana</t>
  </si>
  <si>
    <t>terravecchia</t>
  </si>
  <si>
    <t>terrazzo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</si>
  <si>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</si>
  <si>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</si>
  <si>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</si>
  <si>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</si>
  <si>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</si>
  <si>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</si>
  <si>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</si>
  <si>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</si>
  <si>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</si>
  <si>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</si>
  <si>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</si>
  <si>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</si>
  <si>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</si>
  <si>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</si>
  <si>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</si>
  <si>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</si>
  <si>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</si>
  <si>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</si>
  <si>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</si>
  <si>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</si>
  <si>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</si>
  <si>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</si>
  <si>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</si>
  <si>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</si>
  <si>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</si>
  <si>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</si>
  <si>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</si>
  <si>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</si>
  <si>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</si>
  <si>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</si>
  <si>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</si>
  <si>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</t>
  </si>
  <si>
    <t>tiriolo</t>
  </si>
  <si>
    <t>tirolo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</si>
  <si>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</si>
  <si>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</si>
  <si>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</si>
  <si>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</si>
  <si>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</si>
  <si>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</si>
  <si>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</si>
  <si>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</si>
  <si>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</si>
  <si>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</si>
  <si>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</si>
  <si>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</si>
  <si>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</si>
  <si>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</si>
  <si>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</si>
  <si>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</si>
  <si>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</si>
  <si>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</si>
  <si>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</si>
  <si>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</si>
  <si>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</si>
  <si>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tonengo</t>
  </si>
  <si>
    <t>tonezza del cimone</t>
  </si>
  <si>
    <t>tora e piccilli</t>
  </si>
  <si>
    <t>torano castello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</si>
  <si>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</si>
  <si>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</si>
  <si>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</si>
  <si>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</si>
  <si>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</si>
  <si>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</si>
  <si>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</si>
  <si>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</si>
  <si>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</si>
  <si>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</si>
  <si>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</si>
  <si>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</si>
  <si>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</si>
  <si>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</si>
  <si>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</si>
  <si>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</si>
  <si>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</si>
  <si>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</si>
  <si>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</si>
  <si>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</si>
  <si>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torpè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</si>
  <si>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</si>
  <si>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</si>
  <si>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</si>
  <si>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</si>
  <si>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</si>
  <si>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</si>
  <si>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</si>
  <si>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</si>
  <si>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</si>
  <si>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</si>
  <si>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</si>
  <si>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</si>
  <si>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</si>
  <si>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</si>
  <si>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</si>
  <si>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</si>
  <si>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</si>
  <si>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</si>
  <si>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</si>
  <si>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</si>
  <si>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ruggiero</t>
  </si>
  <si>
    <t>torre di santa maria</t>
  </si>
  <si>
    <t>torre le nocelle</t>
  </si>
  <si>
    <t>torre mondovì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</si>
  <si>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</si>
  <si>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</si>
  <si>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</si>
  <si>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</si>
  <si>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</si>
  <si>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</si>
  <si>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</si>
  <si>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</si>
  <si>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</si>
  <si>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</si>
  <si>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</si>
  <si>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</si>
  <si>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</si>
  <si>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</si>
  <si>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</si>
  <si>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</si>
  <si>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</si>
  <si>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</si>
  <si>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</si>
  <si>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</si>
  <si>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</si>
  <si>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</si>
  <si>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</si>
  <si>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</si>
  <si>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</si>
  <si>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</si>
  <si>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</si>
  <si>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</si>
  <si>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</si>
  <si>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</si>
  <si>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</si>
  <si>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</si>
  <si>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</si>
  <si>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tortolì</t>
  </si>
  <si>
    <t>tortona</t>
  </si>
  <si>
    <t>tortora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</si>
  <si>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</si>
  <si>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</si>
  <si>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</si>
  <si>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</si>
  <si>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</si>
  <si>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</si>
  <si>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</si>
  <si>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</si>
  <si>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</si>
  <si>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</si>
  <si>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</si>
  <si>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</si>
  <si>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</si>
  <si>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</si>
  <si>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</si>
  <si>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</si>
  <si>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</si>
  <si>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</si>
  <si>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</si>
  <si>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</si>
  <si>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</si>
  <si>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</si>
  <si>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</si>
  <si>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</si>
  <si>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</si>
  <si>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</si>
  <si>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trausella</t>
  </si>
  <si>
    <t>travacò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</si>
  <si>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</si>
  <si>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</si>
  <si>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</si>
  <si>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</si>
  <si>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</si>
  <si>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</si>
  <si>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</si>
  <si>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</si>
  <si>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</si>
  <si>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trebisacce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</si>
  <si>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</si>
  <si>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</si>
  <si>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</si>
  <si>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</si>
  <si>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</si>
  <si>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</si>
  <si>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</si>
  <si>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</si>
  <si>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</si>
  <si>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</si>
  <si>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</si>
  <si>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</si>
  <si>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</si>
  <si>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</si>
  <si>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</si>
  <si>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</si>
  <si>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</si>
  <si>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</si>
  <si>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</si>
  <si>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</si>
  <si>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</si>
  <si>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</si>
  <si>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</si>
  <si>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</si>
  <si>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</si>
  <si>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tresigallo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</si>
  <si>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</si>
  <si>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</si>
  <si>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</si>
  <si>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</si>
  <si>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</si>
  <si>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</si>
  <si>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</si>
  <si>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</si>
  <si>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</si>
  <si>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</si>
  <si>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</si>
  <si>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</si>
  <si>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</si>
  <si>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</si>
  <si>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</si>
  <si>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</si>
  <si>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</si>
  <si>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</si>
  <si>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</si>
  <si>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</si>
  <si>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</si>
  <si>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</si>
  <si>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</si>
  <si>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</si>
  <si>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</si>
  <si>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trichiana</t>
  </si>
  <si>
    <t>triei</t>
  </si>
  <si>
    <t>trieste</t>
  </si>
  <si>
    <t>triggiano</t>
  </si>
  <si>
    <t>trigolo</t>
  </si>
  <si>
    <t>trinitapoli</t>
  </si>
  <si>
    <t>trinità</t>
  </si>
  <si>
    <t>trinità d'agultu e vignola</t>
  </si>
  <si>
    <t>trino</t>
  </si>
  <si>
    <t>triora</t>
  </si>
  <si>
    <t>tripi</t>
  </si>
  <si>
    <t>trisobbio</t>
  </si>
  <si>
    <t>trissino</t>
  </si>
  <si>
    <t>triuggio</t>
  </si>
  <si>
    <t>trivento</t>
  </si>
  <si>
    <t>trivero</t>
  </si>
  <si>
    <t>trivigliano</t>
  </si>
  <si>
    <t>trivignano udinese</t>
  </si>
  <si>
    <t>trivigno</t>
  </si>
  <si>
    <t>trivolzio</t>
  </si>
  <si>
    <t>trodena nel parco naturale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</si>
  <si>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</si>
  <si>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</si>
  <si>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</si>
  <si>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</si>
  <si>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</si>
  <si>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</si>
  <si>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</si>
  <si>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tropea</t>
  </si>
  <si>
    <t>trovo</t>
  </si>
  <si>
    <t>truccazzano</t>
  </si>
  <si>
    <t>tubre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</si>
  <si>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</si>
  <si>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</si>
  <si>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</si>
  <si>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</si>
  <si>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</si>
  <si>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</si>
  <si>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</si>
  <si>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</si>
  <si>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</si>
  <si>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</si>
  <si>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</si>
  <si>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</si>
  <si>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</si>
  <si>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</si>
  <si>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</si>
  <si>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</si>
  <si>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</si>
  <si>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</si>
  <si>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</si>
  <si>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</si>
  <si>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</si>
  <si>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</si>
  <si>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</si>
  <si>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</si>
  <si>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</si>
  <si>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</si>
  <si>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ulassai</t>
  </si>
  <si>
    <t>ultimo</t>
  </si>
  <si>
    <t>ulà tirso</t>
  </si>
  <si>
    <t>umbertide</t>
  </si>
  <si>
    <t>umbriatico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</si>
  <si>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</si>
  <si>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</si>
  <si>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</si>
  <si>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</si>
  <si>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</si>
  <si>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</si>
  <si>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</si>
  <si>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</si>
  <si>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</si>
  <si>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</si>
  <si>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</si>
  <si>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</si>
  <si>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</si>
  <si>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</si>
  <si>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</si>
  <si>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</si>
  <si>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</si>
  <si>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</si>
  <si>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</si>
  <si>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</si>
  <si>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</si>
  <si>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</si>
  <si>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</si>
  <si>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</si>
  <si>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vaccarizzo albanese</t>
  </si>
  <si>
    <t>vacone</t>
  </si>
  <si>
    <t>vacri</t>
  </si>
  <si>
    <t>vadena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</si>
  <si>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</si>
  <si>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</si>
  <si>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</si>
  <si>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</si>
  <si>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</si>
  <si>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</si>
  <si>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</si>
  <si>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</si>
  <si>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</si>
  <si>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</si>
  <si>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</si>
  <si>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</si>
  <si>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</si>
  <si>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nizza</t>
  </si>
  <si>
    <t>val di vizze</t>
  </si>
  <si>
    <t>val di zoldo</t>
  </si>
  <si>
    <t>val liona</t>
  </si>
  <si>
    <t>val masino</t>
  </si>
  <si>
    <t>val rezzo</t>
  </si>
  <si>
    <t>valbondione</t>
  </si>
  <si>
    <t>valbrembo</t>
  </si>
  <si>
    <t>valbrevenna</t>
  </si>
  <si>
    <t>valbrona</t>
  </si>
  <si>
    <t>valdagno</t>
  </si>
  <si>
    <t>valdaone</t>
  </si>
  <si>
    <t>valdaora</t>
  </si>
  <si>
    <t>valdastico</t>
  </si>
  <si>
    <t>valdengo</t>
  </si>
  <si>
    <t>valderice</t>
  </si>
  <si>
    <t>valdidentro</t>
  </si>
  <si>
    <t>valdieri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</si>
  <si>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</si>
  <si>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</si>
  <si>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</si>
  <si>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</si>
  <si>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</si>
  <si>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</si>
  <si>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</si>
  <si>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</si>
  <si>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</si>
  <si>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</si>
  <si>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</si>
  <si>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</si>
  <si>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</si>
  <si>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</si>
  <si>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</si>
  <si>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</si>
  <si>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</si>
  <si>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</si>
  <si>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</si>
  <si>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</si>
  <si>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</si>
  <si>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</si>
  <si>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</si>
  <si>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</si>
  <si>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</si>
  <si>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</si>
  <si>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</si>
  <si>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</t>
  </si>
  <si>
    <t>valle castellana</t>
  </si>
  <si>
    <t>valle dell'angelo</t>
  </si>
  <si>
    <t>valle di cadore</t>
  </si>
  <si>
    <t>valle di casies</t>
  </si>
  <si>
    <t>valle di maddaloni</t>
  </si>
  <si>
    <t>valle lomellina</t>
  </si>
  <si>
    <t>valle mosso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</si>
  <si>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</si>
  <si>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</si>
  <si>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</si>
  <si>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</si>
  <si>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</si>
  <si>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</si>
  <si>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</si>
  <si>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vallefiorita</t>
  </si>
  <si>
    <t>vallefoglia</t>
  </si>
  <si>
    <t>vallelaghi</t>
  </si>
  <si>
    <t>vallelonga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</si>
  <si>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</si>
  <si>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</si>
  <si>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</si>
  <si>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</si>
  <si>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</si>
  <si>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</si>
  <si>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</si>
  <si>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</si>
  <si>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</si>
  <si>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</si>
  <si>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</si>
  <si>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</si>
  <si>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</si>
  <si>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</si>
  <si>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</si>
  <si>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</si>
  <si>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</si>
  <si>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valmala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</si>
  <si>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</si>
  <si>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</si>
  <si>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</si>
  <si>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</si>
  <si>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</si>
  <si>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</si>
  <si>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</si>
  <si>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</si>
  <si>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</si>
  <si>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</si>
  <si>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</si>
  <si>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valstagna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</si>
  <si>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</si>
  <si>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</si>
  <si>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</si>
  <si>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</si>
  <si>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</si>
  <si>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</si>
  <si>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</si>
  <si>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</si>
  <si>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</si>
  <si>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</si>
  <si>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</si>
  <si>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</si>
  <si>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</si>
  <si>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</si>
  <si>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</si>
  <si>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</si>
  <si>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</si>
  <si>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</si>
  <si>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</si>
  <si>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varapodio</t>
  </si>
  <si>
    <t>varazze</t>
  </si>
  <si>
    <t>varco sabino</t>
  </si>
  <si>
    <t>varedo</t>
  </si>
  <si>
    <t>varena</t>
  </si>
  <si>
    <t>varenna</t>
  </si>
  <si>
    <t>varese</t>
  </si>
  <si>
    <t>varese ligure</t>
  </si>
  <si>
    <t>varisella</t>
  </si>
  <si>
    <t>varmo</t>
  </si>
  <si>
    <t>varna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</si>
  <si>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</si>
  <si>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</si>
  <si>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</si>
  <si>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</si>
  <si>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</si>
  <si>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</si>
  <si>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</si>
  <si>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</si>
  <si>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vazzano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</si>
  <si>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</si>
  <si>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</si>
  <si>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</si>
  <si>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</si>
  <si>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</si>
  <si>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</si>
  <si>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</si>
  <si>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</si>
  <si>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</si>
  <si>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</si>
  <si>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</si>
  <si>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</si>
  <si>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</si>
  <si>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</si>
  <si>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</si>
  <si>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</si>
  <si>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</si>
  <si>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</t>
  </si>
  <si>
    <t>venafro</t>
  </si>
  <si>
    <t>venaria reale</t>
  </si>
  <si>
    <t>venarotta</t>
  </si>
  <si>
    <t>venasca</t>
  </si>
  <si>
    <t>venaus</t>
  </si>
  <si>
    <t>vendone</t>
  </si>
  <si>
    <t>vendrogno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</si>
  <si>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</si>
  <si>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</si>
  <si>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</si>
  <si>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</si>
  <si>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</si>
  <si>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</si>
  <si>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</si>
  <si>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</si>
  <si>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</si>
  <si>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</si>
  <si>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</si>
  <si>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</si>
  <si>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</t>
  </si>
  <si>
    <t>verano brianza</t>
  </si>
  <si>
    <t>verbania</t>
  </si>
  <si>
    <t>verbicaro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</si>
  <si>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</si>
  <si>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</si>
  <si>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</si>
  <si>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</si>
  <si>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</si>
  <si>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</si>
  <si>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</si>
  <si>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</si>
  <si>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</si>
  <si>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</si>
  <si>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</si>
  <si>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</si>
  <si>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</si>
  <si>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</si>
  <si>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</si>
  <si>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</si>
  <si>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</si>
  <si>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</si>
  <si>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</si>
  <si>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</si>
  <si>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</si>
  <si>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</si>
  <si>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</si>
  <si>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</si>
  <si>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</si>
  <si>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</si>
  <si>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</si>
  <si>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</si>
  <si>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</si>
  <si>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</si>
  <si>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verrès</t>
  </si>
  <si>
    <t>vertemate con minoprio</t>
  </si>
  <si>
    <t>vertova</t>
  </si>
  <si>
    <t>verucchio</t>
  </si>
  <si>
    <t>veruno</t>
  </si>
  <si>
    <t>vervio</t>
  </si>
  <si>
    <t>verzegnis</t>
  </si>
  <si>
    <t>verzino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</si>
  <si>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</si>
  <si>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</si>
  <si>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</si>
  <si>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</si>
  <si>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</si>
  <si>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</si>
  <si>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</si>
  <si>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vestignè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</si>
  <si>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</si>
  <si>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</si>
  <si>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</si>
  <si>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</si>
  <si>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</si>
  <si>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</si>
  <si>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</si>
  <si>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</si>
  <si>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</si>
  <si>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</si>
  <si>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</si>
  <si>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</si>
  <si>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vialfrè</t>
  </si>
  <si>
    <t>viano</t>
  </si>
  <si>
    <t>viareggio</t>
  </si>
  <si>
    <t>viarigi</t>
  </si>
  <si>
    <t>vibo valentia</t>
  </si>
  <si>
    <t>vibonati</t>
  </si>
  <si>
    <t>vicalvi</t>
  </si>
  <si>
    <t>vicari</t>
  </si>
  <si>
    <t>vicchio</t>
  </si>
  <si>
    <t>vicenza</t>
  </si>
  <si>
    <t>vico canavese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</si>
  <si>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</si>
  <si>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</si>
  <si>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</si>
  <si>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</si>
  <si>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</si>
  <si>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</si>
  <si>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</si>
  <si>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</si>
  <si>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</si>
  <si>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</si>
  <si>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</si>
  <si>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</si>
  <si>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</si>
  <si>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</si>
  <si>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</si>
  <si>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</si>
  <si>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viganò</t>
  </si>
  <si>
    <t>vigarano mainarda</t>
  </si>
  <si>
    <t>vigasio</t>
  </si>
  <si>
    <t>vigevano</t>
  </si>
  <si>
    <t>viggianello</t>
  </si>
  <si>
    <t>viggiano</t>
  </si>
  <si>
    <t>viggiù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</si>
  <si>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</si>
  <si>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</si>
  <si>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</si>
  <si>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</si>
  <si>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</si>
  <si>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</si>
  <si>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</si>
  <si>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</si>
  <si>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</si>
  <si>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</si>
  <si>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</si>
  <si>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</si>
  <si>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</si>
  <si>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</si>
  <si>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</si>
  <si>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</si>
  <si>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</si>
  <si>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</si>
  <si>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</si>
  <si>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</si>
  <si>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</si>
  <si>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</si>
  <si>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</si>
  <si>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</si>
  <si>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</si>
  <si>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</si>
  <si>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</si>
  <si>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</si>
  <si>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d'almè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</si>
  <si>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</si>
  <si>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</si>
  <si>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</si>
  <si>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</si>
  <si>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</si>
  <si>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</si>
  <si>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</si>
  <si>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</si>
  <si>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</si>
  <si>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</si>
  <si>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</si>
  <si>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</si>
  <si>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</si>
  <si>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</si>
  <si>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</si>
  <si>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</si>
  <si>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</si>
  <si>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</si>
  <si>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</si>
  <si>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</si>
  <si>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</si>
  <si>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</si>
  <si>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</si>
  <si>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</si>
  <si>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</si>
  <si>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</si>
  <si>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</si>
  <si>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</si>
  <si>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</si>
  <si>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</si>
  <si>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</si>
  <si>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</si>
  <si>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</si>
  <si>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</si>
  <si>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</si>
  <si>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</si>
  <si>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</si>
  <si>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</si>
  <si>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</si>
  <si>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</si>
  <si>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</si>
  <si>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</si>
  <si>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</si>
  <si>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</si>
  <si>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</si>
  <si>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</si>
  <si>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</si>
  <si>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</si>
  <si>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</si>
  <si>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</si>
  <si>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</si>
  <si>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</si>
  <si>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</si>
  <si>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</si>
  <si>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</si>
  <si>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</si>
  <si>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</si>
  <si>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</si>
  <si>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</si>
  <si>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</si>
  <si>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</si>
  <si>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</si>
  <si>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</si>
  <si>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</si>
  <si>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</si>
  <si>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mondovì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</si>
  <si>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</si>
  <si>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</si>
  <si>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</si>
  <si>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</si>
  <si>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</si>
  <si>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</si>
  <si>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</si>
  <si>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</si>
  <si>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</si>
  <si>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</si>
  <si>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</si>
  <si>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villapiana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</si>
  <si>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</si>
  <si>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</si>
  <si>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</si>
  <si>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</si>
  <si>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</si>
  <si>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</si>
  <si>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</si>
  <si>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</si>
  <si>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</si>
  <si>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</si>
  <si>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</si>
  <si>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</si>
  <si>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</si>
  <si>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</si>
  <si>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</si>
  <si>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</si>
  <si>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</si>
  <si>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</si>
  <si>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</si>
  <si>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</si>
  <si>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</si>
  <si>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</si>
  <si>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</si>
  <si>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</si>
  <si>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</si>
  <si>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</si>
  <si>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</si>
  <si>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</si>
  <si>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</si>
  <si>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</si>
  <si>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</si>
  <si>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</si>
  <si>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</si>
  <si>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</si>
  <si>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</si>
  <si>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</si>
  <si>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</si>
  <si>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</si>
  <si>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</si>
  <si>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</si>
  <si>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</si>
  <si>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</si>
  <si>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</si>
  <si>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</si>
  <si>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</si>
  <si>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</si>
  <si>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</si>
  <si>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</si>
  <si>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</si>
  <si>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</si>
  <si>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</si>
  <si>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</si>
  <si>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</si>
  <si>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</si>
  <si>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</si>
  <si>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</si>
  <si>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</si>
  <si>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</si>
  <si>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</si>
  <si>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</si>
  <si>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</si>
  <si>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</si>
  <si>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vivaro</t>
  </si>
  <si>
    <t>vivaro romano</t>
  </si>
  <si>
    <t>viverone</t>
  </si>
  <si>
    <t>vizzini</t>
  </si>
  <si>
    <t>vizzola ticino</t>
  </si>
  <si>
    <t>vizzolo predabissi</t>
  </si>
  <si>
    <t>viù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</si>
  <si>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</si>
  <si>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</si>
  <si>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</si>
  <si>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</si>
  <si>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</si>
  <si>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</si>
  <si>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</si>
  <si>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</si>
  <si>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</si>
  <si>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</si>
  <si>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</si>
  <si>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</si>
  <si>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</si>
  <si>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</si>
  <si>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</si>
  <si>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</si>
  <si>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</si>
  <si>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</si>
  <si>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</si>
  <si>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</si>
  <si>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</si>
  <si>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</si>
  <si>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</si>
  <si>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</si>
  <si>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</si>
  <si>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</si>
  <si>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zaccanopoli</t>
  </si>
  <si>
    <t>zafferana etnea</t>
  </si>
  <si>
    <t>zagarise</t>
  </si>
  <si>
    <t>zagarolo</t>
  </si>
  <si>
    <t>zambana</t>
  </si>
  <si>
    <t>zambrone</t>
  </si>
  <si>
    <t>zandobbio</t>
  </si>
  <si>
    <t>zanica</t>
  </si>
  <si>
    <t>zanè</t>
  </si>
  <si>
    <t>zapponeta</t>
  </si>
  <si>
    <t>zavattarello</t>
  </si>
  <si>
    <t>zeccone</t>
  </si>
  <si>
    <t>zeddiani</t>
  </si>
  <si>
    <t>zelbio</t>
  </si>
  <si>
    <t>zelo buon persico</t>
  </si>
  <si>
    <t>zelo surrigone</t>
  </si>
  <si>
    <t>zeme</t>
  </si>
  <si>
    <t>zenevredo</t>
  </si>
  <si>
    <t>zenson di piave</t>
  </si>
  <si>
    <t>zerba</t>
  </si>
  <si>
    <t>zerbo</t>
  </si>
  <si>
    <t>zerbolò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</si>
  <si>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</si>
  <si>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</si>
  <si>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</si>
  <si>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</si>
  <si>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</si>
  <si>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</si>
  <si>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</si>
  <si>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</si>
  <si>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</si>
  <si>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</si>
  <si>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</si>
  <si>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</si>
  <si>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</si>
  <si>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</si>
  <si>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</si>
  <si>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</si>
  <si>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</si>
  <si>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</si>
  <si>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zoppola</t>
  </si>
  <si>
    <t>zoppè di cadore</t>
  </si>
  <si>
    <t>zovencedo</t>
  </si>
  <si>
    <t>zubiena</t>
  </si>
  <si>
    <t>zuccarello</t>
  </si>
  <si>
    <t>zugliano</t>
  </si>
  <si>
    <t>zuglio</t>
  </si>
  <si>
    <t>zumaglia</t>
  </si>
  <si>
    <t>zumpano</t>
  </si>
  <si>
    <t>zungoli</t>
  </si>
  <si>
    <t>zungri</t>
  </si>
  <si>
    <t>Regioni</t>
  </si>
  <si>
    <t>Sezioni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</si>
  <si>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</si>
  <si>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</si>
  <si>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</si>
  <si>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</si>
  <si>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</si>
  <si>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</si>
  <si>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</si>
  <si>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</si>
  <si>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</si>
  <si>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</si>
  <si>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</si>
  <si>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</si>
  <si>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</si>
  <si>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</si>
  <si>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</si>
  <si>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</si>
  <si>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</si>
  <si>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</si>
  <si>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</si>
  <si>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</si>
  <si>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</si>
  <si>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</si>
  <si>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</si>
  <si>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</si>
  <si>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</si>
  <si>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</si>
  <si>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</si>
  <si>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</si>
  <si>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</si>
  <si>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</si>
  <si>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</si>
  <si>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</si>
  <si>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</si>
  <si>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</si>
  <si>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</si>
  <si>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</si>
  <si>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</si>
  <si>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</si>
  <si>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</si>
  <si>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</si>
  <si>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</si>
  <si>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</si>
  <si>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</si>
  <si>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</si>
  <si>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</si>
  <si>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</si>
  <si>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</si>
  <si>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</si>
  <si>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</si>
  <si>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</si>
  <si>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</si>
  <si>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</si>
  <si>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</si>
  <si>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</si>
  <si>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</si>
  <si>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</si>
  <si>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</si>
  <si>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</si>
  <si>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</si>
  <si>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</si>
  <si>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</si>
  <si>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</si>
  <si>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</si>
  <si>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</si>
  <si>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</si>
  <si>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</si>
  <si>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</si>
  <si>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</si>
  <si>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</si>
  <si>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</si>
  <si>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</si>
  <si>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</si>
  <si>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</si>
  <si>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</si>
  <si>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</si>
  <si>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</si>
  <si>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</si>
  <si>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</si>
  <si>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</si>
  <si>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</si>
  <si>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</si>
  <si>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</si>
  <si>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</si>
  <si>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</si>
  <si>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</si>
  <si>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</si>
  <si>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</si>
  <si>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</si>
  <si>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</si>
  <si>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</si>
  <si>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</si>
  <si>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</si>
  <si>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</si>
  <si>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</si>
  <si>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</si>
  <si>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</si>
  <si>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</si>
  <si>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</si>
  <si>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</si>
  <si>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</si>
  <si>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</si>
  <si>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</si>
  <si>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</si>
  <si>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</si>
  <si>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</si>
  <si>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</si>
  <si>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</si>
  <si>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</si>
  <si>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</si>
  <si>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</si>
  <si>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</si>
  <si>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</si>
  <si>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</si>
  <si>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</si>
  <si>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</si>
  <si>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</si>
  <si>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</si>
  <si>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</si>
  <si>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</si>
  <si>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</si>
  <si>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</si>
  <si>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</si>
  <si>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</si>
  <si>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</si>
  <si>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</si>
  <si>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</si>
  <si>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</si>
  <si>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</si>
  <si>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</si>
  <si>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</si>
  <si>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</si>
  <si>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</si>
  <si>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</si>
  <si>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</si>
  <si>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</si>
  <si>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</si>
  <si>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</si>
  <si>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</si>
  <si>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</si>
  <si>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</si>
  <si>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</si>
  <si>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</si>
  <si>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</si>
  <si>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</si>
  <si>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</si>
  <si>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</si>
  <si>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</si>
  <si>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</si>
  <si>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</si>
  <si>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</si>
  <si>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</si>
  <si>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</si>
  <si>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</si>
  <si>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</si>
  <si>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</si>
  <si>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</si>
  <si>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</si>
  <si>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</si>
  <si>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</si>
  <si>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</si>
  <si>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</si>
  <si>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</si>
  <si>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</si>
  <si>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</si>
  <si>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</si>
  <si>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</si>
  <si>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</si>
  <si>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</si>
  <si>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</si>
  <si>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</si>
  <si>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</si>
  <si>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</si>
  <si>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</si>
  <si>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</si>
  <si>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</si>
  <si>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</si>
  <si>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</si>
  <si>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</si>
  <si>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</si>
  <si>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</si>
  <si>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</si>
  <si>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</si>
  <si>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</si>
  <si>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</si>
  <si>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</si>
  <si>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</si>
  <si>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</si>
  <si>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</si>
  <si>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</si>
  <si>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</si>
  <si>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</si>
  <si>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</si>
  <si>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</si>
  <si>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</si>
  <si>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</si>
  <si>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</si>
  <si>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</si>
  <si>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</si>
  <si>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</si>
  <si>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</si>
  <si>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</si>
  <si>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</si>
  <si>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</si>
  <si>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</si>
  <si>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</si>
  <si>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</si>
  <si>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</si>
  <si>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</si>
  <si>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</si>
  <si>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</si>
  <si>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</si>
  <si>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</si>
  <si>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</si>
  <si>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</si>
  <si>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</si>
  <si>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</si>
  <si>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</si>
  <si>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</si>
  <si>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</si>
  <si>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</si>
  <si>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</si>
  <si>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</si>
  <si>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</si>
  <si>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</si>
  <si>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</si>
  <si>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</si>
  <si>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</si>
  <si>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</si>
  <si>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</si>
  <si>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</si>
  <si>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</si>
  <si>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</si>
  <si>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</si>
  <si>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</si>
  <si>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</si>
  <si>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</si>
  <si>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</si>
  <si>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</si>
  <si>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</si>
  <si>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</si>
  <si>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</si>
  <si>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</si>
  <si>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</si>
  <si>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</si>
  <si>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</si>
  <si>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</si>
  <si>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</si>
  <si>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</si>
  <si>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</si>
  <si>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</si>
  <si>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</si>
  <si>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</si>
  <si>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</si>
  <si>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</si>
  <si>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</si>
  <si>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</si>
  <si>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</si>
  <si>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</si>
  <si>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</si>
  <si>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</si>
  <si>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</si>
  <si>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</si>
  <si>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</si>
  <si>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</si>
  <si>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</si>
  <si>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</si>
  <si>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</si>
  <si>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</si>
  <si>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</si>
  <si>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</si>
  <si>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</si>
  <si>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</si>
  <si>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</si>
  <si>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</si>
  <si>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</si>
  <si>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</si>
  <si>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</si>
  <si>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</si>
  <si>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</si>
  <si>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</si>
  <si>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</si>
  <si>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</si>
  <si>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</si>
  <si>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</si>
  <si>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</si>
  <si>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</si>
  <si>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</si>
  <si>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</si>
  <si>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</si>
  <si>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</si>
  <si>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</si>
  <si>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</si>
  <si>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</si>
  <si>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</si>
  <si>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</si>
  <si>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</si>
  <si>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</si>
  <si>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</si>
  <si>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</si>
  <si>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</si>
  <si>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</si>
  <si>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</si>
  <si>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</si>
  <si>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</si>
  <si>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</si>
  <si>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</si>
  <si>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</si>
  <si>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</si>
  <si>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</si>
  <si>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</si>
  <si>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</si>
  <si>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</si>
  <si>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</si>
  <si>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</si>
  <si>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</si>
  <si>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</si>
  <si>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</si>
  <si>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</si>
  <si>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</si>
  <si>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</si>
  <si>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</si>
  <si>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</si>
  <si>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</si>
  <si>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</si>
  <si>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</si>
  <si>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</si>
  <si>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</si>
  <si>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</si>
  <si>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</si>
  <si>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</si>
  <si>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</si>
  <si>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</si>
  <si>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</si>
  <si>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</si>
  <si>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</si>
  <si>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</si>
  <si>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</si>
  <si>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</si>
  <si>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</si>
  <si>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</si>
  <si>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</si>
  <si>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</si>
  <si>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</si>
  <si>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</si>
  <si>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</si>
  <si>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</si>
  <si>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</si>
  <si>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</si>
  <si>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</si>
  <si>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</si>
  <si>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</si>
  <si>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</si>
  <si>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</si>
  <si>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</si>
  <si>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</si>
  <si>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</si>
  <si>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</si>
  <si>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</si>
  <si>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</si>
  <si>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</si>
  <si>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</si>
  <si>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</si>
  <si>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</si>
  <si>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</si>
  <si>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</si>
  <si>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</si>
  <si>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</si>
  <si>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</si>
  <si>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</si>
  <si>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</si>
  <si>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</si>
  <si>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</si>
  <si>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</si>
  <si>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</si>
  <si>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</si>
  <si>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</si>
  <si>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</si>
  <si>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</si>
  <si>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</si>
  <si>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</si>
  <si>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</si>
  <si>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</si>
  <si>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</si>
  <si>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</si>
  <si>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</si>
  <si>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</si>
  <si>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</si>
  <si>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</si>
  <si>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</si>
  <si>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</si>
  <si>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</si>
  <si>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</si>
  <si>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</si>
  <si>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</si>
  <si>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</si>
  <si>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</si>
  <si>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</si>
  <si>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</si>
  <si>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</si>
  <si>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</si>
  <si>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</si>
  <si>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</si>
  <si>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</si>
  <si>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</si>
  <si>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</si>
  <si>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</si>
  <si>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</si>
  <si>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</si>
  <si>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</si>
  <si>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</si>
  <si>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</si>
  <si>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</si>
  <si>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</si>
  <si>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</si>
  <si>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</si>
  <si>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</si>
  <si>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</si>
  <si>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</si>
  <si>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</si>
  <si>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</si>
  <si>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</si>
  <si>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</si>
  <si>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</si>
  <si>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</si>
  <si>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</si>
  <si>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</si>
  <si>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</si>
  <si>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</si>
  <si>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</si>
  <si>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</si>
  <si>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</si>
  <si>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</si>
  <si>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</si>
  <si>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</si>
  <si>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</si>
  <si>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</si>
  <si>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</si>
  <si>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</si>
  <si>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</si>
  <si>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</si>
  <si>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</si>
  <si>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</si>
  <si>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</si>
  <si>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</si>
  <si>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</si>
  <si>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</si>
  <si>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</si>
  <si>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</si>
  <si>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</si>
  <si>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</si>
  <si>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</si>
  <si>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</si>
  <si>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</si>
  <si>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</si>
  <si>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</si>
  <si>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</si>
  <si>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</si>
  <si>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</si>
  <si>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</si>
  <si>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</si>
  <si>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</si>
  <si>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</si>
  <si>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</si>
  <si>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</si>
  <si>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</si>
  <si>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</si>
  <si>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</si>
  <si>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</si>
  <si>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</si>
  <si>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</si>
  <si>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</si>
  <si>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</si>
  <si>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</si>
  <si>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</si>
  <si>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</si>
  <si>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</si>
  <si>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</si>
  <si>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</si>
  <si>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</si>
  <si>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</si>
  <si>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</si>
  <si>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</si>
  <si>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</si>
  <si>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</si>
  <si>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</si>
  <si>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</si>
  <si>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</si>
  <si>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</si>
  <si>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</si>
  <si>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</si>
  <si>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</si>
  <si>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</si>
  <si>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</si>
  <si>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</si>
  <si>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</si>
  <si>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</si>
  <si>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</si>
  <si>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</si>
  <si>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</si>
  <si>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</si>
  <si>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</si>
  <si>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</si>
  <si>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</si>
  <si>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</si>
  <si>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</si>
  <si>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</si>
  <si>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</si>
  <si>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</si>
  <si>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</si>
  <si>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</si>
  <si>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</si>
  <si>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</si>
  <si>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</si>
  <si>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</si>
  <si>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</si>
  <si>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</si>
  <si>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</si>
  <si>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</si>
  <si>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</si>
  <si>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</si>
  <si>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</si>
  <si>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</si>
  <si>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</si>
  <si>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</si>
  <si>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</si>
  <si>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</si>
  <si>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</si>
  <si>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</si>
  <si>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</si>
  <si>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</si>
  <si>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</si>
  <si>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</si>
  <si>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</si>
  <si>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</si>
  <si>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</si>
  <si>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</si>
  <si>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</si>
  <si>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</si>
  <si>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</si>
  <si>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</si>
  <si>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</si>
  <si>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</si>
  <si>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</si>
  <si>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</si>
  <si>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</si>
  <si>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</si>
  <si>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</si>
  <si>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</si>
  <si>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</si>
  <si>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</si>
  <si>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</si>
  <si>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</si>
  <si>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</si>
  <si>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</si>
  <si>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</si>
  <si>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</si>
  <si>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</si>
  <si>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</si>
  <si>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</si>
  <si>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</si>
  <si>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</si>
  <si>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</si>
  <si>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</si>
  <si>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</si>
  <si>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</si>
  <si>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</si>
  <si>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</si>
  <si>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</si>
  <si>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</si>
  <si>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</si>
  <si>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</si>
  <si>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</si>
  <si>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</si>
  <si>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</si>
  <si>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</si>
  <si>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</si>
  <si>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</si>
  <si>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</si>
  <si>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</si>
  <si>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</si>
  <si>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</si>
  <si>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</si>
  <si>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</si>
  <si>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</si>
  <si>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</si>
  <si>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</si>
  <si>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</si>
  <si>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</si>
  <si>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</si>
  <si>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</si>
  <si>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</si>
  <si>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</si>
  <si>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</si>
  <si>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</si>
  <si>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</si>
  <si>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</si>
  <si>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</si>
  <si>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</si>
  <si>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</si>
  <si>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</si>
  <si>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</si>
  <si>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</si>
  <si>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</si>
  <si>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</si>
  <si>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</si>
  <si>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</si>
  <si>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</si>
  <si>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</si>
  <si>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</si>
  <si>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</si>
  <si>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</si>
  <si>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</si>
  <si>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</si>
  <si>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</si>
  <si>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</si>
  <si>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</si>
  <si>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</si>
  <si>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</si>
  <si>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</si>
  <si>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</si>
  <si>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</si>
  <si>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</si>
  <si>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</si>
  <si>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</si>
  <si>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</si>
  <si>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</si>
  <si>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</si>
  <si>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</si>
  <si>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</si>
  <si>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</si>
  <si>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</si>
  <si>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</si>
  <si>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</si>
  <si>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</si>
  <si>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</si>
  <si>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</si>
  <si>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</si>
  <si>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</si>
  <si>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</si>
  <si>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</si>
  <si>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</si>
  <si>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</si>
  <si>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</si>
  <si>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</si>
  <si>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</si>
  <si>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</si>
  <si>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</si>
  <si>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</si>
  <si>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</si>
  <si>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</si>
  <si>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</si>
  <si>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</si>
  <si>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</si>
  <si>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</si>
  <si>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</si>
  <si>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</si>
  <si>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</si>
  <si>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</si>
  <si>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</si>
  <si>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</si>
  <si>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</si>
  <si>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</si>
  <si>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</si>
  <si>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</si>
  <si>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</si>
  <si>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</si>
  <si>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</si>
  <si>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</si>
  <si>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</si>
  <si>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</si>
  <si>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</si>
  <si>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</si>
  <si>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</si>
  <si>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</si>
  <si>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</si>
  <si>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</si>
  <si>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</si>
  <si>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</si>
  <si>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</si>
  <si>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</si>
  <si>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</si>
  <si>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</si>
  <si>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</si>
  <si>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</si>
  <si>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</si>
  <si>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</si>
  <si>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</si>
  <si>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</si>
  <si>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</si>
  <si>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</si>
  <si>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</si>
  <si>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</si>
  <si>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</si>
  <si>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</si>
  <si>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</si>
  <si>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</si>
  <si>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</si>
  <si>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</si>
  <si>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</si>
  <si>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</si>
  <si>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</si>
  <si>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</si>
  <si>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</si>
  <si>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</si>
  <si>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</si>
  <si>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</si>
  <si>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</si>
  <si>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</si>
  <si>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</si>
  <si>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</si>
  <si>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</si>
  <si>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</si>
  <si>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</si>
  <si>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</si>
  <si>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</si>
  <si>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</si>
  <si>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</si>
  <si>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</si>
  <si>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</si>
  <si>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</si>
  <si>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</si>
  <si>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</si>
  <si>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</si>
  <si>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</si>
  <si>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</si>
  <si>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</si>
  <si>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</si>
  <si>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</si>
  <si>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</si>
  <si>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</si>
  <si>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</si>
  <si>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</si>
  <si>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</si>
  <si>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</si>
  <si>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</si>
  <si>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</si>
  <si>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</si>
  <si>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</si>
  <si>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</si>
  <si>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</si>
  <si>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</si>
  <si>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</si>
  <si>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</si>
  <si>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</si>
  <si>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</si>
  <si>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</si>
  <si>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</si>
  <si>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</si>
  <si>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</si>
  <si>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</si>
  <si>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</si>
  <si>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</si>
  <si>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</si>
  <si>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</si>
  <si>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</si>
  <si>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</si>
  <si>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</si>
  <si>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</si>
  <si>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</si>
  <si>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</si>
  <si>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</si>
  <si>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</si>
  <si>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</si>
  <si>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</si>
  <si>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</si>
  <si>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</si>
  <si>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</si>
  <si>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</si>
  <si>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</si>
  <si>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</si>
  <si>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</si>
  <si>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</si>
  <si>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</si>
  <si>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</si>
  <si>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</si>
  <si>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</si>
  <si>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</si>
  <si>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</si>
  <si>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</si>
  <si>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</si>
  <si>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</si>
  <si>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</si>
  <si>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</si>
  <si>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</si>
  <si>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</si>
  <si>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</si>
  <si>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</si>
  <si>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</si>
  <si>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</si>
  <si>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</si>
  <si>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</si>
  <si>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</si>
  <si>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</si>
  <si>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</si>
  <si>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</si>
  <si>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</si>
  <si>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</si>
  <si>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</si>
  <si>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</si>
  <si>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</si>
  <si>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</si>
  <si>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</si>
  <si>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</si>
  <si>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</si>
  <si>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</si>
  <si>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</si>
  <si>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</si>
  <si>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</si>
  <si>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</si>
  <si>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</si>
  <si>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</si>
  <si>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</si>
  <si>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</si>
  <si>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</si>
  <si>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</si>
  <si>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</si>
  <si>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</si>
  <si>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</si>
  <si>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</si>
  <si>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</si>
  <si>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</si>
  <si>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</si>
  <si>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</si>
  <si>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</si>
  <si>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</si>
  <si>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</si>
  <si>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</si>
  <si>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</si>
  <si>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</si>
  <si>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</si>
  <si>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</si>
  <si>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</si>
  <si>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</si>
  <si>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</si>
  <si>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</si>
  <si>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</si>
  <si>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</si>
  <si>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</si>
  <si>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</si>
  <si>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</si>
  <si>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</si>
  <si>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</si>
  <si>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</si>
  <si>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</si>
  <si>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</si>
  <si>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</si>
  <si>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</si>
  <si>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</si>
  <si>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</si>
  <si>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</si>
  <si>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</si>
  <si>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</si>
  <si>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</si>
  <si>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</si>
  <si>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</si>
  <si>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</si>
  <si>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</si>
  <si>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</si>
  <si>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</si>
  <si>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</si>
  <si>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</si>
  <si>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</si>
  <si>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</si>
  <si>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</si>
  <si>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</si>
  <si>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</si>
  <si>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</si>
  <si>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</si>
  <si>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</si>
  <si>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</si>
  <si>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</si>
  <si>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</si>
  <si>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</si>
  <si>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</si>
  <si>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</si>
  <si>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</si>
  <si>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</si>
  <si>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</si>
  <si>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</si>
  <si>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</si>
  <si>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</si>
  <si>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</si>
  <si>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</si>
  <si>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</si>
  <si>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</si>
  <si>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</si>
  <si>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</si>
  <si>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</si>
  <si>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</si>
  <si>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</si>
  <si>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</si>
  <si>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</si>
  <si>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</si>
  <si>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</si>
  <si>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</si>
  <si>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</si>
  <si>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</si>
  <si>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</si>
  <si>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</si>
  <si>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</si>
  <si>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</si>
  <si>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</si>
  <si>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</si>
  <si>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</si>
  <si>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</si>
  <si>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</si>
  <si>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</si>
  <si>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</si>
  <si>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</si>
  <si>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</si>
  <si>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</si>
  <si>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</si>
  <si>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</si>
  <si>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</si>
  <si>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</si>
  <si>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</si>
  <si>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</si>
  <si>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</si>
  <si>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</si>
  <si>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</si>
  <si>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</si>
  <si>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</si>
  <si>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</si>
  <si>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</si>
  <si>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</si>
  <si>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</si>
  <si>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</si>
  <si>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</si>
  <si>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</si>
  <si>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</si>
  <si>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</si>
  <si>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</si>
  <si>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</si>
  <si>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</si>
  <si>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</si>
  <si>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</si>
  <si>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</si>
  <si>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</si>
  <si>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</si>
  <si>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</si>
  <si>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</si>
  <si>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</si>
  <si>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</si>
  <si>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</si>
  <si>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</si>
  <si>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</si>
  <si>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</si>
  <si>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</si>
  <si>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</si>
  <si>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</si>
  <si>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</si>
  <si>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</si>
  <si>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</si>
  <si>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</si>
  <si>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</si>
  <si>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</si>
  <si>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</si>
  <si>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</si>
  <si>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</si>
  <si>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</si>
  <si>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</si>
  <si>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</si>
  <si>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</si>
  <si>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</si>
  <si>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</si>
  <si>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</si>
  <si>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</si>
  <si>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</si>
  <si>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</si>
  <si>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</si>
  <si>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</si>
  <si>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</si>
  <si>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</si>
  <si>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</si>
  <si>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</si>
  <si>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</si>
  <si>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</si>
  <si>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</si>
  <si>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</si>
  <si>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</si>
  <si>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</si>
  <si>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</si>
  <si>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</si>
  <si>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</si>
  <si>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</si>
  <si>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</si>
  <si>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</si>
  <si>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</si>
  <si>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</si>
  <si>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</si>
  <si>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</si>
  <si>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</si>
  <si>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</si>
  <si>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</si>
  <si>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</si>
  <si>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</si>
  <si>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</si>
  <si>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</si>
  <si>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</si>
  <si>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</si>
  <si>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</si>
  <si>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</si>
  <si>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</si>
  <si>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</si>
  <si>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</si>
  <si>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</si>
  <si>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</si>
  <si>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</si>
  <si>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</si>
  <si>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</si>
  <si>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</si>
  <si>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</si>
  <si>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</si>
  <si>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</si>
  <si>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</si>
  <si>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</si>
  <si>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</si>
  <si>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</si>
  <si>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</si>
  <si>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</si>
  <si>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</si>
  <si>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</si>
  <si>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</si>
  <si>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</si>
  <si>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</si>
  <si>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</si>
  <si>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</si>
  <si>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</si>
  <si>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</si>
  <si>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</si>
  <si>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</si>
  <si>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</si>
  <si>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</si>
  <si>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</si>
  <si>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</si>
  <si>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</si>
  <si>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</si>
  <si>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</si>
  <si>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</si>
  <si>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</si>
  <si>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</si>
  <si>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</si>
  <si>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</si>
  <si>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</si>
  <si>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</si>
  <si>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</si>
  <si>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</si>
  <si>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</si>
  <si>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</si>
  <si>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</si>
  <si>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</si>
  <si>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</si>
  <si>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</si>
  <si>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</si>
  <si>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</si>
  <si>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</si>
  <si>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</si>
  <si>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</si>
  <si>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</si>
  <si>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</si>
  <si>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</si>
  <si>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</si>
  <si>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</si>
  <si>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</si>
  <si>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</si>
  <si>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</si>
  <si>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</si>
  <si>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</si>
  <si>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</si>
  <si>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</si>
  <si>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</si>
  <si>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</si>
  <si>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</si>
  <si>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</si>
  <si>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</si>
  <si>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</si>
  <si>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</si>
  <si>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</si>
  <si>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</si>
  <si>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</si>
  <si>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</si>
  <si>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</si>
  <si>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</si>
  <si>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</si>
  <si>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</si>
  <si>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</si>
  <si>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</si>
  <si>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</si>
  <si>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</si>
  <si>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</si>
  <si>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</si>
  <si>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</si>
  <si>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</si>
  <si>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</si>
  <si>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</si>
  <si>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</si>
  <si>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</si>
  <si>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</si>
  <si>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</si>
  <si>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</si>
  <si>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</si>
  <si>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</si>
  <si>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</si>
  <si>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</si>
  <si>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</si>
  <si>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</si>
  <si>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</si>
  <si>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</si>
  <si>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</si>
  <si>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</si>
  <si>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</si>
  <si>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</si>
  <si>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</si>
  <si>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</si>
  <si>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</si>
  <si>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</si>
  <si>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</si>
  <si>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</si>
  <si>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</si>
  <si>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</si>
  <si>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</si>
  <si>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</si>
  <si>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</si>
  <si>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</si>
  <si>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</si>
  <si>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</si>
  <si>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</si>
  <si>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</si>
  <si>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</si>
  <si>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</si>
  <si>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</si>
  <si>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</si>
  <si>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</si>
  <si>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</si>
  <si>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</si>
  <si>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</si>
  <si>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</si>
  <si>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</si>
  <si>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</si>
  <si>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</si>
  <si>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</si>
  <si>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</si>
  <si>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</si>
  <si>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</si>
  <si>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</si>
  <si>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</si>
  <si>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</si>
  <si>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</si>
  <si>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</si>
  <si>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</si>
  <si>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</si>
  <si>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</si>
  <si>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</si>
  <si>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</si>
  <si>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</si>
  <si>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</si>
  <si>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</si>
  <si>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</si>
  <si>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</si>
  <si>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</si>
  <si>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</si>
  <si>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</si>
  <si>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</si>
  <si>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</si>
  <si>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</si>
  <si>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</si>
  <si>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</si>
  <si>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</si>
  <si>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</si>
  <si>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</si>
  <si>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</si>
  <si>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</si>
  <si>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</si>
  <si>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</si>
  <si>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</si>
  <si>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</si>
  <si>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</si>
  <si>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</si>
  <si>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</si>
  <si>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</si>
  <si>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</si>
  <si>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</si>
  <si>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</si>
  <si>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</si>
  <si>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</si>
  <si>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</si>
  <si>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</si>
  <si>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</si>
  <si>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</si>
  <si>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</si>
  <si>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</si>
  <si>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</si>
  <si>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</si>
  <si>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</si>
  <si>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</si>
  <si>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</si>
  <si>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</si>
  <si>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</si>
  <si>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</si>
  <si>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</si>
  <si>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</si>
  <si>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</si>
  <si>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</si>
  <si>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</si>
  <si>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</si>
  <si>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</si>
  <si>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</si>
  <si>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</si>
  <si>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</si>
  <si>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</si>
  <si>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</si>
  <si>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</si>
  <si>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</si>
  <si>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</si>
  <si>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</si>
  <si>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</si>
  <si>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</si>
  <si>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</si>
  <si>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</si>
  <si>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</si>
  <si>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</si>
  <si>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</si>
  <si>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</si>
  <si>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</si>
  <si>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</si>
  <si>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</si>
  <si>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</si>
  <si>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</si>
  <si>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</si>
  <si>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</si>
  <si>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</si>
  <si>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</si>
  <si>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</si>
  <si>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</si>
  <si>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</si>
  <si>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</si>
  <si>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</si>
  <si>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</si>
  <si>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</si>
  <si>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</si>
  <si>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</si>
  <si>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</si>
  <si>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</si>
  <si>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</si>
  <si>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</si>
  <si>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</si>
  <si>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</si>
  <si>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</si>
  <si>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</si>
  <si>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</si>
  <si>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</si>
  <si>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</si>
  <si>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</si>
  <si>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</si>
  <si>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</si>
  <si>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</si>
  <si>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</si>
  <si>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</si>
  <si>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</si>
  <si>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</si>
  <si>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</si>
  <si>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</si>
  <si>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</si>
  <si>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</si>
  <si>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</si>
  <si>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</si>
  <si>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</si>
  <si>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</si>
  <si>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</si>
  <si>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</si>
  <si>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</si>
  <si>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</si>
  <si>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</si>
  <si>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</si>
  <si>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</si>
  <si>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</si>
  <si>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</si>
  <si>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</si>
  <si>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</si>
  <si>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</si>
  <si>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</si>
  <si>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</si>
  <si>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</si>
  <si>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</si>
  <si>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</si>
  <si>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</si>
  <si>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</si>
  <si>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</si>
  <si>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</si>
  <si>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</si>
  <si>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</si>
  <si>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</si>
  <si>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</si>
  <si>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</si>
  <si>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</si>
  <si>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</si>
  <si>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</si>
  <si>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</si>
  <si>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</si>
  <si>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</si>
  <si>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</si>
  <si>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</si>
  <si>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</si>
  <si>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</si>
  <si>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</si>
  <si>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</si>
  <si>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</si>
  <si>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</si>
  <si>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</si>
  <si>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</si>
  <si>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</si>
  <si>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</si>
  <si>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</si>
  <si>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</si>
  <si>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</si>
  <si>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</si>
  <si>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</si>
  <si>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</si>
  <si>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</si>
  <si>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</si>
  <si>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</si>
  <si>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</si>
  <si>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</si>
  <si>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</si>
  <si>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</si>
  <si>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</si>
  <si>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</si>
  <si>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</si>
  <si>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</si>
  <si>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</si>
  <si>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</si>
  <si>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</si>
  <si>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</si>
  <si>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</si>
  <si>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</si>
  <si>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</si>
  <si>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</si>
  <si>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</si>
  <si>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</si>
  <si>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</si>
  <si>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</si>
  <si>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</si>
  <si>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</si>
  <si>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</si>
  <si>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</si>
  <si>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</si>
  <si>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</si>
  <si>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</si>
  <si>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</si>
  <si>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</si>
  <si>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</si>
  <si>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</si>
  <si>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</si>
  <si>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</si>
  <si>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</si>
  <si>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</si>
  <si>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</si>
  <si>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</si>
  <si>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</si>
  <si>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</si>
  <si>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</si>
  <si>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</si>
  <si>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</si>
  <si>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</si>
  <si>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</si>
  <si>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</si>
  <si>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</si>
  <si>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</si>
  <si>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</si>
  <si>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</si>
  <si>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</si>
  <si>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</si>
  <si>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</si>
  <si>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</si>
  <si>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</si>
  <si>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</si>
  <si>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</si>
  <si>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</si>
  <si>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</si>
  <si>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</si>
  <si>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</si>
  <si>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</si>
  <si>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</si>
  <si>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</si>
  <si>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</si>
  <si>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</si>
  <si>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</si>
  <si>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</si>
  <si>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</si>
  <si>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</si>
  <si>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</si>
  <si>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</si>
  <si>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</si>
  <si>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</si>
  <si>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</si>
  <si>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</si>
  <si>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</si>
  <si>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</si>
  <si>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</si>
  <si>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</si>
  <si>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</si>
  <si>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</si>
  <si>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</si>
  <si>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</si>
  <si>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</si>
  <si>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</si>
  <si>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</si>
  <si>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</si>
  <si>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</si>
  <si>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</si>
  <si>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</si>
  <si>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</si>
  <si>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</si>
  <si>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</si>
  <si>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</si>
  <si>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</si>
  <si>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</si>
  <si>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</si>
  <si>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</si>
  <si>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</si>
  <si>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</si>
  <si>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</si>
  <si>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</si>
  <si>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</si>
  <si>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</si>
  <si>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</si>
  <si>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</si>
  <si>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</si>
  <si>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</si>
  <si>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</si>
  <si>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</si>
  <si>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</si>
  <si>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</si>
  <si>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</si>
  <si>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</si>
  <si>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</si>
  <si>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</si>
  <si>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</si>
  <si>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</si>
  <si>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</si>
  <si>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</si>
  <si>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</si>
  <si>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</si>
  <si>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</si>
  <si>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</si>
  <si>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</si>
  <si>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</si>
  <si>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</si>
  <si>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</si>
  <si>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</si>
  <si>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</si>
  <si>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</si>
  <si>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</si>
  <si>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</si>
  <si>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</si>
  <si>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</si>
  <si>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</si>
  <si>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</si>
  <si>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</si>
  <si>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</si>
  <si>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</si>
  <si>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</si>
  <si>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</si>
  <si>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</si>
  <si>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</si>
  <si>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</si>
  <si>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</si>
  <si>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</si>
  <si>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</si>
  <si>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</si>
  <si>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</si>
  <si>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</si>
  <si>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</si>
  <si>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</si>
  <si>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</si>
  <si>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</si>
  <si>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</si>
  <si>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</si>
  <si>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</si>
  <si>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</si>
  <si>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</si>
  <si>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</si>
  <si>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</si>
  <si>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</si>
  <si>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</si>
  <si>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</si>
  <si>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</si>
  <si>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</si>
  <si>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</si>
  <si>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</si>
  <si>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</si>
  <si>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</si>
  <si>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</si>
  <si>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</si>
  <si>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</si>
  <si>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</si>
  <si>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</si>
  <si>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</si>
  <si>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</si>
  <si>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</si>
  <si>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</si>
  <si>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</si>
  <si>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</si>
  <si>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</si>
  <si>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</si>
  <si>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</si>
  <si>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</si>
  <si>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</si>
  <si>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</si>
  <si>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</si>
  <si>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</si>
  <si>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</si>
  <si>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</si>
  <si>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</si>
  <si>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</si>
  <si>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</si>
  <si>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</si>
  <si>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</si>
  <si>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</si>
  <si>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</si>
  <si>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</si>
  <si>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</si>
  <si>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</si>
  <si>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</si>
  <si>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</si>
  <si>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</si>
  <si>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</si>
  <si>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</si>
  <si>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</si>
  <si>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</si>
  <si>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</si>
  <si>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</si>
  <si>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</si>
  <si>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</si>
  <si>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</si>
  <si>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</si>
  <si>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</si>
  <si>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</si>
  <si>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</si>
  <si>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</si>
  <si>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</si>
  <si>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</si>
  <si>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</si>
  <si>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</si>
  <si>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</si>
  <si>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</si>
  <si>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</si>
  <si>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</si>
  <si>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</si>
  <si>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</si>
  <si>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</si>
  <si>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</si>
  <si>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</si>
  <si>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</si>
  <si>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</si>
  <si>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</si>
  <si>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</si>
  <si>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</si>
  <si>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</si>
  <si>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</si>
  <si>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</si>
  <si>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</si>
  <si>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</si>
  <si>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</si>
  <si>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</si>
  <si>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</si>
  <si>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</si>
  <si>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</si>
  <si>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</si>
  <si>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</si>
  <si>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</si>
  <si>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</si>
  <si>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</si>
  <si>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</si>
  <si>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</si>
  <si>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</si>
  <si>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</si>
  <si>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</si>
  <si>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</si>
  <si>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</si>
  <si>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</si>
  <si>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</si>
  <si>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</si>
  <si>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</si>
  <si>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</si>
  <si>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</si>
  <si>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</si>
  <si>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</si>
  <si>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</si>
  <si>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</si>
  <si>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</si>
  <si>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</si>
  <si>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</si>
  <si>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</si>
  <si>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</si>
  <si>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</si>
  <si>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</si>
  <si>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</si>
  <si>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</si>
  <si>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</si>
  <si>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</si>
  <si>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</si>
  <si>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</si>
  <si>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</si>
  <si>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</si>
  <si>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</si>
  <si>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</si>
  <si>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</si>
  <si>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</si>
  <si>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</si>
  <si>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</si>
  <si>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</si>
  <si>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</si>
  <si>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</si>
  <si>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</si>
  <si>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</si>
  <si>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</si>
  <si>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</si>
  <si>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</si>
  <si>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</si>
  <si>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</si>
  <si>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</si>
  <si>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</si>
  <si>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</si>
  <si>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</si>
  <si>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</si>
  <si>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</si>
  <si>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</si>
  <si>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</si>
  <si>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</si>
  <si>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</si>
  <si>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</si>
  <si>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</si>
  <si>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</si>
  <si>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</si>
  <si>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</si>
  <si>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</si>
  <si>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</si>
  <si>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</si>
  <si>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</si>
  <si>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</si>
  <si>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</si>
  <si>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</si>
  <si>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</si>
  <si>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</si>
  <si>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</si>
  <si>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</si>
  <si>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</si>
  <si>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</si>
  <si>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</si>
  <si>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</si>
  <si>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</si>
  <si>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</si>
  <si>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</si>
  <si>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</si>
  <si>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</si>
  <si>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</si>
  <si>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</si>
  <si>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</si>
  <si>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</si>
  <si>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</si>
  <si>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</si>
  <si>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</si>
  <si>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</si>
  <si>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</si>
  <si>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</si>
  <si>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</si>
  <si>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</si>
  <si>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</si>
  <si>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</si>
  <si>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</si>
  <si>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</si>
  <si>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</si>
  <si>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</si>
  <si>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</si>
  <si>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</si>
  <si>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</si>
  <si>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</si>
  <si>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</si>
  <si>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</si>
  <si>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</si>
  <si>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</si>
  <si>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</si>
  <si>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</si>
  <si>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</si>
  <si>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</si>
  <si>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</si>
  <si>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</si>
  <si>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</si>
  <si>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</si>
  <si>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</si>
  <si>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</si>
  <si>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</si>
  <si>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</si>
  <si>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</si>
  <si>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</si>
  <si>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</si>
  <si>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</si>
  <si>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</si>
  <si>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</si>
  <si>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</si>
  <si>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</si>
  <si>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</si>
  <si>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</si>
  <si>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</si>
  <si>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</si>
  <si>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</si>
  <si>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</si>
  <si>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</si>
  <si>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</si>
  <si>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</si>
  <si>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</si>
  <si>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</si>
  <si>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</si>
  <si>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</si>
  <si>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</si>
  <si>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</si>
  <si>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</si>
  <si>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</si>
  <si>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</si>
  <si>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</si>
  <si>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</si>
  <si>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</si>
  <si>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</si>
  <si>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</si>
  <si>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</si>
  <si>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</si>
  <si>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</si>
  <si>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</si>
  <si>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</si>
  <si>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</si>
  <si>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</si>
  <si>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</si>
  <si>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</si>
  <si>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</si>
  <si>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</si>
  <si>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</si>
  <si>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</si>
  <si>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</si>
  <si>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</si>
  <si>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</si>
  <si>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</si>
  <si>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</si>
  <si>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</si>
  <si>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</si>
  <si>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</si>
  <si>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</si>
  <si>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</si>
  <si>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</si>
  <si>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</si>
  <si>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</si>
  <si>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</si>
  <si>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</si>
  <si>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</si>
  <si>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</si>
  <si>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</si>
  <si>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</si>
  <si>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</si>
  <si>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</si>
  <si>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</si>
  <si>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</si>
  <si>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</si>
  <si>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</si>
  <si>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</si>
  <si>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</si>
  <si>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</si>
  <si>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</si>
  <si>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</si>
  <si>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</si>
  <si>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</si>
  <si>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</si>
  <si>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</si>
  <si>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</si>
  <si>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</si>
  <si>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</si>
  <si>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</si>
  <si>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</si>
  <si>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</si>
  <si>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</si>
  <si>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</si>
  <si>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</si>
  <si>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</si>
  <si>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</si>
  <si>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</si>
  <si>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</si>
  <si>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</si>
  <si>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</si>
  <si>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</si>
  <si>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</si>
  <si>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</si>
  <si>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</si>
  <si>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</si>
  <si>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</si>
  <si>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</si>
  <si>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</si>
  <si>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</si>
  <si>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</si>
  <si>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</si>
  <si>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</si>
  <si>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</si>
  <si>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</si>
  <si>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</si>
  <si>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</si>
  <si>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</si>
  <si>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</si>
  <si>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</si>
  <si>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</si>
  <si>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</si>
  <si>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</si>
  <si>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</si>
  <si>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</si>
  <si>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</si>
  <si>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</si>
  <si>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</si>
  <si>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</si>
  <si>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</si>
  <si>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</si>
  <si>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</si>
  <si>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</si>
  <si>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</si>
  <si>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</si>
  <si>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</si>
  <si>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</si>
  <si>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</si>
  <si>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</si>
  <si>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</si>
  <si>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</si>
  <si>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</si>
  <si>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</si>
  <si>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</si>
  <si>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</si>
  <si>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</si>
  <si>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</si>
  <si>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</si>
  <si>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</si>
  <si>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</si>
  <si>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</si>
  <si>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</si>
  <si>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</si>
  <si>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</si>
  <si>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</si>
  <si>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</si>
  <si>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</si>
  <si>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</si>
  <si>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</si>
  <si>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</si>
  <si>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</si>
  <si>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</si>
  <si>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</si>
  <si>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</si>
  <si>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</si>
  <si>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</si>
  <si>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</si>
  <si>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</si>
  <si>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</si>
  <si>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</si>
  <si>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</si>
  <si>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</si>
  <si>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</si>
  <si>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</si>
  <si>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</si>
  <si>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</si>
  <si>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</si>
  <si>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</si>
  <si>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</si>
  <si>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</si>
  <si>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</si>
  <si>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</si>
  <si>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</si>
  <si>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</si>
  <si>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</si>
  <si>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</si>
  <si>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</si>
  <si>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</si>
  <si>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</si>
  <si>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</si>
  <si>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</si>
  <si>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</si>
  <si>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</si>
  <si>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</si>
  <si>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</si>
  <si>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</si>
  <si>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</si>
  <si>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</si>
  <si>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</si>
  <si>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</si>
  <si>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</si>
  <si>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</si>
  <si>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</si>
  <si>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</si>
  <si>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</si>
  <si>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</si>
  <si>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</si>
  <si>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</si>
  <si>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</si>
  <si>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</si>
  <si>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</si>
  <si>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</si>
  <si>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</si>
  <si>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</si>
  <si>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</si>
  <si>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</si>
  <si>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</si>
  <si>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</si>
  <si>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</si>
  <si>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</si>
  <si>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</si>
  <si>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</si>
  <si>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</si>
  <si>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</si>
  <si>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</si>
  <si>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</si>
  <si>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</si>
  <si>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</si>
  <si>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</si>
  <si>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</si>
  <si>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</si>
  <si>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</si>
  <si>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</si>
  <si>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</si>
  <si>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</si>
  <si>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</si>
  <si>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</si>
  <si>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</si>
  <si>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</si>
  <si>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</si>
  <si>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</si>
  <si>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</si>
  <si>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</si>
  <si>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</si>
  <si>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</si>
  <si>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</si>
  <si>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</si>
  <si>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</si>
  <si>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</si>
  <si>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</si>
  <si>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</si>
  <si>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</si>
  <si>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</si>
  <si>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</si>
  <si>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</si>
  <si>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</si>
  <si>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</si>
  <si>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</si>
  <si>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</si>
  <si>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</si>
  <si>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</si>
  <si>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</si>
  <si>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</si>
  <si>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</si>
  <si>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</si>
  <si>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</si>
  <si>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</si>
  <si>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</si>
  <si>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</si>
  <si>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</si>
  <si>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</si>
  <si>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</si>
  <si>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</si>
  <si>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</si>
  <si>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</si>
  <si>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</si>
  <si>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</si>
  <si>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</si>
  <si>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</si>
  <si>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</si>
  <si>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</si>
  <si>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</si>
  <si>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</si>
  <si>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</si>
  <si>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</si>
  <si>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</si>
  <si>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</si>
  <si>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</si>
  <si>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</si>
  <si>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</si>
  <si>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</si>
  <si>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</si>
  <si>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</si>
  <si>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</si>
  <si>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</si>
  <si>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</si>
  <si>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</si>
  <si>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</si>
  <si>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</si>
  <si>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</si>
  <si>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</si>
  <si>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</si>
  <si>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</si>
  <si>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</si>
  <si>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</si>
  <si>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</si>
  <si>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</si>
  <si>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</si>
  <si>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</si>
  <si>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</si>
  <si>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</si>
  <si>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</si>
  <si>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</si>
  <si>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</si>
  <si>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</si>
  <si>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</si>
  <si>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</si>
  <si>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</si>
  <si>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</si>
  <si>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</si>
  <si>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</si>
  <si>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</si>
  <si>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</si>
  <si>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</si>
  <si>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</si>
  <si>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</si>
  <si>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</si>
  <si>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</si>
  <si>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</si>
  <si>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</si>
  <si>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</si>
  <si>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</si>
  <si>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</si>
  <si>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</si>
  <si>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</si>
  <si>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</si>
  <si>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</si>
  <si>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</si>
  <si>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</si>
  <si>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</si>
  <si>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</si>
  <si>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</si>
  <si>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</si>
  <si>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</si>
  <si>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</si>
  <si>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</si>
  <si>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</si>
  <si>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</si>
  <si>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</si>
  <si>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</si>
  <si>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</si>
  <si>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</si>
  <si>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</si>
  <si>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</si>
  <si>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</si>
  <si>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</si>
  <si>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</si>
  <si>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</si>
  <si>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</si>
  <si>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</si>
  <si>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</si>
  <si>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</si>
  <si>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</si>
  <si>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</si>
  <si>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</si>
  <si>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</si>
  <si>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</si>
  <si>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</si>
  <si>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</si>
  <si>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</si>
  <si>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</si>
  <si>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</si>
  <si>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</si>
  <si>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</si>
  <si>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</si>
  <si>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</si>
  <si>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</si>
  <si>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</si>
  <si>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</si>
  <si>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</si>
  <si>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</si>
  <si>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</si>
  <si>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</si>
  <si>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</si>
  <si>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</si>
  <si>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</si>
  <si>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</si>
  <si>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</si>
  <si>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</si>
  <si>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</si>
  <si>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</si>
  <si>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</si>
  <si>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</si>
  <si>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</si>
  <si>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</si>
  <si>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</si>
  <si>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</si>
  <si>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</si>
  <si>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</si>
  <si>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</si>
  <si>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</si>
  <si>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</si>
  <si>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</si>
  <si>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</si>
  <si>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</si>
  <si>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</si>
  <si>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</si>
  <si>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</si>
  <si>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</si>
  <si>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</si>
  <si>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</si>
  <si>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</si>
  <si>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</si>
  <si>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</si>
  <si>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</si>
  <si>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</si>
  <si>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</si>
  <si>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</si>
  <si>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</si>
  <si>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</si>
  <si>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</si>
  <si>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</si>
  <si>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</si>
  <si>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</si>
  <si>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</si>
  <si>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</si>
  <si>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</si>
  <si>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</si>
  <si>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</si>
  <si>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</si>
  <si>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</si>
  <si>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</si>
  <si>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</si>
  <si>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</si>
  <si>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</si>
  <si>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</si>
  <si>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</si>
  <si>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</si>
  <si>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</si>
  <si>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</si>
  <si>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</si>
  <si>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</si>
  <si>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</si>
  <si>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</si>
  <si>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</si>
  <si>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</si>
  <si>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</si>
  <si>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</si>
  <si>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</si>
  <si>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</si>
  <si>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</si>
  <si>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</si>
  <si>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</si>
  <si>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</si>
  <si>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</si>
  <si>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</si>
  <si>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</si>
  <si>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</si>
  <si>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</si>
  <si>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</si>
  <si>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</si>
  <si>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</si>
  <si>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</si>
  <si>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</si>
  <si>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</si>
  <si>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</si>
  <si>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</si>
  <si>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</si>
  <si>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</si>
  <si>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</si>
  <si>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</si>
  <si>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</si>
  <si>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</si>
  <si>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</si>
  <si>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</si>
  <si>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</si>
  <si>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</si>
  <si>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</si>
  <si>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</si>
  <si>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</si>
  <si>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</si>
  <si>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</si>
  <si>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</si>
  <si>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</si>
  <si>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</si>
  <si>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</si>
  <si>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</si>
  <si>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</si>
  <si>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</si>
  <si>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</si>
  <si>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</si>
  <si>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</si>
  <si>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</si>
  <si>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</si>
  <si>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</si>
  <si>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</si>
  <si>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</si>
  <si>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</si>
  <si>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</si>
  <si>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</si>
  <si>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</si>
  <si>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</si>
  <si>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</si>
  <si>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</si>
  <si>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</si>
  <si>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</si>
  <si>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</si>
  <si>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</si>
  <si>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</si>
  <si>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</si>
  <si>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</si>
  <si>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</si>
  <si>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</si>
  <si>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</si>
  <si>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</si>
  <si>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</si>
  <si>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</si>
  <si>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</si>
  <si>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</si>
  <si>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</si>
  <si>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</si>
  <si>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</si>
  <si>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</si>
  <si>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</si>
  <si>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</si>
  <si>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</si>
  <si>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</si>
  <si>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</si>
  <si>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</si>
  <si>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</si>
  <si>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</si>
  <si>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</si>
  <si>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</si>
  <si>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</si>
  <si>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</si>
  <si>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</si>
  <si>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</si>
  <si>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</si>
  <si>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</si>
  <si>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</si>
  <si>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</si>
  <si>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</si>
  <si>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</si>
  <si>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</si>
  <si>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</si>
  <si>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</si>
  <si>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</si>
  <si>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</si>
  <si>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</si>
  <si>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</si>
  <si>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</si>
  <si>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</si>
  <si>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</si>
  <si>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</si>
  <si>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</si>
  <si>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</si>
  <si>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</si>
  <si>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</si>
  <si>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</si>
  <si>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</si>
  <si>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</si>
  <si>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</si>
  <si>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</si>
  <si>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</si>
  <si>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</si>
  <si>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</si>
  <si>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</si>
  <si>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</si>
  <si>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</si>
  <si>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</si>
  <si>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</si>
  <si>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</si>
  <si>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</si>
  <si>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</si>
  <si>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</si>
  <si>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</si>
  <si>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</si>
  <si>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</si>
  <si>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</si>
  <si>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</si>
  <si>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</si>
  <si>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</si>
  <si>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</si>
  <si>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</si>
  <si>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</si>
  <si>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</si>
  <si>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</si>
  <si>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</si>
  <si>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</si>
  <si>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</si>
  <si>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</si>
  <si>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</si>
  <si>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</si>
  <si>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</si>
  <si>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</si>
  <si>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</si>
  <si>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</si>
  <si>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</si>
  <si>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</si>
  <si>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</si>
  <si>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</si>
  <si>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</si>
  <si>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</si>
  <si>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</si>
  <si>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</si>
  <si>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</si>
  <si>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</si>
  <si>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</si>
  <si>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</si>
  <si>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</si>
  <si>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</si>
  <si>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</si>
  <si>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</si>
  <si>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</si>
  <si>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</si>
  <si>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</si>
  <si>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</si>
  <si>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</si>
  <si>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</si>
  <si>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</si>
  <si>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</si>
  <si>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</si>
  <si>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</si>
  <si>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</si>
  <si>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</si>
  <si>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</si>
  <si>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</si>
  <si>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</si>
  <si>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</si>
  <si>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</si>
  <si>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</si>
  <si>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</si>
  <si>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</si>
  <si>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</si>
  <si>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</si>
  <si>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</si>
  <si>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</si>
  <si>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</si>
  <si>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</si>
  <si>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</si>
  <si>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</si>
  <si>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</si>
  <si>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</si>
  <si>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</si>
  <si>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</si>
  <si>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</si>
  <si>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</si>
  <si>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</si>
  <si>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</si>
  <si>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</si>
  <si>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</si>
  <si>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</si>
  <si>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</si>
  <si>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</si>
  <si>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</si>
  <si>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</si>
  <si>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</si>
  <si>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</si>
  <si>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</si>
  <si>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</si>
  <si>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</si>
  <si>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</si>
  <si>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</si>
  <si>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</si>
  <si>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</si>
  <si>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</si>
  <si>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</si>
  <si>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</si>
  <si>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</si>
  <si>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</si>
  <si>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</si>
  <si>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</si>
  <si>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</si>
  <si>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</si>
  <si>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</si>
  <si>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</si>
  <si>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</si>
  <si>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</si>
  <si>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</si>
  <si>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</si>
  <si>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</si>
  <si>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</si>
  <si>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</si>
  <si>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</si>
  <si>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</si>
  <si>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</si>
  <si>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</si>
  <si>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</si>
  <si>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</si>
  <si>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</si>
  <si>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</si>
  <si>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</si>
  <si>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</si>
  <si>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</si>
  <si>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</si>
  <si>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</si>
  <si>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</si>
  <si>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</si>
  <si>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</si>
  <si>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</si>
  <si>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</si>
  <si>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</si>
  <si>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</si>
  <si>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</si>
  <si>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</si>
  <si>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</si>
  <si>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</si>
  <si>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</si>
  <si>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</si>
  <si>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</si>
  <si>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</si>
  <si>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</si>
  <si>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</si>
  <si>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</si>
  <si>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</si>
  <si>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</si>
  <si>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</si>
  <si>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</si>
  <si>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</si>
  <si>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</si>
  <si>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</si>
  <si>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</si>
  <si>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</si>
  <si>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</si>
  <si>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</si>
  <si>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</si>
  <si>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</si>
  <si>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</si>
  <si>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</si>
  <si>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</si>
  <si>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</si>
  <si>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</si>
  <si>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</si>
  <si>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</si>
  <si>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</si>
  <si>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</si>
  <si>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</si>
  <si>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</si>
  <si>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</si>
  <si>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</si>
  <si>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</si>
  <si>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</si>
  <si>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</si>
  <si>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</si>
  <si>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</si>
  <si>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</si>
  <si>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</si>
  <si>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</si>
  <si>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</si>
  <si>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</si>
  <si>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</si>
  <si>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</si>
  <si>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</si>
  <si>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</si>
  <si>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</si>
  <si>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</si>
  <si>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</si>
  <si>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</si>
  <si>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</si>
  <si>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</si>
  <si>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</si>
  <si>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</si>
  <si>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</si>
  <si>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</si>
  <si>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</si>
  <si>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</si>
  <si>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</si>
  <si>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</si>
  <si>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</si>
  <si>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</si>
  <si>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</si>
  <si>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</si>
  <si>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</si>
  <si>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</si>
  <si>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</si>
  <si>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</si>
  <si>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</si>
  <si>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</si>
  <si>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</si>
  <si>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</si>
  <si>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</si>
  <si>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</si>
  <si>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</si>
  <si>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</si>
  <si>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</si>
  <si>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</si>
  <si>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</si>
  <si>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</si>
  <si>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</si>
  <si>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</si>
  <si>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</si>
  <si>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</si>
  <si>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</si>
  <si>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</si>
  <si>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</si>
  <si>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</si>
  <si>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</si>
  <si>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</si>
  <si>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</si>
  <si>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</si>
  <si>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</si>
  <si>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</si>
  <si>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</si>
  <si>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</si>
  <si>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</si>
  <si>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</si>
  <si>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</si>
  <si>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</si>
  <si>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</si>
  <si>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</si>
  <si>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</si>
  <si>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</si>
  <si>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</si>
  <si>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</si>
  <si>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</si>
  <si>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</si>
  <si>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</si>
  <si>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</si>
  <si>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</si>
  <si>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</si>
  <si>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</si>
  <si>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</si>
  <si>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</si>
  <si>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</si>
  <si>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</si>
  <si>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</si>
  <si>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</si>
  <si>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</si>
  <si>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</si>
  <si>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</si>
  <si>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</si>
  <si>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</si>
  <si>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</si>
  <si>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</si>
  <si>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</si>
  <si>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</si>
  <si>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</si>
  <si>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</si>
  <si>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</si>
  <si>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</si>
  <si>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</si>
  <si>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</si>
  <si>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</si>
  <si>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</si>
  <si>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</si>
  <si>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</si>
  <si>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</si>
  <si>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</si>
  <si>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</si>
  <si>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</si>
  <si>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</si>
  <si>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</si>
  <si>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</si>
  <si>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</si>
  <si>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</si>
  <si>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</si>
  <si>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</si>
  <si>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</si>
  <si>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</si>
  <si>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</si>
  <si>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</si>
  <si>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</si>
  <si>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</si>
  <si>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</si>
  <si>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</si>
  <si>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</si>
  <si>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</si>
  <si>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</si>
  <si>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</si>
  <si>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</si>
  <si>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</si>
  <si>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</si>
  <si>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</si>
  <si>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</si>
  <si>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</si>
  <si>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</si>
  <si>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</si>
  <si>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</si>
  <si>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</si>
  <si>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</si>
  <si>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</si>
  <si>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</si>
  <si>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</si>
  <si>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</si>
  <si>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</si>
  <si>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</si>
  <si>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</si>
  <si>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</si>
  <si>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</si>
  <si>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</si>
  <si>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</si>
  <si>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</si>
  <si>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</si>
  <si>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</si>
  <si>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</si>
  <si>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</si>
  <si>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</si>
  <si>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</si>
  <si>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</si>
  <si>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</si>
  <si>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</si>
  <si>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</si>
  <si>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</si>
  <si>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</si>
  <si>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</si>
  <si>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</si>
  <si>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</si>
  <si>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</si>
  <si>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</si>
  <si>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</si>
  <si>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</si>
  <si>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</si>
  <si>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</si>
  <si>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</si>
  <si>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</si>
  <si>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</si>
  <si>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</si>
  <si>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</si>
  <si>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</si>
  <si>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</si>
  <si>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</si>
  <si>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</si>
  <si>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</si>
  <si>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</si>
  <si>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</si>
  <si>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</si>
  <si>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</si>
  <si>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</si>
  <si>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</si>
  <si>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</si>
  <si>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</si>
  <si>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</si>
  <si>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</si>
  <si>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</si>
  <si>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</si>
  <si>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</si>
  <si>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</si>
  <si>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</si>
  <si>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</si>
  <si>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</si>
  <si>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</si>
  <si>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</si>
  <si>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</si>
  <si>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</si>
  <si>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</si>
  <si>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</si>
  <si>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</si>
  <si>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</si>
  <si>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</si>
  <si>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</si>
  <si>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</si>
  <si>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</si>
  <si>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</si>
  <si>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</si>
  <si>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</si>
  <si>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</si>
  <si>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</si>
  <si>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</si>
  <si>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</si>
  <si>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</si>
  <si>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</si>
  <si>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</si>
  <si>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</si>
  <si>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</si>
  <si>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</si>
  <si>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</si>
  <si>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</si>
  <si>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</si>
  <si>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</si>
  <si>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</si>
  <si>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</si>
  <si>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</si>
  <si>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</si>
  <si>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</si>
  <si>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</si>
  <si>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</si>
  <si>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</si>
  <si>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</si>
  <si>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</si>
  <si>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</si>
  <si>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</si>
  <si>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</si>
  <si>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</si>
  <si>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</si>
  <si>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</si>
  <si>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</si>
  <si>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</si>
  <si>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</si>
  <si>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</si>
  <si>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</si>
  <si>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</si>
  <si>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</si>
  <si>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</si>
  <si>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</si>
  <si>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</si>
  <si>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</si>
  <si>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</si>
  <si>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</si>
  <si>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</si>
  <si>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</si>
  <si>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</si>
  <si>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</si>
  <si>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</si>
  <si>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</si>
  <si>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</si>
  <si>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</si>
  <si>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</si>
  <si>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</si>
  <si>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</si>
  <si>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</si>
  <si>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</si>
  <si>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</si>
  <si>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</si>
  <si>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</si>
  <si>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</si>
  <si>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</si>
  <si>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</si>
  <si>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</si>
  <si>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</si>
  <si>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</si>
  <si>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</si>
  <si>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</si>
  <si>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</si>
  <si>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</si>
  <si>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</si>
  <si>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</si>
  <si>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</si>
  <si>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</si>
  <si>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</si>
  <si>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</si>
  <si>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</si>
  <si>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</si>
  <si>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</si>
  <si>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</si>
  <si>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</si>
  <si>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</si>
  <si>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</si>
  <si>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</si>
  <si>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</si>
  <si>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</si>
  <si>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</si>
  <si>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</si>
  <si>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</si>
  <si>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</si>
  <si>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</si>
  <si>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</si>
  <si>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</si>
  <si>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</si>
  <si>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</si>
  <si>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</si>
  <si>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</si>
  <si>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</si>
  <si>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</si>
  <si>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</si>
  <si>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</si>
  <si>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</si>
  <si>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</si>
  <si>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</si>
  <si>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</si>
  <si>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</si>
  <si>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</si>
  <si>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</si>
  <si>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</si>
  <si>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</si>
  <si>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</si>
  <si>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</si>
  <si>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</si>
  <si>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</si>
  <si>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</si>
  <si>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</si>
  <si>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</si>
  <si>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</si>
  <si>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</si>
  <si>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</si>
  <si>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</si>
  <si>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</si>
  <si>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</si>
  <si>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</si>
  <si>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</si>
  <si>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</si>
  <si>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</si>
  <si>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</si>
  <si>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</si>
  <si>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</si>
  <si>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</si>
  <si>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</si>
  <si>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</si>
  <si>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</si>
  <si>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</si>
  <si>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</si>
  <si>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</si>
  <si>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</si>
  <si>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</si>
  <si>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</si>
  <si>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</si>
  <si>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</si>
  <si>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</si>
  <si>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</si>
  <si>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</si>
  <si>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</si>
  <si>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</si>
  <si>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</si>
  <si>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</si>
  <si>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</si>
  <si>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</si>
  <si>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</si>
  <si>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</si>
  <si>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</si>
  <si>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</si>
  <si>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</si>
  <si>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</si>
  <si>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</si>
  <si>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</si>
  <si>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</si>
  <si>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</si>
  <si>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</si>
  <si>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</si>
  <si>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</si>
  <si>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</si>
  <si>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</si>
  <si>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</si>
  <si>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</si>
  <si>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</si>
  <si>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</si>
  <si>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</si>
  <si>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</si>
  <si>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</si>
  <si>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</si>
  <si>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</si>
  <si>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</si>
  <si>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</si>
  <si>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</si>
  <si>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</si>
  <si>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</si>
  <si>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</si>
  <si>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</si>
  <si>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</si>
  <si>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</si>
  <si>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</si>
  <si>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</si>
  <si>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</si>
  <si>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</si>
  <si>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</si>
  <si>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</si>
  <si>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</si>
  <si>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</si>
  <si>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</si>
  <si>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</si>
  <si>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</si>
  <si>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</si>
  <si>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</si>
  <si>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</si>
  <si>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</si>
  <si>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</si>
  <si>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</si>
  <si>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</si>
  <si>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</si>
  <si>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</si>
  <si>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</si>
  <si>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</si>
  <si>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</si>
  <si>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</si>
  <si>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</si>
  <si>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</si>
  <si>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</si>
  <si>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</si>
  <si>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</si>
  <si>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</si>
  <si>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</si>
  <si>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</si>
  <si>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</si>
  <si>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</si>
  <si>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</si>
  <si>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</si>
  <si>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</si>
  <si>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</si>
  <si>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</si>
  <si>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</si>
  <si>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</si>
  <si>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</si>
  <si>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</si>
  <si>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</si>
  <si>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</si>
  <si>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</si>
  <si>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</si>
  <si>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</si>
  <si>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</si>
  <si>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</si>
  <si>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</si>
  <si>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</si>
  <si>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</si>
  <si>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</si>
  <si>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</si>
  <si>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</si>
  <si>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</si>
  <si>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</si>
  <si>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</si>
  <si>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</si>
  <si>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</si>
  <si>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</si>
  <si>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</si>
  <si>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</si>
  <si>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</si>
  <si>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</si>
  <si>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</si>
  <si>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</si>
  <si>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</si>
  <si>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</si>
  <si>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</si>
  <si>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</si>
  <si>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</si>
  <si>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</si>
  <si>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</si>
  <si>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</si>
  <si>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</si>
  <si>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</si>
  <si>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</si>
  <si>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</si>
  <si>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</si>
  <si>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</si>
  <si>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</si>
  <si>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</si>
  <si>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</si>
  <si>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</si>
  <si>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</si>
  <si>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</si>
  <si>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</si>
  <si>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</si>
  <si>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</si>
  <si>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</si>
  <si>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</si>
  <si>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</si>
  <si>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</si>
  <si>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</si>
  <si>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</si>
  <si>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</si>
  <si>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</si>
  <si>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</si>
  <si>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</si>
  <si>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</si>
  <si>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</si>
  <si>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</si>
  <si>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</si>
  <si>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</si>
  <si>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</si>
  <si>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</si>
  <si>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</si>
  <si>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</si>
  <si>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</si>
  <si>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</si>
  <si>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</si>
  <si>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</si>
  <si>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</si>
  <si>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</si>
  <si>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</si>
  <si>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</si>
  <si>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</si>
  <si>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</si>
  <si>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</si>
  <si>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</si>
  <si>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</si>
  <si>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</si>
  <si>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</si>
  <si>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</si>
  <si>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</si>
  <si>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</si>
  <si>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</si>
  <si>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</si>
  <si>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</si>
  <si>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</si>
  <si>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</si>
  <si>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</si>
  <si>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</si>
  <si>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</si>
  <si>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</si>
  <si>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</si>
  <si>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</si>
  <si>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</si>
  <si>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</si>
  <si>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</si>
  <si>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</si>
  <si>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</si>
  <si>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</si>
  <si>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</si>
  <si>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</si>
  <si>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</si>
  <si>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</si>
  <si>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</si>
  <si>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</si>
  <si>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</si>
  <si>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</si>
  <si>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</si>
  <si>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</si>
  <si>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</si>
  <si>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</si>
  <si>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</si>
  <si>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</si>
  <si>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</si>
  <si>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</si>
  <si>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</si>
  <si>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</si>
  <si>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</si>
  <si>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</si>
  <si>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</si>
  <si>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</si>
  <si>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</si>
  <si>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</si>
  <si>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</si>
  <si>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</si>
  <si>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</si>
  <si>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</si>
  <si>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</si>
  <si>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</si>
  <si>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</si>
  <si>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</si>
  <si>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</si>
  <si>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</si>
  <si>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</si>
  <si>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</si>
  <si>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</si>
  <si>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</si>
  <si>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</si>
  <si>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</si>
  <si>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</si>
  <si>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</si>
  <si>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</si>
  <si>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</si>
  <si>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</si>
  <si>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</si>
  <si>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</si>
  <si>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</si>
  <si>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</si>
  <si>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</si>
  <si>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</si>
  <si>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</si>
  <si>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</si>
  <si>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</si>
  <si>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</si>
  <si>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</si>
  <si>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</si>
  <si>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</si>
  <si>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</si>
  <si>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</si>
  <si>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</si>
  <si>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</si>
  <si>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</si>
  <si>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</si>
  <si>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</si>
  <si>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</si>
  <si>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</si>
  <si>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</si>
  <si>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</si>
  <si>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</si>
  <si>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</si>
  <si>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</si>
  <si>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</si>
  <si>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</si>
  <si>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</si>
  <si>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</si>
  <si>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</si>
  <si>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</si>
  <si>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</si>
  <si>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</si>
  <si>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</si>
  <si>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</si>
  <si>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</si>
  <si>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</si>
  <si>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</si>
  <si>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</si>
  <si>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</si>
  <si>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</si>
  <si>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</si>
  <si>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</si>
  <si>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</si>
  <si>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</si>
  <si>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</si>
  <si>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</si>
  <si>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</si>
  <si>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</si>
  <si>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</si>
  <si>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</si>
  <si>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</si>
  <si>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</si>
  <si>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</si>
  <si>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</si>
  <si>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</si>
  <si>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</si>
  <si>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</si>
  <si>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</si>
  <si>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</si>
  <si>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</si>
  <si>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</si>
  <si>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</si>
  <si>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</si>
  <si>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</si>
  <si>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</si>
  <si>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</si>
  <si>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</si>
  <si>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</si>
  <si>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</si>
  <si>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</si>
  <si>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</si>
  <si>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</si>
  <si>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</si>
  <si>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</si>
  <si>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</si>
  <si>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</si>
  <si>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</si>
  <si>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</si>
  <si>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</si>
  <si>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</si>
  <si>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</si>
  <si>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</si>
  <si>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</si>
  <si>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</si>
  <si>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</si>
  <si>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</si>
  <si>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</si>
  <si>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</si>
  <si>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</si>
  <si>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</si>
  <si>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</si>
  <si>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</si>
  <si>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</si>
  <si>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</si>
  <si>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</si>
  <si>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</si>
  <si>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</si>
  <si>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</si>
  <si>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</si>
  <si>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</si>
  <si>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</si>
  <si>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</si>
  <si>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</si>
  <si>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</si>
  <si>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</si>
  <si>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</si>
  <si>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</si>
  <si>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</si>
  <si>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</si>
  <si>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</si>
  <si>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</si>
  <si>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</si>
  <si>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</si>
  <si>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</si>
  <si>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</si>
  <si>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</si>
  <si>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</si>
  <si>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</si>
  <si>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</si>
  <si>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</si>
  <si>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</si>
  <si>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</si>
  <si>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</si>
  <si>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</si>
  <si>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</si>
  <si>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</si>
  <si>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</si>
  <si>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</si>
  <si>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</si>
  <si>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</si>
  <si>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</si>
  <si>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</si>
  <si>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</si>
  <si>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</si>
  <si>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</si>
  <si>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</si>
  <si>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</si>
  <si>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</si>
  <si>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</si>
  <si>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</si>
  <si>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</si>
  <si>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</si>
  <si>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</si>
  <si>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</si>
  <si>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</si>
  <si>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</si>
  <si>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</si>
  <si>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</si>
  <si>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</si>
  <si>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</si>
  <si>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</si>
  <si>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</si>
  <si>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</si>
  <si>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</si>
  <si>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</si>
  <si>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</si>
  <si>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</si>
  <si>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</si>
  <si>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</si>
  <si>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</si>
  <si>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</si>
  <si>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</si>
  <si>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</si>
  <si>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</si>
  <si>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</si>
  <si>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</si>
  <si>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</si>
  <si>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</si>
  <si>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</si>
  <si>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</si>
  <si>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</si>
  <si>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</si>
  <si>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</si>
  <si>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</si>
  <si>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</si>
  <si>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</si>
  <si>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</si>
  <si>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</si>
  <si>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</si>
  <si>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</si>
  <si>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</si>
  <si>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</si>
  <si>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</si>
  <si>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</si>
  <si>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</si>
  <si>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</si>
  <si>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</si>
  <si>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</si>
  <si>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</si>
  <si>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</si>
  <si>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</si>
  <si>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</si>
  <si>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</si>
  <si>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</si>
  <si>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</si>
  <si>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</si>
  <si>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</si>
  <si>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</si>
  <si>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</si>
  <si>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</si>
  <si>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</si>
  <si>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</si>
  <si>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</si>
  <si>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</si>
  <si>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</si>
  <si>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</si>
  <si>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</si>
  <si>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</si>
  <si>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</si>
  <si>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</si>
  <si>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</si>
  <si>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</si>
  <si>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</si>
  <si>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</si>
  <si>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</si>
  <si>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</si>
  <si>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</si>
  <si>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</si>
  <si>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</si>
  <si>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</si>
  <si>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</si>
  <si>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</si>
  <si>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</si>
  <si>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</si>
  <si>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</si>
  <si>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</si>
  <si>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</si>
  <si>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</si>
  <si>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</si>
  <si>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</si>
  <si>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</si>
  <si>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</si>
  <si>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</si>
  <si>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</si>
  <si>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</si>
  <si>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</si>
  <si>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</si>
  <si>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</si>
  <si>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</si>
  <si>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</si>
  <si>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</si>
  <si>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</si>
  <si>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</si>
  <si>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</si>
  <si>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</si>
  <si>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</si>
  <si>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</si>
  <si>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</si>
  <si>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</si>
  <si>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</si>
  <si>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</si>
  <si>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</si>
  <si>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</si>
  <si>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</si>
  <si>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</si>
  <si>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</si>
  <si>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</si>
  <si>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</si>
  <si>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</si>
  <si>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</si>
  <si>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</si>
  <si>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</si>
  <si>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</si>
  <si>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</si>
  <si>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</si>
  <si>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</si>
  <si>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</si>
  <si>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</si>
  <si>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</si>
  <si>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</si>
  <si>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</si>
  <si>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</si>
  <si>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</si>
  <si>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</si>
  <si>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</si>
  <si>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</si>
  <si>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</si>
  <si>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</si>
  <si>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</si>
  <si>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</si>
  <si>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</si>
  <si>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</si>
  <si>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</si>
  <si>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</si>
  <si>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</si>
  <si>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</si>
  <si>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</si>
  <si>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</si>
  <si>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</si>
  <si>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</si>
  <si>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</si>
  <si>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</si>
  <si>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</si>
  <si>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</si>
  <si>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</si>
  <si>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</si>
  <si>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</si>
  <si>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</si>
  <si>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</si>
  <si>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</si>
  <si>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</si>
  <si>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</si>
  <si>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</si>
  <si>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</si>
  <si>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</si>
  <si>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</si>
  <si>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</si>
  <si>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</si>
  <si>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</si>
  <si>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</si>
  <si>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</si>
  <si>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</si>
  <si>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</si>
  <si>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</si>
  <si>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</si>
  <si>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</si>
  <si>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</si>
  <si>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</si>
  <si>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</si>
  <si>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</si>
  <si>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</si>
  <si>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</si>
  <si>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</si>
  <si>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</si>
  <si>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</si>
  <si>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</si>
  <si>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</si>
  <si>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</si>
  <si>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</si>
  <si>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</si>
  <si>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</si>
  <si>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</si>
  <si>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</si>
  <si>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</si>
  <si>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</si>
  <si>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</si>
  <si>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</si>
  <si>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</si>
  <si>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</si>
  <si>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</si>
  <si>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</si>
  <si>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</si>
  <si>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</si>
  <si>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</si>
  <si>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</si>
  <si>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</si>
  <si>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</si>
  <si>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</si>
  <si>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</si>
  <si>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</si>
  <si>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</si>
  <si>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</si>
  <si>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</si>
  <si>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</si>
  <si>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</si>
  <si>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</si>
  <si>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</si>
  <si>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</si>
  <si>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</si>
  <si>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</si>
  <si>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</si>
  <si>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</si>
  <si>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</si>
  <si>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</si>
  <si>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</si>
  <si>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</si>
  <si>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</si>
  <si>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</si>
  <si>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</si>
  <si>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</si>
  <si>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</si>
  <si>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</si>
  <si>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</si>
  <si>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</si>
  <si>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</si>
  <si>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</si>
  <si>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</si>
  <si>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</si>
  <si>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</si>
  <si>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</si>
  <si>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</si>
  <si>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</si>
  <si>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</si>
  <si>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</si>
  <si>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</si>
  <si>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</si>
  <si>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</si>
  <si>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</si>
  <si>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</si>
  <si>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</si>
  <si>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</si>
  <si>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</si>
  <si>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</si>
  <si>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</si>
  <si>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</si>
  <si>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</si>
  <si>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</si>
  <si>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</si>
  <si>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</si>
  <si>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</si>
  <si>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</si>
  <si>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</si>
  <si>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</si>
  <si>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</si>
  <si>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</si>
  <si>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</si>
  <si>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</si>
  <si>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</si>
  <si>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</si>
  <si>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</si>
  <si>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</si>
  <si>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</si>
  <si>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</si>
  <si>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</si>
  <si>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</si>
  <si>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</si>
  <si>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</si>
  <si>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</si>
  <si>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</si>
  <si>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</si>
  <si>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</si>
  <si>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</si>
  <si>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</si>
  <si>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</si>
  <si>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</si>
  <si>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</si>
  <si>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</si>
  <si>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</si>
  <si>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</si>
  <si>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</si>
  <si>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</si>
  <si>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</si>
  <si>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</si>
  <si>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</si>
  <si>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</si>
  <si>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</si>
  <si>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</si>
  <si>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</si>
  <si>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</si>
  <si>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</si>
  <si>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</si>
  <si>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</si>
  <si>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</si>
  <si>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</si>
  <si>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</si>
  <si>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</si>
  <si>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</si>
  <si>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</si>
  <si>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</si>
  <si>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</si>
  <si>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</si>
  <si>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</si>
  <si>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</si>
  <si>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</si>
  <si>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</si>
  <si>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</si>
  <si>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</si>
  <si>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</si>
  <si>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</si>
  <si>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</si>
  <si>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</si>
  <si>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</si>
  <si>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</si>
  <si>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</si>
  <si>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</si>
  <si>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</si>
  <si>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</si>
  <si>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</si>
  <si>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</si>
  <si>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</si>
  <si>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</si>
  <si>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</si>
  <si>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</si>
  <si>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</si>
  <si>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</si>
  <si>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</si>
  <si>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</si>
  <si>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</si>
  <si>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</si>
  <si>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</si>
  <si>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</si>
  <si>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</si>
  <si>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</si>
  <si>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</si>
  <si>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</si>
  <si>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</si>
  <si>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</si>
  <si>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</si>
  <si>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</si>
  <si>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</si>
  <si>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</si>
  <si>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</si>
  <si>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</si>
  <si>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</si>
  <si>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</si>
  <si>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</si>
  <si>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</si>
  <si>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</si>
  <si>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</si>
  <si>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</si>
  <si>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</si>
  <si>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</si>
  <si>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</si>
  <si>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</si>
  <si>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</si>
  <si>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</si>
  <si>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</si>
  <si>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</si>
  <si>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</si>
  <si>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</si>
  <si>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</si>
  <si>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</si>
  <si>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</si>
  <si>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</si>
  <si>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</si>
  <si>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</si>
  <si>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</si>
  <si>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</si>
  <si>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</si>
  <si>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</si>
  <si>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</si>
  <si>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</si>
  <si>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</si>
  <si>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</si>
  <si>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</si>
  <si>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</si>
  <si>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</si>
  <si>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</si>
  <si>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</si>
  <si>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</si>
  <si>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</si>
  <si>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</si>
  <si>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</si>
  <si>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</si>
  <si>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</si>
  <si>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</si>
  <si>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</si>
  <si>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</si>
  <si>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</si>
  <si>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</si>
  <si>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</si>
  <si>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</si>
  <si>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</si>
  <si>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</si>
  <si>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</si>
  <si>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</si>
  <si>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</si>
  <si>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</si>
  <si>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</si>
  <si>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</si>
  <si>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</si>
  <si>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</si>
  <si>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</si>
  <si>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</si>
  <si>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</si>
  <si>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</si>
  <si>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</si>
  <si>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</si>
  <si>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</si>
  <si>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</si>
  <si>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</si>
  <si>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</si>
  <si>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</si>
  <si>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</si>
  <si>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</si>
  <si>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</si>
  <si>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</si>
  <si>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</si>
  <si>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</si>
  <si>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</si>
  <si>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</si>
  <si>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</si>
  <si>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</si>
  <si>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</si>
  <si>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</si>
  <si>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</si>
  <si>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</si>
  <si>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</si>
  <si>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</si>
  <si>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</si>
  <si>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</si>
  <si>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</si>
  <si>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</si>
  <si>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</si>
  <si>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</si>
  <si>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</si>
  <si>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</si>
  <si>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</si>
  <si>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</si>
  <si>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</si>
  <si>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</si>
  <si>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</si>
  <si>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</si>
  <si>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</si>
  <si>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</si>
  <si>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</si>
  <si>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</si>
  <si>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</si>
  <si>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</si>
  <si>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</si>
  <si>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</si>
  <si>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</si>
  <si>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</si>
  <si>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</si>
  <si>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</si>
  <si>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</si>
  <si>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</si>
  <si>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</si>
  <si>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</si>
  <si>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</si>
  <si>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</si>
  <si>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</si>
  <si>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</si>
  <si>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</si>
  <si>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</si>
  <si>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</si>
  <si>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</si>
  <si>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</si>
  <si>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</si>
  <si>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</si>
  <si>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</si>
  <si>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</si>
  <si>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</si>
  <si>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</si>
  <si>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</si>
  <si>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</si>
  <si>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</si>
  <si>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</si>
  <si>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</si>
  <si>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</si>
  <si>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</si>
  <si>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</si>
  <si>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</si>
  <si>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</si>
  <si>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</si>
  <si>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</si>
  <si>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</si>
  <si>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</si>
  <si>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</si>
  <si>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</si>
  <si>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</si>
  <si>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</si>
  <si>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</si>
  <si>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</si>
  <si>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</si>
  <si>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</si>
  <si>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</si>
  <si>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</si>
  <si>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</si>
  <si>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</si>
  <si>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</si>
  <si>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</si>
  <si>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</si>
  <si>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</si>
  <si>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</si>
  <si>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</si>
  <si>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</si>
  <si>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</si>
  <si>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</si>
  <si>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</si>
  <si>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</si>
  <si>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</si>
  <si>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</si>
  <si>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</si>
  <si>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</si>
  <si>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</si>
  <si>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</si>
  <si>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</si>
  <si>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</si>
  <si>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</si>
  <si>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</si>
  <si>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</si>
  <si>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</si>
  <si>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</si>
  <si>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</si>
  <si>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</si>
  <si>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</si>
  <si>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</si>
  <si>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</si>
  <si>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</si>
  <si>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</si>
  <si>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</si>
  <si>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</si>
  <si>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</si>
  <si>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</si>
  <si>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</si>
  <si>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</si>
  <si>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</si>
  <si>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</si>
  <si>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</si>
  <si>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</si>
  <si>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</si>
  <si>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</si>
  <si>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</si>
  <si>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</si>
  <si>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</si>
  <si>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</si>
  <si>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</si>
  <si>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</si>
  <si>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</si>
  <si>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</si>
  <si>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</si>
  <si>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</si>
  <si>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</si>
  <si>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</si>
  <si>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</si>
  <si>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</si>
  <si>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</si>
  <si>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</si>
  <si>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</si>
  <si>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</si>
  <si>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</si>
  <si>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</si>
  <si>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</si>
  <si>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</si>
  <si>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</si>
  <si>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</si>
  <si>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</si>
  <si>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</si>
  <si>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</si>
  <si>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</si>
  <si>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</si>
  <si>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</si>
  <si>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</si>
  <si>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</si>
  <si>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</si>
  <si>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</si>
  <si>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</si>
  <si>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</si>
  <si>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</si>
  <si>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</si>
  <si>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</si>
  <si>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</si>
  <si>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</si>
  <si>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</si>
  <si>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</si>
  <si>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</si>
  <si>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</si>
  <si>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</si>
  <si>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</si>
  <si>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</si>
  <si>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</si>
  <si>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</si>
  <si>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</si>
  <si>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</si>
  <si>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</si>
  <si>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</si>
  <si>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</si>
  <si>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</si>
  <si>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</si>
  <si>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</si>
  <si>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</si>
  <si>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</si>
  <si>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</si>
  <si>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</si>
  <si>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</si>
  <si>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</si>
  <si>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</si>
  <si>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</si>
  <si>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</si>
  <si>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</si>
  <si>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</si>
  <si>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</si>
  <si>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</si>
  <si>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</si>
  <si>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</si>
  <si>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</si>
  <si>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</si>
  <si>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</si>
  <si>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</si>
  <si>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</si>
  <si>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</si>
  <si>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</si>
  <si>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</si>
  <si>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</si>
  <si>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</si>
  <si>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</si>
  <si>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</si>
  <si>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</si>
  <si>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</si>
  <si>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</si>
  <si>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</si>
  <si>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</si>
  <si>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</si>
  <si>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</si>
  <si>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</si>
  <si>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</si>
  <si>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</si>
  <si>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</si>
  <si>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</si>
  <si>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</si>
  <si>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</si>
  <si>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</si>
  <si>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</si>
  <si>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</si>
  <si>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</si>
  <si>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</si>
  <si>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</si>
  <si>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</si>
  <si>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</si>
  <si>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</si>
  <si>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</si>
  <si>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</si>
  <si>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</si>
  <si>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</si>
  <si>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</si>
  <si>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</si>
  <si>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</si>
  <si>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</si>
  <si>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</si>
  <si>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</si>
  <si>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</si>
  <si>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</si>
  <si>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</si>
  <si>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</si>
  <si>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</si>
  <si>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</si>
  <si>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</si>
  <si>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</si>
  <si>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</si>
  <si>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</si>
  <si>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</si>
  <si>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</si>
  <si>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</si>
  <si>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</si>
  <si>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</si>
  <si>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</si>
  <si>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</si>
  <si>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</si>
  <si>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</si>
  <si>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</si>
  <si>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</si>
  <si>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</si>
  <si>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</si>
  <si>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</si>
  <si>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</si>
  <si>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</si>
  <si>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</si>
  <si>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</si>
  <si>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</si>
  <si>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</si>
  <si>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</si>
  <si>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</si>
  <si>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</si>
  <si>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</si>
  <si>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</si>
  <si>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</si>
  <si>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</si>
  <si>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</si>
  <si>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</si>
  <si>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</si>
  <si>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</si>
  <si>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</si>
  <si>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</si>
  <si>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</si>
  <si>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</si>
  <si>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</si>
  <si>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</si>
  <si>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</si>
  <si>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</si>
  <si>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</si>
  <si>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</si>
  <si>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</si>
  <si>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</si>
  <si>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</si>
  <si>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</si>
  <si>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</si>
  <si>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</si>
  <si>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</si>
  <si>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</si>
  <si>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</si>
  <si>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</si>
  <si>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</si>
  <si>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</si>
  <si>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</si>
  <si>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</si>
  <si>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</si>
  <si>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</si>
  <si>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</si>
  <si>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</si>
  <si>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</si>
  <si>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</si>
  <si>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</si>
  <si>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</si>
  <si>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</si>
  <si>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</si>
  <si>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</si>
  <si>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</si>
  <si>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</si>
  <si>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</si>
  <si>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</si>
  <si>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</si>
  <si>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</si>
  <si>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</si>
  <si>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</si>
  <si>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</si>
  <si>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</si>
  <si>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</si>
  <si>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</si>
  <si>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</si>
  <si>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</si>
  <si>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</si>
  <si>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</si>
  <si>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</si>
  <si>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</si>
  <si>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</si>
  <si>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</si>
  <si>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</si>
  <si>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</si>
  <si>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</si>
  <si>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</si>
  <si>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</si>
  <si>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</si>
  <si>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</si>
  <si>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</si>
  <si>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</si>
  <si>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</si>
  <si>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</si>
  <si>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</si>
  <si>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</si>
  <si>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</si>
  <si>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</si>
  <si>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</si>
  <si>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</si>
  <si>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</si>
  <si>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</si>
  <si>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</si>
  <si>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</si>
  <si>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</si>
  <si>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</si>
  <si>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</si>
  <si>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</si>
  <si>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</si>
  <si>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</si>
  <si>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</si>
  <si>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</si>
  <si>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</si>
  <si>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</si>
  <si>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</si>
  <si>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</si>
  <si>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</si>
  <si>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</si>
  <si>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</si>
  <si>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</si>
  <si>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</si>
  <si>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</si>
  <si>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</si>
  <si>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</si>
  <si>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</si>
  <si>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</si>
  <si>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</si>
  <si>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</si>
  <si>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</si>
  <si>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</si>
  <si>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</si>
  <si>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</si>
  <si>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</si>
  <si>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</si>
  <si>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</si>
  <si>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</si>
  <si>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</si>
  <si>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</si>
  <si>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</si>
  <si>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</si>
  <si>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</si>
  <si>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</si>
  <si>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</si>
  <si>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</si>
  <si>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</si>
  <si>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</si>
  <si>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</si>
  <si>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</si>
  <si>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</si>
  <si>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</si>
  <si>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</si>
  <si>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</si>
  <si>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</si>
  <si>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</si>
  <si>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</si>
  <si>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</si>
  <si>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</si>
  <si>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</si>
  <si>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</si>
  <si>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</si>
  <si>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</si>
  <si>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</si>
  <si>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</si>
  <si>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</si>
  <si>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</si>
  <si>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</si>
  <si>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</si>
  <si>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</si>
  <si>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</si>
  <si>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</si>
  <si>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</si>
  <si>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</si>
  <si>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</si>
  <si>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</si>
  <si>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</si>
  <si>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</si>
  <si>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</si>
  <si>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</si>
  <si>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</si>
  <si>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</si>
  <si>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</si>
  <si>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</si>
  <si>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</si>
  <si>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</si>
  <si>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</si>
  <si>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</si>
  <si>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</si>
  <si>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</si>
  <si>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</si>
  <si>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</si>
  <si>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</si>
  <si>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</si>
  <si>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</si>
  <si>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</si>
  <si>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</si>
  <si>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</si>
  <si>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</si>
  <si>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</si>
  <si>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</si>
  <si>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</si>
  <si>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</si>
  <si>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</si>
  <si>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</si>
  <si>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</si>
  <si>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</si>
  <si>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</si>
  <si>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</si>
  <si>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</si>
  <si>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</si>
  <si>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</si>
  <si>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</si>
  <si>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</si>
  <si>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</si>
  <si>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</si>
  <si>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</si>
  <si>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</si>
  <si>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</si>
  <si>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</si>
  <si>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</si>
  <si>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</si>
  <si>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</si>
  <si>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</si>
  <si>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</si>
  <si>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</si>
  <si>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</si>
  <si>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</si>
  <si>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</si>
  <si>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</si>
  <si>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</si>
  <si>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</si>
  <si>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</si>
  <si>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</si>
  <si>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</si>
  <si>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</si>
  <si>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</si>
  <si>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</si>
  <si>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</si>
  <si>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</si>
  <si>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</si>
  <si>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</si>
  <si>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</si>
  <si>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</si>
  <si>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</si>
  <si>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</si>
  <si>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</si>
  <si>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</si>
  <si>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</si>
  <si>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</si>
  <si>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</si>
  <si>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</si>
  <si>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</si>
  <si>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</si>
  <si>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</si>
  <si>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</si>
  <si>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</si>
  <si>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</si>
  <si>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</si>
  <si>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</si>
  <si>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</si>
  <si>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</si>
  <si>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</si>
  <si>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</si>
  <si>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</si>
  <si>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</si>
  <si>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</si>
  <si>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</si>
  <si>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</si>
  <si>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</si>
  <si>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</si>
  <si>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</si>
  <si>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</si>
  <si>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</si>
  <si>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</si>
  <si>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</si>
  <si>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</si>
  <si>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</si>
  <si>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</si>
  <si>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</si>
  <si>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</si>
  <si>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</si>
  <si>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</si>
  <si>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</si>
  <si>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</si>
  <si>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</si>
  <si>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</si>
  <si>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</si>
  <si>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</si>
  <si>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</si>
  <si>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</si>
  <si>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</si>
  <si>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</si>
  <si>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</si>
  <si>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</si>
  <si>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</si>
  <si>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</si>
  <si>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</si>
  <si>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</si>
  <si>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</si>
  <si>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</si>
  <si>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</si>
  <si>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</si>
  <si>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</si>
  <si>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</si>
  <si>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</si>
  <si>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</si>
  <si>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</si>
  <si>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</si>
  <si>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</si>
  <si>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</si>
  <si>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</si>
  <si>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</si>
  <si>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</si>
  <si>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</si>
  <si>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</si>
  <si>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</si>
  <si>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</si>
  <si>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</si>
  <si>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</si>
  <si>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</si>
  <si>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</si>
  <si>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</si>
  <si>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</si>
  <si>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</si>
  <si>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</si>
  <si>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</si>
  <si>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</si>
  <si>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</si>
  <si>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</si>
  <si>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</si>
  <si>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</si>
  <si>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</si>
  <si>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</si>
  <si>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</si>
  <si>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</si>
  <si>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</si>
  <si>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</si>
  <si>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</si>
  <si>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</si>
  <si>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</si>
  <si>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</si>
  <si>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</si>
  <si>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</si>
  <si>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</si>
  <si>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</si>
  <si>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</si>
  <si>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</si>
  <si>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</si>
  <si>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</si>
  <si>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</si>
  <si>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</si>
  <si>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</si>
  <si>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</si>
  <si>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</si>
  <si>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</si>
  <si>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</si>
  <si>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</si>
  <si>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</si>
  <si>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</si>
  <si>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</si>
  <si>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</si>
  <si>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</si>
  <si>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</si>
  <si>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</si>
  <si>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</si>
  <si>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</si>
  <si>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</si>
  <si>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</si>
  <si>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</si>
  <si>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</si>
  <si>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</si>
  <si>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</si>
  <si>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</si>
  <si>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</si>
  <si>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</si>
  <si>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</si>
  <si>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</si>
  <si>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</si>
  <si>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</si>
  <si>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</si>
  <si>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</si>
  <si>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</si>
  <si>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</si>
  <si>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</si>
  <si>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</si>
  <si>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</si>
  <si>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</si>
  <si>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</si>
  <si>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</si>
  <si>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</si>
  <si>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</si>
  <si>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</si>
  <si>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</si>
  <si>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</si>
  <si>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</si>
  <si>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</si>
  <si>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</si>
  <si>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</si>
  <si>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</si>
  <si>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</si>
  <si>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</si>
  <si>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</si>
  <si>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</si>
  <si>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</si>
  <si>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</si>
  <si>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</si>
  <si>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</si>
  <si>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</si>
  <si>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</si>
  <si>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</si>
  <si>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</si>
  <si>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</si>
  <si>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</si>
  <si>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</si>
  <si>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</si>
  <si>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</si>
  <si>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</si>
  <si>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</si>
  <si>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</si>
  <si>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</si>
  <si>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</si>
  <si>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</si>
  <si>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</si>
  <si>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</si>
  <si>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</si>
  <si>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</si>
  <si>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</si>
  <si>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</si>
  <si>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</si>
  <si>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</si>
  <si>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</si>
  <si>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</si>
  <si>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</si>
  <si>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</si>
  <si>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</si>
  <si>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</si>
  <si>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</si>
  <si>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</si>
  <si>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</si>
  <si>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</si>
  <si>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</si>
  <si>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</si>
  <si>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</si>
  <si>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</si>
  <si>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</si>
  <si>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</si>
  <si>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</si>
  <si>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</si>
  <si>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</si>
  <si>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</si>
  <si>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</si>
  <si>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</si>
  <si>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</si>
  <si>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</si>
  <si>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</si>
  <si>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</si>
  <si>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</si>
  <si>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</si>
  <si>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</si>
  <si>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</si>
  <si>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</si>
  <si>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</si>
  <si>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</si>
  <si>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</si>
  <si>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</si>
  <si>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</si>
  <si>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</si>
  <si>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</si>
  <si>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</si>
  <si>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</si>
  <si>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</si>
  <si>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</si>
  <si>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</si>
  <si>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</si>
  <si>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</si>
  <si>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</si>
  <si>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</si>
  <si>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</si>
  <si>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</si>
  <si>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</si>
  <si>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</si>
  <si>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</si>
  <si>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</si>
  <si>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</si>
  <si>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</si>
  <si>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</si>
  <si>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</si>
  <si>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</si>
  <si>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</si>
  <si>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</si>
  <si>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</si>
  <si>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</si>
  <si>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</si>
  <si>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</si>
  <si>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</si>
  <si>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</si>
  <si>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</si>
  <si>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</si>
  <si>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</si>
  <si>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</si>
  <si>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</si>
  <si>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</si>
  <si>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</si>
  <si>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</si>
  <si>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</si>
  <si>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</si>
  <si>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</si>
  <si>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</si>
  <si>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</si>
  <si>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</si>
  <si>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</si>
  <si>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</si>
  <si>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</si>
  <si>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</si>
  <si>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</si>
  <si>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</si>
  <si>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</si>
  <si>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</si>
  <si>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</si>
  <si>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</si>
  <si>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</si>
  <si>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</si>
  <si>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</si>
  <si>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</si>
  <si>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</si>
  <si>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</si>
  <si>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</si>
  <si>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</si>
  <si>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</si>
  <si>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</si>
  <si>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</si>
  <si>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</si>
  <si>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</si>
  <si>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</si>
  <si>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</si>
  <si>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</si>
  <si>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</si>
  <si>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</si>
  <si>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</si>
  <si>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</si>
  <si>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</si>
  <si>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</si>
  <si>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</si>
  <si>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</si>
  <si>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</si>
  <si>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</si>
  <si>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</si>
  <si>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</si>
  <si>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</si>
  <si>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</si>
  <si>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</si>
  <si>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</si>
  <si>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</si>
  <si>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</si>
  <si>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</si>
  <si>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</si>
  <si>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</si>
  <si>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</si>
  <si>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</si>
  <si>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</si>
  <si>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</si>
  <si>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</si>
  <si>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</si>
  <si>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</si>
  <si>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</si>
  <si>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</si>
  <si>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</si>
  <si>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</si>
  <si>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</si>
  <si>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</si>
  <si>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</si>
  <si>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</si>
  <si>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</si>
  <si>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</si>
  <si>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</si>
  <si>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</si>
  <si>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</si>
  <si>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</si>
  <si>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</si>
  <si>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</si>
  <si>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</si>
  <si>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</si>
  <si>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</si>
  <si>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</si>
  <si>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</si>
  <si>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</si>
  <si>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</si>
  <si>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</si>
  <si>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</si>
  <si>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</si>
  <si>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</si>
  <si>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</si>
  <si>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</si>
  <si>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</si>
  <si>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</si>
  <si>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</si>
  <si>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</si>
  <si>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</si>
  <si>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</si>
  <si>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</si>
  <si>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</si>
  <si>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</si>
  <si>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</si>
  <si>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</si>
  <si>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</si>
  <si>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</si>
  <si>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</si>
  <si>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</si>
  <si>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</si>
  <si>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</si>
  <si>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</si>
  <si>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</si>
  <si>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</si>
  <si>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</si>
  <si>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</si>
  <si>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</si>
  <si>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</si>
  <si>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</si>
  <si>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</si>
  <si>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</si>
  <si>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</si>
  <si>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</si>
  <si>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</si>
  <si>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</si>
  <si>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</si>
  <si>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</si>
  <si>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</si>
  <si>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</si>
  <si>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</si>
  <si>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</si>
  <si>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</si>
  <si>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</si>
  <si>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</si>
  <si>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</si>
  <si>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</si>
  <si>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</si>
  <si>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</si>
  <si>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</si>
  <si>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</si>
  <si>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</si>
  <si>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</si>
  <si>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</si>
  <si>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</si>
  <si>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</si>
  <si>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</si>
  <si>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</si>
  <si>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</si>
  <si>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</si>
  <si>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</si>
  <si>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</si>
  <si>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</si>
  <si>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</si>
  <si>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</si>
  <si>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</si>
  <si>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</si>
  <si>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</si>
  <si>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</si>
  <si>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</si>
  <si>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</si>
  <si>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</si>
  <si>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</si>
  <si>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</si>
  <si>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</si>
  <si>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</si>
  <si>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</si>
  <si>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</si>
  <si>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</si>
  <si>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</si>
  <si>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</si>
  <si>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</si>
  <si>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</si>
  <si>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</si>
  <si>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</si>
  <si>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</si>
  <si>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</si>
  <si>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</si>
  <si>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</si>
  <si>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</si>
  <si>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</si>
  <si>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</si>
  <si>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</si>
  <si>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</si>
  <si>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</si>
  <si>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</si>
  <si>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</si>
  <si>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</si>
  <si>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</si>
  <si>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</si>
  <si>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</si>
  <si>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</si>
  <si>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</si>
  <si>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</si>
  <si>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</si>
  <si>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</si>
  <si>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</si>
  <si>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</si>
  <si>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</si>
  <si>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</si>
  <si>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</si>
  <si>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</si>
  <si>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</si>
  <si>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</si>
  <si>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</si>
  <si>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</si>
  <si>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</si>
  <si>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</si>
  <si>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</si>
  <si>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</si>
  <si>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</si>
  <si>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</si>
  <si>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</si>
  <si>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</si>
  <si>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</si>
  <si>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</si>
  <si>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</si>
  <si>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</si>
  <si>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</si>
  <si>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</si>
  <si>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</si>
  <si>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</si>
  <si>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</si>
  <si>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</si>
  <si>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</si>
  <si>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</si>
  <si>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</si>
  <si>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</si>
  <si>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</si>
  <si>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</si>
  <si>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</si>
  <si>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</si>
  <si>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</si>
  <si>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</si>
  <si>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</si>
  <si>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</si>
  <si>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</si>
  <si>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</si>
  <si>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</si>
  <si>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</si>
  <si>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</si>
  <si>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</si>
  <si>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</si>
  <si>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</si>
  <si>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</si>
  <si>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</si>
  <si>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</si>
  <si>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</si>
  <si>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</si>
  <si>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</si>
  <si>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</si>
  <si>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</si>
  <si>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</si>
  <si>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</si>
  <si>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</si>
  <si>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</si>
  <si>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</si>
  <si>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</si>
  <si>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</si>
  <si>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</si>
  <si>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</si>
  <si>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</si>
  <si>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</si>
  <si>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</si>
  <si>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</si>
  <si>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</si>
  <si>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</si>
  <si>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</si>
  <si>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</si>
  <si>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</si>
  <si>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</si>
  <si>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</si>
  <si>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</si>
  <si>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</si>
  <si>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</si>
  <si>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</si>
  <si>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</si>
  <si>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</si>
  <si>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</si>
  <si>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</si>
  <si>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</si>
  <si>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</si>
  <si>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</si>
  <si>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</si>
  <si>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</si>
  <si>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</si>
  <si>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</si>
  <si>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</si>
  <si>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</si>
  <si>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</si>
  <si>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</si>
  <si>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</si>
  <si>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</si>
  <si>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</si>
  <si>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</si>
  <si>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</si>
  <si>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</si>
  <si>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</si>
  <si>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</si>
  <si>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</si>
  <si>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</si>
  <si>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</si>
  <si>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</si>
  <si>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</si>
  <si>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</si>
  <si>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</si>
  <si>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</si>
  <si>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</si>
  <si>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</si>
  <si>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</si>
  <si>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</si>
  <si>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</si>
  <si>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</si>
  <si>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</si>
  <si>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</si>
  <si>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</si>
  <si>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</si>
  <si>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</si>
  <si>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</si>
  <si>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</si>
  <si>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</si>
  <si>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</si>
  <si>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</si>
  <si>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</si>
  <si>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</si>
  <si>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</si>
  <si>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</si>
  <si>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</si>
  <si>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</si>
  <si>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</si>
  <si>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</si>
  <si>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</si>
  <si>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</si>
  <si>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</si>
  <si>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</si>
  <si>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</si>
  <si>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</si>
  <si>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</si>
  <si>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</si>
  <si>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</si>
  <si>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</si>
  <si>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</si>
  <si>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</si>
  <si>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</si>
  <si>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</si>
  <si>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</si>
  <si>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</si>
  <si>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</si>
  <si>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</si>
  <si>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</si>
  <si>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</si>
  <si>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</si>
  <si>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</si>
  <si>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</si>
  <si>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</si>
  <si>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</si>
  <si>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</si>
  <si>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</si>
  <si>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</si>
  <si>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</si>
  <si>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</si>
  <si>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</si>
  <si>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</si>
  <si>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</si>
  <si>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</si>
  <si>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</si>
  <si>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</si>
  <si>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</si>
  <si>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</si>
  <si>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</si>
  <si>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</si>
  <si>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</si>
  <si>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</si>
  <si>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</si>
  <si>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</si>
  <si>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</si>
  <si>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</si>
  <si>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</si>
  <si>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</si>
  <si>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</si>
  <si>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</si>
  <si>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</si>
  <si>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</si>
  <si>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</si>
  <si>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</si>
  <si>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</si>
  <si>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</si>
  <si>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</si>
  <si>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</si>
  <si>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</si>
  <si>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</si>
  <si>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</si>
  <si>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</si>
  <si>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</si>
  <si>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</si>
  <si>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</si>
  <si>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</si>
  <si>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</si>
  <si>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</si>
  <si>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</si>
  <si>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</si>
  <si>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</si>
  <si>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</si>
  <si>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</si>
  <si>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</si>
  <si>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</si>
  <si>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</si>
  <si>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</si>
  <si>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</si>
  <si>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</si>
  <si>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</si>
  <si>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</si>
  <si>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</si>
  <si>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</si>
  <si>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</si>
  <si>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</si>
  <si>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</si>
  <si>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</si>
  <si>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</si>
  <si>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</si>
  <si>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</si>
  <si>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</si>
  <si>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</si>
  <si>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</si>
  <si>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</si>
  <si>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</si>
  <si>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</si>
  <si>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</si>
  <si>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</si>
  <si>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</si>
  <si>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</si>
  <si>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</si>
  <si>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</si>
  <si>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</si>
  <si>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</si>
  <si>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</si>
  <si>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</si>
  <si>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</si>
  <si>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</si>
  <si>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</si>
  <si>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</si>
  <si>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</si>
  <si>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</si>
  <si>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</si>
  <si>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</si>
  <si>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</si>
  <si>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</si>
  <si>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</si>
  <si>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</si>
  <si>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</si>
  <si>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</si>
  <si>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</si>
  <si>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</si>
  <si>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</si>
  <si>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</si>
  <si>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</si>
  <si>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</si>
  <si>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</si>
  <si>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</si>
  <si>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</si>
  <si>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</si>
  <si>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</si>
  <si>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</si>
  <si>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</si>
  <si>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</si>
  <si>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</si>
  <si>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</si>
  <si>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</si>
  <si>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</si>
  <si>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</si>
  <si>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</si>
  <si>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</si>
  <si>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</si>
  <si>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</si>
  <si>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</si>
  <si>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</si>
  <si>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</si>
  <si>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</si>
  <si>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</si>
  <si>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</si>
  <si>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</si>
  <si>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</si>
  <si>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</si>
  <si>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</si>
  <si>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</si>
  <si>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</si>
  <si>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</si>
  <si>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</si>
  <si>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</si>
  <si>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</si>
  <si>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</si>
  <si>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</si>
  <si>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</si>
  <si>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</si>
  <si>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</si>
  <si>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</si>
  <si>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</si>
  <si>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</si>
  <si>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</si>
  <si>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</si>
  <si>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</si>
  <si>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</si>
  <si>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</si>
  <si>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</si>
  <si>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</si>
  <si>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</si>
  <si>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</si>
  <si>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</si>
  <si>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</si>
  <si>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</si>
  <si>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</si>
  <si>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</si>
  <si>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</si>
  <si>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</si>
  <si>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</si>
  <si>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</si>
  <si>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</si>
  <si>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</si>
  <si>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</si>
  <si>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</si>
  <si>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</si>
  <si>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</si>
  <si>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</si>
  <si>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</si>
  <si>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</si>
  <si>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</si>
  <si>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</si>
  <si>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</si>
  <si>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</si>
  <si>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</si>
  <si>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</si>
  <si>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</si>
  <si>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</si>
  <si>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</si>
  <si>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</si>
  <si>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</si>
  <si>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</si>
  <si>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</si>
  <si>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</si>
  <si>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</si>
  <si>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</si>
  <si>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</si>
  <si>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</si>
  <si>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</si>
  <si>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</si>
  <si>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</si>
  <si>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</si>
  <si>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</si>
  <si>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</si>
  <si>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</si>
  <si>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</si>
  <si>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</si>
  <si>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</si>
  <si>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</si>
  <si>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</si>
  <si>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</si>
  <si>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</si>
  <si>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</si>
  <si>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</si>
  <si>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</si>
  <si>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</si>
  <si>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</si>
  <si>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</si>
  <si>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</si>
  <si>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</si>
  <si>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</si>
  <si>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</si>
  <si>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</si>
  <si>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</si>
  <si>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</si>
  <si>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</si>
  <si>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</si>
  <si>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</si>
  <si>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</si>
  <si>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</si>
  <si>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</si>
  <si>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</si>
  <si>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</si>
  <si>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</si>
  <si>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</si>
  <si>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</si>
  <si>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</si>
  <si>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</si>
  <si>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</si>
  <si>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</si>
  <si>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</si>
  <si>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</si>
  <si>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</si>
  <si>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</si>
  <si>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</si>
  <si>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</si>
  <si>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</si>
  <si>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</si>
  <si>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</si>
  <si>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</si>
  <si>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</si>
  <si>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</si>
  <si>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</si>
  <si>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</si>
  <si>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</si>
  <si>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</si>
  <si>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</si>
  <si>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</si>
  <si>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</si>
  <si>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</si>
  <si>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</si>
  <si>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</si>
  <si>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</si>
  <si>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</si>
  <si>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</si>
  <si>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</si>
  <si>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</si>
  <si>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</si>
  <si>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</si>
  <si>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</si>
  <si>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</si>
  <si>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</si>
  <si>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</si>
  <si>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</si>
  <si>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</si>
  <si>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</si>
  <si>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</si>
  <si>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</si>
  <si>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</si>
  <si>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</si>
  <si>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</si>
  <si>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</si>
  <si>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</si>
  <si>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</si>
  <si>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</si>
  <si>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</si>
  <si>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</si>
  <si>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</si>
  <si>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</si>
  <si>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</si>
  <si>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</si>
  <si>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</si>
  <si>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</si>
  <si>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</si>
  <si>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</si>
  <si>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</si>
  <si>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</si>
  <si>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</si>
  <si>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</si>
  <si>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</si>
  <si>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</si>
  <si>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</si>
  <si>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</si>
  <si>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</si>
  <si>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</si>
  <si>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</si>
  <si>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</si>
  <si>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</si>
  <si>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</si>
  <si>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</si>
  <si>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</si>
  <si>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</si>
  <si>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</si>
  <si>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</si>
  <si>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</si>
  <si>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</si>
  <si>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</si>
  <si>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</si>
  <si>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</si>
  <si>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</si>
  <si>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</si>
  <si>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</si>
  <si>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</si>
  <si>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</si>
  <si>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</si>
  <si>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</si>
  <si>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</si>
  <si>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</si>
  <si>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</si>
  <si>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</si>
  <si>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</si>
  <si>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</si>
  <si>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</si>
  <si>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</si>
  <si>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</si>
  <si>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</si>
  <si>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</si>
  <si>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</si>
  <si>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</si>
  <si>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</si>
  <si>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</si>
  <si>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</si>
  <si>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</si>
  <si>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</si>
  <si>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</si>
  <si>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</si>
  <si>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</si>
  <si>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</si>
  <si>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</si>
  <si>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</si>
  <si>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</si>
  <si>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</si>
  <si>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</si>
  <si>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</si>
  <si>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</si>
  <si>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</si>
  <si>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</si>
  <si>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</si>
  <si>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</si>
  <si>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</si>
  <si>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</si>
  <si>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</si>
  <si>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</si>
  <si>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</si>
  <si>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</si>
  <si>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</si>
  <si>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</si>
  <si>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</si>
  <si>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</si>
  <si>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</si>
  <si>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</si>
  <si>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</si>
  <si>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</si>
  <si>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</si>
  <si>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</si>
  <si>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</si>
  <si>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</si>
  <si>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</si>
  <si>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</si>
  <si>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</si>
  <si>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</si>
  <si>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</si>
  <si>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</si>
  <si>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</si>
  <si>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</si>
  <si>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</si>
  <si>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</si>
  <si>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</si>
  <si>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</si>
  <si>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</si>
  <si>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</si>
  <si>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</si>
  <si>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</si>
  <si>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</si>
  <si>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</si>
  <si>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</si>
  <si>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</si>
  <si>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</si>
  <si>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</si>
  <si>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</si>
  <si>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</si>
  <si>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</si>
  <si>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</si>
  <si>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</si>
  <si>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</si>
  <si>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</si>
  <si>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</si>
  <si>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</si>
  <si>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</si>
  <si>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</si>
  <si>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</si>
  <si>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</si>
  <si>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</si>
  <si>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</si>
  <si>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</si>
  <si>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</si>
  <si>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</si>
  <si>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</si>
  <si>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</si>
  <si>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</si>
  <si>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</si>
  <si>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</si>
  <si>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</si>
  <si>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</si>
  <si>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</si>
  <si>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</si>
  <si>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</si>
  <si>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</si>
  <si>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</si>
  <si>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</si>
  <si>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</si>
  <si>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</si>
  <si>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</si>
  <si>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</si>
  <si>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</si>
  <si>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</si>
  <si>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</si>
  <si>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</si>
  <si>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</si>
  <si>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</si>
  <si>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</si>
  <si>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</si>
  <si>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</si>
  <si>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</si>
  <si>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</si>
  <si>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</si>
  <si>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</si>
  <si>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</si>
  <si>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</si>
  <si>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</si>
  <si>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</si>
  <si>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</si>
  <si>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</si>
  <si>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</si>
  <si>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</si>
  <si>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</si>
  <si>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</si>
  <si>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</si>
  <si>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</si>
  <si>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</si>
  <si>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</si>
  <si>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</si>
  <si>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</si>
  <si>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</si>
  <si>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</si>
  <si>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</si>
  <si>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</si>
  <si>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</si>
  <si>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</si>
  <si>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</si>
  <si>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</si>
  <si>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</si>
  <si>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</si>
  <si>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</si>
  <si>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</si>
  <si>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</si>
  <si>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</si>
  <si>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</si>
  <si>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</si>
  <si>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</si>
  <si>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</si>
  <si>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</si>
  <si>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</si>
  <si>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</si>
  <si>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</si>
  <si>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</si>
  <si>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</si>
  <si>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</si>
  <si>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</si>
  <si>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</si>
  <si>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</si>
  <si>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</si>
  <si>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</si>
  <si>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</si>
  <si>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</si>
  <si>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</si>
  <si>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</si>
  <si>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</si>
  <si>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</si>
  <si>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</si>
  <si>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</si>
  <si>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</si>
  <si>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</si>
  <si>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</si>
  <si>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</si>
  <si>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</si>
  <si>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</si>
  <si>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</si>
  <si>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</si>
  <si>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</si>
  <si>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</si>
  <si>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</si>
  <si>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</si>
  <si>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</si>
  <si>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</si>
  <si>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</si>
  <si>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</si>
  <si>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</si>
  <si>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</si>
  <si>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</si>
  <si>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</si>
  <si>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</si>
  <si>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</si>
  <si>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</si>
  <si>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</si>
  <si>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</si>
  <si>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</si>
  <si>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</si>
  <si>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</si>
  <si>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</si>
  <si>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</si>
  <si>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</si>
  <si>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</si>
  <si>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</si>
  <si>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</si>
  <si>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</si>
  <si>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</si>
  <si>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</si>
  <si>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</si>
  <si>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</si>
  <si>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</si>
  <si>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</si>
  <si>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</si>
  <si>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</si>
  <si>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</si>
  <si>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</si>
  <si>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</si>
  <si>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</si>
  <si>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</si>
  <si>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</si>
  <si>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</si>
  <si>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</si>
  <si>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</si>
  <si>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</si>
  <si>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</si>
  <si>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</si>
  <si>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</si>
  <si>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</si>
  <si>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</si>
  <si>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</si>
  <si>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</si>
  <si>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</si>
  <si>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</si>
  <si>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</si>
  <si>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</si>
  <si>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</si>
  <si>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</si>
  <si>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</si>
  <si>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</si>
  <si>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</si>
  <si>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</si>
  <si>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</si>
  <si>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</si>
  <si>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</si>
  <si>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</si>
  <si>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</si>
  <si>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</si>
  <si>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</si>
  <si>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</si>
  <si>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</si>
  <si>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</si>
  <si>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</si>
  <si>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</si>
  <si>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</si>
  <si>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</si>
  <si>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</si>
  <si>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</si>
  <si>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</si>
  <si>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</si>
  <si>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</si>
  <si>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</si>
  <si>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</si>
  <si>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</si>
  <si>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</si>
  <si>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</si>
  <si>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</si>
  <si>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</si>
  <si>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</si>
  <si>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</si>
  <si>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</si>
  <si>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</si>
  <si>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</si>
  <si>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</si>
  <si>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</si>
  <si>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</si>
  <si>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</si>
  <si>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</si>
  <si>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</si>
  <si>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</si>
  <si>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</si>
  <si>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</si>
  <si>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</si>
  <si>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</si>
  <si>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</si>
  <si>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</si>
  <si>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</si>
  <si>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</si>
  <si>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</si>
  <si>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</si>
  <si>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</si>
  <si>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</si>
  <si>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</si>
  <si>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</si>
  <si>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</si>
  <si>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</si>
  <si>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</si>
  <si>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</si>
  <si>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</si>
  <si>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</si>
  <si>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</si>
  <si>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</si>
  <si>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</si>
  <si>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</si>
  <si>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</si>
  <si>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</si>
  <si>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</si>
  <si>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</si>
  <si>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</si>
  <si>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</si>
  <si>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</si>
  <si>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</si>
  <si>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</si>
  <si>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</si>
  <si>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</si>
  <si>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</si>
  <si>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</si>
  <si>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</si>
  <si>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</si>
  <si>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</si>
  <si>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</si>
  <si>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</si>
  <si>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</si>
  <si>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</si>
  <si>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</si>
  <si>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</si>
  <si>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</si>
  <si>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</si>
  <si>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</si>
  <si>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</si>
  <si>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</si>
  <si>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</si>
  <si>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</si>
  <si>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</si>
  <si>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</si>
  <si>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</si>
  <si>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</si>
  <si>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</si>
  <si>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</si>
  <si>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</si>
  <si>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</si>
  <si>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</si>
  <si>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</si>
  <si>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</si>
  <si>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</si>
  <si>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</si>
  <si>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</si>
  <si>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</si>
  <si>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</si>
  <si>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</si>
  <si>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</si>
  <si>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</si>
  <si>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</si>
  <si>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</si>
  <si>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</si>
  <si>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</si>
  <si>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</si>
  <si>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</si>
  <si>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</si>
  <si>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</si>
  <si>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</si>
  <si>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</si>
  <si>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</si>
  <si>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</si>
  <si>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</si>
  <si>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</si>
  <si>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</si>
  <si>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</si>
  <si>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</si>
  <si>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</si>
  <si>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</si>
  <si>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</si>
  <si>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</si>
  <si>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</si>
  <si>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</si>
  <si>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</si>
  <si>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</si>
  <si>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</si>
  <si>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</si>
  <si>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</si>
  <si>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</si>
  <si>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</si>
  <si>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</si>
  <si>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</si>
  <si>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</si>
  <si>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</si>
  <si>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</si>
  <si>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</si>
  <si>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</si>
  <si>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</si>
  <si>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</si>
  <si>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</si>
  <si>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</si>
  <si>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</si>
  <si>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</si>
  <si>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</si>
  <si>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</si>
  <si>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</si>
  <si>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</si>
  <si>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</si>
  <si>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</si>
  <si>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</si>
  <si>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</si>
  <si>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</si>
  <si>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</si>
  <si>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</si>
  <si>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</si>
  <si>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</si>
  <si>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</si>
  <si>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</si>
  <si>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</si>
  <si>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</si>
  <si>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</si>
  <si>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</si>
  <si>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</si>
  <si>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</si>
  <si>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</si>
  <si>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</si>
  <si>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</si>
  <si>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</si>
  <si>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</si>
  <si>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</si>
  <si>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</si>
  <si>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</si>
  <si>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</si>
  <si>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</si>
  <si>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</si>
  <si>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</si>
  <si>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</si>
  <si>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</si>
  <si>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</si>
  <si>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</si>
  <si>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</si>
  <si>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</si>
  <si>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</si>
  <si>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</si>
  <si>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</si>
  <si>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</si>
  <si>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</si>
  <si>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</si>
  <si>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</si>
  <si>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</si>
  <si>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</si>
  <si>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</si>
  <si>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</si>
  <si>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</si>
  <si>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</si>
  <si>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</si>
  <si>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</si>
  <si>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</si>
  <si>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</si>
  <si>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</si>
  <si>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</si>
  <si>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</si>
  <si>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</si>
  <si>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</si>
  <si>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</si>
  <si>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</si>
  <si>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</si>
  <si>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</si>
  <si>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</si>
  <si>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</si>
  <si>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</si>
  <si>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</si>
  <si>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</si>
  <si>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</si>
  <si>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</si>
  <si>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</si>
  <si>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</si>
  <si>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</si>
  <si>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</si>
  <si>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</si>
  <si>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</si>
  <si>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</si>
  <si>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</si>
  <si>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</si>
  <si>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</si>
  <si>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</si>
  <si>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</si>
  <si>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</si>
  <si>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</si>
  <si>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</si>
  <si>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</si>
  <si>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</si>
  <si>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</si>
  <si>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</si>
  <si>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</si>
  <si>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</si>
  <si>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</si>
  <si>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</si>
  <si>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</si>
  <si>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</si>
  <si>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</si>
  <si>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</si>
  <si>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</si>
  <si>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</si>
  <si>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</si>
  <si>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</si>
  <si>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</si>
  <si>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</si>
  <si>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</si>
  <si>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</si>
  <si>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</si>
  <si>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</si>
  <si>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</si>
  <si>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</si>
  <si>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</si>
  <si>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</si>
  <si>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</si>
  <si>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</si>
  <si>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</si>
  <si>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</si>
  <si>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</si>
  <si>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</si>
  <si>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</si>
  <si>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</si>
  <si>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</si>
  <si>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</si>
  <si>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</si>
  <si>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</si>
  <si>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</si>
  <si>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</si>
  <si>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</si>
  <si>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</si>
  <si>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</si>
  <si>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</si>
  <si>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</si>
  <si>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</si>
  <si>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</si>
  <si>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</si>
  <si>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</si>
  <si>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</si>
  <si>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</si>
  <si>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</si>
  <si>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</si>
  <si>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</si>
  <si>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</si>
  <si>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</si>
  <si>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</si>
  <si>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</si>
  <si>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</si>
  <si>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</si>
  <si>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</si>
  <si>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</si>
  <si>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</si>
  <si>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</si>
  <si>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</si>
  <si>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</si>
  <si>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</si>
  <si>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</si>
  <si>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</si>
  <si>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</si>
  <si>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</si>
  <si>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</si>
  <si>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</si>
  <si>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</si>
  <si>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</si>
  <si>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</si>
  <si>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</si>
  <si>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</si>
  <si>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</si>
  <si>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</si>
  <si>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</si>
  <si>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</si>
  <si>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</si>
  <si>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</si>
  <si>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</si>
  <si>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</si>
  <si>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</si>
  <si>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</si>
  <si>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</si>
  <si>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</si>
  <si>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</si>
  <si>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</si>
  <si>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</si>
  <si>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</si>
  <si>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</si>
  <si>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</si>
  <si>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</si>
  <si>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</si>
  <si>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</si>
  <si>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</si>
  <si>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</si>
  <si>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</si>
  <si>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</si>
  <si>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</si>
  <si>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</si>
  <si>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</si>
  <si>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</si>
  <si>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</si>
  <si>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</si>
  <si>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</si>
  <si>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</si>
  <si>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</si>
  <si>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</si>
  <si>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</si>
  <si>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</si>
  <si>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</si>
  <si>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</si>
  <si>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</si>
  <si>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</si>
  <si>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</si>
  <si>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</si>
  <si>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</si>
  <si>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</si>
  <si>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</si>
  <si>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</si>
  <si>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</si>
  <si>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</si>
  <si>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</si>
  <si>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</si>
  <si>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</si>
  <si>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</si>
  <si>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</si>
  <si>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</si>
  <si>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</si>
  <si>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</si>
  <si>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</si>
  <si>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</si>
  <si>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</si>
  <si>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</si>
  <si>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</si>
  <si>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</si>
  <si>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</si>
  <si>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</si>
  <si>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</si>
  <si>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</si>
  <si>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</si>
  <si>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</si>
  <si>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</si>
  <si>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</si>
  <si>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</si>
  <si>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</si>
  <si>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</si>
  <si>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</si>
  <si>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</si>
  <si>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</si>
  <si>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</si>
  <si>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</si>
  <si>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</si>
  <si>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</si>
  <si>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</si>
  <si>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</si>
  <si>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</si>
  <si>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</si>
  <si>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</si>
  <si>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</si>
  <si>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</si>
  <si>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</si>
  <si>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</si>
  <si>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</si>
  <si>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</si>
  <si>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</si>
  <si>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</si>
  <si>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</si>
  <si>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</si>
  <si>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</si>
  <si>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</si>
  <si>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</si>
  <si>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</si>
  <si>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</si>
  <si>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</si>
  <si>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</si>
  <si>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</si>
  <si>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</si>
  <si>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</si>
  <si>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</si>
  <si>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</si>
  <si>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</si>
  <si>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</si>
  <si>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</si>
  <si>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</si>
  <si>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</si>
  <si>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</si>
  <si>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</si>
  <si>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</si>
  <si>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</si>
  <si>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</si>
  <si>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</si>
  <si>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</si>
  <si>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</si>
  <si>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</si>
  <si>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</si>
  <si>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</si>
  <si>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</si>
  <si>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</si>
  <si>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</si>
  <si>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</si>
  <si>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</si>
  <si>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</si>
  <si>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</si>
  <si>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</si>
  <si>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</si>
  <si>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</si>
  <si>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</si>
  <si>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</si>
  <si>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</si>
  <si>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</si>
  <si>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</si>
  <si>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</si>
  <si>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</si>
  <si>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</si>
  <si>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</si>
  <si>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</si>
  <si>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</si>
  <si>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</si>
  <si>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</si>
  <si>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</si>
  <si>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</si>
  <si>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</si>
  <si>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</si>
  <si>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</si>
  <si>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</si>
  <si>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</si>
  <si>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</si>
  <si>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</si>
  <si>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</si>
  <si>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</si>
  <si>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</si>
  <si>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</si>
  <si>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</si>
  <si>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</si>
  <si>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</si>
  <si>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</si>
  <si>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</si>
  <si>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</si>
  <si>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</si>
  <si>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</si>
  <si>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</si>
  <si>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</si>
  <si>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</si>
  <si>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</si>
  <si>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</si>
  <si>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</si>
  <si>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</si>
  <si>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</si>
  <si>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</si>
  <si>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</si>
  <si>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</si>
  <si>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</si>
  <si>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</si>
  <si>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</si>
  <si>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</si>
  <si>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</si>
  <si>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</si>
  <si>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</si>
  <si>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</si>
  <si>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</si>
  <si>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</si>
  <si>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</si>
  <si>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</si>
  <si>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</si>
  <si>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</si>
  <si>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</si>
  <si>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</si>
  <si>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</si>
  <si>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</si>
  <si>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</si>
  <si>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</si>
  <si>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</si>
  <si>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</si>
  <si>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</si>
  <si>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</si>
  <si>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</si>
  <si>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</si>
  <si>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</si>
  <si>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</si>
  <si>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</si>
  <si>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</si>
  <si>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</si>
  <si>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</si>
  <si>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</si>
  <si>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</si>
  <si>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</si>
  <si>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</si>
  <si>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</si>
  <si>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</si>
  <si>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</si>
  <si>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</si>
  <si>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</si>
  <si>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</si>
  <si>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</si>
  <si>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</si>
  <si>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</si>
  <si>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</si>
  <si>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</si>
  <si>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</si>
  <si>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</si>
  <si>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</si>
  <si>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</si>
  <si>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</si>
  <si>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</si>
  <si>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</si>
  <si>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</si>
  <si>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</si>
  <si>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</si>
  <si>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</si>
  <si>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</si>
  <si>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</si>
  <si>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</si>
  <si>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</si>
  <si>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</si>
  <si>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</si>
  <si>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</si>
  <si>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</si>
  <si>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</si>
  <si>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</si>
  <si>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</si>
  <si>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</si>
  <si>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</si>
  <si>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</si>
  <si>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</si>
  <si>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</si>
  <si>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</si>
  <si>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</si>
  <si>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</si>
  <si>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</si>
  <si>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</si>
  <si>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</si>
  <si>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</si>
  <si>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</si>
  <si>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</si>
  <si>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</si>
  <si>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</si>
  <si>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</si>
  <si>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</si>
  <si>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</si>
  <si>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</si>
  <si>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</si>
  <si>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</si>
  <si>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</si>
  <si>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</si>
  <si>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</si>
  <si>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</si>
  <si>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</si>
  <si>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</si>
  <si>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</si>
  <si>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</si>
  <si>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</si>
  <si>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</si>
  <si>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</si>
  <si>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</si>
  <si>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</si>
  <si>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</si>
  <si>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</si>
  <si>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</si>
  <si>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</si>
  <si>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</si>
  <si>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</si>
  <si>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</si>
  <si>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</si>
  <si>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</si>
  <si>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</si>
  <si>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</si>
  <si>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</si>
  <si>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</si>
  <si>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</si>
  <si>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</si>
  <si>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</si>
  <si>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</si>
  <si>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</si>
  <si>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</si>
  <si>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</si>
  <si>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</si>
  <si>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</si>
  <si>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</si>
  <si>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</si>
  <si>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</si>
  <si>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</si>
  <si>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</si>
  <si>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</si>
  <si>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</si>
  <si>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</si>
  <si>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</si>
  <si>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</si>
  <si>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</si>
  <si>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</si>
  <si>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</si>
  <si>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</si>
  <si>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</si>
  <si>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</si>
  <si>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</si>
  <si>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</si>
  <si>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</si>
  <si>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</si>
  <si>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</si>
  <si>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</si>
  <si>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</si>
  <si>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</si>
  <si>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</si>
  <si>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</si>
  <si>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</si>
  <si>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</si>
  <si>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</si>
  <si>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</si>
  <si>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</si>
  <si>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</si>
  <si>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</si>
  <si>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</si>
  <si>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</si>
  <si>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</si>
  <si>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</si>
  <si>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</si>
  <si>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</si>
  <si>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</si>
  <si>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</si>
  <si>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</si>
  <si>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</si>
  <si>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</si>
  <si>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</si>
  <si>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</si>
  <si>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</si>
  <si>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</si>
  <si>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</si>
  <si>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</si>
  <si>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</si>
  <si>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</si>
  <si>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</si>
  <si>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</si>
  <si>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</si>
  <si>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</si>
  <si>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</si>
  <si>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</si>
  <si>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</si>
  <si>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</si>
  <si>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</si>
  <si>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</si>
  <si>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</si>
  <si>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</si>
  <si>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</si>
  <si>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</si>
  <si>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</si>
  <si>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</si>
  <si>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</si>
  <si>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</si>
  <si>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</si>
  <si>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</si>
  <si>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</si>
  <si>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</si>
  <si>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</si>
  <si>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</si>
  <si>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</si>
  <si>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</si>
  <si>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</si>
  <si>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</si>
  <si>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</si>
  <si>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</si>
  <si>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</si>
  <si>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</si>
  <si>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</si>
  <si>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</si>
  <si>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</si>
  <si>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</si>
  <si>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</si>
  <si>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</si>
  <si>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</si>
  <si>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</si>
  <si>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</si>
  <si>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</si>
  <si>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</si>
  <si>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</si>
  <si>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</si>
  <si>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</si>
  <si>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</si>
  <si>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</si>
  <si>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</si>
  <si>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</si>
  <si>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</si>
  <si>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</si>
  <si>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</si>
  <si>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</si>
  <si>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</si>
  <si>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</si>
  <si>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</si>
  <si>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</si>
  <si>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</si>
  <si>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</si>
  <si>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</si>
  <si>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</si>
  <si>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</si>
  <si>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</si>
  <si>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</si>
  <si>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</si>
  <si>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</si>
  <si>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</si>
  <si>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</si>
  <si>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</si>
  <si>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</si>
  <si>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</si>
  <si>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</si>
  <si>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</si>
  <si>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</si>
  <si>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</si>
  <si>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</si>
  <si>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</si>
  <si>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</si>
  <si>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</si>
  <si>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</si>
  <si>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</si>
  <si>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</si>
  <si>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</si>
  <si>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</si>
  <si>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</si>
  <si>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</si>
  <si>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</si>
  <si>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</si>
  <si>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</si>
  <si>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</si>
  <si>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</si>
  <si>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</si>
  <si>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</si>
  <si>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</si>
  <si>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</si>
  <si>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</si>
  <si>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</si>
  <si>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</si>
  <si>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</si>
  <si>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</si>
  <si>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</si>
  <si>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</si>
  <si>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</si>
  <si>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</si>
  <si>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</si>
  <si>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</si>
  <si>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</si>
  <si>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</si>
  <si>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</si>
  <si>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</si>
  <si>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</si>
  <si>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</si>
  <si>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</si>
  <si>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</si>
  <si>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</si>
  <si>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</si>
  <si>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</si>
  <si>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</si>
  <si>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</si>
  <si>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</si>
  <si>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</si>
  <si>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</si>
  <si>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</si>
  <si>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</si>
  <si>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</si>
  <si>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</si>
  <si>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</si>
  <si>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</si>
  <si>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</si>
  <si>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</si>
  <si>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</si>
  <si>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</si>
  <si>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</si>
  <si>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</si>
  <si>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</si>
  <si>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</si>
  <si>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</si>
  <si>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</si>
  <si>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</si>
  <si>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</si>
  <si>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</si>
  <si>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</si>
  <si>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</si>
  <si>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</si>
  <si>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</si>
  <si>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</si>
  <si>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</si>
  <si>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</si>
  <si>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</si>
  <si>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</si>
  <si>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</si>
  <si>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</si>
  <si>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</si>
  <si>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</si>
  <si>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</si>
  <si>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</si>
  <si>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</si>
  <si>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</si>
  <si>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</si>
  <si>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</si>
  <si>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</si>
  <si>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</si>
  <si>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</si>
  <si>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</si>
  <si>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</si>
  <si>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</si>
  <si>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</si>
  <si>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</si>
  <si>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</si>
  <si>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</si>
  <si>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</si>
  <si>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</si>
  <si>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</si>
  <si>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</si>
  <si>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</si>
  <si>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</si>
  <si>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</si>
  <si>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</si>
  <si>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</si>
  <si>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</si>
  <si>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</si>
  <si>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</si>
  <si>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</si>
  <si>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</si>
  <si>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</si>
  <si>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</si>
  <si>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</si>
  <si>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</si>
  <si>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</si>
  <si>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</si>
  <si>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</si>
  <si>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</si>
  <si>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</si>
  <si>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</si>
  <si>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</si>
  <si>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</si>
  <si>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</si>
  <si>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</si>
  <si>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</si>
  <si>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</si>
  <si>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</si>
  <si>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</si>
  <si>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</si>
  <si>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</si>
  <si>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</si>
  <si>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</si>
  <si>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</si>
  <si>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</si>
  <si>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</si>
  <si>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</si>
  <si>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</si>
  <si>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</si>
  <si>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</si>
  <si>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</si>
  <si>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</si>
  <si>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</si>
  <si>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</si>
  <si>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</si>
  <si>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</si>
  <si>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</si>
  <si>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</si>
  <si>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</si>
  <si>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</si>
  <si>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</si>
  <si>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</si>
  <si>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</si>
  <si>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</si>
  <si>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</si>
  <si>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</si>
  <si>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</si>
  <si>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</si>
  <si>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</si>
  <si>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</si>
  <si>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</si>
  <si>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</si>
  <si>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</si>
  <si>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</si>
  <si>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</si>
  <si>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</si>
  <si>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</si>
  <si>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</si>
  <si>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</si>
  <si>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</si>
  <si>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</si>
  <si>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</si>
  <si>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</si>
  <si>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</si>
  <si>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</si>
  <si>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</si>
  <si>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</si>
  <si>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</si>
  <si>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</si>
  <si>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</si>
  <si>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</si>
  <si>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</si>
  <si>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</si>
  <si>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</si>
  <si>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</si>
  <si>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</si>
  <si>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</si>
  <si>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</si>
  <si>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</si>
  <si>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</si>
  <si>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</si>
  <si>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</si>
  <si>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</si>
  <si>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</si>
  <si>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</si>
  <si>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</si>
  <si>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</si>
  <si>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</si>
  <si>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</si>
  <si>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</si>
  <si>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</si>
  <si>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</si>
  <si>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</si>
  <si>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</si>
  <si>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</si>
  <si>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</si>
  <si>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</si>
  <si>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</si>
  <si>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</si>
  <si>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</si>
  <si>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</si>
  <si>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</si>
  <si>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</si>
  <si>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</si>
  <si>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</si>
  <si>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</si>
  <si>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</si>
  <si>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</si>
  <si>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</si>
  <si>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</si>
  <si>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</si>
  <si>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</si>
  <si>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</si>
  <si>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</si>
  <si>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</si>
  <si>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</si>
  <si>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</si>
  <si>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</si>
  <si>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</si>
  <si>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</si>
  <si>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</si>
  <si>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</si>
  <si>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</si>
  <si>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</si>
  <si>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</si>
  <si>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</si>
  <si>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</si>
  <si>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</si>
  <si>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</si>
  <si>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</si>
  <si>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</si>
  <si>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</si>
  <si>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</si>
  <si>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</si>
  <si>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</si>
  <si>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</si>
  <si>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</si>
  <si>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</si>
  <si>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</si>
  <si>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</si>
  <si>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</si>
  <si>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</si>
  <si>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</si>
  <si>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</si>
  <si>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</si>
  <si>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</si>
  <si>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</si>
  <si>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</si>
  <si>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</si>
  <si>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</si>
  <si>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</si>
  <si>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</si>
  <si>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</si>
  <si>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</si>
  <si>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</si>
  <si>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</si>
  <si>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</si>
  <si>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</si>
  <si>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</si>
  <si>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</si>
  <si>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</si>
  <si>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</si>
  <si>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</si>
  <si>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</si>
  <si>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</si>
  <si>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</si>
  <si>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</si>
  <si>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</si>
  <si>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</si>
  <si>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</si>
  <si>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</si>
  <si>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</si>
  <si>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</si>
  <si>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</si>
  <si>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</si>
  <si>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</si>
  <si>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</si>
  <si>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</si>
  <si>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</si>
  <si>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</si>
  <si>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</si>
  <si>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</si>
  <si>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</si>
  <si>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</si>
  <si>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</si>
  <si>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</si>
  <si>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</si>
  <si>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</si>
  <si>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</si>
  <si>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</si>
  <si>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</si>
  <si>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</si>
  <si>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</si>
  <si>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</si>
  <si>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</si>
  <si>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</si>
  <si>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</si>
  <si>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</si>
  <si>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</si>
  <si>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</si>
  <si>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</si>
  <si>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</si>
  <si>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</si>
  <si>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</si>
  <si>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</si>
  <si>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</si>
  <si>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</si>
  <si>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</si>
  <si>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</si>
  <si>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</si>
  <si>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</si>
  <si>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</si>
  <si>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</si>
  <si>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</si>
  <si>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</si>
  <si>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</si>
  <si>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</si>
  <si>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</si>
  <si>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</si>
  <si>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</si>
  <si>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</si>
  <si>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</si>
  <si>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</si>
  <si>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</si>
  <si>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</si>
  <si>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</si>
  <si>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</si>
  <si>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</si>
  <si>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</si>
  <si>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</si>
  <si>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</si>
  <si>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</si>
  <si>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</si>
  <si>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</si>
  <si>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</si>
  <si>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</si>
  <si>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</si>
  <si>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</si>
  <si>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</si>
  <si>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</si>
  <si>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</si>
  <si>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</si>
  <si>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</si>
  <si>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</si>
  <si>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</si>
  <si>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</si>
  <si>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</si>
  <si>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</si>
  <si>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</si>
  <si>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</si>
  <si>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</si>
  <si>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</si>
  <si>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</si>
  <si>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</si>
  <si>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</si>
  <si>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</si>
  <si>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</si>
  <si>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</si>
  <si>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</si>
  <si>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</si>
  <si>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</si>
  <si>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</si>
  <si>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</si>
  <si>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</si>
  <si>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</si>
  <si>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</si>
  <si>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</si>
  <si>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</si>
  <si>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</si>
  <si>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</si>
  <si>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</si>
  <si>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</si>
  <si>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</si>
  <si>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</si>
  <si>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</si>
  <si>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</si>
  <si>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</si>
  <si>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</si>
  <si>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</si>
  <si>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</si>
  <si>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</si>
  <si>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</si>
  <si>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</si>
  <si>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</si>
  <si>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</si>
  <si>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</si>
  <si>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</si>
  <si>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</si>
  <si>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</si>
  <si>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</si>
  <si>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</si>
  <si>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</si>
  <si>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</si>
  <si>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</si>
  <si>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</si>
  <si>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</si>
  <si>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</si>
  <si>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</si>
  <si>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</si>
  <si>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</si>
  <si>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</si>
  <si>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</si>
  <si>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</si>
  <si>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</si>
  <si>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</si>
  <si>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</si>
  <si>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</si>
  <si>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</si>
  <si>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</si>
  <si>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</si>
  <si>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</si>
  <si>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</si>
  <si>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</si>
  <si>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</si>
  <si>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</si>
  <si>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</si>
  <si>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</si>
  <si>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</si>
  <si>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</si>
  <si>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</si>
  <si>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</si>
  <si>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</si>
  <si>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</si>
  <si>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</si>
  <si>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</si>
  <si>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</si>
  <si>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</si>
  <si>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</si>
  <si>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</si>
  <si>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</si>
  <si>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</si>
  <si>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</si>
  <si>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</si>
  <si>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</si>
  <si>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</si>
  <si>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</si>
  <si>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</si>
  <si>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</si>
  <si>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</si>
  <si>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</si>
  <si>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</si>
  <si>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</si>
  <si>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</si>
  <si>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</si>
  <si>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</si>
  <si>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</si>
  <si>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</si>
  <si>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</si>
  <si>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</si>
  <si>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</si>
  <si>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</si>
  <si>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</si>
  <si>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</si>
  <si>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</si>
  <si>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</si>
  <si>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</si>
  <si>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</si>
  <si>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</si>
  <si>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</si>
  <si>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</si>
  <si>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</si>
  <si>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</si>
  <si>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</si>
  <si>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</si>
  <si>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</si>
  <si>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</si>
  <si>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</si>
  <si>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</si>
  <si>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</si>
  <si>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</si>
  <si>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</si>
  <si>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</si>
  <si>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</si>
  <si>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</si>
  <si>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</si>
  <si>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</si>
  <si>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</si>
  <si>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</si>
  <si>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</si>
  <si>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</si>
  <si>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</si>
  <si>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</si>
  <si>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</si>
  <si>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</si>
  <si>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</si>
  <si>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</si>
  <si>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</si>
  <si>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</si>
  <si>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</si>
  <si>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</si>
  <si>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</si>
  <si>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</si>
  <si>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</si>
  <si>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</si>
  <si>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</si>
  <si>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</si>
  <si>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</si>
  <si>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</si>
  <si>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</si>
  <si>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</si>
  <si>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</si>
  <si>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</si>
  <si>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</si>
  <si>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</si>
  <si>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</si>
  <si>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</si>
  <si>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</si>
  <si>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</si>
  <si>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</si>
  <si>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</si>
  <si>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</si>
  <si>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</si>
  <si>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</si>
  <si>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</si>
  <si>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</si>
  <si>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</si>
  <si>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</si>
  <si>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</si>
  <si>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</si>
  <si>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</si>
  <si>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</si>
  <si>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</si>
  <si>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</si>
  <si>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</si>
  <si>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</si>
  <si>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</si>
  <si>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</si>
  <si>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</si>
  <si>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</si>
  <si>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</si>
  <si>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</si>
  <si>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</si>
  <si>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</si>
  <si>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</si>
  <si>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</si>
  <si>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</si>
  <si>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</si>
  <si>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</si>
  <si>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</si>
  <si>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</si>
  <si>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</si>
  <si>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</si>
  <si>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</si>
  <si>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</si>
  <si>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</si>
  <si>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</si>
  <si>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</si>
  <si>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</si>
  <si>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</si>
  <si>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</si>
  <si>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</si>
  <si>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</si>
  <si>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</si>
  <si>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</si>
  <si>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</si>
  <si>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</si>
  <si>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</si>
  <si>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</si>
  <si>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</si>
  <si>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</si>
  <si>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</si>
  <si>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</si>
  <si>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</si>
  <si>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</si>
  <si>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</si>
  <si>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</si>
  <si>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</si>
  <si>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</si>
  <si>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</si>
  <si>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</si>
  <si>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</si>
  <si>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</si>
  <si>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</si>
  <si>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</si>
  <si>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</si>
  <si>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</si>
  <si>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</si>
  <si>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</si>
  <si>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</si>
  <si>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</si>
  <si>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</si>
  <si>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</si>
  <si>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</si>
  <si>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</si>
  <si>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</si>
  <si>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</si>
  <si>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</si>
  <si>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</si>
  <si>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</si>
  <si>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</si>
  <si>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</si>
  <si>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</si>
  <si>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</si>
  <si>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</si>
  <si>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</si>
  <si>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</si>
  <si>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</si>
  <si>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</si>
  <si>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</si>
  <si>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</si>
  <si>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</si>
  <si>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</si>
  <si>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</si>
  <si>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</si>
  <si>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</si>
  <si>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</si>
  <si>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</si>
  <si>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</si>
  <si>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</si>
  <si>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</si>
  <si>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</si>
  <si>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</si>
  <si>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</si>
  <si>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</si>
  <si>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</si>
  <si>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</si>
  <si>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</si>
  <si>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</si>
  <si>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</si>
  <si>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</si>
  <si>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</si>
  <si>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</si>
  <si>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</si>
  <si>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</si>
  <si>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</si>
  <si>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</si>
  <si>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</si>
  <si>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</si>
  <si>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</si>
  <si>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</si>
  <si>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</si>
  <si>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</si>
  <si>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</si>
  <si>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</si>
  <si>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</si>
  <si>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</si>
  <si>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</si>
  <si>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</si>
  <si>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</si>
  <si>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</si>
  <si>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</si>
  <si>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</si>
  <si>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</si>
  <si>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</si>
  <si>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</si>
  <si>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</si>
  <si>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</si>
  <si>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</si>
  <si>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</si>
  <si>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</si>
  <si>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</si>
  <si>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</si>
  <si>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</si>
  <si>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</si>
  <si>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</si>
  <si>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</si>
  <si>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</si>
  <si>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</si>
  <si>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</si>
  <si>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</si>
  <si>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</si>
  <si>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</si>
  <si>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</si>
  <si>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</si>
  <si>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</si>
  <si>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</si>
  <si>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</si>
  <si>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</si>
  <si>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</si>
  <si>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</si>
  <si>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</si>
  <si>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</si>
  <si>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</si>
  <si>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</si>
  <si>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</si>
  <si>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</si>
  <si>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</si>
  <si>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</si>
  <si>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</si>
  <si>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</si>
  <si>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</si>
  <si>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</si>
  <si>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</si>
  <si>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</si>
  <si>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</si>
  <si>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</si>
  <si>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</si>
  <si>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</si>
  <si>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</si>
  <si>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</si>
  <si>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</si>
  <si>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</si>
  <si>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</si>
  <si>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</si>
  <si>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</si>
  <si>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</si>
  <si>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</si>
  <si>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</si>
  <si>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</si>
  <si>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</si>
  <si>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</si>
  <si>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</si>
  <si>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</si>
  <si>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</si>
  <si>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</si>
  <si>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</si>
  <si>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</si>
  <si>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</si>
  <si>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</si>
  <si>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</si>
  <si>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</si>
  <si>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</si>
  <si>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</si>
  <si>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</si>
  <si>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</si>
  <si>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</si>
  <si>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</si>
  <si>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</si>
  <si>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</si>
  <si>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</si>
  <si>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</si>
  <si>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</si>
  <si>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</si>
  <si>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</si>
  <si>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</si>
  <si>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</si>
  <si>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</si>
  <si>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</si>
  <si>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</si>
  <si>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</si>
  <si>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</si>
  <si>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</si>
  <si>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</si>
  <si>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</si>
  <si>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</si>
  <si>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</si>
  <si>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</si>
  <si>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</si>
  <si>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</si>
  <si>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</si>
  <si>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</si>
  <si>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</si>
  <si>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</si>
  <si>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</si>
  <si>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</si>
  <si>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</si>
  <si>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</si>
  <si>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</si>
  <si>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</si>
  <si>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</si>
  <si>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</si>
  <si>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</si>
  <si>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</si>
  <si>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</si>
  <si>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</si>
  <si>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</si>
  <si>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</si>
  <si>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</si>
  <si>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</si>
  <si>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</si>
  <si>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</si>
  <si>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</si>
  <si>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</si>
  <si>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</si>
  <si>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</si>
  <si>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</si>
  <si>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</si>
  <si>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</si>
  <si>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</si>
  <si>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</si>
  <si>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</si>
  <si>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</si>
  <si>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</si>
  <si>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</si>
  <si>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</si>
  <si>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</si>
  <si>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</si>
  <si>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</si>
  <si>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</si>
  <si>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</si>
  <si>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</si>
  <si>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</si>
  <si>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</si>
  <si>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</si>
  <si>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</si>
  <si>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</si>
  <si>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</si>
  <si>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</si>
  <si>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</si>
  <si>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</si>
  <si>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</si>
  <si>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</si>
  <si>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</si>
  <si>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</si>
  <si>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</si>
  <si>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</si>
  <si>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</si>
  <si>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</si>
  <si>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</si>
  <si>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</si>
  <si>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</si>
  <si>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</si>
  <si>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</si>
  <si>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</si>
  <si>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</si>
  <si>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</si>
  <si>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</si>
  <si>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</si>
  <si>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</si>
  <si>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</si>
  <si>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</si>
  <si>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</si>
  <si>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</si>
  <si>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</si>
  <si>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</si>
  <si>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</si>
  <si>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</si>
  <si>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</si>
  <si>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</si>
  <si>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</si>
  <si>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</si>
  <si>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</si>
  <si>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</si>
  <si>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</si>
  <si>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</si>
  <si>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</si>
  <si>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</si>
  <si>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</si>
  <si>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</si>
  <si>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</si>
  <si>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</si>
  <si>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</si>
  <si>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</si>
  <si>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</si>
  <si>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</si>
  <si>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</si>
  <si>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</si>
  <si>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</si>
  <si>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</si>
  <si>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</si>
  <si>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</si>
  <si>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</si>
  <si>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</si>
  <si>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</si>
  <si>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</si>
  <si>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</si>
  <si>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</si>
  <si>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</si>
  <si>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</si>
  <si>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</si>
  <si>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</si>
  <si>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</si>
  <si>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</si>
  <si>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</si>
  <si>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</si>
  <si>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</si>
  <si>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</si>
  <si>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</si>
  <si>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</si>
  <si>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</si>
  <si>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</si>
  <si>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</si>
  <si>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</si>
  <si>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</si>
  <si>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</si>
  <si>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</si>
  <si>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</si>
  <si>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</si>
  <si>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</si>
  <si>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</si>
  <si>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</si>
  <si>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</si>
  <si>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</si>
  <si>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</si>
  <si>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</si>
  <si>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</si>
  <si>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</si>
  <si>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</si>
  <si>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</si>
  <si>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</si>
  <si>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</si>
  <si>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</si>
  <si>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</si>
  <si>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</si>
  <si>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</si>
  <si>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</si>
  <si>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</si>
  <si>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</si>
  <si>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</si>
  <si>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</si>
  <si>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</si>
  <si>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</si>
  <si>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</si>
  <si>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</si>
  <si>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</si>
  <si>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</si>
  <si>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</si>
  <si>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</si>
  <si>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</si>
  <si>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</si>
  <si>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</si>
  <si>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</si>
  <si>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</si>
  <si>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</si>
  <si>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</si>
  <si>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</si>
  <si>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</si>
  <si>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</si>
  <si>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</si>
  <si>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</si>
  <si>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</si>
  <si>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</si>
  <si>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</si>
  <si>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</si>
  <si>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</si>
  <si>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</si>
  <si>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</si>
  <si>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</si>
  <si>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</si>
  <si>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</si>
  <si>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</si>
  <si>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</si>
  <si>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</si>
  <si>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</si>
  <si>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</si>
  <si>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</si>
  <si>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</si>
  <si>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</si>
  <si>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</si>
  <si>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</si>
  <si>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</si>
  <si>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</si>
  <si>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</si>
  <si>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</si>
  <si>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</si>
  <si>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</si>
  <si>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</si>
  <si>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</si>
  <si>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</si>
  <si>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</si>
  <si>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</si>
  <si>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</si>
  <si>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</si>
  <si>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</si>
  <si>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</si>
  <si>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</si>
  <si>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</si>
  <si>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</si>
  <si>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</si>
  <si>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</si>
  <si>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</si>
  <si>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</si>
  <si>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</si>
  <si>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</si>
  <si>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</si>
  <si>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</si>
  <si>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</si>
  <si>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</si>
  <si>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</si>
  <si>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</si>
  <si>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</si>
  <si>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</si>
  <si>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</si>
  <si>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</si>
  <si>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</si>
  <si>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</si>
  <si>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</si>
  <si>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</si>
  <si>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</si>
  <si>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</si>
  <si>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</si>
  <si>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</si>
  <si>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</si>
  <si>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</si>
  <si>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</si>
  <si>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</si>
  <si>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</si>
  <si>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</si>
  <si>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</si>
  <si>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</si>
  <si>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</si>
  <si>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</si>
  <si>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</si>
  <si>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</si>
  <si>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</si>
  <si>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</si>
  <si>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</si>
  <si>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</si>
  <si>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</si>
  <si>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</si>
  <si>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</si>
  <si>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</si>
  <si>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</si>
  <si>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</si>
  <si>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</si>
  <si>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</si>
  <si>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</si>
  <si>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</si>
  <si>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</si>
  <si>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</si>
  <si>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</si>
  <si>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</si>
  <si>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</si>
  <si>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</si>
  <si>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</si>
  <si>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</si>
  <si>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</si>
  <si>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</si>
  <si>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</si>
  <si>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</si>
  <si>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</si>
  <si>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</si>
  <si>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</si>
  <si>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</si>
  <si>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</si>
  <si>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</si>
  <si>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</si>
  <si>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</si>
  <si>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</si>
  <si>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</si>
  <si>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</si>
  <si>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</si>
  <si>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</si>
  <si>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</si>
  <si>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</si>
  <si>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</si>
  <si>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</si>
  <si>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</si>
  <si>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</si>
  <si>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</si>
  <si>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</si>
  <si>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</si>
  <si>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</si>
  <si>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</si>
  <si>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</si>
  <si>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</si>
  <si>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</si>
  <si>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</si>
  <si>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</si>
  <si>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</si>
  <si>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</si>
  <si>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</si>
  <si>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</si>
  <si>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</si>
  <si>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</si>
  <si>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</si>
  <si>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</si>
  <si>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</si>
  <si>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</si>
  <si>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</si>
  <si>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</si>
  <si>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</si>
  <si>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</si>
  <si>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</si>
  <si>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</si>
  <si>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</si>
  <si>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</si>
  <si>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</si>
  <si>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</si>
  <si>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</si>
  <si>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</si>
  <si>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</si>
  <si>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</si>
  <si>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</si>
  <si>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</si>
  <si>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</si>
  <si>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</si>
  <si>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</si>
  <si>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</si>
  <si>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</si>
  <si>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</si>
  <si>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</si>
  <si>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</si>
  <si>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</si>
  <si>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</si>
  <si>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</si>
  <si>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</si>
  <si>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</si>
  <si>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</si>
  <si>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</si>
  <si>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</si>
  <si>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</si>
  <si>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</si>
  <si>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</si>
  <si>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</si>
  <si>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</si>
  <si>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</si>
  <si>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</si>
  <si>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</si>
  <si>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</si>
  <si>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</si>
  <si>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</si>
  <si>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</si>
  <si>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</si>
  <si>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</si>
  <si>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</si>
  <si>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</si>
  <si>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</si>
  <si>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</si>
  <si>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</si>
  <si>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</si>
  <si>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</si>
  <si>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</si>
  <si>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</si>
  <si>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</si>
  <si>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</si>
  <si>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</si>
  <si>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</si>
  <si>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</si>
  <si>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</si>
  <si>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</si>
  <si>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</si>
  <si>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</si>
  <si>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</si>
  <si>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</si>
  <si>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</si>
  <si>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</si>
  <si>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</si>
  <si>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</si>
  <si>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</si>
  <si>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</si>
  <si>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</si>
  <si>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</si>
  <si>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</si>
  <si>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</si>
  <si>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</si>
  <si>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</si>
  <si>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</si>
  <si>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</si>
  <si>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</si>
  <si>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</si>
  <si>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</si>
  <si>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</si>
  <si>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</si>
  <si>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</si>
  <si>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</si>
  <si>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</si>
  <si>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</si>
  <si>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</si>
  <si>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</si>
  <si>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</si>
  <si>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</si>
  <si>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</si>
  <si>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</si>
  <si>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</si>
  <si>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</si>
  <si>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</si>
  <si>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</si>
  <si>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</si>
  <si>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</si>
  <si>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</si>
  <si>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</si>
  <si>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</si>
  <si>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</si>
  <si>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</si>
  <si>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</si>
  <si>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</si>
  <si>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</si>
  <si>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</si>
  <si>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</si>
  <si>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</si>
  <si>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</si>
  <si>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</si>
  <si>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</si>
  <si>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</si>
  <si>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</si>
  <si>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</si>
  <si>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</si>
  <si>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</si>
  <si>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</si>
  <si>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</si>
  <si>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</si>
  <si>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</si>
  <si>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</si>
  <si>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</si>
  <si>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</si>
  <si>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</si>
  <si>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</si>
  <si>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</si>
  <si>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</si>
  <si>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</si>
  <si>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</si>
  <si>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</si>
  <si>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</si>
  <si>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</si>
  <si>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</si>
  <si>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</si>
  <si>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</si>
  <si>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</si>
  <si>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</si>
  <si>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</si>
  <si>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</si>
  <si>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</si>
  <si>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</si>
  <si>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</si>
  <si>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</si>
  <si>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</si>
  <si>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</si>
  <si>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</si>
  <si>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</si>
  <si>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</si>
  <si>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</si>
  <si>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</si>
  <si>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</si>
  <si>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</si>
  <si>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</si>
  <si>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</si>
  <si>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</si>
  <si>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</si>
  <si>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</si>
  <si>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</si>
  <si>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</si>
  <si>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</si>
  <si>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</si>
  <si>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</si>
  <si>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</si>
  <si>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</si>
  <si>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</si>
  <si>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</si>
  <si>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</si>
  <si>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</si>
  <si>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</si>
  <si>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</si>
  <si>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</si>
  <si>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</si>
  <si>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</si>
  <si>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</si>
  <si>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</si>
  <si>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</si>
  <si>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</si>
  <si>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</si>
  <si>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</si>
  <si>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</si>
  <si>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</si>
  <si>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</si>
  <si>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</si>
  <si>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</si>
  <si>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</si>
  <si>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</si>
  <si>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</si>
  <si>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</si>
  <si>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</si>
  <si>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</si>
  <si>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</si>
  <si>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</si>
  <si>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</si>
  <si>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</si>
  <si>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</si>
  <si>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</si>
  <si>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</si>
  <si>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</si>
  <si>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</si>
  <si>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</si>
  <si>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</si>
  <si>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</si>
  <si>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</si>
  <si>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</si>
  <si>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</si>
  <si>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</si>
  <si>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</si>
  <si>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</si>
  <si>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</si>
  <si>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</si>
  <si>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</si>
  <si>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</si>
  <si>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</si>
  <si>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</si>
  <si>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</si>
  <si>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</si>
  <si>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</si>
  <si>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</si>
  <si>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</si>
  <si>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</si>
  <si>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</si>
  <si>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</si>
  <si>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</si>
  <si>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</si>
  <si>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</si>
  <si>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</si>
  <si>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</si>
  <si>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</si>
  <si>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</si>
  <si>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</si>
  <si>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</si>
  <si>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</si>
  <si>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</si>
  <si>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</si>
  <si>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</si>
  <si>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</si>
  <si>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</si>
  <si>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</si>
  <si>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</si>
  <si>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</si>
  <si>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</si>
  <si>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</si>
  <si>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</si>
  <si>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</si>
  <si>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</si>
  <si>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</si>
  <si>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</si>
  <si>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</si>
  <si>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</si>
  <si>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</si>
  <si>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</si>
  <si>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</si>
  <si>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</si>
  <si>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</si>
  <si>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</si>
  <si>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</si>
  <si>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</si>
  <si>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</si>
  <si>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</si>
  <si>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</si>
  <si>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</si>
  <si>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</si>
  <si>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</si>
  <si>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</si>
  <si>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</si>
  <si>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</si>
  <si>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</si>
  <si>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</si>
  <si>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</si>
  <si>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</si>
  <si>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</si>
  <si>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</si>
  <si>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</si>
  <si>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</si>
  <si>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</si>
  <si>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</si>
  <si>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</si>
  <si>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</si>
  <si>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</si>
  <si>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</si>
  <si>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</si>
  <si>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</si>
  <si>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</si>
  <si>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</si>
  <si>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</si>
  <si>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</si>
  <si>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</si>
  <si>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</si>
  <si>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</si>
  <si>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</si>
  <si>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</si>
  <si>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</si>
  <si>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</si>
  <si>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</si>
  <si>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</si>
  <si>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</si>
  <si>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</si>
  <si>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</si>
  <si>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</si>
  <si>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</si>
  <si>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</si>
  <si>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</si>
  <si>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</si>
  <si>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</si>
  <si>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</si>
  <si>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</si>
  <si>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</si>
  <si>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</si>
  <si>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</si>
  <si>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</si>
  <si>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</si>
  <si>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</si>
  <si>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</si>
  <si>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</si>
  <si>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</si>
  <si>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</si>
  <si>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</si>
  <si>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</si>
  <si>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</si>
  <si>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</si>
  <si>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</si>
  <si>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</si>
  <si>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</si>
  <si>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</si>
  <si>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</si>
  <si>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</si>
  <si>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</si>
  <si>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</si>
  <si>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</si>
  <si>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</si>
  <si>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</si>
  <si>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</si>
  <si>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</si>
  <si>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</si>
  <si>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</si>
  <si>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</si>
  <si>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</si>
  <si>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</si>
  <si>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</si>
  <si>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</si>
  <si>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</si>
  <si>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</si>
  <si>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</si>
  <si>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</si>
  <si>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</si>
  <si>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</si>
  <si>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</si>
  <si>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</si>
  <si>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</si>
  <si>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</si>
  <si>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</si>
  <si>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</si>
  <si>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</si>
  <si>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</si>
  <si>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</si>
  <si>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</si>
  <si>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</si>
  <si>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</si>
  <si>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</si>
  <si>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</si>
  <si>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</si>
  <si>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</si>
  <si>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</si>
  <si>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</si>
  <si>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</si>
  <si>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</si>
  <si>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</si>
  <si>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</si>
  <si>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</si>
  <si>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</si>
  <si>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</si>
  <si>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</si>
  <si>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</si>
  <si>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</si>
  <si>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</si>
  <si>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</si>
  <si>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</si>
  <si>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</si>
  <si>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</si>
  <si>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</si>
  <si>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</si>
  <si>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</si>
  <si>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</si>
  <si>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</si>
  <si>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</si>
  <si>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</si>
  <si>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</si>
  <si>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</si>
  <si>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</si>
  <si>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</si>
  <si>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</si>
  <si>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</si>
  <si>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</si>
  <si>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</si>
  <si>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</si>
  <si>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</si>
  <si>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</si>
  <si>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</si>
  <si>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</si>
  <si>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</si>
  <si>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</si>
  <si>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</si>
  <si>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</si>
  <si>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</si>
  <si>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</si>
  <si>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</si>
  <si>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</si>
  <si>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</si>
  <si>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</si>
  <si>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</si>
  <si>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</si>
  <si>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</si>
  <si>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</si>
  <si>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</si>
  <si>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</si>
  <si>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</si>
  <si>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</si>
  <si>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</si>
  <si>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</si>
  <si>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</si>
  <si>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</si>
  <si>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</si>
  <si>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</si>
  <si>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</si>
  <si>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</si>
  <si>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</si>
  <si>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</si>
  <si>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</si>
  <si>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</si>
  <si>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</si>
  <si>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</si>
  <si>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</si>
  <si>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</si>
  <si>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</si>
  <si>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</si>
  <si>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</si>
  <si>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</si>
  <si>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</si>
  <si>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</si>
  <si>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</si>
  <si>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</si>
  <si>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</si>
  <si>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</si>
  <si>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</si>
  <si>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</si>
  <si>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</si>
  <si>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</si>
  <si>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</si>
  <si>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</si>
  <si>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</si>
  <si>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</si>
  <si>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</si>
  <si>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</si>
  <si>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</si>
  <si>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</si>
  <si>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</si>
  <si>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</si>
  <si>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</si>
  <si>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</si>
  <si>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</si>
  <si>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</si>
  <si>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</si>
  <si>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</si>
  <si>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</si>
  <si>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</si>
  <si>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</si>
  <si>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</si>
  <si>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</si>
  <si>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</si>
  <si>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</si>
  <si>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</si>
  <si>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</si>
  <si>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</si>
  <si>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</si>
  <si>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</si>
  <si>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</si>
  <si>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</si>
  <si>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</si>
  <si>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</si>
  <si>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</si>
  <si>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</si>
  <si>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</si>
  <si>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</si>
  <si>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</si>
  <si>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</si>
  <si>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</si>
  <si>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</si>
  <si>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</si>
  <si>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</si>
  <si>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</si>
  <si>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</si>
  <si>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</si>
  <si>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</si>
  <si>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</si>
  <si>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</si>
  <si>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</si>
  <si>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</si>
  <si>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</si>
  <si>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</si>
  <si>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</si>
  <si>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</si>
  <si>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</si>
  <si>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</si>
  <si>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</si>
  <si>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</si>
  <si>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</si>
  <si>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</si>
  <si>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</si>
  <si>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</si>
  <si>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</si>
  <si>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</si>
  <si>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</si>
  <si>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</si>
  <si>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</si>
  <si>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</si>
  <si>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</si>
  <si>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</si>
  <si>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</si>
  <si>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</si>
  <si>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</si>
  <si>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</si>
  <si>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</si>
  <si>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</si>
  <si>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</si>
  <si>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</si>
  <si>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</si>
  <si>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</si>
  <si>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</si>
  <si>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</si>
  <si>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</si>
  <si>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</si>
  <si>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</si>
  <si>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</si>
  <si>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</si>
  <si>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</si>
  <si>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</si>
  <si>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</si>
  <si>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</si>
  <si>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</si>
  <si>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</si>
  <si>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</si>
  <si>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</si>
  <si>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</si>
  <si>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</si>
  <si>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</si>
  <si>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</si>
  <si>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</si>
  <si>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</si>
  <si>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</si>
  <si>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</si>
  <si>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</si>
  <si>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</si>
  <si>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</si>
  <si>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</si>
  <si>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</si>
  <si>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</si>
  <si>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</si>
  <si>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</si>
  <si>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</si>
  <si>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</si>
  <si>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</si>
  <si>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</si>
  <si>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</si>
  <si>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</si>
  <si>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</si>
  <si>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</si>
  <si>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</si>
  <si>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</si>
  <si>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</si>
  <si>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</si>
  <si>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</si>
  <si>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</si>
  <si>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</si>
  <si>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</si>
  <si>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</si>
  <si>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</si>
  <si>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</si>
  <si>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</si>
  <si>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</si>
  <si>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</si>
  <si>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</si>
  <si>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</si>
  <si>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</si>
  <si>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</si>
  <si>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</si>
  <si>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</si>
  <si>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</si>
  <si>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</si>
  <si>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</si>
  <si>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</si>
  <si>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</si>
  <si>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</si>
  <si>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</si>
  <si>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</si>
  <si>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</si>
  <si>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</si>
  <si>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</si>
  <si>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</si>
  <si>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</si>
  <si>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</si>
  <si>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</si>
  <si>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</si>
  <si>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</si>
  <si>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</si>
  <si>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</si>
  <si>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</si>
  <si>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</si>
  <si>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</si>
  <si>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</si>
  <si>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</si>
  <si>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</si>
  <si>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</si>
  <si>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</si>
  <si>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</si>
  <si>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</si>
  <si>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</si>
  <si>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</si>
  <si>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</si>
  <si>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</si>
  <si>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</si>
  <si>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</si>
  <si>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</si>
  <si>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</si>
  <si>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</si>
  <si>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</si>
  <si>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</si>
  <si>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</si>
  <si>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</si>
  <si>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</si>
  <si>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</si>
  <si>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</si>
  <si>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</si>
  <si>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</si>
  <si>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</si>
  <si>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</si>
  <si>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</si>
  <si>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</si>
  <si>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</si>
  <si>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</si>
  <si>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</si>
  <si>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</si>
  <si>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</si>
  <si>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</si>
  <si>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</si>
  <si>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</si>
  <si>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</si>
  <si>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</si>
  <si>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</si>
  <si>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</si>
  <si>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</si>
  <si>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</si>
  <si>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</si>
  <si>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</si>
  <si>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</si>
  <si>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</si>
  <si>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</si>
  <si>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</si>
  <si>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</si>
  <si>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</si>
  <si>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</si>
  <si>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</si>
  <si>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</si>
  <si>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</si>
  <si>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</si>
  <si>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</si>
  <si>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</si>
  <si>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</si>
  <si>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</si>
  <si>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</si>
  <si>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</si>
  <si>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</si>
  <si>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</si>
  <si>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</si>
  <si>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</si>
  <si>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</si>
  <si>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</si>
  <si>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</si>
  <si>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</si>
  <si>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</si>
  <si>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</si>
  <si>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</si>
  <si>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</si>
  <si>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</si>
  <si>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</si>
  <si>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</si>
  <si>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</si>
  <si>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</si>
  <si>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</si>
  <si>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</si>
  <si>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</si>
  <si>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</si>
  <si>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</si>
  <si>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</si>
  <si>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</si>
  <si>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</si>
  <si>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</si>
  <si>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</si>
  <si>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</si>
  <si>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</si>
  <si>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</si>
  <si>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</si>
  <si>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</si>
  <si>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</si>
  <si>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</si>
  <si>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</si>
  <si>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</si>
  <si>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</si>
  <si>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</si>
  <si>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</si>
  <si>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</si>
  <si>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</si>
  <si>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</si>
  <si>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</si>
  <si>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</si>
  <si>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</si>
  <si>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</si>
  <si>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</si>
  <si>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</si>
  <si>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</si>
  <si>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</si>
  <si>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</si>
  <si>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</si>
  <si>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</si>
  <si>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</si>
  <si>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</si>
  <si>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</si>
  <si>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</si>
  <si>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</si>
  <si>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</si>
  <si>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</si>
  <si>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</si>
  <si>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</si>
  <si>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</si>
  <si>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</si>
  <si>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</si>
  <si>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</si>
  <si>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</si>
  <si>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</si>
  <si>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</si>
  <si>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</si>
  <si>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</si>
  <si>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</si>
  <si>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</si>
  <si>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</si>
  <si>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</si>
  <si>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</si>
  <si>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</si>
  <si>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</si>
  <si>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</si>
  <si>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</si>
  <si>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</si>
  <si>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</si>
  <si>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</si>
  <si>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</si>
  <si>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</si>
  <si>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</si>
  <si>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</si>
  <si>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</si>
  <si>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</si>
  <si>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</si>
  <si>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</si>
  <si>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</si>
  <si>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</si>
  <si>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</si>
  <si>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</si>
  <si>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</si>
  <si>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</si>
  <si>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</si>
  <si>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</si>
  <si>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</si>
  <si>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</si>
  <si>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</si>
  <si>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</si>
  <si>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</si>
  <si>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</si>
  <si>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</si>
  <si>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</si>
  <si>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</si>
  <si>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</si>
  <si>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</si>
  <si>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NOME</t>
  </si>
  <si>
    <t>DOMINIO</t>
  </si>
  <si>
    <t>Colonna1</t>
  </si>
  <si>
    <t>TOTALE SEZIONI</t>
  </si>
  <si>
    <t>MEDIA SEZIONI</t>
  </si>
  <si>
    <t>COGNOMI PER COMUNE</t>
  </si>
  <si>
    <t>TONDI</t>
  </si>
  <si>
    <t>ROMANI</t>
  </si>
  <si>
    <t>VOLPINI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</si>
</sst>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12" x14ac:knownFonts="1">
    <font>
      <sz val="10"/>
      <color rgb="FF000000"/>
      <name val="Calibri"/>
      <scheme val="minor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3" fontId="1" fillId="3" borderId="2" xfId="0" applyNumberFormat="1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5" fillId="0" borderId="0" xfId="0" applyFont="1"/>
    <xf numFmtId="0" fontId="3" fillId="0" borderId="0" xfId="0" applyFont="1" applyAlignment="1">
      <alignment vertical="top"/>
    </xf>
    <xf numFmtId="0" fontId="1" fillId="3" borderId="4" xfId="0" applyFont="1" applyFill="1" applyBorder="1"/>
    <xf numFmtId="0" fontId="4" fillId="0" borderId="4" xfId="0" applyFont="1" applyBorder="1"/>
    <xf numFmtId="0" fontId="4" fillId="5" borderId="4" xfId="0" applyFont="1" applyFill="1" applyBorder="1"/>
    <xf numFmtId="0" fontId="6" fillId="0" borderId="0" xfId="0" applyFont="1"/>
    <xf numFmtId="0" fontId="6" fillId="0" borderId="2" xfId="0" applyFont="1" applyBorder="1"/>
    <xf numFmtId="0" fontId="6" fillId="0" borderId="2" xfId="0" applyFont="1" applyBorder="1" applyAlignment="1">
      <alignment wrapText="1"/>
    </xf>
    <xf numFmtId="0" fontId="6" fillId="0" borderId="3" xfId="0" applyFont="1" applyBorder="1"/>
    <xf numFmtId="0" fontId="6" fillId="0" borderId="1" xfId="0" applyFont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1" fillId="3" borderId="5" xfId="0" applyFont="1" applyFill="1" applyBorder="1"/>
    <xf numFmtId="0" fontId="9" fillId="6" borderId="6" xfId="0" applyFont="1" applyFill="1" applyBorder="1"/>
    <xf numFmtId="0" fontId="10" fillId="7" borderId="6" xfId="0" applyFont="1" applyFill="1" applyBorder="1"/>
    <xf numFmtId="0" fontId="11" fillId="6" borderId="6" xfId="0" applyFont="1" applyFill="1" applyBorder="1"/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</cellXfs>
  <cellStyles count="1">
    <cellStyle name="Normale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6E3BC"/>
          <bgColor rgb="FFD6E3BC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6D45950-0CA4-487C-9EF4-040981008968}" autoFormatId="16" applyNumberFormats="0" applyBorderFormats="0" applyFontFormats="0" applyPatternFormats="0" applyAlignmentFormats="0" applyWidthHeightFormats="0">
  <queryTableRefresh nextId="9">
    <queryTableFields count="8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8" dataBound="0" tableColumnId="8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CF32C7-63A1-4E56-8E54-58066EDD93B7}" name="COMUNI_1" displayName="COMUNI_1" ref="A1:H7955" tableType="queryTable" totalsRowShown="0">
  <autoFilter ref="A1:H7955" xr:uid="{9FCF32C7-63A1-4E56-8E54-58066EDD93B7}"/>
  <tableColumns count="8">
    <tableColumn id="1" xr3:uid="{E91672D7-50DA-441F-AE4C-8C3E72197951}" uniqueName="1" name="COMUNE" queryTableFieldId="1" dataDxfId="8"/>
    <tableColumn id="2" xr3:uid="{429300C9-C106-4CAD-BCCC-9C583E5F54FE}" uniqueName="2" name="EMAIL" queryTableFieldId="2" dataDxfId="7"/>
    <tableColumn id="3" xr3:uid="{7F96749E-84FA-41FB-85FB-EB8DF4440827}" uniqueName="3" name="Area geografica" queryTableFieldId="3" dataDxfId="6"/>
    <tableColumn id="4" xr3:uid="{95A5AFD4-D219-4345-A98D-4146042AFAFD}" uniqueName="4" name="Regioni" queryTableFieldId="4" dataDxfId="5"/>
    <tableColumn id="8" xr3:uid="{D894A9C1-C38C-4E7E-B559-F0487932595F}" uniqueName="8" name="Sezioni" queryTableFieldId="8" dataDxfId="4">
      <calculatedColumnFormula>IFERROR(VLOOKUP(COMUNI_1[[#This Row],[COMUNE]],SEZIONI!A:B,2,FALSE)," ")</calculatedColumnFormula>
    </tableColumn>
    <tableColumn id="5" xr3:uid="{3A19A363-9955-401D-9A1B-E8AEFE258DA3}" uniqueName="5" name="Popolazione" queryTableFieldId="5"/>
    <tableColumn id="6" xr3:uid="{79E92130-CDB9-4C35-95E7-6657E0C594A6}" uniqueName="6" name="TROVATO" queryTableFieldId="6"/>
    <tableColumn id="7" xr3:uid="{15F3F0FC-3511-46D8-A488-5279823A65F6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7D9255-C618-4628-B7A0-E499491DAA02}" name="Tabella2" displayName="Tabella2" ref="A1:D1048576" totalsRowShown="0" headerRowDxfId="3" headerRowBorderDxfId="2" tableBorderDxfId="1">
  <autoFilter ref="A1:D1048576" xr:uid="{997D9255-C618-4628-B7A0-E499491DAA02}"/>
  <tableColumns count="4">
    <tableColumn id="1" xr3:uid="{FFC76731-D148-4885-9D51-AC7D56CF35CF}" name="COMUNI"/>
    <tableColumn id="2" xr3:uid="{4C970DBE-0926-4EF8-81C5-DD854D7947F9}" name="NOME"/>
    <tableColumn id="3" xr3:uid="{1F124190-ED92-4557-BD2A-9422465CD21C}" name="Colonna1"/>
    <tableColumn id="4" xr3:uid="{FD9A3491-A830-4E60-AD00-A976BD806877}" name="DOMIN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EE0590-B076-48DE-B775-CEA9145903DC}" name="Tabella4" displayName="Tabella4" ref="A1:C1048576" totalsRowShown="0" headerRowDxfId="0">
  <autoFilter ref="A1:C1048576" xr:uid="{AAEE0590-B076-48DE-B775-CEA9145903DC}"/>
  <tableColumns count="3">
    <tableColumn id="1" xr3:uid="{3B3CC157-A23D-496D-867F-FC876D720F58}" name="COMUNE"/>
    <tableColumn id="2" xr3:uid="{57DEAD87-2D5A-4C12-B5D3-EDED8C2B3967}" name="DOMINIO"/>
    <tableColumn id="3" xr3:uid="{EBB7CFC0-3AB2-4611-9D40-EE427CEEEC79}" name="SEZION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8155"/>
  <sheetViews>
    <sheetView workbookViewId="0">
      <selection activeCell="E7904" sqref="E7904"/>
    </sheetView>
  </sheetViews>
  <sheetFormatPr defaultColWidth="14.3984375" defaultRowHeight="15" customHeight="1" x14ac:dyDescent="0.3"/>
  <cols>
    <col min="1" max="1" width="29.5" bestFit="1" customWidth="1"/>
    <col min="2" max="2" width="65" bestFit="1" customWidth="1"/>
    <col min="3" max="3" width="16.3984375" bestFit="1" customWidth="1"/>
    <col min="4" max="4" width="25.09765625" bestFit="1" customWidth="1"/>
    <col min="5" max="5" width="25.09765625" customWidth="1"/>
    <col min="6" max="6" width="13.796875" bestFit="1" customWidth="1"/>
    <col min="7" max="7" width="11.69921875" bestFit="1" customWidth="1"/>
    <col min="8" max="8" width="65" bestFit="1" customWidth="1"/>
  </cols>
  <sheetData>
    <row r="1" spans="1:8" ht="13" x14ac:dyDescent="0.3">
      <c r="A1" t="s">
        <v>0</v>
      </c>
      <c r="B1" t="s">
        <v>1</v>
      </c>
      <c r="C1" t="s">
        <v>2</v>
      </c>
      <c r="D1" s="7" t="s">
        <v>23674</v>
      </c>
      <c r="E1" s="7" t="s">
        <v>23675</v>
      </c>
      <c r="F1" t="s">
        <v>4</v>
      </c>
      <c r="G1" t="s">
        <v>15722</v>
      </c>
      <c r="H1" t="s">
        <v>15723</v>
      </c>
    </row>
    <row r="2" spans="1:8" ht="13" x14ac:dyDescent="0.3">
      <c r="A2" t="s">
        <v>15724</v>
      </c>
      <c r="B2" t="s">
        <v>7698</v>
      </c>
      <c r="C2" t="s">
        <v>5</v>
      </c>
      <c r="D2" t="s">
        <v>15708</v>
      </c>
      <c r="E2">
        <f>IFERROR(VLOOKUP(COMUNI_1[[#This Row],[COMUNE]],SEZIONI!A:B,2,FALSE)," ")</f>
        <v>18</v>
      </c>
      <c r="F2">
        <v>19349</v>
      </c>
      <c r="G2" t="s">
        <v>3</v>
      </c>
      <c r="H2" t="s">
        <v>7698</v>
      </c>
    </row>
    <row r="3" spans="1:8" ht="13" x14ac:dyDescent="0.3">
      <c r="A3" t="s">
        <v>15725</v>
      </c>
      <c r="B3" t="s">
        <v>7699</v>
      </c>
      <c r="C3" t="s">
        <v>5</v>
      </c>
      <c r="D3" t="s">
        <v>15705</v>
      </c>
      <c r="E3">
        <f>IFERROR(VLOOKUP(COMUNI_1[[#This Row],[COMUNE]],SEZIONI!A:B,2,FALSE)," ")</f>
        <v>1</v>
      </c>
      <c r="F3">
        <v>297</v>
      </c>
      <c r="G3" t="s">
        <v>3</v>
      </c>
      <c r="H3" t="s">
        <v>7699</v>
      </c>
    </row>
    <row r="4" spans="1:8" ht="13" x14ac:dyDescent="0.3">
      <c r="A4" t="s">
        <v>15726</v>
      </c>
      <c r="B4" t="s">
        <v>7700</v>
      </c>
      <c r="C4" t="s">
        <v>5</v>
      </c>
      <c r="D4" t="s">
        <v>15705</v>
      </c>
      <c r="E4">
        <f>IFERROR(VLOOKUP(COMUNI_1[[#This Row],[COMUNE]],SEZIONI!A:B,2,FALSE)," ")</f>
        <v>3</v>
      </c>
      <c r="F4">
        <v>3249</v>
      </c>
      <c r="G4" t="s">
        <v>3</v>
      </c>
      <c r="H4" t="s">
        <v>7700</v>
      </c>
    </row>
    <row r="5" spans="1:8" ht="13" x14ac:dyDescent="0.3">
      <c r="A5" t="s">
        <v>15727</v>
      </c>
      <c r="B5" t="s">
        <v>7701</v>
      </c>
      <c r="C5" t="s">
        <v>4201</v>
      </c>
      <c r="D5" t="s">
        <v>15712</v>
      </c>
      <c r="E5">
        <f>IFERROR(VLOOKUP(COMUNI_1[[#This Row],[COMUNE]],SEZIONI!A:B,2,FALSE)," ")</f>
        <v>9</v>
      </c>
      <c r="F5">
        <v>6557</v>
      </c>
      <c r="G5" t="s">
        <v>3</v>
      </c>
      <c r="H5" t="s">
        <v>7701</v>
      </c>
    </row>
    <row r="6" spans="1:8" ht="13" x14ac:dyDescent="0.3">
      <c r="A6" t="s">
        <v>15728</v>
      </c>
      <c r="B6" t="s">
        <v>7702</v>
      </c>
      <c r="C6" t="s">
        <v>6946</v>
      </c>
      <c r="D6" t="s">
        <v>15721</v>
      </c>
      <c r="E6">
        <f>IFERROR(VLOOKUP(COMUNI_1[[#This Row],[COMUNE]],SEZIONI!A:B,2,FALSE)," ")</f>
        <v>3</v>
      </c>
      <c r="F6">
        <v>2828</v>
      </c>
      <c r="G6" t="s">
        <v>3</v>
      </c>
      <c r="H6" t="s">
        <v>7702</v>
      </c>
    </row>
    <row r="7" spans="1:8" ht="13" x14ac:dyDescent="0.3">
      <c r="A7" t="s">
        <v>15729</v>
      </c>
      <c r="B7" t="s">
        <v>7703</v>
      </c>
      <c r="C7" t="s">
        <v>5167</v>
      </c>
      <c r="D7" t="s">
        <v>15716</v>
      </c>
      <c r="E7">
        <f>IFERROR(VLOOKUP(COMUNI_1[[#This Row],[COMUNE]],SEZIONI!A:B,2,FALSE)," ")</f>
        <v>1</v>
      </c>
      <c r="F7">
        <v>441</v>
      </c>
      <c r="G7" t="s">
        <v>3</v>
      </c>
      <c r="H7" t="s">
        <v>7703</v>
      </c>
    </row>
    <row r="8" spans="1:8" ht="13" x14ac:dyDescent="0.3">
      <c r="A8" t="s">
        <v>15730</v>
      </c>
      <c r="B8" t="s">
        <v>7704</v>
      </c>
      <c r="C8" t="s">
        <v>5</v>
      </c>
      <c r="D8" t="s">
        <v>15705</v>
      </c>
      <c r="E8">
        <f>IFERROR(VLOOKUP(COMUNI_1[[#This Row],[COMUNE]],SEZIONI!A:B,2,FALSE)," ")</f>
        <v>24</v>
      </c>
      <c r="F8">
        <v>30994</v>
      </c>
      <c r="G8" t="s">
        <v>3</v>
      </c>
      <c r="H8" t="s">
        <v>7704</v>
      </c>
    </row>
    <row r="9" spans="1:8" ht="13" x14ac:dyDescent="0.3">
      <c r="A9" t="s">
        <v>15731</v>
      </c>
      <c r="B9" t="s">
        <v>7705</v>
      </c>
      <c r="C9" t="s">
        <v>4201</v>
      </c>
      <c r="D9" t="s">
        <v>15712</v>
      </c>
      <c r="E9">
        <f>IFERROR(VLOOKUP(COMUNI_1[[#This Row],[COMUNE]],SEZIONI!A:B,2,FALSE)," ")</f>
        <v>5</v>
      </c>
      <c r="F9">
        <v>2248</v>
      </c>
      <c r="G9" t="s">
        <v>3</v>
      </c>
      <c r="H9" t="s">
        <v>7705</v>
      </c>
    </row>
    <row r="10" spans="1:8" ht="13" x14ac:dyDescent="0.3">
      <c r="A10" t="s">
        <v>15732</v>
      </c>
      <c r="B10" t="s">
        <v>7706</v>
      </c>
      <c r="C10" t="s">
        <v>5167</v>
      </c>
      <c r="D10" t="s">
        <v>15719</v>
      </c>
      <c r="E10">
        <f>IFERROR(VLOOKUP(COMUNI_1[[#This Row],[COMUNE]],SEZIONI!A:B,2,FALSE)," ")</f>
        <v>3</v>
      </c>
      <c r="F10">
        <v>1571</v>
      </c>
      <c r="G10" t="s">
        <v>3</v>
      </c>
      <c r="H10" t="s">
        <v>7706</v>
      </c>
    </row>
    <row r="11" spans="1:8" ht="13" x14ac:dyDescent="0.3">
      <c r="A11" t="s">
        <v>15733</v>
      </c>
      <c r="B11" t="s">
        <v>7707</v>
      </c>
      <c r="C11" t="s">
        <v>6946</v>
      </c>
      <c r="D11" t="s">
        <v>15706</v>
      </c>
      <c r="E11">
        <f>IFERROR(VLOOKUP(COMUNI_1[[#This Row],[COMUNE]],SEZIONI!A:B,2,FALSE)," ")</f>
        <v>8</v>
      </c>
      <c r="F11">
        <v>9574</v>
      </c>
      <c r="G11" t="s">
        <v>3</v>
      </c>
      <c r="H11" t="s">
        <v>7707</v>
      </c>
    </row>
    <row r="12" spans="1:8" ht="13" x14ac:dyDescent="0.3">
      <c r="A12" t="s">
        <v>15734</v>
      </c>
      <c r="B12" t="s">
        <v>7708</v>
      </c>
      <c r="C12" t="s">
        <v>5167</v>
      </c>
      <c r="D12" t="s">
        <v>15718</v>
      </c>
      <c r="E12">
        <f>IFERROR(VLOOKUP(COMUNI_1[[#This Row],[COMUNE]],SEZIONI!A:B,2,FALSE)," ")</f>
        <v>3</v>
      </c>
      <c r="F12">
        <v>2418</v>
      </c>
      <c r="G12" t="s">
        <v>3</v>
      </c>
      <c r="H12" t="s">
        <v>7708</v>
      </c>
    </row>
    <row r="13" spans="1:8" ht="13" x14ac:dyDescent="0.3">
      <c r="A13" t="s">
        <v>15735</v>
      </c>
      <c r="B13" t="s">
        <v>7709</v>
      </c>
      <c r="C13" t="s">
        <v>5</v>
      </c>
      <c r="D13" t="s">
        <v>15703</v>
      </c>
      <c r="E13">
        <f>IFERROR(VLOOKUP(COMUNI_1[[#This Row],[COMUNE]],SEZIONI!A:B,2,FALSE)," ")</f>
        <v>1</v>
      </c>
      <c r="F13">
        <v>174</v>
      </c>
      <c r="G13" t="s">
        <v>3</v>
      </c>
      <c r="H13" t="s">
        <v>7709</v>
      </c>
    </row>
    <row r="14" spans="1:8" ht="13" x14ac:dyDescent="0.3">
      <c r="A14" t="s">
        <v>15736</v>
      </c>
      <c r="B14" t="s">
        <v>7710</v>
      </c>
      <c r="C14" t="s">
        <v>5167</v>
      </c>
      <c r="D14" t="s">
        <v>15719</v>
      </c>
      <c r="E14">
        <f>IFERROR(VLOOKUP(COMUNI_1[[#This Row],[COMUNE]],SEZIONI!A:B,2,FALSE)," ")</f>
        <v>3</v>
      </c>
      <c r="F14">
        <v>1980</v>
      </c>
      <c r="G14" t="s">
        <v>3</v>
      </c>
      <c r="H14" t="s">
        <v>7710</v>
      </c>
    </row>
    <row r="15" spans="1:8" ht="13" x14ac:dyDescent="0.3">
      <c r="A15" t="s">
        <v>15737</v>
      </c>
      <c r="B15" t="s">
        <v>7711</v>
      </c>
      <c r="C15" t="s">
        <v>5167</v>
      </c>
      <c r="D15" t="s">
        <v>15716</v>
      </c>
      <c r="E15">
        <f>IFERROR(VLOOKUP(COMUNI_1[[#This Row],[COMUNE]],SEZIONI!A:B,2,FALSE)," ")</f>
        <v>1</v>
      </c>
      <c r="F15">
        <v>351</v>
      </c>
      <c r="G15" t="s">
        <v>3</v>
      </c>
      <c r="H15" t="s">
        <v>7711</v>
      </c>
    </row>
    <row r="16" spans="1:8" ht="13" x14ac:dyDescent="0.3">
      <c r="A16" t="s">
        <v>15738</v>
      </c>
      <c r="B16" t="s">
        <v>7712</v>
      </c>
      <c r="C16" t="s">
        <v>4201</v>
      </c>
      <c r="D16" t="s">
        <v>15715</v>
      </c>
      <c r="E16">
        <f>IFERROR(VLOOKUP(COMUNI_1[[#This Row],[COMUNE]],SEZIONI!A:B,2,FALSE)," ")</f>
        <v>1</v>
      </c>
      <c r="F16">
        <v>653</v>
      </c>
      <c r="G16" t="s">
        <v>3</v>
      </c>
      <c r="H16" t="s">
        <v>7712</v>
      </c>
    </row>
    <row r="17" spans="1:8" ht="13" x14ac:dyDescent="0.3">
      <c r="A17" t="s">
        <v>15739</v>
      </c>
      <c r="B17" t="s">
        <v>7713</v>
      </c>
      <c r="C17" t="s">
        <v>5167</v>
      </c>
      <c r="D17" t="s">
        <v>15719</v>
      </c>
      <c r="E17">
        <f>IFERROR(VLOOKUP(COMUNI_1[[#This Row],[COMUNE]],SEZIONI!A:B,2,FALSE)," ")</f>
        <v>4</v>
      </c>
      <c r="F17">
        <v>2553</v>
      </c>
      <c r="G17" t="s">
        <v>3</v>
      </c>
      <c r="H17" t="s">
        <v>7713</v>
      </c>
    </row>
    <row r="18" spans="1:8" ht="13" x14ac:dyDescent="0.3">
      <c r="A18" t="s">
        <v>15740</v>
      </c>
      <c r="B18" t="s">
        <v>7714</v>
      </c>
      <c r="C18" t="s">
        <v>5167</v>
      </c>
      <c r="D18" t="s">
        <v>15717</v>
      </c>
      <c r="E18">
        <f>IFERROR(VLOOKUP(COMUNI_1[[#This Row],[COMUNE]],SEZIONI!A:B,2,FALSE)," ")</f>
        <v>3</v>
      </c>
      <c r="F18">
        <v>2872</v>
      </c>
      <c r="G18" t="s">
        <v>3</v>
      </c>
      <c r="H18" t="s">
        <v>7714</v>
      </c>
    </row>
    <row r="19" spans="1:8" ht="13" x14ac:dyDescent="0.3">
      <c r="A19" t="s">
        <v>15741</v>
      </c>
      <c r="B19" t="s">
        <v>7715</v>
      </c>
      <c r="C19" t="s">
        <v>5167</v>
      </c>
      <c r="D19" t="s">
        <v>15717</v>
      </c>
      <c r="E19">
        <f>IFERROR(VLOOKUP(COMUNI_1[[#This Row],[COMUNE]],SEZIONI!A:B,2,FALSE)," ")</f>
        <v>56</v>
      </c>
      <c r="F19">
        <v>56465</v>
      </c>
      <c r="G19" t="s">
        <v>3</v>
      </c>
      <c r="H19" t="s">
        <v>15742</v>
      </c>
    </row>
    <row r="20" spans="1:8" ht="13" x14ac:dyDescent="0.3">
      <c r="A20" t="s">
        <v>15743</v>
      </c>
      <c r="B20" t="s">
        <v>7716</v>
      </c>
      <c r="C20" t="s">
        <v>6946</v>
      </c>
      <c r="D20" t="s">
        <v>15706</v>
      </c>
      <c r="E20">
        <f>IFERROR(VLOOKUP(COMUNI_1[[#This Row],[COMUNE]],SEZIONI!A:B,2,FALSE)," ")</f>
        <v>3</v>
      </c>
      <c r="F20">
        <v>3200</v>
      </c>
      <c r="G20" t="s">
        <v>3</v>
      </c>
      <c r="H20" t="s">
        <v>7716</v>
      </c>
    </row>
    <row r="21" spans="1:8" ht="13" x14ac:dyDescent="0.3">
      <c r="A21" t="s">
        <v>15744</v>
      </c>
      <c r="B21" t="s">
        <v>7717</v>
      </c>
      <c r="C21" t="s">
        <v>6946</v>
      </c>
      <c r="D21" t="s">
        <v>15706</v>
      </c>
      <c r="E21">
        <f>IFERROR(VLOOKUP(COMUNI_1[[#This Row],[COMUNE]],SEZIONI!A:B,2,FALSE)," ")</f>
        <v>20</v>
      </c>
      <c r="F21">
        <v>18122</v>
      </c>
      <c r="G21" t="s">
        <v>3</v>
      </c>
      <c r="H21" t="s">
        <v>7717</v>
      </c>
    </row>
    <row r="22" spans="1:8" ht="13" x14ac:dyDescent="0.3">
      <c r="A22" t="s">
        <v>15745</v>
      </c>
      <c r="B22" t="s">
        <v>7718</v>
      </c>
      <c r="C22" t="s">
        <v>6946</v>
      </c>
      <c r="D22" t="s">
        <v>15706</v>
      </c>
      <c r="E22">
        <f>IFERROR(VLOOKUP(COMUNI_1[[#This Row],[COMUNE]],SEZIONI!A:B,2,FALSE)," ")</f>
        <v>25</v>
      </c>
      <c r="F22">
        <v>28749</v>
      </c>
      <c r="G22" t="s">
        <v>3</v>
      </c>
      <c r="H22" t="s">
        <v>7718</v>
      </c>
    </row>
    <row r="23" spans="1:8" ht="13" x14ac:dyDescent="0.3">
      <c r="A23" t="s">
        <v>15746</v>
      </c>
      <c r="B23" t="s">
        <v>7719</v>
      </c>
      <c r="C23" t="s">
        <v>6946</v>
      </c>
      <c r="D23" t="s">
        <v>15706</v>
      </c>
      <c r="E23">
        <f>IFERROR(VLOOKUP(COMUNI_1[[#This Row],[COMUNE]],SEZIONI!A:B,2,FALSE)," ")</f>
        <v>16</v>
      </c>
      <c r="F23">
        <v>17270</v>
      </c>
      <c r="G23" t="s">
        <v>3</v>
      </c>
      <c r="H23" t="s">
        <v>7719</v>
      </c>
    </row>
    <row r="24" spans="1:8" ht="13" x14ac:dyDescent="0.3">
      <c r="A24" t="s">
        <v>15747</v>
      </c>
      <c r="B24" t="s">
        <v>7720</v>
      </c>
      <c r="C24" t="s">
        <v>6946</v>
      </c>
      <c r="D24" t="s">
        <v>15706</v>
      </c>
      <c r="E24">
        <f>IFERROR(VLOOKUP(COMUNI_1[[#This Row],[COMUNE]],SEZIONI!A:B,2,FALSE)," ")</f>
        <v>56</v>
      </c>
      <c r="F24">
        <v>51456</v>
      </c>
      <c r="G24" t="s">
        <v>3</v>
      </c>
      <c r="H24" t="s">
        <v>15742</v>
      </c>
    </row>
    <row r="25" spans="1:8" ht="13" x14ac:dyDescent="0.3">
      <c r="A25" t="s">
        <v>15748</v>
      </c>
      <c r="B25" t="s">
        <v>7721</v>
      </c>
      <c r="C25" t="s">
        <v>4201</v>
      </c>
      <c r="D25" t="s">
        <v>15715</v>
      </c>
      <c r="E25">
        <f>IFERROR(VLOOKUP(COMUNI_1[[#This Row],[COMUNE]],SEZIONI!A:B,2,FALSE)," ")</f>
        <v>2</v>
      </c>
      <c r="F25">
        <v>282</v>
      </c>
      <c r="G25" t="s">
        <v>3</v>
      </c>
      <c r="H25" t="s">
        <v>7721</v>
      </c>
    </row>
    <row r="26" spans="1:8" ht="13" x14ac:dyDescent="0.3">
      <c r="A26" t="s">
        <v>15749</v>
      </c>
      <c r="B26" t="s">
        <v>7722</v>
      </c>
      <c r="C26" t="s">
        <v>5167</v>
      </c>
      <c r="D26" t="s">
        <v>15720</v>
      </c>
      <c r="E26">
        <f>IFERROR(VLOOKUP(COMUNI_1[[#This Row],[COMUNE]],SEZIONI!A:B,2,FALSE)," ")</f>
        <v>2</v>
      </c>
      <c r="F26">
        <v>1161</v>
      </c>
      <c r="G26" t="s">
        <v>3</v>
      </c>
      <c r="H26" t="s">
        <v>7722</v>
      </c>
    </row>
    <row r="27" spans="1:8" ht="13" x14ac:dyDescent="0.3">
      <c r="A27" t="s">
        <v>15750</v>
      </c>
      <c r="B27" t="s">
        <v>7723</v>
      </c>
      <c r="C27" t="s">
        <v>5</v>
      </c>
      <c r="D27" t="s">
        <v>15705</v>
      </c>
      <c r="E27">
        <f>IFERROR(VLOOKUP(COMUNI_1[[#This Row],[COMUNE]],SEZIONI!A:B,2,FALSE)," ")</f>
        <v>2</v>
      </c>
      <c r="F27">
        <v>1579</v>
      </c>
      <c r="G27" t="s">
        <v>3</v>
      </c>
      <c r="H27" t="s">
        <v>7723</v>
      </c>
    </row>
    <row r="28" spans="1:8" ht="13" x14ac:dyDescent="0.3">
      <c r="A28" t="s">
        <v>15751</v>
      </c>
      <c r="B28" t="s">
        <v>7724</v>
      </c>
      <c r="C28" t="s">
        <v>4201</v>
      </c>
      <c r="D28" t="s">
        <v>15714</v>
      </c>
      <c r="E28">
        <f>IFERROR(VLOOKUP(COMUNI_1[[#This Row],[COMUNE]],SEZIONI!A:B,2,FALSE)," ")</f>
        <v>4</v>
      </c>
      <c r="F28">
        <v>4496</v>
      </c>
      <c r="G28" t="s">
        <v>3</v>
      </c>
      <c r="H28" t="s">
        <v>7724</v>
      </c>
    </row>
    <row r="29" spans="1:8" ht="13" x14ac:dyDescent="0.3">
      <c r="A29" t="s">
        <v>15752</v>
      </c>
      <c r="B29" t="s">
        <v>7725</v>
      </c>
      <c r="C29" t="s">
        <v>5</v>
      </c>
      <c r="D29" t="s">
        <v>15705</v>
      </c>
      <c r="E29">
        <f>IFERROR(VLOOKUP(COMUNI_1[[#This Row],[COMUNE]],SEZIONI!A:B,2,FALSE)," ")</f>
        <v>2</v>
      </c>
      <c r="F29">
        <v>1302</v>
      </c>
      <c r="G29" t="s">
        <v>3</v>
      </c>
      <c r="H29" t="s">
        <v>7725</v>
      </c>
    </row>
    <row r="30" spans="1:8" ht="13" x14ac:dyDescent="0.3">
      <c r="A30" t="s">
        <v>15753</v>
      </c>
      <c r="B30" t="s">
        <v>7726</v>
      </c>
      <c r="C30" t="s">
        <v>5</v>
      </c>
      <c r="D30" t="s">
        <v>15705</v>
      </c>
      <c r="E30">
        <f>IFERROR(VLOOKUP(COMUNI_1[[#This Row],[COMUNE]],SEZIONI!A:B,2,FALSE)," ")</f>
        <v>3</v>
      </c>
      <c r="F30">
        <v>2996</v>
      </c>
      <c r="G30" t="s">
        <v>3</v>
      </c>
      <c r="H30" t="s">
        <v>7726</v>
      </c>
    </row>
    <row r="31" spans="1:8" ht="13" x14ac:dyDescent="0.3">
      <c r="A31" t="s">
        <v>15754</v>
      </c>
      <c r="B31" t="s">
        <v>7727</v>
      </c>
      <c r="C31" t="s">
        <v>4201</v>
      </c>
      <c r="D31" t="s">
        <v>15715</v>
      </c>
      <c r="E31">
        <f>IFERROR(VLOOKUP(COMUNI_1[[#This Row],[COMUNE]],SEZIONI!A:B,2,FALSE)," ")</f>
        <v>6</v>
      </c>
      <c r="F31">
        <v>5655</v>
      </c>
      <c r="G31" t="s">
        <v>3</v>
      </c>
      <c r="H31" t="s">
        <v>7727</v>
      </c>
    </row>
    <row r="32" spans="1:8" ht="13" x14ac:dyDescent="0.3">
      <c r="A32" t="s">
        <v>15755</v>
      </c>
      <c r="B32" t="s">
        <v>7728</v>
      </c>
      <c r="C32" t="s">
        <v>5167</v>
      </c>
      <c r="D32" t="s">
        <v>15720</v>
      </c>
      <c r="E32">
        <f>IFERROR(VLOOKUP(COMUNI_1[[#This Row],[COMUNE]],SEZIONI!A:B,2,FALSE)," ")</f>
        <v>3</v>
      </c>
      <c r="F32">
        <v>1910</v>
      </c>
      <c r="G32" t="s">
        <v>3</v>
      </c>
      <c r="H32" t="s">
        <v>7728</v>
      </c>
    </row>
    <row r="33" spans="1:8" ht="13" x14ac:dyDescent="0.3">
      <c r="A33" t="s">
        <v>15756</v>
      </c>
      <c r="B33" t="s">
        <v>15757</v>
      </c>
      <c r="C33" t="s">
        <v>5167</v>
      </c>
      <c r="D33" t="s">
        <v>15709</v>
      </c>
      <c r="E33" t="str">
        <f>IFERROR(VLOOKUP(COMUNI_1[[#This Row],[COMUNE]],SEZIONI!A:B,2,FALSE)," ")</f>
        <v xml:space="preserve"> </v>
      </c>
      <c r="F33">
        <v>4898</v>
      </c>
      <c r="G33" t="s">
        <v>3</v>
      </c>
      <c r="H33" t="s">
        <v>15757</v>
      </c>
    </row>
    <row r="34" spans="1:8" ht="13" x14ac:dyDescent="0.3">
      <c r="A34" t="s">
        <v>15758</v>
      </c>
      <c r="B34" t="s">
        <v>7729</v>
      </c>
      <c r="C34" t="s">
        <v>5167</v>
      </c>
      <c r="D34" t="s">
        <v>15720</v>
      </c>
      <c r="E34">
        <f>IFERROR(VLOOKUP(COMUNI_1[[#This Row],[COMUNE]],SEZIONI!A:B,2,FALSE)," ")</f>
        <v>4</v>
      </c>
      <c r="F34">
        <v>2448</v>
      </c>
      <c r="G34" t="s">
        <v>3</v>
      </c>
      <c r="H34" t="s">
        <v>7729</v>
      </c>
    </row>
    <row r="35" spans="1:8" ht="13" x14ac:dyDescent="0.3">
      <c r="A35" t="s">
        <v>15759</v>
      </c>
      <c r="B35" t="s">
        <v>7730</v>
      </c>
      <c r="C35" t="s">
        <v>4201</v>
      </c>
      <c r="D35" t="s">
        <v>15714</v>
      </c>
      <c r="E35">
        <f>IFERROR(VLOOKUP(COMUNI_1[[#This Row],[COMUNE]],SEZIONI!A:B,2,FALSE)," ")</f>
        <v>5</v>
      </c>
      <c r="F35">
        <v>3050</v>
      </c>
      <c r="G35" t="s">
        <v>3</v>
      </c>
      <c r="H35" t="s">
        <v>7730</v>
      </c>
    </row>
    <row r="36" spans="1:8" ht="13" x14ac:dyDescent="0.3">
      <c r="A36" t="s">
        <v>15760</v>
      </c>
      <c r="B36" t="s">
        <v>7731</v>
      </c>
      <c r="C36" t="s">
        <v>4201</v>
      </c>
      <c r="D36" t="s">
        <v>15713</v>
      </c>
      <c r="E36">
        <f>IFERROR(VLOOKUP(COMUNI_1[[#This Row],[COMUNE]],SEZIONI!A:B,2,FALSE)," ")</f>
        <v>4</v>
      </c>
      <c r="F36">
        <v>4929</v>
      </c>
      <c r="G36" t="s">
        <v>3</v>
      </c>
      <c r="H36" t="s">
        <v>7731</v>
      </c>
    </row>
    <row r="37" spans="1:8" ht="13" x14ac:dyDescent="0.3">
      <c r="A37" t="s">
        <v>15761</v>
      </c>
      <c r="B37" t="s">
        <v>7732</v>
      </c>
      <c r="C37" t="s">
        <v>5167</v>
      </c>
      <c r="D37" t="s">
        <v>15702</v>
      </c>
      <c r="E37">
        <f>IFERROR(VLOOKUP(COMUNI_1[[#This Row],[COMUNE]],SEZIONI!A:B,2,FALSE)," ")</f>
        <v>1</v>
      </c>
      <c r="F37">
        <v>674</v>
      </c>
      <c r="G37" t="s">
        <v>3</v>
      </c>
      <c r="H37" t="s">
        <v>7732</v>
      </c>
    </row>
    <row r="38" spans="1:8" ht="13" x14ac:dyDescent="0.3">
      <c r="A38" t="s">
        <v>15762</v>
      </c>
      <c r="B38" t="s">
        <v>7733</v>
      </c>
      <c r="C38" t="s">
        <v>5167</v>
      </c>
      <c r="D38" t="s">
        <v>15702</v>
      </c>
      <c r="E38">
        <f>IFERROR(VLOOKUP(COMUNI_1[[#This Row],[COMUNE]],SEZIONI!A:B,2,FALSE)," ")</f>
        <v>1</v>
      </c>
      <c r="F38">
        <v>455</v>
      </c>
      <c r="G38" t="s">
        <v>3</v>
      </c>
      <c r="H38" t="s">
        <v>7733</v>
      </c>
    </row>
    <row r="39" spans="1:8" ht="13" x14ac:dyDescent="0.3">
      <c r="A39" t="s">
        <v>15763</v>
      </c>
      <c r="B39" t="s">
        <v>7734</v>
      </c>
      <c r="C39" t="s">
        <v>5167</v>
      </c>
      <c r="D39" t="s">
        <v>15718</v>
      </c>
      <c r="E39">
        <f>IFERROR(VLOOKUP(COMUNI_1[[#This Row],[COMUNE]],SEZIONI!A:B,2,FALSE)," ")</f>
        <v>20</v>
      </c>
      <c r="F39">
        <v>21038</v>
      </c>
      <c r="G39" t="s">
        <v>3</v>
      </c>
      <c r="H39" t="s">
        <v>7734</v>
      </c>
    </row>
    <row r="40" spans="1:8" ht="13" x14ac:dyDescent="0.3">
      <c r="A40" t="s">
        <v>15764</v>
      </c>
      <c r="B40" t="s">
        <v>7735</v>
      </c>
      <c r="C40" t="s">
        <v>4201</v>
      </c>
      <c r="D40" t="s">
        <v>15714</v>
      </c>
      <c r="E40">
        <f>IFERROR(VLOOKUP(COMUNI_1[[#This Row],[COMUNE]],SEZIONI!A:B,2,FALSE)," ")</f>
        <v>3</v>
      </c>
      <c r="F40">
        <v>3848</v>
      </c>
      <c r="G40" t="s">
        <v>3</v>
      </c>
      <c r="H40" t="s">
        <v>7735</v>
      </c>
    </row>
    <row r="41" spans="1:8" ht="13" x14ac:dyDescent="0.3">
      <c r="A41" t="s">
        <v>15765</v>
      </c>
      <c r="B41" t="s">
        <v>7736</v>
      </c>
      <c r="C41" t="s">
        <v>6946</v>
      </c>
      <c r="D41" t="s">
        <v>15706</v>
      </c>
      <c r="E41">
        <f>IFERROR(VLOOKUP(COMUNI_1[[#This Row],[COMUNE]],SEZIONI!A:B,2,FALSE)," ")</f>
        <v>3</v>
      </c>
      <c r="F41">
        <v>1041</v>
      </c>
      <c r="G41" t="s">
        <v>3</v>
      </c>
      <c r="H41" t="s">
        <v>7736</v>
      </c>
    </row>
    <row r="42" spans="1:8" ht="13" x14ac:dyDescent="0.3">
      <c r="A42" t="s">
        <v>15766</v>
      </c>
      <c r="B42" t="s">
        <v>7737</v>
      </c>
      <c r="C42" t="s">
        <v>6946</v>
      </c>
      <c r="D42" t="s">
        <v>15706</v>
      </c>
      <c r="E42">
        <f>IFERROR(VLOOKUP(COMUNI_1[[#This Row],[COMUNE]],SEZIONI!A:B,2,FALSE)," ")</f>
        <v>5</v>
      </c>
      <c r="F42">
        <v>5744</v>
      </c>
      <c r="G42" t="s">
        <v>3</v>
      </c>
      <c r="H42" t="s">
        <v>7737</v>
      </c>
    </row>
    <row r="43" spans="1:8" ht="13" x14ac:dyDescent="0.3">
      <c r="A43" t="s">
        <v>15767</v>
      </c>
      <c r="B43" t="s">
        <v>7738</v>
      </c>
      <c r="C43" t="s">
        <v>5</v>
      </c>
      <c r="D43" t="s">
        <v>15703</v>
      </c>
      <c r="E43">
        <f>IFERROR(VLOOKUP(COMUNI_1[[#This Row],[COMUNE]],SEZIONI!A:B,2,FALSE)," ")</f>
        <v>24</v>
      </c>
      <c r="F43">
        <v>20054</v>
      </c>
      <c r="G43" t="s">
        <v>3</v>
      </c>
      <c r="H43" t="s">
        <v>7738</v>
      </c>
    </row>
    <row r="44" spans="1:8" ht="13" x14ac:dyDescent="0.3">
      <c r="A44" t="s">
        <v>15768</v>
      </c>
      <c r="B44" t="s">
        <v>7739</v>
      </c>
      <c r="C44" t="s">
        <v>5167</v>
      </c>
      <c r="D44" t="s">
        <v>15720</v>
      </c>
      <c r="E44">
        <f>IFERROR(VLOOKUP(COMUNI_1[[#This Row],[COMUNE]],SEZIONI!A:B,2,FALSE)," ")</f>
        <v>35</v>
      </c>
      <c r="F44">
        <v>21458</v>
      </c>
      <c r="G44" t="s">
        <v>3</v>
      </c>
      <c r="H44" t="s">
        <v>7739</v>
      </c>
    </row>
    <row r="45" spans="1:8" ht="13" x14ac:dyDescent="0.3">
      <c r="A45" t="s">
        <v>15769</v>
      </c>
      <c r="B45" t="s">
        <v>7740</v>
      </c>
      <c r="C45" t="s">
        <v>4201</v>
      </c>
      <c r="D45" t="s">
        <v>15715</v>
      </c>
      <c r="E45">
        <f>IFERROR(VLOOKUP(COMUNI_1[[#This Row],[COMUNE]],SEZIONI!A:B,2,FALSE)," ")</f>
        <v>2</v>
      </c>
      <c r="F45">
        <v>1910</v>
      </c>
      <c r="G45" t="s">
        <v>3</v>
      </c>
      <c r="H45" t="s">
        <v>7740</v>
      </c>
    </row>
    <row r="46" spans="1:8" ht="13" x14ac:dyDescent="0.3">
      <c r="A46" t="s">
        <v>15770</v>
      </c>
      <c r="B46" t="s">
        <v>7741</v>
      </c>
      <c r="C46" t="s">
        <v>5167</v>
      </c>
      <c r="D46" t="s">
        <v>15718</v>
      </c>
      <c r="E46">
        <f>IFERROR(VLOOKUP(COMUNI_1[[#This Row],[COMUNE]],SEZIONI!A:B,2,FALSE)," ")</f>
        <v>16</v>
      </c>
      <c r="F46">
        <v>17101</v>
      </c>
      <c r="G46" t="s">
        <v>3</v>
      </c>
      <c r="H46" t="s">
        <v>7741</v>
      </c>
    </row>
    <row r="47" spans="1:8" ht="13" x14ac:dyDescent="0.3">
      <c r="A47" t="s">
        <v>15771</v>
      </c>
      <c r="B47" t="s">
        <v>7742</v>
      </c>
      <c r="C47" t="s">
        <v>6946</v>
      </c>
      <c r="D47" t="s">
        <v>15706</v>
      </c>
      <c r="E47">
        <f>IFERROR(VLOOKUP(COMUNI_1[[#This Row],[COMUNE]],SEZIONI!A:B,2,FALSE)," ")</f>
        <v>37</v>
      </c>
      <c r="F47">
        <v>35549</v>
      </c>
      <c r="G47" t="s">
        <v>3</v>
      </c>
      <c r="H47" t="s">
        <v>7742</v>
      </c>
    </row>
    <row r="48" spans="1:8" ht="13" x14ac:dyDescent="0.3">
      <c r="A48" t="s">
        <v>15772</v>
      </c>
      <c r="B48" t="s">
        <v>7743</v>
      </c>
      <c r="C48" t="s">
        <v>5</v>
      </c>
      <c r="D48" t="s">
        <v>15705</v>
      </c>
      <c r="E48">
        <f>IFERROR(VLOOKUP(COMUNI_1[[#This Row],[COMUNE]],SEZIONI!A:B,2,FALSE)," ")</f>
        <v>2</v>
      </c>
      <c r="F48">
        <v>2161</v>
      </c>
      <c r="G48" t="s">
        <v>3</v>
      </c>
      <c r="H48" t="s">
        <v>7743</v>
      </c>
    </row>
    <row r="49" spans="1:8" ht="13" x14ac:dyDescent="0.3">
      <c r="A49" t="s">
        <v>15773</v>
      </c>
      <c r="B49" t="s">
        <v>7744</v>
      </c>
      <c r="C49" t="s">
        <v>5</v>
      </c>
      <c r="D49" t="s">
        <v>15705</v>
      </c>
      <c r="E49">
        <f>IFERROR(VLOOKUP(COMUNI_1[[#This Row],[COMUNE]],SEZIONI!A:B,2,FALSE)," ")</f>
        <v>1</v>
      </c>
      <c r="F49">
        <v>836</v>
      </c>
      <c r="G49" t="s">
        <v>3</v>
      </c>
      <c r="H49" t="s">
        <v>7744</v>
      </c>
    </row>
    <row r="50" spans="1:8" ht="13" x14ac:dyDescent="0.3">
      <c r="A50" t="s">
        <v>15774</v>
      </c>
      <c r="B50" t="s">
        <v>7745</v>
      </c>
      <c r="C50" t="s">
        <v>5</v>
      </c>
      <c r="D50" t="s">
        <v>15708</v>
      </c>
      <c r="E50">
        <f>IFERROR(VLOOKUP(COMUNI_1[[#This Row],[COMUNE]],SEZIONI!A:B,2,FALSE)," ")</f>
        <v>25</v>
      </c>
      <c r="F50">
        <v>20233</v>
      </c>
      <c r="G50" t="s">
        <v>3</v>
      </c>
      <c r="H50" t="s">
        <v>7745</v>
      </c>
    </row>
    <row r="51" spans="1:8" ht="13" x14ac:dyDescent="0.3">
      <c r="A51" t="s">
        <v>15775</v>
      </c>
      <c r="B51" t="s">
        <v>7746</v>
      </c>
      <c r="C51" t="s">
        <v>5</v>
      </c>
      <c r="D51" t="s">
        <v>15705</v>
      </c>
      <c r="E51">
        <f>IFERROR(VLOOKUP(COMUNI_1[[#This Row],[COMUNE]],SEZIONI!A:B,2,FALSE)," ")</f>
        <v>6</v>
      </c>
      <c r="F51">
        <v>7114</v>
      </c>
      <c r="G51" t="s">
        <v>3</v>
      </c>
      <c r="H51" t="s">
        <v>7746</v>
      </c>
    </row>
    <row r="52" spans="1:8" ht="13" x14ac:dyDescent="0.3">
      <c r="A52" t="s">
        <v>15776</v>
      </c>
      <c r="B52" t="s">
        <v>7747</v>
      </c>
      <c r="C52" t="s">
        <v>5</v>
      </c>
      <c r="D52" t="s">
        <v>15708</v>
      </c>
      <c r="E52">
        <f>IFERROR(VLOOKUP(COMUNI_1[[#This Row],[COMUNE]],SEZIONI!A:B,2,FALSE)," ")</f>
        <v>2</v>
      </c>
      <c r="F52">
        <v>2297</v>
      </c>
      <c r="G52" t="s">
        <v>3</v>
      </c>
      <c r="H52" t="s">
        <v>7747</v>
      </c>
    </row>
    <row r="53" spans="1:8" ht="13" x14ac:dyDescent="0.3">
      <c r="A53" t="s">
        <v>15777</v>
      </c>
      <c r="B53" t="s">
        <v>7748</v>
      </c>
      <c r="C53" t="s">
        <v>4201</v>
      </c>
      <c r="D53" t="s">
        <v>15715</v>
      </c>
      <c r="E53">
        <f>IFERROR(VLOOKUP(COMUNI_1[[#This Row],[COMUNE]],SEZIONI!A:B,2,FALSE)," ")</f>
        <v>2</v>
      </c>
      <c r="F53">
        <v>1552</v>
      </c>
      <c r="G53" t="s">
        <v>3</v>
      </c>
      <c r="H53" t="s">
        <v>7748</v>
      </c>
    </row>
    <row r="54" spans="1:8" ht="13" x14ac:dyDescent="0.3">
      <c r="A54" t="s">
        <v>15778</v>
      </c>
      <c r="B54" t="s">
        <v>7749</v>
      </c>
      <c r="C54" t="s">
        <v>5167</v>
      </c>
      <c r="D54" t="s">
        <v>15717</v>
      </c>
      <c r="E54">
        <f>IFERROR(VLOOKUP(COMUNI_1[[#This Row],[COMUNE]],SEZIONI!A:B,2,FALSE)," ")</f>
        <v>54</v>
      </c>
      <c r="F54">
        <v>63820</v>
      </c>
      <c r="G54" t="s">
        <v>3</v>
      </c>
      <c r="H54" t="s">
        <v>15742</v>
      </c>
    </row>
    <row r="55" spans="1:8" ht="13" x14ac:dyDescent="0.3">
      <c r="A55" t="s">
        <v>15779</v>
      </c>
      <c r="B55" t="s">
        <v>7750</v>
      </c>
      <c r="C55" t="s">
        <v>5167</v>
      </c>
      <c r="D55" t="s">
        <v>15720</v>
      </c>
      <c r="E55">
        <f>IFERROR(VLOOKUP(COMUNI_1[[#This Row],[COMUNE]],SEZIONI!A:B,2,FALSE)," ")</f>
        <v>3</v>
      </c>
      <c r="F55">
        <v>3210</v>
      </c>
      <c r="G55" t="s">
        <v>3</v>
      </c>
      <c r="H55" t="s">
        <v>7750</v>
      </c>
    </row>
    <row r="56" spans="1:8" ht="13" x14ac:dyDescent="0.3">
      <c r="A56" t="s">
        <v>15780</v>
      </c>
      <c r="B56" t="s">
        <v>7751</v>
      </c>
      <c r="C56" t="s">
        <v>5</v>
      </c>
      <c r="D56" t="s">
        <v>15711</v>
      </c>
      <c r="E56">
        <f>IFERROR(VLOOKUP(COMUNI_1[[#This Row],[COMUNE]],SEZIONI!A:B,2,FALSE)," ")</f>
        <v>2</v>
      </c>
      <c r="F56">
        <v>2070</v>
      </c>
      <c r="G56" t="s">
        <v>3</v>
      </c>
      <c r="H56" t="s">
        <v>7751</v>
      </c>
    </row>
    <row r="57" spans="1:8" ht="13" x14ac:dyDescent="0.3">
      <c r="A57" t="s">
        <v>15781</v>
      </c>
      <c r="B57" t="s">
        <v>7752</v>
      </c>
      <c r="C57" t="s">
        <v>5167</v>
      </c>
      <c r="D57" t="s">
        <v>15717</v>
      </c>
      <c r="E57">
        <f>IFERROR(VLOOKUP(COMUNI_1[[#This Row],[COMUNE]],SEZIONI!A:B,2,FALSE)," ")</f>
        <v>8</v>
      </c>
      <c r="F57">
        <v>7373</v>
      </c>
      <c r="G57" t="s">
        <v>3</v>
      </c>
      <c r="H57" t="s">
        <v>7752</v>
      </c>
    </row>
    <row r="58" spans="1:8" ht="13" x14ac:dyDescent="0.3">
      <c r="A58" t="s">
        <v>15782</v>
      </c>
      <c r="B58" t="s">
        <v>7753</v>
      </c>
      <c r="C58" t="s">
        <v>6946</v>
      </c>
      <c r="D58" t="s">
        <v>15721</v>
      </c>
      <c r="E58">
        <f>IFERROR(VLOOKUP(COMUNI_1[[#This Row],[COMUNE]],SEZIONI!A:B,2,FALSE)," ")</f>
        <v>2</v>
      </c>
      <c r="F58">
        <v>1602</v>
      </c>
      <c r="G58" t="s">
        <v>3</v>
      </c>
      <c r="H58" t="s">
        <v>7753</v>
      </c>
    </row>
    <row r="59" spans="1:8" ht="13" x14ac:dyDescent="0.3">
      <c r="A59" t="s">
        <v>15783</v>
      </c>
      <c r="B59" t="s">
        <v>7754</v>
      </c>
      <c r="C59" t="s">
        <v>6946</v>
      </c>
      <c r="D59" t="s">
        <v>15706</v>
      </c>
      <c r="E59">
        <f>IFERROR(VLOOKUP(COMUNI_1[[#This Row],[COMUNE]],SEZIONI!A:B,2,FALSE)," ")</f>
        <v>12</v>
      </c>
      <c r="F59">
        <v>8484</v>
      </c>
      <c r="G59" t="s">
        <v>3</v>
      </c>
      <c r="H59" t="s">
        <v>7754</v>
      </c>
    </row>
    <row r="60" spans="1:8" ht="13" x14ac:dyDescent="0.3">
      <c r="A60" t="s">
        <v>15784</v>
      </c>
      <c r="B60" t="s">
        <v>7755</v>
      </c>
      <c r="C60" t="s">
        <v>4201</v>
      </c>
      <c r="D60" t="s">
        <v>15712</v>
      </c>
      <c r="E60">
        <f>IFERROR(VLOOKUP(COMUNI_1[[#This Row],[COMUNE]],SEZIONI!A:B,2,FALSE)," ")</f>
        <v>15</v>
      </c>
      <c r="F60">
        <v>16792</v>
      </c>
      <c r="G60" t="s">
        <v>3</v>
      </c>
      <c r="H60" t="s">
        <v>7755</v>
      </c>
    </row>
    <row r="61" spans="1:8" ht="13" x14ac:dyDescent="0.3">
      <c r="A61" t="s">
        <v>15785</v>
      </c>
      <c r="B61" t="s">
        <v>7756</v>
      </c>
      <c r="C61" t="s">
        <v>5</v>
      </c>
      <c r="D61" t="s">
        <v>15703</v>
      </c>
      <c r="E61">
        <f>IFERROR(VLOOKUP(COMUNI_1[[#This Row],[COMUNE]],SEZIONI!A:B,2,FALSE)," ")</f>
        <v>2</v>
      </c>
      <c r="F61">
        <v>1673</v>
      </c>
      <c r="G61" t="s">
        <v>3</v>
      </c>
      <c r="H61" t="s">
        <v>7756</v>
      </c>
    </row>
    <row r="62" spans="1:8" ht="13" x14ac:dyDescent="0.3">
      <c r="A62" t="s">
        <v>15786</v>
      </c>
      <c r="B62" t="s">
        <v>7759</v>
      </c>
      <c r="C62" t="s">
        <v>6946</v>
      </c>
      <c r="D62" t="s">
        <v>15721</v>
      </c>
      <c r="E62">
        <f>IFERROR(VLOOKUP(COMUNI_1[[#This Row],[COMUNE]],SEZIONI!A:B,2,FALSE)," ")</f>
        <v>3</v>
      </c>
      <c r="F62">
        <v>1171</v>
      </c>
      <c r="G62" t="s">
        <v>3</v>
      </c>
      <c r="H62" t="s">
        <v>7759</v>
      </c>
    </row>
    <row r="63" spans="1:8" ht="13" x14ac:dyDescent="0.3">
      <c r="A63" t="s">
        <v>15787</v>
      </c>
      <c r="B63" t="s">
        <v>7758</v>
      </c>
      <c r="C63" t="s">
        <v>5</v>
      </c>
      <c r="D63" t="s">
        <v>15703</v>
      </c>
      <c r="E63" t="str">
        <f>IFERROR(VLOOKUP(COMUNI_1[[#This Row],[COMUNE]],SEZIONI!A:B,2,FALSE)," ")</f>
        <v xml:space="preserve"> </v>
      </c>
      <c r="F63">
        <v>1000000</v>
      </c>
      <c r="G63" t="s">
        <v>15722</v>
      </c>
      <c r="H63" t="s">
        <v>15742</v>
      </c>
    </row>
    <row r="64" spans="1:8" ht="13" x14ac:dyDescent="0.3">
      <c r="A64" t="s">
        <v>15788</v>
      </c>
      <c r="B64" t="s">
        <v>7760</v>
      </c>
      <c r="C64" t="s">
        <v>5</v>
      </c>
      <c r="D64" t="s">
        <v>15708</v>
      </c>
      <c r="E64">
        <f>IFERROR(VLOOKUP(COMUNI_1[[#This Row],[COMUNE]],SEZIONI!A:B,2,FALSE)," ")</f>
        <v>3</v>
      </c>
      <c r="F64">
        <v>3400</v>
      </c>
      <c r="G64" t="s">
        <v>3</v>
      </c>
      <c r="H64" t="s">
        <v>7760</v>
      </c>
    </row>
    <row r="65" spans="1:8" ht="13" x14ac:dyDescent="0.3">
      <c r="A65" t="s">
        <v>15789</v>
      </c>
      <c r="B65" t="s">
        <v>7761</v>
      </c>
      <c r="C65" t="s">
        <v>5</v>
      </c>
      <c r="D65" t="s">
        <v>15705</v>
      </c>
      <c r="E65">
        <f>IFERROR(VLOOKUP(COMUNI_1[[#This Row],[COMUNE]],SEZIONI!A:B,2,FALSE)," ")</f>
        <v>3</v>
      </c>
      <c r="F65">
        <v>3757</v>
      </c>
      <c r="G65" t="s">
        <v>3</v>
      </c>
      <c r="H65" t="s">
        <v>7761</v>
      </c>
    </row>
    <row r="66" spans="1:8" ht="13" x14ac:dyDescent="0.3">
      <c r="A66" t="s">
        <v>15790</v>
      </c>
      <c r="B66" t="s">
        <v>7762</v>
      </c>
      <c r="C66" t="s">
        <v>5167</v>
      </c>
      <c r="D66" t="s">
        <v>15720</v>
      </c>
      <c r="E66">
        <f>IFERROR(VLOOKUP(COMUNI_1[[#This Row],[COMUNE]],SEZIONI!A:B,2,FALSE)," ")</f>
        <v>1</v>
      </c>
      <c r="F66">
        <v>569</v>
      </c>
      <c r="G66" t="s">
        <v>3</v>
      </c>
      <c r="H66" t="s">
        <v>7762</v>
      </c>
    </row>
    <row r="67" spans="1:8" ht="13" x14ac:dyDescent="0.3">
      <c r="A67" t="s">
        <v>15791</v>
      </c>
      <c r="B67" t="s">
        <v>7763</v>
      </c>
      <c r="C67" t="s">
        <v>5167</v>
      </c>
      <c r="D67" t="s">
        <v>15702</v>
      </c>
      <c r="E67">
        <f>IFERROR(VLOOKUP(COMUNI_1[[#This Row],[COMUNE]],SEZIONI!A:B,2,FALSE)," ")</f>
        <v>8</v>
      </c>
      <c r="F67">
        <v>5240</v>
      </c>
      <c r="G67" t="s">
        <v>3</v>
      </c>
      <c r="H67" t="s">
        <v>7763</v>
      </c>
    </row>
    <row r="68" spans="1:8" ht="13" x14ac:dyDescent="0.3">
      <c r="A68" t="s">
        <v>15792</v>
      </c>
      <c r="B68" t="s">
        <v>7764</v>
      </c>
      <c r="C68" t="s">
        <v>5</v>
      </c>
      <c r="D68" t="s">
        <v>15705</v>
      </c>
      <c r="E68">
        <f>IFERROR(VLOOKUP(COMUNI_1[[#This Row],[COMUNE]],SEZIONI!A:B,2,FALSE)," ")</f>
        <v>2</v>
      </c>
      <c r="F68">
        <v>1833</v>
      </c>
      <c r="G68" t="s">
        <v>3</v>
      </c>
      <c r="H68" t="s">
        <v>7764</v>
      </c>
    </row>
    <row r="69" spans="1:8" ht="13" x14ac:dyDescent="0.3">
      <c r="A69" t="s">
        <v>15793</v>
      </c>
      <c r="B69" t="s">
        <v>7765</v>
      </c>
      <c r="C69" t="s">
        <v>5</v>
      </c>
      <c r="D69" t="s">
        <v>15708</v>
      </c>
      <c r="E69">
        <f>IFERROR(VLOOKUP(COMUNI_1[[#This Row],[COMUNE]],SEZIONI!A:B,2,FALSE)," ")</f>
        <v>4</v>
      </c>
      <c r="F69">
        <v>4249</v>
      </c>
      <c r="G69" t="s">
        <v>3</v>
      </c>
      <c r="H69" t="s">
        <v>7765</v>
      </c>
    </row>
    <row r="70" spans="1:8" ht="13" x14ac:dyDescent="0.3">
      <c r="A70" t="s">
        <v>15794</v>
      </c>
      <c r="B70" t="s">
        <v>7766</v>
      </c>
      <c r="C70" t="s">
        <v>4201</v>
      </c>
      <c r="D70" t="s">
        <v>15715</v>
      </c>
      <c r="E70">
        <f>IFERROR(VLOOKUP(COMUNI_1[[#This Row],[COMUNE]],SEZIONI!A:B,2,FALSE)," ")</f>
        <v>2</v>
      </c>
      <c r="F70">
        <v>1760</v>
      </c>
      <c r="G70" t="s">
        <v>3</v>
      </c>
      <c r="H70" t="s">
        <v>7766</v>
      </c>
    </row>
    <row r="71" spans="1:8" ht="13" x14ac:dyDescent="0.3">
      <c r="A71" t="s">
        <v>15795</v>
      </c>
      <c r="B71" t="s">
        <v>7767</v>
      </c>
      <c r="C71" t="s">
        <v>5</v>
      </c>
      <c r="D71" t="s">
        <v>15705</v>
      </c>
      <c r="E71">
        <f>IFERROR(VLOOKUP(COMUNI_1[[#This Row],[COMUNE]],SEZIONI!A:B,2,FALSE)," ")</f>
        <v>1</v>
      </c>
      <c r="F71">
        <v>379</v>
      </c>
      <c r="G71" t="s">
        <v>3</v>
      </c>
      <c r="H71" t="s">
        <v>7767</v>
      </c>
    </row>
    <row r="72" spans="1:8" ht="13" x14ac:dyDescent="0.3">
      <c r="A72" t="s">
        <v>15796</v>
      </c>
      <c r="B72" t="s">
        <v>7768</v>
      </c>
      <c r="C72" t="s">
        <v>5</v>
      </c>
      <c r="D72" t="s">
        <v>15705</v>
      </c>
      <c r="E72">
        <f>IFERROR(VLOOKUP(COMUNI_1[[#This Row],[COMUNE]],SEZIONI!A:B,2,FALSE)," ")</f>
        <v>13</v>
      </c>
      <c r="F72">
        <v>14770</v>
      </c>
      <c r="G72" t="s">
        <v>3</v>
      </c>
      <c r="H72" t="s">
        <v>7768</v>
      </c>
    </row>
    <row r="73" spans="1:8" ht="13" x14ac:dyDescent="0.3">
      <c r="A73" t="s">
        <v>15797</v>
      </c>
      <c r="B73" t="s">
        <v>7769</v>
      </c>
      <c r="C73" t="s">
        <v>5</v>
      </c>
      <c r="D73" t="s">
        <v>15703</v>
      </c>
      <c r="E73">
        <f>IFERROR(VLOOKUP(COMUNI_1[[#This Row],[COMUNE]],SEZIONI!A:B,2,FALSE)," ")</f>
        <v>2</v>
      </c>
      <c r="F73">
        <v>1554</v>
      </c>
      <c r="G73" t="s">
        <v>3</v>
      </c>
      <c r="H73" t="s">
        <v>7769</v>
      </c>
    </row>
    <row r="74" spans="1:8" ht="13" x14ac:dyDescent="0.3">
      <c r="A74" t="s">
        <v>15798</v>
      </c>
      <c r="B74" t="s">
        <v>7770</v>
      </c>
      <c r="C74" t="s">
        <v>6946</v>
      </c>
      <c r="D74" t="s">
        <v>15706</v>
      </c>
      <c r="E74">
        <f>IFERROR(VLOOKUP(COMUNI_1[[#This Row],[COMUNE]],SEZIONI!A:B,2,FALSE)," ")</f>
        <v>55</v>
      </c>
      <c r="F74">
        <v>58323</v>
      </c>
      <c r="G74" t="s">
        <v>3</v>
      </c>
      <c r="H74" t="s">
        <v>15742</v>
      </c>
    </row>
    <row r="75" spans="1:8" ht="13" x14ac:dyDescent="0.3">
      <c r="A75" t="s">
        <v>15799</v>
      </c>
      <c r="B75" t="s">
        <v>7771</v>
      </c>
      <c r="C75" t="s">
        <v>5167</v>
      </c>
      <c r="D75" t="s">
        <v>15717</v>
      </c>
      <c r="E75">
        <f>IFERROR(VLOOKUP(COMUNI_1[[#This Row],[COMUNE]],SEZIONI!A:B,2,FALSE)," ")</f>
        <v>21</v>
      </c>
      <c r="F75">
        <v>20610</v>
      </c>
      <c r="G75" t="s">
        <v>3</v>
      </c>
      <c r="H75" t="s">
        <v>7771</v>
      </c>
    </row>
    <row r="76" spans="1:8" ht="13" x14ac:dyDescent="0.3">
      <c r="A76" t="s">
        <v>15800</v>
      </c>
      <c r="B76" t="s">
        <v>7772</v>
      </c>
      <c r="C76" t="s">
        <v>4201</v>
      </c>
      <c r="D76" t="s">
        <v>15714</v>
      </c>
      <c r="E76">
        <f>IFERROR(VLOOKUP(COMUNI_1[[#This Row],[COMUNE]],SEZIONI!A:B,2,FALSE)," ")</f>
        <v>4</v>
      </c>
      <c r="F76">
        <v>4870</v>
      </c>
      <c r="G76" t="s">
        <v>3</v>
      </c>
      <c r="H76" t="s">
        <v>7772</v>
      </c>
    </row>
    <row r="77" spans="1:8" ht="13" x14ac:dyDescent="0.3">
      <c r="A77" t="s">
        <v>15801</v>
      </c>
      <c r="B77" t="s">
        <v>7773</v>
      </c>
      <c r="C77" t="s">
        <v>5</v>
      </c>
      <c r="D77" t="s">
        <v>15708</v>
      </c>
      <c r="E77">
        <f>IFERROR(VLOOKUP(COMUNI_1[[#This Row],[COMUNE]],SEZIONI!A:B,2,FALSE)," ")</f>
        <v>2</v>
      </c>
      <c r="F77">
        <v>1422</v>
      </c>
      <c r="G77" t="s">
        <v>3</v>
      </c>
      <c r="H77" t="s">
        <v>7773</v>
      </c>
    </row>
    <row r="78" spans="1:8" ht="13" x14ac:dyDescent="0.3">
      <c r="A78" t="s">
        <v>15802</v>
      </c>
      <c r="B78" t="s">
        <v>7774</v>
      </c>
      <c r="C78" t="s">
        <v>5</v>
      </c>
      <c r="D78" t="s">
        <v>15705</v>
      </c>
      <c r="E78">
        <f>IFERROR(VLOOKUP(COMUNI_1[[#This Row],[COMUNE]],SEZIONI!A:B,2,FALSE)," ")</f>
        <v>2</v>
      </c>
      <c r="F78">
        <v>2067</v>
      </c>
      <c r="G78" t="s">
        <v>3</v>
      </c>
      <c r="H78" t="s">
        <v>7774</v>
      </c>
    </row>
    <row r="79" spans="1:8" ht="13" x14ac:dyDescent="0.3">
      <c r="A79" t="s">
        <v>15803</v>
      </c>
      <c r="B79" t="s">
        <v>7775</v>
      </c>
      <c r="C79" t="s">
        <v>6946</v>
      </c>
      <c r="D79" t="s">
        <v>15721</v>
      </c>
      <c r="E79">
        <f>IFERROR(VLOOKUP(COMUNI_1[[#This Row],[COMUNE]],SEZIONI!A:B,2,FALSE)," ")</f>
        <v>1</v>
      </c>
      <c r="F79">
        <v>472</v>
      </c>
      <c r="G79" t="s">
        <v>3</v>
      </c>
      <c r="H79" t="s">
        <v>7775</v>
      </c>
    </row>
    <row r="80" spans="1:8" ht="13" x14ac:dyDescent="0.3">
      <c r="A80" t="s">
        <v>15804</v>
      </c>
      <c r="B80" t="s">
        <v>7776</v>
      </c>
      <c r="C80" t="s">
        <v>6946</v>
      </c>
      <c r="D80" t="s">
        <v>15706</v>
      </c>
      <c r="E80">
        <f>IFERROR(VLOOKUP(COMUNI_1[[#This Row],[COMUNE]],SEZIONI!A:B,2,FALSE)," ")</f>
        <v>7</v>
      </c>
      <c r="F80">
        <v>4929</v>
      </c>
      <c r="G80" t="s">
        <v>3</v>
      </c>
      <c r="H80" t="s">
        <v>7776</v>
      </c>
    </row>
    <row r="81" spans="1:8" ht="13" x14ac:dyDescent="0.3">
      <c r="A81" t="s">
        <v>15805</v>
      </c>
      <c r="B81" t="s">
        <v>7777</v>
      </c>
      <c r="C81" t="s">
        <v>5167</v>
      </c>
      <c r="D81" t="s">
        <v>15716</v>
      </c>
      <c r="E81">
        <f>IFERROR(VLOOKUP(COMUNI_1[[#This Row],[COMUNE]],SEZIONI!A:B,2,FALSE)," ")</f>
        <v>2</v>
      </c>
      <c r="F81">
        <v>1458</v>
      </c>
      <c r="G81" t="s">
        <v>3</v>
      </c>
      <c r="H81" t="s">
        <v>7777</v>
      </c>
    </row>
    <row r="82" spans="1:8" ht="13" x14ac:dyDescent="0.3">
      <c r="A82" t="s">
        <v>15806</v>
      </c>
      <c r="B82" t="s">
        <v>7778</v>
      </c>
      <c r="C82" t="s">
        <v>5167</v>
      </c>
      <c r="D82" t="s">
        <v>15720</v>
      </c>
      <c r="E82">
        <f>IFERROR(VLOOKUP(COMUNI_1[[#This Row],[COMUNE]],SEZIONI!A:B,2,FALSE)," ")</f>
        <v>3</v>
      </c>
      <c r="F82">
        <v>1907</v>
      </c>
      <c r="G82" t="s">
        <v>3</v>
      </c>
      <c r="H82" t="s">
        <v>7778</v>
      </c>
    </row>
    <row r="83" spans="1:8" ht="13" x14ac:dyDescent="0.3">
      <c r="A83" t="s">
        <v>15807</v>
      </c>
      <c r="B83" t="s">
        <v>7779</v>
      </c>
      <c r="C83" t="s">
        <v>5</v>
      </c>
      <c r="D83" t="s">
        <v>15709</v>
      </c>
      <c r="E83">
        <f>IFERROR(VLOOKUP(COMUNI_1[[#This Row],[COMUNE]],SEZIONI!A:B,2,FALSE)," ")</f>
        <v>2</v>
      </c>
      <c r="F83">
        <v>2272</v>
      </c>
      <c r="G83" t="s">
        <v>3</v>
      </c>
      <c r="H83" t="s">
        <v>7779</v>
      </c>
    </row>
    <row r="84" spans="1:8" ht="13" x14ac:dyDescent="0.3">
      <c r="A84" t="s">
        <v>15808</v>
      </c>
      <c r="B84" t="s">
        <v>7780</v>
      </c>
      <c r="C84" t="s">
        <v>5167</v>
      </c>
      <c r="D84" t="s">
        <v>15717</v>
      </c>
      <c r="E84">
        <f>IFERROR(VLOOKUP(COMUNI_1[[#This Row],[COMUNE]],SEZIONI!A:B,2,FALSE)," ")</f>
        <v>4</v>
      </c>
      <c r="F84">
        <v>3971</v>
      </c>
      <c r="G84" t="s">
        <v>3</v>
      </c>
      <c r="H84" t="s">
        <v>7780</v>
      </c>
    </row>
    <row r="85" spans="1:8" ht="13" x14ac:dyDescent="0.3">
      <c r="A85" t="s">
        <v>15809</v>
      </c>
      <c r="B85" t="s">
        <v>7781</v>
      </c>
      <c r="C85" t="s">
        <v>5167</v>
      </c>
      <c r="D85" t="s">
        <v>15720</v>
      </c>
      <c r="E85">
        <f>IFERROR(VLOOKUP(COMUNI_1[[#This Row],[COMUNE]],SEZIONI!A:B,2,FALSE)," ")</f>
        <v>1</v>
      </c>
      <c r="F85">
        <v>839</v>
      </c>
      <c r="G85" t="s">
        <v>3</v>
      </c>
      <c r="H85" t="s">
        <v>7781</v>
      </c>
    </row>
    <row r="86" spans="1:8" ht="13" x14ac:dyDescent="0.3">
      <c r="A86" t="s">
        <v>15810</v>
      </c>
      <c r="B86" t="s">
        <v>7782</v>
      </c>
      <c r="C86" t="s">
        <v>5167</v>
      </c>
      <c r="D86" t="s">
        <v>15717</v>
      </c>
      <c r="E86">
        <f>IFERROR(VLOOKUP(COMUNI_1[[#This Row],[COMUNE]],SEZIONI!A:B,2,FALSE)," ")</f>
        <v>2</v>
      </c>
      <c r="F86">
        <v>1380</v>
      </c>
      <c r="G86" t="s">
        <v>3</v>
      </c>
      <c r="H86" t="s">
        <v>7782</v>
      </c>
    </row>
    <row r="87" spans="1:8" ht="13" x14ac:dyDescent="0.3">
      <c r="A87" t="s">
        <v>15811</v>
      </c>
      <c r="B87" t="s">
        <v>7783</v>
      </c>
      <c r="C87" t="s">
        <v>5</v>
      </c>
      <c r="D87" t="s">
        <v>15703</v>
      </c>
      <c r="E87">
        <f>IFERROR(VLOOKUP(COMUNI_1[[#This Row],[COMUNE]],SEZIONI!A:B,2,FALSE)," ")</f>
        <v>1</v>
      </c>
      <c r="F87">
        <v>330</v>
      </c>
      <c r="G87" t="s">
        <v>3</v>
      </c>
      <c r="H87" t="s">
        <v>7783</v>
      </c>
    </row>
    <row r="88" spans="1:8" ht="13" x14ac:dyDescent="0.3">
      <c r="A88" t="s">
        <v>15812</v>
      </c>
      <c r="B88" t="s">
        <v>7784</v>
      </c>
      <c r="C88" t="s">
        <v>5</v>
      </c>
      <c r="D88" t="s">
        <v>15703</v>
      </c>
      <c r="E88">
        <f>IFERROR(VLOOKUP(COMUNI_1[[#This Row],[COMUNE]],SEZIONI!A:B,2,FALSE)," ")</f>
        <v>3</v>
      </c>
      <c r="F88">
        <v>3819</v>
      </c>
      <c r="G88" t="s">
        <v>3</v>
      </c>
      <c r="H88" t="s">
        <v>7784</v>
      </c>
    </row>
    <row r="89" spans="1:8" ht="13" x14ac:dyDescent="0.3">
      <c r="A89" t="s">
        <v>15813</v>
      </c>
      <c r="B89" t="s">
        <v>7785</v>
      </c>
      <c r="C89" t="s">
        <v>5167</v>
      </c>
      <c r="D89" t="s">
        <v>15717</v>
      </c>
      <c r="E89">
        <f>IFERROR(VLOOKUP(COMUNI_1[[#This Row],[COMUNE]],SEZIONI!A:B,2,FALSE)," ")</f>
        <v>9</v>
      </c>
      <c r="F89">
        <v>8062</v>
      </c>
      <c r="G89" t="s">
        <v>3</v>
      </c>
      <c r="H89" t="s">
        <v>7785</v>
      </c>
    </row>
    <row r="90" spans="1:8" ht="13" x14ac:dyDescent="0.3">
      <c r="A90" t="s">
        <v>15814</v>
      </c>
      <c r="B90" t="s">
        <v>7786</v>
      </c>
      <c r="C90" t="s">
        <v>5</v>
      </c>
      <c r="D90" t="s">
        <v>15710</v>
      </c>
      <c r="E90">
        <f>IFERROR(VLOOKUP(COMUNI_1[[#This Row],[COMUNE]],SEZIONI!A:B,2,FALSE)," ")</f>
        <v>1</v>
      </c>
      <c r="F90">
        <v>461</v>
      </c>
      <c r="G90" t="s">
        <v>3</v>
      </c>
      <c r="H90" t="s">
        <v>7786</v>
      </c>
    </row>
    <row r="91" spans="1:8" ht="13" x14ac:dyDescent="0.3">
      <c r="A91" t="s">
        <v>15815</v>
      </c>
      <c r="B91" t="s">
        <v>7787</v>
      </c>
      <c r="C91" t="s">
        <v>5</v>
      </c>
      <c r="D91" t="s">
        <v>15705</v>
      </c>
      <c r="E91">
        <f>IFERROR(VLOOKUP(COMUNI_1[[#This Row],[COMUNE]],SEZIONI!A:B,2,FALSE)," ")</f>
        <v>3</v>
      </c>
      <c r="F91">
        <v>2979</v>
      </c>
      <c r="G91" t="s">
        <v>3</v>
      </c>
      <c r="H91" t="s">
        <v>7787</v>
      </c>
    </row>
    <row r="92" spans="1:8" ht="13" x14ac:dyDescent="0.3">
      <c r="A92" t="s">
        <v>15816</v>
      </c>
      <c r="B92" t="s">
        <v>7788</v>
      </c>
      <c r="C92" t="s">
        <v>5</v>
      </c>
      <c r="D92" t="s">
        <v>15703</v>
      </c>
      <c r="E92">
        <f>IFERROR(VLOOKUP(COMUNI_1[[#This Row],[COMUNE]],SEZIONI!A:B,2,FALSE)," ")</f>
        <v>1</v>
      </c>
      <c r="F92">
        <v>254</v>
      </c>
      <c r="G92" t="s">
        <v>3</v>
      </c>
      <c r="H92" t="s">
        <v>7788</v>
      </c>
    </row>
    <row r="93" spans="1:8" ht="13" x14ac:dyDescent="0.3">
      <c r="A93" t="s">
        <v>15817</v>
      </c>
      <c r="B93" t="s">
        <v>7789</v>
      </c>
      <c r="C93" t="s">
        <v>5</v>
      </c>
      <c r="D93" t="s">
        <v>15707</v>
      </c>
      <c r="E93">
        <f>IFERROR(VLOOKUP(COMUNI_1[[#This Row],[COMUNE]],SEZIONI!A:B,2,FALSE)," ")</f>
        <v>7</v>
      </c>
      <c r="F93">
        <v>8887</v>
      </c>
      <c r="G93" t="s">
        <v>3</v>
      </c>
      <c r="H93" t="s">
        <v>7789</v>
      </c>
    </row>
    <row r="94" spans="1:8" ht="13" x14ac:dyDescent="0.3">
      <c r="A94" t="s">
        <v>15818</v>
      </c>
      <c r="B94" t="s">
        <v>7790</v>
      </c>
      <c r="C94" t="s">
        <v>5</v>
      </c>
      <c r="D94" t="s">
        <v>15703</v>
      </c>
      <c r="E94">
        <f>IFERROR(VLOOKUP(COMUNI_1[[#This Row],[COMUNE]],SEZIONI!A:B,2,FALSE)," ")</f>
        <v>1</v>
      </c>
      <c r="F94">
        <v>462</v>
      </c>
      <c r="G94" t="s">
        <v>3</v>
      </c>
      <c r="H94" t="s">
        <v>7790</v>
      </c>
    </row>
    <row r="95" spans="1:8" ht="13" x14ac:dyDescent="0.3">
      <c r="A95" t="s">
        <v>15819</v>
      </c>
      <c r="B95" t="s">
        <v>7792</v>
      </c>
      <c r="C95" t="s">
        <v>5</v>
      </c>
      <c r="D95" t="s">
        <v>15705</v>
      </c>
      <c r="E95">
        <f>IFERROR(VLOOKUP(COMUNI_1[[#This Row],[COMUNE]],SEZIONI!A:B,2,FALSE)," ")</f>
        <v>1</v>
      </c>
      <c r="F95">
        <v>882</v>
      </c>
      <c r="G95" t="s">
        <v>3</v>
      </c>
      <c r="H95" t="s">
        <v>7792</v>
      </c>
    </row>
    <row r="96" spans="1:8" ht="13" x14ac:dyDescent="0.3">
      <c r="A96" t="s">
        <v>15820</v>
      </c>
      <c r="B96" t="s">
        <v>7793</v>
      </c>
      <c r="C96" t="s">
        <v>5</v>
      </c>
      <c r="D96" t="s">
        <v>15703</v>
      </c>
      <c r="E96">
        <f>IFERROR(VLOOKUP(COMUNI_1[[#This Row],[COMUNE]],SEZIONI!A:B,2,FALSE)," ")</f>
        <v>2</v>
      </c>
      <c r="F96">
        <v>420</v>
      </c>
      <c r="G96" t="s">
        <v>3</v>
      </c>
      <c r="H96" t="s">
        <v>7793</v>
      </c>
    </row>
    <row r="97" spans="1:8" ht="13" x14ac:dyDescent="0.3">
      <c r="A97" t="s">
        <v>15821</v>
      </c>
      <c r="B97" t="s">
        <v>7794</v>
      </c>
      <c r="C97" t="s">
        <v>5167</v>
      </c>
      <c r="D97" t="s">
        <v>15716</v>
      </c>
      <c r="E97">
        <f>IFERROR(VLOOKUP(COMUNI_1[[#This Row],[COMUNE]],SEZIONI!A:B,2,FALSE)," ")</f>
        <v>4</v>
      </c>
      <c r="F97">
        <v>3608</v>
      </c>
      <c r="G97" t="s">
        <v>3</v>
      </c>
      <c r="H97" t="s">
        <v>7794</v>
      </c>
    </row>
    <row r="98" spans="1:8" ht="13" x14ac:dyDescent="0.3">
      <c r="A98" t="s">
        <v>15822</v>
      </c>
      <c r="B98" t="s">
        <v>7795</v>
      </c>
      <c r="C98" t="s">
        <v>5</v>
      </c>
      <c r="D98" t="s">
        <v>15708</v>
      </c>
      <c r="E98">
        <f>IFERROR(VLOOKUP(COMUNI_1[[#This Row],[COMUNE]],SEZIONI!A:B,2,FALSE)," ")</f>
        <v>3</v>
      </c>
      <c r="F98">
        <v>2926</v>
      </c>
      <c r="G98" t="s">
        <v>3</v>
      </c>
      <c r="H98" t="s">
        <v>7795</v>
      </c>
    </row>
    <row r="99" spans="1:8" ht="13" x14ac:dyDescent="0.3">
      <c r="A99" t="s">
        <v>15823</v>
      </c>
      <c r="B99" t="s">
        <v>7796</v>
      </c>
      <c r="C99" t="s">
        <v>5</v>
      </c>
      <c r="D99" t="s">
        <v>15710</v>
      </c>
      <c r="E99">
        <f>IFERROR(VLOOKUP(COMUNI_1[[#This Row],[COMUNE]],SEZIONI!A:B,2,FALSE)," ")</f>
        <v>11</v>
      </c>
      <c r="F99">
        <v>11026</v>
      </c>
      <c r="G99" t="s">
        <v>3</v>
      </c>
      <c r="H99" t="s">
        <v>7796</v>
      </c>
    </row>
    <row r="100" spans="1:8" ht="13" x14ac:dyDescent="0.3">
      <c r="A100" t="s">
        <v>15824</v>
      </c>
      <c r="B100" t="s">
        <v>7797</v>
      </c>
      <c r="C100" t="s">
        <v>4201</v>
      </c>
      <c r="D100" t="s">
        <v>15715</v>
      </c>
      <c r="E100">
        <f>IFERROR(VLOOKUP(COMUNI_1[[#This Row],[COMUNE]],SEZIONI!A:B,2,FALSE)," ")</f>
        <v>23</v>
      </c>
      <c r="F100">
        <v>28609</v>
      </c>
      <c r="G100" t="s">
        <v>3</v>
      </c>
      <c r="H100" t="s">
        <v>7797</v>
      </c>
    </row>
    <row r="101" spans="1:8" ht="13" x14ac:dyDescent="0.3">
      <c r="A101" t="s">
        <v>15825</v>
      </c>
      <c r="B101" t="s">
        <v>7798</v>
      </c>
      <c r="C101" t="s">
        <v>5</v>
      </c>
      <c r="D101" t="s">
        <v>15703</v>
      </c>
      <c r="E101">
        <f>IFERROR(VLOOKUP(COMUNI_1[[#This Row],[COMUNE]],SEZIONI!A:B,2,FALSE)," ")</f>
        <v>31</v>
      </c>
      <c r="F101">
        <v>30804</v>
      </c>
      <c r="G101" t="s">
        <v>3</v>
      </c>
      <c r="H101" t="s">
        <v>7798</v>
      </c>
    </row>
    <row r="102" spans="1:8" ht="13" x14ac:dyDescent="0.3">
      <c r="A102" t="s">
        <v>15826</v>
      </c>
      <c r="B102" t="s">
        <v>7799</v>
      </c>
      <c r="C102" t="s">
        <v>5167</v>
      </c>
      <c r="D102" t="s">
        <v>15716</v>
      </c>
      <c r="E102">
        <f>IFERROR(VLOOKUP(COMUNI_1[[#This Row],[COMUNE]],SEZIONI!A:B,2,FALSE)," ")</f>
        <v>12</v>
      </c>
      <c r="F102">
        <v>11565</v>
      </c>
      <c r="G102" t="s">
        <v>3</v>
      </c>
      <c r="H102" t="s">
        <v>7799</v>
      </c>
    </row>
    <row r="103" spans="1:8" ht="13" x14ac:dyDescent="0.3">
      <c r="A103" t="s">
        <v>15827</v>
      </c>
      <c r="B103" t="s">
        <v>7800</v>
      </c>
      <c r="C103" t="s">
        <v>6946</v>
      </c>
      <c r="D103" t="s">
        <v>15721</v>
      </c>
      <c r="E103">
        <f>IFERROR(VLOOKUP(COMUNI_1[[#This Row],[COMUNE]],SEZIONI!A:B,2,FALSE)," ")</f>
        <v>1</v>
      </c>
      <c r="F103">
        <v>277</v>
      </c>
      <c r="G103" t="s">
        <v>3</v>
      </c>
      <c r="H103" t="s">
        <v>7800</v>
      </c>
    </row>
    <row r="104" spans="1:8" ht="13" x14ac:dyDescent="0.3">
      <c r="A104" t="s">
        <v>15828</v>
      </c>
      <c r="B104" t="s">
        <v>7801</v>
      </c>
      <c r="C104" t="s">
        <v>5</v>
      </c>
      <c r="D104" t="s">
        <v>15705</v>
      </c>
      <c r="E104">
        <f>IFERROR(VLOOKUP(COMUNI_1[[#This Row],[COMUNE]],SEZIONI!A:B,2,FALSE)," ")</f>
        <v>4</v>
      </c>
      <c r="F104">
        <v>4621</v>
      </c>
      <c r="G104" t="s">
        <v>3</v>
      </c>
      <c r="H104" t="s">
        <v>7801</v>
      </c>
    </row>
    <row r="105" spans="1:8" ht="13" x14ac:dyDescent="0.3">
      <c r="A105" t="s">
        <v>15829</v>
      </c>
      <c r="B105" t="s">
        <v>7802</v>
      </c>
      <c r="C105" t="s">
        <v>5167</v>
      </c>
      <c r="D105" t="s">
        <v>15717</v>
      </c>
      <c r="E105">
        <f>IFERROR(VLOOKUP(COMUNI_1[[#This Row],[COMUNE]],SEZIONI!A:B,2,FALSE)," ")</f>
        <v>6</v>
      </c>
      <c r="F105">
        <v>6503</v>
      </c>
      <c r="G105" t="s">
        <v>3</v>
      </c>
      <c r="H105" t="s">
        <v>7802</v>
      </c>
    </row>
    <row r="106" spans="1:8" ht="13" x14ac:dyDescent="0.3">
      <c r="A106" t="s">
        <v>15830</v>
      </c>
      <c r="B106" t="s">
        <v>7803</v>
      </c>
      <c r="C106" t="s">
        <v>5167</v>
      </c>
      <c r="D106" t="s">
        <v>15719</v>
      </c>
      <c r="E106">
        <f>IFERROR(VLOOKUP(COMUNI_1[[#This Row],[COMUNE]],SEZIONI!A:B,2,FALSE)," ")</f>
        <v>2</v>
      </c>
      <c r="F106">
        <v>1474</v>
      </c>
      <c r="G106" t="s">
        <v>3</v>
      </c>
      <c r="H106" t="s">
        <v>7803</v>
      </c>
    </row>
    <row r="107" spans="1:8" ht="13" x14ac:dyDescent="0.3">
      <c r="A107" t="s">
        <v>15831</v>
      </c>
      <c r="B107" t="s">
        <v>7804</v>
      </c>
      <c r="C107" t="s">
        <v>4201</v>
      </c>
      <c r="D107" t="s">
        <v>15715</v>
      </c>
      <c r="E107">
        <f>IFERROR(VLOOKUP(COMUNI_1[[#This Row],[COMUNE]],SEZIONI!A:B,2,FALSE)," ")</f>
        <v>34</v>
      </c>
      <c r="F107">
        <v>38433</v>
      </c>
      <c r="G107" t="s">
        <v>3</v>
      </c>
      <c r="H107" t="s">
        <v>7804</v>
      </c>
    </row>
    <row r="108" spans="1:8" ht="13" x14ac:dyDescent="0.3">
      <c r="A108" t="s">
        <v>15832</v>
      </c>
      <c r="B108" t="s">
        <v>7805</v>
      </c>
      <c r="C108" t="s">
        <v>5</v>
      </c>
      <c r="D108" t="s">
        <v>15705</v>
      </c>
      <c r="E108">
        <f>IFERROR(VLOOKUP(COMUNI_1[[#This Row],[COMUNE]],SEZIONI!A:B,2,FALSE)," ")</f>
        <v>5</v>
      </c>
      <c r="F108">
        <v>8029</v>
      </c>
      <c r="G108" t="s">
        <v>3</v>
      </c>
      <c r="H108" t="s">
        <v>7805</v>
      </c>
    </row>
    <row r="109" spans="1:8" ht="13" x14ac:dyDescent="0.3">
      <c r="A109" t="s">
        <v>15833</v>
      </c>
      <c r="B109" t="s">
        <v>7806</v>
      </c>
      <c r="C109" t="s">
        <v>5</v>
      </c>
      <c r="D109" t="s">
        <v>15703</v>
      </c>
      <c r="E109">
        <f>IFERROR(VLOOKUP(COMUNI_1[[#This Row],[COMUNE]],SEZIONI!A:B,2,FALSE)," ")</f>
        <v>1</v>
      </c>
      <c r="F109">
        <v>334</v>
      </c>
      <c r="G109" t="s">
        <v>3</v>
      </c>
      <c r="H109" t="s">
        <v>7806</v>
      </c>
    </row>
    <row r="110" spans="1:8" ht="13" x14ac:dyDescent="0.3">
      <c r="A110" t="s">
        <v>15834</v>
      </c>
      <c r="B110" t="s">
        <v>7807</v>
      </c>
      <c r="C110" t="s">
        <v>5</v>
      </c>
      <c r="D110" t="s">
        <v>15705</v>
      </c>
      <c r="E110">
        <f>IFERROR(VLOOKUP(COMUNI_1[[#This Row],[COMUNE]],SEZIONI!A:B,2,FALSE)," ")</f>
        <v>1</v>
      </c>
      <c r="F110">
        <v>225</v>
      </c>
      <c r="G110" t="s">
        <v>3</v>
      </c>
      <c r="H110" t="s">
        <v>7807</v>
      </c>
    </row>
    <row r="111" spans="1:8" ht="13" x14ac:dyDescent="0.3">
      <c r="A111" t="s">
        <v>15835</v>
      </c>
      <c r="B111" t="s">
        <v>7808</v>
      </c>
      <c r="C111" t="s">
        <v>5</v>
      </c>
      <c r="D111" t="s">
        <v>15708</v>
      </c>
      <c r="E111">
        <f>IFERROR(VLOOKUP(COMUNI_1[[#This Row],[COMUNE]],SEZIONI!A:B,2,FALSE)," ")</f>
        <v>4</v>
      </c>
      <c r="F111">
        <v>5232</v>
      </c>
      <c r="G111" t="s">
        <v>3</v>
      </c>
      <c r="H111" t="s">
        <v>7808</v>
      </c>
    </row>
    <row r="112" spans="1:8" ht="13" x14ac:dyDescent="0.3">
      <c r="A112" t="s">
        <v>15836</v>
      </c>
      <c r="B112" t="s">
        <v>7809</v>
      </c>
      <c r="C112" t="s">
        <v>5</v>
      </c>
      <c r="D112" t="s">
        <v>15705</v>
      </c>
      <c r="E112">
        <f>IFERROR(VLOOKUP(COMUNI_1[[#This Row],[COMUNE]],SEZIONI!A:B,2,FALSE)," ")</f>
        <v>1</v>
      </c>
      <c r="F112">
        <v>349</v>
      </c>
      <c r="G112" t="s">
        <v>3</v>
      </c>
      <c r="H112" t="s">
        <v>7809</v>
      </c>
    </row>
    <row r="113" spans="1:8" ht="13" x14ac:dyDescent="0.3">
      <c r="A113" t="s">
        <v>15837</v>
      </c>
      <c r="B113" t="s">
        <v>7810</v>
      </c>
      <c r="C113" t="s">
        <v>5</v>
      </c>
      <c r="D113" t="s">
        <v>15711</v>
      </c>
      <c r="E113">
        <f>IFERROR(VLOOKUP(COMUNI_1[[#This Row],[COMUNE]],SEZIONI!A:B,2,FALSE)," ")</f>
        <v>4</v>
      </c>
      <c r="F113">
        <v>2165</v>
      </c>
      <c r="G113" t="s">
        <v>3</v>
      </c>
      <c r="H113" t="s">
        <v>7810</v>
      </c>
    </row>
    <row r="114" spans="1:8" ht="13" x14ac:dyDescent="0.3">
      <c r="A114" t="s">
        <v>15838</v>
      </c>
      <c r="B114" t="s">
        <v>7811</v>
      </c>
      <c r="C114" t="s">
        <v>5</v>
      </c>
      <c r="D114" t="s">
        <v>15703</v>
      </c>
      <c r="E114">
        <f>IFERROR(VLOOKUP(COMUNI_1[[#This Row],[COMUNE]],SEZIONI!A:B,2,FALSE)," ")</f>
        <v>1</v>
      </c>
      <c r="F114">
        <v>259</v>
      </c>
      <c r="G114" t="s">
        <v>3</v>
      </c>
      <c r="H114" t="s">
        <v>7811</v>
      </c>
    </row>
    <row r="115" spans="1:8" ht="13" x14ac:dyDescent="0.3">
      <c r="A115" t="s">
        <v>15839</v>
      </c>
      <c r="B115" t="s">
        <v>7812</v>
      </c>
      <c r="C115" t="s">
        <v>5</v>
      </c>
      <c r="D115" t="s">
        <v>15705</v>
      </c>
      <c r="E115">
        <f>IFERROR(VLOOKUP(COMUNI_1[[#This Row],[COMUNE]],SEZIONI!A:B,2,FALSE)," ")</f>
        <v>6</v>
      </c>
      <c r="F115">
        <v>6255</v>
      </c>
      <c r="G115" t="s">
        <v>3</v>
      </c>
      <c r="H115" t="s">
        <v>7812</v>
      </c>
    </row>
    <row r="116" spans="1:8" ht="13" x14ac:dyDescent="0.3">
      <c r="A116" t="s">
        <v>15840</v>
      </c>
      <c r="B116" t="s">
        <v>7813</v>
      </c>
      <c r="C116" t="s">
        <v>5</v>
      </c>
      <c r="D116" t="s">
        <v>15710</v>
      </c>
      <c r="E116">
        <f>IFERROR(VLOOKUP(COMUNI_1[[#This Row],[COMUNE]],SEZIONI!A:B,2,FALSE)," ")</f>
        <v>22</v>
      </c>
      <c r="F116">
        <v>23576</v>
      </c>
      <c r="G116" t="s">
        <v>3</v>
      </c>
      <c r="H116" t="s">
        <v>7813</v>
      </c>
    </row>
    <row r="117" spans="1:8" ht="13" x14ac:dyDescent="0.3">
      <c r="A117" t="s">
        <v>15841</v>
      </c>
      <c r="B117" t="s">
        <v>7814</v>
      </c>
      <c r="C117" t="s">
        <v>5</v>
      </c>
      <c r="D117" t="s">
        <v>15703</v>
      </c>
      <c r="E117">
        <f>IFERROR(VLOOKUP(COMUNI_1[[#This Row],[COMUNE]],SEZIONI!A:B,2,FALSE)," ")</f>
        <v>1</v>
      </c>
      <c r="F117">
        <v>329</v>
      </c>
      <c r="G117" t="s">
        <v>3</v>
      </c>
      <c r="H117" t="s">
        <v>7814</v>
      </c>
    </row>
    <row r="118" spans="1:8" ht="13" x14ac:dyDescent="0.3">
      <c r="A118" t="s">
        <v>15842</v>
      </c>
      <c r="B118" t="s">
        <v>7815</v>
      </c>
      <c r="C118" t="s">
        <v>5167</v>
      </c>
      <c r="D118" t="s">
        <v>15718</v>
      </c>
      <c r="E118">
        <f>IFERROR(VLOOKUP(COMUNI_1[[#This Row],[COMUNE]],SEZIONI!A:B,2,FALSE)," ")</f>
        <v>9</v>
      </c>
      <c r="F118">
        <v>10924</v>
      </c>
      <c r="G118" t="s">
        <v>3</v>
      </c>
      <c r="H118" t="s">
        <v>7815</v>
      </c>
    </row>
    <row r="119" spans="1:8" ht="13" x14ac:dyDescent="0.3">
      <c r="A119" t="s">
        <v>15843</v>
      </c>
      <c r="B119" t="s">
        <v>7816</v>
      </c>
      <c r="C119" t="s">
        <v>5167</v>
      </c>
      <c r="D119" t="s">
        <v>15718</v>
      </c>
      <c r="E119">
        <f>IFERROR(VLOOKUP(COMUNI_1[[#This Row],[COMUNE]],SEZIONI!A:B,2,FALSE)," ")</f>
        <v>2</v>
      </c>
      <c r="F119">
        <v>1002</v>
      </c>
      <c r="G119" t="s">
        <v>3</v>
      </c>
      <c r="H119" t="s">
        <v>7816</v>
      </c>
    </row>
    <row r="120" spans="1:8" ht="13" x14ac:dyDescent="0.3">
      <c r="A120" t="s">
        <v>15844</v>
      </c>
      <c r="B120" t="s">
        <v>7817</v>
      </c>
      <c r="C120" t="s">
        <v>5</v>
      </c>
      <c r="D120" t="s">
        <v>15705</v>
      </c>
      <c r="E120">
        <f>IFERROR(VLOOKUP(COMUNI_1[[#This Row],[COMUNE]],SEZIONI!A:B,2,FALSE)," ")</f>
        <v>4</v>
      </c>
      <c r="F120">
        <v>4164</v>
      </c>
      <c r="G120" t="s">
        <v>3</v>
      </c>
      <c r="H120" t="s">
        <v>7817</v>
      </c>
    </row>
    <row r="121" spans="1:8" ht="13" x14ac:dyDescent="0.3">
      <c r="A121" t="s">
        <v>15845</v>
      </c>
      <c r="B121" t="s">
        <v>7818</v>
      </c>
      <c r="C121" t="s">
        <v>5</v>
      </c>
      <c r="D121" t="s">
        <v>15708</v>
      </c>
      <c r="E121">
        <f>IFERROR(VLOOKUP(COMUNI_1[[#This Row],[COMUNE]],SEZIONI!A:B,2,FALSE)," ")</f>
        <v>2</v>
      </c>
      <c r="F121">
        <v>2066</v>
      </c>
      <c r="G121" t="s">
        <v>3</v>
      </c>
      <c r="H121" t="s">
        <v>7818</v>
      </c>
    </row>
    <row r="122" spans="1:8" ht="13" x14ac:dyDescent="0.3">
      <c r="A122" t="s">
        <v>15846</v>
      </c>
      <c r="B122" t="s">
        <v>7819</v>
      </c>
      <c r="C122" t="s">
        <v>5167</v>
      </c>
      <c r="D122" t="s">
        <v>15720</v>
      </c>
      <c r="E122">
        <f>IFERROR(VLOOKUP(COMUNI_1[[#This Row],[COMUNE]],SEZIONI!A:B,2,FALSE)," ")</f>
        <v>2</v>
      </c>
      <c r="F122">
        <v>1010</v>
      </c>
      <c r="G122" t="s">
        <v>3</v>
      </c>
      <c r="H122" t="s">
        <v>7819</v>
      </c>
    </row>
    <row r="123" spans="1:8" ht="13" x14ac:dyDescent="0.3">
      <c r="A123" t="s">
        <v>15847</v>
      </c>
      <c r="B123" t="s">
        <v>7820</v>
      </c>
      <c r="C123" t="s">
        <v>5</v>
      </c>
      <c r="D123" t="s">
        <v>15707</v>
      </c>
      <c r="E123">
        <f>IFERROR(VLOOKUP(COMUNI_1[[#This Row],[COMUNE]],SEZIONI!A:B,2,FALSE)," ")</f>
        <v>1</v>
      </c>
      <c r="F123">
        <v>1508</v>
      </c>
      <c r="G123" t="s">
        <v>3</v>
      </c>
      <c r="H123" t="s">
        <v>7820</v>
      </c>
    </row>
    <row r="124" spans="1:8" ht="13" x14ac:dyDescent="0.3">
      <c r="A124" t="s">
        <v>15848</v>
      </c>
      <c r="B124" t="s">
        <v>7821</v>
      </c>
      <c r="C124" t="s">
        <v>5</v>
      </c>
      <c r="D124" t="s">
        <v>15703</v>
      </c>
      <c r="E124">
        <f>IFERROR(VLOOKUP(COMUNI_1[[#This Row],[COMUNE]],SEZIONI!A:B,2,FALSE)," ")</f>
        <v>2</v>
      </c>
      <c r="F124">
        <v>1791</v>
      </c>
      <c r="G124" t="s">
        <v>3</v>
      </c>
      <c r="H124" t="s">
        <v>7821</v>
      </c>
    </row>
    <row r="125" spans="1:8" ht="13" x14ac:dyDescent="0.3">
      <c r="A125" t="s">
        <v>15849</v>
      </c>
      <c r="B125" t="s">
        <v>7822</v>
      </c>
      <c r="C125" t="s">
        <v>5</v>
      </c>
      <c r="D125" t="s">
        <v>15705</v>
      </c>
      <c r="E125">
        <f>IFERROR(VLOOKUP(COMUNI_1[[#This Row],[COMUNE]],SEZIONI!A:B,2,FALSE)," ")</f>
        <v>5</v>
      </c>
      <c r="F125">
        <v>6190</v>
      </c>
      <c r="G125" t="s">
        <v>3</v>
      </c>
      <c r="H125" t="s">
        <v>7822</v>
      </c>
    </row>
    <row r="126" spans="1:8" ht="13" x14ac:dyDescent="0.3">
      <c r="A126" t="s">
        <v>15850</v>
      </c>
      <c r="B126" t="s">
        <v>7823</v>
      </c>
      <c r="C126" t="s">
        <v>5167</v>
      </c>
      <c r="D126" t="s">
        <v>15720</v>
      </c>
      <c r="E126">
        <f>IFERROR(VLOOKUP(COMUNI_1[[#This Row],[COMUNE]],SEZIONI!A:B,2,FALSE)," ")</f>
        <v>2</v>
      </c>
      <c r="F126">
        <v>1463</v>
      </c>
      <c r="G126" t="s">
        <v>3</v>
      </c>
      <c r="H126" t="s">
        <v>7823</v>
      </c>
    </row>
    <row r="127" spans="1:8" ht="13" x14ac:dyDescent="0.3">
      <c r="A127" t="s">
        <v>15851</v>
      </c>
      <c r="B127" t="s">
        <v>7824</v>
      </c>
      <c r="C127" t="s">
        <v>5</v>
      </c>
      <c r="D127" t="s">
        <v>15708</v>
      </c>
      <c r="E127">
        <f>IFERROR(VLOOKUP(COMUNI_1[[#This Row],[COMUNE]],SEZIONI!A:B,2,FALSE)," ")</f>
        <v>19</v>
      </c>
      <c r="F127">
        <v>23464</v>
      </c>
      <c r="G127" t="s">
        <v>3</v>
      </c>
      <c r="H127" t="s">
        <v>7824</v>
      </c>
    </row>
    <row r="128" spans="1:8" ht="13" x14ac:dyDescent="0.3">
      <c r="A128" t="s">
        <v>15852</v>
      </c>
      <c r="B128" t="s">
        <v>7825</v>
      </c>
      <c r="C128" t="s">
        <v>5</v>
      </c>
      <c r="D128" t="s">
        <v>15711</v>
      </c>
      <c r="E128">
        <f>IFERROR(VLOOKUP(COMUNI_1[[#This Row],[COMUNE]],SEZIONI!A:B,2,FALSE)," ")</f>
        <v>8</v>
      </c>
      <c r="F128">
        <v>8755</v>
      </c>
      <c r="G128" t="s">
        <v>3</v>
      </c>
      <c r="H128" t="s">
        <v>7825</v>
      </c>
    </row>
    <row r="129" spans="1:8" ht="13" x14ac:dyDescent="0.3">
      <c r="A129" t="s">
        <v>15853</v>
      </c>
      <c r="B129" t="s">
        <v>7826</v>
      </c>
      <c r="C129" t="s">
        <v>5</v>
      </c>
      <c r="D129" t="s">
        <v>15705</v>
      </c>
      <c r="E129">
        <f>IFERROR(VLOOKUP(COMUNI_1[[#This Row],[COMUNE]],SEZIONI!A:B,2,FALSE)," ")</f>
        <v>17</v>
      </c>
      <c r="F129">
        <v>18087</v>
      </c>
      <c r="G129" t="s">
        <v>3</v>
      </c>
      <c r="H129" t="s">
        <v>7826</v>
      </c>
    </row>
    <row r="130" spans="1:8" ht="13" x14ac:dyDescent="0.3">
      <c r="A130" t="s">
        <v>15854</v>
      </c>
      <c r="B130" t="s">
        <v>7827</v>
      </c>
      <c r="C130" t="s">
        <v>5</v>
      </c>
      <c r="D130" t="s">
        <v>15705</v>
      </c>
      <c r="E130">
        <f>IFERROR(VLOOKUP(COMUNI_1[[#This Row],[COMUNE]],SEZIONI!A:B,2,FALSE)," ")</f>
        <v>2</v>
      </c>
      <c r="F130">
        <v>2679</v>
      </c>
      <c r="G130" t="s">
        <v>3</v>
      </c>
      <c r="H130" t="s">
        <v>7827</v>
      </c>
    </row>
    <row r="131" spans="1:8" ht="13" x14ac:dyDescent="0.3">
      <c r="A131" t="s">
        <v>15855</v>
      </c>
      <c r="B131" t="s">
        <v>7828</v>
      </c>
      <c r="C131" t="s">
        <v>5</v>
      </c>
      <c r="D131" t="s">
        <v>15710</v>
      </c>
      <c r="E131">
        <f>IFERROR(VLOOKUP(COMUNI_1[[#This Row],[COMUNE]],SEZIONI!A:B,2,FALSE)," ")</f>
        <v>11</v>
      </c>
      <c r="F131">
        <v>10407</v>
      </c>
      <c r="G131" t="s">
        <v>3</v>
      </c>
      <c r="H131" t="s">
        <v>7828</v>
      </c>
    </row>
    <row r="132" spans="1:8" ht="13" x14ac:dyDescent="0.3">
      <c r="A132" t="s">
        <v>15856</v>
      </c>
      <c r="B132" t="s">
        <v>7829</v>
      </c>
      <c r="C132" t="s">
        <v>5</v>
      </c>
      <c r="D132" t="s">
        <v>15710</v>
      </c>
      <c r="E132">
        <f>IFERROR(VLOOKUP(COMUNI_1[[#This Row],[COMUNE]],SEZIONI!A:B,2,FALSE)," ")</f>
        <v>5</v>
      </c>
      <c r="F132">
        <v>5564</v>
      </c>
      <c r="G132" t="s">
        <v>3</v>
      </c>
      <c r="H132" t="s">
        <v>7829</v>
      </c>
    </row>
    <row r="133" spans="1:8" ht="13" x14ac:dyDescent="0.3">
      <c r="A133" t="s">
        <v>15857</v>
      </c>
      <c r="B133" t="s">
        <v>7830</v>
      </c>
      <c r="C133" t="s">
        <v>5</v>
      </c>
      <c r="D133" t="s">
        <v>15705</v>
      </c>
      <c r="E133">
        <f>IFERROR(VLOOKUP(COMUNI_1[[#This Row],[COMUNE]],SEZIONI!A:B,2,FALSE)," ")</f>
        <v>5</v>
      </c>
      <c r="F133">
        <v>5292</v>
      </c>
      <c r="G133" t="s">
        <v>3</v>
      </c>
      <c r="H133" t="s">
        <v>7830</v>
      </c>
    </row>
    <row r="134" spans="1:8" ht="13" x14ac:dyDescent="0.3">
      <c r="A134" t="s">
        <v>15858</v>
      </c>
      <c r="B134" t="s">
        <v>7831</v>
      </c>
      <c r="C134" t="s">
        <v>5</v>
      </c>
      <c r="D134" t="s">
        <v>15705</v>
      </c>
      <c r="E134">
        <f>IFERROR(VLOOKUP(COMUNI_1[[#This Row],[COMUNE]],SEZIONI!A:B,2,FALSE)," ")</f>
        <v>1</v>
      </c>
      <c r="F134">
        <v>565</v>
      </c>
      <c r="G134" t="s">
        <v>3</v>
      </c>
      <c r="H134" t="s">
        <v>7831</v>
      </c>
    </row>
    <row r="135" spans="1:8" ht="13" x14ac:dyDescent="0.3">
      <c r="A135" t="s">
        <v>15859</v>
      </c>
      <c r="B135" t="s">
        <v>7832</v>
      </c>
      <c r="C135" t="s">
        <v>5</v>
      </c>
      <c r="D135" t="s">
        <v>15705</v>
      </c>
      <c r="E135">
        <f>IFERROR(VLOOKUP(COMUNI_1[[#This Row],[COMUNE]],SEZIONI!A:B,2,FALSE)," ")</f>
        <v>3</v>
      </c>
      <c r="F135">
        <v>3146</v>
      </c>
      <c r="G135" t="s">
        <v>3</v>
      </c>
      <c r="H135" t="s">
        <v>7832</v>
      </c>
    </row>
    <row r="136" spans="1:8" ht="13" x14ac:dyDescent="0.3">
      <c r="A136" t="s">
        <v>15860</v>
      </c>
      <c r="B136" t="s">
        <v>7833</v>
      </c>
      <c r="C136" t="s">
        <v>5</v>
      </c>
      <c r="D136" t="s">
        <v>15703</v>
      </c>
      <c r="E136">
        <f>IFERROR(VLOOKUP(COMUNI_1[[#This Row],[COMUNE]],SEZIONI!A:B,2,FALSE)," ")</f>
        <v>1</v>
      </c>
      <c r="F136">
        <v>541</v>
      </c>
      <c r="G136" t="s">
        <v>3</v>
      </c>
      <c r="H136" t="s">
        <v>7833</v>
      </c>
    </row>
    <row r="137" spans="1:8" ht="13" x14ac:dyDescent="0.3">
      <c r="A137" t="s">
        <v>15861</v>
      </c>
      <c r="B137" t="s">
        <v>7834</v>
      </c>
      <c r="C137" t="s">
        <v>5</v>
      </c>
      <c r="D137" t="s">
        <v>15705</v>
      </c>
      <c r="E137">
        <f>IFERROR(VLOOKUP(COMUNI_1[[#This Row],[COMUNE]],SEZIONI!A:B,2,FALSE)," ")</f>
        <v>3</v>
      </c>
      <c r="F137">
        <v>3355</v>
      </c>
      <c r="G137" t="s">
        <v>3</v>
      </c>
      <c r="H137" t="s">
        <v>7834</v>
      </c>
    </row>
    <row r="138" spans="1:8" ht="13" x14ac:dyDescent="0.3">
      <c r="A138" t="s">
        <v>15862</v>
      </c>
      <c r="B138" t="s">
        <v>7835</v>
      </c>
      <c r="C138" t="s">
        <v>6946</v>
      </c>
      <c r="D138" t="s">
        <v>15706</v>
      </c>
      <c r="E138">
        <f>IFERROR(VLOOKUP(COMUNI_1[[#This Row],[COMUNE]],SEZIONI!A:B,2,FALSE)," ")</f>
        <v>41</v>
      </c>
      <c r="F138">
        <v>45314</v>
      </c>
      <c r="G138" t="s">
        <v>3</v>
      </c>
      <c r="H138" t="s">
        <v>7835</v>
      </c>
    </row>
    <row r="139" spans="1:8" ht="13" x14ac:dyDescent="0.3">
      <c r="A139" t="s">
        <v>15863</v>
      </c>
      <c r="B139" t="s">
        <v>7836</v>
      </c>
      <c r="C139" t="s">
        <v>6946</v>
      </c>
      <c r="D139" t="s">
        <v>15706</v>
      </c>
      <c r="E139">
        <f>IFERROR(VLOOKUP(COMUNI_1[[#This Row],[COMUNE]],SEZIONI!A:B,2,FALSE)," ")</f>
        <v>3</v>
      </c>
      <c r="F139">
        <v>2072</v>
      </c>
      <c r="G139" t="s">
        <v>3</v>
      </c>
      <c r="H139" t="s">
        <v>7836</v>
      </c>
    </row>
    <row r="140" spans="1:8" ht="13" x14ac:dyDescent="0.3">
      <c r="A140" t="s">
        <v>15864</v>
      </c>
      <c r="B140" t="s">
        <v>7837</v>
      </c>
      <c r="C140" t="s">
        <v>5</v>
      </c>
      <c r="D140" t="s">
        <v>15707</v>
      </c>
      <c r="E140">
        <f>IFERROR(VLOOKUP(COMUNI_1[[#This Row],[COMUNE]],SEZIONI!A:B,2,FALSE)," ")</f>
        <v>3</v>
      </c>
      <c r="F140">
        <v>3036</v>
      </c>
      <c r="G140" t="s">
        <v>3</v>
      </c>
      <c r="H140" t="s">
        <v>7837</v>
      </c>
    </row>
    <row r="141" spans="1:8" ht="13" x14ac:dyDescent="0.3">
      <c r="A141" t="s">
        <v>15865</v>
      </c>
      <c r="B141" t="s">
        <v>15757</v>
      </c>
      <c r="C141" t="s">
        <v>5</v>
      </c>
      <c r="D141" t="s">
        <v>15707</v>
      </c>
      <c r="E141" t="str">
        <f>IFERROR(VLOOKUP(COMUNI_1[[#This Row],[COMUNE]],SEZIONI!A:B,2,FALSE)," ")</f>
        <v xml:space="preserve"> </v>
      </c>
      <c r="F141">
        <v>1651</v>
      </c>
      <c r="G141" t="s">
        <v>3</v>
      </c>
      <c r="H141" t="s">
        <v>15757</v>
      </c>
    </row>
    <row r="142" spans="1:8" ht="13" x14ac:dyDescent="0.3">
      <c r="A142" t="s">
        <v>15866</v>
      </c>
      <c r="B142" t="s">
        <v>7839</v>
      </c>
      <c r="C142" t="s">
        <v>6946</v>
      </c>
      <c r="D142" t="s">
        <v>15721</v>
      </c>
      <c r="E142">
        <f>IFERROR(VLOOKUP(COMUNI_1[[#This Row],[COMUNE]],SEZIONI!A:B,2,FALSE)," ")</f>
        <v>3</v>
      </c>
      <c r="F142">
        <v>1515</v>
      </c>
      <c r="G142" t="s">
        <v>3</v>
      </c>
      <c r="H142" t="s">
        <v>7839</v>
      </c>
    </row>
    <row r="143" spans="1:8" ht="13" x14ac:dyDescent="0.3">
      <c r="A143" t="s">
        <v>15867</v>
      </c>
      <c r="B143" t="s">
        <v>7840</v>
      </c>
      <c r="C143" t="s">
        <v>5</v>
      </c>
      <c r="D143" t="s">
        <v>15703</v>
      </c>
      <c r="E143">
        <f>IFERROR(VLOOKUP(COMUNI_1[[#This Row],[COMUNE]],SEZIONI!A:B,2,FALSE)," ")</f>
        <v>93</v>
      </c>
      <c r="F143">
        <v>89411</v>
      </c>
      <c r="G143" t="s">
        <v>3</v>
      </c>
      <c r="H143" t="s">
        <v>15742</v>
      </c>
    </row>
    <row r="144" spans="1:8" ht="13" x14ac:dyDescent="0.3">
      <c r="A144" t="s">
        <v>15868</v>
      </c>
      <c r="B144" t="s">
        <v>7841</v>
      </c>
      <c r="C144" t="s">
        <v>5167</v>
      </c>
      <c r="D144" t="s">
        <v>15720</v>
      </c>
      <c r="E144">
        <f>IFERROR(VLOOKUP(COMUNI_1[[#This Row],[COMUNE]],SEZIONI!A:B,2,FALSE)," ")</f>
        <v>1</v>
      </c>
      <c r="F144">
        <v>530</v>
      </c>
      <c r="G144" t="s">
        <v>3</v>
      </c>
      <c r="H144" t="s">
        <v>7841</v>
      </c>
    </row>
    <row r="145" spans="1:8" ht="13" x14ac:dyDescent="0.3">
      <c r="A145" t="s">
        <v>15869</v>
      </c>
      <c r="B145" t="s">
        <v>7842</v>
      </c>
      <c r="C145" t="s">
        <v>6946</v>
      </c>
      <c r="D145" t="s">
        <v>15706</v>
      </c>
      <c r="E145">
        <f>IFERROR(VLOOKUP(COMUNI_1[[#This Row],[COMUNE]],SEZIONI!A:B,2,FALSE)," ")</f>
        <v>5</v>
      </c>
      <c r="F145">
        <v>3118</v>
      </c>
      <c r="G145" t="s">
        <v>3</v>
      </c>
      <c r="H145" t="s">
        <v>7842</v>
      </c>
    </row>
    <row r="146" spans="1:8" ht="13" x14ac:dyDescent="0.3">
      <c r="A146" t="s">
        <v>15870</v>
      </c>
      <c r="B146" t="s">
        <v>7843</v>
      </c>
      <c r="C146" t="s">
        <v>5167</v>
      </c>
      <c r="D146" t="s">
        <v>15718</v>
      </c>
      <c r="E146">
        <f>IFERROR(VLOOKUP(COMUNI_1[[#This Row],[COMUNE]],SEZIONI!A:B,2,FALSE)," ")</f>
        <v>7</v>
      </c>
      <c r="F146">
        <v>6480</v>
      </c>
      <c r="G146" t="s">
        <v>3</v>
      </c>
      <c r="H146" t="s">
        <v>7843</v>
      </c>
    </row>
    <row r="147" spans="1:8" ht="13" x14ac:dyDescent="0.3">
      <c r="A147" t="s">
        <v>15871</v>
      </c>
      <c r="B147" t="s">
        <v>7844</v>
      </c>
      <c r="C147" t="s">
        <v>5167</v>
      </c>
      <c r="D147" t="s">
        <v>15718</v>
      </c>
      <c r="E147">
        <f>IFERROR(VLOOKUP(COMUNI_1[[#This Row],[COMUNE]],SEZIONI!A:B,2,FALSE)," ")</f>
        <v>5</v>
      </c>
      <c r="F147">
        <v>5611</v>
      </c>
      <c r="G147" t="s">
        <v>3</v>
      </c>
      <c r="H147" t="s">
        <v>7844</v>
      </c>
    </row>
    <row r="148" spans="1:8" ht="13" x14ac:dyDescent="0.3">
      <c r="A148" t="s">
        <v>15872</v>
      </c>
      <c r="B148" t="s">
        <v>7845</v>
      </c>
      <c r="C148" t="s">
        <v>5167</v>
      </c>
      <c r="D148" t="s">
        <v>15717</v>
      </c>
      <c r="E148">
        <f>IFERROR(VLOOKUP(COMUNI_1[[#This Row],[COMUNE]],SEZIONI!A:B,2,FALSE)," ")</f>
        <v>2</v>
      </c>
      <c r="F148">
        <v>1097</v>
      </c>
      <c r="G148" t="s">
        <v>3</v>
      </c>
      <c r="H148" t="s">
        <v>7845</v>
      </c>
    </row>
    <row r="149" spans="1:8" ht="13" x14ac:dyDescent="0.3">
      <c r="A149" t="s">
        <v>15873</v>
      </c>
      <c r="B149" t="s">
        <v>7846</v>
      </c>
      <c r="C149" t="s">
        <v>5167</v>
      </c>
      <c r="D149" t="s">
        <v>15716</v>
      </c>
      <c r="E149">
        <f>IFERROR(VLOOKUP(COMUNI_1[[#This Row],[COMUNE]],SEZIONI!A:B,2,FALSE)," ")</f>
        <v>1</v>
      </c>
      <c r="F149">
        <v>785</v>
      </c>
      <c r="G149" t="s">
        <v>3</v>
      </c>
      <c r="H149" t="s">
        <v>7846</v>
      </c>
    </row>
    <row r="150" spans="1:8" ht="13" x14ac:dyDescent="0.3">
      <c r="A150" t="s">
        <v>15874</v>
      </c>
      <c r="B150" t="s">
        <v>7847</v>
      </c>
      <c r="C150" t="s">
        <v>5</v>
      </c>
      <c r="D150" t="s">
        <v>15705</v>
      </c>
      <c r="E150">
        <f>IFERROR(VLOOKUP(COMUNI_1[[#This Row],[COMUNE]],SEZIONI!A:B,2,FALSE)," ")</f>
        <v>2</v>
      </c>
      <c r="F150">
        <v>2451</v>
      </c>
      <c r="G150" t="s">
        <v>3</v>
      </c>
      <c r="H150" t="s">
        <v>7847</v>
      </c>
    </row>
    <row r="151" spans="1:8" ht="13" x14ac:dyDescent="0.3">
      <c r="A151" t="s">
        <v>15875</v>
      </c>
      <c r="B151" t="s">
        <v>7848</v>
      </c>
      <c r="C151" t="s">
        <v>5</v>
      </c>
      <c r="D151" t="s">
        <v>15703</v>
      </c>
      <c r="E151">
        <f>IFERROR(VLOOKUP(COMUNI_1[[#This Row],[COMUNE]],SEZIONI!A:B,2,FALSE)," ")</f>
        <v>1</v>
      </c>
      <c r="F151">
        <v>754</v>
      </c>
      <c r="G151" t="s">
        <v>3</v>
      </c>
      <c r="H151" t="s">
        <v>7848</v>
      </c>
    </row>
    <row r="152" spans="1:8" ht="13" x14ac:dyDescent="0.3">
      <c r="A152" t="s">
        <v>15876</v>
      </c>
      <c r="B152" t="s">
        <v>7849</v>
      </c>
      <c r="C152" t="s">
        <v>5</v>
      </c>
      <c r="D152" t="s">
        <v>15711</v>
      </c>
      <c r="E152">
        <f>IFERROR(VLOOKUP(COMUNI_1[[#This Row],[COMUNE]],SEZIONI!A:B,2,FALSE)," ")</f>
        <v>12</v>
      </c>
      <c r="F152">
        <v>12245</v>
      </c>
      <c r="G152" t="s">
        <v>3</v>
      </c>
      <c r="H152" t="s">
        <v>7849</v>
      </c>
    </row>
    <row r="153" spans="1:8" ht="13" x14ac:dyDescent="0.3">
      <c r="A153" t="s">
        <v>15877</v>
      </c>
      <c r="B153" t="s">
        <v>7850</v>
      </c>
      <c r="C153" t="s">
        <v>6946</v>
      </c>
      <c r="D153" t="s">
        <v>15721</v>
      </c>
      <c r="E153">
        <f>IFERROR(VLOOKUP(COMUNI_1[[#This Row],[COMUNE]],SEZIONI!A:B,2,FALSE)," ")</f>
        <v>52</v>
      </c>
      <c r="F153">
        <v>40641</v>
      </c>
      <c r="G153" t="s">
        <v>3</v>
      </c>
      <c r="H153" t="s">
        <v>7850</v>
      </c>
    </row>
    <row r="154" spans="1:8" ht="13" x14ac:dyDescent="0.3">
      <c r="A154" t="s">
        <v>15878</v>
      </c>
      <c r="B154" t="s">
        <v>7851</v>
      </c>
      <c r="C154" t="s">
        <v>5</v>
      </c>
      <c r="D154" t="s">
        <v>15705</v>
      </c>
      <c r="E154">
        <f>IFERROR(VLOOKUP(COMUNI_1[[#This Row],[COMUNE]],SEZIONI!A:B,2,FALSE)," ")</f>
        <v>1</v>
      </c>
      <c r="F154">
        <v>721</v>
      </c>
      <c r="G154" t="s">
        <v>3</v>
      </c>
      <c r="H154" t="s">
        <v>7851</v>
      </c>
    </row>
    <row r="155" spans="1:8" ht="13" x14ac:dyDescent="0.3">
      <c r="A155" t="s">
        <v>15879</v>
      </c>
      <c r="B155" t="s">
        <v>7854</v>
      </c>
      <c r="C155" t="s">
        <v>6946</v>
      </c>
      <c r="D155" t="s">
        <v>15706</v>
      </c>
      <c r="E155">
        <f>IFERROR(VLOOKUP(COMUNI_1[[#This Row],[COMUNE]],SEZIONI!A:B,2,FALSE)," ")</f>
        <v>5</v>
      </c>
      <c r="F155">
        <v>3806</v>
      </c>
      <c r="G155" t="s">
        <v>3</v>
      </c>
      <c r="H155" t="s">
        <v>7854</v>
      </c>
    </row>
    <row r="156" spans="1:8" ht="13" x14ac:dyDescent="0.3">
      <c r="A156" t="s">
        <v>15880</v>
      </c>
      <c r="B156" t="s">
        <v>7855</v>
      </c>
      <c r="C156" t="s">
        <v>5167</v>
      </c>
      <c r="D156" t="s">
        <v>15719</v>
      </c>
      <c r="E156">
        <f>IFERROR(VLOOKUP(COMUNI_1[[#This Row],[COMUNE]],SEZIONI!A:B,2,FALSE)," ")</f>
        <v>2</v>
      </c>
      <c r="F156">
        <v>1082</v>
      </c>
      <c r="G156" t="s">
        <v>3</v>
      </c>
      <c r="H156" t="s">
        <v>7855</v>
      </c>
    </row>
    <row r="157" spans="1:8" ht="13" x14ac:dyDescent="0.3">
      <c r="A157" t="s">
        <v>15881</v>
      </c>
      <c r="B157" t="s">
        <v>7856</v>
      </c>
      <c r="C157" t="s">
        <v>5</v>
      </c>
      <c r="D157" t="s">
        <v>15703</v>
      </c>
      <c r="E157">
        <f>IFERROR(VLOOKUP(COMUNI_1[[#This Row],[COMUNE]],SEZIONI!A:B,2,FALSE)," ")</f>
        <v>1</v>
      </c>
      <c r="F157">
        <v>774</v>
      </c>
      <c r="G157" t="s">
        <v>3</v>
      </c>
      <c r="H157" t="s">
        <v>7856</v>
      </c>
    </row>
    <row r="158" spans="1:8" ht="13" x14ac:dyDescent="0.3">
      <c r="A158" t="s">
        <v>15882</v>
      </c>
      <c r="B158" t="s">
        <v>7857</v>
      </c>
      <c r="C158" t="s">
        <v>5</v>
      </c>
      <c r="D158" t="s">
        <v>15703</v>
      </c>
      <c r="E158">
        <f>IFERROR(VLOOKUP(COMUNI_1[[#This Row],[COMUNE]],SEZIONI!A:B,2,FALSE)," ")</f>
        <v>2</v>
      </c>
      <c r="F158">
        <v>2721</v>
      </c>
      <c r="G158" t="s">
        <v>3</v>
      </c>
      <c r="H158" t="s">
        <v>7857</v>
      </c>
    </row>
    <row r="159" spans="1:8" ht="13" x14ac:dyDescent="0.3">
      <c r="A159" t="s">
        <v>15883</v>
      </c>
      <c r="B159" t="s">
        <v>15757</v>
      </c>
      <c r="C159" t="s">
        <v>5</v>
      </c>
      <c r="D159" t="s">
        <v>15703</v>
      </c>
      <c r="E159" t="str">
        <f>IFERROR(VLOOKUP(COMUNI_1[[#This Row],[COMUNE]],SEZIONI!A:B,2,FALSE)," ")</f>
        <v xml:space="preserve"> </v>
      </c>
      <c r="F159">
        <v>701</v>
      </c>
      <c r="G159" t="s">
        <v>3</v>
      </c>
      <c r="H159" t="s">
        <v>15757</v>
      </c>
    </row>
    <row r="160" spans="1:8" ht="13" x14ac:dyDescent="0.3">
      <c r="A160" t="s">
        <v>15884</v>
      </c>
      <c r="B160" t="s">
        <v>7858</v>
      </c>
      <c r="C160" t="s">
        <v>5167</v>
      </c>
      <c r="D160" t="s">
        <v>15717</v>
      </c>
      <c r="E160">
        <f>IFERROR(VLOOKUP(COMUNI_1[[#This Row],[COMUNE]],SEZIONI!A:B,2,FALSE)," ")</f>
        <v>8</v>
      </c>
      <c r="F160">
        <v>7660</v>
      </c>
      <c r="G160" t="s">
        <v>3</v>
      </c>
      <c r="H160" t="s">
        <v>7858</v>
      </c>
    </row>
    <row r="161" spans="1:8" ht="13" x14ac:dyDescent="0.3">
      <c r="A161" t="s">
        <v>15885</v>
      </c>
      <c r="B161" t="s">
        <v>7859</v>
      </c>
      <c r="C161" t="s">
        <v>6946</v>
      </c>
      <c r="D161" t="s">
        <v>15706</v>
      </c>
      <c r="E161">
        <f>IFERROR(VLOOKUP(COMUNI_1[[#This Row],[COMUNE]],SEZIONI!A:B,2,FALSE)," ")</f>
        <v>4</v>
      </c>
      <c r="F161">
        <v>2152</v>
      </c>
      <c r="G161" t="s">
        <v>3</v>
      </c>
      <c r="H161" t="s">
        <v>7859</v>
      </c>
    </row>
    <row r="162" spans="1:8" ht="13" x14ac:dyDescent="0.3">
      <c r="A162" t="s">
        <v>15886</v>
      </c>
      <c r="B162" t="s">
        <v>7860</v>
      </c>
      <c r="C162" t="s">
        <v>6946</v>
      </c>
      <c r="D162" t="s">
        <v>15706</v>
      </c>
      <c r="E162">
        <f>IFERROR(VLOOKUP(COMUNI_1[[#This Row],[COMUNE]],SEZIONI!A:B,2,FALSE)," ")</f>
        <v>2</v>
      </c>
      <c r="F162">
        <v>1291</v>
      </c>
      <c r="G162" t="s">
        <v>3</v>
      </c>
      <c r="H162" t="s">
        <v>7860</v>
      </c>
    </row>
    <row r="163" spans="1:8" ht="13" x14ac:dyDescent="0.3">
      <c r="A163" t="s">
        <v>15887</v>
      </c>
      <c r="B163" t="s">
        <v>7861</v>
      </c>
      <c r="C163" t="s">
        <v>6946</v>
      </c>
      <c r="D163" t="s">
        <v>15721</v>
      </c>
      <c r="E163">
        <f>IFERROR(VLOOKUP(COMUNI_1[[#This Row],[COMUNE]],SEZIONI!A:B,2,FALSE)," ")</f>
        <v>1</v>
      </c>
      <c r="F163">
        <v>370</v>
      </c>
      <c r="G163" t="s">
        <v>3</v>
      </c>
      <c r="H163" t="s">
        <v>7861</v>
      </c>
    </row>
    <row r="164" spans="1:8" ht="13" x14ac:dyDescent="0.3">
      <c r="A164" t="s">
        <v>15888</v>
      </c>
      <c r="B164" t="s">
        <v>7862</v>
      </c>
      <c r="C164" t="s">
        <v>5</v>
      </c>
      <c r="D164" t="s">
        <v>15708</v>
      </c>
      <c r="E164">
        <f>IFERROR(VLOOKUP(COMUNI_1[[#This Row],[COMUNE]],SEZIONI!A:B,2,FALSE)," ")</f>
        <v>2</v>
      </c>
      <c r="F164">
        <v>1331</v>
      </c>
      <c r="G164" t="s">
        <v>3</v>
      </c>
      <c r="H164" t="s">
        <v>7862</v>
      </c>
    </row>
    <row r="165" spans="1:8" ht="13" x14ac:dyDescent="0.3">
      <c r="A165" t="s">
        <v>15889</v>
      </c>
      <c r="B165" t="s">
        <v>7863</v>
      </c>
      <c r="C165" t="s">
        <v>5</v>
      </c>
      <c r="D165" t="s">
        <v>15704</v>
      </c>
      <c r="E165">
        <f>IFERROR(VLOOKUP(COMUNI_1[[#This Row],[COMUNE]],SEZIONI!A:B,2,FALSE)," ")</f>
        <v>1</v>
      </c>
      <c r="F165">
        <v>248</v>
      </c>
      <c r="G165" t="s">
        <v>3</v>
      </c>
      <c r="H165" t="s">
        <v>7863</v>
      </c>
    </row>
    <row r="166" spans="1:8" ht="13" x14ac:dyDescent="0.3">
      <c r="A166" t="s">
        <v>15890</v>
      </c>
      <c r="B166" t="s">
        <v>7864</v>
      </c>
      <c r="C166" t="s">
        <v>4201</v>
      </c>
      <c r="D166" t="s">
        <v>15713</v>
      </c>
      <c r="E166">
        <f>IFERROR(VLOOKUP(COMUNI_1[[#This Row],[COMUNE]],SEZIONI!A:B,2,FALSE)," ")</f>
        <v>3</v>
      </c>
      <c r="F166">
        <v>1859</v>
      </c>
      <c r="G166" t="s">
        <v>3</v>
      </c>
      <c r="H166" t="s">
        <v>7864</v>
      </c>
    </row>
    <row r="167" spans="1:8" ht="13" x14ac:dyDescent="0.3">
      <c r="A167" t="s">
        <v>15891</v>
      </c>
      <c r="B167" t="s">
        <v>7865</v>
      </c>
      <c r="C167" t="s">
        <v>5167</v>
      </c>
      <c r="D167" t="s">
        <v>15718</v>
      </c>
      <c r="E167">
        <f>IFERROR(VLOOKUP(COMUNI_1[[#This Row],[COMUNE]],SEZIONI!A:B,2,FALSE)," ")</f>
        <v>7</v>
      </c>
      <c r="F167">
        <v>6657</v>
      </c>
      <c r="G167" t="s">
        <v>3</v>
      </c>
      <c r="H167" t="s">
        <v>7865</v>
      </c>
    </row>
    <row r="168" spans="1:8" ht="13" x14ac:dyDescent="0.3">
      <c r="A168" t="s">
        <v>15892</v>
      </c>
      <c r="B168" t="s">
        <v>7866</v>
      </c>
      <c r="C168" t="s">
        <v>4201</v>
      </c>
      <c r="D168" t="s">
        <v>15715</v>
      </c>
      <c r="E168">
        <f>IFERROR(VLOOKUP(COMUNI_1[[#This Row],[COMUNE]],SEZIONI!A:B,2,FALSE)," ")</f>
        <v>4</v>
      </c>
      <c r="F168">
        <v>4133</v>
      </c>
      <c r="G168" t="s">
        <v>3</v>
      </c>
      <c r="H168" t="s">
        <v>7866</v>
      </c>
    </row>
    <row r="169" spans="1:8" ht="13" x14ac:dyDescent="0.3">
      <c r="A169" t="s">
        <v>15893</v>
      </c>
      <c r="B169" t="s">
        <v>7867</v>
      </c>
      <c r="C169" t="s">
        <v>5</v>
      </c>
      <c r="D169" t="s">
        <v>15703</v>
      </c>
      <c r="E169">
        <f>IFERROR(VLOOKUP(COMUNI_1[[#This Row],[COMUNE]],SEZIONI!A:B,2,FALSE)," ")</f>
        <v>2</v>
      </c>
      <c r="F169">
        <v>1791</v>
      </c>
      <c r="G169" t="s">
        <v>3</v>
      </c>
      <c r="H169" t="s">
        <v>7867</v>
      </c>
    </row>
    <row r="170" spans="1:8" ht="13" x14ac:dyDescent="0.3">
      <c r="A170" t="s">
        <v>15894</v>
      </c>
      <c r="B170" t="s">
        <v>7869</v>
      </c>
      <c r="C170" t="s">
        <v>5</v>
      </c>
      <c r="D170" t="s">
        <v>15705</v>
      </c>
      <c r="E170">
        <f>IFERROR(VLOOKUP(COMUNI_1[[#This Row],[COMUNE]],SEZIONI!A:B,2,FALSE)," ")</f>
        <v>5</v>
      </c>
      <c r="F170">
        <v>6030</v>
      </c>
      <c r="G170" t="s">
        <v>3</v>
      </c>
      <c r="H170" t="s">
        <v>7869</v>
      </c>
    </row>
    <row r="171" spans="1:8" ht="13" x14ac:dyDescent="0.3">
      <c r="A171" t="s">
        <v>15895</v>
      </c>
      <c r="B171" t="s">
        <v>7870</v>
      </c>
      <c r="C171" t="s">
        <v>5</v>
      </c>
      <c r="D171" t="s">
        <v>15705</v>
      </c>
      <c r="E171">
        <f>IFERROR(VLOOKUP(COMUNI_1[[#This Row],[COMUNE]],SEZIONI!A:B,2,FALSE)," ")</f>
        <v>5</v>
      </c>
      <c r="F171">
        <v>5831</v>
      </c>
      <c r="G171" t="s">
        <v>3</v>
      </c>
      <c r="H171" t="s">
        <v>7870</v>
      </c>
    </row>
    <row r="172" spans="1:8" ht="13" x14ac:dyDescent="0.3">
      <c r="A172" t="s">
        <v>15896</v>
      </c>
      <c r="B172" t="s">
        <v>7871</v>
      </c>
      <c r="C172" t="s">
        <v>5</v>
      </c>
      <c r="D172" t="s">
        <v>15703</v>
      </c>
      <c r="E172">
        <f>IFERROR(VLOOKUP(COMUNI_1[[#This Row],[COMUNE]],SEZIONI!A:B,2,FALSE)," ")</f>
        <v>6</v>
      </c>
      <c r="F172">
        <v>6303</v>
      </c>
      <c r="G172" t="s">
        <v>3</v>
      </c>
      <c r="H172" t="s">
        <v>7871</v>
      </c>
    </row>
    <row r="173" spans="1:8" ht="13" x14ac:dyDescent="0.3">
      <c r="A173" t="s">
        <v>15897</v>
      </c>
      <c r="B173" t="s">
        <v>7868</v>
      </c>
      <c r="C173" t="s">
        <v>5</v>
      </c>
      <c r="D173" t="s">
        <v>15705</v>
      </c>
      <c r="E173" t="str">
        <f>IFERROR(VLOOKUP(COMUNI_1[[#This Row],[COMUNE]],SEZIONI!A:B,2,FALSE)," ")</f>
        <v xml:space="preserve"> </v>
      </c>
      <c r="F173">
        <v>5665</v>
      </c>
      <c r="G173" t="s">
        <v>3</v>
      </c>
      <c r="H173" t="s">
        <v>7868</v>
      </c>
    </row>
    <row r="174" spans="1:8" ht="13" x14ac:dyDescent="0.3">
      <c r="A174" t="s">
        <v>15898</v>
      </c>
      <c r="B174" t="s">
        <v>7872</v>
      </c>
      <c r="C174" t="s">
        <v>5</v>
      </c>
      <c r="D174" t="s">
        <v>15708</v>
      </c>
      <c r="E174">
        <f>IFERROR(VLOOKUP(COMUNI_1[[#This Row],[COMUNE]],SEZIONI!A:B,2,FALSE)," ")</f>
        <v>2</v>
      </c>
      <c r="F174">
        <v>1647</v>
      </c>
      <c r="G174" t="s">
        <v>3</v>
      </c>
      <c r="H174" t="s">
        <v>7872</v>
      </c>
    </row>
    <row r="175" spans="1:8" ht="13" x14ac:dyDescent="0.3">
      <c r="A175" t="s">
        <v>15899</v>
      </c>
      <c r="B175" t="s">
        <v>7873</v>
      </c>
      <c r="C175" t="s">
        <v>5</v>
      </c>
      <c r="D175" t="s">
        <v>15708</v>
      </c>
      <c r="E175">
        <f>IFERROR(VLOOKUP(COMUNI_1[[#This Row],[COMUNE]],SEZIONI!A:B,2,FALSE)," ")</f>
        <v>9</v>
      </c>
      <c r="F175">
        <v>7175</v>
      </c>
      <c r="G175" t="s">
        <v>3</v>
      </c>
      <c r="H175" t="s">
        <v>7873</v>
      </c>
    </row>
    <row r="176" spans="1:8" ht="13" x14ac:dyDescent="0.3">
      <c r="A176" t="s">
        <v>15900</v>
      </c>
      <c r="B176" t="s">
        <v>7874</v>
      </c>
      <c r="C176" t="s">
        <v>5</v>
      </c>
      <c r="D176" t="s">
        <v>15703</v>
      </c>
      <c r="E176">
        <f>IFERROR(VLOOKUP(COMUNI_1[[#This Row],[COMUNE]],SEZIONI!A:B,2,FALSE)," ")</f>
        <v>1</v>
      </c>
      <c r="F176">
        <v>277</v>
      </c>
      <c r="G176" t="s">
        <v>3</v>
      </c>
      <c r="H176" t="s">
        <v>7874</v>
      </c>
    </row>
    <row r="177" spans="1:8" ht="13" x14ac:dyDescent="0.3">
      <c r="A177" t="s">
        <v>15901</v>
      </c>
      <c r="B177" t="s">
        <v>7875</v>
      </c>
      <c r="C177" t="s">
        <v>5</v>
      </c>
      <c r="D177" t="s">
        <v>15703</v>
      </c>
      <c r="E177">
        <f>IFERROR(VLOOKUP(COMUNI_1[[#This Row],[COMUNE]],SEZIONI!A:B,2,FALSE)," ")</f>
        <v>16</v>
      </c>
      <c r="F177">
        <v>16893</v>
      </c>
      <c r="G177" t="s">
        <v>3</v>
      </c>
      <c r="H177" t="s">
        <v>7875</v>
      </c>
    </row>
    <row r="178" spans="1:8" ht="13" x14ac:dyDescent="0.3">
      <c r="A178" t="s">
        <v>15902</v>
      </c>
      <c r="B178" t="s">
        <v>7876</v>
      </c>
      <c r="C178" t="s">
        <v>5</v>
      </c>
      <c r="D178" t="s">
        <v>15711</v>
      </c>
      <c r="E178">
        <f>IFERROR(VLOOKUP(COMUNI_1[[#This Row],[COMUNE]],SEZIONI!A:B,2,FALSE)," ")</f>
        <v>5</v>
      </c>
      <c r="F178">
        <v>4823</v>
      </c>
      <c r="G178" t="s">
        <v>3</v>
      </c>
      <c r="H178" t="s">
        <v>7876</v>
      </c>
    </row>
    <row r="179" spans="1:8" ht="13" x14ac:dyDescent="0.3">
      <c r="A179" t="s">
        <v>15903</v>
      </c>
      <c r="B179" t="s">
        <v>7877</v>
      </c>
      <c r="C179" t="s">
        <v>5</v>
      </c>
      <c r="D179" t="s">
        <v>15705</v>
      </c>
      <c r="E179">
        <f>IFERROR(VLOOKUP(COMUNI_1[[#This Row],[COMUNE]],SEZIONI!A:B,2,FALSE)," ")</f>
        <v>1</v>
      </c>
      <c r="F179">
        <v>1176</v>
      </c>
      <c r="G179" t="s">
        <v>3</v>
      </c>
      <c r="H179" t="s">
        <v>7877</v>
      </c>
    </row>
    <row r="180" spans="1:8" ht="13" x14ac:dyDescent="0.3">
      <c r="A180" t="s">
        <v>15904</v>
      </c>
      <c r="B180" t="s">
        <v>7878</v>
      </c>
      <c r="C180" t="s">
        <v>5</v>
      </c>
      <c r="D180" t="s">
        <v>15711</v>
      </c>
      <c r="E180">
        <f>IFERROR(VLOOKUP(COMUNI_1[[#This Row],[COMUNE]],SEZIONI!A:B,2,FALSE)," ")</f>
        <v>5</v>
      </c>
      <c r="F180">
        <v>3349</v>
      </c>
      <c r="G180" t="s">
        <v>3</v>
      </c>
      <c r="H180" t="s">
        <v>7878</v>
      </c>
    </row>
    <row r="181" spans="1:8" ht="13" x14ac:dyDescent="0.3">
      <c r="A181" t="s">
        <v>15905</v>
      </c>
      <c r="B181" t="s">
        <v>7879</v>
      </c>
      <c r="C181" t="s">
        <v>5</v>
      </c>
      <c r="D181" t="s">
        <v>15705</v>
      </c>
      <c r="E181">
        <f>IFERROR(VLOOKUP(COMUNI_1[[#This Row],[COMUNE]],SEZIONI!A:B,2,FALSE)," ")</f>
        <v>4</v>
      </c>
      <c r="F181">
        <v>2835</v>
      </c>
      <c r="G181" t="s">
        <v>3</v>
      </c>
      <c r="H181" t="s">
        <v>7879</v>
      </c>
    </row>
    <row r="182" spans="1:8" ht="13" x14ac:dyDescent="0.3">
      <c r="A182" t="s">
        <v>15906</v>
      </c>
      <c r="B182" t="s">
        <v>7880</v>
      </c>
      <c r="C182" t="s">
        <v>5167</v>
      </c>
      <c r="D182" t="s">
        <v>15718</v>
      </c>
      <c r="E182">
        <f>IFERROR(VLOOKUP(COMUNI_1[[#This Row],[COMUNE]],SEZIONI!A:B,2,FALSE)," ")</f>
        <v>60</v>
      </c>
      <c r="F182">
        <v>69529</v>
      </c>
      <c r="G182" t="s">
        <v>3</v>
      </c>
      <c r="H182" t="s">
        <v>15742</v>
      </c>
    </row>
    <row r="183" spans="1:8" ht="13" x14ac:dyDescent="0.3">
      <c r="A183" t="s">
        <v>15907</v>
      </c>
      <c r="B183" t="s">
        <v>7881</v>
      </c>
      <c r="C183" t="s">
        <v>5</v>
      </c>
      <c r="D183" t="s">
        <v>15710</v>
      </c>
      <c r="E183">
        <f>IFERROR(VLOOKUP(COMUNI_1[[#This Row],[COMUNE]],SEZIONI!A:B,2,FALSE)," ")</f>
        <v>2</v>
      </c>
      <c r="F183">
        <v>2127</v>
      </c>
      <c r="G183" t="s">
        <v>3</v>
      </c>
      <c r="H183" t="s">
        <v>7881</v>
      </c>
    </row>
    <row r="184" spans="1:8" ht="13" x14ac:dyDescent="0.3">
      <c r="A184" t="s">
        <v>15908</v>
      </c>
      <c r="B184" t="s">
        <v>7882</v>
      </c>
      <c r="C184" t="s">
        <v>5</v>
      </c>
      <c r="D184" t="s">
        <v>15707</v>
      </c>
      <c r="E184">
        <f>IFERROR(VLOOKUP(COMUNI_1[[#This Row],[COMUNE]],SEZIONI!A:B,2,FALSE)," ")</f>
        <v>4</v>
      </c>
      <c r="F184">
        <v>1640</v>
      </c>
      <c r="G184" t="s">
        <v>3</v>
      </c>
      <c r="H184" t="s">
        <v>7882</v>
      </c>
    </row>
    <row r="185" spans="1:8" ht="13" x14ac:dyDescent="0.3">
      <c r="A185" t="s">
        <v>15909</v>
      </c>
      <c r="B185" t="s">
        <v>7883</v>
      </c>
      <c r="C185" t="s">
        <v>5167</v>
      </c>
      <c r="D185" t="s">
        <v>15717</v>
      </c>
      <c r="E185">
        <f>IFERROR(VLOOKUP(COMUNI_1[[#This Row],[COMUNE]],SEZIONI!A:B,2,FALSE)," ")</f>
        <v>6</v>
      </c>
      <c r="F185">
        <v>4280</v>
      </c>
      <c r="G185" t="s">
        <v>3</v>
      </c>
      <c r="H185" t="s">
        <v>7883</v>
      </c>
    </row>
    <row r="186" spans="1:8" ht="13" x14ac:dyDescent="0.3">
      <c r="A186" t="s">
        <v>15910</v>
      </c>
      <c r="B186" t="s">
        <v>7884</v>
      </c>
      <c r="C186" t="s">
        <v>6946</v>
      </c>
      <c r="D186" t="s">
        <v>15706</v>
      </c>
      <c r="E186">
        <f>IFERROR(VLOOKUP(COMUNI_1[[#This Row],[COMUNE]],SEZIONI!A:B,2,FALSE)," ")</f>
        <v>5</v>
      </c>
      <c r="F186">
        <v>7429</v>
      </c>
      <c r="G186" t="s">
        <v>3</v>
      </c>
      <c r="H186" t="s">
        <v>7884</v>
      </c>
    </row>
    <row r="187" spans="1:8" ht="13" x14ac:dyDescent="0.3">
      <c r="A187" t="s">
        <v>15911</v>
      </c>
      <c r="B187" t="s">
        <v>7885</v>
      </c>
      <c r="C187" t="s">
        <v>5</v>
      </c>
      <c r="D187" t="s">
        <v>15703</v>
      </c>
      <c r="E187">
        <f>IFERROR(VLOOKUP(COMUNI_1[[#This Row],[COMUNE]],SEZIONI!A:B,2,FALSE)," ")</f>
        <v>2</v>
      </c>
      <c r="F187">
        <v>497</v>
      </c>
      <c r="G187" t="s">
        <v>3</v>
      </c>
      <c r="H187" t="s">
        <v>7885</v>
      </c>
    </row>
    <row r="188" spans="1:8" ht="13" x14ac:dyDescent="0.3">
      <c r="A188" t="s">
        <v>15912</v>
      </c>
      <c r="B188" t="s">
        <v>7886</v>
      </c>
      <c r="C188" t="s">
        <v>5167</v>
      </c>
      <c r="D188" t="s">
        <v>15717</v>
      </c>
      <c r="E188">
        <f>IFERROR(VLOOKUP(COMUNI_1[[#This Row],[COMUNE]],SEZIONI!A:B,2,FALSE)," ")</f>
        <v>9</v>
      </c>
      <c r="F188">
        <v>6997</v>
      </c>
      <c r="G188" t="s">
        <v>3</v>
      </c>
      <c r="H188" t="s">
        <v>7886</v>
      </c>
    </row>
    <row r="189" spans="1:8" ht="13" x14ac:dyDescent="0.3">
      <c r="A189" t="s">
        <v>15913</v>
      </c>
      <c r="B189" t="s">
        <v>7887</v>
      </c>
      <c r="C189" t="s">
        <v>5</v>
      </c>
      <c r="D189" t="s">
        <v>15708</v>
      </c>
      <c r="E189">
        <f>IFERROR(VLOOKUP(COMUNI_1[[#This Row],[COMUNE]],SEZIONI!A:B,2,FALSE)," ")</f>
        <v>8</v>
      </c>
      <c r="F189">
        <v>11760</v>
      </c>
      <c r="G189" t="s">
        <v>3</v>
      </c>
      <c r="H189" t="s">
        <v>7887</v>
      </c>
    </row>
    <row r="190" spans="1:8" ht="13" x14ac:dyDescent="0.3">
      <c r="A190" t="s">
        <v>15914</v>
      </c>
      <c r="B190" t="s">
        <v>7888</v>
      </c>
      <c r="C190" t="s">
        <v>4201</v>
      </c>
      <c r="D190" t="s">
        <v>15714</v>
      </c>
      <c r="E190">
        <f>IFERROR(VLOOKUP(COMUNI_1[[#This Row],[COMUNE]],SEZIONI!A:B,2,FALSE)," ")</f>
        <v>2</v>
      </c>
      <c r="F190">
        <v>3234</v>
      </c>
      <c r="G190" t="s">
        <v>3</v>
      </c>
      <c r="H190" t="s">
        <v>7888</v>
      </c>
    </row>
    <row r="191" spans="1:8" ht="13" x14ac:dyDescent="0.3">
      <c r="A191" t="s">
        <v>15915</v>
      </c>
      <c r="B191" t="s">
        <v>7889</v>
      </c>
      <c r="C191" t="s">
        <v>5167</v>
      </c>
      <c r="D191" t="s">
        <v>15720</v>
      </c>
      <c r="E191">
        <f>IFERROR(VLOOKUP(COMUNI_1[[#This Row],[COMUNE]],SEZIONI!A:B,2,FALSE)," ")</f>
        <v>2</v>
      </c>
      <c r="F191">
        <v>737</v>
      </c>
      <c r="G191" t="s">
        <v>3</v>
      </c>
      <c r="H191" t="s">
        <v>7889</v>
      </c>
    </row>
    <row r="192" spans="1:8" ht="13" x14ac:dyDescent="0.3">
      <c r="A192" t="s">
        <v>15916</v>
      </c>
      <c r="B192" t="s">
        <v>7890</v>
      </c>
      <c r="C192" t="s">
        <v>5167</v>
      </c>
      <c r="D192" t="s">
        <v>15716</v>
      </c>
      <c r="E192">
        <f>IFERROR(VLOOKUP(COMUNI_1[[#This Row],[COMUNE]],SEZIONI!A:B,2,FALSE)," ")</f>
        <v>3</v>
      </c>
      <c r="F192">
        <v>2833</v>
      </c>
      <c r="G192" t="s">
        <v>3</v>
      </c>
      <c r="H192" t="s">
        <v>7890</v>
      </c>
    </row>
    <row r="193" spans="1:8" ht="13" x14ac:dyDescent="0.3">
      <c r="A193" t="s">
        <v>15917</v>
      </c>
      <c r="B193" t="s">
        <v>7891</v>
      </c>
      <c r="C193" t="s">
        <v>5</v>
      </c>
      <c r="D193" t="s">
        <v>15708</v>
      </c>
      <c r="E193">
        <f>IFERROR(VLOOKUP(COMUNI_1[[#This Row],[COMUNE]],SEZIONI!A:B,2,FALSE)," ")</f>
        <v>2</v>
      </c>
      <c r="F193">
        <v>2266</v>
      </c>
      <c r="G193" t="s">
        <v>3</v>
      </c>
      <c r="H193" t="s">
        <v>7891</v>
      </c>
    </row>
    <row r="194" spans="1:8" ht="13" x14ac:dyDescent="0.3">
      <c r="A194" t="s">
        <v>15918</v>
      </c>
      <c r="B194" t="s">
        <v>7892</v>
      </c>
      <c r="C194" t="s">
        <v>5</v>
      </c>
      <c r="D194" t="s">
        <v>15708</v>
      </c>
      <c r="E194">
        <f>IFERROR(VLOOKUP(COMUNI_1[[#This Row],[COMUNE]],SEZIONI!A:B,2,FALSE)," ")</f>
        <v>5</v>
      </c>
      <c r="F194">
        <v>6720</v>
      </c>
      <c r="G194" t="s">
        <v>3</v>
      </c>
      <c r="H194" t="s">
        <v>7892</v>
      </c>
    </row>
    <row r="195" spans="1:8" ht="13" x14ac:dyDescent="0.3">
      <c r="A195" t="s">
        <v>15919</v>
      </c>
      <c r="B195" t="s">
        <v>7893</v>
      </c>
      <c r="C195" t="s">
        <v>5</v>
      </c>
      <c r="D195" t="s">
        <v>15703</v>
      </c>
      <c r="E195">
        <f>IFERROR(VLOOKUP(COMUNI_1[[#This Row],[COMUNE]],SEZIONI!A:B,2,FALSE)," ")</f>
        <v>1</v>
      </c>
      <c r="F195">
        <v>121</v>
      </c>
      <c r="G195" t="s">
        <v>3</v>
      </c>
      <c r="H195" t="s">
        <v>7893</v>
      </c>
    </row>
    <row r="196" spans="1:8" ht="13" x14ac:dyDescent="0.3">
      <c r="A196" t="s">
        <v>15920</v>
      </c>
      <c r="B196" t="s">
        <v>7894</v>
      </c>
      <c r="C196" t="s">
        <v>5</v>
      </c>
      <c r="D196" t="s">
        <v>15711</v>
      </c>
      <c r="E196">
        <f>IFERROR(VLOOKUP(COMUNI_1[[#This Row],[COMUNE]],SEZIONI!A:B,2,FALSE)," ")</f>
        <v>9</v>
      </c>
      <c r="F196">
        <v>6967</v>
      </c>
      <c r="G196" t="s">
        <v>3</v>
      </c>
      <c r="H196" t="s">
        <v>7894</v>
      </c>
    </row>
    <row r="197" spans="1:8" ht="13" x14ac:dyDescent="0.3">
      <c r="A197" t="s">
        <v>15921</v>
      </c>
      <c r="B197" t="s">
        <v>7895</v>
      </c>
      <c r="C197" t="s">
        <v>5</v>
      </c>
      <c r="D197" t="s">
        <v>15703</v>
      </c>
      <c r="E197">
        <f>IFERROR(VLOOKUP(COMUNI_1[[#This Row],[COMUNE]],SEZIONI!A:B,2,FALSE)," ")</f>
        <v>1</v>
      </c>
      <c r="F197">
        <v>190</v>
      </c>
      <c r="G197" t="s">
        <v>3</v>
      </c>
      <c r="H197" t="s">
        <v>7895</v>
      </c>
    </row>
    <row r="198" spans="1:8" ht="13" x14ac:dyDescent="0.3">
      <c r="A198" t="s">
        <v>15922</v>
      </c>
      <c r="B198" t="s">
        <v>7896</v>
      </c>
      <c r="C198" t="s">
        <v>6946</v>
      </c>
      <c r="D198" t="s">
        <v>15706</v>
      </c>
      <c r="E198">
        <f>IFERROR(VLOOKUP(COMUNI_1[[#This Row],[COMUNE]],SEZIONI!A:B,2,FALSE)," ")</f>
        <v>8</v>
      </c>
      <c r="F198">
        <v>10266</v>
      </c>
      <c r="G198" t="s">
        <v>3</v>
      </c>
      <c r="H198" t="s">
        <v>7896</v>
      </c>
    </row>
    <row r="199" spans="1:8" ht="13" x14ac:dyDescent="0.3">
      <c r="A199" t="s">
        <v>15923</v>
      </c>
      <c r="B199" t="s">
        <v>7897</v>
      </c>
      <c r="C199" t="s">
        <v>5167</v>
      </c>
      <c r="D199" t="s">
        <v>15720</v>
      </c>
      <c r="E199">
        <f>IFERROR(VLOOKUP(COMUNI_1[[#This Row],[COMUNE]],SEZIONI!A:B,2,FALSE)," ")</f>
        <v>6</v>
      </c>
      <c r="F199">
        <v>4341</v>
      </c>
      <c r="G199" t="s">
        <v>3</v>
      </c>
      <c r="H199" t="s">
        <v>7897</v>
      </c>
    </row>
    <row r="200" spans="1:8" ht="13" x14ac:dyDescent="0.3">
      <c r="A200" t="s">
        <v>15924</v>
      </c>
      <c r="B200" t="s">
        <v>7898</v>
      </c>
      <c r="C200" t="s">
        <v>4201</v>
      </c>
      <c r="D200" t="s">
        <v>15712</v>
      </c>
      <c r="E200">
        <f>IFERROR(VLOOKUP(COMUNI_1[[#This Row],[COMUNE]],SEZIONI!A:B,2,FALSE)," ")</f>
        <v>13</v>
      </c>
      <c r="F200">
        <v>15072</v>
      </c>
      <c r="G200" t="s">
        <v>3</v>
      </c>
      <c r="H200" t="s">
        <v>7898</v>
      </c>
    </row>
    <row r="201" spans="1:8" ht="13" x14ac:dyDescent="0.3">
      <c r="A201" t="s">
        <v>15925</v>
      </c>
      <c r="B201" t="s">
        <v>7899</v>
      </c>
      <c r="C201" t="s">
        <v>5</v>
      </c>
      <c r="D201" t="s">
        <v>15707</v>
      </c>
      <c r="E201">
        <f>IFERROR(VLOOKUP(COMUNI_1[[#This Row],[COMUNE]],SEZIONI!A:B,2,FALSE)," ")</f>
        <v>5</v>
      </c>
      <c r="F201">
        <v>4802</v>
      </c>
      <c r="G201" t="s">
        <v>3</v>
      </c>
      <c r="H201" t="s">
        <v>7899</v>
      </c>
    </row>
    <row r="202" spans="1:8" ht="13" x14ac:dyDescent="0.3">
      <c r="A202" t="s">
        <v>15926</v>
      </c>
      <c r="B202" t="s">
        <v>7900</v>
      </c>
      <c r="C202" t="s">
        <v>4201</v>
      </c>
      <c r="D202" t="s">
        <v>15713</v>
      </c>
      <c r="E202">
        <f>IFERROR(VLOOKUP(COMUNI_1[[#This Row],[COMUNE]],SEZIONI!A:B,2,FALSE)," ")</f>
        <v>2</v>
      </c>
      <c r="F202">
        <v>1514</v>
      </c>
      <c r="G202" t="s">
        <v>3</v>
      </c>
      <c r="H202" t="s">
        <v>7900</v>
      </c>
    </row>
    <row r="203" spans="1:8" ht="13" x14ac:dyDescent="0.3">
      <c r="A203" t="s">
        <v>15927</v>
      </c>
      <c r="B203" t="s">
        <v>7901</v>
      </c>
      <c r="C203" t="s">
        <v>5167</v>
      </c>
      <c r="D203" t="s">
        <v>15717</v>
      </c>
      <c r="E203">
        <f>IFERROR(VLOOKUP(COMUNI_1[[#This Row],[COMUNE]],SEZIONI!A:B,2,FALSE)," ")</f>
        <v>5</v>
      </c>
      <c r="F203">
        <v>4914</v>
      </c>
      <c r="G203" t="s">
        <v>3</v>
      </c>
      <c r="H203" t="s">
        <v>7901</v>
      </c>
    </row>
    <row r="204" spans="1:8" ht="13" x14ac:dyDescent="0.3">
      <c r="A204" t="s">
        <v>15928</v>
      </c>
      <c r="B204" t="s">
        <v>7902</v>
      </c>
      <c r="C204" t="s">
        <v>4201</v>
      </c>
      <c r="D204" t="s">
        <v>15715</v>
      </c>
      <c r="E204">
        <f>IFERROR(VLOOKUP(COMUNI_1[[#This Row],[COMUNE]],SEZIONI!A:B,2,FALSE)," ")</f>
        <v>4</v>
      </c>
      <c r="F204">
        <v>2852</v>
      </c>
      <c r="G204" t="s">
        <v>3</v>
      </c>
      <c r="H204" t="s">
        <v>7902</v>
      </c>
    </row>
    <row r="205" spans="1:8" ht="13" x14ac:dyDescent="0.3">
      <c r="A205" t="s">
        <v>15929</v>
      </c>
      <c r="B205" t="s">
        <v>7903</v>
      </c>
      <c r="C205" t="s">
        <v>5</v>
      </c>
      <c r="D205" t="s">
        <v>15705</v>
      </c>
      <c r="E205">
        <f>IFERROR(VLOOKUP(COMUNI_1[[#This Row],[COMUNE]],SEZIONI!A:B,2,FALSE)," ")</f>
        <v>12</v>
      </c>
      <c r="F205">
        <v>13591</v>
      </c>
      <c r="G205" t="s">
        <v>3</v>
      </c>
      <c r="H205" t="s">
        <v>7903</v>
      </c>
    </row>
    <row r="206" spans="1:8" ht="13" x14ac:dyDescent="0.3">
      <c r="A206" t="s">
        <v>15930</v>
      </c>
      <c r="B206" t="s">
        <v>7904</v>
      </c>
      <c r="C206" t="s">
        <v>5</v>
      </c>
      <c r="D206" t="s">
        <v>15703</v>
      </c>
      <c r="E206">
        <f>IFERROR(VLOOKUP(COMUNI_1[[#This Row],[COMUNE]],SEZIONI!A:B,2,FALSE)," ")</f>
        <v>1</v>
      </c>
      <c r="F206">
        <v>380</v>
      </c>
      <c r="G206" t="s">
        <v>3</v>
      </c>
      <c r="H206" t="s">
        <v>7904</v>
      </c>
    </row>
    <row r="207" spans="1:8" ht="13" x14ac:dyDescent="0.3">
      <c r="A207" t="s">
        <v>15931</v>
      </c>
      <c r="B207" t="s">
        <v>7905</v>
      </c>
      <c r="C207" t="s">
        <v>5</v>
      </c>
      <c r="D207" t="s">
        <v>15705</v>
      </c>
      <c r="E207">
        <f>IFERROR(VLOOKUP(COMUNI_1[[#This Row],[COMUNE]],SEZIONI!A:B,2,FALSE)," ")</f>
        <v>4</v>
      </c>
      <c r="F207">
        <v>5019</v>
      </c>
      <c r="G207" t="s">
        <v>3</v>
      </c>
      <c r="H207" t="s">
        <v>7905</v>
      </c>
    </row>
    <row r="208" spans="1:8" ht="13" x14ac:dyDescent="0.3">
      <c r="A208" t="s">
        <v>15932</v>
      </c>
      <c r="B208" t="s">
        <v>7791</v>
      </c>
      <c r="C208" t="s">
        <v>6946</v>
      </c>
      <c r="D208" t="s">
        <v>15721</v>
      </c>
      <c r="E208" t="str">
        <f>IFERROR(VLOOKUP(COMUNI_1[[#This Row],[COMUNE]],SEZIONI!A:B,2,FALSE)," ")</f>
        <v xml:space="preserve"> </v>
      </c>
      <c r="F208">
        <v>1947</v>
      </c>
      <c r="G208" t="s">
        <v>3</v>
      </c>
      <c r="H208" t="s">
        <v>7791</v>
      </c>
    </row>
    <row r="209" spans="1:8" ht="13" x14ac:dyDescent="0.3">
      <c r="A209" t="s">
        <v>15933</v>
      </c>
      <c r="B209" t="s">
        <v>7852</v>
      </c>
      <c r="C209" t="s">
        <v>6946</v>
      </c>
      <c r="D209" t="s">
        <v>15706</v>
      </c>
      <c r="E209" t="str">
        <f>IFERROR(VLOOKUP(COMUNI_1[[#This Row],[COMUNE]],SEZIONI!A:B,2,FALSE)," ")</f>
        <v xml:space="preserve"> </v>
      </c>
      <c r="F209">
        <v>823</v>
      </c>
      <c r="G209" t="s">
        <v>3</v>
      </c>
      <c r="H209" t="s">
        <v>7852</v>
      </c>
    </row>
    <row r="210" spans="1:8" ht="13" x14ac:dyDescent="0.3">
      <c r="A210" t="s">
        <v>15934</v>
      </c>
      <c r="B210" t="s">
        <v>7853</v>
      </c>
      <c r="C210" t="s">
        <v>6946</v>
      </c>
      <c r="D210" t="s">
        <v>15706</v>
      </c>
      <c r="E210" t="str">
        <f>IFERROR(VLOOKUP(COMUNI_1[[#This Row],[COMUNE]],SEZIONI!A:B,2,FALSE)," ")</f>
        <v xml:space="preserve"> </v>
      </c>
      <c r="F210">
        <v>2567</v>
      </c>
      <c r="G210" t="s">
        <v>3</v>
      </c>
      <c r="H210" t="s">
        <v>7853</v>
      </c>
    </row>
    <row r="211" spans="1:8" ht="13" x14ac:dyDescent="0.3">
      <c r="A211" t="s">
        <v>15935</v>
      </c>
      <c r="B211" t="s">
        <v>7906</v>
      </c>
      <c r="C211" t="s">
        <v>5167</v>
      </c>
      <c r="D211" t="s">
        <v>15717</v>
      </c>
      <c r="E211">
        <f>IFERROR(VLOOKUP(COMUNI_1[[#This Row],[COMUNE]],SEZIONI!A:B,2,FALSE)," ")</f>
        <v>6</v>
      </c>
      <c r="F211">
        <v>5163</v>
      </c>
      <c r="G211" t="s">
        <v>3</v>
      </c>
      <c r="H211" t="s">
        <v>7906</v>
      </c>
    </row>
    <row r="212" spans="1:8" ht="13" x14ac:dyDescent="0.3">
      <c r="A212" t="s">
        <v>15936</v>
      </c>
      <c r="B212" t="s">
        <v>7907</v>
      </c>
      <c r="C212" t="s">
        <v>4201</v>
      </c>
      <c r="D212" t="s">
        <v>15714</v>
      </c>
      <c r="E212">
        <f>IFERROR(VLOOKUP(COMUNI_1[[#This Row],[COMUNE]],SEZIONI!A:B,2,FALSE)," ")</f>
        <v>4</v>
      </c>
      <c r="F212">
        <v>3709</v>
      </c>
      <c r="G212" t="s">
        <v>3</v>
      </c>
      <c r="H212" t="s">
        <v>7907</v>
      </c>
    </row>
    <row r="213" spans="1:8" ht="13" x14ac:dyDescent="0.3">
      <c r="A213" t="s">
        <v>15937</v>
      </c>
      <c r="B213" t="s">
        <v>7908</v>
      </c>
      <c r="C213" t="s">
        <v>5167</v>
      </c>
      <c r="D213" t="s">
        <v>15720</v>
      </c>
      <c r="E213">
        <f>IFERROR(VLOOKUP(COMUNI_1[[#This Row],[COMUNE]],SEZIONI!A:B,2,FALSE)," ")</f>
        <v>14</v>
      </c>
      <c r="F213">
        <v>13754</v>
      </c>
      <c r="G213" t="s">
        <v>3</v>
      </c>
      <c r="H213" t="s">
        <v>7908</v>
      </c>
    </row>
    <row r="214" spans="1:8" ht="13" x14ac:dyDescent="0.3">
      <c r="A214" t="s">
        <v>15938</v>
      </c>
      <c r="B214" t="s">
        <v>7909</v>
      </c>
      <c r="C214" t="s">
        <v>5</v>
      </c>
      <c r="D214" t="s">
        <v>15709</v>
      </c>
      <c r="E214">
        <f>IFERROR(VLOOKUP(COMUNI_1[[#This Row],[COMUNE]],SEZIONI!A:B,2,FALSE)," ")</f>
        <v>1</v>
      </c>
      <c r="F214">
        <v>841</v>
      </c>
      <c r="G214" t="s">
        <v>3</v>
      </c>
      <c r="H214" t="s">
        <v>7909</v>
      </c>
    </row>
    <row r="215" spans="1:8" ht="13" x14ac:dyDescent="0.3">
      <c r="A215" t="s">
        <v>15939</v>
      </c>
      <c r="B215" t="s">
        <v>7910</v>
      </c>
      <c r="C215" t="s">
        <v>5167</v>
      </c>
      <c r="D215" t="s">
        <v>15720</v>
      </c>
      <c r="E215">
        <f>IFERROR(VLOOKUP(COMUNI_1[[#This Row],[COMUNE]],SEZIONI!A:B,2,FALSE)," ")</f>
        <v>2</v>
      </c>
      <c r="F215">
        <v>1885</v>
      </c>
      <c r="G215" t="s">
        <v>3</v>
      </c>
      <c r="H215" t="s">
        <v>7910</v>
      </c>
    </row>
    <row r="216" spans="1:8" ht="13" x14ac:dyDescent="0.3">
      <c r="A216" t="s">
        <v>15940</v>
      </c>
      <c r="B216" t="s">
        <v>7911</v>
      </c>
      <c r="C216" t="s">
        <v>4201</v>
      </c>
      <c r="D216" t="s">
        <v>15715</v>
      </c>
      <c r="E216">
        <f>IFERROR(VLOOKUP(COMUNI_1[[#This Row],[COMUNE]],SEZIONI!A:B,2,FALSE)," ")</f>
        <v>4</v>
      </c>
      <c r="F216">
        <v>4314</v>
      </c>
      <c r="G216" t="s">
        <v>3</v>
      </c>
      <c r="H216" t="s">
        <v>7911</v>
      </c>
    </row>
    <row r="217" spans="1:8" ht="13" x14ac:dyDescent="0.3">
      <c r="A217" t="s">
        <v>15941</v>
      </c>
      <c r="B217" t="s">
        <v>7912</v>
      </c>
      <c r="C217" t="s">
        <v>5167</v>
      </c>
      <c r="D217" t="s">
        <v>15720</v>
      </c>
      <c r="E217">
        <f>IFERROR(VLOOKUP(COMUNI_1[[#This Row],[COMUNE]],SEZIONI!A:B,2,FALSE)," ")</f>
        <v>1</v>
      </c>
      <c r="F217">
        <v>837</v>
      </c>
      <c r="G217" t="s">
        <v>3</v>
      </c>
      <c r="H217" t="s">
        <v>7912</v>
      </c>
    </row>
    <row r="218" spans="1:8" ht="13" x14ac:dyDescent="0.3">
      <c r="A218" t="s">
        <v>15942</v>
      </c>
      <c r="B218" t="s">
        <v>7913</v>
      </c>
      <c r="C218" t="s">
        <v>4201</v>
      </c>
      <c r="D218" t="s">
        <v>15715</v>
      </c>
      <c r="E218">
        <f>IFERROR(VLOOKUP(COMUNI_1[[#This Row],[COMUNE]],SEZIONI!A:B,2,FALSE)," ")</f>
        <v>3</v>
      </c>
      <c r="F218">
        <v>2646</v>
      </c>
      <c r="G218" t="s">
        <v>3</v>
      </c>
      <c r="H218" t="s">
        <v>7913</v>
      </c>
    </row>
    <row r="219" spans="1:8" ht="13" x14ac:dyDescent="0.3">
      <c r="A219" t="s">
        <v>15943</v>
      </c>
      <c r="B219" t="s">
        <v>7914</v>
      </c>
      <c r="C219" t="s">
        <v>5</v>
      </c>
      <c r="D219" t="s">
        <v>15705</v>
      </c>
      <c r="E219">
        <f>IFERROR(VLOOKUP(COMUNI_1[[#This Row],[COMUNE]],SEZIONI!A:B,2,FALSE)," ")</f>
        <v>2</v>
      </c>
      <c r="F219">
        <v>2354</v>
      </c>
      <c r="G219" t="s">
        <v>3</v>
      </c>
      <c r="H219" t="s">
        <v>7914</v>
      </c>
    </row>
    <row r="220" spans="1:8" ht="13" x14ac:dyDescent="0.3">
      <c r="A220" t="s">
        <v>15944</v>
      </c>
      <c r="B220" t="s">
        <v>7915</v>
      </c>
      <c r="C220" t="s">
        <v>5</v>
      </c>
      <c r="D220" t="s">
        <v>15707</v>
      </c>
      <c r="E220">
        <f>IFERROR(VLOOKUP(COMUNI_1[[#This Row],[COMUNE]],SEZIONI!A:B,2,FALSE)," ")</f>
        <v>1</v>
      </c>
      <c r="F220">
        <v>478</v>
      </c>
      <c r="G220" t="s">
        <v>3</v>
      </c>
      <c r="H220" t="s">
        <v>7915</v>
      </c>
    </row>
    <row r="221" spans="1:8" ht="13" x14ac:dyDescent="0.3">
      <c r="A221" t="s">
        <v>15945</v>
      </c>
      <c r="B221" t="s">
        <v>7916</v>
      </c>
      <c r="C221" t="s">
        <v>5</v>
      </c>
      <c r="D221" t="s">
        <v>15710</v>
      </c>
      <c r="E221">
        <f>IFERROR(VLOOKUP(COMUNI_1[[#This Row],[COMUNE]],SEZIONI!A:B,2,FALSE)," ")</f>
        <v>5</v>
      </c>
      <c r="F221">
        <v>4484</v>
      </c>
      <c r="G221" t="s">
        <v>3</v>
      </c>
      <c r="H221" t="s">
        <v>7916</v>
      </c>
    </row>
    <row r="222" spans="1:8" ht="13" x14ac:dyDescent="0.3">
      <c r="A222" t="s">
        <v>15946</v>
      </c>
      <c r="B222" t="s">
        <v>7917</v>
      </c>
      <c r="C222" t="s">
        <v>4201</v>
      </c>
      <c r="D222" t="s">
        <v>15713</v>
      </c>
      <c r="E222">
        <f>IFERROR(VLOOKUP(COMUNI_1[[#This Row],[COMUNE]],SEZIONI!A:B,2,FALSE)," ")</f>
        <v>17</v>
      </c>
      <c r="F222">
        <v>11781</v>
      </c>
      <c r="G222" t="s">
        <v>3</v>
      </c>
      <c r="H222" t="s">
        <v>7917</v>
      </c>
    </row>
    <row r="223" spans="1:8" ht="13" x14ac:dyDescent="0.3">
      <c r="A223" t="s">
        <v>15947</v>
      </c>
      <c r="B223" t="s">
        <v>7918</v>
      </c>
      <c r="C223" t="s">
        <v>5167</v>
      </c>
      <c r="D223" t="s">
        <v>15720</v>
      </c>
      <c r="E223">
        <f>IFERROR(VLOOKUP(COMUNI_1[[#This Row],[COMUNE]],SEZIONI!A:B,2,FALSE)," ")</f>
        <v>3</v>
      </c>
      <c r="F223">
        <v>3001</v>
      </c>
      <c r="G223" t="s">
        <v>3</v>
      </c>
      <c r="H223" t="s">
        <v>7918</v>
      </c>
    </row>
    <row r="224" spans="1:8" ht="13" x14ac:dyDescent="0.3">
      <c r="A224" t="s">
        <v>15948</v>
      </c>
      <c r="B224" t="s">
        <v>7919</v>
      </c>
      <c r="C224" t="s">
        <v>5</v>
      </c>
      <c r="D224" t="s">
        <v>15703</v>
      </c>
      <c r="E224">
        <f>IFERROR(VLOOKUP(COMUNI_1[[#This Row],[COMUNE]],SEZIONI!A:B,2,FALSE)," ")</f>
        <v>1</v>
      </c>
      <c r="F224">
        <v>874</v>
      </c>
      <c r="G224" t="s">
        <v>3</v>
      </c>
      <c r="H224" t="s">
        <v>7919</v>
      </c>
    </row>
    <row r="225" spans="1:8" ht="13" x14ac:dyDescent="0.3">
      <c r="A225" t="s">
        <v>15949</v>
      </c>
      <c r="B225" t="s">
        <v>7920</v>
      </c>
      <c r="C225" t="s">
        <v>5167</v>
      </c>
      <c r="D225" t="s">
        <v>15717</v>
      </c>
      <c r="E225">
        <f>IFERROR(VLOOKUP(COMUNI_1[[#This Row],[COMUNE]],SEZIONI!A:B,2,FALSE)," ")</f>
        <v>3</v>
      </c>
      <c r="F225">
        <v>2836</v>
      </c>
      <c r="G225" t="s">
        <v>3</v>
      </c>
      <c r="H225" t="s">
        <v>7920</v>
      </c>
    </row>
    <row r="226" spans="1:8" ht="13" x14ac:dyDescent="0.3">
      <c r="A226" t="s">
        <v>15950</v>
      </c>
      <c r="B226" t="s">
        <v>7921</v>
      </c>
      <c r="C226" t="s">
        <v>5</v>
      </c>
      <c r="D226" t="s">
        <v>15709</v>
      </c>
      <c r="E226">
        <f>IFERROR(VLOOKUP(COMUNI_1[[#This Row],[COMUNE]],SEZIONI!A:B,2,FALSE)," ")</f>
        <v>2</v>
      </c>
      <c r="F226">
        <v>1030</v>
      </c>
      <c r="G226" t="s">
        <v>3</v>
      </c>
      <c r="H226" t="s">
        <v>7921</v>
      </c>
    </row>
    <row r="227" spans="1:8" ht="13" x14ac:dyDescent="0.3">
      <c r="A227" t="s">
        <v>15951</v>
      </c>
      <c r="B227" t="s">
        <v>7922</v>
      </c>
      <c r="C227" t="s">
        <v>5167</v>
      </c>
      <c r="D227" t="s">
        <v>15717</v>
      </c>
      <c r="E227">
        <f>IFERROR(VLOOKUP(COMUNI_1[[#This Row],[COMUNE]],SEZIONI!A:B,2,FALSE)," ")</f>
        <v>7</v>
      </c>
      <c r="F227">
        <v>6546</v>
      </c>
      <c r="G227" t="s">
        <v>3</v>
      </c>
      <c r="H227" t="s">
        <v>7922</v>
      </c>
    </row>
    <row r="228" spans="1:8" ht="13" x14ac:dyDescent="0.3">
      <c r="A228" t="s">
        <v>15952</v>
      </c>
      <c r="B228" t="s">
        <v>7923</v>
      </c>
      <c r="C228" t="s">
        <v>4201</v>
      </c>
      <c r="D228" t="s">
        <v>15715</v>
      </c>
      <c r="E228">
        <f>IFERROR(VLOOKUP(COMUNI_1[[#This Row],[COMUNE]],SEZIONI!A:B,2,FALSE)," ")</f>
        <v>17</v>
      </c>
      <c r="F228">
        <v>21441</v>
      </c>
      <c r="G228" t="s">
        <v>3</v>
      </c>
      <c r="H228" t="s">
        <v>7923</v>
      </c>
    </row>
    <row r="229" spans="1:8" ht="13" x14ac:dyDescent="0.3">
      <c r="A229" t="s">
        <v>15953</v>
      </c>
      <c r="B229" t="s">
        <v>7924</v>
      </c>
      <c r="C229" t="s">
        <v>5167</v>
      </c>
      <c r="D229" t="s">
        <v>15716</v>
      </c>
      <c r="E229">
        <f>IFERROR(VLOOKUP(COMUNI_1[[#This Row],[COMUNE]],SEZIONI!A:B,2,FALSE)," ")</f>
        <v>2</v>
      </c>
      <c r="F229">
        <v>1877</v>
      </c>
      <c r="G229" t="s">
        <v>3</v>
      </c>
      <c r="H229" t="s">
        <v>7924</v>
      </c>
    </row>
    <row r="230" spans="1:8" ht="13" x14ac:dyDescent="0.3">
      <c r="A230" t="s">
        <v>15954</v>
      </c>
      <c r="B230" t="s">
        <v>7925</v>
      </c>
      <c r="C230" t="s">
        <v>4201</v>
      </c>
      <c r="D230" t="s">
        <v>15714</v>
      </c>
      <c r="E230">
        <f>IFERROR(VLOOKUP(COMUNI_1[[#This Row],[COMUNE]],SEZIONI!A:B,2,FALSE)," ")</f>
        <v>99</v>
      </c>
      <c r="F230">
        <v>100497</v>
      </c>
      <c r="G230" t="s">
        <v>3</v>
      </c>
      <c r="H230" t="s">
        <v>15742</v>
      </c>
    </row>
    <row r="231" spans="1:8" ht="13" x14ac:dyDescent="0.3">
      <c r="A231" t="s">
        <v>15955</v>
      </c>
      <c r="B231" t="s">
        <v>7926</v>
      </c>
      <c r="C231" t="s">
        <v>5167</v>
      </c>
      <c r="D231" t="s">
        <v>15720</v>
      </c>
      <c r="E231">
        <f>IFERROR(VLOOKUP(COMUNI_1[[#This Row],[COMUNE]],SEZIONI!A:B,2,FALSE)," ")</f>
        <v>1</v>
      </c>
      <c r="F231">
        <v>795</v>
      </c>
      <c r="G231" t="s">
        <v>3</v>
      </c>
      <c r="H231" t="s">
        <v>7926</v>
      </c>
    </row>
    <row r="232" spans="1:8" ht="13" x14ac:dyDescent="0.3">
      <c r="A232" t="s">
        <v>15956</v>
      </c>
      <c r="B232" t="s">
        <v>7927</v>
      </c>
      <c r="C232" t="s">
        <v>5</v>
      </c>
      <c r="D232" t="s">
        <v>15707</v>
      </c>
      <c r="E232">
        <f>IFERROR(VLOOKUP(COMUNI_1[[#This Row],[COMUNE]],SEZIONI!A:B,2,FALSE)," ")</f>
        <v>1</v>
      </c>
      <c r="F232">
        <v>1026</v>
      </c>
      <c r="G232" t="s">
        <v>3</v>
      </c>
      <c r="H232" t="s">
        <v>7927</v>
      </c>
    </row>
    <row r="233" spans="1:8" ht="13" x14ac:dyDescent="0.3">
      <c r="A233" t="s">
        <v>15957</v>
      </c>
      <c r="B233" t="s">
        <v>7928</v>
      </c>
      <c r="C233" t="s">
        <v>5</v>
      </c>
      <c r="D233" t="s">
        <v>15705</v>
      </c>
      <c r="E233">
        <f>IFERROR(VLOOKUP(COMUNI_1[[#This Row],[COMUNE]],SEZIONI!A:B,2,FALSE)," ")</f>
        <v>1</v>
      </c>
      <c r="F233">
        <v>552</v>
      </c>
      <c r="G233" t="s">
        <v>3</v>
      </c>
      <c r="H233" t="s">
        <v>7928</v>
      </c>
    </row>
    <row r="234" spans="1:8" ht="13" x14ac:dyDescent="0.3">
      <c r="A234" t="s">
        <v>15958</v>
      </c>
      <c r="B234" t="s">
        <v>7929</v>
      </c>
      <c r="C234" t="s">
        <v>5</v>
      </c>
      <c r="D234" t="s">
        <v>15703</v>
      </c>
      <c r="E234">
        <f>IFERROR(VLOOKUP(COMUNI_1[[#This Row],[COMUNE]],SEZIONI!A:B,2,FALSE)," ")</f>
        <v>2</v>
      </c>
      <c r="F234">
        <v>1966</v>
      </c>
      <c r="G234" t="s">
        <v>3</v>
      </c>
      <c r="H234" t="s">
        <v>7929</v>
      </c>
    </row>
    <row r="235" spans="1:8" ht="13" x14ac:dyDescent="0.3">
      <c r="A235" t="s">
        <v>15959</v>
      </c>
      <c r="B235" t="s">
        <v>7930</v>
      </c>
      <c r="C235" t="s">
        <v>5</v>
      </c>
      <c r="D235" t="s">
        <v>15710</v>
      </c>
      <c r="E235">
        <f>IFERROR(VLOOKUP(COMUNI_1[[#This Row],[COMUNE]],SEZIONI!A:B,2,FALSE)," ")</f>
        <v>7</v>
      </c>
      <c r="F235">
        <v>7470</v>
      </c>
      <c r="G235" t="s">
        <v>3</v>
      </c>
      <c r="H235" t="s">
        <v>7930</v>
      </c>
    </row>
    <row r="236" spans="1:8" ht="13" x14ac:dyDescent="0.3">
      <c r="A236" t="s">
        <v>15960</v>
      </c>
      <c r="B236" t="s">
        <v>7931</v>
      </c>
      <c r="C236" t="s">
        <v>5</v>
      </c>
      <c r="D236" t="s">
        <v>15703</v>
      </c>
      <c r="E236">
        <f>IFERROR(VLOOKUP(COMUNI_1[[#This Row],[COMUNE]],SEZIONI!A:B,2,FALSE)," ")</f>
        <v>4</v>
      </c>
      <c r="F236">
        <v>3407</v>
      </c>
      <c r="G236" t="s">
        <v>3</v>
      </c>
      <c r="H236" t="s">
        <v>7931</v>
      </c>
    </row>
    <row r="237" spans="1:8" ht="13" x14ac:dyDescent="0.3">
      <c r="A237" t="s">
        <v>15961</v>
      </c>
      <c r="B237" t="s">
        <v>7932</v>
      </c>
      <c r="C237" t="s">
        <v>5167</v>
      </c>
      <c r="D237" t="s">
        <v>15718</v>
      </c>
      <c r="E237">
        <f>IFERROR(VLOOKUP(COMUNI_1[[#This Row],[COMUNE]],SEZIONI!A:B,2,FALSE)," ")</f>
        <v>5</v>
      </c>
      <c r="F237">
        <v>4962</v>
      </c>
      <c r="G237" t="s">
        <v>3</v>
      </c>
      <c r="H237" t="s">
        <v>7932</v>
      </c>
    </row>
    <row r="238" spans="1:8" ht="13" x14ac:dyDescent="0.3">
      <c r="A238" t="s">
        <v>15962</v>
      </c>
      <c r="B238" t="s">
        <v>7933</v>
      </c>
      <c r="C238" t="s">
        <v>5</v>
      </c>
      <c r="D238" t="s">
        <v>15703</v>
      </c>
      <c r="E238">
        <f>IFERROR(VLOOKUP(COMUNI_1[[#This Row],[COMUNE]],SEZIONI!A:B,2,FALSE)," ")</f>
        <v>1</v>
      </c>
      <c r="F238">
        <v>512</v>
      </c>
      <c r="G238" t="s">
        <v>3</v>
      </c>
      <c r="H238" t="s">
        <v>7933</v>
      </c>
    </row>
    <row r="239" spans="1:8" ht="13" x14ac:dyDescent="0.3">
      <c r="A239" t="s">
        <v>15963</v>
      </c>
      <c r="B239" t="s">
        <v>7934</v>
      </c>
      <c r="C239" t="s">
        <v>5</v>
      </c>
      <c r="D239" t="s">
        <v>15709</v>
      </c>
      <c r="E239">
        <f>IFERROR(VLOOKUP(COMUNI_1[[#This Row],[COMUNE]],SEZIONI!A:B,2,FALSE)," ")</f>
        <v>1</v>
      </c>
      <c r="F239">
        <v>282</v>
      </c>
      <c r="G239" t="s">
        <v>3</v>
      </c>
      <c r="H239" t="s">
        <v>7934</v>
      </c>
    </row>
    <row r="240" spans="1:8" ht="13" x14ac:dyDescent="0.3">
      <c r="A240" t="s">
        <v>15964</v>
      </c>
      <c r="B240" t="s">
        <v>7935</v>
      </c>
      <c r="C240" t="s">
        <v>5167</v>
      </c>
      <c r="D240" t="s">
        <v>15717</v>
      </c>
      <c r="E240">
        <f>IFERROR(VLOOKUP(COMUNI_1[[#This Row],[COMUNE]],SEZIONI!A:B,2,FALSE)," ")</f>
        <v>3</v>
      </c>
      <c r="F240">
        <v>2056</v>
      </c>
      <c r="G240" t="s">
        <v>3</v>
      </c>
      <c r="H240" t="s">
        <v>7935</v>
      </c>
    </row>
    <row r="241" spans="1:8" ht="13" x14ac:dyDescent="0.3">
      <c r="A241" t="s">
        <v>15965</v>
      </c>
      <c r="B241" t="s">
        <v>7936</v>
      </c>
      <c r="C241" t="s">
        <v>5167</v>
      </c>
      <c r="D241" t="s">
        <v>15718</v>
      </c>
      <c r="E241">
        <f>IFERROR(VLOOKUP(COMUNI_1[[#This Row],[COMUNE]],SEZIONI!A:B,2,FALSE)," ")</f>
        <v>110</v>
      </c>
      <c r="F241">
        <v>100052</v>
      </c>
      <c r="G241" t="s">
        <v>3</v>
      </c>
      <c r="H241" t="s">
        <v>15742</v>
      </c>
    </row>
    <row r="242" spans="1:8" ht="13" x14ac:dyDescent="0.3">
      <c r="A242" t="s">
        <v>15966</v>
      </c>
      <c r="B242" t="s">
        <v>15757</v>
      </c>
      <c r="C242" t="s">
        <v>5</v>
      </c>
      <c r="D242" t="s">
        <v>15707</v>
      </c>
      <c r="E242" t="str">
        <f>IFERROR(VLOOKUP(COMUNI_1[[#This Row],[COMUNE]],SEZIONI!A:B,2,FALSE)," ")</f>
        <v xml:space="preserve"> </v>
      </c>
      <c r="F242">
        <v>1035</v>
      </c>
      <c r="G242" t="s">
        <v>3</v>
      </c>
      <c r="H242" t="s">
        <v>15757</v>
      </c>
    </row>
    <row r="243" spans="1:8" ht="13" x14ac:dyDescent="0.3">
      <c r="A243" t="s">
        <v>15967</v>
      </c>
      <c r="B243" t="s">
        <v>7938</v>
      </c>
      <c r="C243" t="s">
        <v>6946</v>
      </c>
      <c r="D243" t="s">
        <v>15721</v>
      </c>
      <c r="E243">
        <f>IFERROR(VLOOKUP(COMUNI_1[[#This Row],[COMUNE]],SEZIONI!A:B,2,FALSE)," ")</f>
        <v>1</v>
      </c>
      <c r="F243">
        <v>673</v>
      </c>
      <c r="G243" t="s">
        <v>3</v>
      </c>
      <c r="H243" t="s">
        <v>7938</v>
      </c>
    </row>
    <row r="244" spans="1:8" ht="13" x14ac:dyDescent="0.3">
      <c r="A244" t="s">
        <v>15968</v>
      </c>
      <c r="B244" t="s">
        <v>7939</v>
      </c>
      <c r="C244" t="s">
        <v>5</v>
      </c>
      <c r="D244" t="s">
        <v>15705</v>
      </c>
      <c r="E244">
        <f>IFERROR(VLOOKUP(COMUNI_1[[#This Row],[COMUNE]],SEZIONI!A:B,2,FALSE)," ")</f>
        <v>1</v>
      </c>
      <c r="F244">
        <v>472</v>
      </c>
      <c r="G244" t="s">
        <v>3</v>
      </c>
      <c r="H244" t="s">
        <v>7939</v>
      </c>
    </row>
    <row r="245" spans="1:8" ht="13" x14ac:dyDescent="0.3">
      <c r="A245" t="s">
        <v>15969</v>
      </c>
      <c r="B245" t="s">
        <v>7940</v>
      </c>
      <c r="C245" t="s">
        <v>5</v>
      </c>
      <c r="D245" t="s">
        <v>15705</v>
      </c>
      <c r="E245">
        <f>IFERROR(VLOOKUP(COMUNI_1[[#This Row],[COMUNE]],SEZIONI!A:B,2,FALSE)," ")</f>
        <v>5</v>
      </c>
      <c r="F245">
        <v>5622</v>
      </c>
      <c r="G245" t="s">
        <v>3</v>
      </c>
      <c r="H245" t="s">
        <v>7940</v>
      </c>
    </row>
    <row r="246" spans="1:8" ht="13" x14ac:dyDescent="0.3">
      <c r="A246" t="s">
        <v>15970</v>
      </c>
      <c r="B246" t="s">
        <v>7941</v>
      </c>
      <c r="C246" t="s">
        <v>4201</v>
      </c>
      <c r="D246" t="s">
        <v>15712</v>
      </c>
      <c r="E246">
        <f>IFERROR(VLOOKUP(COMUNI_1[[#This Row],[COMUNE]],SEZIONI!A:B,2,FALSE)," ")</f>
        <v>7</v>
      </c>
      <c r="F246">
        <v>5672</v>
      </c>
      <c r="G246" t="s">
        <v>3</v>
      </c>
      <c r="H246" t="s">
        <v>7941</v>
      </c>
    </row>
    <row r="247" spans="1:8" ht="13" x14ac:dyDescent="0.3">
      <c r="A247" t="s">
        <v>15971</v>
      </c>
      <c r="B247" t="s">
        <v>7942</v>
      </c>
      <c r="C247" t="s">
        <v>5</v>
      </c>
      <c r="D247" t="s">
        <v>15708</v>
      </c>
      <c r="E247">
        <f>IFERROR(VLOOKUP(COMUNI_1[[#This Row],[COMUNE]],SEZIONI!A:B,2,FALSE)," ")</f>
        <v>2</v>
      </c>
      <c r="F247">
        <v>2164</v>
      </c>
      <c r="G247" t="s">
        <v>3</v>
      </c>
      <c r="H247" t="s">
        <v>7942</v>
      </c>
    </row>
    <row r="248" spans="1:8" ht="13" x14ac:dyDescent="0.3">
      <c r="A248" t="s">
        <v>15972</v>
      </c>
      <c r="B248" t="s">
        <v>7943</v>
      </c>
      <c r="C248" t="s">
        <v>5</v>
      </c>
      <c r="D248" t="s">
        <v>15705</v>
      </c>
      <c r="E248">
        <f>IFERROR(VLOOKUP(COMUNI_1[[#This Row],[COMUNE]],SEZIONI!A:B,2,FALSE)," ")</f>
        <v>4</v>
      </c>
      <c r="F248">
        <v>2503</v>
      </c>
      <c r="G248" t="s">
        <v>3</v>
      </c>
      <c r="H248" t="s">
        <v>7943</v>
      </c>
    </row>
    <row r="249" spans="1:8" ht="13" x14ac:dyDescent="0.3">
      <c r="A249" t="s">
        <v>15973</v>
      </c>
      <c r="B249" t="s">
        <v>7944</v>
      </c>
      <c r="C249" t="s">
        <v>5167</v>
      </c>
      <c r="D249" t="s">
        <v>15717</v>
      </c>
      <c r="E249">
        <f>IFERROR(VLOOKUP(COMUNI_1[[#This Row],[COMUNE]],SEZIONI!A:B,2,FALSE)," ")</f>
        <v>27</v>
      </c>
      <c r="F249">
        <v>32576</v>
      </c>
      <c r="G249" t="s">
        <v>3</v>
      </c>
      <c r="H249" t="s">
        <v>7944</v>
      </c>
    </row>
    <row r="250" spans="1:8" ht="13" x14ac:dyDescent="0.3">
      <c r="A250" t="s">
        <v>15974</v>
      </c>
      <c r="B250" t="s">
        <v>7945</v>
      </c>
      <c r="C250" t="s">
        <v>5</v>
      </c>
      <c r="D250" t="s">
        <v>15703</v>
      </c>
      <c r="E250">
        <f>IFERROR(VLOOKUP(COMUNI_1[[#This Row],[COMUNE]],SEZIONI!A:B,2,FALSE)," ")</f>
        <v>1</v>
      </c>
      <c r="F250">
        <v>870</v>
      </c>
      <c r="G250" t="s">
        <v>3</v>
      </c>
      <c r="H250" t="s">
        <v>7945</v>
      </c>
    </row>
    <row r="251" spans="1:8" ht="13" x14ac:dyDescent="0.3">
      <c r="A251" t="s">
        <v>15975</v>
      </c>
      <c r="B251" t="s">
        <v>7946</v>
      </c>
      <c r="C251" t="s">
        <v>4201</v>
      </c>
      <c r="D251" t="s">
        <v>15715</v>
      </c>
      <c r="E251">
        <f>IFERROR(VLOOKUP(COMUNI_1[[#This Row],[COMUNE]],SEZIONI!A:B,2,FALSE)," ")</f>
        <v>15</v>
      </c>
      <c r="F251">
        <v>18575</v>
      </c>
      <c r="G251" t="s">
        <v>3</v>
      </c>
      <c r="H251" t="s">
        <v>7946</v>
      </c>
    </row>
    <row r="252" spans="1:8" ht="13" x14ac:dyDescent="0.3">
      <c r="A252" t="s">
        <v>15976</v>
      </c>
      <c r="B252" t="s">
        <v>7947</v>
      </c>
      <c r="C252" t="s">
        <v>5</v>
      </c>
      <c r="D252" t="s">
        <v>15708</v>
      </c>
      <c r="E252">
        <f>IFERROR(VLOOKUP(COMUNI_1[[#This Row],[COMUNE]],SEZIONI!A:B,2,FALSE)," ")</f>
        <v>5</v>
      </c>
      <c r="F252">
        <v>4594</v>
      </c>
      <c r="G252" t="s">
        <v>3</v>
      </c>
      <c r="H252" t="s">
        <v>7947</v>
      </c>
    </row>
    <row r="253" spans="1:8" ht="13" x14ac:dyDescent="0.3">
      <c r="A253" t="s">
        <v>15977</v>
      </c>
      <c r="B253" t="s">
        <v>7948</v>
      </c>
      <c r="C253" t="s">
        <v>5</v>
      </c>
      <c r="D253" t="s">
        <v>15705</v>
      </c>
      <c r="E253">
        <f>IFERROR(VLOOKUP(COMUNI_1[[#This Row],[COMUNE]],SEZIONI!A:B,2,FALSE)," ")</f>
        <v>3</v>
      </c>
      <c r="F253">
        <v>2075</v>
      </c>
      <c r="G253" t="s">
        <v>3</v>
      </c>
      <c r="H253" t="s">
        <v>7948</v>
      </c>
    </row>
    <row r="254" spans="1:8" ht="13" x14ac:dyDescent="0.3">
      <c r="A254" t="s">
        <v>15978</v>
      </c>
      <c r="B254" t="s">
        <v>7949</v>
      </c>
      <c r="C254" t="s">
        <v>5</v>
      </c>
      <c r="D254" t="s">
        <v>15705</v>
      </c>
      <c r="E254">
        <f>IFERROR(VLOOKUP(COMUNI_1[[#This Row],[COMUNE]],SEZIONI!A:B,2,FALSE)," ")</f>
        <v>2</v>
      </c>
      <c r="F254">
        <v>2292</v>
      </c>
      <c r="G254" t="s">
        <v>3</v>
      </c>
      <c r="H254" t="s">
        <v>7949</v>
      </c>
    </row>
    <row r="255" spans="1:8" ht="13" x14ac:dyDescent="0.3">
      <c r="A255" t="s">
        <v>15979</v>
      </c>
      <c r="B255" t="s">
        <v>7950</v>
      </c>
      <c r="C255" t="s">
        <v>5</v>
      </c>
      <c r="D255" t="s">
        <v>15708</v>
      </c>
      <c r="E255">
        <f>IFERROR(VLOOKUP(COMUNI_1[[#This Row],[COMUNE]],SEZIONI!A:B,2,FALSE)," ")</f>
        <v>4</v>
      </c>
      <c r="F255">
        <v>3976</v>
      </c>
      <c r="G255" t="s">
        <v>3</v>
      </c>
      <c r="H255" t="s">
        <v>7950</v>
      </c>
    </row>
    <row r="256" spans="1:8" ht="13" x14ac:dyDescent="0.3">
      <c r="A256" t="s">
        <v>15980</v>
      </c>
      <c r="B256" t="s">
        <v>7951</v>
      </c>
      <c r="C256" t="s">
        <v>5167</v>
      </c>
      <c r="D256" t="s">
        <v>15720</v>
      </c>
      <c r="E256">
        <f>IFERROR(VLOOKUP(COMUNI_1[[#This Row],[COMUNE]],SEZIONI!A:B,2,FALSE)," ")</f>
        <v>4</v>
      </c>
      <c r="F256">
        <v>2246</v>
      </c>
      <c r="G256" t="s">
        <v>3</v>
      </c>
      <c r="H256" t="s">
        <v>7951</v>
      </c>
    </row>
    <row r="257" spans="1:8" ht="13" x14ac:dyDescent="0.3">
      <c r="A257" t="s">
        <v>15981</v>
      </c>
      <c r="B257" t="s">
        <v>7952</v>
      </c>
      <c r="C257" t="s">
        <v>5</v>
      </c>
      <c r="D257" t="s">
        <v>15705</v>
      </c>
      <c r="E257">
        <f>IFERROR(VLOOKUP(COMUNI_1[[#This Row],[COMUNE]],SEZIONI!A:B,2,FALSE)," ")</f>
        <v>2</v>
      </c>
      <c r="F257">
        <v>3107</v>
      </c>
      <c r="G257" t="s">
        <v>3</v>
      </c>
      <c r="H257" t="s">
        <v>7952</v>
      </c>
    </row>
    <row r="258" spans="1:8" ht="13" x14ac:dyDescent="0.3">
      <c r="A258" t="s">
        <v>15982</v>
      </c>
      <c r="B258" t="s">
        <v>15757</v>
      </c>
      <c r="C258" t="s">
        <v>5</v>
      </c>
      <c r="D258" t="s">
        <v>15707</v>
      </c>
      <c r="E258" t="str">
        <f>IFERROR(VLOOKUP(COMUNI_1[[#This Row],[COMUNE]],SEZIONI!A:B,2,FALSE)," ")</f>
        <v xml:space="preserve"> </v>
      </c>
      <c r="F258">
        <v>383</v>
      </c>
      <c r="G258" t="s">
        <v>3</v>
      </c>
      <c r="H258" t="s">
        <v>15757</v>
      </c>
    </row>
    <row r="259" spans="1:8" ht="13" x14ac:dyDescent="0.3">
      <c r="A259" t="s">
        <v>15983</v>
      </c>
      <c r="B259" t="s">
        <v>15757</v>
      </c>
      <c r="C259" t="s">
        <v>5</v>
      </c>
      <c r="D259" t="s">
        <v>15704</v>
      </c>
      <c r="E259" t="str">
        <f>IFERROR(VLOOKUP(COMUNI_1[[#This Row],[COMUNE]],SEZIONI!A:B,2,FALSE)," ")</f>
        <v xml:space="preserve"> </v>
      </c>
      <c r="F259">
        <v>626</v>
      </c>
      <c r="G259" t="s">
        <v>3</v>
      </c>
      <c r="H259" t="s">
        <v>15757</v>
      </c>
    </row>
    <row r="260" spans="1:8" ht="13" x14ac:dyDescent="0.3">
      <c r="A260" t="s">
        <v>15984</v>
      </c>
      <c r="B260" t="s">
        <v>7955</v>
      </c>
      <c r="C260" t="s">
        <v>4201</v>
      </c>
      <c r="D260" t="s">
        <v>15715</v>
      </c>
      <c r="E260">
        <f>IFERROR(VLOOKUP(COMUNI_1[[#This Row],[COMUNE]],SEZIONI!A:B,2,FALSE)," ")</f>
        <v>1</v>
      </c>
      <c r="F260">
        <v>942</v>
      </c>
      <c r="G260" t="s">
        <v>3</v>
      </c>
      <c r="H260" t="s">
        <v>7955</v>
      </c>
    </row>
    <row r="261" spans="1:8" ht="13" x14ac:dyDescent="0.3">
      <c r="A261" t="s">
        <v>15985</v>
      </c>
      <c r="B261" t="s">
        <v>7956</v>
      </c>
      <c r="C261" t="s">
        <v>5</v>
      </c>
      <c r="D261" t="s">
        <v>15703</v>
      </c>
      <c r="E261">
        <f>IFERROR(VLOOKUP(COMUNI_1[[#This Row],[COMUNE]],SEZIONI!A:B,2,FALSE)," ")</f>
        <v>2</v>
      </c>
      <c r="F261">
        <v>1025</v>
      </c>
      <c r="G261" t="s">
        <v>3</v>
      </c>
      <c r="H261" t="s">
        <v>7956</v>
      </c>
    </row>
    <row r="262" spans="1:8" ht="13" x14ac:dyDescent="0.3">
      <c r="A262" t="s">
        <v>15986</v>
      </c>
      <c r="B262" t="s">
        <v>7957</v>
      </c>
      <c r="C262" t="s">
        <v>6946</v>
      </c>
      <c r="D262" t="s">
        <v>15706</v>
      </c>
      <c r="E262">
        <f>IFERROR(VLOOKUP(COMUNI_1[[#This Row],[COMUNE]],SEZIONI!A:B,2,FALSE)," ")</f>
        <v>1</v>
      </c>
      <c r="F262">
        <v>992</v>
      </c>
      <c r="G262" t="s">
        <v>3</v>
      </c>
      <c r="H262" t="s">
        <v>7957</v>
      </c>
    </row>
    <row r="263" spans="1:8" ht="13" x14ac:dyDescent="0.3">
      <c r="A263" t="s">
        <v>15987</v>
      </c>
      <c r="B263" t="s">
        <v>7958</v>
      </c>
      <c r="C263" t="s">
        <v>5167</v>
      </c>
      <c r="D263" t="s">
        <v>15720</v>
      </c>
      <c r="E263">
        <f>IFERROR(VLOOKUP(COMUNI_1[[#This Row],[COMUNE]],SEZIONI!A:B,2,FALSE)," ")</f>
        <v>2</v>
      </c>
      <c r="F263">
        <v>1361</v>
      </c>
      <c r="G263" t="s">
        <v>3</v>
      </c>
      <c r="H263" t="s">
        <v>7958</v>
      </c>
    </row>
    <row r="264" spans="1:8" ht="13" x14ac:dyDescent="0.3">
      <c r="A264" t="s">
        <v>15988</v>
      </c>
      <c r="B264" t="s">
        <v>7959</v>
      </c>
      <c r="C264" t="s">
        <v>4201</v>
      </c>
      <c r="D264" t="s">
        <v>15715</v>
      </c>
      <c r="E264">
        <f>IFERROR(VLOOKUP(COMUNI_1[[#This Row],[COMUNE]],SEZIONI!A:B,2,FALSE)," ")</f>
        <v>3</v>
      </c>
      <c r="F264">
        <v>2704</v>
      </c>
      <c r="G264" t="s">
        <v>3</v>
      </c>
      <c r="H264" t="s">
        <v>7959</v>
      </c>
    </row>
    <row r="265" spans="1:8" ht="13" x14ac:dyDescent="0.3">
      <c r="A265" t="s">
        <v>15989</v>
      </c>
      <c r="B265" t="s">
        <v>7960</v>
      </c>
      <c r="C265" t="s">
        <v>5</v>
      </c>
      <c r="D265" t="s">
        <v>15703</v>
      </c>
      <c r="E265">
        <f>IFERROR(VLOOKUP(COMUNI_1[[#This Row],[COMUNE]],SEZIONI!A:B,2,FALSE)," ")</f>
        <v>1</v>
      </c>
      <c r="F265">
        <v>467</v>
      </c>
      <c r="G265" t="s">
        <v>3</v>
      </c>
      <c r="H265" t="s">
        <v>7960</v>
      </c>
    </row>
    <row r="266" spans="1:8" ht="13" x14ac:dyDescent="0.3">
      <c r="A266" t="s">
        <v>15990</v>
      </c>
      <c r="B266" t="s">
        <v>7961</v>
      </c>
      <c r="C266" t="s">
        <v>5167</v>
      </c>
      <c r="D266" t="s">
        <v>15716</v>
      </c>
      <c r="E266">
        <f>IFERROR(VLOOKUP(COMUNI_1[[#This Row],[COMUNE]],SEZIONI!A:B,2,FALSE)," ")</f>
        <v>1</v>
      </c>
      <c r="F266">
        <v>368</v>
      </c>
      <c r="G266" t="s">
        <v>3</v>
      </c>
      <c r="H266" t="s">
        <v>7961</v>
      </c>
    </row>
    <row r="267" spans="1:8" ht="13" x14ac:dyDescent="0.3">
      <c r="A267" t="s">
        <v>15991</v>
      </c>
      <c r="B267" t="s">
        <v>7962</v>
      </c>
      <c r="C267" t="s">
        <v>5</v>
      </c>
      <c r="D267" t="s">
        <v>15705</v>
      </c>
      <c r="E267">
        <f>IFERROR(VLOOKUP(COMUNI_1[[#This Row],[COMUNE]],SEZIONI!A:B,2,FALSE)," ")</f>
        <v>2</v>
      </c>
      <c r="F267">
        <v>1757</v>
      </c>
      <c r="G267" t="s">
        <v>3</v>
      </c>
      <c r="H267" t="s">
        <v>7962</v>
      </c>
    </row>
    <row r="268" spans="1:8" ht="13" x14ac:dyDescent="0.3">
      <c r="A268" t="s">
        <v>15992</v>
      </c>
      <c r="B268" t="s">
        <v>7963</v>
      </c>
      <c r="C268" t="s">
        <v>5167</v>
      </c>
      <c r="D268" t="s">
        <v>15718</v>
      </c>
      <c r="E268">
        <f>IFERROR(VLOOKUP(COMUNI_1[[#This Row],[COMUNE]],SEZIONI!A:B,2,FALSE)," ")</f>
        <v>2</v>
      </c>
      <c r="F268">
        <v>1617</v>
      </c>
      <c r="G268" t="s">
        <v>3</v>
      </c>
      <c r="H268" t="s">
        <v>7963</v>
      </c>
    </row>
    <row r="269" spans="1:8" ht="13" x14ac:dyDescent="0.3">
      <c r="A269" t="s">
        <v>15993</v>
      </c>
      <c r="B269" t="s">
        <v>7964</v>
      </c>
      <c r="C269" t="s">
        <v>5167</v>
      </c>
      <c r="D269" t="s">
        <v>15719</v>
      </c>
      <c r="E269">
        <f>IFERROR(VLOOKUP(COMUNI_1[[#This Row],[COMUNE]],SEZIONI!A:B,2,FALSE)," ")</f>
        <v>3</v>
      </c>
      <c r="F269">
        <v>1765</v>
      </c>
      <c r="G269" t="s">
        <v>3</v>
      </c>
      <c r="H269" t="s">
        <v>7964</v>
      </c>
    </row>
    <row r="270" spans="1:8" ht="13" x14ac:dyDescent="0.3">
      <c r="A270" t="s">
        <v>15994</v>
      </c>
      <c r="B270" t="s">
        <v>7965</v>
      </c>
      <c r="C270" t="s">
        <v>4201</v>
      </c>
      <c r="D270" t="s">
        <v>15715</v>
      </c>
      <c r="E270">
        <f>IFERROR(VLOOKUP(COMUNI_1[[#This Row],[COMUNE]],SEZIONI!A:B,2,FALSE)," ")</f>
        <v>38</v>
      </c>
      <c r="F270">
        <v>49731</v>
      </c>
      <c r="G270" t="s">
        <v>3</v>
      </c>
      <c r="H270" t="s">
        <v>7965</v>
      </c>
    </row>
    <row r="271" spans="1:8" ht="13" x14ac:dyDescent="0.3">
      <c r="A271" t="s">
        <v>15995</v>
      </c>
      <c r="B271" t="s">
        <v>7966</v>
      </c>
      <c r="C271" t="s">
        <v>5</v>
      </c>
      <c r="D271" t="s">
        <v>15703</v>
      </c>
      <c r="E271">
        <f>IFERROR(VLOOKUP(COMUNI_1[[#This Row],[COMUNE]],SEZIONI!A:B,2,FALSE)," ")</f>
        <v>1</v>
      </c>
      <c r="F271">
        <v>448</v>
      </c>
      <c r="G271" t="s">
        <v>3</v>
      </c>
      <c r="H271" t="s">
        <v>7966</v>
      </c>
    </row>
    <row r="272" spans="1:8" ht="13" x14ac:dyDescent="0.3">
      <c r="A272" t="s">
        <v>15996</v>
      </c>
      <c r="B272" t="s">
        <v>7967</v>
      </c>
      <c r="C272" t="s">
        <v>5</v>
      </c>
      <c r="D272" t="s">
        <v>15711</v>
      </c>
      <c r="E272">
        <f>IFERROR(VLOOKUP(COMUNI_1[[#This Row],[COMUNE]],SEZIONI!A:B,2,FALSE)," ")</f>
        <v>11</v>
      </c>
      <c r="F272">
        <v>11851</v>
      </c>
      <c r="G272" t="s">
        <v>3</v>
      </c>
      <c r="H272" t="s">
        <v>7967</v>
      </c>
    </row>
    <row r="273" spans="1:8" ht="13" x14ac:dyDescent="0.3">
      <c r="A273" t="s">
        <v>15997</v>
      </c>
      <c r="B273" t="s">
        <v>7968</v>
      </c>
      <c r="C273" t="s">
        <v>5</v>
      </c>
      <c r="D273" t="s">
        <v>15704</v>
      </c>
      <c r="E273">
        <f>IFERROR(VLOOKUP(COMUNI_1[[#This Row],[COMUNE]],SEZIONI!A:B,2,FALSE)," ")</f>
        <v>38</v>
      </c>
      <c r="F273">
        <v>34102</v>
      </c>
      <c r="G273" t="s">
        <v>3</v>
      </c>
      <c r="H273" t="s">
        <v>7968</v>
      </c>
    </row>
    <row r="274" spans="1:8" ht="13" x14ac:dyDescent="0.3">
      <c r="A274" t="s">
        <v>15998</v>
      </c>
      <c r="B274" t="s">
        <v>7969</v>
      </c>
      <c r="C274" t="s">
        <v>4201</v>
      </c>
      <c r="D274" t="s">
        <v>15714</v>
      </c>
      <c r="E274">
        <f>IFERROR(VLOOKUP(COMUNI_1[[#This Row],[COMUNE]],SEZIONI!A:B,2,FALSE)," ")</f>
        <v>3</v>
      </c>
      <c r="F274">
        <v>2013</v>
      </c>
      <c r="G274" t="s">
        <v>3</v>
      </c>
      <c r="H274" t="s">
        <v>7969</v>
      </c>
    </row>
    <row r="275" spans="1:8" ht="13" x14ac:dyDescent="0.3">
      <c r="A275" t="s">
        <v>15999</v>
      </c>
      <c r="B275" t="s">
        <v>7970</v>
      </c>
      <c r="C275" t="s">
        <v>5167</v>
      </c>
      <c r="D275" t="s">
        <v>15717</v>
      </c>
      <c r="E275">
        <f>IFERROR(VLOOKUP(COMUNI_1[[#This Row],[COMUNE]],SEZIONI!A:B,2,FALSE)," ")</f>
        <v>5</v>
      </c>
      <c r="F275">
        <v>5802</v>
      </c>
      <c r="G275" t="s">
        <v>3</v>
      </c>
      <c r="H275" t="s">
        <v>7970</v>
      </c>
    </row>
    <row r="276" spans="1:8" ht="13" x14ac:dyDescent="0.3">
      <c r="A276" t="s">
        <v>16000</v>
      </c>
      <c r="B276" t="s">
        <v>7971</v>
      </c>
      <c r="C276" t="s">
        <v>4201</v>
      </c>
      <c r="D276" t="s">
        <v>15714</v>
      </c>
      <c r="E276">
        <f>IFERROR(VLOOKUP(COMUNI_1[[#This Row],[COMUNE]],SEZIONI!A:B,2,FALSE)," ")</f>
        <v>2</v>
      </c>
      <c r="F276">
        <v>2421</v>
      </c>
      <c r="G276" t="s">
        <v>3</v>
      </c>
      <c r="H276" t="s">
        <v>7971</v>
      </c>
    </row>
    <row r="277" spans="1:8" ht="13" x14ac:dyDescent="0.3">
      <c r="A277" t="s">
        <v>16001</v>
      </c>
      <c r="B277" t="s">
        <v>7972</v>
      </c>
      <c r="C277" t="s">
        <v>5167</v>
      </c>
      <c r="D277" t="s">
        <v>15717</v>
      </c>
      <c r="E277">
        <f>IFERROR(VLOOKUP(COMUNI_1[[#This Row],[COMUNE]],SEZIONI!A:B,2,FALSE)," ")</f>
        <v>3</v>
      </c>
      <c r="F277">
        <v>2697</v>
      </c>
      <c r="G277" t="s">
        <v>3</v>
      </c>
      <c r="H277" t="s">
        <v>7972</v>
      </c>
    </row>
    <row r="278" spans="1:8" ht="13" x14ac:dyDescent="0.3">
      <c r="A278" t="s">
        <v>16002</v>
      </c>
      <c r="B278" t="s">
        <v>7973</v>
      </c>
      <c r="C278" t="s">
        <v>5</v>
      </c>
      <c r="D278" t="s">
        <v>15705</v>
      </c>
      <c r="E278">
        <f>IFERROR(VLOOKUP(COMUNI_1[[#This Row],[COMUNE]],SEZIONI!A:B,2,FALSE)," ")</f>
        <v>6</v>
      </c>
      <c r="F278">
        <v>7718</v>
      </c>
      <c r="G278" t="s">
        <v>3</v>
      </c>
      <c r="H278" t="s">
        <v>7973</v>
      </c>
    </row>
    <row r="279" spans="1:8" ht="13" x14ac:dyDescent="0.3">
      <c r="A279" t="s">
        <v>16003</v>
      </c>
      <c r="B279" t="s">
        <v>15757</v>
      </c>
      <c r="C279" t="s">
        <v>5</v>
      </c>
      <c r="D279" t="s">
        <v>15707</v>
      </c>
      <c r="E279" t="str">
        <f>IFERROR(VLOOKUP(COMUNI_1[[#This Row],[COMUNE]],SEZIONI!A:B,2,FALSE)," ")</f>
        <v xml:space="preserve"> </v>
      </c>
      <c r="F279">
        <v>13988</v>
      </c>
      <c r="G279" t="s">
        <v>3</v>
      </c>
      <c r="H279" t="s">
        <v>15757</v>
      </c>
    </row>
    <row r="280" spans="1:8" ht="13" x14ac:dyDescent="0.3">
      <c r="A280" t="s">
        <v>16004</v>
      </c>
      <c r="B280" t="s">
        <v>7975</v>
      </c>
      <c r="C280" t="s">
        <v>4201</v>
      </c>
      <c r="D280" t="s">
        <v>15714</v>
      </c>
      <c r="E280">
        <f>IFERROR(VLOOKUP(COMUNI_1[[#This Row],[COMUNE]],SEZIONI!A:B,2,FALSE)," ")</f>
        <v>4</v>
      </c>
      <c r="F280">
        <v>4212</v>
      </c>
      <c r="G280" t="s">
        <v>3</v>
      </c>
      <c r="H280" t="s">
        <v>7975</v>
      </c>
    </row>
    <row r="281" spans="1:8" ht="13" x14ac:dyDescent="0.3">
      <c r="A281" t="s">
        <v>16005</v>
      </c>
      <c r="B281" t="s">
        <v>7976</v>
      </c>
      <c r="C281" t="s">
        <v>4201</v>
      </c>
      <c r="D281" t="s">
        <v>15714</v>
      </c>
      <c r="E281">
        <f>IFERROR(VLOOKUP(COMUNI_1[[#This Row],[COMUNE]],SEZIONI!A:B,2,FALSE)," ")</f>
        <v>2</v>
      </c>
      <c r="F281">
        <v>1852</v>
      </c>
      <c r="G281" t="s">
        <v>3</v>
      </c>
      <c r="H281" t="s">
        <v>7976</v>
      </c>
    </row>
    <row r="282" spans="1:8" ht="13" x14ac:dyDescent="0.3">
      <c r="A282" t="s">
        <v>16006</v>
      </c>
      <c r="B282" t="s">
        <v>7977</v>
      </c>
      <c r="C282" t="s">
        <v>5</v>
      </c>
      <c r="D282" t="s">
        <v>15705</v>
      </c>
      <c r="E282">
        <f>IFERROR(VLOOKUP(COMUNI_1[[#This Row],[COMUNE]],SEZIONI!A:B,2,FALSE)," ")</f>
        <v>2</v>
      </c>
      <c r="F282">
        <v>1588</v>
      </c>
      <c r="G282" t="s">
        <v>3</v>
      </c>
      <c r="H282" t="s">
        <v>7977</v>
      </c>
    </row>
    <row r="283" spans="1:8" ht="13" x14ac:dyDescent="0.3">
      <c r="A283" t="s">
        <v>16007</v>
      </c>
      <c r="B283" t="s">
        <v>7978</v>
      </c>
      <c r="C283" t="s">
        <v>5</v>
      </c>
      <c r="D283" t="s">
        <v>15710</v>
      </c>
      <c r="E283">
        <f>IFERROR(VLOOKUP(COMUNI_1[[#This Row],[COMUNE]],SEZIONI!A:B,2,FALSE)," ")</f>
        <v>1</v>
      </c>
      <c r="F283">
        <v>625</v>
      </c>
      <c r="G283" t="s">
        <v>3</v>
      </c>
      <c r="H283" t="s">
        <v>7978</v>
      </c>
    </row>
    <row r="284" spans="1:8" ht="13" x14ac:dyDescent="0.3">
      <c r="A284" t="s">
        <v>16008</v>
      </c>
      <c r="B284" t="s">
        <v>7979</v>
      </c>
      <c r="C284" t="s">
        <v>5167</v>
      </c>
      <c r="D284" t="s">
        <v>15718</v>
      </c>
      <c r="E284">
        <f>IFERROR(VLOOKUP(COMUNI_1[[#This Row],[COMUNE]],SEZIONI!A:B,2,FALSE)," ")</f>
        <v>15</v>
      </c>
      <c r="F284">
        <v>13435</v>
      </c>
      <c r="G284" t="s">
        <v>3</v>
      </c>
      <c r="H284" t="s">
        <v>7979</v>
      </c>
    </row>
    <row r="285" spans="1:8" ht="13" x14ac:dyDescent="0.3">
      <c r="A285" t="s">
        <v>16009</v>
      </c>
      <c r="B285" t="s">
        <v>7980</v>
      </c>
      <c r="C285" t="s">
        <v>5167</v>
      </c>
      <c r="D285" t="s">
        <v>15720</v>
      </c>
      <c r="E285">
        <f>IFERROR(VLOOKUP(COMUNI_1[[#This Row],[COMUNE]],SEZIONI!A:B,2,FALSE)," ")</f>
        <v>5</v>
      </c>
      <c r="F285">
        <v>2968</v>
      </c>
      <c r="G285" t="s">
        <v>3</v>
      </c>
      <c r="H285" t="s">
        <v>7980</v>
      </c>
    </row>
    <row r="286" spans="1:8" ht="13" x14ac:dyDescent="0.3">
      <c r="A286" t="s">
        <v>16010</v>
      </c>
      <c r="B286" t="s">
        <v>7981</v>
      </c>
      <c r="C286" t="s">
        <v>4201</v>
      </c>
      <c r="D286" t="s">
        <v>15715</v>
      </c>
      <c r="E286">
        <f>IFERROR(VLOOKUP(COMUNI_1[[#This Row],[COMUNE]],SEZIONI!A:B,2,FALSE)," ")</f>
        <v>52</v>
      </c>
      <c r="F286">
        <v>66979</v>
      </c>
      <c r="G286" t="s">
        <v>3</v>
      </c>
      <c r="H286" t="s">
        <v>15742</v>
      </c>
    </row>
    <row r="287" spans="1:8" ht="13" x14ac:dyDescent="0.3">
      <c r="A287" t="s">
        <v>16011</v>
      </c>
      <c r="B287" t="s">
        <v>7982</v>
      </c>
      <c r="C287" t="s">
        <v>5167</v>
      </c>
      <c r="D287" t="s">
        <v>15717</v>
      </c>
      <c r="E287">
        <f>IFERROR(VLOOKUP(COMUNI_1[[#This Row],[COMUNE]],SEZIONI!A:B,2,FALSE)," ")</f>
        <v>2</v>
      </c>
      <c r="F287">
        <v>1550</v>
      </c>
      <c r="G287" t="s">
        <v>3</v>
      </c>
      <c r="H287" t="s">
        <v>7982</v>
      </c>
    </row>
    <row r="288" spans="1:8" ht="13" x14ac:dyDescent="0.3">
      <c r="A288" t="s">
        <v>16012</v>
      </c>
      <c r="B288" t="s">
        <v>7983</v>
      </c>
      <c r="C288" t="s">
        <v>5</v>
      </c>
      <c r="D288" t="s">
        <v>15710</v>
      </c>
      <c r="E288">
        <f>IFERROR(VLOOKUP(COMUNI_1[[#This Row],[COMUNE]],SEZIONI!A:B,2,FALSE)," ")</f>
        <v>1</v>
      </c>
      <c r="F288">
        <v>176</v>
      </c>
      <c r="G288" t="s">
        <v>3</v>
      </c>
      <c r="H288" t="s">
        <v>7983</v>
      </c>
    </row>
    <row r="289" spans="1:8" ht="13" x14ac:dyDescent="0.3">
      <c r="A289" t="s">
        <v>16013</v>
      </c>
      <c r="B289" t="s">
        <v>7984</v>
      </c>
      <c r="C289" t="s">
        <v>5</v>
      </c>
      <c r="D289" t="s">
        <v>15709</v>
      </c>
      <c r="E289">
        <f>IFERROR(VLOOKUP(COMUNI_1[[#This Row],[COMUNE]],SEZIONI!A:B,2,FALSE)," ")</f>
        <v>3</v>
      </c>
      <c r="F289">
        <v>3441</v>
      </c>
      <c r="G289" t="s">
        <v>3</v>
      </c>
      <c r="H289" t="s">
        <v>7984</v>
      </c>
    </row>
    <row r="290" spans="1:8" ht="13" x14ac:dyDescent="0.3">
      <c r="A290" t="s">
        <v>16014</v>
      </c>
      <c r="B290" t="s">
        <v>7985</v>
      </c>
      <c r="C290" t="s">
        <v>5167</v>
      </c>
      <c r="D290" t="s">
        <v>15717</v>
      </c>
      <c r="E290">
        <f>IFERROR(VLOOKUP(COMUNI_1[[#This Row],[COMUNE]],SEZIONI!A:B,2,FALSE)," ")</f>
        <v>2</v>
      </c>
      <c r="F290">
        <v>1815</v>
      </c>
      <c r="G290" t="s">
        <v>3</v>
      </c>
      <c r="H290" t="s">
        <v>7985</v>
      </c>
    </row>
    <row r="291" spans="1:8" ht="13" x14ac:dyDescent="0.3">
      <c r="A291" t="s">
        <v>16015</v>
      </c>
      <c r="B291" t="s">
        <v>7986</v>
      </c>
      <c r="C291" t="s">
        <v>4201</v>
      </c>
      <c r="D291" t="s">
        <v>15715</v>
      </c>
      <c r="E291">
        <f>IFERROR(VLOOKUP(COMUNI_1[[#This Row],[COMUNE]],SEZIONI!A:B,2,FALSE)," ")</f>
        <v>5</v>
      </c>
      <c r="F291">
        <v>5309</v>
      </c>
      <c r="G291" t="s">
        <v>3</v>
      </c>
      <c r="H291" t="s">
        <v>7986</v>
      </c>
    </row>
    <row r="292" spans="1:8" ht="13" x14ac:dyDescent="0.3">
      <c r="A292" t="s">
        <v>16016</v>
      </c>
      <c r="B292" t="s">
        <v>7987</v>
      </c>
      <c r="C292" t="s">
        <v>5167</v>
      </c>
      <c r="D292" t="s">
        <v>15718</v>
      </c>
      <c r="E292">
        <f>IFERROR(VLOOKUP(COMUNI_1[[#This Row],[COMUNE]],SEZIONI!A:B,2,FALSE)," ")</f>
        <v>9</v>
      </c>
      <c r="F292">
        <v>9755</v>
      </c>
      <c r="G292" t="s">
        <v>3</v>
      </c>
      <c r="H292" t="s">
        <v>7987</v>
      </c>
    </row>
    <row r="293" spans="1:8" ht="13" x14ac:dyDescent="0.3">
      <c r="A293" t="s">
        <v>16017</v>
      </c>
      <c r="B293" t="s">
        <v>7988</v>
      </c>
      <c r="C293" t="s">
        <v>6946</v>
      </c>
      <c r="D293" t="s">
        <v>15706</v>
      </c>
      <c r="E293">
        <f>IFERROR(VLOOKUP(COMUNI_1[[#This Row],[COMUNE]],SEZIONI!A:B,2,FALSE)," ")</f>
        <v>14</v>
      </c>
      <c r="F293">
        <v>9493</v>
      </c>
      <c r="G293" t="s">
        <v>3</v>
      </c>
      <c r="H293" t="s">
        <v>7988</v>
      </c>
    </row>
    <row r="294" spans="1:8" ht="13" x14ac:dyDescent="0.3">
      <c r="A294" t="s">
        <v>16018</v>
      </c>
      <c r="B294" t="s">
        <v>7989</v>
      </c>
      <c r="C294" t="s">
        <v>5</v>
      </c>
      <c r="D294" t="s">
        <v>15703</v>
      </c>
      <c r="E294">
        <f>IFERROR(VLOOKUP(COMUNI_1[[#This Row],[COMUNE]],SEZIONI!A:B,2,FALSE)," ")</f>
        <v>1</v>
      </c>
      <c r="F294">
        <v>632</v>
      </c>
      <c r="G294" t="s">
        <v>3</v>
      </c>
      <c r="H294" t="s">
        <v>7989</v>
      </c>
    </row>
    <row r="295" spans="1:8" ht="13" x14ac:dyDescent="0.3">
      <c r="A295" t="s">
        <v>16019</v>
      </c>
      <c r="B295" t="s">
        <v>7990</v>
      </c>
      <c r="C295" t="s">
        <v>5</v>
      </c>
      <c r="D295" t="s">
        <v>15709</v>
      </c>
      <c r="E295">
        <f>IFERROR(VLOOKUP(COMUNI_1[[#This Row],[COMUNE]],SEZIONI!A:B,2,FALSE)," ")</f>
        <v>3</v>
      </c>
      <c r="F295">
        <v>1309</v>
      </c>
      <c r="G295" t="s">
        <v>3</v>
      </c>
      <c r="H295" t="s">
        <v>7990</v>
      </c>
    </row>
    <row r="296" spans="1:8" ht="13" x14ac:dyDescent="0.3">
      <c r="A296" t="s">
        <v>16020</v>
      </c>
      <c r="B296" t="s">
        <v>7991</v>
      </c>
      <c r="C296" t="s">
        <v>6946</v>
      </c>
      <c r="D296" t="s">
        <v>15721</v>
      </c>
      <c r="E296">
        <f>IFERROR(VLOOKUP(COMUNI_1[[#This Row],[COMUNE]],SEZIONI!A:B,2,FALSE)," ")</f>
        <v>4</v>
      </c>
      <c r="F296">
        <v>4048</v>
      </c>
      <c r="G296" t="s">
        <v>3</v>
      </c>
      <c r="H296" t="s">
        <v>7991</v>
      </c>
    </row>
    <row r="297" spans="1:8" ht="13" x14ac:dyDescent="0.3">
      <c r="A297" t="s">
        <v>16021</v>
      </c>
      <c r="B297" t="s">
        <v>7992</v>
      </c>
      <c r="C297" t="s">
        <v>5</v>
      </c>
      <c r="D297" t="s">
        <v>15703</v>
      </c>
      <c r="E297">
        <f>IFERROR(VLOOKUP(COMUNI_1[[#This Row],[COMUNE]],SEZIONI!A:B,2,FALSE)," ")</f>
        <v>1</v>
      </c>
      <c r="F297">
        <v>909</v>
      </c>
      <c r="G297" t="s">
        <v>3</v>
      </c>
      <c r="H297" t="s">
        <v>7992</v>
      </c>
    </row>
    <row r="298" spans="1:8" ht="13" x14ac:dyDescent="0.3">
      <c r="A298" t="s">
        <v>16022</v>
      </c>
      <c r="B298" t="s">
        <v>7993</v>
      </c>
      <c r="C298" t="s">
        <v>6946</v>
      </c>
      <c r="D298" t="s">
        <v>15721</v>
      </c>
      <c r="E298">
        <f>IFERROR(VLOOKUP(COMUNI_1[[#This Row],[COMUNE]],SEZIONI!A:B,2,FALSE)," ")</f>
        <v>8</v>
      </c>
      <c r="F298">
        <v>6575</v>
      </c>
      <c r="G298" t="s">
        <v>3</v>
      </c>
      <c r="H298" t="s">
        <v>7993</v>
      </c>
    </row>
    <row r="299" spans="1:8" ht="13" x14ac:dyDescent="0.3">
      <c r="A299" t="s">
        <v>16023</v>
      </c>
      <c r="B299" t="s">
        <v>7994</v>
      </c>
      <c r="C299" t="s">
        <v>5</v>
      </c>
      <c r="D299" t="s">
        <v>15708</v>
      </c>
      <c r="E299">
        <f>IFERROR(VLOOKUP(COMUNI_1[[#This Row],[COMUNE]],SEZIONI!A:B,2,FALSE)," ")</f>
        <v>3</v>
      </c>
      <c r="F299">
        <v>4366</v>
      </c>
      <c r="G299" t="s">
        <v>3</v>
      </c>
      <c r="H299" t="s">
        <v>7994</v>
      </c>
    </row>
    <row r="300" spans="1:8" ht="13" x14ac:dyDescent="0.3">
      <c r="A300" t="s">
        <v>16024</v>
      </c>
      <c r="B300" t="s">
        <v>7995</v>
      </c>
      <c r="C300" t="s">
        <v>4201</v>
      </c>
      <c r="D300" t="s">
        <v>15715</v>
      </c>
      <c r="E300">
        <f>IFERROR(VLOOKUP(COMUNI_1[[#This Row],[COMUNE]],SEZIONI!A:B,2,FALSE)," ")</f>
        <v>6</v>
      </c>
      <c r="F300">
        <v>5783</v>
      </c>
      <c r="G300" t="s">
        <v>3</v>
      </c>
      <c r="H300" t="s">
        <v>7995</v>
      </c>
    </row>
    <row r="301" spans="1:8" ht="13" x14ac:dyDescent="0.3">
      <c r="A301" t="s">
        <v>16025</v>
      </c>
      <c r="B301" t="s">
        <v>7996</v>
      </c>
      <c r="C301" t="s">
        <v>5</v>
      </c>
      <c r="D301" t="s">
        <v>15705</v>
      </c>
      <c r="E301">
        <f>IFERROR(VLOOKUP(COMUNI_1[[#This Row],[COMUNE]],SEZIONI!A:B,2,FALSE)," ")</f>
        <v>4</v>
      </c>
      <c r="F301">
        <v>4731</v>
      </c>
      <c r="G301" t="s">
        <v>3</v>
      </c>
      <c r="H301" t="s">
        <v>7996</v>
      </c>
    </row>
    <row r="302" spans="1:8" ht="13" x14ac:dyDescent="0.3">
      <c r="A302" t="s">
        <v>16026</v>
      </c>
      <c r="B302" t="s">
        <v>7997</v>
      </c>
      <c r="C302" t="s">
        <v>4201</v>
      </c>
      <c r="D302" t="s">
        <v>15714</v>
      </c>
      <c r="E302">
        <f>IFERROR(VLOOKUP(COMUNI_1[[#This Row],[COMUNE]],SEZIONI!A:B,2,FALSE)," ")</f>
        <v>9</v>
      </c>
      <c r="F302">
        <v>4914</v>
      </c>
      <c r="G302" t="s">
        <v>3</v>
      </c>
      <c r="H302" t="s">
        <v>7997</v>
      </c>
    </row>
    <row r="303" spans="1:8" ht="13" x14ac:dyDescent="0.3">
      <c r="A303" t="s">
        <v>16027</v>
      </c>
      <c r="B303" t="s">
        <v>7998</v>
      </c>
      <c r="C303" t="s">
        <v>5167</v>
      </c>
      <c r="D303" t="s">
        <v>15716</v>
      </c>
      <c r="E303">
        <f>IFERROR(VLOOKUP(COMUNI_1[[#This Row],[COMUNE]],SEZIONI!A:B,2,FALSE)," ")</f>
        <v>3</v>
      </c>
      <c r="F303">
        <v>2282</v>
      </c>
      <c r="G303" t="s">
        <v>3</v>
      </c>
      <c r="H303" t="s">
        <v>7998</v>
      </c>
    </row>
    <row r="304" spans="1:8" ht="13" x14ac:dyDescent="0.3">
      <c r="A304" t="s">
        <v>16028</v>
      </c>
      <c r="B304" t="s">
        <v>7999</v>
      </c>
      <c r="C304" t="s">
        <v>4201</v>
      </c>
      <c r="D304" t="s">
        <v>15712</v>
      </c>
      <c r="E304">
        <f>IFERROR(VLOOKUP(COMUNI_1[[#This Row],[COMUNE]],SEZIONI!A:B,2,FALSE)," ")</f>
        <v>5</v>
      </c>
      <c r="F304">
        <v>4313</v>
      </c>
      <c r="G304" t="s">
        <v>3</v>
      </c>
      <c r="H304" t="s">
        <v>7999</v>
      </c>
    </row>
    <row r="305" spans="1:8" ht="13" x14ac:dyDescent="0.3">
      <c r="A305" t="s">
        <v>16029</v>
      </c>
      <c r="B305" t="s">
        <v>8000</v>
      </c>
      <c r="C305" t="s">
        <v>4201</v>
      </c>
      <c r="D305" t="s">
        <v>15715</v>
      </c>
      <c r="E305">
        <f>IFERROR(VLOOKUP(COMUNI_1[[#This Row],[COMUNE]],SEZIONI!A:B,2,FALSE)," ")</f>
        <v>1</v>
      </c>
      <c r="F305">
        <v>1394</v>
      </c>
      <c r="G305" t="s">
        <v>3</v>
      </c>
      <c r="H305" t="s">
        <v>8000</v>
      </c>
    </row>
    <row r="306" spans="1:8" ht="13" x14ac:dyDescent="0.3">
      <c r="A306" t="s">
        <v>16030</v>
      </c>
      <c r="B306" t="s">
        <v>8001</v>
      </c>
      <c r="C306" t="s">
        <v>5</v>
      </c>
      <c r="D306" t="s">
        <v>15705</v>
      </c>
      <c r="E306">
        <f>IFERROR(VLOOKUP(COMUNI_1[[#This Row],[COMUNE]],SEZIONI!A:B,2,FALSE)," ")</f>
        <v>9</v>
      </c>
      <c r="F306">
        <v>9850</v>
      </c>
      <c r="G306" t="s">
        <v>3</v>
      </c>
      <c r="H306" t="s">
        <v>8001</v>
      </c>
    </row>
    <row r="307" spans="1:8" ht="13" x14ac:dyDescent="0.3">
      <c r="A307" t="s">
        <v>16031</v>
      </c>
      <c r="B307" t="s">
        <v>8002</v>
      </c>
      <c r="C307" t="s">
        <v>5</v>
      </c>
      <c r="D307" t="s">
        <v>15707</v>
      </c>
      <c r="E307">
        <f>IFERROR(VLOOKUP(COMUNI_1[[#This Row],[COMUNE]],SEZIONI!A:B,2,FALSE)," ")</f>
        <v>12</v>
      </c>
      <c r="F307">
        <v>16871</v>
      </c>
      <c r="G307" t="s">
        <v>3</v>
      </c>
      <c r="H307" t="s">
        <v>8002</v>
      </c>
    </row>
    <row r="308" spans="1:8" ht="13" x14ac:dyDescent="0.3">
      <c r="A308" t="s">
        <v>16032</v>
      </c>
      <c r="B308" t="s">
        <v>8003</v>
      </c>
      <c r="C308" t="s">
        <v>5</v>
      </c>
      <c r="D308" t="s">
        <v>15710</v>
      </c>
      <c r="E308">
        <f>IFERROR(VLOOKUP(COMUNI_1[[#This Row],[COMUNE]],SEZIONI!A:B,2,FALSE)," ")</f>
        <v>11</v>
      </c>
      <c r="F308">
        <v>10316</v>
      </c>
      <c r="G308" t="s">
        <v>3</v>
      </c>
      <c r="H308" t="s">
        <v>8003</v>
      </c>
    </row>
    <row r="309" spans="1:8" ht="13" x14ac:dyDescent="0.3">
      <c r="A309" t="s">
        <v>16033</v>
      </c>
      <c r="B309" t="s">
        <v>8004</v>
      </c>
      <c r="C309" t="s">
        <v>5</v>
      </c>
      <c r="D309" t="s">
        <v>15708</v>
      </c>
      <c r="E309">
        <f>IFERROR(VLOOKUP(COMUNI_1[[#This Row],[COMUNE]],SEZIONI!A:B,2,FALSE)," ")</f>
        <v>5</v>
      </c>
      <c r="F309">
        <v>6144</v>
      </c>
      <c r="G309" t="s">
        <v>3</v>
      </c>
      <c r="H309" t="s">
        <v>8004</v>
      </c>
    </row>
    <row r="310" spans="1:8" ht="13" x14ac:dyDescent="0.3">
      <c r="A310" t="s">
        <v>16034</v>
      </c>
      <c r="B310" t="s">
        <v>8005</v>
      </c>
      <c r="C310" t="s">
        <v>5</v>
      </c>
      <c r="D310" t="s">
        <v>15705</v>
      </c>
      <c r="E310">
        <f>IFERROR(VLOOKUP(COMUNI_1[[#This Row],[COMUNE]],SEZIONI!A:B,2,FALSE)," ")</f>
        <v>6</v>
      </c>
      <c r="F310">
        <v>6524</v>
      </c>
      <c r="G310" t="s">
        <v>3</v>
      </c>
      <c r="H310" t="s">
        <v>8005</v>
      </c>
    </row>
    <row r="311" spans="1:8" ht="13" x14ac:dyDescent="0.3">
      <c r="A311" t="s">
        <v>16035</v>
      </c>
      <c r="B311" t="s">
        <v>8006</v>
      </c>
      <c r="C311" t="s">
        <v>5</v>
      </c>
      <c r="D311" t="s">
        <v>15705</v>
      </c>
      <c r="E311">
        <f>IFERROR(VLOOKUP(COMUNI_1[[#This Row],[COMUNE]],SEZIONI!A:B,2,FALSE)," ")</f>
        <v>16</v>
      </c>
      <c r="F311">
        <v>17285</v>
      </c>
      <c r="G311" t="s">
        <v>3</v>
      </c>
      <c r="H311" t="s">
        <v>8006</v>
      </c>
    </row>
    <row r="312" spans="1:8" ht="13" x14ac:dyDescent="0.3">
      <c r="A312" t="s">
        <v>16036</v>
      </c>
      <c r="B312" t="s">
        <v>8007</v>
      </c>
      <c r="C312" t="s">
        <v>5</v>
      </c>
      <c r="D312" t="s">
        <v>15708</v>
      </c>
      <c r="E312">
        <f>IFERROR(VLOOKUP(COMUNI_1[[#This Row],[COMUNE]],SEZIONI!A:B,2,FALSE)," ")</f>
        <v>9</v>
      </c>
      <c r="F312">
        <v>7899</v>
      </c>
      <c r="G312" t="s">
        <v>3</v>
      </c>
      <c r="H312" t="s">
        <v>8007</v>
      </c>
    </row>
    <row r="313" spans="1:8" ht="13" x14ac:dyDescent="0.3">
      <c r="A313" t="s">
        <v>16037</v>
      </c>
      <c r="B313" t="s">
        <v>8008</v>
      </c>
      <c r="C313" t="s">
        <v>6946</v>
      </c>
      <c r="D313" t="s">
        <v>15721</v>
      </c>
      <c r="E313">
        <f>IFERROR(VLOOKUP(COMUNI_1[[#This Row],[COMUNE]],SEZIONI!A:B,2,FALSE)," ")</f>
        <v>1</v>
      </c>
      <c r="F313">
        <v>800</v>
      </c>
      <c r="G313" t="s">
        <v>3</v>
      </c>
      <c r="H313" t="s">
        <v>8008</v>
      </c>
    </row>
    <row r="314" spans="1:8" ht="13" x14ac:dyDescent="0.3">
      <c r="A314" t="s">
        <v>16038</v>
      </c>
      <c r="B314" t="s">
        <v>8009</v>
      </c>
      <c r="C314" t="s">
        <v>6946</v>
      </c>
      <c r="D314" t="s">
        <v>15721</v>
      </c>
      <c r="E314">
        <f>IFERROR(VLOOKUP(COMUNI_1[[#This Row],[COMUNE]],SEZIONI!A:B,2,FALSE)," ")</f>
        <v>2</v>
      </c>
      <c r="F314">
        <v>946</v>
      </c>
      <c r="G314" t="s">
        <v>3</v>
      </c>
      <c r="H314" t="s">
        <v>8009</v>
      </c>
    </row>
    <row r="315" spans="1:8" ht="13" x14ac:dyDescent="0.3">
      <c r="A315" t="s">
        <v>16039</v>
      </c>
      <c r="B315" t="s">
        <v>8010</v>
      </c>
      <c r="C315" t="s">
        <v>4201</v>
      </c>
      <c r="D315" t="s">
        <v>15715</v>
      </c>
      <c r="E315">
        <f>IFERROR(VLOOKUP(COMUNI_1[[#This Row],[COMUNE]],SEZIONI!A:B,2,FALSE)," ")</f>
        <v>30</v>
      </c>
      <c r="F315">
        <v>44202</v>
      </c>
      <c r="G315" t="s">
        <v>3</v>
      </c>
      <c r="H315" t="s">
        <v>8010</v>
      </c>
    </row>
    <row r="316" spans="1:8" ht="13" x14ac:dyDescent="0.3">
      <c r="A316" t="s">
        <v>16040</v>
      </c>
      <c r="B316" t="s">
        <v>8011</v>
      </c>
      <c r="C316" t="s">
        <v>5</v>
      </c>
      <c r="D316" t="s">
        <v>15705</v>
      </c>
      <c r="E316">
        <f>IFERROR(VLOOKUP(COMUNI_1[[#This Row],[COMUNE]],SEZIONI!A:B,2,FALSE)," ")</f>
        <v>3</v>
      </c>
      <c r="F316">
        <v>3270</v>
      </c>
      <c r="G316" t="s">
        <v>3</v>
      </c>
      <c r="H316" t="s">
        <v>8011</v>
      </c>
    </row>
    <row r="317" spans="1:8" ht="13" x14ac:dyDescent="0.3">
      <c r="A317" t="s">
        <v>16041</v>
      </c>
      <c r="B317" t="s">
        <v>8012</v>
      </c>
      <c r="C317" t="s">
        <v>5</v>
      </c>
      <c r="D317" t="s">
        <v>15705</v>
      </c>
      <c r="E317">
        <f>IFERROR(VLOOKUP(COMUNI_1[[#This Row],[COMUNE]],SEZIONI!A:B,2,FALSE)," ")</f>
        <v>4</v>
      </c>
      <c r="F317">
        <v>3632</v>
      </c>
      <c r="G317" t="s">
        <v>3</v>
      </c>
      <c r="H317" t="s">
        <v>8012</v>
      </c>
    </row>
    <row r="318" spans="1:8" ht="13" x14ac:dyDescent="0.3">
      <c r="A318" t="s">
        <v>16042</v>
      </c>
      <c r="B318" t="s">
        <v>8013</v>
      </c>
      <c r="C318" t="s">
        <v>5167</v>
      </c>
      <c r="D318" t="s">
        <v>15720</v>
      </c>
      <c r="E318">
        <f>IFERROR(VLOOKUP(COMUNI_1[[#This Row],[COMUNE]],SEZIONI!A:B,2,FALSE)," ")</f>
        <v>7</v>
      </c>
      <c r="F318">
        <v>4760</v>
      </c>
      <c r="G318" t="s">
        <v>3</v>
      </c>
      <c r="H318" t="s">
        <v>8013</v>
      </c>
    </row>
    <row r="319" spans="1:8" ht="13" x14ac:dyDescent="0.3">
      <c r="A319" t="s">
        <v>16043</v>
      </c>
      <c r="B319" t="s">
        <v>8014</v>
      </c>
      <c r="C319" t="s">
        <v>5167</v>
      </c>
      <c r="D319" t="s">
        <v>15720</v>
      </c>
      <c r="E319">
        <f>IFERROR(VLOOKUP(COMUNI_1[[#This Row],[COMUNE]],SEZIONI!A:B,2,FALSE)," ")</f>
        <v>2</v>
      </c>
      <c r="F319">
        <v>1532</v>
      </c>
      <c r="G319" t="s">
        <v>3</v>
      </c>
      <c r="H319" t="s">
        <v>8014</v>
      </c>
    </row>
    <row r="320" spans="1:8" ht="13" x14ac:dyDescent="0.3">
      <c r="A320" t="s">
        <v>16044</v>
      </c>
      <c r="B320" t="s">
        <v>8015</v>
      </c>
      <c r="C320" t="s">
        <v>5</v>
      </c>
      <c r="D320" t="s">
        <v>15705</v>
      </c>
      <c r="E320">
        <f>IFERROR(VLOOKUP(COMUNI_1[[#This Row],[COMUNE]],SEZIONI!A:B,2,FALSE)," ")</f>
        <v>2</v>
      </c>
      <c r="F320">
        <v>1625</v>
      </c>
      <c r="G320" t="s">
        <v>3</v>
      </c>
      <c r="H320" t="s">
        <v>8015</v>
      </c>
    </row>
    <row r="321" spans="1:8" ht="13" x14ac:dyDescent="0.3">
      <c r="A321" t="s">
        <v>16045</v>
      </c>
      <c r="B321" t="s">
        <v>8016</v>
      </c>
      <c r="C321" t="s">
        <v>5</v>
      </c>
      <c r="D321" t="s">
        <v>15710</v>
      </c>
      <c r="E321">
        <f>IFERROR(VLOOKUP(COMUNI_1[[#This Row],[COMUNE]],SEZIONI!A:B,2,FALSE)," ")</f>
        <v>10</v>
      </c>
      <c r="F321">
        <v>11584</v>
      </c>
      <c r="G321" t="s">
        <v>3</v>
      </c>
      <c r="H321" t="s">
        <v>8016</v>
      </c>
    </row>
    <row r="322" spans="1:8" ht="13" x14ac:dyDescent="0.3">
      <c r="A322" t="s">
        <v>16046</v>
      </c>
      <c r="B322" t="s">
        <v>8017</v>
      </c>
      <c r="C322" t="s">
        <v>5</v>
      </c>
      <c r="D322" t="s">
        <v>15705</v>
      </c>
      <c r="E322">
        <f>IFERROR(VLOOKUP(COMUNI_1[[#This Row],[COMUNE]],SEZIONI!A:B,2,FALSE)," ")</f>
        <v>19</v>
      </c>
      <c r="F322">
        <v>19138</v>
      </c>
      <c r="G322" t="s">
        <v>3</v>
      </c>
      <c r="H322" t="s">
        <v>8017</v>
      </c>
    </row>
    <row r="323" spans="1:8" ht="13" x14ac:dyDescent="0.3">
      <c r="A323" t="s">
        <v>16047</v>
      </c>
      <c r="B323" t="s">
        <v>8018</v>
      </c>
      <c r="C323" t="s">
        <v>4201</v>
      </c>
      <c r="D323" t="s">
        <v>15712</v>
      </c>
      <c r="E323">
        <f>IFERROR(VLOOKUP(COMUNI_1[[#This Row],[COMUNE]],SEZIONI!A:B,2,FALSE)," ")</f>
        <v>97</v>
      </c>
      <c r="F323">
        <v>98144</v>
      </c>
      <c r="G323" t="s">
        <v>3</v>
      </c>
      <c r="H323" t="s">
        <v>15742</v>
      </c>
    </row>
    <row r="324" spans="1:8" ht="13" x14ac:dyDescent="0.3">
      <c r="A324" t="s">
        <v>16048</v>
      </c>
      <c r="B324" t="s">
        <v>8019</v>
      </c>
      <c r="C324" t="s">
        <v>5</v>
      </c>
      <c r="D324" t="s">
        <v>15705</v>
      </c>
      <c r="E324">
        <f>IFERROR(VLOOKUP(COMUNI_1[[#This Row],[COMUNE]],SEZIONI!A:B,2,FALSE)," ")</f>
        <v>1</v>
      </c>
      <c r="F324">
        <v>667</v>
      </c>
      <c r="G324" t="s">
        <v>3</v>
      </c>
      <c r="H324" t="s">
        <v>8019</v>
      </c>
    </row>
    <row r="325" spans="1:8" ht="13" x14ac:dyDescent="0.3">
      <c r="A325" t="s">
        <v>16049</v>
      </c>
      <c r="B325" t="s">
        <v>8020</v>
      </c>
      <c r="C325" t="s">
        <v>5</v>
      </c>
      <c r="D325" t="s">
        <v>15711</v>
      </c>
      <c r="E325">
        <f>IFERROR(VLOOKUP(COMUNI_1[[#This Row],[COMUNE]],SEZIONI!A:B,2,FALSE)," ")</f>
        <v>9</v>
      </c>
      <c r="F325">
        <v>9656</v>
      </c>
      <c r="G325" t="s">
        <v>3</v>
      </c>
      <c r="H325" t="s">
        <v>8020</v>
      </c>
    </row>
    <row r="326" spans="1:8" ht="13" x14ac:dyDescent="0.3">
      <c r="A326" t="s">
        <v>16050</v>
      </c>
      <c r="B326" t="s">
        <v>8021</v>
      </c>
      <c r="C326" t="s">
        <v>5</v>
      </c>
      <c r="D326" t="s">
        <v>15711</v>
      </c>
      <c r="E326">
        <f>IFERROR(VLOOKUP(COMUNI_1[[#This Row],[COMUNE]],SEZIONI!A:B,2,FALSE)," ")</f>
        <v>24</v>
      </c>
      <c r="F326">
        <v>22133</v>
      </c>
      <c r="G326" t="s">
        <v>3</v>
      </c>
      <c r="H326" t="s">
        <v>8021</v>
      </c>
    </row>
    <row r="327" spans="1:8" ht="13" x14ac:dyDescent="0.3">
      <c r="A327" t="s">
        <v>16051</v>
      </c>
      <c r="B327" t="s">
        <v>8022</v>
      </c>
      <c r="C327" t="s">
        <v>5</v>
      </c>
      <c r="D327" t="s">
        <v>15703</v>
      </c>
      <c r="E327">
        <f>IFERROR(VLOOKUP(COMUNI_1[[#This Row],[COMUNE]],SEZIONI!A:B,2,FALSE)," ")</f>
        <v>1</v>
      </c>
      <c r="F327">
        <v>79</v>
      </c>
      <c r="G327" t="s">
        <v>3</v>
      </c>
      <c r="H327" t="s">
        <v>8022</v>
      </c>
    </row>
    <row r="328" spans="1:8" ht="13" x14ac:dyDescent="0.3">
      <c r="A328" t="s">
        <v>16052</v>
      </c>
      <c r="B328" t="s">
        <v>8023</v>
      </c>
      <c r="C328" t="s">
        <v>5</v>
      </c>
      <c r="D328" t="s">
        <v>15703</v>
      </c>
      <c r="E328">
        <f>IFERROR(VLOOKUP(COMUNI_1[[#This Row],[COMUNE]],SEZIONI!A:B,2,FALSE)," ")</f>
        <v>1</v>
      </c>
      <c r="F328">
        <v>201</v>
      </c>
      <c r="G328" t="s">
        <v>3</v>
      </c>
      <c r="H328" t="s">
        <v>8023</v>
      </c>
    </row>
    <row r="329" spans="1:8" ht="13" x14ac:dyDescent="0.3">
      <c r="A329" t="s">
        <v>16053</v>
      </c>
      <c r="B329" t="s">
        <v>8024</v>
      </c>
      <c r="C329" t="s">
        <v>5167</v>
      </c>
      <c r="D329" t="s">
        <v>15720</v>
      </c>
      <c r="E329">
        <f>IFERROR(VLOOKUP(COMUNI_1[[#This Row],[COMUNE]],SEZIONI!A:B,2,FALSE)," ")</f>
        <v>1</v>
      </c>
      <c r="F329">
        <v>529</v>
      </c>
      <c r="G329" t="s">
        <v>3</v>
      </c>
      <c r="H329" t="s">
        <v>8024</v>
      </c>
    </row>
    <row r="330" spans="1:8" ht="13" x14ac:dyDescent="0.3">
      <c r="A330" t="s">
        <v>16054</v>
      </c>
      <c r="B330" t="s">
        <v>8025</v>
      </c>
      <c r="C330" t="s">
        <v>5167</v>
      </c>
      <c r="D330" t="s">
        <v>15716</v>
      </c>
      <c r="E330">
        <f>IFERROR(VLOOKUP(COMUNI_1[[#This Row],[COMUNE]],SEZIONI!A:B,2,FALSE)," ")</f>
        <v>2</v>
      </c>
      <c r="F330">
        <v>1165</v>
      </c>
      <c r="G330" t="s">
        <v>3</v>
      </c>
      <c r="H330" t="s">
        <v>8025</v>
      </c>
    </row>
    <row r="331" spans="1:8" ht="13" x14ac:dyDescent="0.3">
      <c r="A331" t="s">
        <v>16055</v>
      </c>
      <c r="B331" t="s">
        <v>8026</v>
      </c>
      <c r="C331" t="s">
        <v>5167</v>
      </c>
      <c r="D331" t="s">
        <v>15717</v>
      </c>
      <c r="E331">
        <f>IFERROR(VLOOKUP(COMUNI_1[[#This Row],[COMUNE]],SEZIONI!A:B,2,FALSE)," ")</f>
        <v>25</v>
      </c>
      <c r="F331">
        <v>22517</v>
      </c>
      <c r="G331" t="s">
        <v>3</v>
      </c>
      <c r="H331" t="s">
        <v>8026</v>
      </c>
    </row>
    <row r="332" spans="1:8" ht="13" x14ac:dyDescent="0.3">
      <c r="A332" t="s">
        <v>16056</v>
      </c>
      <c r="B332" t="s">
        <v>8027</v>
      </c>
      <c r="C332" t="s">
        <v>5</v>
      </c>
      <c r="D332" t="s">
        <v>15708</v>
      </c>
      <c r="E332">
        <f>IFERROR(VLOOKUP(COMUNI_1[[#This Row],[COMUNE]],SEZIONI!A:B,2,FALSE)," ")</f>
        <v>6</v>
      </c>
      <c r="F332">
        <v>4554</v>
      </c>
      <c r="G332" t="s">
        <v>3</v>
      </c>
      <c r="H332" t="s">
        <v>8027</v>
      </c>
    </row>
    <row r="333" spans="1:8" ht="13" x14ac:dyDescent="0.3">
      <c r="A333" t="s">
        <v>16057</v>
      </c>
      <c r="B333" t="s">
        <v>8028</v>
      </c>
      <c r="C333" t="s">
        <v>4201</v>
      </c>
      <c r="D333" t="s">
        <v>15715</v>
      </c>
      <c r="E333">
        <f>IFERROR(VLOOKUP(COMUNI_1[[#This Row],[COMUNE]],SEZIONI!A:B,2,FALSE)," ")</f>
        <v>21</v>
      </c>
      <c r="F333">
        <v>18311</v>
      </c>
      <c r="G333" t="s">
        <v>3</v>
      </c>
      <c r="H333" t="s">
        <v>8028</v>
      </c>
    </row>
    <row r="334" spans="1:8" ht="13" x14ac:dyDescent="0.3">
      <c r="A334" t="s">
        <v>16058</v>
      </c>
      <c r="B334" t="s">
        <v>8029</v>
      </c>
      <c r="C334" t="s">
        <v>5167</v>
      </c>
      <c r="D334" t="s">
        <v>15716</v>
      </c>
      <c r="E334">
        <f>IFERROR(VLOOKUP(COMUNI_1[[#This Row],[COMUNE]],SEZIONI!A:B,2,FALSE)," ")</f>
        <v>1</v>
      </c>
      <c r="F334">
        <v>1144</v>
      </c>
      <c r="G334" t="s">
        <v>3</v>
      </c>
      <c r="H334" t="s">
        <v>8029</v>
      </c>
    </row>
    <row r="335" spans="1:8" ht="13" x14ac:dyDescent="0.3">
      <c r="A335" t="s">
        <v>16059</v>
      </c>
      <c r="B335" t="s">
        <v>8030</v>
      </c>
      <c r="C335" t="s">
        <v>5167</v>
      </c>
      <c r="D335" t="s">
        <v>15717</v>
      </c>
      <c r="E335">
        <f>IFERROR(VLOOKUP(COMUNI_1[[#This Row],[COMUNE]],SEZIONI!A:B,2,FALSE)," ")</f>
        <v>6</v>
      </c>
      <c r="F335">
        <v>5333</v>
      </c>
      <c r="G335" t="s">
        <v>3</v>
      </c>
      <c r="H335" t="s">
        <v>8030</v>
      </c>
    </row>
    <row r="336" spans="1:8" ht="13" x14ac:dyDescent="0.3">
      <c r="A336" t="s">
        <v>16060</v>
      </c>
      <c r="B336" t="s">
        <v>8031</v>
      </c>
      <c r="C336" t="s">
        <v>5</v>
      </c>
      <c r="D336" t="s">
        <v>15703</v>
      </c>
      <c r="E336">
        <f>IFERROR(VLOOKUP(COMUNI_1[[#This Row],[COMUNE]],SEZIONI!A:B,2,FALSE)," ")</f>
        <v>1</v>
      </c>
      <c r="F336">
        <v>1039</v>
      </c>
      <c r="G336" t="s">
        <v>3</v>
      </c>
      <c r="H336" t="s">
        <v>8031</v>
      </c>
    </row>
    <row r="337" spans="1:8" ht="13" x14ac:dyDescent="0.3">
      <c r="A337" t="s">
        <v>16061</v>
      </c>
      <c r="B337" t="s">
        <v>8032</v>
      </c>
      <c r="C337" t="s">
        <v>6946</v>
      </c>
      <c r="D337" t="s">
        <v>15721</v>
      </c>
      <c r="E337">
        <f>IFERROR(VLOOKUP(COMUNI_1[[#This Row],[COMUNE]],SEZIONI!A:B,2,FALSE)," ")</f>
        <v>2</v>
      </c>
      <c r="F337">
        <v>1328</v>
      </c>
      <c r="G337" t="s">
        <v>3</v>
      </c>
      <c r="H337" t="s">
        <v>8032</v>
      </c>
    </row>
    <row r="338" spans="1:8" ht="13" x14ac:dyDescent="0.3">
      <c r="A338" t="s">
        <v>16062</v>
      </c>
      <c r="B338" t="s">
        <v>8033</v>
      </c>
      <c r="C338" t="s">
        <v>5</v>
      </c>
      <c r="D338" t="s">
        <v>15703</v>
      </c>
      <c r="E338">
        <f>IFERROR(VLOOKUP(COMUNI_1[[#This Row],[COMUNE]],SEZIONI!A:B,2,FALSE)," ")</f>
        <v>2</v>
      </c>
      <c r="F338">
        <v>2040</v>
      </c>
      <c r="G338" t="s">
        <v>3</v>
      </c>
      <c r="H338" t="s">
        <v>8033</v>
      </c>
    </row>
    <row r="339" spans="1:8" ht="13" x14ac:dyDescent="0.3">
      <c r="A339" t="s">
        <v>16063</v>
      </c>
      <c r="B339" t="s">
        <v>8034</v>
      </c>
      <c r="C339" t="s">
        <v>4201</v>
      </c>
      <c r="D339" t="s">
        <v>15715</v>
      </c>
      <c r="E339">
        <f>IFERROR(VLOOKUP(COMUNI_1[[#This Row],[COMUNE]],SEZIONI!A:B,2,FALSE)," ")</f>
        <v>1</v>
      </c>
      <c r="F339">
        <v>886</v>
      </c>
      <c r="G339" t="s">
        <v>3</v>
      </c>
      <c r="H339" t="s">
        <v>8034</v>
      </c>
    </row>
    <row r="340" spans="1:8" ht="13" x14ac:dyDescent="0.3">
      <c r="A340" t="s">
        <v>16064</v>
      </c>
      <c r="B340" t="s">
        <v>8035</v>
      </c>
      <c r="C340" t="s">
        <v>5</v>
      </c>
      <c r="D340" t="s">
        <v>15705</v>
      </c>
      <c r="E340">
        <f>IFERROR(VLOOKUP(COMUNI_1[[#This Row],[COMUNE]],SEZIONI!A:B,2,FALSE)," ")</f>
        <v>10</v>
      </c>
      <c r="F340">
        <v>11495</v>
      </c>
      <c r="G340" t="s">
        <v>3</v>
      </c>
      <c r="H340" t="s">
        <v>8035</v>
      </c>
    </row>
    <row r="341" spans="1:8" ht="13" x14ac:dyDescent="0.3">
      <c r="A341" t="s">
        <v>16065</v>
      </c>
      <c r="B341" t="s">
        <v>8036</v>
      </c>
      <c r="C341" t="s">
        <v>5</v>
      </c>
      <c r="D341" t="s">
        <v>15703</v>
      </c>
      <c r="E341">
        <f>IFERROR(VLOOKUP(COMUNI_1[[#This Row],[COMUNE]],SEZIONI!A:B,2,FALSE)," ")</f>
        <v>3</v>
      </c>
      <c r="F341">
        <v>2201</v>
      </c>
      <c r="G341" t="s">
        <v>3</v>
      </c>
      <c r="H341" t="s">
        <v>8036</v>
      </c>
    </row>
    <row r="342" spans="1:8" ht="13" x14ac:dyDescent="0.3">
      <c r="A342" t="s">
        <v>16066</v>
      </c>
      <c r="B342" t="s">
        <v>8037</v>
      </c>
      <c r="C342" t="s">
        <v>5167</v>
      </c>
      <c r="D342" t="s">
        <v>15719</v>
      </c>
      <c r="E342">
        <f>IFERROR(VLOOKUP(COMUNI_1[[#This Row],[COMUNE]],SEZIONI!A:B,2,FALSE)," ")</f>
        <v>1</v>
      </c>
      <c r="F342">
        <v>679</v>
      </c>
      <c r="G342" t="s">
        <v>3</v>
      </c>
      <c r="H342" t="s">
        <v>8037</v>
      </c>
    </row>
    <row r="343" spans="1:8" ht="13" x14ac:dyDescent="0.3">
      <c r="A343" t="s">
        <v>16067</v>
      </c>
      <c r="B343" t="s">
        <v>8038</v>
      </c>
      <c r="C343" t="s">
        <v>5</v>
      </c>
      <c r="D343" t="s">
        <v>15710</v>
      </c>
      <c r="E343">
        <f>IFERROR(VLOOKUP(COMUNI_1[[#This Row],[COMUNE]],SEZIONI!A:B,2,FALSE)," ")</f>
        <v>1</v>
      </c>
      <c r="F343">
        <v>124</v>
      </c>
      <c r="G343" t="s">
        <v>3</v>
      </c>
      <c r="H343" t="s">
        <v>8038</v>
      </c>
    </row>
    <row r="344" spans="1:8" ht="13" x14ac:dyDescent="0.3">
      <c r="A344" t="s">
        <v>16068</v>
      </c>
      <c r="B344" t="s">
        <v>8039</v>
      </c>
      <c r="C344" t="s">
        <v>6946</v>
      </c>
      <c r="D344" t="s">
        <v>15721</v>
      </c>
      <c r="E344">
        <f>IFERROR(VLOOKUP(COMUNI_1[[#This Row],[COMUNE]],SEZIONI!A:B,2,FALSE)," ")</f>
        <v>1</v>
      </c>
      <c r="F344">
        <v>489</v>
      </c>
      <c r="G344" t="s">
        <v>3</v>
      </c>
      <c r="H344" t="s">
        <v>8039</v>
      </c>
    </row>
    <row r="345" spans="1:8" ht="13" x14ac:dyDescent="0.3">
      <c r="A345" t="s">
        <v>16069</v>
      </c>
      <c r="B345" t="s">
        <v>8040</v>
      </c>
      <c r="C345" t="s">
        <v>5</v>
      </c>
      <c r="D345" t="s">
        <v>15704</v>
      </c>
      <c r="E345">
        <f>IFERROR(VLOOKUP(COMUNI_1[[#This Row],[COMUNE]],SEZIONI!A:B,2,FALSE)," ")</f>
        <v>1</v>
      </c>
      <c r="F345">
        <v>1294</v>
      </c>
      <c r="G345" t="s">
        <v>3</v>
      </c>
      <c r="H345" t="s">
        <v>8040</v>
      </c>
    </row>
    <row r="346" spans="1:8" ht="13" x14ac:dyDescent="0.3">
      <c r="A346" t="s">
        <v>16070</v>
      </c>
      <c r="B346" t="s">
        <v>8041</v>
      </c>
      <c r="C346" t="s">
        <v>4201</v>
      </c>
      <c r="D346" t="s">
        <v>15715</v>
      </c>
      <c r="E346">
        <f>IFERROR(VLOOKUP(COMUNI_1[[#This Row],[COMUNE]],SEZIONI!A:B,2,FALSE)," ")</f>
        <v>3</v>
      </c>
      <c r="F346">
        <v>2379</v>
      </c>
      <c r="G346" t="s">
        <v>3</v>
      </c>
      <c r="H346" t="s">
        <v>8041</v>
      </c>
    </row>
    <row r="347" spans="1:8" ht="13" x14ac:dyDescent="0.3">
      <c r="A347" t="s">
        <v>16071</v>
      </c>
      <c r="B347" t="s">
        <v>8042</v>
      </c>
      <c r="C347" t="s">
        <v>5</v>
      </c>
      <c r="D347" t="s">
        <v>15710</v>
      </c>
      <c r="E347">
        <f>IFERROR(VLOOKUP(COMUNI_1[[#This Row],[COMUNE]],SEZIONI!A:B,2,FALSE)," ")</f>
        <v>1</v>
      </c>
      <c r="F347">
        <v>630</v>
      </c>
      <c r="G347" t="s">
        <v>3</v>
      </c>
      <c r="H347" t="s">
        <v>8042</v>
      </c>
    </row>
    <row r="348" spans="1:8" ht="13" x14ac:dyDescent="0.3">
      <c r="A348" t="s">
        <v>16072</v>
      </c>
      <c r="B348" t="s">
        <v>8043</v>
      </c>
      <c r="C348" t="s">
        <v>5167</v>
      </c>
      <c r="D348" t="s">
        <v>15718</v>
      </c>
      <c r="E348">
        <f>IFERROR(VLOOKUP(COMUNI_1[[#This Row],[COMUNE]],SEZIONI!A:B,2,FALSE)," ")</f>
        <v>4</v>
      </c>
      <c r="F348">
        <v>3953</v>
      </c>
      <c r="G348" t="s">
        <v>3</v>
      </c>
      <c r="H348" t="s">
        <v>8043</v>
      </c>
    </row>
    <row r="349" spans="1:8" ht="13" x14ac:dyDescent="0.3">
      <c r="A349" t="s">
        <v>16073</v>
      </c>
      <c r="B349" t="s">
        <v>8044</v>
      </c>
      <c r="C349" t="s">
        <v>5</v>
      </c>
      <c r="D349" t="s">
        <v>15703</v>
      </c>
      <c r="E349">
        <f>IFERROR(VLOOKUP(COMUNI_1[[#This Row],[COMUNE]],SEZIONI!A:B,2,FALSE)," ")</f>
        <v>1</v>
      </c>
      <c r="F349">
        <v>250</v>
      </c>
      <c r="G349" t="s">
        <v>3</v>
      </c>
      <c r="H349" t="s">
        <v>8044</v>
      </c>
    </row>
    <row r="350" spans="1:8" ht="13" x14ac:dyDescent="0.3">
      <c r="A350" t="s">
        <v>16074</v>
      </c>
      <c r="B350" t="s">
        <v>8045</v>
      </c>
      <c r="C350" t="s">
        <v>5</v>
      </c>
      <c r="D350" t="s">
        <v>15703</v>
      </c>
      <c r="E350">
        <f>IFERROR(VLOOKUP(COMUNI_1[[#This Row],[COMUNE]],SEZIONI!A:B,2,FALSE)," ")</f>
        <v>15</v>
      </c>
      <c r="F350">
        <v>14195</v>
      </c>
      <c r="G350" t="s">
        <v>3</v>
      </c>
      <c r="H350" t="s">
        <v>8045</v>
      </c>
    </row>
    <row r="351" spans="1:8" ht="13" x14ac:dyDescent="0.3">
      <c r="A351" t="s">
        <v>16075</v>
      </c>
      <c r="B351" t="s">
        <v>8046</v>
      </c>
      <c r="C351" t="s">
        <v>5</v>
      </c>
      <c r="D351" t="s">
        <v>15705</v>
      </c>
      <c r="E351">
        <f>IFERROR(VLOOKUP(COMUNI_1[[#This Row],[COMUNE]],SEZIONI!A:B,2,FALSE)," ")</f>
        <v>4</v>
      </c>
      <c r="F351">
        <v>4987</v>
      </c>
      <c r="G351" t="s">
        <v>3</v>
      </c>
      <c r="H351" t="s">
        <v>8046</v>
      </c>
    </row>
    <row r="352" spans="1:8" ht="13" x14ac:dyDescent="0.3">
      <c r="A352" t="s">
        <v>16076</v>
      </c>
      <c r="B352" t="s">
        <v>8047</v>
      </c>
      <c r="C352" t="s">
        <v>5167</v>
      </c>
      <c r="D352" t="s">
        <v>15717</v>
      </c>
      <c r="E352">
        <f>IFERROR(VLOOKUP(COMUNI_1[[#This Row],[COMUNE]],SEZIONI!A:B,2,FALSE)," ")</f>
        <v>2</v>
      </c>
      <c r="F352">
        <v>2016</v>
      </c>
      <c r="G352" t="s">
        <v>3</v>
      </c>
      <c r="H352" t="s">
        <v>8047</v>
      </c>
    </row>
    <row r="353" spans="1:8" ht="13" x14ac:dyDescent="0.3">
      <c r="A353" t="s">
        <v>16077</v>
      </c>
      <c r="B353" t="s">
        <v>8048</v>
      </c>
      <c r="C353" t="s">
        <v>5167</v>
      </c>
      <c r="D353" t="s">
        <v>15717</v>
      </c>
      <c r="E353">
        <f>IFERROR(VLOOKUP(COMUNI_1[[#This Row],[COMUNE]],SEZIONI!A:B,2,FALSE)," ")</f>
        <v>2</v>
      </c>
      <c r="F353">
        <v>830</v>
      </c>
      <c r="G353" t="s">
        <v>3</v>
      </c>
      <c r="H353" t="s">
        <v>8048</v>
      </c>
    </row>
    <row r="354" spans="1:8" ht="13" x14ac:dyDescent="0.3">
      <c r="A354" t="s">
        <v>16078</v>
      </c>
      <c r="B354" t="s">
        <v>8049</v>
      </c>
      <c r="C354" t="s">
        <v>4201</v>
      </c>
      <c r="D354" t="s">
        <v>15715</v>
      </c>
      <c r="E354">
        <f>IFERROR(VLOOKUP(COMUNI_1[[#This Row],[COMUNE]],SEZIONI!A:B,2,FALSE)," ")</f>
        <v>8</v>
      </c>
      <c r="F354">
        <v>7386</v>
      </c>
      <c r="G354" t="s">
        <v>3</v>
      </c>
      <c r="H354" t="s">
        <v>8049</v>
      </c>
    </row>
    <row r="355" spans="1:8" ht="13" x14ac:dyDescent="0.3">
      <c r="A355" t="s">
        <v>16079</v>
      </c>
      <c r="B355" t="s">
        <v>8052</v>
      </c>
      <c r="C355" t="s">
        <v>4201</v>
      </c>
      <c r="D355" t="s">
        <v>15714</v>
      </c>
      <c r="E355">
        <f>IFERROR(VLOOKUP(COMUNI_1[[#This Row],[COMUNE]],SEZIONI!A:B,2,FALSE)," ")</f>
        <v>3</v>
      </c>
      <c r="F355">
        <v>1287</v>
      </c>
      <c r="G355" t="s">
        <v>3</v>
      </c>
      <c r="H355" t="s">
        <v>8052</v>
      </c>
    </row>
    <row r="356" spans="1:8" ht="13" x14ac:dyDescent="0.3">
      <c r="A356" t="s">
        <v>16080</v>
      </c>
      <c r="B356" t="s">
        <v>8053</v>
      </c>
      <c r="C356" t="s">
        <v>5</v>
      </c>
      <c r="D356" t="s">
        <v>15703</v>
      </c>
      <c r="E356">
        <f>IFERROR(VLOOKUP(COMUNI_1[[#This Row],[COMUNE]],SEZIONI!A:B,2,FALSE)," ")</f>
        <v>8</v>
      </c>
      <c r="F356">
        <v>6068</v>
      </c>
      <c r="G356" t="s">
        <v>3</v>
      </c>
      <c r="H356" t="s">
        <v>8053</v>
      </c>
    </row>
    <row r="357" spans="1:8" ht="13" x14ac:dyDescent="0.3">
      <c r="A357" t="s">
        <v>16081</v>
      </c>
      <c r="B357" t="s">
        <v>8050</v>
      </c>
      <c r="C357" t="s">
        <v>5</v>
      </c>
      <c r="D357" t="s">
        <v>15708</v>
      </c>
      <c r="E357" t="str">
        <f>IFERROR(VLOOKUP(COMUNI_1[[#This Row],[COMUNE]],SEZIONI!A:B,2,FALSE)," ")</f>
        <v xml:space="preserve"> </v>
      </c>
      <c r="F357">
        <v>1847</v>
      </c>
      <c r="G357" t="s">
        <v>3</v>
      </c>
      <c r="H357" t="s">
        <v>8050</v>
      </c>
    </row>
    <row r="358" spans="1:8" ht="13" x14ac:dyDescent="0.3">
      <c r="A358" t="s">
        <v>16082</v>
      </c>
      <c r="B358" t="s">
        <v>8051</v>
      </c>
      <c r="C358" t="s">
        <v>5</v>
      </c>
      <c r="D358" t="s">
        <v>15708</v>
      </c>
      <c r="E358" t="str">
        <f>IFERROR(VLOOKUP(COMUNI_1[[#This Row],[COMUNE]],SEZIONI!A:B,2,FALSE)," ")</f>
        <v xml:space="preserve"> </v>
      </c>
      <c r="F358">
        <v>2811</v>
      </c>
      <c r="G358" t="s">
        <v>3</v>
      </c>
      <c r="H358" t="s">
        <v>8051</v>
      </c>
    </row>
    <row r="359" spans="1:8" ht="13" x14ac:dyDescent="0.3">
      <c r="A359" t="s">
        <v>16083</v>
      </c>
      <c r="B359" t="s">
        <v>8054</v>
      </c>
      <c r="C359" t="s">
        <v>5</v>
      </c>
      <c r="D359" t="s">
        <v>15708</v>
      </c>
      <c r="E359">
        <f>IFERROR(VLOOKUP(COMUNI_1[[#This Row],[COMUNE]],SEZIONI!A:B,2,FALSE)," ")</f>
        <v>2</v>
      </c>
      <c r="F359">
        <v>2191</v>
      </c>
      <c r="G359" t="s">
        <v>3</v>
      </c>
      <c r="H359" t="s">
        <v>8054</v>
      </c>
    </row>
    <row r="360" spans="1:8" ht="13" x14ac:dyDescent="0.3">
      <c r="A360" t="s">
        <v>16084</v>
      </c>
      <c r="B360" t="s">
        <v>8055</v>
      </c>
      <c r="C360" t="s">
        <v>4201</v>
      </c>
      <c r="D360" t="s">
        <v>15713</v>
      </c>
      <c r="E360">
        <f>IFERROR(VLOOKUP(COMUNI_1[[#This Row],[COMUNE]],SEZIONI!A:B,2,FALSE)," ")</f>
        <v>5</v>
      </c>
      <c r="F360">
        <v>2839</v>
      </c>
      <c r="G360" t="s">
        <v>3</v>
      </c>
      <c r="H360" t="s">
        <v>8055</v>
      </c>
    </row>
    <row r="361" spans="1:8" ht="13" x14ac:dyDescent="0.3">
      <c r="A361" t="s">
        <v>16085</v>
      </c>
      <c r="B361" t="s">
        <v>8056</v>
      </c>
      <c r="C361" t="s">
        <v>5</v>
      </c>
      <c r="D361" t="s">
        <v>15705</v>
      </c>
      <c r="E361">
        <f>IFERROR(VLOOKUP(COMUNI_1[[#This Row],[COMUNE]],SEZIONI!A:B,2,FALSE)," ")</f>
        <v>4</v>
      </c>
      <c r="F361">
        <v>4845</v>
      </c>
      <c r="G361" t="s">
        <v>3</v>
      </c>
      <c r="H361" t="s">
        <v>8056</v>
      </c>
    </row>
    <row r="362" spans="1:8" ht="13" x14ac:dyDescent="0.3">
      <c r="A362" t="s">
        <v>16086</v>
      </c>
      <c r="B362" t="s">
        <v>8058</v>
      </c>
      <c r="C362" t="s">
        <v>5</v>
      </c>
      <c r="D362" t="s">
        <v>15708</v>
      </c>
      <c r="E362">
        <f>IFERROR(VLOOKUP(COMUNI_1[[#This Row],[COMUNE]],SEZIONI!A:B,2,FALSE)," ")</f>
        <v>4</v>
      </c>
      <c r="F362">
        <v>3303</v>
      </c>
      <c r="G362" t="s">
        <v>3</v>
      </c>
      <c r="H362" t="s">
        <v>8058</v>
      </c>
    </row>
    <row r="363" spans="1:8" ht="13" x14ac:dyDescent="0.3">
      <c r="A363" t="s">
        <v>16087</v>
      </c>
      <c r="B363" t="s">
        <v>8059</v>
      </c>
      <c r="C363" t="s">
        <v>5167</v>
      </c>
      <c r="D363" t="s">
        <v>15716</v>
      </c>
      <c r="E363">
        <f>IFERROR(VLOOKUP(COMUNI_1[[#This Row],[COMUNE]],SEZIONI!A:B,2,FALSE)," ")</f>
        <v>1</v>
      </c>
      <c r="F363">
        <v>871</v>
      </c>
      <c r="G363" t="s">
        <v>3</v>
      </c>
      <c r="H363" t="s">
        <v>8059</v>
      </c>
    </row>
    <row r="364" spans="1:8" ht="13" x14ac:dyDescent="0.3">
      <c r="A364" t="s">
        <v>16088</v>
      </c>
      <c r="B364" t="s">
        <v>8057</v>
      </c>
      <c r="C364" t="s">
        <v>5</v>
      </c>
      <c r="D364" t="s">
        <v>15708</v>
      </c>
      <c r="E364" t="str">
        <f>IFERROR(VLOOKUP(COMUNI_1[[#This Row],[COMUNE]],SEZIONI!A:B,2,FALSE)," ")</f>
        <v xml:space="preserve"> </v>
      </c>
      <c r="F364">
        <v>2465</v>
      </c>
      <c r="G364" t="s">
        <v>3</v>
      </c>
      <c r="H364" t="s">
        <v>8057</v>
      </c>
    </row>
    <row r="365" spans="1:8" ht="13" x14ac:dyDescent="0.3">
      <c r="A365" t="s">
        <v>16089</v>
      </c>
      <c r="B365" t="s">
        <v>8060</v>
      </c>
      <c r="C365" t="s">
        <v>4201</v>
      </c>
      <c r="D365" t="s">
        <v>15715</v>
      </c>
      <c r="E365">
        <f>IFERROR(VLOOKUP(COMUNI_1[[#This Row],[COMUNE]],SEZIONI!A:B,2,FALSE)," ")</f>
        <v>2</v>
      </c>
      <c r="F365">
        <v>1647</v>
      </c>
      <c r="G365" t="s">
        <v>3</v>
      </c>
      <c r="H365" t="s">
        <v>8060</v>
      </c>
    </row>
    <row r="366" spans="1:8" ht="13" x14ac:dyDescent="0.3">
      <c r="A366" t="s">
        <v>16090</v>
      </c>
      <c r="B366" t="s">
        <v>8061</v>
      </c>
      <c r="C366" t="s">
        <v>5</v>
      </c>
      <c r="D366" t="s">
        <v>15709</v>
      </c>
      <c r="E366">
        <f>IFERROR(VLOOKUP(COMUNI_1[[#This Row],[COMUNE]],SEZIONI!A:B,2,FALSE)," ")</f>
        <v>3</v>
      </c>
      <c r="F366">
        <v>2243</v>
      </c>
      <c r="G366" t="s">
        <v>3</v>
      </c>
      <c r="H366" t="s">
        <v>8061</v>
      </c>
    </row>
    <row r="367" spans="1:8" ht="13" x14ac:dyDescent="0.3">
      <c r="A367" t="s">
        <v>16091</v>
      </c>
      <c r="B367" t="s">
        <v>8062</v>
      </c>
      <c r="C367" t="s">
        <v>5</v>
      </c>
      <c r="D367" t="s">
        <v>15709</v>
      </c>
      <c r="E367">
        <f>IFERROR(VLOOKUP(COMUNI_1[[#This Row],[COMUNE]],SEZIONI!A:B,2,FALSE)," ")</f>
        <v>3</v>
      </c>
      <c r="F367">
        <v>2877</v>
      </c>
      <c r="G367" t="s">
        <v>3</v>
      </c>
      <c r="H367" t="s">
        <v>8062</v>
      </c>
    </row>
    <row r="368" spans="1:8" ht="13" x14ac:dyDescent="0.3">
      <c r="A368" t="s">
        <v>16092</v>
      </c>
      <c r="B368" t="s">
        <v>8063</v>
      </c>
      <c r="C368" t="s">
        <v>4201</v>
      </c>
      <c r="D368" t="s">
        <v>15715</v>
      </c>
      <c r="E368">
        <f>IFERROR(VLOOKUP(COMUNI_1[[#This Row],[COMUNE]],SEZIONI!A:B,2,FALSE)," ")</f>
        <v>14</v>
      </c>
      <c r="F368">
        <v>13665</v>
      </c>
      <c r="G368" t="s">
        <v>3</v>
      </c>
      <c r="H368" t="s">
        <v>8063</v>
      </c>
    </row>
    <row r="369" spans="1:8" ht="13" x14ac:dyDescent="0.3">
      <c r="A369" t="s">
        <v>16093</v>
      </c>
      <c r="B369" t="s">
        <v>8064</v>
      </c>
      <c r="C369" t="s">
        <v>5</v>
      </c>
      <c r="D369" t="s">
        <v>15705</v>
      </c>
      <c r="E369">
        <f>IFERROR(VLOOKUP(COMUNI_1[[#This Row],[COMUNE]],SEZIONI!A:B,2,FALSE)," ")</f>
        <v>5</v>
      </c>
      <c r="F369">
        <v>3571</v>
      </c>
      <c r="G369" t="s">
        <v>3</v>
      </c>
      <c r="H369" t="s">
        <v>8064</v>
      </c>
    </row>
    <row r="370" spans="1:8" ht="13" x14ac:dyDescent="0.3">
      <c r="A370" t="s">
        <v>16094</v>
      </c>
      <c r="B370" t="s">
        <v>8065</v>
      </c>
      <c r="C370" t="s">
        <v>5</v>
      </c>
      <c r="D370" t="s">
        <v>15704</v>
      </c>
      <c r="E370">
        <f>IFERROR(VLOOKUP(COMUNI_1[[#This Row],[COMUNE]],SEZIONI!A:B,2,FALSE)," ")</f>
        <v>1</v>
      </c>
      <c r="F370">
        <v>892</v>
      </c>
      <c r="G370" t="s">
        <v>3</v>
      </c>
      <c r="H370" t="s">
        <v>8065</v>
      </c>
    </row>
    <row r="371" spans="1:8" ht="13" x14ac:dyDescent="0.3">
      <c r="A371" t="s">
        <v>16095</v>
      </c>
      <c r="B371" t="s">
        <v>8066</v>
      </c>
      <c r="C371" t="s">
        <v>6946</v>
      </c>
      <c r="D371" t="s">
        <v>15721</v>
      </c>
      <c r="E371">
        <f>IFERROR(VLOOKUP(COMUNI_1[[#This Row],[COMUNE]],SEZIONI!A:B,2,FALSE)," ")</f>
        <v>11</v>
      </c>
      <c r="F371">
        <v>11447</v>
      </c>
      <c r="G371" t="s">
        <v>3</v>
      </c>
      <c r="H371" t="s">
        <v>8066</v>
      </c>
    </row>
    <row r="372" spans="1:8" ht="13" x14ac:dyDescent="0.3">
      <c r="A372" t="s">
        <v>16096</v>
      </c>
      <c r="B372" t="s">
        <v>8067</v>
      </c>
      <c r="C372" t="s">
        <v>5</v>
      </c>
      <c r="D372" t="s">
        <v>15705</v>
      </c>
      <c r="E372">
        <f>IFERROR(VLOOKUP(COMUNI_1[[#This Row],[COMUNE]],SEZIONI!A:B,2,FALSE)," ")</f>
        <v>2</v>
      </c>
      <c r="F372">
        <v>2760</v>
      </c>
      <c r="G372" t="s">
        <v>3</v>
      </c>
      <c r="H372" t="s">
        <v>8067</v>
      </c>
    </row>
    <row r="373" spans="1:8" ht="13" x14ac:dyDescent="0.3">
      <c r="A373" t="s">
        <v>16097</v>
      </c>
      <c r="B373" t="s">
        <v>8068</v>
      </c>
      <c r="C373" t="s">
        <v>6946</v>
      </c>
      <c r="D373" t="s">
        <v>15721</v>
      </c>
      <c r="E373">
        <f>IFERROR(VLOOKUP(COMUNI_1[[#This Row],[COMUNE]],SEZIONI!A:B,2,FALSE)," ")</f>
        <v>3</v>
      </c>
      <c r="F373">
        <v>2501</v>
      </c>
      <c r="G373" t="s">
        <v>3</v>
      </c>
      <c r="H373" t="s">
        <v>8068</v>
      </c>
    </row>
    <row r="374" spans="1:8" ht="13" x14ac:dyDescent="0.3">
      <c r="A374" t="s">
        <v>16098</v>
      </c>
      <c r="B374" t="s">
        <v>8069</v>
      </c>
      <c r="C374" t="s">
        <v>5167</v>
      </c>
      <c r="D374" t="s">
        <v>15717</v>
      </c>
      <c r="E374">
        <f>IFERROR(VLOOKUP(COMUNI_1[[#This Row],[COMUNE]],SEZIONI!A:B,2,FALSE)," ")</f>
        <v>32</v>
      </c>
      <c r="F374">
        <v>34933</v>
      </c>
      <c r="G374" t="s">
        <v>3</v>
      </c>
      <c r="H374" t="s">
        <v>8069</v>
      </c>
    </row>
    <row r="375" spans="1:8" ht="13" x14ac:dyDescent="0.3">
      <c r="A375" t="s">
        <v>16099</v>
      </c>
      <c r="B375" t="s">
        <v>8070</v>
      </c>
      <c r="C375" t="s">
        <v>5</v>
      </c>
      <c r="D375" t="s">
        <v>15708</v>
      </c>
      <c r="E375">
        <f>IFERROR(VLOOKUP(COMUNI_1[[#This Row],[COMUNE]],SEZIONI!A:B,2,FALSE)," ")</f>
        <v>5</v>
      </c>
      <c r="F375">
        <v>4682</v>
      </c>
      <c r="G375" t="s">
        <v>3</v>
      </c>
      <c r="H375" t="s">
        <v>8070</v>
      </c>
    </row>
    <row r="376" spans="1:8" ht="13" x14ac:dyDescent="0.3">
      <c r="A376" t="s">
        <v>16100</v>
      </c>
      <c r="B376" t="s">
        <v>8071</v>
      </c>
      <c r="C376" t="s">
        <v>5</v>
      </c>
      <c r="D376" t="s">
        <v>15708</v>
      </c>
      <c r="E376">
        <f>IFERROR(VLOOKUP(COMUNI_1[[#This Row],[COMUNE]],SEZIONI!A:B,2,FALSE)," ")</f>
        <v>24</v>
      </c>
      <c r="F376">
        <v>25589</v>
      </c>
      <c r="G376" t="s">
        <v>3</v>
      </c>
      <c r="H376" t="s">
        <v>8071</v>
      </c>
    </row>
    <row r="377" spans="1:8" ht="13" x14ac:dyDescent="0.3">
      <c r="A377" t="s">
        <v>16101</v>
      </c>
      <c r="B377" t="s">
        <v>8072</v>
      </c>
      <c r="C377" t="s">
        <v>5167</v>
      </c>
      <c r="D377" t="s">
        <v>15717</v>
      </c>
      <c r="E377">
        <f>IFERROR(VLOOKUP(COMUNI_1[[#This Row],[COMUNE]],SEZIONI!A:B,2,FALSE)," ")</f>
        <v>9</v>
      </c>
      <c r="F377">
        <v>5580</v>
      </c>
      <c r="G377" t="s">
        <v>3</v>
      </c>
      <c r="H377" t="s">
        <v>8072</v>
      </c>
    </row>
    <row r="378" spans="1:8" ht="13" x14ac:dyDescent="0.3">
      <c r="A378" t="s">
        <v>16102</v>
      </c>
      <c r="B378" t="s">
        <v>8073</v>
      </c>
      <c r="C378" t="s">
        <v>4201</v>
      </c>
      <c r="D378" t="s">
        <v>15712</v>
      </c>
      <c r="E378">
        <f>IFERROR(VLOOKUP(COMUNI_1[[#This Row],[COMUNE]],SEZIONI!A:B,2,FALSE)," ")</f>
        <v>8</v>
      </c>
      <c r="F378">
        <v>7228</v>
      </c>
      <c r="G378" t="s">
        <v>3</v>
      </c>
      <c r="H378" t="s">
        <v>8073</v>
      </c>
    </row>
    <row r="379" spans="1:8" ht="13" x14ac:dyDescent="0.3">
      <c r="A379" t="s">
        <v>16103</v>
      </c>
      <c r="B379" t="s">
        <v>8074</v>
      </c>
      <c r="C379" t="s">
        <v>4201</v>
      </c>
      <c r="D379" t="s">
        <v>15714</v>
      </c>
      <c r="E379">
        <f>IFERROR(VLOOKUP(COMUNI_1[[#This Row],[COMUNE]],SEZIONI!A:B,2,FALSE)," ")</f>
        <v>52</v>
      </c>
      <c r="F379">
        <v>49958</v>
      </c>
      <c r="G379" t="s">
        <v>3</v>
      </c>
      <c r="H379" t="s">
        <v>8074</v>
      </c>
    </row>
    <row r="380" spans="1:8" ht="13" x14ac:dyDescent="0.3">
      <c r="A380" t="s">
        <v>16104</v>
      </c>
      <c r="B380" t="s">
        <v>8075</v>
      </c>
      <c r="C380" t="s">
        <v>5167</v>
      </c>
      <c r="D380" t="s">
        <v>15718</v>
      </c>
      <c r="E380">
        <f>IFERROR(VLOOKUP(COMUNI_1[[#This Row],[COMUNE]],SEZIONI!A:B,2,FALSE)," ")</f>
        <v>6</v>
      </c>
      <c r="F380">
        <v>6194</v>
      </c>
      <c r="G380" t="s">
        <v>3</v>
      </c>
      <c r="H380" t="s">
        <v>8075</v>
      </c>
    </row>
    <row r="381" spans="1:8" ht="13" x14ac:dyDescent="0.3">
      <c r="A381" t="s">
        <v>16105</v>
      </c>
      <c r="B381" t="s">
        <v>8076</v>
      </c>
      <c r="C381" t="s">
        <v>4201</v>
      </c>
      <c r="D381" t="s">
        <v>15715</v>
      </c>
      <c r="E381">
        <f>IFERROR(VLOOKUP(COMUNI_1[[#This Row],[COMUNE]],SEZIONI!A:B,2,FALSE)," ")</f>
        <v>2</v>
      </c>
      <c r="F381">
        <v>266</v>
      </c>
      <c r="G381" t="s">
        <v>3</v>
      </c>
      <c r="H381" t="s">
        <v>8076</v>
      </c>
    </row>
    <row r="382" spans="1:8" ht="13" x14ac:dyDescent="0.3">
      <c r="A382" t="s">
        <v>16106</v>
      </c>
      <c r="B382" t="s">
        <v>8077</v>
      </c>
      <c r="C382" t="s">
        <v>5</v>
      </c>
      <c r="D382" t="s">
        <v>15708</v>
      </c>
      <c r="E382">
        <f>IFERROR(VLOOKUP(COMUNI_1[[#This Row],[COMUNE]],SEZIONI!A:B,2,FALSE)," ")</f>
        <v>6</v>
      </c>
      <c r="F382">
        <v>6391</v>
      </c>
      <c r="G382" t="s">
        <v>3</v>
      </c>
      <c r="H382" t="s">
        <v>8077</v>
      </c>
    </row>
    <row r="383" spans="1:8" ht="13" x14ac:dyDescent="0.3">
      <c r="A383" t="s">
        <v>16107</v>
      </c>
      <c r="B383" t="s">
        <v>8078</v>
      </c>
      <c r="C383" t="s">
        <v>5</v>
      </c>
      <c r="D383" t="s">
        <v>15708</v>
      </c>
      <c r="E383">
        <f>IFERROR(VLOOKUP(COMUNI_1[[#This Row],[COMUNE]],SEZIONI!A:B,2,FALSE)," ")</f>
        <v>1</v>
      </c>
      <c r="F383">
        <v>877</v>
      </c>
      <c r="G383" t="s">
        <v>3</v>
      </c>
      <c r="H383" t="s">
        <v>8078</v>
      </c>
    </row>
    <row r="384" spans="1:8" ht="13" x14ac:dyDescent="0.3">
      <c r="A384" t="s">
        <v>16108</v>
      </c>
      <c r="B384" t="s">
        <v>8079</v>
      </c>
      <c r="C384" t="s">
        <v>5</v>
      </c>
      <c r="D384" t="s">
        <v>15703</v>
      </c>
      <c r="E384">
        <f>IFERROR(VLOOKUP(COMUNI_1[[#This Row],[COMUNE]],SEZIONI!A:B,2,FALSE)," ")</f>
        <v>2</v>
      </c>
      <c r="F384">
        <v>1401</v>
      </c>
      <c r="G384" t="s">
        <v>3</v>
      </c>
      <c r="H384" t="s">
        <v>8079</v>
      </c>
    </row>
    <row r="385" spans="1:8" ht="13" x14ac:dyDescent="0.3">
      <c r="A385" t="s">
        <v>16109</v>
      </c>
      <c r="B385" t="s">
        <v>8080</v>
      </c>
      <c r="C385" t="s">
        <v>5</v>
      </c>
      <c r="D385" t="s">
        <v>15705</v>
      </c>
      <c r="E385">
        <f>IFERROR(VLOOKUP(COMUNI_1[[#This Row],[COMUNE]],SEZIONI!A:B,2,FALSE)," ")</f>
        <v>8</v>
      </c>
      <c r="F385">
        <v>10077</v>
      </c>
      <c r="G385" t="s">
        <v>3</v>
      </c>
      <c r="H385" t="s">
        <v>8080</v>
      </c>
    </row>
    <row r="386" spans="1:8" ht="13" x14ac:dyDescent="0.3">
      <c r="A386" t="s">
        <v>16110</v>
      </c>
      <c r="B386" t="s">
        <v>8081</v>
      </c>
      <c r="C386" t="s">
        <v>5</v>
      </c>
      <c r="D386" t="s">
        <v>15708</v>
      </c>
      <c r="E386">
        <f>IFERROR(VLOOKUP(COMUNI_1[[#This Row],[COMUNE]],SEZIONI!A:B,2,FALSE)," ")</f>
        <v>8</v>
      </c>
      <c r="F386">
        <v>8952</v>
      </c>
      <c r="G386" t="s">
        <v>3</v>
      </c>
      <c r="H386" t="s">
        <v>8081</v>
      </c>
    </row>
    <row r="387" spans="1:8" ht="13" x14ac:dyDescent="0.3">
      <c r="A387" t="s">
        <v>16111</v>
      </c>
      <c r="B387" t="s">
        <v>8082</v>
      </c>
      <c r="C387" t="s">
        <v>5</v>
      </c>
      <c r="D387" t="s">
        <v>15705</v>
      </c>
      <c r="E387">
        <f>IFERROR(VLOOKUP(COMUNI_1[[#This Row],[COMUNE]],SEZIONI!A:B,2,FALSE)," ")</f>
        <v>7</v>
      </c>
      <c r="F387">
        <v>8124</v>
      </c>
      <c r="G387" t="s">
        <v>3</v>
      </c>
      <c r="H387" t="s">
        <v>8082</v>
      </c>
    </row>
    <row r="388" spans="1:8" ht="13" x14ac:dyDescent="0.3">
      <c r="A388" t="s">
        <v>16112</v>
      </c>
      <c r="B388" t="s">
        <v>8083</v>
      </c>
      <c r="C388" t="s">
        <v>6946</v>
      </c>
      <c r="D388" t="s">
        <v>15721</v>
      </c>
      <c r="E388">
        <f>IFERROR(VLOOKUP(COMUNI_1[[#This Row],[COMUNE]],SEZIONI!A:B,2,FALSE)," ")</f>
        <v>22</v>
      </c>
      <c r="F388">
        <v>26620</v>
      </c>
      <c r="G388" t="s">
        <v>3</v>
      </c>
      <c r="H388" t="s">
        <v>8083</v>
      </c>
    </row>
    <row r="389" spans="1:8" ht="13" x14ac:dyDescent="0.3">
      <c r="A389" t="s">
        <v>16113</v>
      </c>
      <c r="B389" t="s">
        <v>8084</v>
      </c>
      <c r="C389" t="s">
        <v>4201</v>
      </c>
      <c r="D389" t="s">
        <v>15713</v>
      </c>
      <c r="E389">
        <f>IFERROR(VLOOKUP(COMUNI_1[[#This Row],[COMUNE]],SEZIONI!A:B,2,FALSE)," ")</f>
        <v>32</v>
      </c>
      <c r="F389">
        <v>27377</v>
      </c>
      <c r="G389" t="s">
        <v>3</v>
      </c>
      <c r="H389" t="s">
        <v>8084</v>
      </c>
    </row>
    <row r="390" spans="1:8" ht="13" x14ac:dyDescent="0.3">
      <c r="A390" t="s">
        <v>16114</v>
      </c>
      <c r="B390" t="s">
        <v>8085</v>
      </c>
      <c r="C390" t="s">
        <v>5</v>
      </c>
      <c r="D390" t="s">
        <v>15705</v>
      </c>
      <c r="E390">
        <f>IFERROR(VLOOKUP(COMUNI_1[[#This Row],[COMUNE]],SEZIONI!A:B,2,FALSE)," ")</f>
        <v>3</v>
      </c>
      <c r="F390">
        <v>3625</v>
      </c>
      <c r="G390" t="s">
        <v>3</v>
      </c>
      <c r="H390" t="s">
        <v>8085</v>
      </c>
    </row>
    <row r="391" spans="1:8" ht="13" x14ac:dyDescent="0.3">
      <c r="A391" t="s">
        <v>16115</v>
      </c>
      <c r="B391" t="s">
        <v>8086</v>
      </c>
      <c r="C391" t="s">
        <v>6946</v>
      </c>
      <c r="D391" t="s">
        <v>15721</v>
      </c>
      <c r="E391">
        <f>IFERROR(VLOOKUP(COMUNI_1[[#This Row],[COMUNE]],SEZIONI!A:B,2,FALSE)," ")</f>
        <v>1</v>
      </c>
      <c r="F391">
        <v>434</v>
      </c>
      <c r="G391" t="s">
        <v>3</v>
      </c>
      <c r="H391" t="s">
        <v>8086</v>
      </c>
    </row>
    <row r="392" spans="1:8" ht="13" x14ac:dyDescent="0.3">
      <c r="A392" t="s">
        <v>16116</v>
      </c>
      <c r="B392" t="s">
        <v>8087</v>
      </c>
      <c r="C392" t="s">
        <v>6946</v>
      </c>
      <c r="D392" t="s">
        <v>15706</v>
      </c>
      <c r="E392">
        <f>IFERROR(VLOOKUP(COMUNI_1[[#This Row],[COMUNE]],SEZIONI!A:B,2,FALSE)," ")</f>
        <v>5</v>
      </c>
      <c r="F392">
        <v>5366</v>
      </c>
      <c r="G392" t="s">
        <v>3</v>
      </c>
      <c r="H392" t="s">
        <v>8087</v>
      </c>
    </row>
    <row r="393" spans="1:8" ht="13" x14ac:dyDescent="0.3">
      <c r="A393" t="s">
        <v>16117</v>
      </c>
      <c r="B393" t="s">
        <v>8088</v>
      </c>
      <c r="C393" t="s">
        <v>5</v>
      </c>
      <c r="D393" t="s">
        <v>15703</v>
      </c>
      <c r="E393">
        <f>IFERROR(VLOOKUP(COMUNI_1[[#This Row],[COMUNE]],SEZIONI!A:B,2,FALSE)," ")</f>
        <v>78</v>
      </c>
      <c r="F393">
        <v>73899</v>
      </c>
      <c r="G393" t="s">
        <v>3</v>
      </c>
      <c r="H393" t="s">
        <v>15742</v>
      </c>
    </row>
    <row r="394" spans="1:8" ht="13" x14ac:dyDescent="0.3">
      <c r="A394" t="s">
        <v>16118</v>
      </c>
      <c r="B394" t="s">
        <v>8089</v>
      </c>
      <c r="C394" t="s">
        <v>6946</v>
      </c>
      <c r="D394" t="s">
        <v>15721</v>
      </c>
      <c r="E394">
        <f>IFERROR(VLOOKUP(COMUNI_1[[#This Row],[COMUNE]],SEZIONI!A:B,2,FALSE)," ")</f>
        <v>1</v>
      </c>
      <c r="F394">
        <v>357</v>
      </c>
      <c r="G394" t="s">
        <v>3</v>
      </c>
      <c r="H394" t="s">
        <v>8089</v>
      </c>
    </row>
    <row r="395" spans="1:8" ht="13" x14ac:dyDescent="0.3">
      <c r="A395" t="s">
        <v>16119</v>
      </c>
      <c r="B395" t="s">
        <v>8090</v>
      </c>
      <c r="C395" t="s">
        <v>5167</v>
      </c>
      <c r="D395" t="s">
        <v>15716</v>
      </c>
      <c r="E395">
        <f>IFERROR(VLOOKUP(COMUNI_1[[#This Row],[COMUNE]],SEZIONI!A:B,2,FALSE)," ")</f>
        <v>2</v>
      </c>
      <c r="F395">
        <v>1153</v>
      </c>
      <c r="G395" t="s">
        <v>3</v>
      </c>
      <c r="H395" t="s">
        <v>8090</v>
      </c>
    </row>
    <row r="396" spans="1:8" ht="13" x14ac:dyDescent="0.3">
      <c r="A396" t="s">
        <v>16120</v>
      </c>
      <c r="B396" t="s">
        <v>8091</v>
      </c>
      <c r="C396" t="s">
        <v>5167</v>
      </c>
      <c r="D396" t="s">
        <v>15719</v>
      </c>
      <c r="E396">
        <f>IFERROR(VLOOKUP(COMUNI_1[[#This Row],[COMUNE]],SEZIONI!A:B,2,FALSE)," ")</f>
        <v>6</v>
      </c>
      <c r="F396">
        <v>3863</v>
      </c>
      <c r="G396" t="s">
        <v>3</v>
      </c>
      <c r="H396" t="s">
        <v>8091</v>
      </c>
    </row>
    <row r="397" spans="1:8" ht="13" x14ac:dyDescent="0.3">
      <c r="A397" t="s">
        <v>16121</v>
      </c>
      <c r="B397" t="s">
        <v>8092</v>
      </c>
      <c r="C397" t="s">
        <v>5167</v>
      </c>
      <c r="D397" t="s">
        <v>15717</v>
      </c>
      <c r="E397">
        <f>IFERROR(VLOOKUP(COMUNI_1[[#This Row],[COMUNE]],SEZIONI!A:B,2,FALSE)," ")</f>
        <v>3</v>
      </c>
      <c r="F397">
        <v>2288</v>
      </c>
      <c r="G397" t="s">
        <v>3</v>
      </c>
      <c r="H397" t="s">
        <v>8092</v>
      </c>
    </row>
    <row r="398" spans="1:8" ht="13" x14ac:dyDescent="0.3">
      <c r="A398" t="s">
        <v>16122</v>
      </c>
      <c r="B398" t="s">
        <v>8093</v>
      </c>
      <c r="C398" t="s">
        <v>5167</v>
      </c>
      <c r="D398" t="s">
        <v>15716</v>
      </c>
      <c r="E398">
        <f>IFERROR(VLOOKUP(COMUNI_1[[#This Row],[COMUNE]],SEZIONI!A:B,2,FALSE)," ")</f>
        <v>12</v>
      </c>
      <c r="F398">
        <v>10761</v>
      </c>
      <c r="G398" t="s">
        <v>3</v>
      </c>
      <c r="H398" t="s">
        <v>8093</v>
      </c>
    </row>
    <row r="399" spans="1:8" ht="13" x14ac:dyDescent="0.3">
      <c r="A399" t="s">
        <v>16123</v>
      </c>
      <c r="B399" t="s">
        <v>8094</v>
      </c>
      <c r="C399" t="s">
        <v>4201</v>
      </c>
      <c r="D399" t="s">
        <v>15715</v>
      </c>
      <c r="E399">
        <f>IFERROR(VLOOKUP(COMUNI_1[[#This Row],[COMUNE]],SEZIONI!A:B,2,FALSE)," ")</f>
        <v>6</v>
      </c>
      <c r="F399">
        <v>4461</v>
      </c>
      <c r="G399" t="s">
        <v>3</v>
      </c>
      <c r="H399" t="s">
        <v>8094</v>
      </c>
    </row>
    <row r="400" spans="1:8" ht="13" x14ac:dyDescent="0.3">
      <c r="A400" t="s">
        <v>16124</v>
      </c>
      <c r="B400" t="s">
        <v>8095</v>
      </c>
      <c r="C400" t="s">
        <v>5167</v>
      </c>
      <c r="D400" t="s">
        <v>15717</v>
      </c>
      <c r="E400">
        <f>IFERROR(VLOOKUP(COMUNI_1[[#This Row],[COMUNE]],SEZIONI!A:B,2,FALSE)," ")</f>
        <v>1</v>
      </c>
      <c r="F400">
        <v>887</v>
      </c>
      <c r="G400" t="s">
        <v>3</v>
      </c>
      <c r="H400" t="s">
        <v>8095</v>
      </c>
    </row>
    <row r="401" spans="1:8" ht="13" x14ac:dyDescent="0.3">
      <c r="A401" t="s">
        <v>16125</v>
      </c>
      <c r="B401" t="s">
        <v>8096</v>
      </c>
      <c r="C401" t="s">
        <v>5167</v>
      </c>
      <c r="D401" t="s">
        <v>15716</v>
      </c>
      <c r="E401">
        <f>IFERROR(VLOOKUP(COMUNI_1[[#This Row],[COMUNE]],SEZIONI!A:B,2,FALSE)," ")</f>
        <v>14</v>
      </c>
      <c r="F401">
        <v>11112</v>
      </c>
      <c r="G401" t="s">
        <v>3</v>
      </c>
      <c r="H401" t="s">
        <v>8096</v>
      </c>
    </row>
    <row r="402" spans="1:8" ht="13" x14ac:dyDescent="0.3">
      <c r="A402" t="s">
        <v>16126</v>
      </c>
      <c r="B402" t="s">
        <v>8097</v>
      </c>
      <c r="C402" t="s">
        <v>5167</v>
      </c>
      <c r="D402" t="s">
        <v>15717</v>
      </c>
      <c r="E402">
        <f>IFERROR(VLOOKUP(COMUNI_1[[#This Row],[COMUNE]],SEZIONI!A:B,2,FALSE)," ")</f>
        <v>10</v>
      </c>
      <c r="F402">
        <v>10926</v>
      </c>
      <c r="G402" t="s">
        <v>3</v>
      </c>
      <c r="H402" t="s">
        <v>8097</v>
      </c>
    </row>
    <row r="403" spans="1:8" ht="13" x14ac:dyDescent="0.3">
      <c r="A403" t="s">
        <v>16127</v>
      </c>
      <c r="B403" t="s">
        <v>8098</v>
      </c>
      <c r="C403" t="s">
        <v>4201</v>
      </c>
      <c r="D403" t="s">
        <v>15713</v>
      </c>
      <c r="E403">
        <f>IFERROR(VLOOKUP(COMUNI_1[[#This Row],[COMUNE]],SEZIONI!A:B,2,FALSE)," ")</f>
        <v>2</v>
      </c>
      <c r="F403">
        <v>1917</v>
      </c>
      <c r="G403" t="s">
        <v>3</v>
      </c>
      <c r="H403" t="s">
        <v>8098</v>
      </c>
    </row>
    <row r="404" spans="1:8" ht="13" x14ac:dyDescent="0.3">
      <c r="A404" t="s">
        <v>16128</v>
      </c>
      <c r="B404" t="s">
        <v>8099</v>
      </c>
      <c r="C404" t="s">
        <v>5</v>
      </c>
      <c r="D404" t="s">
        <v>15709</v>
      </c>
      <c r="E404">
        <f>IFERROR(VLOOKUP(COMUNI_1[[#This Row],[COMUNE]],SEZIONI!A:B,2,FALSE)," ")</f>
        <v>3</v>
      </c>
      <c r="F404">
        <v>1861</v>
      </c>
      <c r="G404" t="s">
        <v>3</v>
      </c>
      <c r="H404" t="s">
        <v>8099</v>
      </c>
    </row>
    <row r="405" spans="1:8" ht="13" x14ac:dyDescent="0.3">
      <c r="A405" t="s">
        <v>16129</v>
      </c>
      <c r="B405" t="s">
        <v>8100</v>
      </c>
      <c r="C405" t="s">
        <v>6946</v>
      </c>
      <c r="D405" t="s">
        <v>15721</v>
      </c>
      <c r="E405">
        <f>IFERROR(VLOOKUP(COMUNI_1[[#This Row],[COMUNE]],SEZIONI!A:B,2,FALSE)," ")</f>
        <v>2</v>
      </c>
      <c r="F405">
        <v>1210</v>
      </c>
      <c r="G405" t="s">
        <v>3</v>
      </c>
      <c r="H405" t="s">
        <v>8100</v>
      </c>
    </row>
    <row r="406" spans="1:8" ht="13" x14ac:dyDescent="0.3">
      <c r="A406" t="s">
        <v>16130</v>
      </c>
      <c r="B406" t="s">
        <v>15757</v>
      </c>
      <c r="C406" t="s">
        <v>4201</v>
      </c>
      <c r="D406" t="s">
        <v>15709</v>
      </c>
      <c r="E406" t="str">
        <f>IFERROR(VLOOKUP(COMUNI_1[[#This Row],[COMUNE]],SEZIONI!A:B,2,FALSE)," ")</f>
        <v xml:space="preserve"> </v>
      </c>
      <c r="F406">
        <v>1624</v>
      </c>
      <c r="G406" t="s">
        <v>3</v>
      </c>
      <c r="H406" t="s">
        <v>15757</v>
      </c>
    </row>
    <row r="407" spans="1:8" ht="13" x14ac:dyDescent="0.3">
      <c r="A407" t="s">
        <v>16131</v>
      </c>
      <c r="B407" t="s">
        <v>8101</v>
      </c>
      <c r="C407" t="s">
        <v>6946</v>
      </c>
      <c r="D407" t="s">
        <v>15706</v>
      </c>
      <c r="E407">
        <f>IFERROR(VLOOKUP(COMUNI_1[[#This Row],[COMUNE]],SEZIONI!A:B,2,FALSE)," ")</f>
        <v>41</v>
      </c>
      <c r="F407">
        <v>36169</v>
      </c>
      <c r="G407" t="s">
        <v>3</v>
      </c>
      <c r="H407" t="s">
        <v>8101</v>
      </c>
    </row>
    <row r="408" spans="1:8" ht="13" x14ac:dyDescent="0.3">
      <c r="A408" t="s">
        <v>16132</v>
      </c>
      <c r="B408" t="s">
        <v>8102</v>
      </c>
      <c r="C408" t="s">
        <v>5167</v>
      </c>
      <c r="D408" t="s">
        <v>15717</v>
      </c>
      <c r="E408">
        <f>IFERROR(VLOOKUP(COMUNI_1[[#This Row],[COMUNE]],SEZIONI!A:B,2,FALSE)," ")</f>
        <v>2</v>
      </c>
      <c r="F408">
        <v>2406</v>
      </c>
      <c r="G408" t="s">
        <v>3</v>
      </c>
      <c r="H408" t="s">
        <v>8102</v>
      </c>
    </row>
    <row r="409" spans="1:8" ht="13" x14ac:dyDescent="0.3">
      <c r="A409" t="s">
        <v>16133</v>
      </c>
      <c r="B409" t="s">
        <v>8103</v>
      </c>
      <c r="C409" t="s">
        <v>4201</v>
      </c>
      <c r="D409" t="s">
        <v>15712</v>
      </c>
      <c r="E409">
        <f>IFERROR(VLOOKUP(COMUNI_1[[#This Row],[COMUNE]],SEZIONI!A:B,2,FALSE)," ")</f>
        <v>14</v>
      </c>
      <c r="F409">
        <v>11284</v>
      </c>
      <c r="G409" t="s">
        <v>3</v>
      </c>
      <c r="H409" t="s">
        <v>8103</v>
      </c>
    </row>
    <row r="410" spans="1:8" ht="13" x14ac:dyDescent="0.3">
      <c r="A410" t="s">
        <v>16134</v>
      </c>
      <c r="B410" t="s">
        <v>8104</v>
      </c>
      <c r="C410" t="s">
        <v>5</v>
      </c>
      <c r="D410" t="s">
        <v>15703</v>
      </c>
      <c r="E410">
        <f>IFERROR(VLOOKUP(COMUNI_1[[#This Row],[COMUNE]],SEZIONI!A:B,2,FALSE)," ")</f>
        <v>1</v>
      </c>
      <c r="F410">
        <v>103</v>
      </c>
      <c r="G410" t="s">
        <v>3</v>
      </c>
      <c r="H410" t="s">
        <v>8104</v>
      </c>
    </row>
    <row r="411" spans="1:8" ht="13" x14ac:dyDescent="0.3">
      <c r="A411" t="s">
        <v>16135</v>
      </c>
      <c r="B411" t="s">
        <v>8105</v>
      </c>
      <c r="C411" t="s">
        <v>5</v>
      </c>
      <c r="D411" t="s">
        <v>15710</v>
      </c>
      <c r="E411">
        <f>IFERROR(VLOOKUP(COMUNI_1[[#This Row],[COMUNE]],SEZIONI!A:B,2,FALSE)," ")</f>
        <v>2</v>
      </c>
      <c r="F411">
        <v>346</v>
      </c>
      <c r="G411" t="s">
        <v>3</v>
      </c>
      <c r="H411" t="s">
        <v>8105</v>
      </c>
    </row>
    <row r="412" spans="1:8" ht="13" x14ac:dyDescent="0.3">
      <c r="A412" t="s">
        <v>16136</v>
      </c>
      <c r="B412" t="s">
        <v>8106</v>
      </c>
      <c r="C412" t="s">
        <v>5</v>
      </c>
      <c r="D412" t="s">
        <v>15708</v>
      </c>
      <c r="E412">
        <f>IFERROR(VLOOKUP(COMUNI_1[[#This Row],[COMUNE]],SEZIONI!A:B,2,FALSE)," ")</f>
        <v>4</v>
      </c>
      <c r="F412">
        <v>3453</v>
      </c>
      <c r="G412" t="s">
        <v>3</v>
      </c>
      <c r="H412" t="s">
        <v>8106</v>
      </c>
    </row>
    <row r="413" spans="1:8" ht="13" x14ac:dyDescent="0.3">
      <c r="A413" t="s">
        <v>16137</v>
      </c>
      <c r="B413" t="s">
        <v>8107</v>
      </c>
      <c r="C413" t="s">
        <v>4201</v>
      </c>
      <c r="D413" t="s">
        <v>15715</v>
      </c>
      <c r="E413">
        <f>IFERROR(VLOOKUP(COMUNI_1[[#This Row],[COMUNE]],SEZIONI!A:B,2,FALSE)," ")</f>
        <v>3</v>
      </c>
      <c r="F413">
        <v>2650</v>
      </c>
      <c r="G413" t="s">
        <v>3</v>
      </c>
      <c r="H413" t="s">
        <v>8107</v>
      </c>
    </row>
    <row r="414" spans="1:8" ht="13" x14ac:dyDescent="0.3">
      <c r="A414" t="s">
        <v>16138</v>
      </c>
      <c r="B414" t="s">
        <v>8108</v>
      </c>
      <c r="C414" t="s">
        <v>6946</v>
      </c>
      <c r="D414" t="s">
        <v>15721</v>
      </c>
      <c r="E414">
        <f>IFERROR(VLOOKUP(COMUNI_1[[#This Row],[COMUNE]],SEZIONI!A:B,2,FALSE)," ")</f>
        <v>1</v>
      </c>
      <c r="F414">
        <v>876</v>
      </c>
      <c r="G414" t="s">
        <v>3</v>
      </c>
      <c r="H414" t="s">
        <v>8108</v>
      </c>
    </row>
    <row r="415" spans="1:8" ht="13" x14ac:dyDescent="0.3">
      <c r="A415" t="s">
        <v>16139</v>
      </c>
      <c r="B415" t="s">
        <v>8109</v>
      </c>
      <c r="C415" t="s">
        <v>5</v>
      </c>
      <c r="D415" t="s">
        <v>15710</v>
      </c>
      <c r="E415">
        <f>IFERROR(VLOOKUP(COMUNI_1[[#This Row],[COMUNE]],SEZIONI!A:B,2,FALSE)," ")</f>
        <v>3</v>
      </c>
      <c r="F415">
        <v>2539</v>
      </c>
      <c r="G415" t="s">
        <v>3</v>
      </c>
      <c r="H415" t="s">
        <v>8109</v>
      </c>
    </row>
    <row r="416" spans="1:8" ht="13" x14ac:dyDescent="0.3">
      <c r="A416" t="s">
        <v>16140</v>
      </c>
      <c r="B416" t="s">
        <v>15757</v>
      </c>
      <c r="C416" t="s">
        <v>5</v>
      </c>
      <c r="D416" t="s">
        <v>15707</v>
      </c>
      <c r="E416" t="str">
        <f>IFERROR(VLOOKUP(COMUNI_1[[#This Row],[COMUNE]],SEZIONI!A:B,2,FALSE)," ")</f>
        <v xml:space="preserve"> </v>
      </c>
      <c r="F416">
        <v>739</v>
      </c>
      <c r="G416" t="s">
        <v>3</v>
      </c>
      <c r="H416" t="s">
        <v>15757</v>
      </c>
    </row>
    <row r="417" spans="1:8" ht="13" x14ac:dyDescent="0.3">
      <c r="A417" t="s">
        <v>16141</v>
      </c>
      <c r="B417" t="s">
        <v>8111</v>
      </c>
      <c r="C417" t="s">
        <v>5167</v>
      </c>
      <c r="D417" t="s">
        <v>15717</v>
      </c>
      <c r="E417">
        <f>IFERROR(VLOOKUP(COMUNI_1[[#This Row],[COMUNE]],SEZIONI!A:B,2,FALSE)," ")</f>
        <v>7</v>
      </c>
      <c r="F417">
        <v>7788</v>
      </c>
      <c r="G417" t="s">
        <v>3</v>
      </c>
      <c r="H417" t="s">
        <v>8111</v>
      </c>
    </row>
    <row r="418" spans="1:8" ht="13" x14ac:dyDescent="0.3">
      <c r="A418" t="s">
        <v>16142</v>
      </c>
      <c r="B418" t="s">
        <v>8112</v>
      </c>
      <c r="C418" t="s">
        <v>5167</v>
      </c>
      <c r="D418" t="s">
        <v>15717</v>
      </c>
      <c r="E418">
        <f>IFERROR(VLOOKUP(COMUNI_1[[#This Row],[COMUNE]],SEZIONI!A:B,2,FALSE)," ")</f>
        <v>72</v>
      </c>
      <c r="F418">
        <v>54222</v>
      </c>
      <c r="G418" t="s">
        <v>3</v>
      </c>
      <c r="H418" t="s">
        <v>15742</v>
      </c>
    </row>
    <row r="419" spans="1:8" ht="13" x14ac:dyDescent="0.3">
      <c r="A419" t="s">
        <v>16143</v>
      </c>
      <c r="B419" t="s">
        <v>8113</v>
      </c>
      <c r="C419" t="s">
        <v>5</v>
      </c>
      <c r="D419" t="s">
        <v>15705</v>
      </c>
      <c r="E419">
        <f>IFERROR(VLOOKUP(COMUNI_1[[#This Row],[COMUNE]],SEZIONI!A:B,2,FALSE)," ")</f>
        <v>1</v>
      </c>
      <c r="F419">
        <v>182</v>
      </c>
      <c r="G419" t="s">
        <v>3</v>
      </c>
      <c r="H419" t="s">
        <v>8113</v>
      </c>
    </row>
    <row r="420" spans="1:8" ht="13" x14ac:dyDescent="0.3">
      <c r="A420" t="s">
        <v>16144</v>
      </c>
      <c r="B420" t="s">
        <v>8114</v>
      </c>
      <c r="C420" t="s">
        <v>5167</v>
      </c>
      <c r="D420" t="s">
        <v>15717</v>
      </c>
      <c r="E420">
        <f>IFERROR(VLOOKUP(COMUNI_1[[#This Row],[COMUNE]],SEZIONI!A:B,2,FALSE)," ")</f>
        <v>51</v>
      </c>
      <c r="F420">
        <v>52830</v>
      </c>
      <c r="G420" t="s">
        <v>3</v>
      </c>
      <c r="H420" t="s">
        <v>15742</v>
      </c>
    </row>
    <row r="421" spans="1:8" ht="13" x14ac:dyDescent="0.3">
      <c r="A421" t="s">
        <v>16145</v>
      </c>
      <c r="B421" t="s">
        <v>8115</v>
      </c>
      <c r="C421" t="s">
        <v>5167</v>
      </c>
      <c r="D421" t="s">
        <v>15718</v>
      </c>
      <c r="E421">
        <f>IFERROR(VLOOKUP(COMUNI_1[[#This Row],[COMUNE]],SEZIONI!A:B,2,FALSE)," ")</f>
        <v>8</v>
      </c>
      <c r="F421">
        <v>7024</v>
      </c>
      <c r="G421" t="s">
        <v>3</v>
      </c>
      <c r="H421" t="s">
        <v>8115</v>
      </c>
    </row>
    <row r="422" spans="1:8" ht="13" x14ac:dyDescent="0.3">
      <c r="A422" t="s">
        <v>16146</v>
      </c>
      <c r="B422" t="s">
        <v>8116</v>
      </c>
      <c r="C422" t="s">
        <v>5167</v>
      </c>
      <c r="D422" t="s">
        <v>15716</v>
      </c>
      <c r="E422">
        <f>IFERROR(VLOOKUP(COMUNI_1[[#This Row],[COMUNE]],SEZIONI!A:B,2,FALSE)," ")</f>
        <v>48</v>
      </c>
      <c r="F422">
        <v>40744</v>
      </c>
      <c r="G422" t="s">
        <v>3</v>
      </c>
      <c r="H422" t="s">
        <v>8116</v>
      </c>
    </row>
    <row r="423" spans="1:8" ht="13" x14ac:dyDescent="0.3">
      <c r="A423" t="s">
        <v>16147</v>
      </c>
      <c r="B423" t="s">
        <v>8117</v>
      </c>
      <c r="C423" t="s">
        <v>5</v>
      </c>
      <c r="D423" t="s">
        <v>15709</v>
      </c>
      <c r="E423">
        <f>IFERROR(VLOOKUP(COMUNI_1[[#This Row],[COMUNE]],SEZIONI!A:B,2,FALSE)," ")</f>
        <v>9</v>
      </c>
      <c r="F423">
        <v>9025</v>
      </c>
      <c r="G423" t="s">
        <v>3</v>
      </c>
      <c r="H423" t="s">
        <v>8117</v>
      </c>
    </row>
    <row r="424" spans="1:8" ht="13" x14ac:dyDescent="0.3">
      <c r="A424" t="s">
        <v>16148</v>
      </c>
      <c r="B424" t="s">
        <v>8118</v>
      </c>
      <c r="C424" t="s">
        <v>5</v>
      </c>
      <c r="D424" t="s">
        <v>15705</v>
      </c>
      <c r="E424">
        <f>IFERROR(VLOOKUP(COMUNI_1[[#This Row],[COMUNE]],SEZIONI!A:B,2,FALSE)," ")</f>
        <v>1</v>
      </c>
      <c r="F424">
        <v>517</v>
      </c>
      <c r="G424" t="s">
        <v>3</v>
      </c>
      <c r="H424" t="s">
        <v>8118</v>
      </c>
    </row>
    <row r="425" spans="1:8" ht="13" x14ac:dyDescent="0.3">
      <c r="A425" t="s">
        <v>16149</v>
      </c>
      <c r="B425" t="s">
        <v>8119</v>
      </c>
      <c r="C425" t="s">
        <v>5</v>
      </c>
      <c r="D425" t="s">
        <v>15703</v>
      </c>
      <c r="E425">
        <f>IFERROR(VLOOKUP(COMUNI_1[[#This Row],[COMUNE]],SEZIONI!A:B,2,FALSE)," ")</f>
        <v>11</v>
      </c>
      <c r="F425">
        <v>12129</v>
      </c>
      <c r="G425" t="s">
        <v>3</v>
      </c>
      <c r="H425" t="s">
        <v>8119</v>
      </c>
    </row>
    <row r="426" spans="1:8" ht="13" x14ac:dyDescent="0.3">
      <c r="A426" t="s">
        <v>16150</v>
      </c>
      <c r="B426" t="s">
        <v>8120</v>
      </c>
      <c r="C426" t="s">
        <v>5167</v>
      </c>
      <c r="D426" t="s">
        <v>15719</v>
      </c>
      <c r="E426">
        <f>IFERROR(VLOOKUP(COMUNI_1[[#This Row],[COMUNE]],SEZIONI!A:B,2,FALSE)," ")</f>
        <v>11</v>
      </c>
      <c r="F426">
        <v>11796</v>
      </c>
      <c r="G426" t="s">
        <v>3</v>
      </c>
      <c r="H426" t="s">
        <v>8120</v>
      </c>
    </row>
    <row r="427" spans="1:8" ht="13" x14ac:dyDescent="0.3">
      <c r="A427" t="s">
        <v>16151</v>
      </c>
      <c r="B427" t="s">
        <v>8121</v>
      </c>
      <c r="C427" t="s">
        <v>4201</v>
      </c>
      <c r="D427" t="s">
        <v>15713</v>
      </c>
      <c r="E427">
        <f>IFERROR(VLOOKUP(COMUNI_1[[#This Row],[COMUNE]],SEZIONI!A:B,2,FALSE)," ")</f>
        <v>5</v>
      </c>
      <c r="F427">
        <v>2568</v>
      </c>
      <c r="G427" t="s">
        <v>3</v>
      </c>
      <c r="H427" t="s">
        <v>8121</v>
      </c>
    </row>
    <row r="428" spans="1:8" ht="13" x14ac:dyDescent="0.3">
      <c r="A428" t="s">
        <v>16152</v>
      </c>
      <c r="B428" t="s">
        <v>8122</v>
      </c>
      <c r="C428" t="s">
        <v>5</v>
      </c>
      <c r="D428" t="s">
        <v>15707</v>
      </c>
      <c r="E428">
        <f>IFERROR(VLOOKUP(COMUNI_1[[#This Row],[COMUNE]],SEZIONI!A:B,2,FALSE)," ")</f>
        <v>4</v>
      </c>
      <c r="F428">
        <v>4115</v>
      </c>
      <c r="G428" t="s">
        <v>3</v>
      </c>
      <c r="H428" t="s">
        <v>8122</v>
      </c>
    </row>
    <row r="429" spans="1:8" ht="13" x14ac:dyDescent="0.3">
      <c r="A429" t="s">
        <v>16153</v>
      </c>
      <c r="B429" t="s">
        <v>8123</v>
      </c>
      <c r="C429" t="s">
        <v>5</v>
      </c>
      <c r="D429" t="s">
        <v>15704</v>
      </c>
      <c r="E429">
        <f>IFERROR(VLOOKUP(COMUNI_1[[#This Row],[COMUNE]],SEZIONI!A:B,2,FALSE)," ")</f>
        <v>1</v>
      </c>
      <c r="F429">
        <v>348</v>
      </c>
      <c r="G429" t="s">
        <v>3</v>
      </c>
      <c r="H429" t="s">
        <v>8123</v>
      </c>
    </row>
    <row r="430" spans="1:8" ht="13" x14ac:dyDescent="0.3">
      <c r="A430" t="s">
        <v>16154</v>
      </c>
      <c r="B430" t="s">
        <v>8124</v>
      </c>
      <c r="C430" t="s">
        <v>6946</v>
      </c>
      <c r="D430" t="s">
        <v>15706</v>
      </c>
      <c r="E430">
        <f>IFERROR(VLOOKUP(COMUNI_1[[#This Row],[COMUNE]],SEZIONI!A:B,2,FALSE)," ")</f>
        <v>31</v>
      </c>
      <c r="F430">
        <v>31328</v>
      </c>
      <c r="G430" t="s">
        <v>3</v>
      </c>
      <c r="H430" t="s">
        <v>8124</v>
      </c>
    </row>
    <row r="431" spans="1:8" ht="13" x14ac:dyDescent="0.3">
      <c r="A431" t="s">
        <v>16155</v>
      </c>
      <c r="B431" t="s">
        <v>8125</v>
      </c>
      <c r="C431" t="s">
        <v>5</v>
      </c>
      <c r="D431" t="s">
        <v>15703</v>
      </c>
      <c r="E431">
        <f>IFERROR(VLOOKUP(COMUNI_1[[#This Row],[COMUNE]],SEZIONI!A:B,2,FALSE)," ")</f>
        <v>1</v>
      </c>
      <c r="F431">
        <v>306</v>
      </c>
      <c r="G431" t="s">
        <v>3</v>
      </c>
      <c r="H431" t="s">
        <v>8125</v>
      </c>
    </row>
    <row r="432" spans="1:8" ht="13" x14ac:dyDescent="0.3">
      <c r="A432" t="s">
        <v>16156</v>
      </c>
      <c r="B432" t="s">
        <v>8126</v>
      </c>
      <c r="C432" t="s">
        <v>5</v>
      </c>
      <c r="D432" t="s">
        <v>15704</v>
      </c>
      <c r="E432">
        <f>IFERROR(VLOOKUP(COMUNI_1[[#This Row],[COMUNE]],SEZIONI!A:B,2,FALSE)," ")</f>
        <v>2</v>
      </c>
      <c r="F432">
        <v>1359</v>
      </c>
      <c r="G432" t="s">
        <v>3</v>
      </c>
      <c r="H432" t="s">
        <v>8126</v>
      </c>
    </row>
    <row r="433" spans="1:8" ht="13" x14ac:dyDescent="0.3">
      <c r="A433" t="s">
        <v>16157</v>
      </c>
      <c r="B433" t="s">
        <v>8127</v>
      </c>
      <c r="C433" t="s">
        <v>5</v>
      </c>
      <c r="D433" t="s">
        <v>15704</v>
      </c>
      <c r="E433">
        <f>IFERROR(VLOOKUP(COMUNI_1[[#This Row],[COMUNE]],SEZIONI!A:B,2,FALSE)," ")</f>
        <v>2</v>
      </c>
      <c r="F433">
        <v>2072</v>
      </c>
      <c r="G433" t="s">
        <v>3</v>
      </c>
      <c r="H433" t="s">
        <v>8127</v>
      </c>
    </row>
    <row r="434" spans="1:8" ht="13" x14ac:dyDescent="0.3">
      <c r="A434" t="s">
        <v>16158</v>
      </c>
      <c r="B434" t="s">
        <v>8128</v>
      </c>
      <c r="C434" t="s">
        <v>5</v>
      </c>
      <c r="D434" t="s">
        <v>15703</v>
      </c>
      <c r="E434">
        <f>IFERROR(VLOOKUP(COMUNI_1[[#This Row],[COMUNE]],SEZIONI!A:B,2,FALSE)," ")</f>
        <v>1</v>
      </c>
      <c r="F434">
        <v>1347</v>
      </c>
      <c r="G434" t="s">
        <v>3</v>
      </c>
      <c r="H434" t="s">
        <v>8128</v>
      </c>
    </row>
    <row r="435" spans="1:8" ht="13" x14ac:dyDescent="0.3">
      <c r="A435" t="s">
        <v>16159</v>
      </c>
      <c r="B435" t="s">
        <v>8129</v>
      </c>
      <c r="C435" t="s">
        <v>5</v>
      </c>
      <c r="D435" t="s">
        <v>15705</v>
      </c>
      <c r="E435">
        <f>IFERROR(VLOOKUP(COMUNI_1[[#This Row],[COMUNE]],SEZIONI!A:B,2,FALSE)," ")</f>
        <v>1</v>
      </c>
      <c r="F435">
        <v>717</v>
      </c>
      <c r="G435" t="s">
        <v>3</v>
      </c>
      <c r="H435" t="s">
        <v>8129</v>
      </c>
    </row>
    <row r="436" spans="1:8" ht="13" x14ac:dyDescent="0.3">
      <c r="A436" t="s">
        <v>16160</v>
      </c>
      <c r="B436" t="s">
        <v>8130</v>
      </c>
      <c r="C436" t="s">
        <v>5</v>
      </c>
      <c r="D436" t="s">
        <v>15703</v>
      </c>
      <c r="E436">
        <f>IFERROR(VLOOKUP(COMUNI_1[[#This Row],[COMUNE]],SEZIONI!A:B,2,FALSE)," ")</f>
        <v>1</v>
      </c>
      <c r="F436">
        <v>419</v>
      </c>
      <c r="G436" t="s">
        <v>3</v>
      </c>
      <c r="H436" t="s">
        <v>8130</v>
      </c>
    </row>
    <row r="437" spans="1:8" ht="13" x14ac:dyDescent="0.3">
      <c r="A437" t="s">
        <v>16161</v>
      </c>
      <c r="B437" t="s">
        <v>8131</v>
      </c>
      <c r="C437" t="s">
        <v>5</v>
      </c>
      <c r="D437" t="s">
        <v>15709</v>
      </c>
      <c r="E437">
        <f>IFERROR(VLOOKUP(COMUNI_1[[#This Row],[COMUNE]],SEZIONI!A:B,2,FALSE)," ")</f>
        <v>12</v>
      </c>
      <c r="F437">
        <v>15554</v>
      </c>
      <c r="G437" t="s">
        <v>3</v>
      </c>
      <c r="H437" t="s">
        <v>8131</v>
      </c>
    </row>
    <row r="438" spans="1:8" ht="13" x14ac:dyDescent="0.3">
      <c r="A438" t="s">
        <v>16162</v>
      </c>
      <c r="B438" t="s">
        <v>8132</v>
      </c>
      <c r="C438" t="s">
        <v>5</v>
      </c>
      <c r="D438" t="s">
        <v>15705</v>
      </c>
      <c r="E438">
        <f>IFERROR(VLOOKUP(COMUNI_1[[#This Row],[COMUNE]],SEZIONI!A:B,2,FALSE)," ")</f>
        <v>3</v>
      </c>
      <c r="F438">
        <v>2969</v>
      </c>
      <c r="G438" t="s">
        <v>3</v>
      </c>
      <c r="H438" t="s">
        <v>8132</v>
      </c>
    </row>
    <row r="439" spans="1:8" ht="13" x14ac:dyDescent="0.3">
      <c r="A439" t="s">
        <v>16163</v>
      </c>
      <c r="B439" t="s">
        <v>8133</v>
      </c>
      <c r="C439" t="s">
        <v>5</v>
      </c>
      <c r="D439" t="s">
        <v>15705</v>
      </c>
      <c r="E439">
        <f>IFERROR(VLOOKUP(COMUNI_1[[#This Row],[COMUNE]],SEZIONI!A:B,2,FALSE)," ")</f>
        <v>5</v>
      </c>
      <c r="F439">
        <v>7597</v>
      </c>
      <c r="G439" t="s">
        <v>3</v>
      </c>
      <c r="H439" t="s">
        <v>8133</v>
      </c>
    </row>
    <row r="440" spans="1:8" ht="13" x14ac:dyDescent="0.3">
      <c r="A440" t="s">
        <v>16164</v>
      </c>
      <c r="B440" t="s">
        <v>8134</v>
      </c>
      <c r="C440" t="s">
        <v>5</v>
      </c>
      <c r="D440" t="s">
        <v>15705</v>
      </c>
      <c r="E440">
        <f>IFERROR(VLOOKUP(COMUNI_1[[#This Row],[COMUNE]],SEZIONI!A:B,2,FALSE)," ")</f>
        <v>3</v>
      </c>
      <c r="F440">
        <v>4554</v>
      </c>
      <c r="G440" t="s">
        <v>3</v>
      </c>
      <c r="H440" t="s">
        <v>8134</v>
      </c>
    </row>
    <row r="441" spans="1:8" ht="13" x14ac:dyDescent="0.3">
      <c r="A441" t="s">
        <v>16165</v>
      </c>
      <c r="B441" t="s">
        <v>8135</v>
      </c>
      <c r="C441" t="s">
        <v>5</v>
      </c>
      <c r="D441" t="s">
        <v>15705</v>
      </c>
      <c r="E441">
        <f>IFERROR(VLOOKUP(COMUNI_1[[#This Row],[COMUNE]],SEZIONI!A:B,2,FALSE)," ")</f>
        <v>1</v>
      </c>
      <c r="F441">
        <v>802</v>
      </c>
      <c r="G441" t="s">
        <v>3</v>
      </c>
      <c r="H441" t="s">
        <v>8135</v>
      </c>
    </row>
    <row r="442" spans="1:8" ht="13" x14ac:dyDescent="0.3">
      <c r="A442" t="s">
        <v>16166</v>
      </c>
      <c r="B442" t="s">
        <v>8136</v>
      </c>
      <c r="C442" t="s">
        <v>5</v>
      </c>
      <c r="D442" t="s">
        <v>15705</v>
      </c>
      <c r="E442">
        <f>IFERROR(VLOOKUP(COMUNI_1[[#This Row],[COMUNE]],SEZIONI!A:B,2,FALSE)," ")</f>
        <v>1</v>
      </c>
      <c r="F442">
        <v>433</v>
      </c>
      <c r="G442" t="s">
        <v>3</v>
      </c>
      <c r="H442" t="s">
        <v>8136</v>
      </c>
    </row>
    <row r="443" spans="1:8" ht="13" x14ac:dyDescent="0.3">
      <c r="A443" t="s">
        <v>16167</v>
      </c>
      <c r="B443" t="s">
        <v>8137</v>
      </c>
      <c r="C443" t="s">
        <v>5</v>
      </c>
      <c r="D443" t="s">
        <v>15703</v>
      </c>
      <c r="E443">
        <f>IFERROR(VLOOKUP(COMUNI_1[[#This Row],[COMUNE]],SEZIONI!A:B,2,FALSE)," ")</f>
        <v>2</v>
      </c>
      <c r="F443">
        <v>922</v>
      </c>
      <c r="G443" t="s">
        <v>3</v>
      </c>
      <c r="H443" t="s">
        <v>8137</v>
      </c>
    </row>
    <row r="444" spans="1:8" ht="13" x14ac:dyDescent="0.3">
      <c r="A444" t="s">
        <v>16168</v>
      </c>
      <c r="B444" t="s">
        <v>8138</v>
      </c>
      <c r="C444" t="s">
        <v>5167</v>
      </c>
      <c r="D444" t="s">
        <v>15717</v>
      </c>
      <c r="E444">
        <f>IFERROR(VLOOKUP(COMUNI_1[[#This Row],[COMUNE]],SEZIONI!A:B,2,FALSE)," ")</f>
        <v>26</v>
      </c>
      <c r="F444">
        <v>26648</v>
      </c>
      <c r="G444" t="s">
        <v>3</v>
      </c>
      <c r="H444" t="s">
        <v>8138</v>
      </c>
    </row>
    <row r="445" spans="1:8" ht="13" x14ac:dyDescent="0.3">
      <c r="A445" t="s">
        <v>16169</v>
      </c>
      <c r="B445" t="s">
        <v>8139</v>
      </c>
      <c r="C445" t="s">
        <v>5</v>
      </c>
      <c r="D445" t="s">
        <v>15710</v>
      </c>
      <c r="E445">
        <f>IFERROR(VLOOKUP(COMUNI_1[[#This Row],[COMUNE]],SEZIONI!A:B,2,FALSE)," ")</f>
        <v>2</v>
      </c>
      <c r="F445">
        <v>1190</v>
      </c>
      <c r="G445" t="s">
        <v>3</v>
      </c>
      <c r="H445" t="s">
        <v>8139</v>
      </c>
    </row>
    <row r="446" spans="1:8" ht="13" x14ac:dyDescent="0.3">
      <c r="A446" t="s">
        <v>16170</v>
      </c>
      <c r="B446" t="s">
        <v>8140</v>
      </c>
      <c r="C446" t="s">
        <v>6946</v>
      </c>
      <c r="D446" t="s">
        <v>15721</v>
      </c>
      <c r="E446">
        <f>IFERROR(VLOOKUP(COMUNI_1[[#This Row],[COMUNE]],SEZIONI!A:B,2,FALSE)," ")</f>
        <v>2</v>
      </c>
      <c r="F446">
        <v>1898</v>
      </c>
      <c r="G446" t="s">
        <v>3</v>
      </c>
      <c r="H446" t="s">
        <v>8140</v>
      </c>
    </row>
    <row r="447" spans="1:8" ht="13" x14ac:dyDescent="0.3">
      <c r="A447" t="s">
        <v>16171</v>
      </c>
      <c r="B447" t="s">
        <v>15757</v>
      </c>
      <c r="C447" t="s">
        <v>5</v>
      </c>
      <c r="D447" t="s">
        <v>15707</v>
      </c>
      <c r="E447" t="str">
        <f>IFERROR(VLOOKUP(COMUNI_1[[#This Row],[COMUNE]],SEZIONI!A:B,2,FALSE)," ")</f>
        <v xml:space="preserve"> </v>
      </c>
      <c r="F447">
        <v>3360</v>
      </c>
      <c r="G447" t="s">
        <v>3</v>
      </c>
      <c r="H447" t="s">
        <v>15757</v>
      </c>
    </row>
    <row r="448" spans="1:8" ht="13" x14ac:dyDescent="0.3">
      <c r="A448" t="s">
        <v>16172</v>
      </c>
      <c r="B448" t="s">
        <v>8141</v>
      </c>
      <c r="C448" t="s">
        <v>5</v>
      </c>
      <c r="D448" t="s">
        <v>15708</v>
      </c>
      <c r="E448">
        <f>IFERROR(VLOOKUP(COMUNI_1[[#This Row],[COMUNE]],SEZIONI!A:B,2,FALSE)," ")</f>
        <v>3</v>
      </c>
      <c r="F448">
        <v>2661</v>
      </c>
      <c r="G448" t="s">
        <v>3</v>
      </c>
      <c r="H448" t="s">
        <v>8141</v>
      </c>
    </row>
    <row r="449" spans="1:8" ht="13" x14ac:dyDescent="0.3">
      <c r="A449" t="s">
        <v>16173</v>
      </c>
      <c r="B449" t="s">
        <v>8142</v>
      </c>
      <c r="C449" t="s">
        <v>5</v>
      </c>
      <c r="D449" t="s">
        <v>15705</v>
      </c>
      <c r="E449">
        <f>IFERROR(VLOOKUP(COMUNI_1[[#This Row],[COMUNE]],SEZIONI!A:B,2,FALSE)," ")</f>
        <v>1</v>
      </c>
      <c r="F449">
        <v>402</v>
      </c>
      <c r="G449" t="s">
        <v>3</v>
      </c>
      <c r="H449" t="s">
        <v>8142</v>
      </c>
    </row>
    <row r="450" spans="1:8" ht="13" x14ac:dyDescent="0.3">
      <c r="A450" t="s">
        <v>16174</v>
      </c>
      <c r="B450" t="s">
        <v>8143</v>
      </c>
      <c r="C450" t="s">
        <v>5</v>
      </c>
      <c r="D450" t="s">
        <v>15708</v>
      </c>
      <c r="E450">
        <f>IFERROR(VLOOKUP(COMUNI_1[[#This Row],[COMUNE]],SEZIONI!A:B,2,FALSE)," ")</f>
        <v>13</v>
      </c>
      <c r="F450">
        <v>10536</v>
      </c>
      <c r="G450" t="s">
        <v>3</v>
      </c>
      <c r="H450" t="s">
        <v>8143</v>
      </c>
    </row>
    <row r="451" spans="1:8" ht="13" x14ac:dyDescent="0.3">
      <c r="A451" t="s">
        <v>16175</v>
      </c>
      <c r="B451" t="s">
        <v>8144</v>
      </c>
      <c r="C451" t="s">
        <v>4201</v>
      </c>
      <c r="D451" t="s">
        <v>15712</v>
      </c>
      <c r="E451">
        <f>IFERROR(VLOOKUP(COMUNI_1[[#This Row],[COMUNE]],SEZIONI!A:B,2,FALSE)," ")</f>
        <v>3</v>
      </c>
      <c r="F451">
        <v>1091</v>
      </c>
      <c r="G451" t="s">
        <v>3</v>
      </c>
      <c r="H451" t="s">
        <v>8144</v>
      </c>
    </row>
    <row r="452" spans="1:8" ht="13" x14ac:dyDescent="0.3">
      <c r="A452" t="s">
        <v>16176</v>
      </c>
      <c r="B452" t="s">
        <v>8146</v>
      </c>
      <c r="C452" t="s">
        <v>5167</v>
      </c>
      <c r="D452" t="s">
        <v>15720</v>
      </c>
      <c r="E452">
        <f>IFERROR(VLOOKUP(COMUNI_1[[#This Row],[COMUNE]],SEZIONI!A:B,2,FALSE)," ")</f>
        <v>5</v>
      </c>
      <c r="F452">
        <v>3183</v>
      </c>
      <c r="G452" t="s">
        <v>3</v>
      </c>
      <c r="H452" t="s">
        <v>8146</v>
      </c>
    </row>
    <row r="453" spans="1:8" ht="13" x14ac:dyDescent="0.3">
      <c r="A453" t="s">
        <v>16177</v>
      </c>
      <c r="B453" t="s">
        <v>8147</v>
      </c>
      <c r="C453" t="s">
        <v>5167</v>
      </c>
      <c r="D453" t="s">
        <v>15720</v>
      </c>
      <c r="E453">
        <f>IFERROR(VLOOKUP(COMUNI_1[[#This Row],[COMUNE]],SEZIONI!A:B,2,FALSE)," ")</f>
        <v>2</v>
      </c>
      <c r="F453">
        <v>1082</v>
      </c>
      <c r="G453" t="s">
        <v>3</v>
      </c>
      <c r="H453" t="s">
        <v>8147</v>
      </c>
    </row>
    <row r="454" spans="1:8" ht="13" x14ac:dyDescent="0.3">
      <c r="A454" t="s">
        <v>16178</v>
      </c>
      <c r="B454" t="s">
        <v>8148</v>
      </c>
      <c r="C454" t="s">
        <v>6946</v>
      </c>
      <c r="D454" t="s">
        <v>15706</v>
      </c>
      <c r="E454">
        <f>IFERROR(VLOOKUP(COMUNI_1[[#This Row],[COMUNE]],SEZIONI!A:B,2,FALSE)," ")</f>
        <v>55</v>
      </c>
      <c r="F454">
        <v>54257</v>
      </c>
      <c r="G454" t="s">
        <v>3</v>
      </c>
      <c r="H454" t="s">
        <v>15742</v>
      </c>
    </row>
    <row r="455" spans="1:8" ht="13" x14ac:dyDescent="0.3">
      <c r="A455" t="s">
        <v>16179</v>
      </c>
      <c r="B455" t="s">
        <v>8149</v>
      </c>
      <c r="C455" t="s">
        <v>5</v>
      </c>
      <c r="D455" t="s">
        <v>15711</v>
      </c>
      <c r="E455">
        <f>IFERROR(VLOOKUP(COMUNI_1[[#This Row],[COMUNE]],SEZIONI!A:B,2,FALSE)," ")</f>
        <v>19</v>
      </c>
      <c r="F455">
        <v>16715</v>
      </c>
      <c r="G455" t="s">
        <v>3</v>
      </c>
      <c r="H455" t="s">
        <v>8149</v>
      </c>
    </row>
    <row r="456" spans="1:8" ht="13" x14ac:dyDescent="0.3">
      <c r="A456" t="s">
        <v>16180</v>
      </c>
      <c r="B456" t="s">
        <v>8150</v>
      </c>
      <c r="C456" t="s">
        <v>5167</v>
      </c>
      <c r="D456" t="s">
        <v>15720</v>
      </c>
      <c r="E456">
        <f>IFERROR(VLOOKUP(COMUNI_1[[#This Row],[COMUNE]],SEZIONI!A:B,2,FALSE)," ")</f>
        <v>12</v>
      </c>
      <c r="F456">
        <v>10622</v>
      </c>
      <c r="G456" t="s">
        <v>3</v>
      </c>
      <c r="H456" t="s">
        <v>8150</v>
      </c>
    </row>
    <row r="457" spans="1:8" ht="13" x14ac:dyDescent="0.3">
      <c r="A457" t="s">
        <v>16181</v>
      </c>
      <c r="B457" t="s">
        <v>8151</v>
      </c>
      <c r="C457" t="s">
        <v>5</v>
      </c>
      <c r="D457" t="s">
        <v>15711</v>
      </c>
      <c r="E457">
        <f>IFERROR(VLOOKUP(COMUNI_1[[#This Row],[COMUNE]],SEZIONI!A:B,2,FALSE)," ")</f>
        <v>2</v>
      </c>
      <c r="F457">
        <v>2348</v>
      </c>
      <c r="G457" t="s">
        <v>3</v>
      </c>
      <c r="H457" t="s">
        <v>8151</v>
      </c>
    </row>
    <row r="458" spans="1:8" ht="13" x14ac:dyDescent="0.3">
      <c r="A458" t="s">
        <v>16182</v>
      </c>
      <c r="B458" t="s">
        <v>8152</v>
      </c>
      <c r="C458" t="s">
        <v>5</v>
      </c>
      <c r="D458" t="s">
        <v>15705</v>
      </c>
      <c r="E458">
        <f>IFERROR(VLOOKUP(COMUNI_1[[#This Row],[COMUNE]],SEZIONI!A:B,2,FALSE)," ")</f>
        <v>1</v>
      </c>
      <c r="F458">
        <v>675</v>
      </c>
      <c r="G458" t="s">
        <v>3</v>
      </c>
      <c r="H458" t="s">
        <v>8152</v>
      </c>
    </row>
    <row r="459" spans="1:8" ht="13" x14ac:dyDescent="0.3">
      <c r="A459" t="s">
        <v>16183</v>
      </c>
      <c r="B459" t="s">
        <v>8153</v>
      </c>
      <c r="C459" t="s">
        <v>5</v>
      </c>
      <c r="D459" t="s">
        <v>15709</v>
      </c>
      <c r="E459">
        <f>IFERROR(VLOOKUP(COMUNI_1[[#This Row],[COMUNE]],SEZIONI!A:B,2,FALSE)," ")</f>
        <v>5</v>
      </c>
      <c r="F459">
        <v>3577</v>
      </c>
      <c r="G459" t="s">
        <v>3</v>
      </c>
      <c r="H459" t="s">
        <v>8153</v>
      </c>
    </row>
    <row r="460" spans="1:8" ht="13" x14ac:dyDescent="0.3">
      <c r="A460" t="s">
        <v>16184</v>
      </c>
      <c r="B460" t="s">
        <v>8154</v>
      </c>
      <c r="C460" t="s">
        <v>5</v>
      </c>
      <c r="D460" t="s">
        <v>15703</v>
      </c>
      <c r="E460">
        <f>IFERROR(VLOOKUP(COMUNI_1[[#This Row],[COMUNE]],SEZIONI!A:B,2,FALSE)," ")</f>
        <v>1</v>
      </c>
      <c r="F460">
        <v>1038</v>
      </c>
      <c r="G460" t="s">
        <v>3</v>
      </c>
      <c r="H460" t="s">
        <v>8154</v>
      </c>
    </row>
    <row r="461" spans="1:8" ht="13" x14ac:dyDescent="0.3">
      <c r="A461" t="s">
        <v>16185</v>
      </c>
      <c r="B461" t="s">
        <v>8155</v>
      </c>
      <c r="C461" t="s">
        <v>5</v>
      </c>
      <c r="D461" t="s">
        <v>15705</v>
      </c>
      <c r="E461">
        <f>IFERROR(VLOOKUP(COMUNI_1[[#This Row],[COMUNE]],SEZIONI!A:B,2,FALSE)," ")</f>
        <v>3</v>
      </c>
      <c r="F461">
        <v>4154</v>
      </c>
      <c r="G461" t="s">
        <v>3</v>
      </c>
      <c r="H461" t="s">
        <v>8155</v>
      </c>
    </row>
    <row r="462" spans="1:8" ht="13" x14ac:dyDescent="0.3">
      <c r="A462" t="s">
        <v>16186</v>
      </c>
      <c r="B462" t="s">
        <v>8156</v>
      </c>
      <c r="C462" t="s">
        <v>4201</v>
      </c>
      <c r="D462" t="s">
        <v>15712</v>
      </c>
      <c r="E462">
        <f>IFERROR(VLOOKUP(COMUNI_1[[#This Row],[COMUNE]],SEZIONI!A:B,2,FALSE)," ")</f>
        <v>12</v>
      </c>
      <c r="F462">
        <v>6207</v>
      </c>
      <c r="G462" t="s">
        <v>3</v>
      </c>
      <c r="H462" t="s">
        <v>8156</v>
      </c>
    </row>
    <row r="463" spans="1:8" ht="13" x14ac:dyDescent="0.3">
      <c r="A463" t="s">
        <v>16187</v>
      </c>
      <c r="B463" t="s">
        <v>8157</v>
      </c>
      <c r="C463" t="s">
        <v>4201</v>
      </c>
      <c r="D463" t="s">
        <v>15712</v>
      </c>
      <c r="E463">
        <f>IFERROR(VLOOKUP(COMUNI_1[[#This Row],[COMUNE]],SEZIONI!A:B,2,FALSE)," ")</f>
        <v>26</v>
      </c>
      <c r="F463">
        <v>25403</v>
      </c>
      <c r="G463" t="s">
        <v>3</v>
      </c>
      <c r="H463" t="s">
        <v>8157</v>
      </c>
    </row>
    <row r="464" spans="1:8" ht="13" x14ac:dyDescent="0.3">
      <c r="A464" t="s">
        <v>16188</v>
      </c>
      <c r="B464" t="s">
        <v>8158</v>
      </c>
      <c r="C464" t="s">
        <v>5</v>
      </c>
      <c r="D464" t="s">
        <v>15711</v>
      </c>
      <c r="E464">
        <f>IFERROR(VLOOKUP(COMUNI_1[[#This Row],[COMUNE]],SEZIONI!A:B,2,FALSE)," ")</f>
        <v>8</v>
      </c>
      <c r="F464">
        <v>6138</v>
      </c>
      <c r="G464" t="s">
        <v>3</v>
      </c>
      <c r="H464" t="s">
        <v>8158</v>
      </c>
    </row>
    <row r="465" spans="1:8" ht="13" x14ac:dyDescent="0.3">
      <c r="A465" t="s">
        <v>16189</v>
      </c>
      <c r="B465" t="s">
        <v>8159</v>
      </c>
      <c r="C465" t="s">
        <v>5167</v>
      </c>
      <c r="D465" t="s">
        <v>15702</v>
      </c>
      <c r="E465">
        <f>IFERROR(VLOOKUP(COMUNI_1[[#This Row],[COMUNE]],SEZIONI!A:B,2,FALSE)," ")</f>
        <v>1</v>
      </c>
      <c r="F465">
        <v>772</v>
      </c>
      <c r="G465" t="s">
        <v>3</v>
      </c>
      <c r="H465" t="s">
        <v>8159</v>
      </c>
    </row>
    <row r="466" spans="1:8" ht="13" x14ac:dyDescent="0.3">
      <c r="A466" t="s">
        <v>16190</v>
      </c>
      <c r="B466" t="s">
        <v>8160</v>
      </c>
      <c r="C466" t="s">
        <v>5</v>
      </c>
      <c r="D466" t="s">
        <v>15708</v>
      </c>
      <c r="E466">
        <f>IFERROR(VLOOKUP(COMUNI_1[[#This Row],[COMUNE]],SEZIONI!A:B,2,FALSE)," ")</f>
        <v>5</v>
      </c>
      <c r="F466">
        <v>3626</v>
      </c>
      <c r="G466" t="s">
        <v>3</v>
      </c>
      <c r="H466" t="s">
        <v>8160</v>
      </c>
    </row>
    <row r="467" spans="1:8" ht="13" x14ac:dyDescent="0.3">
      <c r="A467" t="s">
        <v>16191</v>
      </c>
      <c r="B467" t="s">
        <v>8161</v>
      </c>
      <c r="C467" t="s">
        <v>5167</v>
      </c>
      <c r="D467" t="s">
        <v>15717</v>
      </c>
      <c r="E467">
        <f>IFERROR(VLOOKUP(COMUNI_1[[#This Row],[COMUNE]],SEZIONI!A:B,2,FALSE)," ")</f>
        <v>4</v>
      </c>
      <c r="F467">
        <v>3274</v>
      </c>
      <c r="G467" t="s">
        <v>3</v>
      </c>
      <c r="H467" t="s">
        <v>8161</v>
      </c>
    </row>
    <row r="468" spans="1:8" ht="13" x14ac:dyDescent="0.3">
      <c r="A468" t="s">
        <v>16192</v>
      </c>
      <c r="B468" t="s">
        <v>8162</v>
      </c>
      <c r="C468" t="s">
        <v>5</v>
      </c>
      <c r="D468" t="s">
        <v>15705</v>
      </c>
      <c r="E468">
        <f>IFERROR(VLOOKUP(COMUNI_1[[#This Row],[COMUNE]],SEZIONI!A:B,2,FALSE)," ")</f>
        <v>4</v>
      </c>
      <c r="F468">
        <v>4788</v>
      </c>
      <c r="G468" t="s">
        <v>3</v>
      </c>
      <c r="H468" t="s">
        <v>8162</v>
      </c>
    </row>
    <row r="469" spans="1:8" ht="13" x14ac:dyDescent="0.3">
      <c r="A469" t="s">
        <v>16193</v>
      </c>
      <c r="B469" t="s">
        <v>8163</v>
      </c>
      <c r="C469" t="s">
        <v>5167</v>
      </c>
      <c r="D469" t="s">
        <v>15718</v>
      </c>
      <c r="E469">
        <f>IFERROR(VLOOKUP(COMUNI_1[[#This Row],[COMUNE]],SEZIONI!A:B,2,FALSE)," ")</f>
        <v>2</v>
      </c>
      <c r="F469">
        <v>1879</v>
      </c>
      <c r="G469" t="s">
        <v>3</v>
      </c>
      <c r="H469" t="s">
        <v>8163</v>
      </c>
    </row>
    <row r="470" spans="1:8" ht="13" x14ac:dyDescent="0.3">
      <c r="A470" t="s">
        <v>16194</v>
      </c>
      <c r="B470" t="s">
        <v>8164</v>
      </c>
      <c r="C470" t="s">
        <v>5</v>
      </c>
      <c r="D470" t="s">
        <v>15708</v>
      </c>
      <c r="E470">
        <f>IFERROR(VLOOKUP(COMUNI_1[[#This Row],[COMUNE]],SEZIONI!A:B,2,FALSE)," ")</f>
        <v>2</v>
      </c>
      <c r="F470">
        <v>1374</v>
      </c>
      <c r="G470" t="s">
        <v>3</v>
      </c>
      <c r="H470" t="s">
        <v>8164</v>
      </c>
    </row>
    <row r="471" spans="1:8" ht="13" x14ac:dyDescent="0.3">
      <c r="A471" t="s">
        <v>16195</v>
      </c>
      <c r="B471" t="s">
        <v>8165</v>
      </c>
      <c r="C471" t="s">
        <v>5</v>
      </c>
      <c r="D471" t="s">
        <v>15711</v>
      </c>
      <c r="E471">
        <f>IFERROR(VLOOKUP(COMUNI_1[[#This Row],[COMUNE]],SEZIONI!A:B,2,FALSE)," ")</f>
        <v>7</v>
      </c>
      <c r="F471">
        <v>9386</v>
      </c>
      <c r="G471" t="s">
        <v>3</v>
      </c>
      <c r="H471" t="s">
        <v>8165</v>
      </c>
    </row>
    <row r="472" spans="1:8" ht="13" x14ac:dyDescent="0.3">
      <c r="A472" t="s">
        <v>16196</v>
      </c>
      <c r="B472" t="s">
        <v>8166</v>
      </c>
      <c r="C472" t="s">
        <v>5</v>
      </c>
      <c r="D472" t="s">
        <v>15705</v>
      </c>
      <c r="E472">
        <f>IFERROR(VLOOKUP(COMUNI_1[[#This Row],[COMUNE]],SEZIONI!A:B,2,FALSE)," ")</f>
        <v>11</v>
      </c>
      <c r="F472">
        <v>12692</v>
      </c>
      <c r="G472" t="s">
        <v>3</v>
      </c>
      <c r="H472" t="s">
        <v>8166</v>
      </c>
    </row>
    <row r="473" spans="1:8" ht="13" x14ac:dyDescent="0.3">
      <c r="A473" t="s">
        <v>16197</v>
      </c>
      <c r="B473" t="s">
        <v>8167</v>
      </c>
      <c r="C473" t="s">
        <v>5</v>
      </c>
      <c r="D473" t="s">
        <v>15703</v>
      </c>
      <c r="E473">
        <f>IFERROR(VLOOKUP(COMUNI_1[[#This Row],[COMUNE]],SEZIONI!A:B,2,FALSE)," ")</f>
        <v>5</v>
      </c>
      <c r="F473">
        <v>6040</v>
      </c>
      <c r="G473" t="s">
        <v>3</v>
      </c>
      <c r="H473" t="s">
        <v>8167</v>
      </c>
    </row>
    <row r="474" spans="1:8" ht="13" x14ac:dyDescent="0.3">
      <c r="A474" t="s">
        <v>16198</v>
      </c>
      <c r="B474" t="s">
        <v>8168</v>
      </c>
      <c r="C474" t="s">
        <v>5</v>
      </c>
      <c r="D474" t="s">
        <v>15705</v>
      </c>
      <c r="E474">
        <f>IFERROR(VLOOKUP(COMUNI_1[[#This Row],[COMUNE]],SEZIONI!A:B,2,FALSE)," ")</f>
        <v>7</v>
      </c>
      <c r="F474">
        <v>5874</v>
      </c>
      <c r="G474" t="s">
        <v>3</v>
      </c>
      <c r="H474" t="s">
        <v>8168</v>
      </c>
    </row>
    <row r="475" spans="1:8" ht="13" x14ac:dyDescent="0.3">
      <c r="A475" t="s">
        <v>16199</v>
      </c>
      <c r="B475" t="s">
        <v>8169</v>
      </c>
      <c r="C475" t="s">
        <v>4201</v>
      </c>
      <c r="D475" t="s">
        <v>15712</v>
      </c>
      <c r="E475">
        <f>IFERROR(VLOOKUP(COMUNI_1[[#This Row],[COMUNE]],SEZIONI!A:B,2,FALSE)," ")</f>
        <v>4</v>
      </c>
      <c r="F475">
        <v>1926</v>
      </c>
      <c r="G475" t="s">
        <v>3</v>
      </c>
      <c r="H475" t="s">
        <v>8169</v>
      </c>
    </row>
    <row r="476" spans="1:8" ht="13" x14ac:dyDescent="0.3">
      <c r="A476" t="s">
        <v>16200</v>
      </c>
      <c r="B476" t="s">
        <v>8170</v>
      </c>
      <c r="C476" t="s">
        <v>4201</v>
      </c>
      <c r="D476" t="s">
        <v>15715</v>
      </c>
      <c r="E476">
        <f>IFERROR(VLOOKUP(COMUNI_1[[#This Row],[COMUNE]],SEZIONI!A:B,2,FALSE)," ")</f>
        <v>5</v>
      </c>
      <c r="F476">
        <v>3674</v>
      </c>
      <c r="G476" t="s">
        <v>3</v>
      </c>
      <c r="H476" t="s">
        <v>8170</v>
      </c>
    </row>
    <row r="477" spans="1:8" ht="13" x14ac:dyDescent="0.3">
      <c r="A477" t="s">
        <v>16201</v>
      </c>
      <c r="B477" t="s">
        <v>8171</v>
      </c>
      <c r="C477" t="s">
        <v>5</v>
      </c>
      <c r="D477" t="s">
        <v>15705</v>
      </c>
      <c r="E477">
        <f>IFERROR(VLOOKUP(COMUNI_1[[#This Row],[COMUNE]],SEZIONI!A:B,2,FALSE)," ")</f>
        <v>4</v>
      </c>
      <c r="F477">
        <v>3940</v>
      </c>
      <c r="G477" t="s">
        <v>3</v>
      </c>
      <c r="H477" t="s">
        <v>8171</v>
      </c>
    </row>
    <row r="478" spans="1:8" ht="13" x14ac:dyDescent="0.3">
      <c r="A478" t="s">
        <v>16202</v>
      </c>
      <c r="B478" t="s">
        <v>8172</v>
      </c>
      <c r="C478" t="s">
        <v>5167</v>
      </c>
      <c r="D478" t="s">
        <v>15717</v>
      </c>
      <c r="E478">
        <f>IFERROR(VLOOKUP(COMUNI_1[[#This Row],[COMUNE]],SEZIONI!A:B,2,FALSE)," ")</f>
        <v>3</v>
      </c>
      <c r="F478">
        <v>2251</v>
      </c>
      <c r="G478" t="s">
        <v>3</v>
      </c>
      <c r="H478" t="s">
        <v>8172</v>
      </c>
    </row>
    <row r="479" spans="1:8" ht="13" x14ac:dyDescent="0.3">
      <c r="A479" t="s">
        <v>16203</v>
      </c>
      <c r="B479" t="s">
        <v>8173</v>
      </c>
      <c r="C479" t="s">
        <v>5167</v>
      </c>
      <c r="D479" t="s">
        <v>15717</v>
      </c>
      <c r="E479">
        <f>IFERROR(VLOOKUP(COMUNI_1[[#This Row],[COMUNE]],SEZIONI!A:B,2,FALSE)," ")</f>
        <v>4</v>
      </c>
      <c r="F479">
        <v>4730</v>
      </c>
      <c r="G479" t="s">
        <v>3</v>
      </c>
      <c r="H479" t="s">
        <v>8173</v>
      </c>
    </row>
    <row r="480" spans="1:8" ht="13" x14ac:dyDescent="0.3">
      <c r="A480" t="s">
        <v>16204</v>
      </c>
      <c r="B480" t="s">
        <v>8174</v>
      </c>
      <c r="C480" t="s">
        <v>5</v>
      </c>
      <c r="D480" t="s">
        <v>15703</v>
      </c>
      <c r="E480">
        <f>IFERROR(VLOOKUP(COMUNI_1[[#This Row],[COMUNE]],SEZIONI!A:B,2,FALSE)," ")</f>
        <v>1</v>
      </c>
      <c r="F480">
        <v>816</v>
      </c>
      <c r="G480" t="s">
        <v>3</v>
      </c>
      <c r="H480" t="s">
        <v>8174</v>
      </c>
    </row>
    <row r="481" spans="1:8" ht="13" x14ac:dyDescent="0.3">
      <c r="A481" t="s">
        <v>16205</v>
      </c>
      <c r="B481" t="s">
        <v>8175</v>
      </c>
      <c r="C481" t="s">
        <v>5</v>
      </c>
      <c r="D481" t="s">
        <v>15711</v>
      </c>
      <c r="E481">
        <f>IFERROR(VLOOKUP(COMUNI_1[[#This Row],[COMUNE]],SEZIONI!A:B,2,FALSE)," ")</f>
        <v>4</v>
      </c>
      <c r="F481">
        <v>3403</v>
      </c>
      <c r="G481" t="s">
        <v>3</v>
      </c>
      <c r="H481" t="s">
        <v>8175</v>
      </c>
    </row>
    <row r="482" spans="1:8" ht="13" x14ac:dyDescent="0.3">
      <c r="A482" t="s">
        <v>16206</v>
      </c>
      <c r="B482" t="s">
        <v>8176</v>
      </c>
      <c r="C482" t="s">
        <v>5</v>
      </c>
      <c r="D482" t="s">
        <v>15710</v>
      </c>
      <c r="E482">
        <f>IFERROR(VLOOKUP(COMUNI_1[[#This Row],[COMUNE]],SEZIONI!A:B,2,FALSE)," ")</f>
        <v>1</v>
      </c>
      <c r="F482">
        <v>312</v>
      </c>
      <c r="G482" t="s">
        <v>3</v>
      </c>
      <c r="H482" t="s">
        <v>8176</v>
      </c>
    </row>
    <row r="483" spans="1:8" ht="13" x14ac:dyDescent="0.3">
      <c r="A483" t="s">
        <v>16207</v>
      </c>
      <c r="B483" t="s">
        <v>8177</v>
      </c>
      <c r="C483" t="s">
        <v>5</v>
      </c>
      <c r="D483" t="s">
        <v>15703</v>
      </c>
      <c r="E483">
        <f>IFERROR(VLOOKUP(COMUNI_1[[#This Row],[COMUNE]],SEZIONI!A:B,2,FALSE)," ")</f>
        <v>3</v>
      </c>
      <c r="F483">
        <v>3161</v>
      </c>
      <c r="G483" t="s">
        <v>3</v>
      </c>
      <c r="H483" t="s">
        <v>8177</v>
      </c>
    </row>
    <row r="484" spans="1:8" ht="13" x14ac:dyDescent="0.3">
      <c r="A484" t="s">
        <v>16208</v>
      </c>
      <c r="B484" t="s">
        <v>8178</v>
      </c>
      <c r="C484" t="s">
        <v>5</v>
      </c>
      <c r="D484" t="s">
        <v>15703</v>
      </c>
      <c r="E484">
        <f>IFERROR(VLOOKUP(COMUNI_1[[#This Row],[COMUNE]],SEZIONI!A:B,2,FALSE)," ")</f>
        <v>1</v>
      </c>
      <c r="F484">
        <v>1114</v>
      </c>
      <c r="G484" t="s">
        <v>3</v>
      </c>
      <c r="H484" t="s">
        <v>8178</v>
      </c>
    </row>
    <row r="485" spans="1:8" ht="13" x14ac:dyDescent="0.3">
      <c r="A485" t="s">
        <v>16209</v>
      </c>
      <c r="B485" t="s">
        <v>8179</v>
      </c>
      <c r="C485" t="s">
        <v>5</v>
      </c>
      <c r="D485" t="s">
        <v>15703</v>
      </c>
      <c r="E485">
        <f>IFERROR(VLOOKUP(COMUNI_1[[#This Row],[COMUNE]],SEZIONI!A:B,2,FALSE)," ")</f>
        <v>1</v>
      </c>
      <c r="F485">
        <v>534</v>
      </c>
      <c r="G485" t="s">
        <v>3</v>
      </c>
      <c r="H485" t="s">
        <v>8179</v>
      </c>
    </row>
    <row r="486" spans="1:8" ht="13" x14ac:dyDescent="0.3">
      <c r="A486" t="s">
        <v>16210</v>
      </c>
      <c r="B486" t="s">
        <v>8180</v>
      </c>
      <c r="C486" t="s">
        <v>5</v>
      </c>
      <c r="D486" t="s">
        <v>15703</v>
      </c>
      <c r="E486">
        <f>IFERROR(VLOOKUP(COMUNI_1[[#This Row],[COMUNE]],SEZIONI!A:B,2,FALSE)," ")</f>
        <v>1</v>
      </c>
      <c r="F486">
        <v>1086</v>
      </c>
      <c r="G486" t="s">
        <v>3</v>
      </c>
      <c r="H486" t="s">
        <v>8180</v>
      </c>
    </row>
    <row r="487" spans="1:8" ht="13" x14ac:dyDescent="0.3">
      <c r="A487" t="s">
        <v>16211</v>
      </c>
      <c r="B487" t="s">
        <v>8181</v>
      </c>
      <c r="C487" t="s">
        <v>5</v>
      </c>
      <c r="D487" t="s">
        <v>15703</v>
      </c>
      <c r="E487">
        <f>IFERROR(VLOOKUP(COMUNI_1[[#This Row],[COMUNE]],SEZIONI!A:B,2,FALSE)," ")</f>
        <v>4</v>
      </c>
      <c r="F487">
        <v>3783</v>
      </c>
      <c r="G487" t="s">
        <v>3</v>
      </c>
      <c r="H487" t="s">
        <v>8181</v>
      </c>
    </row>
    <row r="488" spans="1:8" ht="13" x14ac:dyDescent="0.3">
      <c r="A488" t="s">
        <v>16212</v>
      </c>
      <c r="B488" t="s">
        <v>8182</v>
      </c>
      <c r="C488" t="s">
        <v>6946</v>
      </c>
      <c r="D488" t="s">
        <v>15706</v>
      </c>
      <c r="E488">
        <f>IFERROR(VLOOKUP(COMUNI_1[[#This Row],[COMUNE]],SEZIONI!A:B,2,FALSE)," ")</f>
        <v>7</v>
      </c>
      <c r="F488">
        <v>6413</v>
      </c>
      <c r="G488" t="s">
        <v>3</v>
      </c>
      <c r="H488" t="s">
        <v>8182</v>
      </c>
    </row>
    <row r="489" spans="1:8" ht="13" x14ac:dyDescent="0.3">
      <c r="A489" t="s">
        <v>16213</v>
      </c>
      <c r="B489" t="s">
        <v>8183</v>
      </c>
      <c r="C489" t="s">
        <v>5</v>
      </c>
      <c r="D489" t="s">
        <v>15710</v>
      </c>
      <c r="E489">
        <f>IFERROR(VLOOKUP(COMUNI_1[[#This Row],[COMUNE]],SEZIONI!A:B,2,FALSE)," ")</f>
        <v>1</v>
      </c>
      <c r="F489">
        <v>597</v>
      </c>
      <c r="G489" t="s">
        <v>3</v>
      </c>
      <c r="H489" t="s">
        <v>8183</v>
      </c>
    </row>
    <row r="490" spans="1:8" ht="13" x14ac:dyDescent="0.3">
      <c r="A490" t="s">
        <v>16214</v>
      </c>
      <c r="B490" t="s">
        <v>8184</v>
      </c>
      <c r="C490" t="s">
        <v>5</v>
      </c>
      <c r="D490" t="s">
        <v>15705</v>
      </c>
      <c r="E490">
        <f>IFERROR(VLOOKUP(COMUNI_1[[#This Row],[COMUNE]],SEZIONI!A:B,2,FALSE)," ")</f>
        <v>3</v>
      </c>
      <c r="F490">
        <v>4018</v>
      </c>
      <c r="G490" t="s">
        <v>3</v>
      </c>
      <c r="H490" t="s">
        <v>8184</v>
      </c>
    </row>
    <row r="491" spans="1:8" ht="13" x14ac:dyDescent="0.3">
      <c r="A491" t="s">
        <v>16215</v>
      </c>
      <c r="B491" t="s">
        <v>8185</v>
      </c>
      <c r="C491" t="s">
        <v>6946</v>
      </c>
      <c r="D491" t="s">
        <v>15721</v>
      </c>
      <c r="E491">
        <f>IFERROR(VLOOKUP(COMUNI_1[[#This Row],[COMUNE]],SEZIONI!A:B,2,FALSE)," ")</f>
        <v>1</v>
      </c>
      <c r="F491">
        <v>877</v>
      </c>
      <c r="G491" t="s">
        <v>3</v>
      </c>
      <c r="H491" t="s">
        <v>8185</v>
      </c>
    </row>
    <row r="492" spans="1:8" ht="13" x14ac:dyDescent="0.3">
      <c r="A492" t="s">
        <v>16216</v>
      </c>
      <c r="B492" t="s">
        <v>8186</v>
      </c>
      <c r="C492" t="s">
        <v>5</v>
      </c>
      <c r="D492" t="s">
        <v>15703</v>
      </c>
      <c r="E492">
        <f>IFERROR(VLOOKUP(COMUNI_1[[#This Row],[COMUNE]],SEZIONI!A:B,2,FALSE)," ")</f>
        <v>1</v>
      </c>
      <c r="F492">
        <v>95</v>
      </c>
      <c r="G492" t="s">
        <v>3</v>
      </c>
      <c r="H492" t="s">
        <v>8186</v>
      </c>
    </row>
    <row r="493" spans="1:8" ht="13" x14ac:dyDescent="0.3">
      <c r="A493" t="s">
        <v>16217</v>
      </c>
      <c r="B493" t="s">
        <v>8187</v>
      </c>
      <c r="C493" t="s">
        <v>5</v>
      </c>
      <c r="D493" t="s">
        <v>15703</v>
      </c>
      <c r="E493">
        <f>IFERROR(VLOOKUP(COMUNI_1[[#This Row],[COMUNE]],SEZIONI!A:B,2,FALSE)," ")</f>
        <v>1</v>
      </c>
      <c r="F493">
        <v>94</v>
      </c>
      <c r="G493" t="s">
        <v>3</v>
      </c>
      <c r="H493" t="s">
        <v>8187</v>
      </c>
    </row>
    <row r="494" spans="1:8" ht="13" x14ac:dyDescent="0.3">
      <c r="A494" t="s">
        <v>16218</v>
      </c>
      <c r="B494" t="s">
        <v>8188</v>
      </c>
      <c r="C494" t="s">
        <v>5</v>
      </c>
      <c r="D494" t="s">
        <v>15703</v>
      </c>
      <c r="E494">
        <f>IFERROR(VLOOKUP(COMUNI_1[[#This Row],[COMUNE]],SEZIONI!A:B,2,FALSE)," ")</f>
        <v>1</v>
      </c>
      <c r="F494">
        <v>239</v>
      </c>
      <c r="G494" t="s">
        <v>3</v>
      </c>
      <c r="H494" t="s">
        <v>8188</v>
      </c>
    </row>
    <row r="495" spans="1:8" ht="13" x14ac:dyDescent="0.3">
      <c r="A495" t="s">
        <v>16219</v>
      </c>
      <c r="B495" t="s">
        <v>8189</v>
      </c>
      <c r="C495" t="s">
        <v>5167</v>
      </c>
      <c r="D495" t="s">
        <v>15716</v>
      </c>
      <c r="E495">
        <f>IFERROR(VLOOKUP(COMUNI_1[[#This Row],[COMUNE]],SEZIONI!A:B,2,FALSE)," ")</f>
        <v>5</v>
      </c>
      <c r="F495">
        <v>3655</v>
      </c>
      <c r="G495" t="s">
        <v>3</v>
      </c>
      <c r="H495" t="s">
        <v>8189</v>
      </c>
    </row>
    <row r="496" spans="1:8" ht="13" x14ac:dyDescent="0.3">
      <c r="A496" t="s">
        <v>16220</v>
      </c>
      <c r="B496" t="s">
        <v>8190</v>
      </c>
      <c r="C496" t="s">
        <v>5167</v>
      </c>
      <c r="D496" t="s">
        <v>15719</v>
      </c>
      <c r="E496">
        <f>IFERROR(VLOOKUP(COMUNI_1[[#This Row],[COMUNE]],SEZIONI!A:B,2,FALSE)," ")</f>
        <v>2</v>
      </c>
      <c r="F496">
        <v>1861</v>
      </c>
      <c r="G496" t="s">
        <v>3</v>
      </c>
      <c r="H496" t="s">
        <v>8190</v>
      </c>
    </row>
    <row r="497" spans="1:8" ht="13" x14ac:dyDescent="0.3">
      <c r="A497" t="s">
        <v>16221</v>
      </c>
      <c r="B497" t="s">
        <v>8191</v>
      </c>
      <c r="C497" t="s">
        <v>5</v>
      </c>
      <c r="D497" t="s">
        <v>15703</v>
      </c>
      <c r="E497">
        <f>IFERROR(VLOOKUP(COMUNI_1[[#This Row],[COMUNE]],SEZIONI!A:B,2,FALSE)," ")</f>
        <v>2</v>
      </c>
      <c r="F497">
        <v>1420</v>
      </c>
      <c r="G497" t="s">
        <v>3</v>
      </c>
      <c r="H497" t="s">
        <v>8191</v>
      </c>
    </row>
    <row r="498" spans="1:8" ht="13" x14ac:dyDescent="0.3">
      <c r="A498" t="s">
        <v>16222</v>
      </c>
      <c r="B498" t="s">
        <v>8192</v>
      </c>
      <c r="C498" t="s">
        <v>6946</v>
      </c>
      <c r="D498" t="s">
        <v>15721</v>
      </c>
      <c r="E498">
        <f>IFERROR(VLOOKUP(COMUNI_1[[#This Row],[COMUNE]],SEZIONI!A:B,2,FALSE)," ")</f>
        <v>1</v>
      </c>
      <c r="F498">
        <v>610</v>
      </c>
      <c r="G498" t="s">
        <v>3</v>
      </c>
      <c r="H498" t="s">
        <v>8192</v>
      </c>
    </row>
    <row r="499" spans="1:8" ht="13" x14ac:dyDescent="0.3">
      <c r="A499" t="s">
        <v>16223</v>
      </c>
      <c r="B499" t="s">
        <v>8193</v>
      </c>
      <c r="C499" t="s">
        <v>5</v>
      </c>
      <c r="D499" t="s">
        <v>15703</v>
      </c>
      <c r="E499">
        <f>IFERROR(VLOOKUP(COMUNI_1[[#This Row],[COMUNE]],SEZIONI!A:B,2,FALSE)," ")</f>
        <v>3</v>
      </c>
      <c r="F499">
        <v>3280</v>
      </c>
      <c r="G499" t="s">
        <v>3</v>
      </c>
      <c r="H499" t="s">
        <v>8193</v>
      </c>
    </row>
    <row r="500" spans="1:8" ht="13" x14ac:dyDescent="0.3">
      <c r="A500" t="s">
        <v>16224</v>
      </c>
      <c r="B500" t="s">
        <v>8194</v>
      </c>
      <c r="C500" t="s">
        <v>5</v>
      </c>
      <c r="D500" t="s">
        <v>15703</v>
      </c>
      <c r="E500">
        <f>IFERROR(VLOOKUP(COMUNI_1[[#This Row],[COMUNE]],SEZIONI!A:B,2,FALSE)," ")</f>
        <v>1</v>
      </c>
      <c r="F500">
        <v>518</v>
      </c>
      <c r="G500" t="s">
        <v>3</v>
      </c>
      <c r="H500" t="s">
        <v>8194</v>
      </c>
    </row>
    <row r="501" spans="1:8" ht="13" x14ac:dyDescent="0.3">
      <c r="A501" t="s">
        <v>16225</v>
      </c>
      <c r="B501" t="s">
        <v>8195</v>
      </c>
      <c r="C501" t="s">
        <v>5167</v>
      </c>
      <c r="D501" t="s">
        <v>15719</v>
      </c>
      <c r="E501">
        <f>IFERROR(VLOOKUP(COMUNI_1[[#This Row],[COMUNE]],SEZIONI!A:B,2,FALSE)," ")</f>
        <v>2</v>
      </c>
      <c r="F501">
        <v>1406</v>
      </c>
      <c r="G501" t="s">
        <v>3</v>
      </c>
      <c r="H501" t="s">
        <v>8195</v>
      </c>
    </row>
    <row r="502" spans="1:8" ht="13" x14ac:dyDescent="0.3">
      <c r="A502" t="s">
        <v>16226</v>
      </c>
      <c r="B502" t="s">
        <v>8196</v>
      </c>
      <c r="C502" t="s">
        <v>5</v>
      </c>
      <c r="D502" t="s">
        <v>15708</v>
      </c>
      <c r="E502">
        <f>IFERROR(VLOOKUP(COMUNI_1[[#This Row],[COMUNE]],SEZIONI!A:B,2,FALSE)," ")</f>
        <v>4</v>
      </c>
      <c r="F502">
        <v>3108</v>
      </c>
      <c r="G502" t="s">
        <v>3</v>
      </c>
      <c r="H502" t="s">
        <v>8196</v>
      </c>
    </row>
    <row r="503" spans="1:8" ht="13" x14ac:dyDescent="0.3">
      <c r="A503" t="s">
        <v>16227</v>
      </c>
      <c r="B503" t="s">
        <v>8197</v>
      </c>
      <c r="C503" t="s">
        <v>6946</v>
      </c>
      <c r="D503" t="s">
        <v>15721</v>
      </c>
      <c r="E503">
        <f>IFERROR(VLOOKUP(COMUNI_1[[#This Row],[COMUNE]],SEZIONI!A:B,2,FALSE)," ")</f>
        <v>1</v>
      </c>
      <c r="F503">
        <v>90</v>
      </c>
      <c r="G503" t="s">
        <v>3</v>
      </c>
      <c r="H503" t="s">
        <v>8197</v>
      </c>
    </row>
    <row r="504" spans="1:8" ht="13" x14ac:dyDescent="0.3">
      <c r="A504" t="s">
        <v>16228</v>
      </c>
      <c r="B504" t="s">
        <v>8198</v>
      </c>
      <c r="C504" t="s">
        <v>5167</v>
      </c>
      <c r="D504" t="s">
        <v>15719</v>
      </c>
      <c r="E504">
        <f>IFERROR(VLOOKUP(COMUNI_1[[#This Row],[COMUNE]],SEZIONI!A:B,2,FALSE)," ")</f>
        <v>3</v>
      </c>
      <c r="F504">
        <v>2675</v>
      </c>
      <c r="G504" t="s">
        <v>3</v>
      </c>
      <c r="H504" t="s">
        <v>8198</v>
      </c>
    </row>
    <row r="505" spans="1:8" ht="13" x14ac:dyDescent="0.3">
      <c r="A505" t="s">
        <v>16229</v>
      </c>
      <c r="B505" t="s">
        <v>8199</v>
      </c>
      <c r="C505" t="s">
        <v>5167</v>
      </c>
      <c r="D505" t="s">
        <v>15702</v>
      </c>
      <c r="E505">
        <f>IFERROR(VLOOKUP(COMUNI_1[[#This Row],[COMUNE]],SEZIONI!A:B,2,FALSE)," ")</f>
        <v>3</v>
      </c>
      <c r="F505">
        <v>2732</v>
      </c>
      <c r="G505" t="s">
        <v>3</v>
      </c>
      <c r="H505" t="s">
        <v>8199</v>
      </c>
    </row>
    <row r="506" spans="1:8" ht="13" x14ac:dyDescent="0.3">
      <c r="A506" t="s">
        <v>16230</v>
      </c>
      <c r="B506" t="s">
        <v>8200</v>
      </c>
      <c r="C506" t="s">
        <v>5167</v>
      </c>
      <c r="D506" t="s">
        <v>15717</v>
      </c>
      <c r="E506">
        <f>IFERROR(VLOOKUP(COMUNI_1[[#This Row],[COMUNE]],SEZIONI!A:B,2,FALSE)," ")</f>
        <v>10</v>
      </c>
      <c r="F506">
        <v>9882</v>
      </c>
      <c r="G506" t="s">
        <v>3</v>
      </c>
      <c r="H506" t="s">
        <v>8200</v>
      </c>
    </row>
    <row r="507" spans="1:8" ht="13" x14ac:dyDescent="0.3">
      <c r="A507" t="s">
        <v>16231</v>
      </c>
      <c r="B507" t="s">
        <v>8201</v>
      </c>
      <c r="C507" t="s">
        <v>5</v>
      </c>
      <c r="D507" t="s">
        <v>15705</v>
      </c>
      <c r="E507">
        <f>IFERROR(VLOOKUP(COMUNI_1[[#This Row],[COMUNE]],SEZIONI!A:B,2,FALSE)," ")</f>
        <v>8</v>
      </c>
      <c r="F507">
        <v>10779</v>
      </c>
      <c r="G507" t="s">
        <v>3</v>
      </c>
      <c r="H507" t="s">
        <v>8201</v>
      </c>
    </row>
    <row r="508" spans="1:8" ht="13" x14ac:dyDescent="0.3">
      <c r="A508" t="s">
        <v>16232</v>
      </c>
      <c r="B508" t="s">
        <v>8202</v>
      </c>
      <c r="C508" t="s">
        <v>5</v>
      </c>
      <c r="D508" t="s">
        <v>15705</v>
      </c>
      <c r="E508">
        <f>IFERROR(VLOOKUP(COMUNI_1[[#This Row],[COMUNE]],SEZIONI!A:B,2,FALSE)," ")</f>
        <v>2</v>
      </c>
      <c r="F508">
        <v>1710</v>
      </c>
      <c r="G508" t="s">
        <v>3</v>
      </c>
      <c r="H508" t="s">
        <v>8202</v>
      </c>
    </row>
    <row r="509" spans="1:8" ht="13" x14ac:dyDescent="0.3">
      <c r="A509" t="s">
        <v>16233</v>
      </c>
      <c r="B509" t="s">
        <v>8203</v>
      </c>
      <c r="C509" t="s">
        <v>6946</v>
      </c>
      <c r="D509" t="s">
        <v>15721</v>
      </c>
      <c r="E509">
        <f>IFERROR(VLOOKUP(COMUNI_1[[#This Row],[COMUNE]],SEZIONI!A:B,2,FALSE)," ")</f>
        <v>2</v>
      </c>
      <c r="F509">
        <v>1329</v>
      </c>
      <c r="G509" t="s">
        <v>3</v>
      </c>
      <c r="H509" t="s">
        <v>8203</v>
      </c>
    </row>
    <row r="510" spans="1:8" ht="13" x14ac:dyDescent="0.3">
      <c r="A510" t="s">
        <v>16234</v>
      </c>
      <c r="B510" t="s">
        <v>8204</v>
      </c>
      <c r="C510" t="s">
        <v>5</v>
      </c>
      <c r="D510" t="s">
        <v>15703</v>
      </c>
      <c r="E510">
        <f>IFERROR(VLOOKUP(COMUNI_1[[#This Row],[COMUNE]],SEZIONI!A:B,2,FALSE)," ")</f>
        <v>2</v>
      </c>
      <c r="F510">
        <v>1623</v>
      </c>
      <c r="G510" t="s">
        <v>3</v>
      </c>
      <c r="H510" t="s">
        <v>8204</v>
      </c>
    </row>
    <row r="511" spans="1:8" ht="13" x14ac:dyDescent="0.3">
      <c r="A511" t="s">
        <v>16235</v>
      </c>
      <c r="B511" t="s">
        <v>8205</v>
      </c>
      <c r="C511" t="s">
        <v>4201</v>
      </c>
      <c r="D511" t="s">
        <v>15714</v>
      </c>
      <c r="E511">
        <f>IFERROR(VLOOKUP(COMUNI_1[[#This Row],[COMUNE]],SEZIONI!A:B,2,FALSE)," ")</f>
        <v>2</v>
      </c>
      <c r="F511">
        <v>1408</v>
      </c>
      <c r="G511" t="s">
        <v>3</v>
      </c>
      <c r="H511" t="s">
        <v>8205</v>
      </c>
    </row>
    <row r="512" spans="1:8" ht="13" x14ac:dyDescent="0.3">
      <c r="A512" t="s">
        <v>16236</v>
      </c>
      <c r="B512" t="s">
        <v>8206</v>
      </c>
      <c r="C512" t="s">
        <v>5</v>
      </c>
      <c r="D512" t="s">
        <v>15708</v>
      </c>
      <c r="E512">
        <f>IFERROR(VLOOKUP(COMUNI_1[[#This Row],[COMUNE]],SEZIONI!A:B,2,FALSE)," ")</f>
        <v>7</v>
      </c>
      <c r="F512">
        <v>6352</v>
      </c>
      <c r="G512" t="s">
        <v>3</v>
      </c>
      <c r="H512" t="s">
        <v>8206</v>
      </c>
    </row>
    <row r="513" spans="1:8" ht="13" x14ac:dyDescent="0.3">
      <c r="A513" t="s">
        <v>16237</v>
      </c>
      <c r="B513" t="s">
        <v>8207</v>
      </c>
      <c r="C513" t="s">
        <v>4201</v>
      </c>
      <c r="D513" t="s">
        <v>15715</v>
      </c>
      <c r="E513">
        <f>IFERROR(VLOOKUP(COMUNI_1[[#This Row],[COMUNE]],SEZIONI!A:B,2,FALSE)," ")</f>
        <v>1</v>
      </c>
      <c r="F513">
        <v>1085</v>
      </c>
      <c r="G513" t="s">
        <v>3</v>
      </c>
      <c r="H513" t="s">
        <v>8207</v>
      </c>
    </row>
    <row r="514" spans="1:8" ht="13" x14ac:dyDescent="0.3">
      <c r="A514" t="s">
        <v>16238</v>
      </c>
      <c r="B514" t="s">
        <v>8208</v>
      </c>
      <c r="C514" t="s">
        <v>5</v>
      </c>
      <c r="D514" t="s">
        <v>15703</v>
      </c>
      <c r="E514">
        <f>IFERROR(VLOOKUP(COMUNI_1[[#This Row],[COMUNE]],SEZIONI!A:B,2,FALSE)," ")</f>
        <v>1</v>
      </c>
      <c r="F514">
        <v>677</v>
      </c>
      <c r="G514" t="s">
        <v>3</v>
      </c>
      <c r="H514" t="s">
        <v>8208</v>
      </c>
    </row>
    <row r="515" spans="1:8" ht="13" x14ac:dyDescent="0.3">
      <c r="A515" t="s">
        <v>16239</v>
      </c>
      <c r="B515" t="s">
        <v>8209</v>
      </c>
      <c r="C515" t="s">
        <v>5</v>
      </c>
      <c r="D515" t="s">
        <v>15705</v>
      </c>
      <c r="E515">
        <f>IFERROR(VLOOKUP(COMUNI_1[[#This Row],[COMUNE]],SEZIONI!A:B,2,FALSE)," ")</f>
        <v>3</v>
      </c>
      <c r="F515">
        <v>2388</v>
      </c>
      <c r="G515" t="s">
        <v>3</v>
      </c>
      <c r="H515" t="s">
        <v>8209</v>
      </c>
    </row>
    <row r="516" spans="1:8" ht="13" x14ac:dyDescent="0.3">
      <c r="A516" t="s">
        <v>16240</v>
      </c>
      <c r="B516" t="s">
        <v>8210</v>
      </c>
      <c r="C516" t="s">
        <v>5</v>
      </c>
      <c r="D516" t="s">
        <v>15705</v>
      </c>
      <c r="E516">
        <f>IFERROR(VLOOKUP(COMUNI_1[[#This Row],[COMUNE]],SEZIONI!A:B,2,FALSE)," ")</f>
        <v>1</v>
      </c>
      <c r="F516">
        <v>698</v>
      </c>
      <c r="G516" t="s">
        <v>3</v>
      </c>
      <c r="H516" t="s">
        <v>8210</v>
      </c>
    </row>
    <row r="517" spans="1:8" ht="13" x14ac:dyDescent="0.3">
      <c r="A517" t="s">
        <v>16241</v>
      </c>
      <c r="B517" t="s">
        <v>8211</v>
      </c>
      <c r="C517" t="s">
        <v>4201</v>
      </c>
      <c r="D517" t="s">
        <v>15712</v>
      </c>
      <c r="E517">
        <f>IFERROR(VLOOKUP(COMUNI_1[[#This Row],[COMUNE]],SEZIONI!A:B,2,FALSE)," ")</f>
        <v>8</v>
      </c>
      <c r="F517">
        <v>10461</v>
      </c>
      <c r="G517" t="s">
        <v>3</v>
      </c>
      <c r="H517" t="s">
        <v>8211</v>
      </c>
    </row>
    <row r="518" spans="1:8" ht="13" x14ac:dyDescent="0.3">
      <c r="A518" t="s">
        <v>16242</v>
      </c>
      <c r="B518" t="s">
        <v>15757</v>
      </c>
      <c r="C518" t="s">
        <v>4201</v>
      </c>
      <c r="D518" t="s">
        <v>15709</v>
      </c>
      <c r="E518" t="str">
        <f>IFERROR(VLOOKUP(COMUNI_1[[#This Row],[COMUNE]],SEZIONI!A:B,2,FALSE)," ")</f>
        <v xml:space="preserve"> </v>
      </c>
      <c r="F518">
        <v>4351</v>
      </c>
      <c r="G518" t="s">
        <v>3</v>
      </c>
      <c r="H518" t="s">
        <v>15757</v>
      </c>
    </row>
    <row r="519" spans="1:8" ht="13" x14ac:dyDescent="0.3">
      <c r="A519" t="s">
        <v>16243</v>
      </c>
      <c r="B519" t="s">
        <v>8213</v>
      </c>
      <c r="C519" t="s">
        <v>5</v>
      </c>
      <c r="D519" t="s">
        <v>15705</v>
      </c>
      <c r="E519">
        <f>IFERROR(VLOOKUP(COMUNI_1[[#This Row],[COMUNE]],SEZIONI!A:B,2,FALSE)," ")</f>
        <v>1</v>
      </c>
      <c r="F519">
        <v>890</v>
      </c>
      <c r="G519" t="s">
        <v>3</v>
      </c>
      <c r="H519" t="s">
        <v>8213</v>
      </c>
    </row>
    <row r="520" spans="1:8" ht="13" x14ac:dyDescent="0.3">
      <c r="A520" t="s">
        <v>16244</v>
      </c>
      <c r="B520" t="s">
        <v>15757</v>
      </c>
      <c r="C520" t="s">
        <v>5</v>
      </c>
      <c r="D520" t="s">
        <v>15707</v>
      </c>
      <c r="E520" t="str">
        <f>IFERROR(VLOOKUP(COMUNI_1[[#This Row],[COMUNE]],SEZIONI!A:B,2,FALSE)," ")</f>
        <v xml:space="preserve"> </v>
      </c>
      <c r="F520">
        <v>1596</v>
      </c>
      <c r="G520" t="s">
        <v>3</v>
      </c>
      <c r="H520" t="s">
        <v>15757</v>
      </c>
    </row>
    <row r="521" spans="1:8" ht="13" x14ac:dyDescent="0.3">
      <c r="A521" t="s">
        <v>16245</v>
      </c>
      <c r="B521" t="s">
        <v>8215</v>
      </c>
      <c r="C521" t="s">
        <v>5</v>
      </c>
      <c r="D521" t="s">
        <v>15708</v>
      </c>
      <c r="E521">
        <f>IFERROR(VLOOKUP(COMUNI_1[[#This Row],[COMUNE]],SEZIONI!A:B,2,FALSE)," ")</f>
        <v>2</v>
      </c>
      <c r="F521">
        <v>733</v>
      </c>
      <c r="G521" t="s">
        <v>3</v>
      </c>
      <c r="H521" t="s">
        <v>8215</v>
      </c>
    </row>
    <row r="522" spans="1:8" ht="13" x14ac:dyDescent="0.3">
      <c r="A522" t="s">
        <v>16246</v>
      </c>
      <c r="B522" t="s">
        <v>8216</v>
      </c>
      <c r="C522" t="s">
        <v>6946</v>
      </c>
      <c r="D522" t="s">
        <v>15706</v>
      </c>
      <c r="E522">
        <f>IFERROR(VLOOKUP(COMUNI_1[[#This Row],[COMUNE]],SEZIONI!A:B,2,FALSE)," ")</f>
        <v>48</v>
      </c>
      <c r="F522">
        <v>41632</v>
      </c>
      <c r="G522" t="s">
        <v>3</v>
      </c>
      <c r="H522" t="s">
        <v>8216</v>
      </c>
    </row>
    <row r="523" spans="1:8" ht="13" x14ac:dyDescent="0.3">
      <c r="A523" t="s">
        <v>16247</v>
      </c>
      <c r="B523" t="s">
        <v>8217</v>
      </c>
      <c r="C523" t="s">
        <v>5</v>
      </c>
      <c r="D523" t="s">
        <v>15709</v>
      </c>
      <c r="E523">
        <f>IFERROR(VLOOKUP(COMUNI_1[[#This Row],[COMUNE]],SEZIONI!A:B,2,FALSE)," ")</f>
        <v>1</v>
      </c>
      <c r="F523">
        <v>261</v>
      </c>
      <c r="G523" t="s">
        <v>3</v>
      </c>
      <c r="H523" t="s">
        <v>8217</v>
      </c>
    </row>
    <row r="524" spans="1:8" ht="13" x14ac:dyDescent="0.3">
      <c r="A524" t="s">
        <v>16248</v>
      </c>
      <c r="B524" t="s">
        <v>8218</v>
      </c>
      <c r="C524" t="s">
        <v>5</v>
      </c>
      <c r="D524" t="s">
        <v>15704</v>
      </c>
      <c r="E524">
        <f>IFERROR(VLOOKUP(COMUNI_1[[#This Row],[COMUNE]],SEZIONI!A:B,2,FALSE)," ")</f>
        <v>1</v>
      </c>
      <c r="F524">
        <v>125</v>
      </c>
      <c r="G524" t="s">
        <v>3</v>
      </c>
      <c r="H524" t="s">
        <v>8218</v>
      </c>
    </row>
    <row r="525" spans="1:8" ht="13" x14ac:dyDescent="0.3">
      <c r="A525" t="s">
        <v>16249</v>
      </c>
      <c r="B525" t="s">
        <v>15757</v>
      </c>
      <c r="C525" t="s">
        <v>5</v>
      </c>
      <c r="D525" t="s">
        <v>15705</v>
      </c>
      <c r="E525" t="str">
        <f>IFERROR(VLOOKUP(COMUNI_1[[#This Row],[COMUNE]],SEZIONI!A:B,2,FALSE)," ")</f>
        <v xml:space="preserve"> </v>
      </c>
      <c r="F525">
        <v>1550</v>
      </c>
      <c r="G525" t="s">
        <v>3</v>
      </c>
      <c r="H525" t="s">
        <v>15757</v>
      </c>
    </row>
    <row r="526" spans="1:8" ht="13" x14ac:dyDescent="0.3">
      <c r="A526" t="s">
        <v>16250</v>
      </c>
      <c r="B526" t="s">
        <v>8220</v>
      </c>
      <c r="C526" t="s">
        <v>5</v>
      </c>
      <c r="D526" t="s">
        <v>15711</v>
      </c>
      <c r="E526">
        <f>IFERROR(VLOOKUP(COMUNI_1[[#This Row],[COMUNE]],SEZIONI!A:B,2,FALSE)," ")</f>
        <v>4</v>
      </c>
      <c r="F526">
        <v>2337</v>
      </c>
      <c r="G526" t="s">
        <v>3</v>
      </c>
      <c r="H526" t="s">
        <v>8220</v>
      </c>
    </row>
    <row r="527" spans="1:8" ht="13" x14ac:dyDescent="0.3">
      <c r="A527" t="s">
        <v>16251</v>
      </c>
      <c r="B527" t="s">
        <v>8221</v>
      </c>
      <c r="C527" t="s">
        <v>5</v>
      </c>
      <c r="D527" t="s">
        <v>15710</v>
      </c>
      <c r="E527">
        <f>IFERROR(VLOOKUP(COMUNI_1[[#This Row],[COMUNE]],SEZIONI!A:B,2,FALSE)," ")</f>
        <v>1</v>
      </c>
      <c r="F527">
        <v>697</v>
      </c>
      <c r="G527" t="s">
        <v>3</v>
      </c>
      <c r="H527" t="s">
        <v>8221</v>
      </c>
    </row>
    <row r="528" spans="1:8" ht="13" x14ac:dyDescent="0.3">
      <c r="A528" t="s">
        <v>16252</v>
      </c>
      <c r="B528" t="s">
        <v>8222</v>
      </c>
      <c r="C528" t="s">
        <v>5</v>
      </c>
      <c r="D528" t="s">
        <v>15708</v>
      </c>
      <c r="E528">
        <f>IFERROR(VLOOKUP(COMUNI_1[[#This Row],[COMUNE]],SEZIONI!A:B,2,FALSE)," ")</f>
        <v>7</v>
      </c>
      <c r="F528">
        <v>6714</v>
      </c>
      <c r="G528" t="s">
        <v>3</v>
      </c>
      <c r="H528" t="s">
        <v>8222</v>
      </c>
    </row>
    <row r="529" spans="1:8" ht="13" x14ac:dyDescent="0.3">
      <c r="A529" t="s">
        <v>16253</v>
      </c>
      <c r="B529" t="s">
        <v>8223</v>
      </c>
      <c r="C529" t="s">
        <v>5</v>
      </c>
      <c r="D529" t="s">
        <v>15703</v>
      </c>
      <c r="E529">
        <f>IFERROR(VLOOKUP(COMUNI_1[[#This Row],[COMUNE]],SEZIONI!A:B,2,FALSE)," ")</f>
        <v>3</v>
      </c>
      <c r="F529">
        <v>3212</v>
      </c>
      <c r="G529" t="s">
        <v>3</v>
      </c>
      <c r="H529" t="s">
        <v>8223</v>
      </c>
    </row>
    <row r="530" spans="1:8" ht="13" x14ac:dyDescent="0.3">
      <c r="A530" t="s">
        <v>16254</v>
      </c>
      <c r="B530" t="s">
        <v>8224</v>
      </c>
      <c r="C530" t="s">
        <v>5</v>
      </c>
      <c r="D530" t="s">
        <v>15705</v>
      </c>
      <c r="E530">
        <f>IFERROR(VLOOKUP(COMUNI_1[[#This Row],[COMUNE]],SEZIONI!A:B,2,FALSE)," ")</f>
        <v>14</v>
      </c>
      <c r="F530">
        <v>17035</v>
      </c>
      <c r="G530" t="s">
        <v>3</v>
      </c>
      <c r="H530" t="s">
        <v>8224</v>
      </c>
    </row>
    <row r="531" spans="1:8" ht="13" x14ac:dyDescent="0.3">
      <c r="A531" t="s">
        <v>16255</v>
      </c>
      <c r="B531" t="s">
        <v>8225</v>
      </c>
      <c r="C531" t="s">
        <v>5</v>
      </c>
      <c r="D531" t="s">
        <v>15703</v>
      </c>
      <c r="E531">
        <f>IFERROR(VLOOKUP(COMUNI_1[[#This Row],[COMUNE]],SEZIONI!A:B,2,FALSE)," ")</f>
        <v>1</v>
      </c>
      <c r="F531">
        <v>852</v>
      </c>
      <c r="G531" t="s">
        <v>3</v>
      </c>
      <c r="H531" t="s">
        <v>8225</v>
      </c>
    </row>
    <row r="532" spans="1:8" ht="13" x14ac:dyDescent="0.3">
      <c r="A532" t="s">
        <v>16256</v>
      </c>
      <c r="B532" t="s">
        <v>8226</v>
      </c>
      <c r="C532" t="s">
        <v>6946</v>
      </c>
      <c r="D532" t="s">
        <v>15721</v>
      </c>
      <c r="E532">
        <f>IFERROR(VLOOKUP(COMUNI_1[[#This Row],[COMUNE]],SEZIONI!A:B,2,FALSE)," ")</f>
        <v>1</v>
      </c>
      <c r="F532">
        <v>723</v>
      </c>
      <c r="G532" t="s">
        <v>3</v>
      </c>
      <c r="H532" t="s">
        <v>8226</v>
      </c>
    </row>
    <row r="533" spans="1:8" ht="13" x14ac:dyDescent="0.3">
      <c r="A533" t="s">
        <v>16257</v>
      </c>
      <c r="B533" t="s">
        <v>8227</v>
      </c>
      <c r="C533" t="s">
        <v>5167</v>
      </c>
      <c r="D533" t="s">
        <v>15716</v>
      </c>
      <c r="E533">
        <f>IFERROR(VLOOKUP(COMUNI_1[[#This Row],[COMUNE]],SEZIONI!A:B,2,FALSE)," ")</f>
        <v>1</v>
      </c>
      <c r="F533">
        <v>679</v>
      </c>
      <c r="G533" t="s">
        <v>3</v>
      </c>
      <c r="H533" t="s">
        <v>8227</v>
      </c>
    </row>
    <row r="534" spans="1:8" ht="13" x14ac:dyDescent="0.3">
      <c r="A534" t="s">
        <v>16258</v>
      </c>
      <c r="B534" t="s">
        <v>8228</v>
      </c>
      <c r="C534" t="s">
        <v>4201</v>
      </c>
      <c r="D534" t="s">
        <v>15712</v>
      </c>
      <c r="E534">
        <f>IFERROR(VLOOKUP(COMUNI_1[[#This Row],[COMUNE]],SEZIONI!A:B,2,FALSE)," ")</f>
        <v>13</v>
      </c>
      <c r="F534">
        <v>10125</v>
      </c>
      <c r="G534" t="s">
        <v>3</v>
      </c>
      <c r="H534" t="s">
        <v>8228</v>
      </c>
    </row>
    <row r="535" spans="1:8" ht="13" x14ac:dyDescent="0.3">
      <c r="A535" t="s">
        <v>16259</v>
      </c>
      <c r="B535" t="s">
        <v>8229</v>
      </c>
      <c r="C535" t="s">
        <v>5</v>
      </c>
      <c r="D535" t="s">
        <v>15710</v>
      </c>
      <c r="E535">
        <f>IFERROR(VLOOKUP(COMUNI_1[[#This Row],[COMUNE]],SEZIONI!A:B,2,FALSE)," ")</f>
        <v>4</v>
      </c>
      <c r="F535">
        <v>2810</v>
      </c>
      <c r="G535" t="s">
        <v>3</v>
      </c>
      <c r="H535" t="s">
        <v>8229</v>
      </c>
    </row>
    <row r="536" spans="1:8" ht="13" x14ac:dyDescent="0.3">
      <c r="A536" t="s">
        <v>16260</v>
      </c>
      <c r="B536" t="s">
        <v>8230</v>
      </c>
      <c r="C536" t="s">
        <v>5</v>
      </c>
      <c r="D536" t="s">
        <v>15703</v>
      </c>
      <c r="E536">
        <f>IFERROR(VLOOKUP(COMUNI_1[[#This Row],[COMUNE]],SEZIONI!A:B,2,FALSE)," ")</f>
        <v>7</v>
      </c>
      <c r="F536">
        <v>7861</v>
      </c>
      <c r="G536" t="s">
        <v>3</v>
      </c>
      <c r="H536" t="s">
        <v>8230</v>
      </c>
    </row>
    <row r="537" spans="1:8" ht="13" x14ac:dyDescent="0.3">
      <c r="A537" t="s">
        <v>16261</v>
      </c>
      <c r="B537" t="s">
        <v>8231</v>
      </c>
      <c r="C537" t="s">
        <v>5</v>
      </c>
      <c r="D537" t="s">
        <v>15705</v>
      </c>
      <c r="E537">
        <f>IFERROR(VLOOKUP(COMUNI_1[[#This Row],[COMUNE]],SEZIONI!A:B,2,FALSE)," ")</f>
        <v>1</v>
      </c>
      <c r="F537">
        <v>1188</v>
      </c>
      <c r="G537" t="s">
        <v>3</v>
      </c>
      <c r="H537" t="s">
        <v>8231</v>
      </c>
    </row>
    <row r="538" spans="1:8" ht="13" x14ac:dyDescent="0.3">
      <c r="A538" t="s">
        <v>16262</v>
      </c>
      <c r="B538" t="s">
        <v>8232</v>
      </c>
      <c r="C538" t="s">
        <v>5167</v>
      </c>
      <c r="D538" t="s">
        <v>15718</v>
      </c>
      <c r="E538">
        <f>IFERROR(VLOOKUP(COMUNI_1[[#This Row],[COMUNE]],SEZIONI!A:B,2,FALSE)," ")</f>
        <v>346</v>
      </c>
      <c r="F538">
        <v>315933</v>
      </c>
      <c r="G538" t="s">
        <v>15722</v>
      </c>
      <c r="H538" t="s">
        <v>15742</v>
      </c>
    </row>
    <row r="539" spans="1:8" ht="13" x14ac:dyDescent="0.3">
      <c r="A539" t="s">
        <v>16263</v>
      </c>
      <c r="B539" t="s">
        <v>8233</v>
      </c>
      <c r="C539" t="s">
        <v>6946</v>
      </c>
      <c r="D539" t="s">
        <v>15721</v>
      </c>
      <c r="E539">
        <f>IFERROR(VLOOKUP(COMUNI_1[[#This Row],[COMUNE]],SEZIONI!A:B,2,FALSE)," ")</f>
        <v>4</v>
      </c>
      <c r="F539">
        <v>3938</v>
      </c>
      <c r="G539" t="s">
        <v>3</v>
      </c>
      <c r="H539" t="s">
        <v>8233</v>
      </c>
    </row>
    <row r="540" spans="1:8" ht="13" x14ac:dyDescent="0.3">
      <c r="A540" t="s">
        <v>16264</v>
      </c>
      <c r="B540" t="s">
        <v>8234</v>
      </c>
      <c r="C540" t="s">
        <v>5</v>
      </c>
      <c r="D540" t="s">
        <v>15705</v>
      </c>
      <c r="E540">
        <f>IFERROR(VLOOKUP(COMUNI_1[[#This Row],[COMUNE]],SEZIONI!A:B,2,FALSE)," ")</f>
        <v>4</v>
      </c>
      <c r="F540">
        <v>4350</v>
      </c>
      <c r="G540" t="s">
        <v>3</v>
      </c>
      <c r="H540" t="s">
        <v>8234</v>
      </c>
    </row>
    <row r="541" spans="1:8" ht="13" x14ac:dyDescent="0.3">
      <c r="A541" t="s">
        <v>16265</v>
      </c>
      <c r="B541" t="s">
        <v>8235</v>
      </c>
      <c r="C541" t="s">
        <v>5</v>
      </c>
      <c r="D541" t="s">
        <v>15711</v>
      </c>
      <c r="E541">
        <f>IFERROR(VLOOKUP(COMUNI_1[[#This Row],[COMUNE]],SEZIONI!A:B,2,FALSE)," ")</f>
        <v>7</v>
      </c>
      <c r="F541">
        <v>6763</v>
      </c>
      <c r="G541" t="s">
        <v>3</v>
      </c>
      <c r="H541" t="s">
        <v>8235</v>
      </c>
    </row>
    <row r="542" spans="1:8" ht="13" x14ac:dyDescent="0.3">
      <c r="A542" t="s">
        <v>16266</v>
      </c>
      <c r="B542" t="s">
        <v>8236</v>
      </c>
      <c r="C542" t="s">
        <v>5167</v>
      </c>
      <c r="D542" t="s">
        <v>15719</v>
      </c>
      <c r="E542">
        <f>IFERROR(VLOOKUP(COMUNI_1[[#This Row],[COMUNE]],SEZIONI!A:B,2,FALSE)," ")</f>
        <v>3</v>
      </c>
      <c r="F542">
        <v>2905</v>
      </c>
      <c r="G542" t="s">
        <v>3</v>
      </c>
      <c r="H542" t="s">
        <v>8236</v>
      </c>
    </row>
    <row r="543" spans="1:8" ht="13" x14ac:dyDescent="0.3">
      <c r="A543" t="s">
        <v>16267</v>
      </c>
      <c r="B543" t="s">
        <v>8237</v>
      </c>
      <c r="C543" t="s">
        <v>5167</v>
      </c>
      <c r="D543" t="s">
        <v>15716</v>
      </c>
      <c r="E543">
        <f>IFERROR(VLOOKUP(COMUNI_1[[#This Row],[COMUNE]],SEZIONI!A:B,2,FALSE)," ")</f>
        <v>3</v>
      </c>
      <c r="F543">
        <v>1853</v>
      </c>
      <c r="G543" t="s">
        <v>3</v>
      </c>
      <c r="H543" t="s">
        <v>8237</v>
      </c>
    </row>
    <row r="544" spans="1:8" ht="13" x14ac:dyDescent="0.3">
      <c r="A544" t="s">
        <v>16268</v>
      </c>
      <c r="B544" t="s">
        <v>8238</v>
      </c>
      <c r="C544" t="s">
        <v>5</v>
      </c>
      <c r="D544" t="s">
        <v>15705</v>
      </c>
      <c r="E544">
        <f>IFERROR(VLOOKUP(COMUNI_1[[#This Row],[COMUNE]],SEZIONI!A:B,2,FALSE)," ")</f>
        <v>6</v>
      </c>
      <c r="F544">
        <v>6826</v>
      </c>
      <c r="G544" t="s">
        <v>3</v>
      </c>
      <c r="H544" t="s">
        <v>8238</v>
      </c>
    </row>
    <row r="545" spans="1:8" ht="13" x14ac:dyDescent="0.3">
      <c r="A545" t="s">
        <v>16269</v>
      </c>
      <c r="B545" t="s">
        <v>8239</v>
      </c>
      <c r="C545" t="s">
        <v>5167</v>
      </c>
      <c r="D545" t="s">
        <v>15718</v>
      </c>
      <c r="E545">
        <f>IFERROR(VLOOKUP(COMUNI_1[[#This Row],[COMUNE]],SEZIONI!A:B,2,FALSE)," ")</f>
        <v>100</v>
      </c>
      <c r="F545">
        <v>94239</v>
      </c>
      <c r="G545" t="s">
        <v>3</v>
      </c>
      <c r="H545" t="s">
        <v>15742</v>
      </c>
    </row>
    <row r="546" spans="1:8" ht="13" x14ac:dyDescent="0.3">
      <c r="A546" t="s">
        <v>16270</v>
      </c>
      <c r="B546" t="s">
        <v>8240</v>
      </c>
      <c r="C546" t="s">
        <v>5</v>
      </c>
      <c r="D546" t="s">
        <v>15705</v>
      </c>
      <c r="E546">
        <f>IFERROR(VLOOKUP(COMUNI_1[[#This Row],[COMUNE]],SEZIONI!A:B,2,FALSE)," ")</f>
        <v>1</v>
      </c>
      <c r="F546">
        <v>597</v>
      </c>
      <c r="G546" t="s">
        <v>3</v>
      </c>
      <c r="H546" t="s">
        <v>8240</v>
      </c>
    </row>
    <row r="547" spans="1:8" ht="13" x14ac:dyDescent="0.3">
      <c r="A547" t="s">
        <v>16271</v>
      </c>
      <c r="B547" t="s">
        <v>8241</v>
      </c>
      <c r="C547" t="s">
        <v>5</v>
      </c>
      <c r="D547" t="s">
        <v>15703</v>
      </c>
      <c r="E547">
        <f>IFERROR(VLOOKUP(COMUNI_1[[#This Row],[COMUNE]],SEZIONI!A:B,2,FALSE)," ")</f>
        <v>1</v>
      </c>
      <c r="F547">
        <v>705</v>
      </c>
      <c r="G547" t="s">
        <v>3</v>
      </c>
      <c r="H547" t="s">
        <v>8241</v>
      </c>
    </row>
    <row r="548" spans="1:8" ht="13" x14ac:dyDescent="0.3">
      <c r="A548" t="s">
        <v>16272</v>
      </c>
      <c r="B548" t="s">
        <v>8242</v>
      </c>
      <c r="C548" t="s">
        <v>5</v>
      </c>
      <c r="D548" t="s">
        <v>15703</v>
      </c>
      <c r="E548">
        <f>IFERROR(VLOOKUP(COMUNI_1[[#This Row],[COMUNE]],SEZIONI!A:B,2,FALSE)," ")</f>
        <v>1</v>
      </c>
      <c r="F548">
        <v>599</v>
      </c>
      <c r="G548" t="s">
        <v>3</v>
      </c>
      <c r="H548" t="s">
        <v>8242</v>
      </c>
    </row>
    <row r="549" spans="1:8" ht="13" x14ac:dyDescent="0.3">
      <c r="A549" t="s">
        <v>16273</v>
      </c>
      <c r="B549" t="s">
        <v>8243</v>
      </c>
      <c r="C549" t="s">
        <v>5167</v>
      </c>
      <c r="D549" t="s">
        <v>15717</v>
      </c>
      <c r="E549">
        <f>IFERROR(VLOOKUP(COMUNI_1[[#This Row],[COMUNE]],SEZIONI!A:B,2,FALSE)," ")</f>
        <v>17</v>
      </c>
      <c r="F549">
        <v>16790</v>
      </c>
      <c r="G549" t="s">
        <v>3</v>
      </c>
      <c r="H549" t="s">
        <v>8243</v>
      </c>
    </row>
    <row r="550" spans="1:8" ht="13" x14ac:dyDescent="0.3">
      <c r="A550" t="s">
        <v>16274</v>
      </c>
      <c r="B550" t="s">
        <v>8244</v>
      </c>
      <c r="C550" t="s">
        <v>6946</v>
      </c>
      <c r="D550" t="s">
        <v>15706</v>
      </c>
      <c r="E550">
        <f>IFERROR(VLOOKUP(COMUNI_1[[#This Row],[COMUNE]],SEZIONI!A:B,2,FALSE)," ")</f>
        <v>20</v>
      </c>
      <c r="F550">
        <v>13977</v>
      </c>
      <c r="G550" t="s">
        <v>3</v>
      </c>
      <c r="H550" t="s">
        <v>8244</v>
      </c>
    </row>
    <row r="551" spans="1:8" ht="13" x14ac:dyDescent="0.3">
      <c r="A551" t="s">
        <v>16275</v>
      </c>
      <c r="B551" t="s">
        <v>8245</v>
      </c>
      <c r="C551" t="s">
        <v>6946</v>
      </c>
      <c r="D551" t="s">
        <v>15721</v>
      </c>
      <c r="E551">
        <f>IFERROR(VLOOKUP(COMUNI_1[[#This Row],[COMUNE]],SEZIONI!A:B,2,FALSE)," ")</f>
        <v>1</v>
      </c>
      <c r="F551">
        <v>1139</v>
      </c>
      <c r="G551" t="s">
        <v>3</v>
      </c>
      <c r="H551" t="s">
        <v>8245</v>
      </c>
    </row>
    <row r="552" spans="1:8" ht="13" x14ac:dyDescent="0.3">
      <c r="A552" t="s">
        <v>16276</v>
      </c>
      <c r="B552" t="s">
        <v>8246</v>
      </c>
      <c r="C552" t="s">
        <v>5167</v>
      </c>
      <c r="D552" t="s">
        <v>15716</v>
      </c>
      <c r="E552">
        <f>IFERROR(VLOOKUP(COMUNI_1[[#This Row],[COMUNE]],SEZIONI!A:B,2,FALSE)," ")</f>
        <v>1</v>
      </c>
      <c r="F552">
        <v>726</v>
      </c>
      <c r="G552" t="s">
        <v>3</v>
      </c>
      <c r="H552" t="s">
        <v>8246</v>
      </c>
    </row>
    <row r="553" spans="1:8" ht="13" x14ac:dyDescent="0.3">
      <c r="A553" t="s">
        <v>16277</v>
      </c>
      <c r="B553" t="s">
        <v>8247</v>
      </c>
      <c r="C553" t="s">
        <v>6946</v>
      </c>
      <c r="D553" t="s">
        <v>15721</v>
      </c>
      <c r="E553">
        <f>IFERROR(VLOOKUP(COMUNI_1[[#This Row],[COMUNE]],SEZIONI!A:B,2,FALSE)," ")</f>
        <v>2</v>
      </c>
      <c r="F553">
        <v>1310</v>
      </c>
      <c r="G553" t="s">
        <v>3</v>
      </c>
      <c r="H553" t="s">
        <v>8247</v>
      </c>
    </row>
    <row r="554" spans="1:8" ht="13" x14ac:dyDescent="0.3">
      <c r="A554" t="s">
        <v>16278</v>
      </c>
      <c r="B554" t="s">
        <v>8248</v>
      </c>
      <c r="C554" t="s">
        <v>5</v>
      </c>
      <c r="D554" t="s">
        <v>15705</v>
      </c>
      <c r="E554">
        <f>IFERROR(VLOOKUP(COMUNI_1[[#This Row],[COMUNE]],SEZIONI!A:B,2,FALSE)," ")</f>
        <v>2</v>
      </c>
      <c r="F554">
        <v>2577</v>
      </c>
      <c r="G554" t="s">
        <v>3</v>
      </c>
      <c r="H554" t="s">
        <v>8248</v>
      </c>
    </row>
    <row r="555" spans="1:8" ht="13" x14ac:dyDescent="0.3">
      <c r="A555" t="s">
        <v>16279</v>
      </c>
      <c r="B555" t="s">
        <v>8249</v>
      </c>
      <c r="C555" t="s">
        <v>5</v>
      </c>
      <c r="D555" t="s">
        <v>15705</v>
      </c>
      <c r="E555">
        <f>IFERROR(VLOOKUP(COMUNI_1[[#This Row],[COMUNE]],SEZIONI!A:B,2,FALSE)," ")</f>
        <v>2</v>
      </c>
      <c r="F555">
        <v>1790</v>
      </c>
      <c r="G555" t="s">
        <v>3</v>
      </c>
      <c r="H555" t="s">
        <v>8249</v>
      </c>
    </row>
    <row r="556" spans="1:8" ht="13" x14ac:dyDescent="0.3">
      <c r="A556" t="s">
        <v>16280</v>
      </c>
      <c r="B556" t="s">
        <v>15757</v>
      </c>
      <c r="C556" t="s">
        <v>5</v>
      </c>
      <c r="D556" t="s">
        <v>15705</v>
      </c>
      <c r="E556" t="str">
        <f>IFERROR(VLOOKUP(COMUNI_1[[#This Row],[COMUNE]],SEZIONI!A:B,2,FALSE)," ")</f>
        <v xml:space="preserve"> </v>
      </c>
      <c r="F556">
        <v>5171</v>
      </c>
      <c r="G556" t="s">
        <v>3</v>
      </c>
      <c r="H556" t="s">
        <v>15757</v>
      </c>
    </row>
    <row r="557" spans="1:8" ht="13" x14ac:dyDescent="0.3">
      <c r="A557" t="s">
        <v>16281</v>
      </c>
      <c r="B557" t="s">
        <v>8251</v>
      </c>
      <c r="C557" t="s">
        <v>5</v>
      </c>
      <c r="D557" t="s">
        <v>15705</v>
      </c>
      <c r="E557">
        <f>IFERROR(VLOOKUP(COMUNI_1[[#This Row],[COMUNE]],SEZIONI!A:B,2,FALSE)," ")</f>
        <v>2</v>
      </c>
      <c r="F557">
        <v>1297</v>
      </c>
      <c r="G557" t="s">
        <v>3</v>
      </c>
      <c r="H557" t="s">
        <v>8251</v>
      </c>
    </row>
    <row r="558" spans="1:8" ht="13" x14ac:dyDescent="0.3">
      <c r="A558" t="s">
        <v>16282</v>
      </c>
      <c r="B558" t="s">
        <v>8252</v>
      </c>
      <c r="C558" t="s">
        <v>5</v>
      </c>
      <c r="D558" t="s">
        <v>15703</v>
      </c>
      <c r="E558">
        <f>IFERROR(VLOOKUP(COMUNI_1[[#This Row],[COMUNE]],SEZIONI!A:B,2,FALSE)," ")</f>
        <v>2</v>
      </c>
      <c r="F558">
        <v>2071</v>
      </c>
      <c r="G558" t="s">
        <v>3</v>
      </c>
      <c r="H558" t="s">
        <v>8252</v>
      </c>
    </row>
    <row r="559" spans="1:8" ht="13" x14ac:dyDescent="0.3">
      <c r="A559" t="s">
        <v>16283</v>
      </c>
      <c r="B559" t="s">
        <v>8253</v>
      </c>
      <c r="C559" t="s">
        <v>5</v>
      </c>
      <c r="D559" t="s">
        <v>15705</v>
      </c>
      <c r="E559" t="str">
        <f>IFERROR(VLOOKUP(COMUNI_1[[#This Row],[COMUNE]],SEZIONI!A:B,2,FALSE)," ")</f>
        <v xml:space="preserve"> </v>
      </c>
      <c r="F559">
        <v>1715</v>
      </c>
      <c r="G559" t="s">
        <v>3</v>
      </c>
      <c r="H559" t="s">
        <v>8253</v>
      </c>
    </row>
    <row r="560" spans="1:8" ht="13" x14ac:dyDescent="0.3">
      <c r="A560" t="s">
        <v>16284</v>
      </c>
      <c r="B560" t="s">
        <v>8254</v>
      </c>
      <c r="C560" t="s">
        <v>4201</v>
      </c>
      <c r="D560" t="s">
        <v>15713</v>
      </c>
      <c r="E560">
        <f>IFERROR(VLOOKUP(COMUNI_1[[#This Row],[COMUNE]],SEZIONI!A:B,2,FALSE)," ")</f>
        <v>4</v>
      </c>
      <c r="F560">
        <v>2803</v>
      </c>
      <c r="G560" t="s">
        <v>3</v>
      </c>
      <c r="H560" t="s">
        <v>8254</v>
      </c>
    </row>
    <row r="561" spans="1:8" ht="13" x14ac:dyDescent="0.3">
      <c r="A561" t="s">
        <v>16285</v>
      </c>
      <c r="B561" t="s">
        <v>8255</v>
      </c>
      <c r="C561" t="s">
        <v>5167</v>
      </c>
      <c r="D561" t="s">
        <v>15716</v>
      </c>
      <c r="E561">
        <f>IFERROR(VLOOKUP(COMUNI_1[[#This Row],[COMUNE]],SEZIONI!A:B,2,FALSE)," ")</f>
        <v>4</v>
      </c>
      <c r="F561">
        <v>2438</v>
      </c>
      <c r="G561" t="s">
        <v>3</v>
      </c>
      <c r="H561" t="s">
        <v>8255</v>
      </c>
    </row>
    <row r="562" spans="1:8" ht="13" x14ac:dyDescent="0.3">
      <c r="A562" t="s">
        <v>16286</v>
      </c>
      <c r="B562" t="s">
        <v>8256</v>
      </c>
      <c r="C562" t="s">
        <v>5</v>
      </c>
      <c r="D562" t="s">
        <v>15707</v>
      </c>
      <c r="E562" t="str">
        <f>IFERROR(VLOOKUP(COMUNI_1[[#This Row],[COMUNE]],SEZIONI!A:B,2,FALSE)," ")</f>
        <v xml:space="preserve"> </v>
      </c>
      <c r="F562">
        <v>4928</v>
      </c>
      <c r="G562" t="s">
        <v>3</v>
      </c>
      <c r="H562" t="s">
        <v>8256</v>
      </c>
    </row>
    <row r="563" spans="1:8" ht="13" x14ac:dyDescent="0.3">
      <c r="A563" t="s">
        <v>16287</v>
      </c>
      <c r="B563" t="s">
        <v>8257</v>
      </c>
      <c r="C563" t="s">
        <v>5167</v>
      </c>
      <c r="D563" t="s">
        <v>15717</v>
      </c>
      <c r="E563">
        <f>IFERROR(VLOOKUP(COMUNI_1[[#This Row],[COMUNE]],SEZIONI!A:B,2,FALSE)," ")</f>
        <v>3</v>
      </c>
      <c r="F563">
        <v>2555</v>
      </c>
      <c r="G563" t="s">
        <v>3</v>
      </c>
      <c r="H563" t="s">
        <v>8257</v>
      </c>
    </row>
    <row r="564" spans="1:8" ht="13" x14ac:dyDescent="0.3">
      <c r="A564" t="s">
        <v>16288</v>
      </c>
      <c r="B564" t="s">
        <v>8258</v>
      </c>
      <c r="C564" t="s">
        <v>5</v>
      </c>
      <c r="D564" t="s">
        <v>15705</v>
      </c>
      <c r="E564">
        <f>IFERROR(VLOOKUP(COMUNI_1[[#This Row],[COMUNE]],SEZIONI!A:B,2,FALSE)," ")</f>
        <v>3</v>
      </c>
      <c r="F564">
        <v>3639</v>
      </c>
      <c r="G564" t="s">
        <v>3</v>
      </c>
      <c r="H564" t="s">
        <v>8258</v>
      </c>
    </row>
    <row r="565" spans="1:8" ht="13" x14ac:dyDescent="0.3">
      <c r="A565" t="s">
        <v>16289</v>
      </c>
      <c r="B565" t="s">
        <v>15757</v>
      </c>
      <c r="C565" t="s">
        <v>6946</v>
      </c>
      <c r="D565" t="s">
        <v>15706</v>
      </c>
      <c r="E565" t="str">
        <f>IFERROR(VLOOKUP(COMUNI_1[[#This Row],[COMUNE]],SEZIONI!A:B,2,FALSE)," ")</f>
        <v xml:space="preserve"> </v>
      </c>
      <c r="F565">
        <v>679</v>
      </c>
      <c r="G565" t="s">
        <v>3</v>
      </c>
      <c r="H565" t="s">
        <v>15757</v>
      </c>
    </row>
    <row r="566" spans="1:8" ht="13" x14ac:dyDescent="0.3">
      <c r="A566" t="s">
        <v>16290</v>
      </c>
      <c r="B566" t="s">
        <v>8260</v>
      </c>
      <c r="C566" t="s">
        <v>5</v>
      </c>
      <c r="D566" t="s">
        <v>15705</v>
      </c>
      <c r="E566">
        <f>IFERROR(VLOOKUP(COMUNI_1[[#This Row],[COMUNE]],SEZIONI!A:B,2,FALSE)," ")</f>
        <v>6</v>
      </c>
      <c r="F566">
        <v>7567</v>
      </c>
      <c r="G566" t="s">
        <v>3</v>
      </c>
      <c r="H566" t="s">
        <v>8260</v>
      </c>
    </row>
    <row r="567" spans="1:8" ht="13" x14ac:dyDescent="0.3">
      <c r="A567" t="s">
        <v>16291</v>
      </c>
      <c r="B567" t="s">
        <v>8261</v>
      </c>
      <c r="C567" t="s">
        <v>5</v>
      </c>
      <c r="D567" t="s">
        <v>15709</v>
      </c>
      <c r="E567">
        <f>IFERROR(VLOOKUP(COMUNI_1[[#This Row],[COMUNE]],SEZIONI!A:B,2,FALSE)," ")</f>
        <v>8</v>
      </c>
      <c r="F567">
        <v>5353</v>
      </c>
      <c r="G567" t="s">
        <v>3</v>
      </c>
      <c r="H567" t="s">
        <v>8261</v>
      </c>
    </row>
    <row r="568" spans="1:8" ht="13" x14ac:dyDescent="0.3">
      <c r="A568" t="s">
        <v>16292</v>
      </c>
      <c r="B568" t="s">
        <v>8262</v>
      </c>
      <c r="C568" t="s">
        <v>5</v>
      </c>
      <c r="D568" t="s">
        <v>15705</v>
      </c>
      <c r="E568">
        <f>IFERROR(VLOOKUP(COMUNI_1[[#This Row],[COMUNE]],SEZIONI!A:B,2,FALSE)," ")</f>
        <v>2</v>
      </c>
      <c r="F568">
        <v>2224</v>
      </c>
      <c r="G568" t="s">
        <v>3</v>
      </c>
      <c r="H568" t="s">
        <v>8262</v>
      </c>
    </row>
    <row r="569" spans="1:8" ht="13" x14ac:dyDescent="0.3">
      <c r="A569" t="s">
        <v>16293</v>
      </c>
      <c r="B569" t="s">
        <v>8263</v>
      </c>
      <c r="C569" t="s">
        <v>5</v>
      </c>
      <c r="D569" t="s">
        <v>15708</v>
      </c>
      <c r="E569">
        <f>IFERROR(VLOOKUP(COMUNI_1[[#This Row],[COMUNE]],SEZIONI!A:B,2,FALSE)," ")</f>
        <v>41</v>
      </c>
      <c r="F569">
        <v>42984</v>
      </c>
      <c r="G569" t="s">
        <v>3</v>
      </c>
      <c r="H569" t="s">
        <v>8263</v>
      </c>
    </row>
    <row r="570" spans="1:8" ht="13" x14ac:dyDescent="0.3">
      <c r="A570" t="s">
        <v>16294</v>
      </c>
      <c r="B570" t="s">
        <v>8264</v>
      </c>
      <c r="C570" t="s">
        <v>4201</v>
      </c>
      <c r="D570" t="s">
        <v>15715</v>
      </c>
      <c r="E570">
        <f>IFERROR(VLOOKUP(COMUNI_1[[#This Row],[COMUNE]],SEZIONI!A:B,2,FALSE)," ")</f>
        <v>1</v>
      </c>
      <c r="F570">
        <v>1277</v>
      </c>
      <c r="G570" t="s">
        <v>3</v>
      </c>
      <c r="H570" t="s">
        <v>8264</v>
      </c>
    </row>
    <row r="571" spans="1:8" ht="13" x14ac:dyDescent="0.3">
      <c r="A571" t="s">
        <v>16295</v>
      </c>
      <c r="B571" t="s">
        <v>8265</v>
      </c>
      <c r="C571" t="s">
        <v>4201</v>
      </c>
      <c r="D571" t="s">
        <v>15715</v>
      </c>
      <c r="E571">
        <f>IFERROR(VLOOKUP(COMUNI_1[[#This Row],[COMUNE]],SEZIONI!A:B,2,FALSE)," ")</f>
        <v>4</v>
      </c>
      <c r="F571">
        <v>4834</v>
      </c>
      <c r="G571" t="s">
        <v>3</v>
      </c>
      <c r="H571" t="s">
        <v>8265</v>
      </c>
    </row>
    <row r="572" spans="1:8" ht="13" x14ac:dyDescent="0.3">
      <c r="A572" t="s">
        <v>16296</v>
      </c>
      <c r="B572" t="s">
        <v>8266</v>
      </c>
      <c r="C572" t="s">
        <v>4201</v>
      </c>
      <c r="D572" t="s">
        <v>15715</v>
      </c>
      <c r="E572">
        <f>IFERROR(VLOOKUP(COMUNI_1[[#This Row],[COMUNE]],SEZIONI!A:B,2,FALSE)," ")</f>
        <v>2</v>
      </c>
      <c r="F572">
        <v>1580</v>
      </c>
      <c r="G572" t="s">
        <v>3</v>
      </c>
      <c r="H572" t="s">
        <v>8266</v>
      </c>
    </row>
    <row r="573" spans="1:8" ht="13" x14ac:dyDescent="0.3">
      <c r="A573" t="s">
        <v>16297</v>
      </c>
      <c r="B573" t="s">
        <v>8267</v>
      </c>
      <c r="C573" t="s">
        <v>5</v>
      </c>
      <c r="D573" t="s">
        <v>15703</v>
      </c>
      <c r="E573">
        <f>IFERROR(VLOOKUP(COMUNI_1[[#This Row],[COMUNE]],SEZIONI!A:B,2,FALSE)," ")</f>
        <v>2</v>
      </c>
      <c r="F573">
        <v>1742</v>
      </c>
      <c r="G573" t="s">
        <v>3</v>
      </c>
      <c r="H573" t="s">
        <v>8267</v>
      </c>
    </row>
    <row r="574" spans="1:8" ht="13" x14ac:dyDescent="0.3">
      <c r="A574" t="s">
        <v>16298</v>
      </c>
      <c r="B574" t="s">
        <v>8268</v>
      </c>
      <c r="C574" t="s">
        <v>5</v>
      </c>
      <c r="D574" t="s">
        <v>15703</v>
      </c>
      <c r="E574" t="str">
        <f>IFERROR(VLOOKUP(COMUNI_1[[#This Row],[COMUNE]],SEZIONI!A:B,2,FALSE)," ")</f>
        <v xml:space="preserve"> </v>
      </c>
      <c r="F574">
        <v>646</v>
      </c>
      <c r="G574" t="s">
        <v>3</v>
      </c>
      <c r="H574" t="s">
        <v>8268</v>
      </c>
    </row>
    <row r="575" spans="1:8" ht="13" x14ac:dyDescent="0.3">
      <c r="A575" t="s">
        <v>16299</v>
      </c>
      <c r="B575" t="s">
        <v>8269</v>
      </c>
      <c r="C575" t="s">
        <v>4201</v>
      </c>
      <c r="D575" t="s">
        <v>15713</v>
      </c>
      <c r="E575">
        <f>IFERROR(VLOOKUP(COMUNI_1[[#This Row],[COMUNE]],SEZIONI!A:B,2,FALSE)," ")</f>
        <v>22</v>
      </c>
      <c r="F575">
        <v>21653</v>
      </c>
      <c r="G575" t="s">
        <v>3</v>
      </c>
      <c r="H575" t="s">
        <v>8269</v>
      </c>
    </row>
    <row r="576" spans="1:8" ht="13" x14ac:dyDescent="0.3">
      <c r="A576" t="s">
        <v>16300</v>
      </c>
      <c r="B576" t="s">
        <v>8270</v>
      </c>
      <c r="C576" t="s">
        <v>5</v>
      </c>
      <c r="D576" t="s">
        <v>15705</v>
      </c>
      <c r="E576">
        <f>IFERROR(VLOOKUP(COMUNI_1[[#This Row],[COMUNE]],SEZIONI!A:B,2,FALSE)," ")</f>
        <v>1</v>
      </c>
      <c r="F576">
        <v>1032</v>
      </c>
      <c r="G576" t="s">
        <v>3</v>
      </c>
      <c r="H576" t="s">
        <v>8270</v>
      </c>
    </row>
    <row r="577" spans="1:8" ht="13" x14ac:dyDescent="0.3">
      <c r="A577" t="s">
        <v>16301</v>
      </c>
      <c r="B577" t="s">
        <v>8271</v>
      </c>
      <c r="C577" t="s">
        <v>5</v>
      </c>
      <c r="D577" t="s">
        <v>15711</v>
      </c>
      <c r="E577">
        <f>IFERROR(VLOOKUP(COMUNI_1[[#This Row],[COMUNE]],SEZIONI!A:B,2,FALSE)," ")</f>
        <v>4</v>
      </c>
      <c r="F577">
        <v>3985</v>
      </c>
      <c r="G577" t="s">
        <v>3</v>
      </c>
      <c r="H577" t="s">
        <v>8271</v>
      </c>
    </row>
    <row r="578" spans="1:8" ht="13" x14ac:dyDescent="0.3">
      <c r="A578" t="s">
        <v>16302</v>
      </c>
      <c r="B578" t="s">
        <v>8272</v>
      </c>
      <c r="C578" t="s">
        <v>5</v>
      </c>
      <c r="D578" t="s">
        <v>15708</v>
      </c>
      <c r="E578">
        <f>IFERROR(VLOOKUP(COMUNI_1[[#This Row],[COMUNE]],SEZIONI!A:B,2,FALSE)," ")</f>
        <v>4</v>
      </c>
      <c r="F578">
        <v>3933</v>
      </c>
      <c r="G578" t="s">
        <v>3</v>
      </c>
      <c r="H578" t="s">
        <v>8272</v>
      </c>
    </row>
    <row r="579" spans="1:8" ht="13" x14ac:dyDescent="0.3">
      <c r="A579" t="s">
        <v>16303</v>
      </c>
      <c r="B579" t="s">
        <v>8273</v>
      </c>
      <c r="C579" t="s">
        <v>5</v>
      </c>
      <c r="D579" t="s">
        <v>15703</v>
      </c>
      <c r="E579">
        <f>IFERROR(VLOOKUP(COMUNI_1[[#This Row],[COMUNE]],SEZIONI!A:B,2,FALSE)," ")</f>
        <v>1</v>
      </c>
      <c r="F579">
        <v>234</v>
      </c>
      <c r="G579" t="s">
        <v>3</v>
      </c>
      <c r="H579" t="s">
        <v>8273</v>
      </c>
    </row>
    <row r="580" spans="1:8" ht="13" x14ac:dyDescent="0.3">
      <c r="A580" t="s">
        <v>16304</v>
      </c>
      <c r="B580" t="s">
        <v>8274</v>
      </c>
      <c r="C580" t="s">
        <v>5167</v>
      </c>
      <c r="D580" t="s">
        <v>15717</v>
      </c>
      <c r="E580">
        <f>IFERROR(VLOOKUP(COMUNI_1[[#This Row],[COMUNE]],SEZIONI!A:B,2,FALSE)," ")</f>
        <v>48</v>
      </c>
      <c r="F580">
        <v>50464</v>
      </c>
      <c r="G580" t="s">
        <v>3</v>
      </c>
      <c r="H580" t="s">
        <v>15742</v>
      </c>
    </row>
    <row r="581" spans="1:8" ht="13" x14ac:dyDescent="0.3">
      <c r="A581" t="s">
        <v>16305</v>
      </c>
      <c r="B581" t="s">
        <v>8275</v>
      </c>
      <c r="C581" t="s">
        <v>5</v>
      </c>
      <c r="D581" t="s">
        <v>15705</v>
      </c>
      <c r="E581">
        <f>IFERROR(VLOOKUP(COMUNI_1[[#This Row],[COMUNE]],SEZIONI!A:B,2,FALSE)," ")</f>
        <v>1</v>
      </c>
      <c r="F581">
        <v>582</v>
      </c>
      <c r="G581" t="s">
        <v>3</v>
      </c>
      <c r="H581" t="s">
        <v>8275</v>
      </c>
    </row>
    <row r="582" spans="1:8" ht="13" x14ac:dyDescent="0.3">
      <c r="A582" t="s">
        <v>16306</v>
      </c>
      <c r="B582" t="s">
        <v>8276</v>
      </c>
      <c r="C582" t="s">
        <v>6946</v>
      </c>
      <c r="D582" t="s">
        <v>15706</v>
      </c>
      <c r="E582">
        <f>IFERROR(VLOOKUP(COMUNI_1[[#This Row],[COMUNE]],SEZIONI!A:B,2,FALSE)," ")</f>
        <v>2</v>
      </c>
      <c r="F582">
        <v>2014</v>
      </c>
      <c r="G582" t="s">
        <v>3</v>
      </c>
      <c r="H582" t="s">
        <v>8276</v>
      </c>
    </row>
    <row r="583" spans="1:8" ht="13" x14ac:dyDescent="0.3">
      <c r="A583" t="s">
        <v>16307</v>
      </c>
      <c r="B583" t="s">
        <v>8277</v>
      </c>
      <c r="C583" t="s">
        <v>6946</v>
      </c>
      <c r="D583" t="s">
        <v>15721</v>
      </c>
      <c r="E583">
        <f>IFERROR(VLOOKUP(COMUNI_1[[#This Row],[COMUNE]],SEZIONI!A:B,2,FALSE)," ")</f>
        <v>1</v>
      </c>
      <c r="F583">
        <v>703</v>
      </c>
      <c r="G583" t="s">
        <v>3</v>
      </c>
      <c r="H583" t="s">
        <v>8277</v>
      </c>
    </row>
    <row r="584" spans="1:8" ht="13" x14ac:dyDescent="0.3">
      <c r="A584" t="s">
        <v>16308</v>
      </c>
      <c r="B584" t="s">
        <v>8278</v>
      </c>
      <c r="C584" t="s">
        <v>6946</v>
      </c>
      <c r="D584" t="s">
        <v>15721</v>
      </c>
      <c r="E584">
        <f>IFERROR(VLOOKUP(COMUNI_1[[#This Row],[COMUNE]],SEZIONI!A:B,2,FALSE)," ")</f>
        <v>5</v>
      </c>
      <c r="F584">
        <v>3716</v>
      </c>
      <c r="G584" t="s">
        <v>3</v>
      </c>
      <c r="H584" t="s">
        <v>8278</v>
      </c>
    </row>
    <row r="585" spans="1:8" ht="13" x14ac:dyDescent="0.3">
      <c r="A585" t="s">
        <v>16309</v>
      </c>
      <c r="B585" t="s">
        <v>8279</v>
      </c>
      <c r="C585" t="s">
        <v>5</v>
      </c>
      <c r="D585" t="s">
        <v>15703</v>
      </c>
      <c r="E585">
        <f>IFERROR(VLOOKUP(COMUNI_1[[#This Row],[COMUNE]],SEZIONI!A:B,2,FALSE)," ")</f>
        <v>5</v>
      </c>
      <c r="F585">
        <v>4917</v>
      </c>
      <c r="G585" t="s">
        <v>3</v>
      </c>
      <c r="H585" t="s">
        <v>8279</v>
      </c>
    </row>
    <row r="586" spans="1:8" ht="13" x14ac:dyDescent="0.3">
      <c r="A586" t="s">
        <v>16310</v>
      </c>
      <c r="B586" t="s">
        <v>8280</v>
      </c>
      <c r="C586" t="s">
        <v>5</v>
      </c>
      <c r="D586" t="s">
        <v>15705</v>
      </c>
      <c r="E586">
        <f>IFERROR(VLOOKUP(COMUNI_1[[#This Row],[COMUNE]],SEZIONI!A:B,2,FALSE)," ")</f>
        <v>1</v>
      </c>
      <c r="F586">
        <v>667</v>
      </c>
      <c r="G586" t="s">
        <v>3</v>
      </c>
      <c r="H586" t="s">
        <v>8280</v>
      </c>
    </row>
    <row r="587" spans="1:8" ht="13" x14ac:dyDescent="0.3">
      <c r="A587" t="s">
        <v>16311</v>
      </c>
      <c r="B587" t="s">
        <v>8281</v>
      </c>
      <c r="C587" t="s">
        <v>5</v>
      </c>
      <c r="D587" t="s">
        <v>15705</v>
      </c>
      <c r="E587">
        <f>IFERROR(VLOOKUP(COMUNI_1[[#This Row],[COMUNE]],SEZIONI!A:B,2,FALSE)," ")</f>
        <v>11</v>
      </c>
      <c r="F587">
        <v>11816</v>
      </c>
      <c r="G587" t="s">
        <v>3</v>
      </c>
      <c r="H587" t="s">
        <v>8281</v>
      </c>
    </row>
    <row r="588" spans="1:8" ht="13" x14ac:dyDescent="0.3">
      <c r="A588" t="s">
        <v>16312</v>
      </c>
      <c r="B588" t="s">
        <v>8282</v>
      </c>
      <c r="C588" t="s">
        <v>5</v>
      </c>
      <c r="D588" t="s">
        <v>15707</v>
      </c>
      <c r="E588">
        <f>IFERROR(VLOOKUP(COMUNI_1[[#This Row],[COMUNE]],SEZIONI!A:B,2,FALSE)," ")</f>
        <v>2</v>
      </c>
      <c r="F588">
        <v>1479</v>
      </c>
      <c r="G588" t="s">
        <v>3</v>
      </c>
      <c r="H588" t="s">
        <v>8282</v>
      </c>
    </row>
    <row r="589" spans="1:8" ht="13" x14ac:dyDescent="0.3">
      <c r="A589" t="s">
        <v>16313</v>
      </c>
      <c r="B589" t="s">
        <v>8283</v>
      </c>
      <c r="C589" t="s">
        <v>5</v>
      </c>
      <c r="D589" t="s">
        <v>15711</v>
      </c>
      <c r="E589">
        <f>IFERROR(VLOOKUP(COMUNI_1[[#This Row],[COMUNE]],SEZIONI!A:B,2,FALSE)," ")</f>
        <v>6</v>
      </c>
      <c r="F589">
        <v>3617</v>
      </c>
      <c r="G589" t="s">
        <v>3</v>
      </c>
      <c r="H589" t="s">
        <v>8283</v>
      </c>
    </row>
    <row r="590" spans="1:8" ht="13" x14ac:dyDescent="0.3">
      <c r="A590" t="s">
        <v>16314</v>
      </c>
      <c r="B590" t="s">
        <v>8284</v>
      </c>
      <c r="C590" t="s">
        <v>5</v>
      </c>
      <c r="D590" t="s">
        <v>15705</v>
      </c>
      <c r="E590">
        <f>IFERROR(VLOOKUP(COMUNI_1[[#This Row],[COMUNE]],SEZIONI!A:B,2,FALSE)," ")</f>
        <v>1</v>
      </c>
      <c r="F590">
        <v>723</v>
      </c>
      <c r="G590" t="s">
        <v>3</v>
      </c>
      <c r="H590" t="s">
        <v>8284</v>
      </c>
    </row>
    <row r="591" spans="1:8" ht="13" x14ac:dyDescent="0.3">
      <c r="A591" t="s">
        <v>16315</v>
      </c>
      <c r="B591" t="s">
        <v>8285</v>
      </c>
      <c r="C591" t="s">
        <v>5</v>
      </c>
      <c r="D591" t="s">
        <v>15703</v>
      </c>
      <c r="E591">
        <f>IFERROR(VLOOKUP(COMUNI_1[[#This Row],[COMUNE]],SEZIONI!A:B,2,FALSE)," ")</f>
        <v>1</v>
      </c>
      <c r="F591">
        <v>729</v>
      </c>
      <c r="G591" t="s">
        <v>3</v>
      </c>
      <c r="H591" t="s">
        <v>8285</v>
      </c>
    </row>
    <row r="592" spans="1:8" ht="13" x14ac:dyDescent="0.3">
      <c r="A592" t="s">
        <v>16316</v>
      </c>
      <c r="B592" t="s">
        <v>8286</v>
      </c>
      <c r="C592" t="s">
        <v>5</v>
      </c>
      <c r="D592" t="s">
        <v>15703</v>
      </c>
      <c r="E592">
        <f>IFERROR(VLOOKUP(COMUNI_1[[#This Row],[COMUNE]],SEZIONI!A:B,2,FALSE)," ")</f>
        <v>19</v>
      </c>
      <c r="F592">
        <v>18104</v>
      </c>
      <c r="G592" t="s">
        <v>3</v>
      </c>
      <c r="H592" t="s">
        <v>8286</v>
      </c>
    </row>
    <row r="593" spans="1:8" ht="13" x14ac:dyDescent="0.3">
      <c r="A593" t="s">
        <v>16317</v>
      </c>
      <c r="B593" t="s">
        <v>8287</v>
      </c>
      <c r="C593" t="s">
        <v>5</v>
      </c>
      <c r="D593" t="s">
        <v>15703</v>
      </c>
      <c r="E593">
        <f>IFERROR(VLOOKUP(COMUNI_1[[#This Row],[COMUNE]],SEZIONI!A:B,2,FALSE)," ")</f>
        <v>3</v>
      </c>
      <c r="F593">
        <v>3200</v>
      </c>
      <c r="G593" t="s">
        <v>3</v>
      </c>
      <c r="H593" t="s">
        <v>8287</v>
      </c>
    </row>
    <row r="594" spans="1:8" ht="13" x14ac:dyDescent="0.3">
      <c r="A594" t="s">
        <v>16318</v>
      </c>
      <c r="B594" t="s">
        <v>8288</v>
      </c>
      <c r="C594" t="s">
        <v>5167</v>
      </c>
      <c r="D594" t="s">
        <v>15720</v>
      </c>
      <c r="E594">
        <f>IFERROR(VLOOKUP(COMUNI_1[[#This Row],[COMUNE]],SEZIONI!A:B,2,FALSE)," ")</f>
        <v>2</v>
      </c>
      <c r="F594">
        <v>1400</v>
      </c>
      <c r="G594" t="s">
        <v>3</v>
      </c>
      <c r="H594" t="s">
        <v>8288</v>
      </c>
    </row>
    <row r="595" spans="1:8" ht="13" x14ac:dyDescent="0.3">
      <c r="A595" t="s">
        <v>16319</v>
      </c>
      <c r="B595" t="s">
        <v>8289</v>
      </c>
      <c r="C595" t="s">
        <v>5</v>
      </c>
      <c r="D595" t="s">
        <v>15708</v>
      </c>
      <c r="E595">
        <f>IFERROR(VLOOKUP(COMUNI_1[[#This Row],[COMUNE]],SEZIONI!A:B,2,FALSE)," ")</f>
        <v>3</v>
      </c>
      <c r="F595">
        <v>3008</v>
      </c>
      <c r="G595" t="s">
        <v>3</v>
      </c>
      <c r="H595" t="s">
        <v>8289</v>
      </c>
    </row>
    <row r="596" spans="1:8" ht="13" x14ac:dyDescent="0.3">
      <c r="A596" t="s">
        <v>16320</v>
      </c>
      <c r="B596" t="s">
        <v>8290</v>
      </c>
      <c r="C596" t="s">
        <v>4201</v>
      </c>
      <c r="D596" t="s">
        <v>15714</v>
      </c>
      <c r="E596">
        <f>IFERROR(VLOOKUP(COMUNI_1[[#This Row],[COMUNE]],SEZIONI!A:B,2,FALSE)," ")</f>
        <v>1</v>
      </c>
      <c r="F596">
        <v>788</v>
      </c>
      <c r="G596" t="s">
        <v>3</v>
      </c>
      <c r="H596" t="s">
        <v>8290</v>
      </c>
    </row>
    <row r="597" spans="1:8" ht="13" x14ac:dyDescent="0.3">
      <c r="A597" t="s">
        <v>16321</v>
      </c>
      <c r="B597" t="s">
        <v>8291</v>
      </c>
      <c r="C597" t="s">
        <v>4201</v>
      </c>
      <c r="D597" t="s">
        <v>15714</v>
      </c>
      <c r="E597">
        <f>IFERROR(VLOOKUP(COMUNI_1[[#This Row],[COMUNE]],SEZIONI!A:B,2,FALSE)," ")</f>
        <v>2</v>
      </c>
      <c r="F597">
        <v>1860</v>
      </c>
      <c r="G597" t="s">
        <v>3</v>
      </c>
      <c r="H597" t="s">
        <v>8291</v>
      </c>
    </row>
    <row r="598" spans="1:8" ht="13" x14ac:dyDescent="0.3">
      <c r="A598" t="s">
        <v>16322</v>
      </c>
      <c r="B598" t="s">
        <v>8292</v>
      </c>
      <c r="C598" t="s">
        <v>5</v>
      </c>
      <c r="D598" t="s">
        <v>15703</v>
      </c>
      <c r="E598">
        <f>IFERROR(VLOOKUP(COMUNI_1[[#This Row],[COMUNE]],SEZIONI!A:B,2,FALSE)," ")</f>
        <v>1</v>
      </c>
      <c r="F598">
        <v>505</v>
      </c>
      <c r="G598" t="s">
        <v>3</v>
      </c>
      <c r="H598" t="s">
        <v>8292</v>
      </c>
    </row>
    <row r="599" spans="1:8" ht="13" x14ac:dyDescent="0.3">
      <c r="A599" t="s">
        <v>16323</v>
      </c>
      <c r="B599" t="s">
        <v>8293</v>
      </c>
      <c r="C599" t="s">
        <v>5</v>
      </c>
      <c r="D599" t="s">
        <v>15705</v>
      </c>
      <c r="E599">
        <f>IFERROR(VLOOKUP(COMUNI_1[[#This Row],[COMUNE]],SEZIONI!A:B,2,FALSE)," ")</f>
        <v>5</v>
      </c>
      <c r="F599">
        <v>6287</v>
      </c>
      <c r="G599" t="s">
        <v>3</v>
      </c>
      <c r="H599" t="s">
        <v>8293</v>
      </c>
    </row>
    <row r="600" spans="1:8" ht="13" x14ac:dyDescent="0.3">
      <c r="A600" t="s">
        <v>16324</v>
      </c>
      <c r="B600" t="s">
        <v>8294</v>
      </c>
      <c r="C600" t="s">
        <v>5</v>
      </c>
      <c r="D600" t="s">
        <v>15703</v>
      </c>
      <c r="E600">
        <f>IFERROR(VLOOKUP(COMUNI_1[[#This Row],[COMUNE]],SEZIONI!A:B,2,FALSE)," ")</f>
        <v>1</v>
      </c>
      <c r="F600">
        <v>546</v>
      </c>
      <c r="G600" t="s">
        <v>3</v>
      </c>
      <c r="H600" t="s">
        <v>8294</v>
      </c>
    </row>
    <row r="601" spans="1:8" ht="13" x14ac:dyDescent="0.3">
      <c r="A601" t="s">
        <v>16325</v>
      </c>
      <c r="B601" t="s">
        <v>8295</v>
      </c>
      <c r="C601" t="s">
        <v>5167</v>
      </c>
      <c r="D601" t="s">
        <v>15719</v>
      </c>
      <c r="E601">
        <f>IFERROR(VLOOKUP(COMUNI_1[[#This Row],[COMUNE]],SEZIONI!A:B,2,FALSE)," ")</f>
        <v>6</v>
      </c>
      <c r="F601">
        <v>5240</v>
      </c>
      <c r="G601" t="s">
        <v>3</v>
      </c>
      <c r="H601" t="s">
        <v>8295</v>
      </c>
    </row>
    <row r="602" spans="1:8" ht="13" x14ac:dyDescent="0.3">
      <c r="A602" t="s">
        <v>16326</v>
      </c>
      <c r="B602" t="s">
        <v>8296</v>
      </c>
      <c r="C602" t="s">
        <v>5</v>
      </c>
      <c r="D602" t="s">
        <v>15705</v>
      </c>
      <c r="E602">
        <f>IFERROR(VLOOKUP(COMUNI_1[[#This Row],[COMUNE]],SEZIONI!A:B,2,FALSE)," ")</f>
        <v>4</v>
      </c>
      <c r="F602">
        <v>3796</v>
      </c>
      <c r="G602" t="s">
        <v>3</v>
      </c>
      <c r="H602" t="s">
        <v>8296</v>
      </c>
    </row>
    <row r="603" spans="1:8" ht="13" x14ac:dyDescent="0.3">
      <c r="A603" t="s">
        <v>16327</v>
      </c>
      <c r="B603" t="s">
        <v>8297</v>
      </c>
      <c r="C603" t="s">
        <v>5</v>
      </c>
      <c r="D603" t="s">
        <v>15705</v>
      </c>
      <c r="E603">
        <f>IFERROR(VLOOKUP(COMUNI_1[[#This Row],[COMUNE]],SEZIONI!A:B,2,FALSE)," ")</f>
        <v>5</v>
      </c>
      <c r="F603">
        <v>3264</v>
      </c>
      <c r="G603" t="s">
        <v>3</v>
      </c>
      <c r="H603" t="s">
        <v>8297</v>
      </c>
    </row>
    <row r="604" spans="1:8" ht="13" x14ac:dyDescent="0.3">
      <c r="A604" t="s">
        <v>16328</v>
      </c>
      <c r="B604" t="s">
        <v>8298</v>
      </c>
      <c r="C604" t="s">
        <v>5167</v>
      </c>
      <c r="D604" t="s">
        <v>15716</v>
      </c>
      <c r="E604">
        <f>IFERROR(VLOOKUP(COMUNI_1[[#This Row],[COMUNE]],SEZIONI!A:B,2,FALSE)," ")</f>
        <v>10</v>
      </c>
      <c r="F604">
        <v>7160</v>
      </c>
      <c r="G604" t="s">
        <v>3</v>
      </c>
      <c r="H604" t="s">
        <v>8298</v>
      </c>
    </row>
    <row r="605" spans="1:8" ht="13" x14ac:dyDescent="0.3">
      <c r="A605" t="s">
        <v>16329</v>
      </c>
      <c r="B605" t="s">
        <v>8299</v>
      </c>
      <c r="C605" t="s">
        <v>5</v>
      </c>
      <c r="D605" t="s">
        <v>15711</v>
      </c>
      <c r="E605">
        <f>IFERROR(VLOOKUP(COMUNI_1[[#This Row],[COMUNE]],SEZIONI!A:B,2,FALSE)," ")</f>
        <v>16</v>
      </c>
      <c r="F605">
        <v>18591</v>
      </c>
      <c r="G605" t="s">
        <v>3</v>
      </c>
      <c r="H605" t="s">
        <v>8299</v>
      </c>
    </row>
    <row r="606" spans="1:8" ht="13" x14ac:dyDescent="0.3">
      <c r="A606" t="s">
        <v>16330</v>
      </c>
      <c r="B606" t="s">
        <v>8300</v>
      </c>
      <c r="C606" t="s">
        <v>4201</v>
      </c>
      <c r="D606" t="s">
        <v>15715</v>
      </c>
      <c r="E606">
        <f>IFERROR(VLOOKUP(COMUNI_1[[#This Row],[COMUNE]],SEZIONI!A:B,2,FALSE)," ")</f>
        <v>3</v>
      </c>
      <c r="F606">
        <v>2948</v>
      </c>
      <c r="G606" t="s">
        <v>3</v>
      </c>
      <c r="H606" t="s">
        <v>8300</v>
      </c>
    </row>
    <row r="607" spans="1:8" ht="13" x14ac:dyDescent="0.3">
      <c r="A607" t="s">
        <v>16331</v>
      </c>
      <c r="B607" t="s">
        <v>8301</v>
      </c>
      <c r="C607" t="s">
        <v>5</v>
      </c>
      <c r="D607" t="s">
        <v>15703</v>
      </c>
      <c r="E607">
        <f>IFERROR(VLOOKUP(COMUNI_1[[#This Row],[COMUNE]],SEZIONI!A:B,2,FALSE)," ")</f>
        <v>1</v>
      </c>
      <c r="F607">
        <v>135</v>
      </c>
      <c r="G607" t="s">
        <v>3</v>
      </c>
      <c r="H607" t="s">
        <v>8301</v>
      </c>
    </row>
    <row r="608" spans="1:8" ht="13" x14ac:dyDescent="0.3">
      <c r="A608" t="s">
        <v>16332</v>
      </c>
      <c r="B608" t="s">
        <v>8302</v>
      </c>
      <c r="C608" t="s">
        <v>5</v>
      </c>
      <c r="D608" t="s">
        <v>15705</v>
      </c>
      <c r="E608">
        <f>IFERROR(VLOOKUP(COMUNI_1[[#This Row],[COMUNE]],SEZIONI!A:B,2,FALSE)," ")</f>
        <v>3</v>
      </c>
      <c r="F608">
        <v>3810</v>
      </c>
      <c r="G608" t="s">
        <v>3</v>
      </c>
      <c r="H608" t="s">
        <v>8302</v>
      </c>
    </row>
    <row r="609" spans="1:8" ht="13" x14ac:dyDescent="0.3">
      <c r="A609" t="s">
        <v>16333</v>
      </c>
      <c r="B609" t="s">
        <v>8303</v>
      </c>
      <c r="C609" t="s">
        <v>5</v>
      </c>
      <c r="D609" t="s">
        <v>15703</v>
      </c>
      <c r="E609">
        <f>IFERROR(VLOOKUP(COMUNI_1[[#This Row],[COMUNE]],SEZIONI!A:B,2,FALSE)," ")</f>
        <v>9</v>
      </c>
      <c r="F609">
        <v>9375</v>
      </c>
      <c r="G609" t="s">
        <v>3</v>
      </c>
      <c r="H609" t="s">
        <v>8303</v>
      </c>
    </row>
    <row r="610" spans="1:8" ht="13" x14ac:dyDescent="0.3">
      <c r="A610" t="s">
        <v>16334</v>
      </c>
      <c r="B610" t="s">
        <v>8304</v>
      </c>
      <c r="C610" t="s">
        <v>5167</v>
      </c>
      <c r="D610" t="s">
        <v>15717</v>
      </c>
      <c r="E610">
        <f>IFERROR(VLOOKUP(COMUNI_1[[#This Row],[COMUNE]],SEZIONI!A:B,2,FALSE)," ")</f>
        <v>10</v>
      </c>
      <c r="F610">
        <v>12971</v>
      </c>
      <c r="G610" t="s">
        <v>3</v>
      </c>
      <c r="H610" t="s">
        <v>8304</v>
      </c>
    </row>
    <row r="611" spans="1:8" ht="13" x14ac:dyDescent="0.3">
      <c r="A611" t="s">
        <v>16335</v>
      </c>
      <c r="B611" t="s">
        <v>8305</v>
      </c>
      <c r="C611" t="s">
        <v>5167</v>
      </c>
      <c r="D611" t="s">
        <v>15717</v>
      </c>
      <c r="E611">
        <f>IFERROR(VLOOKUP(COMUNI_1[[#This Row],[COMUNE]],SEZIONI!A:B,2,FALSE)," ")</f>
        <v>5</v>
      </c>
      <c r="F611">
        <v>5705</v>
      </c>
      <c r="G611" t="s">
        <v>3</v>
      </c>
      <c r="H611" t="s">
        <v>8305</v>
      </c>
    </row>
    <row r="612" spans="1:8" ht="13" x14ac:dyDescent="0.3">
      <c r="A612" t="s">
        <v>16336</v>
      </c>
      <c r="B612" t="s">
        <v>8306</v>
      </c>
      <c r="C612" t="s">
        <v>5167</v>
      </c>
      <c r="D612" t="s">
        <v>15717</v>
      </c>
      <c r="E612">
        <f>IFERROR(VLOOKUP(COMUNI_1[[#This Row],[COMUNE]],SEZIONI!A:B,2,FALSE)," ")</f>
        <v>1</v>
      </c>
      <c r="F612">
        <v>853</v>
      </c>
      <c r="G612" t="s">
        <v>3</v>
      </c>
      <c r="H612" t="s">
        <v>8306</v>
      </c>
    </row>
    <row r="613" spans="1:8" ht="13" x14ac:dyDescent="0.3">
      <c r="A613" t="s">
        <v>16337</v>
      </c>
      <c r="B613" t="s">
        <v>8307</v>
      </c>
      <c r="C613" t="s">
        <v>5</v>
      </c>
      <c r="D613" t="s">
        <v>15708</v>
      </c>
      <c r="E613">
        <f>IFERROR(VLOOKUP(COMUNI_1[[#This Row],[COMUNE]],SEZIONI!A:B,2,FALSE)," ")</f>
        <v>34</v>
      </c>
      <c r="F613">
        <v>35591</v>
      </c>
      <c r="G613" t="s">
        <v>3</v>
      </c>
      <c r="H613" t="s">
        <v>8307</v>
      </c>
    </row>
    <row r="614" spans="1:8" ht="13" x14ac:dyDescent="0.3">
      <c r="A614" t="s">
        <v>16338</v>
      </c>
      <c r="B614" t="s">
        <v>8308</v>
      </c>
      <c r="C614" t="s">
        <v>5</v>
      </c>
      <c r="D614" t="s">
        <v>15705</v>
      </c>
      <c r="E614">
        <f>IFERROR(VLOOKUP(COMUNI_1[[#This Row],[COMUNE]],SEZIONI!A:B,2,FALSE)," ")</f>
        <v>6</v>
      </c>
      <c r="F614">
        <v>7212</v>
      </c>
      <c r="G614" t="s">
        <v>3</v>
      </c>
      <c r="H614" t="s">
        <v>8308</v>
      </c>
    </row>
    <row r="615" spans="1:8" ht="13" x14ac:dyDescent="0.3">
      <c r="A615" t="s">
        <v>16339</v>
      </c>
      <c r="B615" t="s">
        <v>8309</v>
      </c>
      <c r="C615" t="s">
        <v>5167</v>
      </c>
      <c r="D615" t="s">
        <v>15720</v>
      </c>
      <c r="E615">
        <f>IFERROR(VLOOKUP(COMUNI_1[[#This Row],[COMUNE]],SEZIONI!A:B,2,FALSE)," ")</f>
        <v>4</v>
      </c>
      <c r="F615">
        <v>2007</v>
      </c>
      <c r="G615" t="s">
        <v>3</v>
      </c>
      <c r="H615" t="s">
        <v>8309</v>
      </c>
    </row>
    <row r="616" spans="1:8" ht="13" x14ac:dyDescent="0.3">
      <c r="A616" t="s">
        <v>16340</v>
      </c>
      <c r="B616" t="s">
        <v>8310</v>
      </c>
      <c r="C616" t="s">
        <v>4201</v>
      </c>
      <c r="D616" t="s">
        <v>15715</v>
      </c>
      <c r="E616">
        <f>IFERROR(VLOOKUP(COMUNI_1[[#This Row],[COMUNE]],SEZIONI!A:B,2,FALSE)," ")</f>
        <v>1</v>
      </c>
      <c r="F616">
        <v>778</v>
      </c>
      <c r="G616" t="s">
        <v>3</v>
      </c>
      <c r="H616" t="s">
        <v>8310</v>
      </c>
    </row>
    <row r="617" spans="1:8" ht="13" x14ac:dyDescent="0.3">
      <c r="A617" t="s">
        <v>16341</v>
      </c>
      <c r="B617" t="s">
        <v>8311</v>
      </c>
      <c r="C617" t="s">
        <v>5167</v>
      </c>
      <c r="D617" t="s">
        <v>15702</v>
      </c>
      <c r="E617">
        <f>IFERROR(VLOOKUP(COMUNI_1[[#This Row],[COMUNE]],SEZIONI!A:B,2,FALSE)," ")</f>
        <v>1</v>
      </c>
      <c r="F617">
        <v>810</v>
      </c>
      <c r="G617" t="s">
        <v>3</v>
      </c>
      <c r="H617" t="s">
        <v>8311</v>
      </c>
    </row>
    <row r="618" spans="1:8" ht="13" x14ac:dyDescent="0.3">
      <c r="A618" t="s">
        <v>16342</v>
      </c>
      <c r="B618" t="s">
        <v>8312</v>
      </c>
      <c r="C618" t="s">
        <v>4201</v>
      </c>
      <c r="D618" t="s">
        <v>15715</v>
      </c>
      <c r="E618">
        <f>IFERROR(VLOOKUP(COMUNI_1[[#This Row],[COMUNE]],SEZIONI!A:B,2,FALSE)," ")</f>
        <v>1</v>
      </c>
      <c r="F618">
        <v>649</v>
      </c>
      <c r="G618" t="s">
        <v>3</v>
      </c>
      <c r="H618" t="s">
        <v>8312</v>
      </c>
    </row>
    <row r="619" spans="1:8" ht="13" x14ac:dyDescent="0.3">
      <c r="A619" t="s">
        <v>16343</v>
      </c>
      <c r="B619" t="s">
        <v>8313</v>
      </c>
      <c r="C619" t="s">
        <v>6946</v>
      </c>
      <c r="D619" t="s">
        <v>15706</v>
      </c>
      <c r="E619">
        <f>IFERROR(VLOOKUP(COMUNI_1[[#This Row],[COMUNE]],SEZIONI!A:B,2,FALSE)," ")</f>
        <v>8</v>
      </c>
      <c r="F619">
        <v>11149</v>
      </c>
      <c r="G619" t="s">
        <v>3</v>
      </c>
      <c r="H619" t="s">
        <v>8313</v>
      </c>
    </row>
    <row r="620" spans="1:8" ht="13" x14ac:dyDescent="0.3">
      <c r="A620" t="s">
        <v>16344</v>
      </c>
      <c r="B620" t="s">
        <v>8314</v>
      </c>
      <c r="C620" t="s">
        <v>4201</v>
      </c>
      <c r="D620" t="s">
        <v>15714</v>
      </c>
      <c r="E620">
        <f>IFERROR(VLOOKUP(COMUNI_1[[#This Row],[COMUNE]],SEZIONI!A:B,2,FALSE)," ")</f>
        <v>1</v>
      </c>
      <c r="F620">
        <v>664</v>
      </c>
      <c r="G620" t="s">
        <v>3</v>
      </c>
      <c r="H620" t="s">
        <v>8314</v>
      </c>
    </row>
    <row r="621" spans="1:8" ht="13" x14ac:dyDescent="0.3">
      <c r="A621" t="s">
        <v>16345</v>
      </c>
      <c r="B621" t="s">
        <v>8315</v>
      </c>
      <c r="C621" t="s">
        <v>6946</v>
      </c>
      <c r="D621" t="s">
        <v>15706</v>
      </c>
      <c r="E621">
        <f>IFERROR(VLOOKUP(COMUNI_1[[#This Row],[COMUNE]],SEZIONI!A:B,2,FALSE)," ")</f>
        <v>21</v>
      </c>
      <c r="F621">
        <v>26378</v>
      </c>
      <c r="G621" t="s">
        <v>3</v>
      </c>
      <c r="H621" t="s">
        <v>8315</v>
      </c>
    </row>
    <row r="622" spans="1:8" ht="13" x14ac:dyDescent="0.3">
      <c r="A622" t="s">
        <v>16346</v>
      </c>
      <c r="B622" t="s">
        <v>8316</v>
      </c>
      <c r="C622" t="s">
        <v>5167</v>
      </c>
      <c r="D622" t="s">
        <v>15720</v>
      </c>
      <c r="E622">
        <f>IFERROR(VLOOKUP(COMUNI_1[[#This Row],[COMUNE]],SEZIONI!A:B,2,FALSE)," ")</f>
        <v>1</v>
      </c>
      <c r="F622">
        <v>958</v>
      </c>
      <c r="G622" t="s">
        <v>3</v>
      </c>
      <c r="H622" t="s">
        <v>8316</v>
      </c>
    </row>
    <row r="623" spans="1:8" ht="13" x14ac:dyDescent="0.3">
      <c r="A623" t="s">
        <v>16347</v>
      </c>
      <c r="B623" t="s">
        <v>8317</v>
      </c>
      <c r="C623" t="s">
        <v>5167</v>
      </c>
      <c r="D623" t="s">
        <v>15720</v>
      </c>
      <c r="E623">
        <f>IFERROR(VLOOKUP(COMUNI_1[[#This Row],[COMUNE]],SEZIONI!A:B,2,FALSE)," ")</f>
        <v>3</v>
      </c>
      <c r="F623">
        <v>2327</v>
      </c>
      <c r="G623" t="s">
        <v>3</v>
      </c>
      <c r="H623" t="s">
        <v>8317</v>
      </c>
    </row>
    <row r="624" spans="1:8" ht="13" x14ac:dyDescent="0.3">
      <c r="A624" t="s">
        <v>16348</v>
      </c>
      <c r="B624" t="s">
        <v>8318</v>
      </c>
      <c r="C624" t="s">
        <v>5</v>
      </c>
      <c r="D624" t="s">
        <v>15703</v>
      </c>
      <c r="E624">
        <f>IFERROR(VLOOKUP(COMUNI_1[[#This Row],[COMUNE]],SEZIONI!A:B,2,FALSE)," ")</f>
        <v>1</v>
      </c>
      <c r="F624">
        <v>370</v>
      </c>
      <c r="G624" t="s">
        <v>3</v>
      </c>
      <c r="H624" t="s">
        <v>8318</v>
      </c>
    </row>
    <row r="625" spans="1:8" ht="13" x14ac:dyDescent="0.3">
      <c r="A625" t="s">
        <v>16349</v>
      </c>
      <c r="B625" t="s">
        <v>8319</v>
      </c>
      <c r="C625" t="s">
        <v>5167</v>
      </c>
      <c r="D625" t="s">
        <v>15720</v>
      </c>
      <c r="E625">
        <f>IFERROR(VLOOKUP(COMUNI_1[[#This Row],[COMUNE]],SEZIONI!A:B,2,FALSE)," ")</f>
        <v>8</v>
      </c>
      <c r="F625">
        <v>9120</v>
      </c>
      <c r="G625" t="s">
        <v>3</v>
      </c>
      <c r="H625" t="s">
        <v>8319</v>
      </c>
    </row>
    <row r="626" spans="1:8" ht="13" x14ac:dyDescent="0.3">
      <c r="A626" t="s">
        <v>16350</v>
      </c>
      <c r="B626" t="s">
        <v>8320</v>
      </c>
      <c r="C626" t="s">
        <v>4201</v>
      </c>
      <c r="D626" t="s">
        <v>15714</v>
      </c>
      <c r="E626">
        <f>IFERROR(VLOOKUP(COMUNI_1[[#This Row],[COMUNE]],SEZIONI!A:B,2,FALSE)," ")</f>
        <v>2</v>
      </c>
      <c r="F626">
        <v>2288</v>
      </c>
      <c r="G626" t="s">
        <v>3</v>
      </c>
      <c r="H626" t="s">
        <v>8320</v>
      </c>
    </row>
    <row r="627" spans="1:8" ht="13" x14ac:dyDescent="0.3">
      <c r="A627" t="s">
        <v>16351</v>
      </c>
      <c r="B627" t="s">
        <v>8321</v>
      </c>
      <c r="C627" t="s">
        <v>5</v>
      </c>
      <c r="D627" t="s">
        <v>15703</v>
      </c>
      <c r="E627">
        <f>IFERROR(VLOOKUP(COMUNI_1[[#This Row],[COMUNE]],SEZIONI!A:B,2,FALSE)," ")</f>
        <v>1</v>
      </c>
      <c r="F627">
        <v>326</v>
      </c>
      <c r="G627" t="s">
        <v>3</v>
      </c>
      <c r="H627" t="s">
        <v>8321</v>
      </c>
    </row>
    <row r="628" spans="1:8" ht="13" x14ac:dyDescent="0.3">
      <c r="A628" t="s">
        <v>16352</v>
      </c>
      <c r="B628" t="s">
        <v>8322</v>
      </c>
      <c r="C628" t="s">
        <v>6946</v>
      </c>
      <c r="D628" t="s">
        <v>15721</v>
      </c>
      <c r="E628" t="str">
        <f>IFERROR(VLOOKUP(COMUNI_1[[#This Row],[COMUNE]],SEZIONI!A:B,2,FALSE)," ")</f>
        <v xml:space="preserve"> </v>
      </c>
      <c r="F628">
        <v>665</v>
      </c>
      <c r="G628" t="s">
        <v>3</v>
      </c>
      <c r="H628" t="s">
        <v>8322</v>
      </c>
    </row>
    <row r="629" spans="1:8" ht="13" x14ac:dyDescent="0.3">
      <c r="A629" t="s">
        <v>16353</v>
      </c>
      <c r="B629" t="s">
        <v>8323</v>
      </c>
      <c r="C629" t="s">
        <v>5</v>
      </c>
      <c r="D629" t="s">
        <v>15705</v>
      </c>
      <c r="E629">
        <f>IFERROR(VLOOKUP(COMUNI_1[[#This Row],[COMUNE]],SEZIONI!A:B,2,FALSE)," ")</f>
        <v>1</v>
      </c>
      <c r="F629">
        <v>130</v>
      </c>
      <c r="G629" t="s">
        <v>3</v>
      </c>
      <c r="H629" t="s">
        <v>8323</v>
      </c>
    </row>
    <row r="630" spans="1:8" ht="13" x14ac:dyDescent="0.3">
      <c r="A630" t="s">
        <v>16354</v>
      </c>
      <c r="B630" t="s">
        <v>8324</v>
      </c>
      <c r="C630" t="s">
        <v>5</v>
      </c>
      <c r="D630" t="s">
        <v>15705</v>
      </c>
      <c r="E630">
        <f>IFERROR(VLOOKUP(COMUNI_1[[#This Row],[COMUNE]],SEZIONI!A:B,2,FALSE)," ")</f>
        <v>1</v>
      </c>
      <c r="F630">
        <v>342</v>
      </c>
      <c r="G630" t="s">
        <v>3</v>
      </c>
      <c r="H630" t="s">
        <v>8324</v>
      </c>
    </row>
    <row r="631" spans="1:8" ht="13" x14ac:dyDescent="0.3">
      <c r="A631" t="s">
        <v>16355</v>
      </c>
      <c r="B631" t="s">
        <v>8325</v>
      </c>
      <c r="C631" t="s">
        <v>5</v>
      </c>
      <c r="D631" t="s">
        <v>15703</v>
      </c>
      <c r="E631">
        <f>IFERROR(VLOOKUP(COMUNI_1[[#This Row],[COMUNE]],SEZIONI!A:B,2,FALSE)," ")</f>
        <v>4</v>
      </c>
      <c r="F631">
        <v>3671</v>
      </c>
      <c r="G631" t="s">
        <v>3</v>
      </c>
      <c r="H631" t="s">
        <v>8325</v>
      </c>
    </row>
    <row r="632" spans="1:8" ht="13" x14ac:dyDescent="0.3">
      <c r="A632" t="s">
        <v>16356</v>
      </c>
      <c r="B632" t="s">
        <v>8326</v>
      </c>
      <c r="C632" t="s">
        <v>5167</v>
      </c>
      <c r="D632" t="s">
        <v>15720</v>
      </c>
      <c r="E632">
        <f>IFERROR(VLOOKUP(COMUNI_1[[#This Row],[COMUNE]],SEZIONI!A:B,2,FALSE)," ")</f>
        <v>3</v>
      </c>
      <c r="F632">
        <v>2442</v>
      </c>
      <c r="G632" t="s">
        <v>3</v>
      </c>
      <c r="H632" t="s">
        <v>8326</v>
      </c>
    </row>
    <row r="633" spans="1:8" ht="13" x14ac:dyDescent="0.3">
      <c r="A633" t="s">
        <v>16357</v>
      </c>
      <c r="B633" t="s">
        <v>8327</v>
      </c>
      <c r="C633" t="s">
        <v>6946</v>
      </c>
      <c r="D633" t="s">
        <v>15721</v>
      </c>
      <c r="E633">
        <f>IFERROR(VLOOKUP(COMUNI_1[[#This Row],[COMUNE]],SEZIONI!A:B,2,FALSE)," ")</f>
        <v>2</v>
      </c>
      <c r="F633">
        <v>1971</v>
      </c>
      <c r="G633" t="s">
        <v>3</v>
      </c>
      <c r="H633" t="s">
        <v>8327</v>
      </c>
    </row>
    <row r="634" spans="1:8" ht="13" x14ac:dyDescent="0.3">
      <c r="A634" t="s">
        <v>16358</v>
      </c>
      <c r="B634" t="s">
        <v>8328</v>
      </c>
      <c r="C634" t="s">
        <v>5</v>
      </c>
      <c r="D634" t="s">
        <v>15703</v>
      </c>
      <c r="E634">
        <f>IFERROR(VLOOKUP(COMUNI_1[[#This Row],[COMUNE]],SEZIONI!A:B,2,FALSE)," ")</f>
        <v>1</v>
      </c>
      <c r="F634">
        <v>457</v>
      </c>
      <c r="G634" t="s">
        <v>3</v>
      </c>
      <c r="H634" t="s">
        <v>8328</v>
      </c>
    </row>
    <row r="635" spans="1:8" ht="13" x14ac:dyDescent="0.3">
      <c r="A635" t="s">
        <v>16359</v>
      </c>
      <c r="B635" t="s">
        <v>8329</v>
      </c>
      <c r="C635" t="s">
        <v>5167</v>
      </c>
      <c r="D635" t="s">
        <v>15717</v>
      </c>
      <c r="E635">
        <f>IFERROR(VLOOKUP(COMUNI_1[[#This Row],[COMUNE]],SEZIONI!A:B,2,FALSE)," ")</f>
        <v>72</v>
      </c>
      <c r="F635">
        <v>61489</v>
      </c>
      <c r="G635" t="s">
        <v>3</v>
      </c>
      <c r="H635" t="s">
        <v>15742</v>
      </c>
    </row>
    <row r="636" spans="1:8" ht="13" x14ac:dyDescent="0.3">
      <c r="A636" t="s">
        <v>16360</v>
      </c>
      <c r="B636" t="s">
        <v>8330</v>
      </c>
      <c r="C636" t="s">
        <v>5</v>
      </c>
      <c r="D636" t="s">
        <v>15703</v>
      </c>
      <c r="E636">
        <f>IFERROR(VLOOKUP(COMUNI_1[[#This Row],[COMUNE]],SEZIONI!A:B,2,FALSE)," ")</f>
        <v>1</v>
      </c>
      <c r="F636">
        <v>1190</v>
      </c>
      <c r="G636" t="s">
        <v>3</v>
      </c>
      <c r="H636" t="s">
        <v>8330</v>
      </c>
    </row>
    <row r="637" spans="1:8" ht="13" x14ac:dyDescent="0.3">
      <c r="A637" t="s">
        <v>16361</v>
      </c>
      <c r="B637" t="s">
        <v>8331</v>
      </c>
      <c r="C637" t="s">
        <v>5</v>
      </c>
      <c r="D637" t="s">
        <v>15711</v>
      </c>
      <c r="E637">
        <f>IFERROR(VLOOKUP(COMUNI_1[[#This Row],[COMUNE]],SEZIONI!A:B,2,FALSE)," ")</f>
        <v>5</v>
      </c>
      <c r="F637">
        <v>5358</v>
      </c>
      <c r="G637" t="s">
        <v>3</v>
      </c>
      <c r="H637" t="s">
        <v>8331</v>
      </c>
    </row>
    <row r="638" spans="1:8" ht="13" x14ac:dyDescent="0.3">
      <c r="A638" t="s">
        <v>16362</v>
      </c>
      <c r="B638" t="s">
        <v>8332</v>
      </c>
      <c r="C638" t="s">
        <v>5</v>
      </c>
      <c r="D638" t="s">
        <v>15705</v>
      </c>
      <c r="E638">
        <f>IFERROR(VLOOKUP(COMUNI_1[[#This Row],[COMUNE]],SEZIONI!A:B,2,FALSE)," ")</f>
        <v>3</v>
      </c>
      <c r="F638">
        <v>2442</v>
      </c>
      <c r="G638" t="s">
        <v>3</v>
      </c>
      <c r="H638" t="s">
        <v>8332</v>
      </c>
    </row>
    <row r="639" spans="1:8" ht="13" x14ac:dyDescent="0.3">
      <c r="A639" t="s">
        <v>16363</v>
      </c>
      <c r="B639" t="s">
        <v>8333</v>
      </c>
      <c r="C639" t="s">
        <v>5</v>
      </c>
      <c r="D639" t="s">
        <v>15705</v>
      </c>
      <c r="E639">
        <f>IFERROR(VLOOKUP(COMUNI_1[[#This Row],[COMUNE]],SEZIONI!A:B,2,FALSE)," ")</f>
        <v>5</v>
      </c>
      <c r="F639">
        <v>4308</v>
      </c>
      <c r="G639" t="s">
        <v>3</v>
      </c>
      <c r="H639" t="s">
        <v>8333</v>
      </c>
    </row>
    <row r="640" spans="1:8" ht="13" x14ac:dyDescent="0.3">
      <c r="A640" t="s">
        <v>16364</v>
      </c>
      <c r="B640" t="s">
        <v>8334</v>
      </c>
      <c r="C640" t="s">
        <v>5</v>
      </c>
      <c r="D640" t="s">
        <v>15711</v>
      </c>
      <c r="E640">
        <f>IFERROR(VLOOKUP(COMUNI_1[[#This Row],[COMUNE]],SEZIONI!A:B,2,FALSE)," ")</f>
        <v>4</v>
      </c>
      <c r="F640">
        <v>2144</v>
      </c>
      <c r="G640" t="s">
        <v>3</v>
      </c>
      <c r="H640" t="s">
        <v>8334</v>
      </c>
    </row>
    <row r="641" spans="1:8" ht="13" x14ac:dyDescent="0.3">
      <c r="A641" t="s">
        <v>16365</v>
      </c>
      <c r="B641" t="s">
        <v>8335</v>
      </c>
      <c r="C641" t="s">
        <v>6946</v>
      </c>
      <c r="D641" t="s">
        <v>15721</v>
      </c>
      <c r="E641">
        <f>IFERROR(VLOOKUP(COMUNI_1[[#This Row],[COMUNE]],SEZIONI!A:B,2,FALSE)," ")</f>
        <v>3</v>
      </c>
      <c r="F641">
        <v>2897</v>
      </c>
      <c r="G641" t="s">
        <v>3</v>
      </c>
      <c r="H641" t="s">
        <v>8335</v>
      </c>
    </row>
    <row r="642" spans="1:8" ht="13" x14ac:dyDescent="0.3">
      <c r="A642" t="s">
        <v>16366</v>
      </c>
      <c r="B642" t="s">
        <v>8336</v>
      </c>
      <c r="C642" t="s">
        <v>5</v>
      </c>
      <c r="D642" t="s">
        <v>15705</v>
      </c>
      <c r="E642">
        <f>IFERROR(VLOOKUP(COMUNI_1[[#This Row],[COMUNE]],SEZIONI!A:B,2,FALSE)," ")</f>
        <v>3</v>
      </c>
      <c r="F642">
        <v>2577</v>
      </c>
      <c r="G642" t="s">
        <v>3</v>
      </c>
      <c r="H642" t="s">
        <v>8336</v>
      </c>
    </row>
    <row r="643" spans="1:8" ht="13" x14ac:dyDescent="0.3">
      <c r="A643" t="s">
        <v>16367</v>
      </c>
      <c r="B643" t="s">
        <v>8337</v>
      </c>
      <c r="C643" t="s">
        <v>5</v>
      </c>
      <c r="D643" t="s">
        <v>15705</v>
      </c>
      <c r="E643">
        <f>IFERROR(VLOOKUP(COMUNI_1[[#This Row],[COMUNE]],SEZIONI!A:B,2,FALSE)," ")</f>
        <v>3</v>
      </c>
      <c r="F643">
        <v>2775</v>
      </c>
      <c r="G643" t="s">
        <v>3</v>
      </c>
      <c r="H643" t="s">
        <v>8337</v>
      </c>
    </row>
    <row r="644" spans="1:8" ht="13" x14ac:dyDescent="0.3">
      <c r="A644" t="s">
        <v>16368</v>
      </c>
      <c r="B644" t="s">
        <v>8338</v>
      </c>
      <c r="C644" t="s">
        <v>5</v>
      </c>
      <c r="D644" t="s">
        <v>15703</v>
      </c>
      <c r="E644">
        <f>IFERROR(VLOOKUP(COMUNI_1[[#This Row],[COMUNE]],SEZIONI!A:B,2,FALSE)," ")</f>
        <v>1</v>
      </c>
      <c r="F644">
        <v>765</v>
      </c>
      <c r="G644" t="s">
        <v>3</v>
      </c>
      <c r="H644" t="s">
        <v>8338</v>
      </c>
    </row>
    <row r="645" spans="1:8" ht="13" x14ac:dyDescent="0.3">
      <c r="A645" t="s">
        <v>16369</v>
      </c>
      <c r="B645" t="s">
        <v>8339</v>
      </c>
      <c r="C645" t="s">
        <v>5</v>
      </c>
      <c r="D645" t="s">
        <v>15705</v>
      </c>
      <c r="E645">
        <f>IFERROR(VLOOKUP(COMUNI_1[[#This Row],[COMUNE]],SEZIONI!A:B,2,FALSE)," ")</f>
        <v>103</v>
      </c>
      <c r="F645">
        <v>115349</v>
      </c>
      <c r="G645" t="s">
        <v>3</v>
      </c>
      <c r="H645" t="s">
        <v>15742</v>
      </c>
    </row>
    <row r="646" spans="1:8" ht="13" x14ac:dyDescent="0.3">
      <c r="A646" t="s">
        <v>16370</v>
      </c>
      <c r="B646" t="s">
        <v>8340</v>
      </c>
      <c r="C646" t="s">
        <v>5</v>
      </c>
      <c r="D646" t="s">
        <v>15708</v>
      </c>
      <c r="E646">
        <f>IFERROR(VLOOKUP(COMUNI_1[[#This Row],[COMUNE]],SEZIONI!A:B,2,FALSE)," ")</f>
        <v>3</v>
      </c>
      <c r="F646">
        <v>2626</v>
      </c>
      <c r="G646" t="s">
        <v>3</v>
      </c>
      <c r="H646" t="s">
        <v>8340</v>
      </c>
    </row>
    <row r="647" spans="1:8" ht="13" x14ac:dyDescent="0.3">
      <c r="A647" t="s">
        <v>16371</v>
      </c>
      <c r="B647" t="s">
        <v>8341</v>
      </c>
      <c r="C647" t="s">
        <v>5</v>
      </c>
      <c r="D647" t="s">
        <v>15710</v>
      </c>
      <c r="E647">
        <f>IFERROR(VLOOKUP(COMUNI_1[[#This Row],[COMUNE]],SEZIONI!A:B,2,FALSE)," ")</f>
        <v>1</v>
      </c>
      <c r="F647">
        <v>1126</v>
      </c>
      <c r="G647" t="s">
        <v>3</v>
      </c>
      <c r="H647" t="s">
        <v>8341</v>
      </c>
    </row>
    <row r="648" spans="1:8" ht="13" x14ac:dyDescent="0.3">
      <c r="A648" t="s">
        <v>16372</v>
      </c>
      <c r="B648" t="s">
        <v>8342</v>
      </c>
      <c r="C648" t="s">
        <v>5</v>
      </c>
      <c r="D648" t="s">
        <v>15703</v>
      </c>
      <c r="E648">
        <f>IFERROR(VLOOKUP(COMUNI_1[[#This Row],[COMUNE]],SEZIONI!A:B,2,FALSE)," ")</f>
        <v>1</v>
      </c>
      <c r="F648">
        <v>67</v>
      </c>
      <c r="G648" t="s">
        <v>3</v>
      </c>
      <c r="H648" t="s">
        <v>8342</v>
      </c>
    </row>
    <row r="649" spans="1:8" ht="13" x14ac:dyDescent="0.3">
      <c r="A649" t="s">
        <v>16373</v>
      </c>
      <c r="B649" t="s">
        <v>8343</v>
      </c>
      <c r="C649" t="s">
        <v>5</v>
      </c>
      <c r="D649" t="s">
        <v>15705</v>
      </c>
      <c r="E649">
        <f>IFERROR(VLOOKUP(COMUNI_1[[#This Row],[COMUNE]],SEZIONI!A:B,2,FALSE)," ")</f>
        <v>2</v>
      </c>
      <c r="F649">
        <v>2582</v>
      </c>
      <c r="G649" t="s">
        <v>3</v>
      </c>
      <c r="H649" t="s">
        <v>8343</v>
      </c>
    </row>
    <row r="650" spans="1:8" ht="13" x14ac:dyDescent="0.3">
      <c r="A650" t="s">
        <v>16374</v>
      </c>
      <c r="B650" t="s">
        <v>8344</v>
      </c>
      <c r="C650" t="s">
        <v>5167</v>
      </c>
      <c r="D650" t="s">
        <v>15719</v>
      </c>
      <c r="E650">
        <f>IFERROR(VLOOKUP(COMUNI_1[[#This Row],[COMUNE]],SEZIONI!A:B,2,FALSE)," ")</f>
        <v>14</v>
      </c>
      <c r="F650">
        <v>12264</v>
      </c>
      <c r="G650" t="s">
        <v>3</v>
      </c>
      <c r="H650" t="s">
        <v>8344</v>
      </c>
    </row>
    <row r="651" spans="1:8" ht="13" x14ac:dyDescent="0.3">
      <c r="A651" t="s">
        <v>16375</v>
      </c>
      <c r="B651" t="s">
        <v>8345</v>
      </c>
      <c r="C651" t="s">
        <v>5</v>
      </c>
      <c r="D651" t="s">
        <v>15705</v>
      </c>
      <c r="E651">
        <f>IFERROR(VLOOKUP(COMUNI_1[[#This Row],[COMUNE]],SEZIONI!A:B,2,FALSE)," ")</f>
        <v>8</v>
      </c>
      <c r="F651">
        <v>10555</v>
      </c>
      <c r="G651" t="s">
        <v>3</v>
      </c>
      <c r="H651" t="s">
        <v>8345</v>
      </c>
    </row>
    <row r="652" spans="1:8" ht="13" x14ac:dyDescent="0.3">
      <c r="A652" t="s">
        <v>16376</v>
      </c>
      <c r="B652" t="s">
        <v>8346</v>
      </c>
      <c r="C652" t="s">
        <v>5</v>
      </c>
      <c r="D652" t="s">
        <v>15705</v>
      </c>
      <c r="E652">
        <f>IFERROR(VLOOKUP(COMUNI_1[[#This Row],[COMUNE]],SEZIONI!A:B,2,FALSE)," ")</f>
        <v>3</v>
      </c>
      <c r="F652">
        <v>3071</v>
      </c>
      <c r="G652" t="s">
        <v>3</v>
      </c>
      <c r="H652" t="s">
        <v>8346</v>
      </c>
    </row>
    <row r="653" spans="1:8" ht="13" x14ac:dyDescent="0.3">
      <c r="A653" t="s">
        <v>16377</v>
      </c>
      <c r="B653" t="s">
        <v>8347</v>
      </c>
      <c r="C653" t="s">
        <v>5</v>
      </c>
      <c r="D653" t="s">
        <v>15703</v>
      </c>
      <c r="E653">
        <f>IFERROR(VLOOKUP(COMUNI_1[[#This Row],[COMUNE]],SEZIONI!A:B,2,FALSE)," ")</f>
        <v>4</v>
      </c>
      <c r="F653">
        <v>3785</v>
      </c>
      <c r="G653" t="s">
        <v>3</v>
      </c>
      <c r="H653" t="s">
        <v>8347</v>
      </c>
    </row>
    <row r="654" spans="1:8" ht="13" x14ac:dyDescent="0.3">
      <c r="A654" t="s">
        <v>16378</v>
      </c>
      <c r="B654" t="s">
        <v>15757</v>
      </c>
      <c r="C654" t="s">
        <v>5</v>
      </c>
      <c r="D654" t="s">
        <v>15709</v>
      </c>
      <c r="E654" t="str">
        <f>IFERROR(VLOOKUP(COMUNI_1[[#This Row],[COMUNE]],SEZIONI!A:B,2,FALSE)," ")</f>
        <v xml:space="preserve"> </v>
      </c>
      <c r="F654">
        <v>5160</v>
      </c>
      <c r="G654" t="s">
        <v>3</v>
      </c>
      <c r="H654" t="s">
        <v>15757</v>
      </c>
    </row>
    <row r="655" spans="1:8" ht="13" x14ac:dyDescent="0.3">
      <c r="A655" t="s">
        <v>16379</v>
      </c>
      <c r="B655" t="s">
        <v>8348</v>
      </c>
      <c r="C655" t="s">
        <v>5</v>
      </c>
      <c r="D655" t="s">
        <v>15711</v>
      </c>
      <c r="E655">
        <f>IFERROR(VLOOKUP(COMUNI_1[[#This Row],[COMUNE]],SEZIONI!A:B,2,FALSE)," ")</f>
        <v>10</v>
      </c>
      <c r="F655">
        <v>10798</v>
      </c>
      <c r="G655" t="s">
        <v>3</v>
      </c>
      <c r="H655" t="s">
        <v>8348</v>
      </c>
    </row>
    <row r="656" spans="1:8" ht="13" x14ac:dyDescent="0.3">
      <c r="A656" t="s">
        <v>16380</v>
      </c>
      <c r="B656" t="s">
        <v>8349</v>
      </c>
      <c r="C656" t="s">
        <v>5</v>
      </c>
      <c r="D656" t="s">
        <v>15709</v>
      </c>
      <c r="E656">
        <f>IFERROR(VLOOKUP(COMUNI_1[[#This Row],[COMUNE]],SEZIONI!A:B,2,FALSE)," ")</f>
        <v>4</v>
      </c>
      <c r="F656">
        <v>2577</v>
      </c>
      <c r="G656" t="s">
        <v>3</v>
      </c>
      <c r="H656" t="s">
        <v>8349</v>
      </c>
    </row>
    <row r="657" spans="1:8" ht="13" x14ac:dyDescent="0.3">
      <c r="A657" t="s">
        <v>16381</v>
      </c>
      <c r="B657" t="s">
        <v>8350</v>
      </c>
      <c r="C657" t="s">
        <v>5</v>
      </c>
      <c r="D657" t="s">
        <v>15705</v>
      </c>
      <c r="E657">
        <f>IFERROR(VLOOKUP(COMUNI_1[[#This Row],[COMUNE]],SEZIONI!A:B,2,FALSE)," ")</f>
        <v>1</v>
      </c>
      <c r="F657">
        <v>1168</v>
      </c>
      <c r="G657" t="s">
        <v>3</v>
      </c>
      <c r="H657" t="s">
        <v>8350</v>
      </c>
    </row>
    <row r="658" spans="1:8" ht="13" x14ac:dyDescent="0.3">
      <c r="A658" t="s">
        <v>16382</v>
      </c>
      <c r="B658" t="s">
        <v>8351</v>
      </c>
      <c r="C658" t="s">
        <v>5</v>
      </c>
      <c r="D658" t="s">
        <v>15703</v>
      </c>
      <c r="E658">
        <f>IFERROR(VLOOKUP(COMUNI_1[[#This Row],[COMUNE]],SEZIONI!A:B,2,FALSE)," ")</f>
        <v>1</v>
      </c>
      <c r="F658">
        <v>431</v>
      </c>
      <c r="G658" t="s">
        <v>3</v>
      </c>
      <c r="H658" t="s">
        <v>8351</v>
      </c>
    </row>
    <row r="659" spans="1:8" ht="13" x14ac:dyDescent="0.3">
      <c r="A659" t="s">
        <v>16383</v>
      </c>
      <c r="B659" t="s">
        <v>8352</v>
      </c>
      <c r="C659" t="s">
        <v>5</v>
      </c>
      <c r="D659" t="s">
        <v>15703</v>
      </c>
      <c r="E659">
        <f>IFERROR(VLOOKUP(COMUNI_1[[#This Row],[COMUNE]],SEZIONI!A:B,2,FALSE)," ")</f>
        <v>1</v>
      </c>
      <c r="F659">
        <v>171</v>
      </c>
      <c r="G659" t="s">
        <v>3</v>
      </c>
      <c r="H659" t="s">
        <v>8352</v>
      </c>
    </row>
    <row r="660" spans="1:8" ht="13" x14ac:dyDescent="0.3">
      <c r="A660" t="s">
        <v>16384</v>
      </c>
      <c r="B660" t="s">
        <v>8353</v>
      </c>
      <c r="C660" t="s">
        <v>5</v>
      </c>
      <c r="D660" t="s">
        <v>15705</v>
      </c>
      <c r="E660">
        <f>IFERROR(VLOOKUP(COMUNI_1[[#This Row],[COMUNE]],SEZIONI!A:B,2,FALSE)," ")</f>
        <v>3</v>
      </c>
      <c r="F660">
        <v>1720</v>
      </c>
      <c r="G660" t="s">
        <v>3</v>
      </c>
      <c r="H660" t="s">
        <v>8353</v>
      </c>
    </row>
    <row r="661" spans="1:8" ht="13" x14ac:dyDescent="0.3">
      <c r="A661" t="s">
        <v>16385</v>
      </c>
      <c r="B661" t="s">
        <v>8354</v>
      </c>
      <c r="C661" t="s">
        <v>5</v>
      </c>
      <c r="D661" t="s">
        <v>15705</v>
      </c>
      <c r="E661">
        <f>IFERROR(VLOOKUP(COMUNI_1[[#This Row],[COMUNE]],SEZIONI!A:B,2,FALSE)," ")</f>
        <v>2</v>
      </c>
      <c r="F661">
        <v>2456</v>
      </c>
      <c r="G661" t="s">
        <v>3</v>
      </c>
      <c r="H661" t="s">
        <v>8354</v>
      </c>
    </row>
    <row r="662" spans="1:8" ht="13" x14ac:dyDescent="0.3">
      <c r="A662" t="s">
        <v>16386</v>
      </c>
      <c r="B662" t="s">
        <v>8355</v>
      </c>
      <c r="C662" t="s">
        <v>5</v>
      </c>
      <c r="D662" t="s">
        <v>15705</v>
      </c>
      <c r="E662">
        <f>IFERROR(VLOOKUP(COMUNI_1[[#This Row],[COMUNE]],SEZIONI!A:B,2,FALSE)," ")</f>
        <v>1</v>
      </c>
      <c r="F662">
        <v>1298</v>
      </c>
      <c r="G662" t="s">
        <v>3</v>
      </c>
      <c r="H662" t="s">
        <v>8355</v>
      </c>
    </row>
    <row r="663" spans="1:8" ht="13" x14ac:dyDescent="0.3">
      <c r="A663" t="s">
        <v>16387</v>
      </c>
      <c r="B663" t="s">
        <v>8356</v>
      </c>
      <c r="C663" t="s">
        <v>5</v>
      </c>
      <c r="D663" t="s">
        <v>15705</v>
      </c>
      <c r="E663">
        <f>IFERROR(VLOOKUP(COMUNI_1[[#This Row],[COMUNE]],SEZIONI!A:B,2,FALSE)," ")</f>
        <v>14</v>
      </c>
      <c r="F663">
        <v>15510</v>
      </c>
      <c r="G663" t="s">
        <v>3</v>
      </c>
      <c r="H663" t="s">
        <v>8356</v>
      </c>
    </row>
    <row r="664" spans="1:8" ht="13" x14ac:dyDescent="0.3">
      <c r="A664" t="s">
        <v>16388</v>
      </c>
      <c r="B664" t="s">
        <v>8357</v>
      </c>
      <c r="C664" t="s">
        <v>5</v>
      </c>
      <c r="D664" t="s">
        <v>15705</v>
      </c>
      <c r="E664">
        <f>IFERROR(VLOOKUP(COMUNI_1[[#This Row],[COMUNE]],SEZIONI!A:B,2,FALSE)," ")</f>
        <v>2</v>
      </c>
      <c r="F664">
        <v>2603</v>
      </c>
      <c r="G664" t="s">
        <v>3</v>
      </c>
      <c r="H664" t="s">
        <v>8357</v>
      </c>
    </row>
    <row r="665" spans="1:8" ht="13" x14ac:dyDescent="0.3">
      <c r="A665" t="s">
        <v>16389</v>
      </c>
      <c r="B665" t="s">
        <v>8358</v>
      </c>
      <c r="C665" t="s">
        <v>5</v>
      </c>
      <c r="D665" t="s">
        <v>15705</v>
      </c>
      <c r="E665">
        <f>IFERROR(VLOOKUP(COMUNI_1[[#This Row],[COMUNE]],SEZIONI!A:B,2,FALSE)," ")</f>
        <v>2</v>
      </c>
      <c r="F665">
        <v>2022</v>
      </c>
      <c r="G665" t="s">
        <v>3</v>
      </c>
      <c r="H665" t="s">
        <v>8358</v>
      </c>
    </row>
    <row r="666" spans="1:8" ht="13" x14ac:dyDescent="0.3">
      <c r="A666" t="s">
        <v>16390</v>
      </c>
      <c r="B666" t="s">
        <v>8359</v>
      </c>
      <c r="C666" t="s">
        <v>5</v>
      </c>
      <c r="D666" t="s">
        <v>15707</v>
      </c>
      <c r="E666">
        <f>IFERROR(VLOOKUP(COMUNI_1[[#This Row],[COMUNE]],SEZIONI!A:B,2,FALSE)," ")</f>
        <v>2</v>
      </c>
      <c r="F666">
        <v>2511</v>
      </c>
      <c r="G666" t="s">
        <v>3</v>
      </c>
      <c r="H666" t="s">
        <v>8359</v>
      </c>
    </row>
    <row r="667" spans="1:8" ht="13" x14ac:dyDescent="0.3">
      <c r="A667" t="s">
        <v>16391</v>
      </c>
      <c r="B667" t="s">
        <v>8360</v>
      </c>
      <c r="C667" t="s">
        <v>5</v>
      </c>
      <c r="D667" t="s">
        <v>15711</v>
      </c>
      <c r="E667">
        <f>IFERROR(VLOOKUP(COMUNI_1[[#This Row],[COMUNE]],SEZIONI!A:B,2,FALSE)," ")</f>
        <v>1</v>
      </c>
      <c r="F667">
        <v>976</v>
      </c>
      <c r="G667" t="s">
        <v>3</v>
      </c>
      <c r="H667" t="s">
        <v>8360</v>
      </c>
    </row>
    <row r="668" spans="1:8" ht="13" x14ac:dyDescent="0.3">
      <c r="A668" t="s">
        <v>16392</v>
      </c>
      <c r="B668" t="s">
        <v>8361</v>
      </c>
      <c r="C668" t="s">
        <v>5</v>
      </c>
      <c r="D668" t="s">
        <v>15705</v>
      </c>
      <c r="E668">
        <f>IFERROR(VLOOKUP(COMUNI_1[[#This Row],[COMUNE]],SEZIONI!A:B,2,FALSE)," ")</f>
        <v>4</v>
      </c>
      <c r="F668">
        <v>5464</v>
      </c>
      <c r="G668" t="s">
        <v>3</v>
      </c>
      <c r="H668" t="s">
        <v>8361</v>
      </c>
    </row>
    <row r="669" spans="1:8" ht="13" x14ac:dyDescent="0.3">
      <c r="A669" t="s">
        <v>16393</v>
      </c>
      <c r="B669" t="s">
        <v>8362</v>
      </c>
      <c r="C669" t="s">
        <v>5</v>
      </c>
      <c r="D669" t="s">
        <v>15705</v>
      </c>
      <c r="E669">
        <f>IFERROR(VLOOKUP(COMUNI_1[[#This Row],[COMUNE]],SEZIONI!A:B,2,FALSE)," ")</f>
        <v>7</v>
      </c>
      <c r="F669">
        <v>8994</v>
      </c>
      <c r="G669" t="s">
        <v>3</v>
      </c>
      <c r="H669" t="s">
        <v>8362</v>
      </c>
    </row>
    <row r="670" spans="1:8" ht="13" x14ac:dyDescent="0.3">
      <c r="A670" t="s">
        <v>16394</v>
      </c>
      <c r="B670" t="s">
        <v>8363</v>
      </c>
      <c r="C670" t="s">
        <v>6946</v>
      </c>
      <c r="D670" t="s">
        <v>15721</v>
      </c>
      <c r="E670">
        <f>IFERROR(VLOOKUP(COMUNI_1[[#This Row],[COMUNE]],SEZIONI!A:B,2,FALSE)," ")</f>
        <v>1</v>
      </c>
      <c r="F670">
        <v>428</v>
      </c>
      <c r="G670" t="s">
        <v>3</v>
      </c>
      <c r="H670" t="s">
        <v>8363</v>
      </c>
    </row>
    <row r="671" spans="1:8" ht="13" x14ac:dyDescent="0.3">
      <c r="A671" t="s">
        <v>16395</v>
      </c>
      <c r="B671" t="s">
        <v>8364</v>
      </c>
      <c r="C671" t="s">
        <v>5</v>
      </c>
      <c r="D671" t="s">
        <v>15711</v>
      </c>
      <c r="E671">
        <f>IFERROR(VLOOKUP(COMUNI_1[[#This Row],[COMUNE]],SEZIONI!A:B,2,FALSE)," ")</f>
        <v>4</v>
      </c>
      <c r="F671">
        <v>2999</v>
      </c>
      <c r="G671" t="s">
        <v>3</v>
      </c>
      <c r="H671" t="s">
        <v>8364</v>
      </c>
    </row>
    <row r="672" spans="1:8" ht="13" x14ac:dyDescent="0.3">
      <c r="A672" t="s">
        <v>16396</v>
      </c>
      <c r="B672" t="s">
        <v>8365</v>
      </c>
      <c r="C672" t="s">
        <v>4201</v>
      </c>
      <c r="D672" t="s">
        <v>15713</v>
      </c>
      <c r="E672">
        <f>IFERROR(VLOOKUP(COMUNI_1[[#This Row],[COMUNE]],SEZIONI!A:B,2,FALSE)," ")</f>
        <v>4</v>
      </c>
      <c r="F672">
        <v>4302</v>
      </c>
      <c r="G672" t="s">
        <v>3</v>
      </c>
      <c r="H672" t="s">
        <v>8365</v>
      </c>
    </row>
    <row r="673" spans="1:8" ht="13" x14ac:dyDescent="0.3">
      <c r="A673" t="s">
        <v>16397</v>
      </c>
      <c r="B673" t="s">
        <v>8366</v>
      </c>
      <c r="C673" t="s">
        <v>5</v>
      </c>
      <c r="D673" t="s">
        <v>15703</v>
      </c>
      <c r="E673">
        <f>IFERROR(VLOOKUP(COMUNI_1[[#This Row],[COMUNE]],SEZIONI!A:B,2,FALSE)," ")</f>
        <v>3</v>
      </c>
      <c r="F673">
        <v>1437</v>
      </c>
      <c r="G673" t="s">
        <v>3</v>
      </c>
      <c r="H673" t="s">
        <v>8366</v>
      </c>
    </row>
    <row r="674" spans="1:8" ht="13" x14ac:dyDescent="0.3">
      <c r="A674" t="s">
        <v>16398</v>
      </c>
      <c r="B674" t="s">
        <v>8367</v>
      </c>
      <c r="C674" t="s">
        <v>4201</v>
      </c>
      <c r="D674" t="s">
        <v>15713</v>
      </c>
      <c r="E674">
        <f>IFERROR(VLOOKUP(COMUNI_1[[#This Row],[COMUNE]],SEZIONI!A:B,2,FALSE)," ")</f>
        <v>6</v>
      </c>
      <c r="F674">
        <v>5074</v>
      </c>
      <c r="G674" t="s">
        <v>3</v>
      </c>
      <c r="H674" t="s">
        <v>8367</v>
      </c>
    </row>
    <row r="675" spans="1:8" ht="13" x14ac:dyDescent="0.3">
      <c r="A675" t="s">
        <v>16399</v>
      </c>
      <c r="B675" t="s">
        <v>8368</v>
      </c>
      <c r="C675" t="s">
        <v>5</v>
      </c>
      <c r="D675" t="s">
        <v>15710</v>
      </c>
      <c r="E675">
        <f>IFERROR(VLOOKUP(COMUNI_1[[#This Row],[COMUNE]],SEZIONI!A:B,2,FALSE)," ")</f>
        <v>3</v>
      </c>
      <c r="F675">
        <v>2403</v>
      </c>
      <c r="G675" t="s">
        <v>3</v>
      </c>
      <c r="H675" t="s">
        <v>8368</v>
      </c>
    </row>
    <row r="676" spans="1:8" ht="13" x14ac:dyDescent="0.3">
      <c r="A676" t="s">
        <v>16400</v>
      </c>
      <c r="B676" t="s">
        <v>8369</v>
      </c>
      <c r="C676" t="s">
        <v>5</v>
      </c>
      <c r="D676" t="s">
        <v>15708</v>
      </c>
      <c r="E676">
        <f>IFERROR(VLOOKUP(COMUNI_1[[#This Row],[COMUNE]],SEZIONI!A:B,2,FALSE)," ")</f>
        <v>2</v>
      </c>
      <c r="F676">
        <v>1787</v>
      </c>
      <c r="G676" t="s">
        <v>3</v>
      </c>
      <c r="H676" t="s">
        <v>8369</v>
      </c>
    </row>
    <row r="677" spans="1:8" ht="13" x14ac:dyDescent="0.3">
      <c r="A677" t="s">
        <v>16401</v>
      </c>
      <c r="B677" t="s">
        <v>8370</v>
      </c>
      <c r="C677" t="s">
        <v>6946</v>
      </c>
      <c r="D677" t="s">
        <v>15706</v>
      </c>
      <c r="E677">
        <f>IFERROR(VLOOKUP(COMUNI_1[[#This Row],[COMUNE]],SEZIONI!A:B,2,FALSE)," ")</f>
        <v>20</v>
      </c>
      <c r="F677">
        <v>23703</v>
      </c>
      <c r="G677" t="s">
        <v>3</v>
      </c>
      <c r="H677" t="s">
        <v>8370</v>
      </c>
    </row>
    <row r="678" spans="1:8" ht="13" x14ac:dyDescent="0.3">
      <c r="A678" t="s">
        <v>16402</v>
      </c>
      <c r="B678" t="s">
        <v>8371</v>
      </c>
      <c r="C678" t="s">
        <v>5167</v>
      </c>
      <c r="D678" t="s">
        <v>15720</v>
      </c>
      <c r="E678">
        <f>IFERROR(VLOOKUP(COMUNI_1[[#This Row],[COMUNE]],SEZIONI!A:B,2,FALSE)," ")</f>
        <v>2</v>
      </c>
      <c r="F678">
        <v>1367</v>
      </c>
      <c r="G678" t="s">
        <v>3</v>
      </c>
      <c r="H678" t="s">
        <v>8371</v>
      </c>
    </row>
    <row r="679" spans="1:8" ht="13" x14ac:dyDescent="0.3">
      <c r="A679" t="s">
        <v>16403</v>
      </c>
      <c r="B679" t="s">
        <v>8372</v>
      </c>
      <c r="C679" t="s">
        <v>5167</v>
      </c>
      <c r="D679" t="s">
        <v>15720</v>
      </c>
      <c r="E679">
        <f>IFERROR(VLOOKUP(COMUNI_1[[#This Row],[COMUNE]],SEZIONI!A:B,2,FALSE)," ")</f>
        <v>5</v>
      </c>
      <c r="F679">
        <v>4125</v>
      </c>
      <c r="G679" t="s">
        <v>3</v>
      </c>
      <c r="H679" t="s">
        <v>8372</v>
      </c>
    </row>
    <row r="680" spans="1:8" ht="13" x14ac:dyDescent="0.3">
      <c r="A680" t="s">
        <v>16404</v>
      </c>
      <c r="B680" t="s">
        <v>8373</v>
      </c>
      <c r="C680" t="s">
        <v>5</v>
      </c>
      <c r="D680" t="s">
        <v>15703</v>
      </c>
      <c r="E680">
        <f>IFERROR(VLOOKUP(COMUNI_1[[#This Row],[COMUNE]],SEZIONI!A:B,2,FALSE)," ")</f>
        <v>1</v>
      </c>
      <c r="F680">
        <v>1200</v>
      </c>
      <c r="G680" t="s">
        <v>3</v>
      </c>
      <c r="H680" t="s">
        <v>8373</v>
      </c>
    </row>
    <row r="681" spans="1:8" ht="13" x14ac:dyDescent="0.3">
      <c r="A681" t="s">
        <v>16405</v>
      </c>
      <c r="B681" t="s">
        <v>8374</v>
      </c>
      <c r="C681" t="s">
        <v>5</v>
      </c>
      <c r="D681" t="s">
        <v>15705</v>
      </c>
      <c r="E681">
        <f>IFERROR(VLOOKUP(COMUNI_1[[#This Row],[COMUNE]],SEZIONI!A:B,2,FALSE)," ")</f>
        <v>3</v>
      </c>
      <c r="F681">
        <v>3285</v>
      </c>
      <c r="G681" t="s">
        <v>3</v>
      </c>
      <c r="H681" t="s">
        <v>8374</v>
      </c>
    </row>
    <row r="682" spans="1:8" ht="13" x14ac:dyDescent="0.3">
      <c r="A682" t="s">
        <v>16406</v>
      </c>
      <c r="B682" t="s">
        <v>8375</v>
      </c>
      <c r="C682" t="s">
        <v>5</v>
      </c>
      <c r="D682" t="s">
        <v>15705</v>
      </c>
      <c r="E682">
        <f>IFERROR(VLOOKUP(COMUNI_1[[#This Row],[COMUNE]],SEZIONI!A:B,2,FALSE)," ")</f>
        <v>1</v>
      </c>
      <c r="F682">
        <v>605</v>
      </c>
      <c r="G682" t="s">
        <v>3</v>
      </c>
      <c r="H682" t="s">
        <v>8375</v>
      </c>
    </row>
    <row r="683" spans="1:8" ht="13" x14ac:dyDescent="0.3">
      <c r="A683" t="s">
        <v>16407</v>
      </c>
      <c r="B683" t="s">
        <v>8377</v>
      </c>
      <c r="C683" t="s">
        <v>5</v>
      </c>
      <c r="D683" t="s">
        <v>15705</v>
      </c>
      <c r="E683">
        <f>IFERROR(VLOOKUP(COMUNI_1[[#This Row],[COMUNE]],SEZIONI!A:B,2,FALSE)," ")</f>
        <v>2</v>
      </c>
      <c r="F683">
        <v>1273</v>
      </c>
      <c r="G683" t="s">
        <v>3</v>
      </c>
      <c r="H683" t="s">
        <v>8377</v>
      </c>
    </row>
    <row r="684" spans="1:8" ht="13" x14ac:dyDescent="0.3">
      <c r="A684" t="s">
        <v>16408</v>
      </c>
      <c r="B684" t="s">
        <v>8376</v>
      </c>
      <c r="C684" t="s">
        <v>5</v>
      </c>
      <c r="D684" t="s">
        <v>15703</v>
      </c>
      <c r="E684" t="str">
        <f>IFERROR(VLOOKUP(COMUNI_1[[#This Row],[COMUNE]],SEZIONI!A:B,2,FALSE)," ")</f>
        <v xml:space="preserve"> </v>
      </c>
      <c r="F684">
        <v>2028</v>
      </c>
      <c r="G684" t="s">
        <v>3</v>
      </c>
      <c r="H684" t="s">
        <v>8376</v>
      </c>
    </row>
    <row r="685" spans="1:8" ht="13" x14ac:dyDescent="0.3">
      <c r="A685" t="s">
        <v>16409</v>
      </c>
      <c r="B685" t="s">
        <v>8378</v>
      </c>
      <c r="C685" t="s">
        <v>5</v>
      </c>
      <c r="D685" t="s">
        <v>15705</v>
      </c>
      <c r="E685">
        <f>IFERROR(VLOOKUP(COMUNI_1[[#This Row],[COMUNE]],SEZIONI!A:B,2,FALSE)," ")</f>
        <v>10</v>
      </c>
      <c r="F685">
        <v>11697</v>
      </c>
      <c r="G685" t="s">
        <v>3</v>
      </c>
      <c r="H685" t="s">
        <v>8378</v>
      </c>
    </row>
    <row r="686" spans="1:8" ht="13" x14ac:dyDescent="0.3">
      <c r="A686" t="s">
        <v>16410</v>
      </c>
      <c r="B686" t="s">
        <v>8379</v>
      </c>
      <c r="C686" t="s">
        <v>5</v>
      </c>
      <c r="D686" t="s">
        <v>15711</v>
      </c>
      <c r="E686">
        <f>IFERROR(VLOOKUP(COMUNI_1[[#This Row],[COMUNE]],SEZIONI!A:B,2,FALSE)," ")</f>
        <v>7</v>
      </c>
      <c r="F686">
        <v>9965</v>
      </c>
      <c r="G686" t="s">
        <v>3</v>
      </c>
      <c r="H686" t="s">
        <v>8379</v>
      </c>
    </row>
    <row r="687" spans="1:8" ht="13" x14ac:dyDescent="0.3">
      <c r="A687" t="s">
        <v>16411</v>
      </c>
      <c r="B687" t="s">
        <v>8380</v>
      </c>
      <c r="C687" t="s">
        <v>4201</v>
      </c>
      <c r="D687" t="s">
        <v>15712</v>
      </c>
      <c r="E687">
        <f>IFERROR(VLOOKUP(COMUNI_1[[#This Row],[COMUNE]],SEZIONI!A:B,2,FALSE)," ")</f>
        <v>12</v>
      </c>
      <c r="F687">
        <v>12284</v>
      </c>
      <c r="G687" t="s">
        <v>3</v>
      </c>
      <c r="H687" t="s">
        <v>8380</v>
      </c>
    </row>
    <row r="688" spans="1:8" ht="13" x14ac:dyDescent="0.3">
      <c r="A688" t="s">
        <v>16412</v>
      </c>
      <c r="B688" t="s">
        <v>8381</v>
      </c>
      <c r="C688" t="s">
        <v>4201</v>
      </c>
      <c r="D688" t="s">
        <v>15712</v>
      </c>
      <c r="E688">
        <f>IFERROR(VLOOKUP(COMUNI_1[[#This Row],[COMUNE]],SEZIONI!A:B,2,FALSE)," ")</f>
        <v>4</v>
      </c>
      <c r="F688">
        <v>3209</v>
      </c>
      <c r="G688" t="s">
        <v>3</v>
      </c>
      <c r="H688" t="s">
        <v>8381</v>
      </c>
    </row>
    <row r="689" spans="1:8" ht="13" x14ac:dyDescent="0.3">
      <c r="A689" t="s">
        <v>16413</v>
      </c>
      <c r="B689" t="s">
        <v>8382</v>
      </c>
      <c r="C689" t="s">
        <v>5</v>
      </c>
      <c r="D689" t="s">
        <v>15703</v>
      </c>
      <c r="E689">
        <f>IFERROR(VLOOKUP(COMUNI_1[[#This Row],[COMUNE]],SEZIONI!A:B,2,FALSE)," ")</f>
        <v>3</v>
      </c>
      <c r="F689">
        <v>3376</v>
      </c>
      <c r="G689" t="s">
        <v>3</v>
      </c>
      <c r="H689" t="s">
        <v>8382</v>
      </c>
    </row>
    <row r="690" spans="1:8" ht="13" x14ac:dyDescent="0.3">
      <c r="A690" t="s">
        <v>16414</v>
      </c>
      <c r="B690" t="s">
        <v>8383</v>
      </c>
      <c r="C690" t="s">
        <v>5167</v>
      </c>
      <c r="D690" t="s">
        <v>15718</v>
      </c>
      <c r="E690">
        <f>IFERROR(VLOOKUP(COMUNI_1[[#This Row],[COMUNE]],SEZIONI!A:B,2,FALSE)," ")</f>
        <v>3</v>
      </c>
      <c r="F690">
        <v>2872</v>
      </c>
      <c r="G690" t="s">
        <v>3</v>
      </c>
      <c r="H690" t="s">
        <v>8383</v>
      </c>
    </row>
    <row r="691" spans="1:8" ht="13" x14ac:dyDescent="0.3">
      <c r="A691" t="s">
        <v>16415</v>
      </c>
      <c r="B691" t="s">
        <v>8384</v>
      </c>
      <c r="C691" t="s">
        <v>5</v>
      </c>
      <c r="D691" t="s">
        <v>15709</v>
      </c>
      <c r="E691">
        <f>IFERROR(VLOOKUP(COMUNI_1[[#This Row],[COMUNE]],SEZIONI!A:B,2,FALSE)," ")</f>
        <v>2</v>
      </c>
      <c r="F691">
        <v>1922</v>
      </c>
      <c r="G691" t="s">
        <v>3</v>
      </c>
      <c r="H691" t="s">
        <v>8384</v>
      </c>
    </row>
    <row r="692" spans="1:8" ht="13" x14ac:dyDescent="0.3">
      <c r="A692" t="s">
        <v>16416</v>
      </c>
      <c r="B692" t="s">
        <v>8385</v>
      </c>
      <c r="C692" t="s">
        <v>6946</v>
      </c>
      <c r="D692" t="s">
        <v>15721</v>
      </c>
      <c r="E692" t="str">
        <f>IFERROR(VLOOKUP(COMUNI_1[[#This Row],[COMUNE]],SEZIONI!A:B,2,FALSE)," ")</f>
        <v xml:space="preserve"> </v>
      </c>
      <c r="F692">
        <v>147</v>
      </c>
      <c r="G692" t="s">
        <v>3</v>
      </c>
      <c r="H692" t="s">
        <v>8385</v>
      </c>
    </row>
    <row r="693" spans="1:8" ht="13" x14ac:dyDescent="0.3">
      <c r="A693" t="s">
        <v>16417</v>
      </c>
      <c r="B693" t="s">
        <v>8386</v>
      </c>
      <c r="C693" t="s">
        <v>5</v>
      </c>
      <c r="D693" t="s">
        <v>15703</v>
      </c>
      <c r="E693">
        <f>IFERROR(VLOOKUP(COMUNI_1[[#This Row],[COMUNE]],SEZIONI!A:B,2,FALSE)," ")</f>
        <v>46</v>
      </c>
      <c r="F693">
        <v>43818</v>
      </c>
      <c r="G693" t="s">
        <v>3</v>
      </c>
      <c r="H693" t="s">
        <v>8386</v>
      </c>
    </row>
    <row r="694" spans="1:8" ht="13" x14ac:dyDescent="0.3">
      <c r="A694" t="s">
        <v>16418</v>
      </c>
      <c r="B694" t="s">
        <v>8387</v>
      </c>
      <c r="C694" t="s">
        <v>5</v>
      </c>
      <c r="D694" t="s">
        <v>15705</v>
      </c>
      <c r="E694">
        <f>IFERROR(VLOOKUP(COMUNI_1[[#This Row],[COMUNE]],SEZIONI!A:B,2,FALSE)," ")</f>
        <v>5</v>
      </c>
      <c r="F694">
        <v>3958</v>
      </c>
      <c r="G694" t="s">
        <v>3</v>
      </c>
      <c r="H694" t="s">
        <v>8387</v>
      </c>
    </row>
    <row r="695" spans="1:8" ht="13" x14ac:dyDescent="0.3">
      <c r="A695" t="s">
        <v>16419</v>
      </c>
      <c r="B695" t="s">
        <v>8388</v>
      </c>
      <c r="C695" t="s">
        <v>5</v>
      </c>
      <c r="D695" t="s">
        <v>15707</v>
      </c>
      <c r="E695">
        <f>IFERROR(VLOOKUP(COMUNI_1[[#This Row],[COMUNE]],SEZIONI!A:B,2,FALSE)," ")</f>
        <v>1</v>
      </c>
      <c r="F695">
        <v>430</v>
      </c>
      <c r="G695" t="s">
        <v>3</v>
      </c>
      <c r="H695" t="s">
        <v>8388</v>
      </c>
    </row>
    <row r="696" spans="1:8" ht="13" x14ac:dyDescent="0.3">
      <c r="A696" t="s">
        <v>16420</v>
      </c>
      <c r="B696" t="s">
        <v>8389</v>
      </c>
      <c r="C696" t="s">
        <v>4201</v>
      </c>
      <c r="D696" t="s">
        <v>15712</v>
      </c>
      <c r="E696">
        <f>IFERROR(VLOOKUP(COMUNI_1[[#This Row],[COMUNE]],SEZIONI!A:B,2,FALSE)," ")</f>
        <v>6</v>
      </c>
      <c r="F696">
        <v>7766</v>
      </c>
      <c r="G696" t="s">
        <v>3</v>
      </c>
      <c r="H696" t="s">
        <v>8389</v>
      </c>
    </row>
    <row r="697" spans="1:8" ht="13" x14ac:dyDescent="0.3">
      <c r="A697" t="s">
        <v>16421</v>
      </c>
      <c r="B697" t="s">
        <v>15757</v>
      </c>
      <c r="C697" t="s">
        <v>5</v>
      </c>
      <c r="D697" t="s">
        <v>15705</v>
      </c>
      <c r="E697" t="str">
        <f>IFERROR(VLOOKUP(COMUNI_1[[#This Row],[COMUNE]],SEZIONI!A:B,2,FALSE)," ")</f>
        <v xml:space="preserve"> </v>
      </c>
      <c r="F697">
        <v>2083</v>
      </c>
      <c r="G697" t="s">
        <v>3</v>
      </c>
      <c r="H697" t="s">
        <v>15757</v>
      </c>
    </row>
    <row r="698" spans="1:8" ht="13" x14ac:dyDescent="0.3">
      <c r="A698" t="s">
        <v>16422</v>
      </c>
      <c r="B698" t="s">
        <v>8390</v>
      </c>
      <c r="C698" t="s">
        <v>5</v>
      </c>
      <c r="D698" t="s">
        <v>15705</v>
      </c>
      <c r="E698">
        <f>IFERROR(VLOOKUP(COMUNI_1[[#This Row],[COMUNE]],SEZIONI!A:B,2,FALSE)," ")</f>
        <v>5</v>
      </c>
      <c r="F698">
        <v>4776</v>
      </c>
      <c r="G698" t="s">
        <v>3</v>
      </c>
      <c r="H698" t="s">
        <v>8390</v>
      </c>
    </row>
    <row r="699" spans="1:8" ht="13" x14ac:dyDescent="0.3">
      <c r="A699" t="s">
        <v>16423</v>
      </c>
      <c r="B699" t="s">
        <v>8391</v>
      </c>
      <c r="C699" t="s">
        <v>5</v>
      </c>
      <c r="D699" t="s">
        <v>15705</v>
      </c>
      <c r="E699">
        <f>IFERROR(VLOOKUP(COMUNI_1[[#This Row],[COMUNE]],SEZIONI!A:B,2,FALSE)," ")</f>
        <v>7</v>
      </c>
      <c r="F699">
        <v>7158</v>
      </c>
      <c r="G699" t="s">
        <v>3</v>
      </c>
      <c r="H699" t="s">
        <v>8391</v>
      </c>
    </row>
    <row r="700" spans="1:8" ht="13" x14ac:dyDescent="0.3">
      <c r="A700" t="s">
        <v>16424</v>
      </c>
      <c r="B700" t="s">
        <v>8392</v>
      </c>
      <c r="C700" t="s">
        <v>5167</v>
      </c>
      <c r="D700" t="s">
        <v>15718</v>
      </c>
      <c r="E700">
        <f>IFERROR(VLOOKUP(COMUNI_1[[#This Row],[COMUNE]],SEZIONI!A:B,2,FALSE)," ")</f>
        <v>2</v>
      </c>
      <c r="F700">
        <v>2162</v>
      </c>
      <c r="G700" t="s">
        <v>3</v>
      </c>
      <c r="H700" t="s">
        <v>8392</v>
      </c>
    </row>
    <row r="701" spans="1:8" ht="13" x14ac:dyDescent="0.3">
      <c r="A701" t="s">
        <v>16425</v>
      </c>
      <c r="B701" t="s">
        <v>8393</v>
      </c>
      <c r="C701" t="s">
        <v>5</v>
      </c>
      <c r="D701" t="s">
        <v>15703</v>
      </c>
      <c r="E701">
        <f>IFERROR(VLOOKUP(COMUNI_1[[#This Row],[COMUNE]],SEZIONI!A:B,2,FALSE)," ")</f>
        <v>1</v>
      </c>
      <c r="F701">
        <v>986</v>
      </c>
      <c r="G701" t="s">
        <v>3</v>
      </c>
      <c r="H701" t="s">
        <v>8393</v>
      </c>
    </row>
    <row r="702" spans="1:8" ht="13" x14ac:dyDescent="0.3">
      <c r="A702" t="s">
        <v>16426</v>
      </c>
      <c r="B702" t="s">
        <v>8394</v>
      </c>
      <c r="C702" t="s">
        <v>5</v>
      </c>
      <c r="D702" t="s">
        <v>15704</v>
      </c>
      <c r="E702">
        <f>IFERROR(VLOOKUP(COMUNI_1[[#This Row],[COMUNE]],SEZIONI!A:B,2,FALSE)," ")</f>
        <v>1</v>
      </c>
      <c r="F702">
        <v>234</v>
      </c>
      <c r="G702" t="s">
        <v>3</v>
      </c>
      <c r="H702" t="s">
        <v>8394</v>
      </c>
    </row>
    <row r="703" spans="1:8" ht="13" x14ac:dyDescent="0.3">
      <c r="A703" t="s">
        <v>16427</v>
      </c>
      <c r="B703" t="s">
        <v>8395</v>
      </c>
      <c r="C703" t="s">
        <v>5</v>
      </c>
      <c r="D703" t="s">
        <v>15705</v>
      </c>
      <c r="E703">
        <f>IFERROR(VLOOKUP(COMUNI_1[[#This Row],[COMUNE]],SEZIONI!A:B,2,FALSE)," ")</f>
        <v>2</v>
      </c>
      <c r="F703">
        <v>1471</v>
      </c>
      <c r="G703" t="s">
        <v>3</v>
      </c>
      <c r="H703" t="s">
        <v>8395</v>
      </c>
    </row>
    <row r="704" spans="1:8" ht="13" x14ac:dyDescent="0.3">
      <c r="A704" t="s">
        <v>16428</v>
      </c>
      <c r="B704" t="s">
        <v>8396</v>
      </c>
      <c r="C704" t="s">
        <v>6946</v>
      </c>
      <c r="D704" t="s">
        <v>15721</v>
      </c>
      <c r="E704">
        <f>IFERROR(VLOOKUP(COMUNI_1[[#This Row],[COMUNE]],SEZIONI!A:B,2,FALSE)," ")</f>
        <v>1</v>
      </c>
      <c r="F704">
        <v>561</v>
      </c>
      <c r="G704" t="s">
        <v>3</v>
      </c>
      <c r="H704" t="s">
        <v>8396</v>
      </c>
    </row>
    <row r="705" spans="1:8" ht="13" x14ac:dyDescent="0.3">
      <c r="A705" t="s">
        <v>16429</v>
      </c>
      <c r="B705" t="s">
        <v>8397</v>
      </c>
      <c r="C705" t="s">
        <v>5167</v>
      </c>
      <c r="D705" t="s">
        <v>15717</v>
      </c>
      <c r="E705">
        <f>IFERROR(VLOOKUP(COMUNI_1[[#This Row],[COMUNE]],SEZIONI!A:B,2,FALSE)," ")</f>
        <v>5</v>
      </c>
      <c r="F705">
        <v>3919</v>
      </c>
      <c r="G705" t="s">
        <v>3</v>
      </c>
      <c r="H705" t="s">
        <v>8397</v>
      </c>
    </row>
    <row r="706" spans="1:8" ht="13" x14ac:dyDescent="0.3">
      <c r="A706" t="s">
        <v>16430</v>
      </c>
      <c r="B706" t="s">
        <v>8398</v>
      </c>
      <c r="C706" t="s">
        <v>6946</v>
      </c>
      <c r="D706" t="s">
        <v>15706</v>
      </c>
      <c r="E706">
        <f>IFERROR(VLOOKUP(COMUNI_1[[#This Row],[COMUNE]],SEZIONI!A:B,2,FALSE)," ")</f>
        <v>6</v>
      </c>
      <c r="F706">
        <v>4829</v>
      </c>
      <c r="G706" t="s">
        <v>3</v>
      </c>
      <c r="H706" t="s">
        <v>8398</v>
      </c>
    </row>
    <row r="707" spans="1:8" ht="13" x14ac:dyDescent="0.3">
      <c r="A707" t="s">
        <v>16431</v>
      </c>
      <c r="B707" t="s">
        <v>8399</v>
      </c>
      <c r="C707" t="s">
        <v>5167</v>
      </c>
      <c r="D707" t="s">
        <v>15718</v>
      </c>
      <c r="E707">
        <f>IFERROR(VLOOKUP(COMUNI_1[[#This Row],[COMUNE]],SEZIONI!A:B,2,FALSE)," ")</f>
        <v>50</v>
      </c>
      <c r="F707">
        <v>54678</v>
      </c>
      <c r="G707" t="s">
        <v>3</v>
      </c>
      <c r="H707" t="s">
        <v>15742</v>
      </c>
    </row>
    <row r="708" spans="1:8" ht="13" x14ac:dyDescent="0.3">
      <c r="A708" t="s">
        <v>16432</v>
      </c>
      <c r="B708" t="s">
        <v>8400</v>
      </c>
      <c r="C708" t="s">
        <v>5167</v>
      </c>
      <c r="D708" t="s">
        <v>15716</v>
      </c>
      <c r="E708">
        <f>IFERROR(VLOOKUP(COMUNI_1[[#This Row],[COMUNE]],SEZIONI!A:B,2,FALSE)," ")</f>
        <v>2</v>
      </c>
      <c r="F708">
        <v>261</v>
      </c>
      <c r="G708" t="s">
        <v>3</v>
      </c>
      <c r="H708" t="s">
        <v>8400</v>
      </c>
    </row>
    <row r="709" spans="1:8" ht="13" x14ac:dyDescent="0.3">
      <c r="A709" t="s">
        <v>16433</v>
      </c>
      <c r="B709" t="s">
        <v>8401</v>
      </c>
      <c r="C709" t="s">
        <v>5167</v>
      </c>
      <c r="D709" t="s">
        <v>15716</v>
      </c>
      <c r="E709">
        <f>IFERROR(VLOOKUP(COMUNI_1[[#This Row],[COMUNE]],SEZIONI!A:B,2,FALSE)," ")</f>
        <v>4</v>
      </c>
      <c r="F709">
        <v>2069</v>
      </c>
      <c r="G709" t="s">
        <v>3</v>
      </c>
      <c r="H709" t="s">
        <v>8401</v>
      </c>
    </row>
    <row r="710" spans="1:8" ht="13" x14ac:dyDescent="0.3">
      <c r="A710" t="s">
        <v>16434</v>
      </c>
      <c r="B710" t="s">
        <v>8402</v>
      </c>
      <c r="C710" t="s">
        <v>5167</v>
      </c>
      <c r="D710" t="s">
        <v>15720</v>
      </c>
      <c r="E710">
        <f>IFERROR(VLOOKUP(COMUNI_1[[#This Row],[COMUNE]],SEZIONI!A:B,2,FALSE)," ")</f>
        <v>11</v>
      </c>
      <c r="F710">
        <v>10335</v>
      </c>
      <c r="G710" t="s">
        <v>3</v>
      </c>
      <c r="H710" t="s">
        <v>8402</v>
      </c>
    </row>
    <row r="711" spans="1:8" ht="13" x14ac:dyDescent="0.3">
      <c r="A711" t="s">
        <v>16435</v>
      </c>
      <c r="B711" t="s">
        <v>8403</v>
      </c>
      <c r="C711" t="s">
        <v>5</v>
      </c>
      <c r="D711" t="s">
        <v>15703</v>
      </c>
      <c r="E711">
        <f>IFERROR(VLOOKUP(COMUNI_1[[#This Row],[COMUNE]],SEZIONI!A:B,2,FALSE)," ")</f>
        <v>2</v>
      </c>
      <c r="F711">
        <v>1930</v>
      </c>
      <c r="G711" t="s">
        <v>3</v>
      </c>
      <c r="H711" t="s">
        <v>8403</v>
      </c>
    </row>
    <row r="712" spans="1:8" ht="13" x14ac:dyDescent="0.3">
      <c r="A712" t="s">
        <v>16436</v>
      </c>
      <c r="B712" t="s">
        <v>8404</v>
      </c>
      <c r="C712" t="s">
        <v>5</v>
      </c>
      <c r="D712" t="s">
        <v>15705</v>
      </c>
      <c r="E712">
        <f>IFERROR(VLOOKUP(COMUNI_1[[#This Row],[COMUNE]],SEZIONI!A:B,2,FALSE)," ")</f>
        <v>3</v>
      </c>
      <c r="F712">
        <v>4267</v>
      </c>
      <c r="G712" t="s">
        <v>3</v>
      </c>
      <c r="H712" t="s">
        <v>8404</v>
      </c>
    </row>
    <row r="713" spans="1:8" ht="13" x14ac:dyDescent="0.3">
      <c r="A713" t="s">
        <v>16437</v>
      </c>
      <c r="B713" t="s">
        <v>8405</v>
      </c>
      <c r="C713" t="s">
        <v>5167</v>
      </c>
      <c r="D713" t="s">
        <v>15718</v>
      </c>
      <c r="E713">
        <f>IFERROR(VLOOKUP(COMUNI_1[[#This Row],[COMUNE]],SEZIONI!A:B,2,FALSE)," ")</f>
        <v>11</v>
      </c>
      <c r="F713">
        <v>11799</v>
      </c>
      <c r="G713" t="s">
        <v>3</v>
      </c>
      <c r="H713" t="s">
        <v>8405</v>
      </c>
    </row>
    <row r="714" spans="1:8" ht="13" x14ac:dyDescent="0.3">
      <c r="A714" t="s">
        <v>16438</v>
      </c>
      <c r="B714" t="s">
        <v>8406</v>
      </c>
      <c r="C714" t="s">
        <v>5167</v>
      </c>
      <c r="D714" t="s">
        <v>15718</v>
      </c>
      <c r="E714">
        <f>IFERROR(VLOOKUP(COMUNI_1[[#This Row],[COMUNE]],SEZIONI!A:B,2,FALSE)," ")</f>
        <v>51</v>
      </c>
      <c r="F714">
        <v>56258</v>
      </c>
      <c r="G714" t="s">
        <v>3</v>
      </c>
      <c r="H714" t="s">
        <v>15742</v>
      </c>
    </row>
    <row r="715" spans="1:8" ht="13" x14ac:dyDescent="0.3">
      <c r="A715" t="s">
        <v>16439</v>
      </c>
      <c r="B715" t="s">
        <v>8407</v>
      </c>
      <c r="C715" t="s">
        <v>5167</v>
      </c>
      <c r="D715" t="s">
        <v>15718</v>
      </c>
      <c r="E715">
        <f>IFERROR(VLOOKUP(COMUNI_1[[#This Row],[COMUNE]],SEZIONI!A:B,2,FALSE)," ")</f>
        <v>11</v>
      </c>
      <c r="F715">
        <v>10878</v>
      </c>
      <c r="G715" t="s">
        <v>3</v>
      </c>
      <c r="H715" t="s">
        <v>8407</v>
      </c>
    </row>
    <row r="716" spans="1:8" ht="13" x14ac:dyDescent="0.3">
      <c r="A716" t="s">
        <v>16440</v>
      </c>
      <c r="B716" t="s">
        <v>8408</v>
      </c>
      <c r="C716" t="s">
        <v>6946</v>
      </c>
      <c r="D716" t="s">
        <v>15721</v>
      </c>
      <c r="E716">
        <f>IFERROR(VLOOKUP(COMUNI_1[[#This Row],[COMUNE]],SEZIONI!A:B,2,FALSE)," ")</f>
        <v>4</v>
      </c>
      <c r="F716">
        <v>3019</v>
      </c>
      <c r="G716" t="s">
        <v>3</v>
      </c>
      <c r="H716" t="s">
        <v>8408</v>
      </c>
    </row>
    <row r="717" spans="1:8" ht="13" x14ac:dyDescent="0.3">
      <c r="A717" t="s">
        <v>16441</v>
      </c>
      <c r="B717" t="s">
        <v>8409</v>
      </c>
      <c r="C717" t="s">
        <v>6946</v>
      </c>
      <c r="D717" t="s">
        <v>15706</v>
      </c>
      <c r="E717">
        <f>IFERROR(VLOOKUP(COMUNI_1[[#This Row],[COMUNE]],SEZIONI!A:B,2,FALSE)," ")</f>
        <v>5</v>
      </c>
      <c r="F717">
        <v>3882</v>
      </c>
      <c r="G717" t="s">
        <v>3</v>
      </c>
      <c r="H717" t="s">
        <v>8409</v>
      </c>
    </row>
    <row r="718" spans="1:8" ht="13" x14ac:dyDescent="0.3">
      <c r="A718" t="s">
        <v>16442</v>
      </c>
      <c r="B718" t="s">
        <v>8410</v>
      </c>
      <c r="C718" t="s">
        <v>5167</v>
      </c>
      <c r="D718" t="s">
        <v>15720</v>
      </c>
      <c r="E718">
        <f>IFERROR(VLOOKUP(COMUNI_1[[#This Row],[COMUNE]],SEZIONI!A:B,2,FALSE)," ")</f>
        <v>2</v>
      </c>
      <c r="F718">
        <v>1398</v>
      </c>
      <c r="G718" t="s">
        <v>3</v>
      </c>
      <c r="H718" t="s">
        <v>8410</v>
      </c>
    </row>
    <row r="719" spans="1:8" ht="13" x14ac:dyDescent="0.3">
      <c r="A719" t="s">
        <v>16443</v>
      </c>
      <c r="B719" t="s">
        <v>8411</v>
      </c>
      <c r="C719" t="s">
        <v>5</v>
      </c>
      <c r="D719" t="s">
        <v>15705</v>
      </c>
      <c r="E719">
        <f>IFERROR(VLOOKUP(COMUNI_1[[#This Row],[COMUNE]],SEZIONI!A:B,2,FALSE)," ")</f>
        <v>2</v>
      </c>
      <c r="F719">
        <v>1517</v>
      </c>
      <c r="G719" t="s">
        <v>3</v>
      </c>
      <c r="H719" t="s">
        <v>8411</v>
      </c>
    </row>
    <row r="720" spans="1:8" ht="13" x14ac:dyDescent="0.3">
      <c r="A720" t="s">
        <v>16444</v>
      </c>
      <c r="B720" t="s">
        <v>8412</v>
      </c>
      <c r="C720" t="s">
        <v>5</v>
      </c>
      <c r="D720" t="s">
        <v>15707</v>
      </c>
      <c r="E720">
        <f>IFERROR(VLOOKUP(COMUNI_1[[#This Row],[COMUNE]],SEZIONI!A:B,2,FALSE)," ")</f>
        <v>2</v>
      </c>
      <c r="F720">
        <v>1600</v>
      </c>
      <c r="G720" t="s">
        <v>3</v>
      </c>
      <c r="H720" t="s">
        <v>8412</v>
      </c>
    </row>
    <row r="721" spans="1:8" ht="13" x14ac:dyDescent="0.3">
      <c r="A721" t="s">
        <v>16445</v>
      </c>
      <c r="B721" t="s">
        <v>8413</v>
      </c>
      <c r="C721" t="s">
        <v>5</v>
      </c>
      <c r="D721" t="s">
        <v>15705</v>
      </c>
      <c r="E721">
        <f>IFERROR(VLOOKUP(COMUNI_1[[#This Row],[COMUNE]],SEZIONI!A:B,2,FALSE)," ")</f>
        <v>1</v>
      </c>
      <c r="F721">
        <v>76</v>
      </c>
      <c r="G721" t="s">
        <v>3</v>
      </c>
      <c r="H721" t="s">
        <v>8413</v>
      </c>
    </row>
    <row r="722" spans="1:8" ht="13" x14ac:dyDescent="0.3">
      <c r="A722" t="s">
        <v>16446</v>
      </c>
      <c r="B722" t="s">
        <v>8414</v>
      </c>
      <c r="C722" t="s">
        <v>4201</v>
      </c>
      <c r="D722" t="s">
        <v>15715</v>
      </c>
      <c r="E722">
        <f>IFERROR(VLOOKUP(COMUNI_1[[#This Row],[COMUNE]],SEZIONI!A:B,2,FALSE)," ")</f>
        <v>4</v>
      </c>
      <c r="F722">
        <v>3356</v>
      </c>
      <c r="G722" t="s">
        <v>3</v>
      </c>
      <c r="H722" t="s">
        <v>8414</v>
      </c>
    </row>
    <row r="723" spans="1:8" ht="13" x14ac:dyDescent="0.3">
      <c r="A723" t="s">
        <v>16447</v>
      </c>
      <c r="B723" t="s">
        <v>8415</v>
      </c>
      <c r="C723" t="s">
        <v>5</v>
      </c>
      <c r="D723" t="s">
        <v>15705</v>
      </c>
      <c r="E723">
        <f>IFERROR(VLOOKUP(COMUNI_1[[#This Row],[COMUNE]],SEZIONI!A:B,2,FALSE)," ")</f>
        <v>1</v>
      </c>
      <c r="F723">
        <v>284</v>
      </c>
      <c r="G723" t="s">
        <v>3</v>
      </c>
      <c r="H723" t="s">
        <v>8415</v>
      </c>
    </row>
    <row r="724" spans="1:8" ht="13" x14ac:dyDescent="0.3">
      <c r="A724" t="s">
        <v>16448</v>
      </c>
      <c r="B724" t="s">
        <v>8416</v>
      </c>
      <c r="C724" t="s">
        <v>5</v>
      </c>
      <c r="D724" t="s">
        <v>15705</v>
      </c>
      <c r="E724">
        <f>IFERROR(VLOOKUP(COMUNI_1[[#This Row],[COMUNE]],SEZIONI!A:B,2,FALSE)," ")</f>
        <v>2</v>
      </c>
      <c r="F724">
        <v>1185</v>
      </c>
      <c r="G724" t="s">
        <v>3</v>
      </c>
      <c r="H724" t="s">
        <v>8416</v>
      </c>
    </row>
    <row r="725" spans="1:8" ht="13" x14ac:dyDescent="0.3">
      <c r="A725" t="s">
        <v>16449</v>
      </c>
      <c r="B725" t="s">
        <v>8417</v>
      </c>
      <c r="C725" t="s">
        <v>6946</v>
      </c>
      <c r="D725" t="s">
        <v>15706</v>
      </c>
      <c r="E725">
        <f>IFERROR(VLOOKUP(COMUNI_1[[#This Row],[COMUNE]],SEZIONI!A:B,2,FALSE)," ")</f>
        <v>2</v>
      </c>
      <c r="F725">
        <v>1083</v>
      </c>
      <c r="G725" t="s">
        <v>3</v>
      </c>
      <c r="H725" t="s">
        <v>8417</v>
      </c>
    </row>
    <row r="726" spans="1:8" ht="13" x14ac:dyDescent="0.3">
      <c r="A726" t="s">
        <v>16450</v>
      </c>
      <c r="B726" t="s">
        <v>8418</v>
      </c>
      <c r="C726" t="s">
        <v>5</v>
      </c>
      <c r="D726" t="s">
        <v>15708</v>
      </c>
      <c r="E726">
        <f>IFERROR(VLOOKUP(COMUNI_1[[#This Row],[COMUNE]],SEZIONI!A:B,2,FALSE)," ")</f>
        <v>3</v>
      </c>
      <c r="F726">
        <v>2611</v>
      </c>
      <c r="G726" t="s">
        <v>3</v>
      </c>
      <c r="H726" t="s">
        <v>8418</v>
      </c>
    </row>
    <row r="727" spans="1:8" ht="13" x14ac:dyDescent="0.3">
      <c r="A727" t="s">
        <v>16451</v>
      </c>
      <c r="B727" t="s">
        <v>8419</v>
      </c>
      <c r="C727" t="s">
        <v>5</v>
      </c>
      <c r="D727" t="s">
        <v>15711</v>
      </c>
      <c r="E727">
        <f>IFERROR(VLOOKUP(COMUNI_1[[#This Row],[COMUNE]],SEZIONI!A:B,2,FALSE)," ")</f>
        <v>5</v>
      </c>
      <c r="F727">
        <v>3711</v>
      </c>
      <c r="G727" t="s">
        <v>3</v>
      </c>
      <c r="H727" t="s">
        <v>8419</v>
      </c>
    </row>
    <row r="728" spans="1:8" ht="13" x14ac:dyDescent="0.3">
      <c r="A728" t="s">
        <v>16452</v>
      </c>
      <c r="B728" t="s">
        <v>8420</v>
      </c>
      <c r="C728" t="s">
        <v>5</v>
      </c>
      <c r="D728" t="s">
        <v>15703</v>
      </c>
      <c r="E728">
        <f>IFERROR(VLOOKUP(COMUNI_1[[#This Row],[COMUNE]],SEZIONI!A:B,2,FALSE)," ")</f>
        <v>1</v>
      </c>
      <c r="F728">
        <v>566</v>
      </c>
      <c r="G728" t="s">
        <v>3</v>
      </c>
      <c r="H728" t="s">
        <v>8420</v>
      </c>
    </row>
    <row r="729" spans="1:8" ht="13" x14ac:dyDescent="0.3">
      <c r="A729" t="s">
        <v>16453</v>
      </c>
      <c r="B729" t="s">
        <v>8421</v>
      </c>
      <c r="C729" t="s">
        <v>5</v>
      </c>
      <c r="D729" t="s">
        <v>15703</v>
      </c>
      <c r="E729">
        <f>IFERROR(VLOOKUP(COMUNI_1[[#This Row],[COMUNE]],SEZIONI!A:B,2,FALSE)," ")</f>
        <v>1</v>
      </c>
      <c r="F729">
        <v>1227</v>
      </c>
      <c r="G729" t="s">
        <v>3</v>
      </c>
      <c r="H729" t="s">
        <v>8421</v>
      </c>
    </row>
    <row r="730" spans="1:8" ht="13" x14ac:dyDescent="0.3">
      <c r="A730" t="s">
        <v>16454</v>
      </c>
      <c r="B730" t="s">
        <v>8422</v>
      </c>
      <c r="C730" t="s">
        <v>5167</v>
      </c>
      <c r="D730" t="s">
        <v>15720</v>
      </c>
      <c r="E730">
        <f>IFERROR(VLOOKUP(COMUNI_1[[#This Row],[COMUNE]],SEZIONI!A:B,2,FALSE)," ")</f>
        <v>3</v>
      </c>
      <c r="F730">
        <v>1479</v>
      </c>
      <c r="G730" t="s">
        <v>3</v>
      </c>
      <c r="H730" t="s">
        <v>8422</v>
      </c>
    </row>
    <row r="731" spans="1:8" ht="13" x14ac:dyDescent="0.3">
      <c r="A731" t="s">
        <v>16455</v>
      </c>
      <c r="B731" t="s">
        <v>8423</v>
      </c>
      <c r="C731" t="s">
        <v>5</v>
      </c>
      <c r="D731" t="s">
        <v>15703</v>
      </c>
      <c r="E731">
        <f>IFERROR(VLOOKUP(COMUNI_1[[#This Row],[COMUNE]],SEZIONI!A:B,2,FALSE)," ")</f>
        <v>1</v>
      </c>
      <c r="F731">
        <v>219</v>
      </c>
      <c r="G731" t="s">
        <v>3</v>
      </c>
      <c r="H731" t="s">
        <v>8423</v>
      </c>
    </row>
    <row r="732" spans="1:8" ht="13" x14ac:dyDescent="0.3">
      <c r="A732" t="s">
        <v>16456</v>
      </c>
      <c r="B732" t="s">
        <v>8424</v>
      </c>
      <c r="C732" t="s">
        <v>5</v>
      </c>
      <c r="D732" t="s">
        <v>15707</v>
      </c>
      <c r="E732">
        <f>IFERROR(VLOOKUP(COMUNI_1[[#This Row],[COMUNE]],SEZIONI!A:B,2,FALSE)," ")</f>
        <v>1</v>
      </c>
      <c r="F732">
        <v>407</v>
      </c>
      <c r="G732" t="s">
        <v>3</v>
      </c>
      <c r="H732" t="s">
        <v>8424</v>
      </c>
    </row>
    <row r="733" spans="1:8" ht="13" x14ac:dyDescent="0.3">
      <c r="A733" t="s">
        <v>16457</v>
      </c>
      <c r="B733" t="s">
        <v>8425</v>
      </c>
      <c r="C733" t="s">
        <v>5</v>
      </c>
      <c r="D733" t="s">
        <v>15705</v>
      </c>
      <c r="E733">
        <f>IFERROR(VLOOKUP(COMUNI_1[[#This Row],[COMUNE]],SEZIONI!A:B,2,FALSE)," ")</f>
        <v>2</v>
      </c>
      <c r="F733">
        <v>2119</v>
      </c>
      <c r="G733" t="s">
        <v>3</v>
      </c>
      <c r="H733" t="s">
        <v>8425</v>
      </c>
    </row>
    <row r="734" spans="1:8" ht="13" x14ac:dyDescent="0.3">
      <c r="A734" t="s">
        <v>16458</v>
      </c>
      <c r="B734" t="s">
        <v>8426</v>
      </c>
      <c r="C734" t="s">
        <v>5</v>
      </c>
      <c r="D734" t="s">
        <v>15705</v>
      </c>
      <c r="E734">
        <f>IFERROR(VLOOKUP(COMUNI_1[[#This Row],[COMUNE]],SEZIONI!A:B,2,FALSE)," ")</f>
        <v>2</v>
      </c>
      <c r="F734">
        <v>1705</v>
      </c>
      <c r="G734" t="s">
        <v>3</v>
      </c>
      <c r="H734" t="s">
        <v>8426</v>
      </c>
    </row>
    <row r="735" spans="1:8" ht="13" x14ac:dyDescent="0.3">
      <c r="A735" t="s">
        <v>16459</v>
      </c>
      <c r="B735" t="s">
        <v>8427</v>
      </c>
      <c r="C735" t="s">
        <v>5</v>
      </c>
      <c r="D735" t="s">
        <v>15705</v>
      </c>
      <c r="E735">
        <f>IFERROR(VLOOKUP(COMUNI_1[[#This Row],[COMUNE]],SEZIONI!A:B,2,FALSE)," ")</f>
        <v>4</v>
      </c>
      <c r="F735">
        <v>4195</v>
      </c>
      <c r="G735" t="s">
        <v>3</v>
      </c>
      <c r="H735" t="s">
        <v>8427</v>
      </c>
    </row>
    <row r="736" spans="1:8" ht="13" x14ac:dyDescent="0.3">
      <c r="A736" t="s">
        <v>16460</v>
      </c>
      <c r="B736" t="s">
        <v>8428</v>
      </c>
      <c r="C736" t="s">
        <v>5</v>
      </c>
      <c r="D736" t="s">
        <v>15710</v>
      </c>
      <c r="E736">
        <f>IFERROR(VLOOKUP(COMUNI_1[[#This Row],[COMUNE]],SEZIONI!A:B,2,FALSE)," ")</f>
        <v>4</v>
      </c>
      <c r="F736">
        <v>4486</v>
      </c>
      <c r="G736" t="s">
        <v>3</v>
      </c>
      <c r="H736" t="s">
        <v>8428</v>
      </c>
    </row>
    <row r="737" spans="1:8" ht="13" x14ac:dyDescent="0.3">
      <c r="A737" t="s">
        <v>16461</v>
      </c>
      <c r="B737" t="s">
        <v>8429</v>
      </c>
      <c r="C737" t="s">
        <v>5</v>
      </c>
      <c r="D737" t="s">
        <v>15703</v>
      </c>
      <c r="E737">
        <f>IFERROR(VLOOKUP(COMUNI_1[[#This Row],[COMUNE]],SEZIONI!A:B,2,FALSE)," ")</f>
        <v>1</v>
      </c>
      <c r="F737">
        <v>230</v>
      </c>
      <c r="G737" t="s">
        <v>3</v>
      </c>
      <c r="H737" t="s">
        <v>8429</v>
      </c>
    </row>
    <row r="738" spans="1:8" ht="13" x14ac:dyDescent="0.3">
      <c r="A738" t="s">
        <v>16462</v>
      </c>
      <c r="B738" t="s">
        <v>8430</v>
      </c>
      <c r="C738" t="s">
        <v>5</v>
      </c>
      <c r="D738" t="s">
        <v>15703</v>
      </c>
      <c r="E738">
        <f>IFERROR(VLOOKUP(COMUNI_1[[#This Row],[COMUNE]],SEZIONI!A:B,2,FALSE)," ")</f>
        <v>1</v>
      </c>
      <c r="F738">
        <v>1325</v>
      </c>
      <c r="G738" t="s">
        <v>3</v>
      </c>
      <c r="H738" t="s">
        <v>8430</v>
      </c>
    </row>
    <row r="739" spans="1:8" ht="13" x14ac:dyDescent="0.3">
      <c r="A739" t="s">
        <v>16463</v>
      </c>
      <c r="B739" t="s">
        <v>8431</v>
      </c>
      <c r="C739" t="s">
        <v>5</v>
      </c>
      <c r="D739" t="s">
        <v>15710</v>
      </c>
      <c r="E739">
        <f>IFERROR(VLOOKUP(COMUNI_1[[#This Row],[COMUNE]],SEZIONI!A:B,2,FALSE)," ")</f>
        <v>2</v>
      </c>
      <c r="F739">
        <v>2437</v>
      </c>
      <c r="G739" t="s">
        <v>3</v>
      </c>
      <c r="H739" t="s">
        <v>8431</v>
      </c>
    </row>
    <row r="740" spans="1:8" ht="13" x14ac:dyDescent="0.3">
      <c r="A740" t="s">
        <v>16464</v>
      </c>
      <c r="B740" t="s">
        <v>8432</v>
      </c>
      <c r="C740" t="s">
        <v>5167</v>
      </c>
      <c r="D740" t="s">
        <v>15702</v>
      </c>
      <c r="E740">
        <f>IFERROR(VLOOKUP(COMUNI_1[[#This Row],[COMUNE]],SEZIONI!A:B,2,FALSE)," ")</f>
        <v>7</v>
      </c>
      <c r="F740">
        <v>7946</v>
      </c>
      <c r="G740" t="s">
        <v>3</v>
      </c>
      <c r="H740" t="s">
        <v>8432</v>
      </c>
    </row>
    <row r="741" spans="1:8" ht="13" x14ac:dyDescent="0.3">
      <c r="A741" t="s">
        <v>16465</v>
      </c>
      <c r="B741" t="s">
        <v>8433</v>
      </c>
      <c r="C741" t="s">
        <v>5</v>
      </c>
      <c r="D741" t="s">
        <v>15710</v>
      </c>
      <c r="E741">
        <f>IFERROR(VLOOKUP(COMUNI_1[[#This Row],[COMUNE]],SEZIONI!A:B,2,FALSE)," ")</f>
        <v>8</v>
      </c>
      <c r="F741">
        <v>7759</v>
      </c>
      <c r="G741" t="s">
        <v>3</v>
      </c>
      <c r="H741" t="s">
        <v>8433</v>
      </c>
    </row>
    <row r="742" spans="1:8" ht="13" x14ac:dyDescent="0.3">
      <c r="A742" t="s">
        <v>16466</v>
      </c>
      <c r="B742" t="s">
        <v>8434</v>
      </c>
      <c r="C742" t="s">
        <v>5</v>
      </c>
      <c r="D742" t="s">
        <v>15705</v>
      </c>
      <c r="E742">
        <f>IFERROR(VLOOKUP(COMUNI_1[[#This Row],[COMUNE]],SEZIONI!A:B,2,FALSE)," ")</f>
        <v>4</v>
      </c>
      <c r="F742">
        <v>5760</v>
      </c>
      <c r="G742" t="s">
        <v>3</v>
      </c>
      <c r="H742" t="s">
        <v>8434</v>
      </c>
    </row>
    <row r="743" spans="1:8" ht="13" x14ac:dyDescent="0.3">
      <c r="A743" t="s">
        <v>16467</v>
      </c>
      <c r="B743" t="s">
        <v>8435</v>
      </c>
      <c r="C743" t="s">
        <v>5</v>
      </c>
      <c r="D743" t="s">
        <v>15705</v>
      </c>
      <c r="E743">
        <f>IFERROR(VLOOKUP(COMUNI_1[[#This Row],[COMUNE]],SEZIONI!A:B,2,FALSE)," ")</f>
        <v>32</v>
      </c>
      <c r="F743">
        <v>35557</v>
      </c>
      <c r="G743" t="s">
        <v>3</v>
      </c>
      <c r="H743" t="s">
        <v>8435</v>
      </c>
    </row>
    <row r="744" spans="1:8" ht="13" x14ac:dyDescent="0.3">
      <c r="A744" t="s">
        <v>16468</v>
      </c>
      <c r="B744" t="s">
        <v>8436</v>
      </c>
      <c r="C744" t="s">
        <v>5</v>
      </c>
      <c r="D744" t="s">
        <v>15703</v>
      </c>
      <c r="E744">
        <f>IFERROR(VLOOKUP(COMUNI_1[[#This Row],[COMUNE]],SEZIONI!A:B,2,FALSE)," ")</f>
        <v>2</v>
      </c>
      <c r="F744">
        <v>2112</v>
      </c>
      <c r="G744" t="s">
        <v>3</v>
      </c>
      <c r="H744" t="s">
        <v>8436</v>
      </c>
    </row>
    <row r="745" spans="1:8" ht="13" x14ac:dyDescent="0.3">
      <c r="A745" t="s">
        <v>16469</v>
      </c>
      <c r="B745" t="s">
        <v>8437</v>
      </c>
      <c r="C745" t="s">
        <v>5</v>
      </c>
      <c r="D745" t="s">
        <v>15711</v>
      </c>
      <c r="E745">
        <f>IFERROR(VLOOKUP(COMUNI_1[[#This Row],[COMUNE]],SEZIONI!A:B,2,FALSE)," ")</f>
        <v>445</v>
      </c>
      <c r="F745">
        <v>371337</v>
      </c>
      <c r="G745" t="s">
        <v>15722</v>
      </c>
      <c r="H745" t="s">
        <v>15742</v>
      </c>
    </row>
    <row r="746" spans="1:8" ht="13" x14ac:dyDescent="0.3">
      <c r="A746" t="s">
        <v>16470</v>
      </c>
      <c r="B746" t="s">
        <v>8438</v>
      </c>
      <c r="C746" t="s">
        <v>5167</v>
      </c>
      <c r="D746" t="s">
        <v>15716</v>
      </c>
      <c r="E746">
        <f>IFERROR(VLOOKUP(COMUNI_1[[#This Row],[COMUNE]],SEZIONI!A:B,2,FALSE)," ")</f>
        <v>3</v>
      </c>
      <c r="F746">
        <v>1157</v>
      </c>
      <c r="G746" t="s">
        <v>3</v>
      </c>
      <c r="H746" t="s">
        <v>8438</v>
      </c>
    </row>
    <row r="747" spans="1:8" ht="13" x14ac:dyDescent="0.3">
      <c r="A747" t="s">
        <v>16471</v>
      </c>
      <c r="B747" t="s">
        <v>8439</v>
      </c>
      <c r="C747" t="s">
        <v>6946</v>
      </c>
      <c r="D747" t="s">
        <v>15706</v>
      </c>
      <c r="E747">
        <f>IFERROR(VLOOKUP(COMUNI_1[[#This Row],[COMUNE]],SEZIONI!A:B,2,FALSE)," ")</f>
        <v>3</v>
      </c>
      <c r="F747">
        <v>3932</v>
      </c>
      <c r="G747" t="s">
        <v>3</v>
      </c>
      <c r="H747" t="s">
        <v>8439</v>
      </c>
    </row>
    <row r="748" spans="1:8" ht="13" x14ac:dyDescent="0.3">
      <c r="A748" t="s">
        <v>16472</v>
      </c>
      <c r="B748" t="s">
        <v>8440</v>
      </c>
      <c r="C748" t="s">
        <v>4201</v>
      </c>
      <c r="D748" t="s">
        <v>15714</v>
      </c>
      <c r="E748">
        <f>IFERROR(VLOOKUP(COMUNI_1[[#This Row],[COMUNE]],SEZIONI!A:B,2,FALSE)," ")</f>
        <v>1</v>
      </c>
      <c r="F748">
        <v>161</v>
      </c>
      <c r="G748" t="s">
        <v>3</v>
      </c>
      <c r="H748" t="s">
        <v>8440</v>
      </c>
    </row>
    <row r="749" spans="1:8" ht="13" x14ac:dyDescent="0.3">
      <c r="A749" t="s">
        <v>16473</v>
      </c>
      <c r="B749" t="s">
        <v>8441</v>
      </c>
      <c r="C749" t="s">
        <v>6946</v>
      </c>
      <c r="D749" t="s">
        <v>15721</v>
      </c>
      <c r="E749">
        <f>IFERROR(VLOOKUP(COMUNI_1[[#This Row],[COMUNE]],SEZIONI!A:B,2,FALSE)," ")</f>
        <v>4</v>
      </c>
      <c r="F749">
        <v>2846</v>
      </c>
      <c r="G749" t="s">
        <v>3</v>
      </c>
      <c r="H749" t="s">
        <v>8441</v>
      </c>
    </row>
    <row r="750" spans="1:8" ht="13" x14ac:dyDescent="0.3">
      <c r="A750" t="s">
        <v>16474</v>
      </c>
      <c r="B750" t="s">
        <v>8442</v>
      </c>
      <c r="C750" t="s">
        <v>4201</v>
      </c>
      <c r="D750" t="s">
        <v>15715</v>
      </c>
      <c r="E750">
        <f>IFERROR(VLOOKUP(COMUNI_1[[#This Row],[COMUNE]],SEZIONI!A:B,2,FALSE)," ")</f>
        <v>4</v>
      </c>
      <c r="F750">
        <v>4137</v>
      </c>
      <c r="G750" t="s">
        <v>3</v>
      </c>
      <c r="H750" t="s">
        <v>8442</v>
      </c>
    </row>
    <row r="751" spans="1:8" ht="13" x14ac:dyDescent="0.3">
      <c r="A751" t="s">
        <v>16475</v>
      </c>
      <c r="B751" t="s">
        <v>8443</v>
      </c>
      <c r="C751" t="s">
        <v>5</v>
      </c>
      <c r="D751" t="s">
        <v>15705</v>
      </c>
      <c r="E751">
        <f>IFERROR(VLOOKUP(COMUNI_1[[#This Row],[COMUNE]],SEZIONI!A:B,2,FALSE)," ")</f>
        <v>5</v>
      </c>
      <c r="F751">
        <v>5814</v>
      </c>
      <c r="G751" t="s">
        <v>3</v>
      </c>
      <c r="H751" t="s">
        <v>8443</v>
      </c>
    </row>
    <row r="752" spans="1:8" ht="13" x14ac:dyDescent="0.3">
      <c r="A752" t="s">
        <v>16476</v>
      </c>
      <c r="B752" t="s">
        <v>15757</v>
      </c>
      <c r="C752" t="s">
        <v>5</v>
      </c>
      <c r="D752" t="s">
        <v>15707</v>
      </c>
      <c r="E752" t="str">
        <f>IFERROR(VLOOKUP(COMUNI_1[[#This Row],[COMUNE]],SEZIONI!A:B,2,FALSE)," ")</f>
        <v xml:space="preserve"> </v>
      </c>
      <c r="F752">
        <v>102575</v>
      </c>
      <c r="G752" t="s">
        <v>3</v>
      </c>
      <c r="H752" t="s">
        <v>15742</v>
      </c>
    </row>
    <row r="753" spans="1:8" ht="13" x14ac:dyDescent="0.3">
      <c r="A753" t="s">
        <v>16477</v>
      </c>
      <c r="B753" t="s">
        <v>8444</v>
      </c>
      <c r="C753" t="s">
        <v>5</v>
      </c>
      <c r="D753" t="s">
        <v>15703</v>
      </c>
      <c r="E753">
        <f>IFERROR(VLOOKUP(COMUNI_1[[#This Row],[COMUNE]],SEZIONI!A:B,2,FALSE)," ")</f>
        <v>1</v>
      </c>
      <c r="F753">
        <v>1176</v>
      </c>
      <c r="G753" t="s">
        <v>3</v>
      </c>
      <c r="H753" t="s">
        <v>8444</v>
      </c>
    </row>
    <row r="754" spans="1:8" ht="13" x14ac:dyDescent="0.3">
      <c r="A754" t="s">
        <v>16478</v>
      </c>
      <c r="B754" t="s">
        <v>8445</v>
      </c>
      <c r="C754" t="s">
        <v>5</v>
      </c>
      <c r="D754" t="s">
        <v>15708</v>
      </c>
      <c r="E754">
        <f>IFERROR(VLOOKUP(COMUNI_1[[#This Row],[COMUNE]],SEZIONI!A:B,2,FALSE)," ")</f>
        <v>6</v>
      </c>
      <c r="F754">
        <v>6509</v>
      </c>
      <c r="G754" t="s">
        <v>3</v>
      </c>
      <c r="H754" t="s">
        <v>8445</v>
      </c>
    </row>
    <row r="755" spans="1:8" ht="13" x14ac:dyDescent="0.3">
      <c r="A755" t="s">
        <v>16479</v>
      </c>
      <c r="B755" t="s">
        <v>8447</v>
      </c>
      <c r="C755" t="s">
        <v>4201</v>
      </c>
      <c r="D755" t="s">
        <v>15715</v>
      </c>
      <c r="E755">
        <f>IFERROR(VLOOKUP(COMUNI_1[[#This Row],[COMUNE]],SEZIONI!A:B,2,FALSE)," ")</f>
        <v>3</v>
      </c>
      <c r="F755">
        <v>1814</v>
      </c>
      <c r="G755" t="s">
        <v>3</v>
      </c>
      <c r="H755" t="s">
        <v>8447</v>
      </c>
    </row>
    <row r="756" spans="1:8" ht="13" x14ac:dyDescent="0.3">
      <c r="A756" t="s">
        <v>16480</v>
      </c>
      <c r="B756" t="s">
        <v>8448</v>
      </c>
      <c r="C756" t="s">
        <v>5167</v>
      </c>
      <c r="D756" t="s">
        <v>15716</v>
      </c>
      <c r="E756">
        <f>IFERROR(VLOOKUP(COMUNI_1[[#This Row],[COMUNE]],SEZIONI!A:B,2,FALSE)," ")</f>
        <v>2</v>
      </c>
      <c r="F756">
        <v>885</v>
      </c>
      <c r="G756" t="s">
        <v>3</v>
      </c>
      <c r="H756" t="s">
        <v>8448</v>
      </c>
    </row>
    <row r="757" spans="1:8" ht="13" x14ac:dyDescent="0.3">
      <c r="A757" t="s">
        <v>16481</v>
      </c>
      <c r="B757" t="s">
        <v>8449</v>
      </c>
      <c r="C757" t="s">
        <v>6946</v>
      </c>
      <c r="D757" t="s">
        <v>15706</v>
      </c>
      <c r="E757">
        <f>IFERROR(VLOOKUP(COMUNI_1[[#This Row],[COMUNE]],SEZIONI!A:B,2,FALSE)," ")</f>
        <v>1</v>
      </c>
      <c r="F757">
        <v>610</v>
      </c>
      <c r="G757" t="s">
        <v>3</v>
      </c>
      <c r="H757" t="s">
        <v>8449</v>
      </c>
    </row>
    <row r="758" spans="1:8" ht="13" x14ac:dyDescent="0.3">
      <c r="A758" t="s">
        <v>16482</v>
      </c>
      <c r="B758" t="s">
        <v>8450</v>
      </c>
      <c r="C758" t="s">
        <v>6946</v>
      </c>
      <c r="D758" t="s">
        <v>15706</v>
      </c>
      <c r="E758">
        <f>IFERROR(VLOOKUP(COMUNI_1[[#This Row],[COMUNE]],SEZIONI!A:B,2,FALSE)," ")</f>
        <v>2</v>
      </c>
      <c r="F758">
        <v>1474</v>
      </c>
      <c r="G758" t="s">
        <v>3</v>
      </c>
      <c r="H758" t="s">
        <v>8450</v>
      </c>
    </row>
    <row r="759" spans="1:8" ht="13" x14ac:dyDescent="0.3">
      <c r="A759" t="s">
        <v>16483</v>
      </c>
      <c r="B759" t="s">
        <v>8451</v>
      </c>
      <c r="C759" t="s">
        <v>5</v>
      </c>
      <c r="D759" t="s">
        <v>15711</v>
      </c>
      <c r="E759">
        <f>IFERROR(VLOOKUP(COMUNI_1[[#This Row],[COMUNE]],SEZIONI!A:B,2,FALSE)," ")</f>
        <v>8</v>
      </c>
      <c r="F759">
        <v>9761</v>
      </c>
      <c r="G759" t="s">
        <v>3</v>
      </c>
      <c r="H759" t="s">
        <v>8451</v>
      </c>
    </row>
    <row r="760" spans="1:8" ht="13" x14ac:dyDescent="0.3">
      <c r="A760" t="s">
        <v>16484</v>
      </c>
      <c r="B760" t="s">
        <v>8452</v>
      </c>
      <c r="C760" t="s">
        <v>6946</v>
      </c>
      <c r="D760" t="s">
        <v>15721</v>
      </c>
      <c r="E760">
        <f>IFERROR(VLOOKUP(COMUNI_1[[#This Row],[COMUNE]],SEZIONI!A:B,2,FALSE)," ")</f>
        <v>2</v>
      </c>
      <c r="F760">
        <v>1627</v>
      </c>
      <c r="G760" t="s">
        <v>3</v>
      </c>
      <c r="H760" t="s">
        <v>8452</v>
      </c>
    </row>
    <row r="761" spans="1:8" ht="13" x14ac:dyDescent="0.3">
      <c r="A761" t="s">
        <v>16485</v>
      </c>
      <c r="B761" t="s">
        <v>8453</v>
      </c>
      <c r="C761" t="s">
        <v>5</v>
      </c>
      <c r="D761" t="s">
        <v>15710</v>
      </c>
      <c r="E761">
        <f>IFERROR(VLOOKUP(COMUNI_1[[#This Row],[COMUNE]],SEZIONI!A:B,2,FALSE)," ")</f>
        <v>2</v>
      </c>
      <c r="F761">
        <v>995</v>
      </c>
      <c r="G761" t="s">
        <v>3</v>
      </c>
      <c r="H761" t="s">
        <v>8453</v>
      </c>
    </row>
    <row r="762" spans="1:8" ht="13" x14ac:dyDescent="0.3">
      <c r="A762" t="s">
        <v>16486</v>
      </c>
      <c r="B762" t="s">
        <v>8454</v>
      </c>
      <c r="C762" t="s">
        <v>5</v>
      </c>
      <c r="D762" t="s">
        <v>15705</v>
      </c>
      <c r="E762">
        <f>IFERROR(VLOOKUP(COMUNI_1[[#This Row],[COMUNE]],SEZIONI!A:B,2,FALSE)," ")</f>
        <v>6</v>
      </c>
      <c r="F762">
        <v>8920</v>
      </c>
      <c r="G762" t="s">
        <v>3</v>
      </c>
      <c r="H762" t="s">
        <v>8454</v>
      </c>
    </row>
    <row r="763" spans="1:8" ht="13" x14ac:dyDescent="0.3">
      <c r="A763" t="s">
        <v>16487</v>
      </c>
      <c r="B763" t="s">
        <v>8455</v>
      </c>
      <c r="C763" t="s">
        <v>5</v>
      </c>
      <c r="D763" t="s">
        <v>15705</v>
      </c>
      <c r="E763">
        <f>IFERROR(VLOOKUP(COMUNI_1[[#This Row],[COMUNE]],SEZIONI!A:B,2,FALSE)," ")</f>
        <v>6</v>
      </c>
      <c r="F763">
        <v>6455</v>
      </c>
      <c r="G763" t="s">
        <v>3</v>
      </c>
      <c r="H763" t="s">
        <v>8455</v>
      </c>
    </row>
    <row r="764" spans="1:8" ht="13" x14ac:dyDescent="0.3">
      <c r="A764" t="s">
        <v>16488</v>
      </c>
      <c r="B764" t="s">
        <v>8456</v>
      </c>
      <c r="C764" t="s">
        <v>5</v>
      </c>
      <c r="D764" t="s">
        <v>15708</v>
      </c>
      <c r="E764">
        <f>IFERROR(VLOOKUP(COMUNI_1[[#This Row],[COMUNE]],SEZIONI!A:B,2,FALSE)," ")</f>
        <v>2</v>
      </c>
      <c r="F764">
        <v>2024</v>
      </c>
      <c r="G764" t="s">
        <v>3</v>
      </c>
      <c r="H764" t="s">
        <v>8456</v>
      </c>
    </row>
    <row r="765" spans="1:8" ht="13" x14ac:dyDescent="0.3">
      <c r="A765" t="s">
        <v>16489</v>
      </c>
      <c r="B765" t="s">
        <v>8457</v>
      </c>
      <c r="C765" t="s">
        <v>5</v>
      </c>
      <c r="D765" t="s">
        <v>15711</v>
      </c>
      <c r="E765">
        <f>IFERROR(VLOOKUP(COMUNI_1[[#This Row],[COMUNE]],SEZIONI!A:B,2,FALSE)," ")</f>
        <v>18</v>
      </c>
      <c r="F765">
        <v>15116</v>
      </c>
      <c r="G765" t="s">
        <v>3</v>
      </c>
      <c r="H765" t="s">
        <v>8457</v>
      </c>
    </row>
    <row r="766" spans="1:8" ht="13" x14ac:dyDescent="0.3">
      <c r="A766" t="s">
        <v>16490</v>
      </c>
      <c r="B766" t="s">
        <v>8458</v>
      </c>
      <c r="C766" t="s">
        <v>5</v>
      </c>
      <c r="D766" t="s">
        <v>15707</v>
      </c>
      <c r="E766">
        <f>IFERROR(VLOOKUP(COMUNI_1[[#This Row],[COMUNE]],SEZIONI!A:B,2,FALSE)," ")</f>
        <v>2</v>
      </c>
      <c r="F766">
        <v>668</v>
      </c>
      <c r="G766" t="s">
        <v>3</v>
      </c>
      <c r="H766" t="s">
        <v>8458</v>
      </c>
    </row>
    <row r="767" spans="1:8" ht="13" x14ac:dyDescent="0.3">
      <c r="A767" t="s">
        <v>16491</v>
      </c>
      <c r="B767" t="s">
        <v>8459</v>
      </c>
      <c r="C767" t="s">
        <v>5167</v>
      </c>
      <c r="D767" t="s">
        <v>15717</v>
      </c>
      <c r="E767">
        <f>IFERROR(VLOOKUP(COMUNI_1[[#This Row],[COMUNE]],SEZIONI!A:B,2,FALSE)," ")</f>
        <v>2</v>
      </c>
      <c r="F767">
        <v>1483</v>
      </c>
      <c r="G767" t="s">
        <v>3</v>
      </c>
      <c r="H767" t="s">
        <v>8459</v>
      </c>
    </row>
    <row r="768" spans="1:8" ht="13" x14ac:dyDescent="0.3">
      <c r="A768" t="s">
        <v>16492</v>
      </c>
      <c r="B768" t="s">
        <v>8460</v>
      </c>
      <c r="C768" t="s">
        <v>5167</v>
      </c>
      <c r="D768" t="s">
        <v>15702</v>
      </c>
      <c r="E768">
        <f>IFERROR(VLOOKUP(COMUNI_1[[#This Row],[COMUNE]],SEZIONI!A:B,2,FALSE)," ")</f>
        <v>2</v>
      </c>
      <c r="F768">
        <v>1528</v>
      </c>
      <c r="G768" t="s">
        <v>3</v>
      </c>
      <c r="H768" t="s">
        <v>8460</v>
      </c>
    </row>
    <row r="769" spans="1:8" ht="13" x14ac:dyDescent="0.3">
      <c r="A769" t="s">
        <v>16493</v>
      </c>
      <c r="B769" t="s">
        <v>8461</v>
      </c>
      <c r="C769" t="s">
        <v>5</v>
      </c>
      <c r="D769" t="s">
        <v>15705</v>
      </c>
      <c r="E769">
        <f>IFERROR(VLOOKUP(COMUNI_1[[#This Row],[COMUNE]],SEZIONI!A:B,2,FALSE)," ")</f>
        <v>2</v>
      </c>
      <c r="F769">
        <v>1485</v>
      </c>
      <c r="G769" t="s">
        <v>3</v>
      </c>
      <c r="H769" t="s">
        <v>8461</v>
      </c>
    </row>
    <row r="770" spans="1:8" ht="13" x14ac:dyDescent="0.3">
      <c r="A770" t="s">
        <v>16494</v>
      </c>
      <c r="B770" t="s">
        <v>8462</v>
      </c>
      <c r="C770" t="s">
        <v>5167</v>
      </c>
      <c r="D770" t="s">
        <v>15720</v>
      </c>
      <c r="E770">
        <f>IFERROR(VLOOKUP(COMUNI_1[[#This Row],[COMUNE]],SEZIONI!A:B,2,FALSE)," ")</f>
        <v>4</v>
      </c>
      <c r="F770">
        <v>2912</v>
      </c>
      <c r="G770" t="s">
        <v>3</v>
      </c>
      <c r="H770" t="s">
        <v>8462</v>
      </c>
    </row>
    <row r="771" spans="1:8" ht="13" x14ac:dyDescent="0.3">
      <c r="A771" t="s">
        <v>16495</v>
      </c>
      <c r="B771" t="s">
        <v>8463</v>
      </c>
      <c r="C771" t="s">
        <v>5167</v>
      </c>
      <c r="D771" t="s">
        <v>15717</v>
      </c>
      <c r="E771">
        <f>IFERROR(VLOOKUP(COMUNI_1[[#This Row],[COMUNE]],SEZIONI!A:B,2,FALSE)," ")</f>
        <v>3</v>
      </c>
      <c r="F771">
        <v>2526</v>
      </c>
      <c r="G771" t="s">
        <v>3</v>
      </c>
      <c r="H771" t="s">
        <v>8463</v>
      </c>
    </row>
    <row r="772" spans="1:8" ht="13" x14ac:dyDescent="0.3">
      <c r="A772" t="s">
        <v>16496</v>
      </c>
      <c r="B772" t="s">
        <v>8464</v>
      </c>
      <c r="C772" t="s">
        <v>6946</v>
      </c>
      <c r="D772" t="s">
        <v>15721</v>
      </c>
      <c r="E772">
        <f>IFERROR(VLOOKUP(COMUNI_1[[#This Row],[COMUNE]],SEZIONI!A:B,2,FALSE)," ")</f>
        <v>1</v>
      </c>
      <c r="F772">
        <v>1021</v>
      </c>
      <c r="G772" t="s">
        <v>3</v>
      </c>
      <c r="H772" t="s">
        <v>8464</v>
      </c>
    </row>
    <row r="773" spans="1:8" ht="13" x14ac:dyDescent="0.3">
      <c r="A773" t="s">
        <v>16497</v>
      </c>
      <c r="B773" t="s">
        <v>8465</v>
      </c>
      <c r="C773" t="s">
        <v>6946</v>
      </c>
      <c r="D773" t="s">
        <v>15721</v>
      </c>
      <c r="E773">
        <f>IFERROR(VLOOKUP(COMUNI_1[[#This Row],[COMUNE]],SEZIONI!A:B,2,FALSE)," ")</f>
        <v>4</v>
      </c>
      <c r="F773">
        <v>3636</v>
      </c>
      <c r="G773" t="s">
        <v>3</v>
      </c>
      <c r="H773" t="s">
        <v>8465</v>
      </c>
    </row>
    <row r="774" spans="1:8" ht="13" x14ac:dyDescent="0.3">
      <c r="A774" t="s">
        <v>16498</v>
      </c>
      <c r="B774" t="s">
        <v>8466</v>
      </c>
      <c r="C774" t="s">
        <v>6946</v>
      </c>
      <c r="D774" t="s">
        <v>15721</v>
      </c>
      <c r="E774">
        <f>IFERROR(VLOOKUP(COMUNI_1[[#This Row],[COMUNE]],SEZIONI!A:B,2,FALSE)," ")</f>
        <v>4</v>
      </c>
      <c r="F774">
        <v>3669</v>
      </c>
      <c r="G774" t="s">
        <v>3</v>
      </c>
      <c r="H774" t="s">
        <v>8466</v>
      </c>
    </row>
    <row r="775" spans="1:8" ht="13" x14ac:dyDescent="0.3">
      <c r="A775" t="s">
        <v>16499</v>
      </c>
      <c r="B775" t="s">
        <v>8467</v>
      </c>
      <c r="C775" t="s">
        <v>5</v>
      </c>
      <c r="D775" t="s">
        <v>15703</v>
      </c>
      <c r="E775">
        <f>IFERROR(VLOOKUP(COMUNI_1[[#This Row],[COMUNE]],SEZIONI!A:B,2,FALSE)," ")</f>
        <v>1</v>
      </c>
      <c r="F775">
        <v>107</v>
      </c>
      <c r="G775" t="s">
        <v>3</v>
      </c>
      <c r="H775" t="s">
        <v>8467</v>
      </c>
    </row>
    <row r="776" spans="1:8" ht="13" x14ac:dyDescent="0.3">
      <c r="A776" t="s">
        <v>16500</v>
      </c>
      <c r="B776" t="s">
        <v>8468</v>
      </c>
      <c r="C776" t="s">
        <v>4201</v>
      </c>
      <c r="D776" t="s">
        <v>15715</v>
      </c>
      <c r="E776">
        <f>IFERROR(VLOOKUP(COMUNI_1[[#This Row],[COMUNE]],SEZIONI!A:B,2,FALSE)," ")</f>
        <v>1</v>
      </c>
      <c r="F776">
        <v>650</v>
      </c>
      <c r="G776" t="s">
        <v>3</v>
      </c>
      <c r="H776" t="s">
        <v>8468</v>
      </c>
    </row>
    <row r="777" spans="1:8" ht="13" x14ac:dyDescent="0.3">
      <c r="A777" t="s">
        <v>16501</v>
      </c>
      <c r="B777" t="s">
        <v>8469</v>
      </c>
      <c r="C777" t="s">
        <v>5</v>
      </c>
      <c r="D777" t="s">
        <v>15708</v>
      </c>
      <c r="E777">
        <f>IFERROR(VLOOKUP(COMUNI_1[[#This Row],[COMUNE]],SEZIONI!A:B,2,FALSE)," ")</f>
        <v>1</v>
      </c>
      <c r="F777">
        <v>818</v>
      </c>
      <c r="G777" t="s">
        <v>3</v>
      </c>
      <c r="H777" t="s">
        <v>8469</v>
      </c>
    </row>
    <row r="778" spans="1:8" ht="13" x14ac:dyDescent="0.3">
      <c r="A778" t="s">
        <v>16502</v>
      </c>
      <c r="B778" t="s">
        <v>8470</v>
      </c>
      <c r="C778" t="s">
        <v>5</v>
      </c>
      <c r="D778" t="s">
        <v>15709</v>
      </c>
      <c r="E778">
        <f>IFERROR(VLOOKUP(COMUNI_1[[#This Row],[COMUNE]],SEZIONI!A:B,2,FALSE)," ")</f>
        <v>2</v>
      </c>
      <c r="F778">
        <v>789</v>
      </c>
      <c r="G778" t="s">
        <v>3</v>
      </c>
      <c r="H778" t="s">
        <v>8470</v>
      </c>
    </row>
    <row r="779" spans="1:8" ht="13" x14ac:dyDescent="0.3">
      <c r="A779" t="s">
        <v>16503</v>
      </c>
      <c r="B779" t="s">
        <v>8471</v>
      </c>
      <c r="C779" t="s">
        <v>5</v>
      </c>
      <c r="D779" t="s">
        <v>15710</v>
      </c>
      <c r="E779">
        <f>IFERROR(VLOOKUP(COMUNI_1[[#This Row],[COMUNE]],SEZIONI!A:B,2,FALSE)," ")</f>
        <v>10</v>
      </c>
      <c r="F779">
        <v>10416</v>
      </c>
      <c r="G779" t="s">
        <v>3</v>
      </c>
      <c r="H779" t="s">
        <v>8471</v>
      </c>
    </row>
    <row r="780" spans="1:8" ht="13" x14ac:dyDescent="0.3">
      <c r="A780" t="s">
        <v>16504</v>
      </c>
      <c r="B780" t="s">
        <v>8472</v>
      </c>
      <c r="C780" t="s">
        <v>5</v>
      </c>
      <c r="D780" t="s">
        <v>15705</v>
      </c>
      <c r="E780">
        <f>IFERROR(VLOOKUP(COMUNI_1[[#This Row],[COMUNE]],SEZIONI!A:B,2,FALSE)," ")</f>
        <v>1</v>
      </c>
      <c r="F780">
        <v>621</v>
      </c>
      <c r="G780" t="s">
        <v>3</v>
      </c>
      <c r="H780" t="s">
        <v>8472</v>
      </c>
    </row>
    <row r="781" spans="1:8" ht="13" x14ac:dyDescent="0.3">
      <c r="A781" t="s">
        <v>16505</v>
      </c>
      <c r="B781" t="s">
        <v>8473</v>
      </c>
      <c r="C781" t="s">
        <v>5</v>
      </c>
      <c r="D781" t="s">
        <v>15711</v>
      </c>
      <c r="E781">
        <f>IFERROR(VLOOKUP(COMUNI_1[[#This Row],[COMUNE]],SEZIONI!A:B,2,FALSE)," ")</f>
        <v>2</v>
      </c>
      <c r="F781">
        <v>799</v>
      </c>
      <c r="G781" t="s">
        <v>3</v>
      </c>
      <c r="H781" t="s">
        <v>8473</v>
      </c>
    </row>
    <row r="782" spans="1:8" ht="13" x14ac:dyDescent="0.3">
      <c r="A782" t="s">
        <v>16506</v>
      </c>
      <c r="B782" t="s">
        <v>8474</v>
      </c>
      <c r="C782" t="s">
        <v>5</v>
      </c>
      <c r="D782" t="s">
        <v>15711</v>
      </c>
      <c r="E782">
        <f>IFERROR(VLOOKUP(COMUNI_1[[#This Row],[COMUNE]],SEZIONI!A:B,2,FALSE)," ")</f>
        <v>5</v>
      </c>
      <c r="F782">
        <v>5263</v>
      </c>
      <c r="G782" t="s">
        <v>3</v>
      </c>
      <c r="H782" t="s">
        <v>8474</v>
      </c>
    </row>
    <row r="783" spans="1:8" ht="13" x14ac:dyDescent="0.3">
      <c r="A783" t="s">
        <v>16507</v>
      </c>
      <c r="B783" t="s">
        <v>8475</v>
      </c>
      <c r="C783" t="s">
        <v>5</v>
      </c>
      <c r="D783" t="s">
        <v>15705</v>
      </c>
      <c r="E783">
        <f>IFERROR(VLOOKUP(COMUNI_1[[#This Row],[COMUNE]],SEZIONI!A:B,2,FALSE)," ")</f>
        <v>2</v>
      </c>
      <c r="F783">
        <v>2659</v>
      </c>
      <c r="G783" t="s">
        <v>3</v>
      </c>
      <c r="H783" t="s">
        <v>8475</v>
      </c>
    </row>
    <row r="784" spans="1:8" ht="13" x14ac:dyDescent="0.3">
      <c r="A784" t="s">
        <v>16508</v>
      </c>
      <c r="B784" t="s">
        <v>8476</v>
      </c>
      <c r="C784" t="s">
        <v>5</v>
      </c>
      <c r="D784" t="s">
        <v>15703</v>
      </c>
      <c r="E784">
        <f>IFERROR(VLOOKUP(COMUNI_1[[#This Row],[COMUNE]],SEZIONI!A:B,2,FALSE)," ")</f>
        <v>10</v>
      </c>
      <c r="F784">
        <v>11723</v>
      </c>
      <c r="G784" t="s">
        <v>3</v>
      </c>
      <c r="H784" t="s">
        <v>8476</v>
      </c>
    </row>
    <row r="785" spans="1:8" ht="13" x14ac:dyDescent="0.3">
      <c r="A785" t="s">
        <v>16509</v>
      </c>
      <c r="B785" t="s">
        <v>8477</v>
      </c>
      <c r="C785" t="s">
        <v>6946</v>
      </c>
      <c r="D785" t="s">
        <v>15706</v>
      </c>
      <c r="E785">
        <f>IFERROR(VLOOKUP(COMUNI_1[[#This Row],[COMUNE]],SEZIONI!A:B,2,FALSE)," ")</f>
        <v>7</v>
      </c>
      <c r="F785">
        <v>7021</v>
      </c>
      <c r="G785" t="s">
        <v>3</v>
      </c>
      <c r="H785" t="s">
        <v>8477</v>
      </c>
    </row>
    <row r="786" spans="1:8" ht="13" x14ac:dyDescent="0.3">
      <c r="A786" t="s">
        <v>16510</v>
      </c>
      <c r="B786" t="s">
        <v>8478</v>
      </c>
      <c r="C786" t="s">
        <v>5</v>
      </c>
      <c r="D786" t="s">
        <v>15710</v>
      </c>
      <c r="E786">
        <f>IFERROR(VLOOKUP(COMUNI_1[[#This Row],[COMUNE]],SEZIONI!A:B,2,FALSE)," ")</f>
        <v>1</v>
      </c>
      <c r="F786">
        <v>463</v>
      </c>
      <c r="G786" t="s">
        <v>3</v>
      </c>
      <c r="H786" t="s">
        <v>8478</v>
      </c>
    </row>
    <row r="787" spans="1:8" ht="13" x14ac:dyDescent="0.3">
      <c r="A787" t="s">
        <v>16511</v>
      </c>
      <c r="B787" t="s">
        <v>8479</v>
      </c>
      <c r="C787" t="s">
        <v>5</v>
      </c>
      <c r="D787" t="s">
        <v>15703</v>
      </c>
      <c r="E787">
        <f>IFERROR(VLOOKUP(COMUNI_1[[#This Row],[COMUNE]],SEZIONI!A:B,2,FALSE)," ")</f>
        <v>2</v>
      </c>
      <c r="F787">
        <v>1991</v>
      </c>
      <c r="G787" t="s">
        <v>3</v>
      </c>
      <c r="H787" t="s">
        <v>8479</v>
      </c>
    </row>
    <row r="788" spans="1:8" ht="13" x14ac:dyDescent="0.3">
      <c r="A788" t="s">
        <v>16512</v>
      </c>
      <c r="B788" t="s">
        <v>8480</v>
      </c>
      <c r="C788" t="s">
        <v>5</v>
      </c>
      <c r="D788" t="s">
        <v>15710</v>
      </c>
      <c r="E788">
        <f>IFERROR(VLOOKUP(COMUNI_1[[#This Row],[COMUNE]],SEZIONI!A:B,2,FALSE)," ")</f>
        <v>4</v>
      </c>
      <c r="F788">
        <v>1008</v>
      </c>
      <c r="G788" t="s">
        <v>3</v>
      </c>
      <c r="H788" t="s">
        <v>8480</v>
      </c>
    </row>
    <row r="789" spans="1:8" ht="13" x14ac:dyDescent="0.3">
      <c r="A789" t="s">
        <v>16513</v>
      </c>
      <c r="B789" t="s">
        <v>8481</v>
      </c>
      <c r="C789" t="s">
        <v>5</v>
      </c>
      <c r="D789" t="s">
        <v>15705</v>
      </c>
      <c r="E789">
        <f>IFERROR(VLOOKUP(COMUNI_1[[#This Row],[COMUNE]],SEZIONI!A:B,2,FALSE)," ")</f>
        <v>3</v>
      </c>
      <c r="F789">
        <v>4379</v>
      </c>
      <c r="G789" t="s">
        <v>3</v>
      </c>
      <c r="H789" t="s">
        <v>8481</v>
      </c>
    </row>
    <row r="790" spans="1:8" ht="13" x14ac:dyDescent="0.3">
      <c r="A790" t="s">
        <v>16514</v>
      </c>
      <c r="B790" t="s">
        <v>8482</v>
      </c>
      <c r="C790" t="s">
        <v>5</v>
      </c>
      <c r="D790" t="s">
        <v>15710</v>
      </c>
      <c r="E790">
        <f>IFERROR(VLOOKUP(COMUNI_1[[#This Row],[COMUNE]],SEZIONI!A:B,2,FALSE)," ")</f>
        <v>5</v>
      </c>
      <c r="F790">
        <v>5154</v>
      </c>
      <c r="G790" t="s">
        <v>3</v>
      </c>
      <c r="H790" t="s">
        <v>8482</v>
      </c>
    </row>
    <row r="791" spans="1:8" ht="13" x14ac:dyDescent="0.3">
      <c r="A791" t="s">
        <v>16515</v>
      </c>
      <c r="B791" t="s">
        <v>8483</v>
      </c>
      <c r="C791" t="s">
        <v>5</v>
      </c>
      <c r="D791" t="s">
        <v>15711</v>
      </c>
      <c r="E791">
        <f>IFERROR(VLOOKUP(COMUNI_1[[#This Row],[COMUNE]],SEZIONI!A:B,2,FALSE)," ")</f>
        <v>3</v>
      </c>
      <c r="F791">
        <v>2718</v>
      </c>
      <c r="G791" t="s">
        <v>3</v>
      </c>
      <c r="H791" t="s">
        <v>8483</v>
      </c>
    </row>
    <row r="792" spans="1:8" ht="13" x14ac:dyDescent="0.3">
      <c r="A792" t="s">
        <v>16516</v>
      </c>
      <c r="B792" t="s">
        <v>8484</v>
      </c>
      <c r="C792" t="s">
        <v>5167</v>
      </c>
      <c r="D792" t="s">
        <v>15720</v>
      </c>
      <c r="E792">
        <f>IFERROR(VLOOKUP(COMUNI_1[[#This Row],[COMUNE]],SEZIONI!A:B,2,FALSE)," ")</f>
        <v>9</v>
      </c>
      <c r="F792">
        <v>7418</v>
      </c>
      <c r="G792" t="s">
        <v>3</v>
      </c>
      <c r="H792" t="s">
        <v>8484</v>
      </c>
    </row>
    <row r="793" spans="1:8" ht="13" x14ac:dyDescent="0.3">
      <c r="A793" t="s">
        <v>16517</v>
      </c>
      <c r="B793" t="s">
        <v>8485</v>
      </c>
      <c r="C793" t="s">
        <v>5</v>
      </c>
      <c r="D793" t="s">
        <v>15703</v>
      </c>
      <c r="E793">
        <f>IFERROR(VLOOKUP(COMUNI_1[[#This Row],[COMUNE]],SEZIONI!A:B,2,FALSE)," ")</f>
        <v>1</v>
      </c>
      <c r="F793">
        <v>550</v>
      </c>
      <c r="G793" t="s">
        <v>3</v>
      </c>
      <c r="H793" t="s">
        <v>8485</v>
      </c>
    </row>
    <row r="794" spans="1:8" ht="13" x14ac:dyDescent="0.3">
      <c r="A794" t="s">
        <v>16518</v>
      </c>
      <c r="B794" t="s">
        <v>8486</v>
      </c>
      <c r="C794" t="s">
        <v>5</v>
      </c>
      <c r="D794" t="s">
        <v>15710</v>
      </c>
      <c r="E794">
        <f>IFERROR(VLOOKUP(COMUNI_1[[#This Row],[COMUNE]],SEZIONI!A:B,2,FALSE)," ")</f>
        <v>3</v>
      </c>
      <c r="F794">
        <v>2327</v>
      </c>
      <c r="G794" t="s">
        <v>3</v>
      </c>
      <c r="H794" t="s">
        <v>8486</v>
      </c>
    </row>
    <row r="795" spans="1:8" ht="13" x14ac:dyDescent="0.3">
      <c r="A795" t="s">
        <v>16519</v>
      </c>
      <c r="B795" t="s">
        <v>8487</v>
      </c>
      <c r="C795" t="s">
        <v>4201</v>
      </c>
      <c r="D795" t="s">
        <v>15712</v>
      </c>
      <c r="E795">
        <f>IFERROR(VLOOKUP(COMUNI_1[[#This Row],[COMUNE]],SEZIONI!A:B,2,FALSE)," ")</f>
        <v>14</v>
      </c>
      <c r="F795">
        <v>7227</v>
      </c>
      <c r="G795" t="s">
        <v>3</v>
      </c>
      <c r="H795" t="s">
        <v>8487</v>
      </c>
    </row>
    <row r="796" spans="1:8" ht="13" x14ac:dyDescent="0.3">
      <c r="A796" t="s">
        <v>16520</v>
      </c>
      <c r="B796" t="s">
        <v>8488</v>
      </c>
      <c r="C796" t="s">
        <v>5</v>
      </c>
      <c r="D796" t="s">
        <v>15707</v>
      </c>
      <c r="E796">
        <f>IFERROR(VLOOKUP(COMUNI_1[[#This Row],[COMUNE]],SEZIONI!A:B,2,FALSE)," ")</f>
        <v>3</v>
      </c>
      <c r="F796">
        <v>2083</v>
      </c>
      <c r="G796" t="s">
        <v>3</v>
      </c>
      <c r="H796" t="s">
        <v>8488</v>
      </c>
    </row>
    <row r="797" spans="1:8" ht="13" x14ac:dyDescent="0.3">
      <c r="A797" t="s">
        <v>16521</v>
      </c>
      <c r="B797" t="s">
        <v>8489</v>
      </c>
      <c r="C797" t="s">
        <v>5</v>
      </c>
      <c r="D797" t="s">
        <v>15703</v>
      </c>
      <c r="E797">
        <f>IFERROR(VLOOKUP(COMUNI_1[[#This Row],[COMUNE]],SEZIONI!A:B,2,FALSE)," ")</f>
        <v>3</v>
      </c>
      <c r="F797">
        <v>2588</v>
      </c>
      <c r="G797" t="s">
        <v>3</v>
      </c>
      <c r="H797" t="s">
        <v>8489</v>
      </c>
    </row>
    <row r="798" spans="1:8" ht="13" x14ac:dyDescent="0.3">
      <c r="A798" t="s">
        <v>16522</v>
      </c>
      <c r="B798" t="s">
        <v>8491</v>
      </c>
      <c r="C798" t="s">
        <v>5</v>
      </c>
      <c r="D798" t="s">
        <v>15705</v>
      </c>
      <c r="E798">
        <f>IFERROR(VLOOKUP(COMUNI_1[[#This Row],[COMUNE]],SEZIONI!A:B,2,FALSE)," ")</f>
        <v>1</v>
      </c>
      <c r="F798">
        <v>1090</v>
      </c>
      <c r="G798" t="s">
        <v>3</v>
      </c>
      <c r="H798" t="s">
        <v>8491</v>
      </c>
    </row>
    <row r="799" spans="1:8" ht="13" x14ac:dyDescent="0.3">
      <c r="A799" t="s">
        <v>16523</v>
      </c>
      <c r="B799" t="s">
        <v>8492</v>
      </c>
      <c r="C799" t="s">
        <v>5</v>
      </c>
      <c r="D799" t="s">
        <v>15707</v>
      </c>
      <c r="E799">
        <f>IFERROR(VLOOKUP(COMUNI_1[[#This Row],[COMUNE]],SEZIONI!A:B,2,FALSE)," ")</f>
        <v>1</v>
      </c>
      <c r="F799">
        <v>707</v>
      </c>
      <c r="G799" t="s">
        <v>3</v>
      </c>
      <c r="H799" t="s">
        <v>8492</v>
      </c>
    </row>
    <row r="800" spans="1:8" ht="13" x14ac:dyDescent="0.3">
      <c r="A800" t="s">
        <v>16524</v>
      </c>
      <c r="B800" t="s">
        <v>8493</v>
      </c>
      <c r="C800" t="s">
        <v>5</v>
      </c>
      <c r="D800" t="s">
        <v>15705</v>
      </c>
      <c r="E800">
        <f>IFERROR(VLOOKUP(COMUNI_1[[#This Row],[COMUNE]],SEZIONI!A:B,2,FALSE)," ")</f>
        <v>6</v>
      </c>
      <c r="F800">
        <v>5619</v>
      </c>
      <c r="G800" t="s">
        <v>3</v>
      </c>
      <c r="H800" t="s">
        <v>8493</v>
      </c>
    </row>
    <row r="801" spans="1:8" ht="13" x14ac:dyDescent="0.3">
      <c r="A801" t="s">
        <v>16525</v>
      </c>
      <c r="B801" t="s">
        <v>8494</v>
      </c>
      <c r="C801" t="s">
        <v>4201</v>
      </c>
      <c r="D801" t="s">
        <v>15714</v>
      </c>
      <c r="E801">
        <f>IFERROR(VLOOKUP(COMUNI_1[[#This Row],[COMUNE]],SEZIONI!A:B,2,FALSE)," ")</f>
        <v>2</v>
      </c>
      <c r="F801">
        <v>643</v>
      </c>
      <c r="G801" t="s">
        <v>3</v>
      </c>
      <c r="H801" t="s">
        <v>8494</v>
      </c>
    </row>
    <row r="802" spans="1:8" ht="13" x14ac:dyDescent="0.3">
      <c r="A802" t="s">
        <v>16526</v>
      </c>
      <c r="B802" t="s">
        <v>8495</v>
      </c>
      <c r="C802" t="s">
        <v>5</v>
      </c>
      <c r="D802" t="s">
        <v>15705</v>
      </c>
      <c r="E802">
        <f>IFERROR(VLOOKUP(COMUNI_1[[#This Row],[COMUNE]],SEZIONI!A:B,2,FALSE)," ")</f>
        <v>2</v>
      </c>
      <c r="F802">
        <v>1382</v>
      </c>
      <c r="G802" t="s">
        <v>3</v>
      </c>
      <c r="H802" t="s">
        <v>8495</v>
      </c>
    </row>
    <row r="803" spans="1:8" ht="13" x14ac:dyDescent="0.3">
      <c r="A803" t="s">
        <v>16527</v>
      </c>
      <c r="B803" t="s">
        <v>8496</v>
      </c>
      <c r="C803" t="s">
        <v>5</v>
      </c>
      <c r="D803" t="s">
        <v>15703</v>
      </c>
      <c r="E803">
        <f>IFERROR(VLOOKUP(COMUNI_1[[#This Row],[COMUNE]],SEZIONI!A:B,2,FALSE)," ")</f>
        <v>11</v>
      </c>
      <c r="F803">
        <v>12372</v>
      </c>
      <c r="G803" t="s">
        <v>3</v>
      </c>
      <c r="H803" t="s">
        <v>8496</v>
      </c>
    </row>
    <row r="804" spans="1:8" ht="13" x14ac:dyDescent="0.3">
      <c r="A804" t="s">
        <v>16528</v>
      </c>
      <c r="B804" t="s">
        <v>8497</v>
      </c>
      <c r="C804" t="s">
        <v>5</v>
      </c>
      <c r="D804" t="s">
        <v>15705</v>
      </c>
      <c r="E804">
        <f>IFERROR(VLOOKUP(COMUNI_1[[#This Row],[COMUNE]],SEZIONI!A:B,2,FALSE)," ")</f>
        <v>4</v>
      </c>
      <c r="F804">
        <v>5496</v>
      </c>
      <c r="G804" t="s">
        <v>3</v>
      </c>
      <c r="H804" t="s">
        <v>8497</v>
      </c>
    </row>
    <row r="805" spans="1:8" ht="13" x14ac:dyDescent="0.3">
      <c r="A805" t="s">
        <v>16529</v>
      </c>
      <c r="B805" t="s">
        <v>8498</v>
      </c>
      <c r="C805" t="s">
        <v>5</v>
      </c>
      <c r="D805" t="s">
        <v>15705</v>
      </c>
      <c r="E805">
        <f>IFERROR(VLOOKUP(COMUNI_1[[#This Row],[COMUNE]],SEZIONI!A:B,2,FALSE)," ")</f>
        <v>2</v>
      </c>
      <c r="F805">
        <v>2213</v>
      </c>
      <c r="G805" t="s">
        <v>3</v>
      </c>
      <c r="H805" t="s">
        <v>8498</v>
      </c>
    </row>
    <row r="806" spans="1:8" ht="13" x14ac:dyDescent="0.3">
      <c r="A806" t="s">
        <v>16530</v>
      </c>
      <c r="B806" t="s">
        <v>8499</v>
      </c>
      <c r="C806" t="s">
        <v>4201</v>
      </c>
      <c r="D806" t="s">
        <v>15712</v>
      </c>
      <c r="E806">
        <f>IFERROR(VLOOKUP(COMUNI_1[[#This Row],[COMUNE]],SEZIONI!A:B,2,FALSE)," ")</f>
        <v>17</v>
      </c>
      <c r="F806">
        <v>17854</v>
      </c>
      <c r="G806" t="s">
        <v>3</v>
      </c>
      <c r="H806" t="s">
        <v>8499</v>
      </c>
    </row>
    <row r="807" spans="1:8" ht="13" x14ac:dyDescent="0.3">
      <c r="A807" t="s">
        <v>16531</v>
      </c>
      <c r="B807" t="s">
        <v>8500</v>
      </c>
      <c r="C807" t="s">
        <v>5</v>
      </c>
      <c r="D807" t="s">
        <v>15703</v>
      </c>
      <c r="E807">
        <f>IFERROR(VLOOKUP(COMUNI_1[[#This Row],[COMUNE]],SEZIONI!A:B,2,FALSE)," ")</f>
        <v>2</v>
      </c>
      <c r="F807">
        <v>1470</v>
      </c>
      <c r="G807" t="s">
        <v>3</v>
      </c>
      <c r="H807" t="s">
        <v>8500</v>
      </c>
    </row>
    <row r="808" spans="1:8" ht="13" x14ac:dyDescent="0.3">
      <c r="A808" t="s">
        <v>16532</v>
      </c>
      <c r="B808" t="s">
        <v>8501</v>
      </c>
      <c r="C808" t="s">
        <v>5</v>
      </c>
      <c r="D808" t="s">
        <v>15705</v>
      </c>
      <c r="E808">
        <f>IFERROR(VLOOKUP(COMUNI_1[[#This Row],[COMUNE]],SEZIONI!A:B,2,FALSE)," ")</f>
        <v>1</v>
      </c>
      <c r="F808">
        <v>1035</v>
      </c>
      <c r="G808" t="s">
        <v>3</v>
      </c>
      <c r="H808" t="s">
        <v>8501</v>
      </c>
    </row>
    <row r="809" spans="1:8" ht="13" x14ac:dyDescent="0.3">
      <c r="A809" t="s">
        <v>16533</v>
      </c>
      <c r="B809" t="s">
        <v>8502</v>
      </c>
      <c r="C809" t="s">
        <v>5</v>
      </c>
      <c r="D809" t="s">
        <v>15703</v>
      </c>
      <c r="E809">
        <f>IFERROR(VLOOKUP(COMUNI_1[[#This Row],[COMUNE]],SEZIONI!A:B,2,FALSE)," ")</f>
        <v>4</v>
      </c>
      <c r="F809">
        <v>4929</v>
      </c>
      <c r="G809" t="s">
        <v>3</v>
      </c>
      <c r="H809" t="s">
        <v>8502</v>
      </c>
    </row>
    <row r="810" spans="1:8" ht="13" x14ac:dyDescent="0.3">
      <c r="A810" t="s">
        <v>16534</v>
      </c>
      <c r="B810" t="s">
        <v>8503</v>
      </c>
      <c r="C810" t="s">
        <v>5</v>
      </c>
      <c r="D810" t="s">
        <v>15711</v>
      </c>
      <c r="E810">
        <f>IFERROR(VLOOKUP(COMUNI_1[[#This Row],[COMUNE]],SEZIONI!A:B,2,FALSE)," ")</f>
        <v>4</v>
      </c>
      <c r="F810">
        <v>3302</v>
      </c>
      <c r="G810" t="s">
        <v>3</v>
      </c>
      <c r="H810" t="s">
        <v>8503</v>
      </c>
    </row>
    <row r="811" spans="1:8" ht="13" x14ac:dyDescent="0.3">
      <c r="A811" t="s">
        <v>16535</v>
      </c>
      <c r="B811" t="s">
        <v>8504</v>
      </c>
      <c r="C811" t="s">
        <v>5</v>
      </c>
      <c r="D811" t="s">
        <v>15711</v>
      </c>
      <c r="E811">
        <f>IFERROR(VLOOKUP(COMUNI_1[[#This Row],[COMUNE]],SEZIONI!A:B,2,FALSE)," ")</f>
        <v>11</v>
      </c>
      <c r="F811">
        <v>7275</v>
      </c>
      <c r="G811" t="s">
        <v>3</v>
      </c>
      <c r="H811" t="s">
        <v>8504</v>
      </c>
    </row>
    <row r="812" spans="1:8" ht="13" x14ac:dyDescent="0.3">
      <c r="A812" t="s">
        <v>16536</v>
      </c>
      <c r="B812" t="s">
        <v>8506</v>
      </c>
      <c r="C812" t="s">
        <v>5</v>
      </c>
      <c r="D812" t="s">
        <v>15707</v>
      </c>
      <c r="E812">
        <f>IFERROR(VLOOKUP(COMUNI_1[[#This Row],[COMUNE]],SEZIONI!A:B,2,FALSE)," ")</f>
        <v>6</v>
      </c>
      <c r="F812">
        <v>6826</v>
      </c>
      <c r="G812" t="s">
        <v>3</v>
      </c>
      <c r="H812" t="s">
        <v>8506</v>
      </c>
    </row>
    <row r="813" spans="1:8" ht="13" x14ac:dyDescent="0.3">
      <c r="A813" t="s">
        <v>16537</v>
      </c>
      <c r="B813" t="s">
        <v>8507</v>
      </c>
      <c r="C813" t="s">
        <v>4201</v>
      </c>
      <c r="D813" t="s">
        <v>15715</v>
      </c>
      <c r="E813">
        <f>IFERROR(VLOOKUP(COMUNI_1[[#This Row],[COMUNE]],SEZIONI!A:B,2,FALSE)," ")</f>
        <v>1</v>
      </c>
      <c r="F813">
        <v>990</v>
      </c>
      <c r="G813" t="s">
        <v>3</v>
      </c>
      <c r="H813" t="s">
        <v>8507</v>
      </c>
    </row>
    <row r="814" spans="1:8" ht="13" x14ac:dyDescent="0.3">
      <c r="A814" t="s">
        <v>16538</v>
      </c>
      <c r="B814" t="s">
        <v>8508</v>
      </c>
      <c r="C814" t="s">
        <v>5</v>
      </c>
      <c r="D814" t="s">
        <v>15708</v>
      </c>
      <c r="E814">
        <f>IFERROR(VLOOKUP(COMUNI_1[[#This Row],[COMUNE]],SEZIONI!A:B,2,FALSE)," ")</f>
        <v>7</v>
      </c>
      <c r="F814">
        <v>6981</v>
      </c>
      <c r="G814" t="s">
        <v>3</v>
      </c>
      <c r="H814" t="s">
        <v>8508</v>
      </c>
    </row>
    <row r="815" spans="1:8" ht="13" x14ac:dyDescent="0.3">
      <c r="A815" t="s">
        <v>16539</v>
      </c>
      <c r="B815" t="s">
        <v>8509</v>
      </c>
      <c r="C815" t="s">
        <v>5</v>
      </c>
      <c r="D815" t="s">
        <v>15703</v>
      </c>
      <c r="E815">
        <f>IFERROR(VLOOKUP(COMUNI_1[[#This Row],[COMUNE]],SEZIONI!A:B,2,FALSE)," ")</f>
        <v>2</v>
      </c>
      <c r="F815">
        <v>2295</v>
      </c>
      <c r="G815" t="s">
        <v>3</v>
      </c>
      <c r="H815" t="s">
        <v>8509</v>
      </c>
    </row>
    <row r="816" spans="1:8" ht="13" x14ac:dyDescent="0.3">
      <c r="A816" t="s">
        <v>16540</v>
      </c>
      <c r="B816" t="s">
        <v>8510</v>
      </c>
      <c r="C816" t="s">
        <v>5</v>
      </c>
      <c r="D816" t="s">
        <v>15705</v>
      </c>
      <c r="E816">
        <f>IFERROR(VLOOKUP(COMUNI_1[[#This Row],[COMUNE]],SEZIONI!A:B,2,FALSE)," ")</f>
        <v>12</v>
      </c>
      <c r="F816">
        <v>14400</v>
      </c>
      <c r="G816" t="s">
        <v>3</v>
      </c>
      <c r="H816" t="s">
        <v>8510</v>
      </c>
    </row>
    <row r="817" spans="1:8" ht="13" x14ac:dyDescent="0.3">
      <c r="A817" t="s">
        <v>16541</v>
      </c>
      <c r="B817" t="s">
        <v>8512</v>
      </c>
      <c r="C817" t="s">
        <v>5</v>
      </c>
      <c r="D817" t="s">
        <v>15703</v>
      </c>
      <c r="E817">
        <f>IFERROR(VLOOKUP(COMUNI_1[[#This Row],[COMUNE]],SEZIONI!A:B,2,FALSE)," ")</f>
        <v>4</v>
      </c>
      <c r="F817">
        <v>3643</v>
      </c>
      <c r="G817" t="s">
        <v>3</v>
      </c>
      <c r="H817" t="s">
        <v>8512</v>
      </c>
    </row>
    <row r="818" spans="1:8" ht="13" x14ac:dyDescent="0.3">
      <c r="A818" t="s">
        <v>16542</v>
      </c>
      <c r="B818" t="s">
        <v>15757</v>
      </c>
      <c r="C818" t="s">
        <v>5</v>
      </c>
      <c r="D818" t="s">
        <v>15705</v>
      </c>
      <c r="E818" t="str">
        <f>IFERROR(VLOOKUP(COMUNI_1[[#This Row],[COMUNE]],SEZIONI!A:B,2,FALSE)," ")</f>
        <v xml:space="preserve"> </v>
      </c>
      <c r="F818">
        <v>790</v>
      </c>
      <c r="G818" t="s">
        <v>3</v>
      </c>
      <c r="H818" t="s">
        <v>15757</v>
      </c>
    </row>
    <row r="819" spans="1:8" ht="13" x14ac:dyDescent="0.3">
      <c r="A819" t="s">
        <v>16543</v>
      </c>
      <c r="B819" t="s">
        <v>8513</v>
      </c>
      <c r="C819" t="s">
        <v>5</v>
      </c>
      <c r="D819" t="s">
        <v>15703</v>
      </c>
      <c r="E819">
        <f>IFERROR(VLOOKUP(COMUNI_1[[#This Row],[COMUNE]],SEZIONI!A:B,2,FALSE)," ")</f>
        <v>2</v>
      </c>
      <c r="F819">
        <v>2083</v>
      </c>
      <c r="G819" t="s">
        <v>3</v>
      </c>
      <c r="H819" t="s">
        <v>8513</v>
      </c>
    </row>
    <row r="820" spans="1:8" ht="13" x14ac:dyDescent="0.3">
      <c r="A820" t="s">
        <v>16544</v>
      </c>
      <c r="B820" t="s">
        <v>8514</v>
      </c>
      <c r="C820" t="s">
        <v>5</v>
      </c>
      <c r="D820" t="s">
        <v>15703</v>
      </c>
      <c r="E820">
        <f>IFERROR(VLOOKUP(COMUNI_1[[#This Row],[COMUNE]],SEZIONI!A:B,2,FALSE)," ")</f>
        <v>1</v>
      </c>
      <c r="F820">
        <v>389</v>
      </c>
      <c r="G820" t="s">
        <v>3</v>
      </c>
      <c r="H820" t="s">
        <v>8514</v>
      </c>
    </row>
    <row r="821" spans="1:8" ht="13" x14ac:dyDescent="0.3">
      <c r="A821" t="s">
        <v>16545</v>
      </c>
      <c r="B821" t="s">
        <v>8515</v>
      </c>
      <c r="C821" t="s">
        <v>5</v>
      </c>
      <c r="D821" t="s">
        <v>15703</v>
      </c>
      <c r="E821">
        <f>IFERROR(VLOOKUP(COMUNI_1[[#This Row],[COMUNE]],SEZIONI!A:B,2,FALSE)," ")</f>
        <v>19</v>
      </c>
      <c r="F821">
        <v>21166</v>
      </c>
      <c r="G821" t="s">
        <v>3</v>
      </c>
      <c r="H821" t="s">
        <v>8515</v>
      </c>
    </row>
    <row r="822" spans="1:8" ht="13" x14ac:dyDescent="0.3">
      <c r="A822" t="s">
        <v>16546</v>
      </c>
      <c r="B822" t="s">
        <v>8516</v>
      </c>
      <c r="C822" t="s">
        <v>5</v>
      </c>
      <c r="D822" t="s">
        <v>15710</v>
      </c>
      <c r="E822">
        <f>IFERROR(VLOOKUP(COMUNI_1[[#This Row],[COMUNE]],SEZIONI!A:B,2,FALSE)," ")</f>
        <v>3</v>
      </c>
      <c r="F822">
        <v>873</v>
      </c>
      <c r="G822" t="s">
        <v>3</v>
      </c>
      <c r="H822" t="s">
        <v>8516</v>
      </c>
    </row>
    <row r="823" spans="1:8" ht="13" x14ac:dyDescent="0.3">
      <c r="A823" t="s">
        <v>16547</v>
      </c>
      <c r="B823" t="s">
        <v>8517</v>
      </c>
      <c r="C823" t="s">
        <v>5</v>
      </c>
      <c r="D823" t="s">
        <v>15703</v>
      </c>
      <c r="E823">
        <f>IFERROR(VLOOKUP(COMUNI_1[[#This Row],[COMUNE]],SEZIONI!A:B,2,FALSE)," ")</f>
        <v>1</v>
      </c>
      <c r="F823">
        <v>835</v>
      </c>
      <c r="G823" t="s">
        <v>3</v>
      </c>
      <c r="H823" t="s">
        <v>8517</v>
      </c>
    </row>
    <row r="824" spans="1:8" ht="13" x14ac:dyDescent="0.3">
      <c r="A824" t="s">
        <v>16548</v>
      </c>
      <c r="B824" t="s">
        <v>8518</v>
      </c>
      <c r="C824" t="s">
        <v>5</v>
      </c>
      <c r="D824" t="s">
        <v>15703</v>
      </c>
      <c r="E824">
        <f>IFERROR(VLOOKUP(COMUNI_1[[#This Row],[COMUNE]],SEZIONI!A:B,2,FALSE)," ")</f>
        <v>2</v>
      </c>
      <c r="F824">
        <v>335</v>
      </c>
      <c r="G824" t="s">
        <v>3</v>
      </c>
      <c r="H824" t="s">
        <v>8518</v>
      </c>
    </row>
    <row r="825" spans="1:8" ht="13" x14ac:dyDescent="0.3">
      <c r="A825" t="s">
        <v>16549</v>
      </c>
      <c r="B825" t="s">
        <v>8519</v>
      </c>
      <c r="C825" t="s">
        <v>5</v>
      </c>
      <c r="D825" t="s">
        <v>15703</v>
      </c>
      <c r="E825">
        <f>IFERROR(VLOOKUP(COMUNI_1[[#This Row],[COMUNE]],SEZIONI!A:B,2,FALSE)," ")</f>
        <v>2</v>
      </c>
      <c r="F825">
        <v>2320</v>
      </c>
      <c r="G825" t="s">
        <v>3</v>
      </c>
      <c r="H825" t="s">
        <v>8519</v>
      </c>
    </row>
    <row r="826" spans="1:8" ht="13" x14ac:dyDescent="0.3">
      <c r="A826" t="s">
        <v>16550</v>
      </c>
      <c r="B826" t="s">
        <v>8520</v>
      </c>
      <c r="C826" t="s">
        <v>5</v>
      </c>
      <c r="D826" t="s">
        <v>15711</v>
      </c>
      <c r="E826">
        <f>IFERROR(VLOOKUP(COMUNI_1[[#This Row],[COMUNE]],SEZIONI!A:B,2,FALSE)," ")</f>
        <v>7</v>
      </c>
      <c r="F826">
        <v>7631</v>
      </c>
      <c r="G826" t="s">
        <v>3</v>
      </c>
      <c r="H826" t="s">
        <v>8520</v>
      </c>
    </row>
    <row r="827" spans="1:8" ht="13" x14ac:dyDescent="0.3">
      <c r="A827" t="s">
        <v>16551</v>
      </c>
      <c r="B827" t="s">
        <v>8521</v>
      </c>
      <c r="C827" t="s">
        <v>5</v>
      </c>
      <c r="D827" t="s">
        <v>15703</v>
      </c>
      <c r="E827">
        <f>IFERROR(VLOOKUP(COMUNI_1[[#This Row],[COMUNE]],SEZIONI!A:B,2,FALSE)," ")</f>
        <v>1</v>
      </c>
      <c r="F827">
        <v>617</v>
      </c>
      <c r="G827" t="s">
        <v>3</v>
      </c>
      <c r="H827" t="s">
        <v>8521</v>
      </c>
    </row>
    <row r="828" spans="1:8" ht="13" x14ac:dyDescent="0.3">
      <c r="A828" t="s">
        <v>16552</v>
      </c>
      <c r="B828" t="s">
        <v>8522</v>
      </c>
      <c r="C828" t="s">
        <v>5</v>
      </c>
      <c r="D828" t="s">
        <v>15705</v>
      </c>
      <c r="E828">
        <f>IFERROR(VLOOKUP(COMUNI_1[[#This Row],[COMUNE]],SEZIONI!A:B,2,FALSE)," ")</f>
        <v>1</v>
      </c>
      <c r="F828">
        <v>423</v>
      </c>
      <c r="G828" t="s">
        <v>3</v>
      </c>
      <c r="H828" t="s">
        <v>8522</v>
      </c>
    </row>
    <row r="829" spans="1:8" ht="13" x14ac:dyDescent="0.3">
      <c r="A829" t="s">
        <v>16553</v>
      </c>
      <c r="B829" t="s">
        <v>8523</v>
      </c>
      <c r="C829" t="s">
        <v>5</v>
      </c>
      <c r="D829" t="s">
        <v>15708</v>
      </c>
      <c r="E829">
        <f>IFERROR(VLOOKUP(COMUNI_1[[#This Row],[COMUNE]],SEZIONI!A:B,2,FALSE)," ")</f>
        <v>9</v>
      </c>
      <c r="F829">
        <v>8478</v>
      </c>
      <c r="G829" t="s">
        <v>3</v>
      </c>
      <c r="H829" t="s">
        <v>8523</v>
      </c>
    </row>
    <row r="830" spans="1:8" ht="13" x14ac:dyDescent="0.3">
      <c r="A830" t="s">
        <v>16554</v>
      </c>
      <c r="B830" t="s">
        <v>8524</v>
      </c>
      <c r="C830" t="s">
        <v>4201</v>
      </c>
      <c r="D830" t="s">
        <v>15715</v>
      </c>
      <c r="E830">
        <f>IFERROR(VLOOKUP(COMUNI_1[[#This Row],[COMUNE]],SEZIONI!A:B,2,FALSE)," ")</f>
        <v>7</v>
      </c>
      <c r="F830">
        <v>4615</v>
      </c>
      <c r="G830" t="s">
        <v>3</v>
      </c>
      <c r="H830" t="s">
        <v>8524</v>
      </c>
    </row>
    <row r="831" spans="1:8" ht="13" x14ac:dyDescent="0.3">
      <c r="A831" t="s">
        <v>16555</v>
      </c>
      <c r="B831" t="s">
        <v>8525</v>
      </c>
      <c r="C831" t="s">
        <v>5</v>
      </c>
      <c r="D831" t="s">
        <v>15705</v>
      </c>
      <c r="E831">
        <f>IFERROR(VLOOKUP(COMUNI_1[[#This Row],[COMUNE]],SEZIONI!A:B,2,FALSE)," ")</f>
        <v>8</v>
      </c>
      <c r="F831">
        <v>9094</v>
      </c>
      <c r="G831" t="s">
        <v>3</v>
      </c>
      <c r="H831" t="s">
        <v>8525</v>
      </c>
    </row>
    <row r="832" spans="1:8" ht="13" x14ac:dyDescent="0.3">
      <c r="A832" t="s">
        <v>16556</v>
      </c>
      <c r="B832" t="s">
        <v>8526</v>
      </c>
      <c r="C832" t="s">
        <v>5</v>
      </c>
      <c r="D832" t="s">
        <v>15703</v>
      </c>
      <c r="E832">
        <f>IFERROR(VLOOKUP(COMUNI_1[[#This Row],[COMUNE]],SEZIONI!A:B,2,FALSE)," ")</f>
        <v>16</v>
      </c>
      <c r="F832">
        <v>13031</v>
      </c>
      <c r="G832" t="s">
        <v>3</v>
      </c>
      <c r="H832" t="s">
        <v>8526</v>
      </c>
    </row>
    <row r="833" spans="1:8" ht="13" x14ac:dyDescent="0.3">
      <c r="A833" t="s">
        <v>16557</v>
      </c>
      <c r="B833" t="s">
        <v>8527</v>
      </c>
      <c r="C833" t="s">
        <v>5</v>
      </c>
      <c r="D833" t="s">
        <v>15710</v>
      </c>
      <c r="E833">
        <f>IFERROR(VLOOKUP(COMUNI_1[[#This Row],[COMUNE]],SEZIONI!A:B,2,FALSE)," ")</f>
        <v>1</v>
      </c>
      <c r="F833">
        <v>401</v>
      </c>
      <c r="G833" t="s">
        <v>3</v>
      </c>
      <c r="H833" t="s">
        <v>8527</v>
      </c>
    </row>
    <row r="834" spans="1:8" ht="13" x14ac:dyDescent="0.3">
      <c r="A834" t="s">
        <v>16558</v>
      </c>
      <c r="B834" t="s">
        <v>8528</v>
      </c>
      <c r="C834" t="s">
        <v>5</v>
      </c>
      <c r="D834" t="s">
        <v>15705</v>
      </c>
      <c r="E834">
        <f>IFERROR(VLOOKUP(COMUNI_1[[#This Row],[COMUNE]],SEZIONI!A:B,2,FALSE)," ")</f>
        <v>3</v>
      </c>
      <c r="F834">
        <v>4036</v>
      </c>
      <c r="G834" t="s">
        <v>3</v>
      </c>
      <c r="H834" t="s">
        <v>8528</v>
      </c>
    </row>
    <row r="835" spans="1:8" ht="13" x14ac:dyDescent="0.3">
      <c r="A835" t="s">
        <v>16559</v>
      </c>
      <c r="B835" t="s">
        <v>8529</v>
      </c>
      <c r="C835" t="s">
        <v>5</v>
      </c>
      <c r="D835" t="s">
        <v>15705</v>
      </c>
      <c r="E835">
        <f>IFERROR(VLOOKUP(COMUNI_1[[#This Row],[COMUNE]],SEZIONI!A:B,2,FALSE)," ")</f>
        <v>3</v>
      </c>
      <c r="F835">
        <v>2589</v>
      </c>
      <c r="G835" t="s">
        <v>3</v>
      </c>
      <c r="H835" t="s">
        <v>8529</v>
      </c>
    </row>
    <row r="836" spans="1:8" ht="13" x14ac:dyDescent="0.3">
      <c r="A836" t="s">
        <v>16560</v>
      </c>
      <c r="B836" t="s">
        <v>8530</v>
      </c>
      <c r="C836" t="s">
        <v>5</v>
      </c>
      <c r="D836" t="s">
        <v>15705</v>
      </c>
      <c r="E836">
        <f>IFERROR(VLOOKUP(COMUNI_1[[#This Row],[COMUNE]],SEZIONI!A:B,2,FALSE)," ")</f>
        <v>3</v>
      </c>
      <c r="F836">
        <v>2630</v>
      </c>
      <c r="G836" t="s">
        <v>3</v>
      </c>
      <c r="H836" t="s">
        <v>8530</v>
      </c>
    </row>
    <row r="837" spans="1:8" ht="13" x14ac:dyDescent="0.3">
      <c r="A837" t="s">
        <v>16561</v>
      </c>
      <c r="B837" t="s">
        <v>8531</v>
      </c>
      <c r="C837" t="s">
        <v>6946</v>
      </c>
      <c r="D837" t="s">
        <v>15721</v>
      </c>
      <c r="E837">
        <f>IFERROR(VLOOKUP(COMUNI_1[[#This Row],[COMUNE]],SEZIONI!A:B,2,FALSE)," ")</f>
        <v>1</v>
      </c>
      <c r="F837">
        <v>165</v>
      </c>
      <c r="G837" t="s">
        <v>3</v>
      </c>
      <c r="H837" t="s">
        <v>8531</v>
      </c>
    </row>
    <row r="838" spans="1:8" ht="13" x14ac:dyDescent="0.3">
      <c r="A838" t="s">
        <v>16562</v>
      </c>
      <c r="B838" t="s">
        <v>8532</v>
      </c>
      <c r="C838" t="s">
        <v>6946</v>
      </c>
      <c r="D838" t="s">
        <v>15721</v>
      </c>
      <c r="E838">
        <f>IFERROR(VLOOKUP(COMUNI_1[[#This Row],[COMUNE]],SEZIONI!A:B,2,FALSE)," ")</f>
        <v>3</v>
      </c>
      <c r="F838">
        <v>2190</v>
      </c>
      <c r="G838" t="s">
        <v>3</v>
      </c>
      <c r="H838" t="s">
        <v>8532</v>
      </c>
    </row>
    <row r="839" spans="1:8" ht="13" x14ac:dyDescent="0.3">
      <c r="A839" t="s">
        <v>16563</v>
      </c>
      <c r="B839" t="s">
        <v>8533</v>
      </c>
      <c r="C839" t="s">
        <v>5167</v>
      </c>
      <c r="D839" t="s">
        <v>15716</v>
      </c>
      <c r="E839">
        <f>IFERROR(VLOOKUP(COMUNI_1[[#This Row],[COMUNE]],SEZIONI!A:B,2,FALSE)," ")</f>
        <v>1</v>
      </c>
      <c r="F839">
        <v>368</v>
      </c>
      <c r="G839" t="s">
        <v>3</v>
      </c>
      <c r="H839" t="s">
        <v>8533</v>
      </c>
    </row>
    <row r="840" spans="1:8" ht="13" x14ac:dyDescent="0.3">
      <c r="A840" t="s">
        <v>16564</v>
      </c>
      <c r="B840" t="s">
        <v>8534</v>
      </c>
      <c r="C840" t="s">
        <v>5</v>
      </c>
      <c r="D840" t="s">
        <v>15703</v>
      </c>
      <c r="E840">
        <f>IFERROR(VLOOKUP(COMUNI_1[[#This Row],[COMUNE]],SEZIONI!A:B,2,FALSE)," ")</f>
        <v>1</v>
      </c>
      <c r="F840">
        <v>880</v>
      </c>
      <c r="G840" t="s">
        <v>3</v>
      </c>
      <c r="H840" t="s">
        <v>8534</v>
      </c>
    </row>
    <row r="841" spans="1:8" ht="13" x14ac:dyDescent="0.3">
      <c r="A841" t="s">
        <v>16565</v>
      </c>
      <c r="B841" t="s">
        <v>8535</v>
      </c>
      <c r="C841" t="s">
        <v>5</v>
      </c>
      <c r="D841" t="s">
        <v>15708</v>
      </c>
      <c r="E841">
        <f>IFERROR(VLOOKUP(COMUNI_1[[#This Row],[COMUNE]],SEZIONI!A:B,2,FALSE)," ")</f>
        <v>5</v>
      </c>
      <c r="F841">
        <v>5913</v>
      </c>
      <c r="G841" t="s">
        <v>3</v>
      </c>
      <c r="H841" t="s">
        <v>8535</v>
      </c>
    </row>
    <row r="842" spans="1:8" ht="13" x14ac:dyDescent="0.3">
      <c r="A842" t="s">
        <v>16566</v>
      </c>
      <c r="B842" t="s">
        <v>8536</v>
      </c>
      <c r="C842" t="s">
        <v>6946</v>
      </c>
      <c r="D842" t="s">
        <v>15721</v>
      </c>
      <c r="E842">
        <f>IFERROR(VLOOKUP(COMUNI_1[[#This Row],[COMUNE]],SEZIONI!A:B,2,FALSE)," ")</f>
        <v>3</v>
      </c>
      <c r="F842">
        <v>1417</v>
      </c>
      <c r="G842" t="s">
        <v>3</v>
      </c>
      <c r="H842" t="s">
        <v>8536</v>
      </c>
    </row>
    <row r="843" spans="1:8" ht="13" x14ac:dyDescent="0.3">
      <c r="A843" t="s">
        <v>16567</v>
      </c>
      <c r="B843" t="s">
        <v>8537</v>
      </c>
      <c r="C843" t="s">
        <v>6946</v>
      </c>
      <c r="D843" t="s">
        <v>15721</v>
      </c>
      <c r="E843">
        <f>IFERROR(VLOOKUP(COMUNI_1[[#This Row],[COMUNE]],SEZIONI!A:B,2,FALSE)," ")</f>
        <v>2</v>
      </c>
      <c r="F843">
        <v>800</v>
      </c>
      <c r="G843" t="s">
        <v>3</v>
      </c>
      <c r="H843" t="s">
        <v>8537</v>
      </c>
    </row>
    <row r="844" spans="1:8" ht="13" x14ac:dyDescent="0.3">
      <c r="A844" t="s">
        <v>16568</v>
      </c>
      <c r="B844" t="s">
        <v>8538</v>
      </c>
      <c r="C844" t="s">
        <v>6946</v>
      </c>
      <c r="D844" t="s">
        <v>15721</v>
      </c>
      <c r="E844">
        <f>IFERROR(VLOOKUP(COMUNI_1[[#This Row],[COMUNE]],SEZIONI!A:B,2,FALSE)," ")</f>
        <v>1</v>
      </c>
      <c r="F844">
        <v>285</v>
      </c>
      <c r="G844" t="s">
        <v>3</v>
      </c>
      <c r="H844" t="s">
        <v>8538</v>
      </c>
    </row>
    <row r="845" spans="1:8" ht="13" x14ac:dyDescent="0.3">
      <c r="A845" t="s">
        <v>16569</v>
      </c>
      <c r="B845" t="s">
        <v>8539</v>
      </c>
      <c r="C845" t="s">
        <v>5</v>
      </c>
      <c r="D845" t="s">
        <v>15710</v>
      </c>
      <c r="E845">
        <f>IFERROR(VLOOKUP(COMUNI_1[[#This Row],[COMUNE]],SEZIONI!A:B,2,FALSE)," ")</f>
        <v>3</v>
      </c>
      <c r="F845">
        <v>2124</v>
      </c>
      <c r="G845" t="s">
        <v>3</v>
      </c>
      <c r="H845" t="s">
        <v>8539</v>
      </c>
    </row>
    <row r="846" spans="1:8" ht="13" x14ac:dyDescent="0.3">
      <c r="A846" t="s">
        <v>16570</v>
      </c>
      <c r="B846" t="s">
        <v>8540</v>
      </c>
      <c r="C846" t="s">
        <v>6946</v>
      </c>
      <c r="D846" t="s">
        <v>15721</v>
      </c>
      <c r="E846">
        <f>IFERROR(VLOOKUP(COMUNI_1[[#This Row],[COMUNE]],SEZIONI!A:B,2,FALSE)," ")</f>
        <v>8</v>
      </c>
      <c r="F846">
        <v>8026</v>
      </c>
      <c r="G846" t="s">
        <v>3</v>
      </c>
      <c r="H846" t="s">
        <v>8540</v>
      </c>
    </row>
    <row r="847" spans="1:8" ht="13" x14ac:dyDescent="0.3">
      <c r="A847" t="s">
        <v>16571</v>
      </c>
      <c r="B847" t="s">
        <v>8541</v>
      </c>
      <c r="C847" t="s">
        <v>5</v>
      </c>
      <c r="D847" t="s">
        <v>15708</v>
      </c>
      <c r="E847">
        <f>IFERROR(VLOOKUP(COMUNI_1[[#This Row],[COMUNE]],SEZIONI!A:B,2,FALSE)," ")</f>
        <v>2</v>
      </c>
      <c r="F847">
        <v>1508</v>
      </c>
      <c r="G847" t="s">
        <v>3</v>
      </c>
      <c r="H847" t="s">
        <v>8541</v>
      </c>
    </row>
    <row r="848" spans="1:8" ht="13" x14ac:dyDescent="0.3">
      <c r="A848" t="s">
        <v>16572</v>
      </c>
      <c r="B848" t="s">
        <v>8542</v>
      </c>
      <c r="C848" t="s">
        <v>5</v>
      </c>
      <c r="D848" t="s">
        <v>15708</v>
      </c>
      <c r="E848">
        <f>IFERROR(VLOOKUP(COMUNI_1[[#This Row],[COMUNE]],SEZIONI!A:B,2,FALSE)," ")</f>
        <v>2</v>
      </c>
      <c r="F848">
        <v>1454</v>
      </c>
      <c r="G848" t="s">
        <v>3</v>
      </c>
      <c r="H848" t="s">
        <v>8542</v>
      </c>
    </row>
    <row r="849" spans="1:8" ht="13" x14ac:dyDescent="0.3">
      <c r="A849" t="s">
        <v>16573</v>
      </c>
      <c r="B849" t="s">
        <v>8543</v>
      </c>
      <c r="C849" t="s">
        <v>5</v>
      </c>
      <c r="D849" t="s">
        <v>15708</v>
      </c>
      <c r="E849">
        <f>IFERROR(VLOOKUP(COMUNI_1[[#This Row],[COMUNE]],SEZIONI!A:B,2,FALSE)," ")</f>
        <v>4</v>
      </c>
      <c r="F849">
        <v>3546</v>
      </c>
      <c r="G849" t="s">
        <v>3</v>
      </c>
      <c r="H849" t="s">
        <v>8543</v>
      </c>
    </row>
    <row r="850" spans="1:8" ht="13" x14ac:dyDescent="0.3">
      <c r="A850" t="s">
        <v>16574</v>
      </c>
      <c r="B850" t="s">
        <v>8544</v>
      </c>
      <c r="C850" t="s">
        <v>5</v>
      </c>
      <c r="D850" t="s">
        <v>15703</v>
      </c>
      <c r="E850">
        <f>IFERROR(VLOOKUP(COMUNI_1[[#This Row],[COMUNE]],SEZIONI!A:B,2,FALSE)," ")</f>
        <v>3</v>
      </c>
      <c r="F850">
        <v>2531</v>
      </c>
      <c r="G850" t="s">
        <v>3</v>
      </c>
      <c r="H850" t="s">
        <v>8544</v>
      </c>
    </row>
    <row r="851" spans="1:8" ht="13" x14ac:dyDescent="0.3">
      <c r="A851" t="s">
        <v>16575</v>
      </c>
      <c r="B851" t="s">
        <v>8545</v>
      </c>
      <c r="C851" t="s">
        <v>5</v>
      </c>
      <c r="D851" t="s">
        <v>15703</v>
      </c>
      <c r="E851">
        <f>IFERROR(VLOOKUP(COMUNI_1[[#This Row],[COMUNE]],SEZIONI!A:B,2,FALSE)," ")</f>
        <v>3</v>
      </c>
      <c r="F851">
        <v>3056</v>
      </c>
      <c r="G851" t="s">
        <v>3</v>
      </c>
      <c r="H851" t="s">
        <v>8545</v>
      </c>
    </row>
    <row r="852" spans="1:8" ht="13" x14ac:dyDescent="0.3">
      <c r="A852" t="s">
        <v>16576</v>
      </c>
      <c r="B852" t="s">
        <v>8546</v>
      </c>
      <c r="C852" t="s">
        <v>5167</v>
      </c>
      <c r="D852" t="s">
        <v>15717</v>
      </c>
      <c r="E852">
        <f>IFERROR(VLOOKUP(COMUNI_1[[#This Row],[COMUNE]],SEZIONI!A:B,2,FALSE)," ")</f>
        <v>29</v>
      </c>
      <c r="F852">
        <v>27457</v>
      </c>
      <c r="G852" t="s">
        <v>3</v>
      </c>
      <c r="H852" t="s">
        <v>8546</v>
      </c>
    </row>
    <row r="853" spans="1:8" ht="13" x14ac:dyDescent="0.3">
      <c r="A853" t="s">
        <v>16577</v>
      </c>
      <c r="B853" t="s">
        <v>8547</v>
      </c>
      <c r="C853" t="s">
        <v>5167</v>
      </c>
      <c r="D853" t="s">
        <v>15717</v>
      </c>
      <c r="E853">
        <f>IFERROR(VLOOKUP(COMUNI_1[[#This Row],[COMUNE]],SEZIONI!A:B,2,FALSE)," ")</f>
        <v>12</v>
      </c>
      <c r="F853">
        <v>10416</v>
      </c>
      <c r="G853" t="s">
        <v>3</v>
      </c>
      <c r="H853" t="s">
        <v>8547</v>
      </c>
    </row>
    <row r="854" spans="1:8" ht="13" x14ac:dyDescent="0.3">
      <c r="A854" t="s">
        <v>16578</v>
      </c>
      <c r="B854" t="s">
        <v>8548</v>
      </c>
      <c r="C854" t="s">
        <v>5</v>
      </c>
      <c r="D854" t="s">
        <v>15703</v>
      </c>
      <c r="E854">
        <f>IFERROR(VLOOKUP(COMUNI_1[[#This Row],[COMUNE]],SEZIONI!A:B,2,FALSE)," ")</f>
        <v>1</v>
      </c>
      <c r="F854">
        <v>181</v>
      </c>
      <c r="G854" t="s">
        <v>3</v>
      </c>
      <c r="H854" t="s">
        <v>8548</v>
      </c>
    </row>
    <row r="855" spans="1:8" ht="13" x14ac:dyDescent="0.3">
      <c r="A855" t="s">
        <v>16579</v>
      </c>
      <c r="B855" t="s">
        <v>8549</v>
      </c>
      <c r="C855" t="s">
        <v>5</v>
      </c>
      <c r="D855" t="s">
        <v>15703</v>
      </c>
      <c r="E855">
        <f>IFERROR(VLOOKUP(COMUNI_1[[#This Row],[COMUNE]],SEZIONI!A:B,2,FALSE)," ")</f>
        <v>2</v>
      </c>
      <c r="F855">
        <v>1240</v>
      </c>
      <c r="G855" t="s">
        <v>3</v>
      </c>
      <c r="H855" t="s">
        <v>8549</v>
      </c>
    </row>
    <row r="856" spans="1:8" ht="13" x14ac:dyDescent="0.3">
      <c r="A856" t="s">
        <v>16580</v>
      </c>
      <c r="B856" t="s">
        <v>8550</v>
      </c>
      <c r="C856" t="s">
        <v>5</v>
      </c>
      <c r="D856" t="s">
        <v>15705</v>
      </c>
      <c r="E856">
        <f>IFERROR(VLOOKUP(COMUNI_1[[#This Row],[COMUNE]],SEZIONI!A:B,2,FALSE)," ")</f>
        <v>3</v>
      </c>
      <c r="F856">
        <v>3504</v>
      </c>
      <c r="G856" t="s">
        <v>3</v>
      </c>
      <c r="H856" t="s">
        <v>8550</v>
      </c>
    </row>
    <row r="857" spans="1:8" ht="13" x14ac:dyDescent="0.3">
      <c r="A857" t="s">
        <v>16581</v>
      </c>
      <c r="B857" t="s">
        <v>8551</v>
      </c>
      <c r="C857" t="s">
        <v>5</v>
      </c>
      <c r="D857" t="s">
        <v>15705</v>
      </c>
      <c r="E857">
        <f>IFERROR(VLOOKUP(COMUNI_1[[#This Row],[COMUNE]],SEZIONI!A:B,2,FALSE)," ")</f>
        <v>1</v>
      </c>
      <c r="F857">
        <v>633</v>
      </c>
      <c r="G857" t="s">
        <v>3</v>
      </c>
      <c r="H857" t="s">
        <v>8551</v>
      </c>
    </row>
    <row r="858" spans="1:8" ht="13" x14ac:dyDescent="0.3">
      <c r="A858" t="s">
        <v>16582</v>
      </c>
      <c r="B858" t="s">
        <v>8552</v>
      </c>
      <c r="C858" t="s">
        <v>5</v>
      </c>
      <c r="D858" t="s">
        <v>15705</v>
      </c>
      <c r="E858">
        <f>IFERROR(VLOOKUP(COMUNI_1[[#This Row],[COMUNE]],SEZIONI!A:B,2,FALSE)," ")</f>
        <v>1</v>
      </c>
      <c r="F858">
        <v>969</v>
      </c>
      <c r="G858" t="s">
        <v>3</v>
      </c>
      <c r="H858" t="s">
        <v>8552</v>
      </c>
    </row>
    <row r="859" spans="1:8" ht="13" x14ac:dyDescent="0.3">
      <c r="A859" t="s">
        <v>16583</v>
      </c>
      <c r="B859" t="s">
        <v>8553</v>
      </c>
      <c r="C859" t="s">
        <v>5</v>
      </c>
      <c r="D859" t="s">
        <v>15703</v>
      </c>
      <c r="E859">
        <f>IFERROR(VLOOKUP(COMUNI_1[[#This Row],[COMUNE]],SEZIONI!A:B,2,FALSE)," ")</f>
        <v>1</v>
      </c>
      <c r="F859">
        <v>676</v>
      </c>
      <c r="G859" t="s">
        <v>3</v>
      </c>
      <c r="H859" t="s">
        <v>8553</v>
      </c>
    </row>
    <row r="860" spans="1:8" ht="13" x14ac:dyDescent="0.3">
      <c r="A860" t="s">
        <v>16584</v>
      </c>
      <c r="B860" t="s">
        <v>8554</v>
      </c>
      <c r="C860" t="s">
        <v>5167</v>
      </c>
      <c r="D860" t="s">
        <v>15720</v>
      </c>
      <c r="E860">
        <f>IFERROR(VLOOKUP(COMUNI_1[[#This Row],[COMUNE]],SEZIONI!A:B,2,FALSE)," ")</f>
        <v>5</v>
      </c>
      <c r="F860">
        <v>4906</v>
      </c>
      <c r="G860" t="s">
        <v>3</v>
      </c>
      <c r="H860" t="s">
        <v>8554</v>
      </c>
    </row>
    <row r="861" spans="1:8" ht="13" x14ac:dyDescent="0.3">
      <c r="A861" t="s">
        <v>16585</v>
      </c>
      <c r="B861" t="s">
        <v>8555</v>
      </c>
      <c r="C861" t="s">
        <v>5167</v>
      </c>
      <c r="D861" t="s">
        <v>15718</v>
      </c>
      <c r="E861">
        <f>IFERROR(VLOOKUP(COMUNI_1[[#This Row],[COMUNE]],SEZIONI!A:B,2,FALSE)," ")</f>
        <v>3</v>
      </c>
      <c r="F861">
        <v>2851</v>
      </c>
      <c r="G861" t="s">
        <v>3</v>
      </c>
      <c r="H861" t="s">
        <v>8555</v>
      </c>
    </row>
    <row r="862" spans="1:8" ht="13" x14ac:dyDescent="0.3">
      <c r="A862" t="s">
        <v>16586</v>
      </c>
      <c r="B862" t="s">
        <v>8556</v>
      </c>
      <c r="C862" t="s">
        <v>5</v>
      </c>
      <c r="D862" t="s">
        <v>15705</v>
      </c>
      <c r="E862">
        <f>IFERROR(VLOOKUP(COMUNI_1[[#This Row],[COMUNE]],SEZIONI!A:B,2,FALSE)," ")</f>
        <v>4</v>
      </c>
      <c r="F862">
        <v>5176</v>
      </c>
      <c r="G862" t="s">
        <v>3</v>
      </c>
      <c r="H862" t="s">
        <v>8556</v>
      </c>
    </row>
    <row r="863" spans="1:8" ht="13" x14ac:dyDescent="0.3">
      <c r="A863" t="s">
        <v>16587</v>
      </c>
      <c r="B863" t="s">
        <v>8557</v>
      </c>
      <c r="C863" t="s">
        <v>5</v>
      </c>
      <c r="D863" t="s">
        <v>15705</v>
      </c>
      <c r="E863">
        <f>IFERROR(VLOOKUP(COMUNI_1[[#This Row],[COMUNE]],SEZIONI!A:B,2,FALSE)," ")</f>
        <v>10</v>
      </c>
      <c r="F863">
        <v>10788</v>
      </c>
      <c r="G863" t="s">
        <v>3</v>
      </c>
      <c r="H863" t="s">
        <v>8557</v>
      </c>
    </row>
    <row r="864" spans="1:8" ht="13" x14ac:dyDescent="0.3">
      <c r="A864" t="s">
        <v>16588</v>
      </c>
      <c r="B864" t="s">
        <v>8558</v>
      </c>
      <c r="C864" t="s">
        <v>6946</v>
      </c>
      <c r="D864" t="s">
        <v>15721</v>
      </c>
      <c r="E864">
        <f>IFERROR(VLOOKUP(COMUNI_1[[#This Row],[COMUNE]],SEZIONI!A:B,2,FALSE)," ")</f>
        <v>1</v>
      </c>
      <c r="F864">
        <v>736</v>
      </c>
      <c r="G864" t="s">
        <v>3</v>
      </c>
      <c r="H864" t="s">
        <v>8558</v>
      </c>
    </row>
    <row r="865" spans="1:8" ht="13" x14ac:dyDescent="0.3">
      <c r="A865" t="s">
        <v>16589</v>
      </c>
      <c r="B865" t="s">
        <v>8559</v>
      </c>
      <c r="C865" t="s">
        <v>5167</v>
      </c>
      <c r="D865" t="s">
        <v>15720</v>
      </c>
      <c r="E865">
        <f>IFERROR(VLOOKUP(COMUNI_1[[#This Row],[COMUNE]],SEZIONI!A:B,2,FALSE)," ")</f>
        <v>1</v>
      </c>
      <c r="F865">
        <v>461</v>
      </c>
      <c r="G865" t="s">
        <v>3</v>
      </c>
      <c r="H865" t="s">
        <v>8559</v>
      </c>
    </row>
    <row r="866" spans="1:8" ht="13" x14ac:dyDescent="0.3">
      <c r="A866" t="s">
        <v>16590</v>
      </c>
      <c r="B866" t="s">
        <v>8560</v>
      </c>
      <c r="C866" t="s">
        <v>5167</v>
      </c>
      <c r="D866" t="s">
        <v>15720</v>
      </c>
      <c r="E866">
        <f>IFERROR(VLOOKUP(COMUNI_1[[#This Row],[COMUNE]],SEZIONI!A:B,2,FALSE)," ")</f>
        <v>4</v>
      </c>
      <c r="F866">
        <v>4142</v>
      </c>
      <c r="G866" t="s">
        <v>3</v>
      </c>
      <c r="H866" t="s">
        <v>8560</v>
      </c>
    </row>
    <row r="867" spans="1:8" ht="13" x14ac:dyDescent="0.3">
      <c r="A867" t="s">
        <v>16591</v>
      </c>
      <c r="B867" t="s">
        <v>8561</v>
      </c>
      <c r="C867" t="s">
        <v>5167</v>
      </c>
      <c r="D867" t="s">
        <v>15720</v>
      </c>
      <c r="E867">
        <f>IFERROR(VLOOKUP(COMUNI_1[[#This Row],[COMUNE]],SEZIONI!A:B,2,FALSE)," ")</f>
        <v>9</v>
      </c>
      <c r="F867">
        <v>8814</v>
      </c>
      <c r="G867" t="s">
        <v>3</v>
      </c>
      <c r="H867" t="s">
        <v>8561</v>
      </c>
    </row>
    <row r="868" spans="1:8" ht="13" x14ac:dyDescent="0.3">
      <c r="A868" t="s">
        <v>16592</v>
      </c>
      <c r="B868" t="s">
        <v>8562</v>
      </c>
      <c r="C868" t="s">
        <v>5</v>
      </c>
      <c r="D868" t="s">
        <v>15705</v>
      </c>
      <c r="E868">
        <f>IFERROR(VLOOKUP(COMUNI_1[[#This Row],[COMUNE]],SEZIONI!A:B,2,FALSE)," ")</f>
        <v>2</v>
      </c>
      <c r="F868">
        <v>2269</v>
      </c>
      <c r="G868" t="s">
        <v>3</v>
      </c>
      <c r="H868" t="s">
        <v>8562</v>
      </c>
    </row>
    <row r="869" spans="1:8" ht="13" x14ac:dyDescent="0.3">
      <c r="A869" t="s">
        <v>16593</v>
      </c>
      <c r="B869" t="s">
        <v>8563</v>
      </c>
      <c r="C869" t="s">
        <v>5</v>
      </c>
      <c r="D869" t="s">
        <v>15703</v>
      </c>
      <c r="E869">
        <f>IFERROR(VLOOKUP(COMUNI_1[[#This Row],[COMUNE]],SEZIONI!A:B,2,FALSE)," ")</f>
        <v>9</v>
      </c>
      <c r="F869">
        <v>9725</v>
      </c>
      <c r="G869" t="s">
        <v>3</v>
      </c>
      <c r="H869" t="s">
        <v>8563</v>
      </c>
    </row>
    <row r="870" spans="1:8" ht="13" x14ac:dyDescent="0.3">
      <c r="A870" t="s">
        <v>16594</v>
      </c>
      <c r="B870" t="s">
        <v>8564</v>
      </c>
      <c r="C870" t="s">
        <v>5</v>
      </c>
      <c r="D870" t="s">
        <v>15705</v>
      </c>
      <c r="E870">
        <f>IFERROR(VLOOKUP(COMUNI_1[[#This Row],[COMUNE]],SEZIONI!A:B,2,FALSE)," ")</f>
        <v>6</v>
      </c>
      <c r="F870">
        <v>7483</v>
      </c>
      <c r="G870" t="s">
        <v>3</v>
      </c>
      <c r="H870" t="s">
        <v>8564</v>
      </c>
    </row>
    <row r="871" spans="1:8" ht="13" x14ac:dyDescent="0.3">
      <c r="A871" t="s">
        <v>16595</v>
      </c>
      <c r="B871" t="s">
        <v>8565</v>
      </c>
      <c r="C871" t="s">
        <v>4201</v>
      </c>
      <c r="D871" t="s">
        <v>15715</v>
      </c>
      <c r="E871">
        <f>IFERROR(VLOOKUP(COMUNI_1[[#This Row],[COMUNE]],SEZIONI!A:B,2,FALSE)," ")</f>
        <v>9</v>
      </c>
      <c r="F871">
        <v>8811</v>
      </c>
      <c r="G871" t="s">
        <v>3</v>
      </c>
      <c r="H871" t="s">
        <v>8565</v>
      </c>
    </row>
    <row r="872" spans="1:8" ht="13" x14ac:dyDescent="0.3">
      <c r="A872" t="s">
        <v>16596</v>
      </c>
      <c r="B872" t="s">
        <v>8566</v>
      </c>
      <c r="C872" t="s">
        <v>5167</v>
      </c>
      <c r="D872" t="s">
        <v>15718</v>
      </c>
      <c r="E872">
        <f>IFERROR(VLOOKUP(COMUNI_1[[#This Row],[COMUNE]],SEZIONI!A:B,2,FALSE)," ")</f>
        <v>5</v>
      </c>
      <c r="F872">
        <v>3562</v>
      </c>
      <c r="G872" t="s">
        <v>3</v>
      </c>
      <c r="H872" t="s">
        <v>8566</v>
      </c>
    </row>
    <row r="873" spans="1:8" ht="13" x14ac:dyDescent="0.3">
      <c r="A873" t="s">
        <v>16597</v>
      </c>
      <c r="B873" t="s">
        <v>8567</v>
      </c>
      <c r="C873" t="s">
        <v>5</v>
      </c>
      <c r="D873" t="s">
        <v>15705</v>
      </c>
      <c r="E873">
        <f>IFERROR(VLOOKUP(COMUNI_1[[#This Row],[COMUNE]],SEZIONI!A:B,2,FALSE)," ")</f>
        <v>14</v>
      </c>
      <c r="F873">
        <v>16596</v>
      </c>
      <c r="G873" t="s">
        <v>3</v>
      </c>
      <c r="H873" t="s">
        <v>8567</v>
      </c>
    </row>
    <row r="874" spans="1:8" ht="13" x14ac:dyDescent="0.3">
      <c r="A874" t="s">
        <v>16598</v>
      </c>
      <c r="B874" t="s">
        <v>8568</v>
      </c>
      <c r="C874" t="s">
        <v>5</v>
      </c>
      <c r="D874" t="s">
        <v>15708</v>
      </c>
      <c r="E874">
        <f>IFERROR(VLOOKUP(COMUNI_1[[#This Row],[COMUNE]],SEZIONI!A:B,2,FALSE)," ")</f>
        <v>4</v>
      </c>
      <c r="F874">
        <v>3349</v>
      </c>
      <c r="G874" t="s">
        <v>3</v>
      </c>
      <c r="H874" t="s">
        <v>8568</v>
      </c>
    </row>
    <row r="875" spans="1:8" ht="13" x14ac:dyDescent="0.3">
      <c r="A875" t="s">
        <v>16599</v>
      </c>
      <c r="B875" t="s">
        <v>8569</v>
      </c>
      <c r="C875" t="s">
        <v>5</v>
      </c>
      <c r="D875" t="s">
        <v>15708</v>
      </c>
      <c r="E875">
        <f>IFERROR(VLOOKUP(COMUNI_1[[#This Row],[COMUNE]],SEZIONI!A:B,2,FALSE)," ")</f>
        <v>13</v>
      </c>
      <c r="F875">
        <v>15846</v>
      </c>
      <c r="G875" t="s">
        <v>3</v>
      </c>
      <c r="H875" t="s">
        <v>8569</v>
      </c>
    </row>
    <row r="876" spans="1:8" ht="13" x14ac:dyDescent="0.3">
      <c r="A876" t="s">
        <v>16600</v>
      </c>
      <c r="B876" t="s">
        <v>8570</v>
      </c>
      <c r="C876" t="s">
        <v>5</v>
      </c>
      <c r="D876" t="s">
        <v>15703</v>
      </c>
      <c r="E876">
        <f>IFERROR(VLOOKUP(COMUNI_1[[#This Row],[COMUNE]],SEZIONI!A:B,2,FALSE)," ")</f>
        <v>1</v>
      </c>
      <c r="F876">
        <v>331</v>
      </c>
      <c r="G876" t="s">
        <v>3</v>
      </c>
      <c r="H876" t="s">
        <v>8570</v>
      </c>
    </row>
    <row r="877" spans="1:8" ht="13" x14ac:dyDescent="0.3">
      <c r="A877" t="s">
        <v>16601</v>
      </c>
      <c r="B877" t="s">
        <v>8571</v>
      </c>
      <c r="C877" t="s">
        <v>5</v>
      </c>
      <c r="D877" t="s">
        <v>15705</v>
      </c>
      <c r="E877">
        <f>IFERROR(VLOOKUP(COMUNI_1[[#This Row],[COMUNE]],SEZIONI!A:B,2,FALSE)," ")</f>
        <v>4</v>
      </c>
      <c r="F877">
        <v>4181</v>
      </c>
      <c r="G877" t="s">
        <v>3</v>
      </c>
      <c r="H877" t="s">
        <v>8571</v>
      </c>
    </row>
    <row r="878" spans="1:8" ht="13" x14ac:dyDescent="0.3">
      <c r="A878" t="s">
        <v>16602</v>
      </c>
      <c r="B878" t="s">
        <v>8572</v>
      </c>
      <c r="C878" t="s">
        <v>5</v>
      </c>
      <c r="D878" t="s">
        <v>15703</v>
      </c>
      <c r="E878">
        <f>IFERROR(VLOOKUP(COMUNI_1[[#This Row],[COMUNE]],SEZIONI!A:B,2,FALSE)," ")</f>
        <v>27</v>
      </c>
      <c r="F878">
        <v>28935</v>
      </c>
      <c r="G878" t="s">
        <v>3</v>
      </c>
      <c r="H878" t="s">
        <v>8572</v>
      </c>
    </row>
    <row r="879" spans="1:8" ht="13" x14ac:dyDescent="0.3">
      <c r="A879" t="s">
        <v>16603</v>
      </c>
      <c r="B879" t="s">
        <v>8573</v>
      </c>
      <c r="C879" t="s">
        <v>5</v>
      </c>
      <c r="D879" t="s">
        <v>15705</v>
      </c>
      <c r="E879">
        <f>IFERROR(VLOOKUP(COMUNI_1[[#This Row],[COMUNE]],SEZIONI!A:B,2,FALSE)," ")</f>
        <v>1</v>
      </c>
      <c r="F879">
        <v>749</v>
      </c>
      <c r="G879" t="s">
        <v>3</v>
      </c>
      <c r="H879" t="s">
        <v>8573</v>
      </c>
    </row>
    <row r="880" spans="1:8" ht="13" x14ac:dyDescent="0.3">
      <c r="A880" t="s">
        <v>16604</v>
      </c>
      <c r="B880" t="s">
        <v>8574</v>
      </c>
      <c r="C880" t="s">
        <v>4201</v>
      </c>
      <c r="D880" t="s">
        <v>15715</v>
      </c>
      <c r="E880">
        <f>IFERROR(VLOOKUP(COMUNI_1[[#This Row],[COMUNE]],SEZIONI!A:B,2,FALSE)," ")</f>
        <v>18</v>
      </c>
      <c r="F880">
        <v>18549</v>
      </c>
      <c r="G880" t="s">
        <v>3</v>
      </c>
      <c r="H880" t="s">
        <v>8574</v>
      </c>
    </row>
    <row r="881" spans="1:8" ht="13" x14ac:dyDescent="0.3">
      <c r="A881" t="s">
        <v>16605</v>
      </c>
      <c r="B881" t="s">
        <v>8575</v>
      </c>
      <c r="C881" t="s">
        <v>5167</v>
      </c>
      <c r="D881" t="s">
        <v>15717</v>
      </c>
      <c r="E881">
        <f>IFERROR(VLOOKUP(COMUNI_1[[#This Row],[COMUNE]],SEZIONI!A:B,2,FALSE)," ")</f>
        <v>6</v>
      </c>
      <c r="F881">
        <v>5439</v>
      </c>
      <c r="G881" t="s">
        <v>3</v>
      </c>
      <c r="H881" t="s">
        <v>8575</v>
      </c>
    </row>
    <row r="882" spans="1:8" ht="13" x14ac:dyDescent="0.3">
      <c r="A882" t="s">
        <v>16606</v>
      </c>
      <c r="B882" t="s">
        <v>15757</v>
      </c>
      <c r="C882" t="s">
        <v>5</v>
      </c>
      <c r="D882" t="s">
        <v>15707</v>
      </c>
      <c r="E882" t="str">
        <f>IFERROR(VLOOKUP(COMUNI_1[[#This Row],[COMUNE]],SEZIONI!A:B,2,FALSE)," ")</f>
        <v xml:space="preserve"> </v>
      </c>
      <c r="F882">
        <v>672</v>
      </c>
      <c r="G882" t="s">
        <v>3</v>
      </c>
      <c r="H882" t="s">
        <v>15757</v>
      </c>
    </row>
    <row r="883" spans="1:8" ht="13" x14ac:dyDescent="0.3">
      <c r="A883" t="s">
        <v>16607</v>
      </c>
      <c r="B883" t="s">
        <v>8577</v>
      </c>
      <c r="C883" t="s">
        <v>5</v>
      </c>
      <c r="D883" t="s">
        <v>15705</v>
      </c>
      <c r="E883">
        <f>IFERROR(VLOOKUP(COMUNI_1[[#This Row],[COMUNE]],SEZIONI!A:B,2,FALSE)," ")</f>
        <v>1</v>
      </c>
      <c r="F883">
        <v>689</v>
      </c>
      <c r="G883" t="s">
        <v>3</v>
      </c>
      <c r="H883" t="s">
        <v>8577</v>
      </c>
    </row>
    <row r="884" spans="1:8" ht="13" x14ac:dyDescent="0.3">
      <c r="A884" t="s">
        <v>16608</v>
      </c>
      <c r="B884" t="s">
        <v>8578</v>
      </c>
      <c r="C884" t="s">
        <v>5167</v>
      </c>
      <c r="D884" t="s">
        <v>15720</v>
      </c>
      <c r="E884">
        <f>IFERROR(VLOOKUP(COMUNI_1[[#This Row],[COMUNE]],SEZIONI!A:B,2,FALSE)," ")</f>
        <v>5</v>
      </c>
      <c r="F884">
        <v>3624</v>
      </c>
      <c r="G884" t="s">
        <v>3</v>
      </c>
      <c r="H884" t="s">
        <v>8578</v>
      </c>
    </row>
    <row r="885" spans="1:8" ht="13" x14ac:dyDescent="0.3">
      <c r="A885" t="s">
        <v>16609</v>
      </c>
      <c r="B885" t="s">
        <v>8579</v>
      </c>
      <c r="C885" t="s">
        <v>5</v>
      </c>
      <c r="D885" t="s">
        <v>15705</v>
      </c>
      <c r="E885">
        <f>IFERROR(VLOOKUP(COMUNI_1[[#This Row],[COMUNE]],SEZIONI!A:B,2,FALSE)," ")</f>
        <v>2</v>
      </c>
      <c r="F885">
        <v>1611</v>
      </c>
      <c r="G885" t="s">
        <v>3</v>
      </c>
      <c r="H885" t="s">
        <v>8579</v>
      </c>
    </row>
    <row r="886" spans="1:8" ht="13" x14ac:dyDescent="0.3">
      <c r="A886" t="s">
        <v>16610</v>
      </c>
      <c r="B886" t="s">
        <v>8580</v>
      </c>
      <c r="C886" t="s">
        <v>5</v>
      </c>
      <c r="D886" t="s">
        <v>15703</v>
      </c>
      <c r="E886">
        <f>IFERROR(VLOOKUP(COMUNI_1[[#This Row],[COMUNE]],SEZIONI!A:B,2,FALSE)," ")</f>
        <v>8</v>
      </c>
      <c r="F886">
        <v>8402</v>
      </c>
      <c r="G886" t="s">
        <v>3</v>
      </c>
      <c r="H886" t="s">
        <v>8580</v>
      </c>
    </row>
    <row r="887" spans="1:8" ht="13" x14ac:dyDescent="0.3">
      <c r="A887" t="s">
        <v>16611</v>
      </c>
      <c r="B887" t="s">
        <v>8581</v>
      </c>
      <c r="C887" t="s">
        <v>5</v>
      </c>
      <c r="D887" t="s">
        <v>15705</v>
      </c>
      <c r="E887">
        <f>IFERROR(VLOOKUP(COMUNI_1[[#This Row],[COMUNE]],SEZIONI!A:B,2,FALSE)," ")</f>
        <v>1</v>
      </c>
      <c r="F887">
        <v>732</v>
      </c>
      <c r="G887" t="s">
        <v>3</v>
      </c>
      <c r="H887" t="s">
        <v>8581</v>
      </c>
    </row>
    <row r="888" spans="1:8" ht="13" x14ac:dyDescent="0.3">
      <c r="A888" t="s">
        <v>16612</v>
      </c>
      <c r="B888" t="s">
        <v>8582</v>
      </c>
      <c r="C888" t="s">
        <v>5</v>
      </c>
      <c r="D888" t="s">
        <v>15705</v>
      </c>
      <c r="E888">
        <f>IFERROR(VLOOKUP(COMUNI_1[[#This Row],[COMUNE]],SEZIONI!A:B,2,FALSE)," ")</f>
        <v>1</v>
      </c>
      <c r="F888">
        <v>657</v>
      </c>
      <c r="G888" t="s">
        <v>3</v>
      </c>
      <c r="H888" t="s">
        <v>8582</v>
      </c>
    </row>
    <row r="889" spans="1:8" ht="13" x14ac:dyDescent="0.3">
      <c r="A889" t="s">
        <v>16613</v>
      </c>
      <c r="B889" t="s">
        <v>8583</v>
      </c>
      <c r="C889" t="s">
        <v>5</v>
      </c>
      <c r="D889" t="s">
        <v>15705</v>
      </c>
      <c r="E889">
        <f>IFERROR(VLOOKUP(COMUNI_1[[#This Row],[COMUNE]],SEZIONI!A:B,2,FALSE)," ")</f>
        <v>3</v>
      </c>
      <c r="F889">
        <v>3362</v>
      </c>
      <c r="G889" t="s">
        <v>3</v>
      </c>
      <c r="H889" t="s">
        <v>8583</v>
      </c>
    </row>
    <row r="890" spans="1:8" ht="13" x14ac:dyDescent="0.3">
      <c r="A890" t="s">
        <v>16614</v>
      </c>
      <c r="B890" t="s">
        <v>8584</v>
      </c>
      <c r="C890" t="s">
        <v>5</v>
      </c>
      <c r="D890" t="s">
        <v>15708</v>
      </c>
      <c r="E890">
        <f>IFERROR(VLOOKUP(COMUNI_1[[#This Row],[COMUNE]],SEZIONI!A:B,2,FALSE)," ")</f>
        <v>7</v>
      </c>
      <c r="F890">
        <v>7750</v>
      </c>
      <c r="G890" t="s">
        <v>3</v>
      </c>
      <c r="H890" t="s">
        <v>8584</v>
      </c>
    </row>
    <row r="891" spans="1:8" ht="13" x14ac:dyDescent="0.3">
      <c r="A891" t="s">
        <v>16615</v>
      </c>
      <c r="B891" t="s">
        <v>15757</v>
      </c>
      <c r="C891" t="s">
        <v>5</v>
      </c>
      <c r="D891" t="s">
        <v>15705</v>
      </c>
      <c r="E891" t="str">
        <f>IFERROR(VLOOKUP(COMUNI_1[[#This Row],[COMUNE]],SEZIONI!A:B,2,FALSE)," ")</f>
        <v xml:space="preserve"> </v>
      </c>
      <c r="F891">
        <v>839</v>
      </c>
      <c r="G891" t="s">
        <v>3</v>
      </c>
      <c r="H891" t="s">
        <v>15757</v>
      </c>
    </row>
    <row r="892" spans="1:8" ht="13" x14ac:dyDescent="0.3">
      <c r="A892" t="s">
        <v>16616</v>
      </c>
      <c r="B892" t="s">
        <v>8585</v>
      </c>
      <c r="C892" t="s">
        <v>5</v>
      </c>
      <c r="D892" t="s">
        <v>15708</v>
      </c>
      <c r="E892">
        <f>IFERROR(VLOOKUP(COMUNI_1[[#This Row],[COMUNE]],SEZIONI!A:B,2,FALSE)," ")</f>
        <v>8</v>
      </c>
      <c r="F892">
        <v>8693</v>
      </c>
      <c r="G892" t="s">
        <v>3</v>
      </c>
      <c r="H892" t="s">
        <v>8585</v>
      </c>
    </row>
    <row r="893" spans="1:8" ht="13" x14ac:dyDescent="0.3">
      <c r="A893" t="s">
        <v>16617</v>
      </c>
      <c r="B893" t="s">
        <v>8586</v>
      </c>
      <c r="C893" t="s">
        <v>5</v>
      </c>
      <c r="D893" t="s">
        <v>15705</v>
      </c>
      <c r="E893">
        <f>IFERROR(VLOOKUP(COMUNI_1[[#This Row],[COMUNE]],SEZIONI!A:B,2,FALSE)," ")</f>
        <v>4</v>
      </c>
      <c r="F893">
        <v>6229</v>
      </c>
      <c r="G893" t="s">
        <v>3</v>
      </c>
      <c r="H893" t="s">
        <v>8586</v>
      </c>
    </row>
    <row r="894" spans="1:8" ht="13" x14ac:dyDescent="0.3">
      <c r="A894" t="s">
        <v>16618</v>
      </c>
      <c r="B894" t="s">
        <v>8587</v>
      </c>
      <c r="C894" t="s">
        <v>5</v>
      </c>
      <c r="D894" t="s">
        <v>15705</v>
      </c>
      <c r="E894">
        <f>IFERROR(VLOOKUP(COMUNI_1[[#This Row],[COMUNE]],SEZIONI!A:B,2,FALSE)," ")</f>
        <v>7</v>
      </c>
      <c r="F894">
        <v>8293</v>
      </c>
      <c r="G894" t="s">
        <v>3</v>
      </c>
      <c r="H894" t="s">
        <v>8587</v>
      </c>
    </row>
    <row r="895" spans="1:8" ht="13" x14ac:dyDescent="0.3">
      <c r="A895" t="s">
        <v>16619</v>
      </c>
      <c r="B895" t="s">
        <v>8588</v>
      </c>
      <c r="C895" t="s">
        <v>5</v>
      </c>
      <c r="D895" t="s">
        <v>15705</v>
      </c>
      <c r="E895">
        <f>IFERROR(VLOOKUP(COMUNI_1[[#This Row],[COMUNE]],SEZIONI!A:B,2,FALSE)," ")</f>
        <v>7</v>
      </c>
      <c r="F895">
        <v>7771</v>
      </c>
      <c r="G895" t="s">
        <v>3</v>
      </c>
      <c r="H895" t="s">
        <v>8588</v>
      </c>
    </row>
    <row r="896" spans="1:8" ht="13" x14ac:dyDescent="0.3">
      <c r="A896" t="s">
        <v>16620</v>
      </c>
      <c r="B896" t="s">
        <v>8589</v>
      </c>
      <c r="C896" t="s">
        <v>5</v>
      </c>
      <c r="D896" t="s">
        <v>15705</v>
      </c>
      <c r="E896">
        <f>IFERROR(VLOOKUP(COMUNI_1[[#This Row],[COMUNE]],SEZIONI!A:B,2,FALSE)," ")</f>
        <v>2</v>
      </c>
      <c r="F896">
        <v>2647</v>
      </c>
      <c r="G896" t="s">
        <v>3</v>
      </c>
      <c r="H896" t="s">
        <v>8589</v>
      </c>
    </row>
    <row r="897" spans="1:8" ht="13" x14ac:dyDescent="0.3">
      <c r="A897" t="s">
        <v>16621</v>
      </c>
      <c r="B897" t="s">
        <v>8590</v>
      </c>
      <c r="C897" t="s">
        <v>5</v>
      </c>
      <c r="D897" t="s">
        <v>15705</v>
      </c>
      <c r="E897">
        <f>IFERROR(VLOOKUP(COMUNI_1[[#This Row],[COMUNE]],SEZIONI!A:B,2,FALSE)," ")</f>
        <v>1</v>
      </c>
      <c r="F897">
        <v>853</v>
      </c>
      <c r="G897" t="s">
        <v>3</v>
      </c>
      <c r="H897" t="s">
        <v>8590</v>
      </c>
    </row>
    <row r="898" spans="1:8" ht="13" x14ac:dyDescent="0.3">
      <c r="A898" t="s">
        <v>16622</v>
      </c>
      <c r="B898" t="s">
        <v>8591</v>
      </c>
      <c r="C898" t="s">
        <v>5</v>
      </c>
      <c r="D898" t="s">
        <v>15708</v>
      </c>
      <c r="E898">
        <f>IFERROR(VLOOKUP(COMUNI_1[[#This Row],[COMUNE]],SEZIONI!A:B,2,FALSE)," ")</f>
        <v>6</v>
      </c>
      <c r="F898">
        <v>6722</v>
      </c>
      <c r="G898" t="s">
        <v>3</v>
      </c>
      <c r="H898" t="s">
        <v>8591</v>
      </c>
    </row>
    <row r="899" spans="1:8" ht="13" x14ac:dyDescent="0.3">
      <c r="A899" t="s">
        <v>16623</v>
      </c>
      <c r="B899" t="s">
        <v>8592</v>
      </c>
      <c r="C899" t="s">
        <v>5</v>
      </c>
      <c r="D899" t="s">
        <v>15705</v>
      </c>
      <c r="E899">
        <f>IFERROR(VLOOKUP(COMUNI_1[[#This Row],[COMUNE]],SEZIONI!A:B,2,FALSE)," ")</f>
        <v>2</v>
      </c>
      <c r="F899">
        <v>2011</v>
      </c>
      <c r="G899" t="s">
        <v>3</v>
      </c>
      <c r="H899" t="s">
        <v>8592</v>
      </c>
    </row>
    <row r="900" spans="1:8" ht="13" x14ac:dyDescent="0.3">
      <c r="A900" t="s">
        <v>16624</v>
      </c>
      <c r="B900" t="s">
        <v>15757</v>
      </c>
      <c r="C900" t="s">
        <v>5</v>
      </c>
      <c r="D900" t="s">
        <v>15707</v>
      </c>
      <c r="E900" t="str">
        <f>IFERROR(VLOOKUP(COMUNI_1[[#This Row],[COMUNE]],SEZIONI!A:B,2,FALSE)," ")</f>
        <v xml:space="preserve"> </v>
      </c>
      <c r="F900">
        <v>2087</v>
      </c>
      <c r="G900" t="s">
        <v>3</v>
      </c>
      <c r="H900" t="s">
        <v>15757</v>
      </c>
    </row>
    <row r="901" spans="1:8" ht="13" x14ac:dyDescent="0.3">
      <c r="A901" t="s">
        <v>16625</v>
      </c>
      <c r="B901" t="s">
        <v>8594</v>
      </c>
      <c r="C901" t="s">
        <v>5</v>
      </c>
      <c r="D901" t="s">
        <v>15705</v>
      </c>
      <c r="E901">
        <f>IFERROR(VLOOKUP(COMUNI_1[[#This Row],[COMUNE]],SEZIONI!A:B,2,FALSE)," ")</f>
        <v>6</v>
      </c>
      <c r="F901">
        <v>4920</v>
      </c>
      <c r="G901" t="s">
        <v>3</v>
      </c>
      <c r="H901" t="s">
        <v>8594</v>
      </c>
    </row>
    <row r="902" spans="1:8" ht="13" x14ac:dyDescent="0.3">
      <c r="A902" t="s">
        <v>16626</v>
      </c>
      <c r="B902" t="s">
        <v>8595</v>
      </c>
      <c r="C902" t="s">
        <v>5</v>
      </c>
      <c r="D902" t="s">
        <v>15705</v>
      </c>
      <c r="E902">
        <f>IFERROR(VLOOKUP(COMUNI_1[[#This Row],[COMUNE]],SEZIONI!A:B,2,FALSE)," ")</f>
        <v>2</v>
      </c>
      <c r="F902">
        <v>1798</v>
      </c>
      <c r="G902" t="s">
        <v>3</v>
      </c>
      <c r="H902" t="s">
        <v>8595</v>
      </c>
    </row>
    <row r="903" spans="1:8" ht="13" x14ac:dyDescent="0.3">
      <c r="A903" t="s">
        <v>16627</v>
      </c>
      <c r="B903" t="s">
        <v>8596</v>
      </c>
      <c r="C903" t="s">
        <v>5</v>
      </c>
      <c r="D903" t="s">
        <v>15708</v>
      </c>
      <c r="E903">
        <f>IFERROR(VLOOKUP(COMUNI_1[[#This Row],[COMUNE]],SEZIONI!A:B,2,FALSE)," ")</f>
        <v>1</v>
      </c>
      <c r="F903">
        <v>1406</v>
      </c>
      <c r="G903" t="s">
        <v>3</v>
      </c>
      <c r="H903" t="s">
        <v>8596</v>
      </c>
    </row>
    <row r="904" spans="1:8" ht="13" x14ac:dyDescent="0.3">
      <c r="A904" t="s">
        <v>16628</v>
      </c>
      <c r="B904" t="s">
        <v>8597</v>
      </c>
      <c r="C904" t="s">
        <v>5</v>
      </c>
      <c r="D904" t="s">
        <v>15707</v>
      </c>
      <c r="E904">
        <f>IFERROR(VLOOKUP(COMUNI_1[[#This Row],[COMUNE]],SEZIONI!A:B,2,FALSE)," ")</f>
        <v>4</v>
      </c>
      <c r="F904">
        <v>3882</v>
      </c>
      <c r="G904" t="s">
        <v>3</v>
      </c>
      <c r="H904" t="s">
        <v>8597</v>
      </c>
    </row>
    <row r="905" spans="1:8" ht="13" x14ac:dyDescent="0.3">
      <c r="A905" t="s">
        <v>16629</v>
      </c>
      <c r="B905" t="s">
        <v>8598</v>
      </c>
      <c r="C905" t="s">
        <v>5</v>
      </c>
      <c r="D905" t="s">
        <v>15708</v>
      </c>
      <c r="E905">
        <f>IFERROR(VLOOKUP(COMUNI_1[[#This Row],[COMUNE]],SEZIONI!A:B,2,FALSE)," ")</f>
        <v>2</v>
      </c>
      <c r="F905">
        <v>2496</v>
      </c>
      <c r="G905" t="s">
        <v>3</v>
      </c>
      <c r="H905" t="s">
        <v>8598</v>
      </c>
    </row>
    <row r="906" spans="1:8" ht="13" x14ac:dyDescent="0.3">
      <c r="A906" t="s">
        <v>16630</v>
      </c>
      <c r="B906" t="s">
        <v>8599</v>
      </c>
      <c r="C906" t="s">
        <v>5</v>
      </c>
      <c r="D906" t="s">
        <v>15711</v>
      </c>
      <c r="E906">
        <f>IFERROR(VLOOKUP(COMUNI_1[[#This Row],[COMUNE]],SEZIONI!A:B,2,FALSE)," ")</f>
        <v>5</v>
      </c>
      <c r="F906">
        <v>5546</v>
      </c>
      <c r="G906" t="s">
        <v>3</v>
      </c>
      <c r="H906" t="s">
        <v>8599</v>
      </c>
    </row>
    <row r="907" spans="1:8" ht="13" x14ac:dyDescent="0.3">
      <c r="A907" t="s">
        <v>16631</v>
      </c>
      <c r="B907" t="s">
        <v>8600</v>
      </c>
      <c r="C907" t="s">
        <v>5</v>
      </c>
      <c r="D907" t="s">
        <v>15705</v>
      </c>
      <c r="E907">
        <f>IFERROR(VLOOKUP(COMUNI_1[[#This Row],[COMUNE]],SEZIONI!A:B,2,FALSE)," ")</f>
        <v>203</v>
      </c>
      <c r="F907">
        <v>189902</v>
      </c>
      <c r="G907" t="s">
        <v>3</v>
      </c>
      <c r="H907" t="s">
        <v>15742</v>
      </c>
    </row>
    <row r="908" spans="1:8" ht="13" x14ac:dyDescent="0.3">
      <c r="A908" t="s">
        <v>16632</v>
      </c>
      <c r="B908" t="s">
        <v>8601</v>
      </c>
      <c r="C908" t="s">
        <v>5</v>
      </c>
      <c r="D908" t="s">
        <v>15707</v>
      </c>
      <c r="E908">
        <f>IFERROR(VLOOKUP(COMUNI_1[[#This Row],[COMUNE]],SEZIONI!A:B,2,FALSE)," ")</f>
        <v>1</v>
      </c>
      <c r="F908">
        <v>254</v>
      </c>
      <c r="G908" t="s">
        <v>3</v>
      </c>
      <c r="H908" t="s">
        <v>8601</v>
      </c>
    </row>
    <row r="909" spans="1:8" ht="13" x14ac:dyDescent="0.3">
      <c r="A909" t="s">
        <v>16633</v>
      </c>
      <c r="B909" t="s">
        <v>8602</v>
      </c>
      <c r="C909" t="s">
        <v>5</v>
      </c>
      <c r="D909" t="s">
        <v>15705</v>
      </c>
      <c r="E909">
        <f>IFERROR(VLOOKUP(COMUNI_1[[#This Row],[COMUNE]],SEZIONI!A:B,2,FALSE)," ")</f>
        <v>3</v>
      </c>
      <c r="F909">
        <v>3535</v>
      </c>
      <c r="G909" t="s">
        <v>3</v>
      </c>
      <c r="H909" t="s">
        <v>8602</v>
      </c>
    </row>
    <row r="910" spans="1:8" ht="13" x14ac:dyDescent="0.3">
      <c r="A910" t="s">
        <v>16634</v>
      </c>
      <c r="B910" t="s">
        <v>15757</v>
      </c>
      <c r="C910" t="s">
        <v>5</v>
      </c>
      <c r="D910" t="s">
        <v>15707</v>
      </c>
      <c r="E910" t="str">
        <f>IFERROR(VLOOKUP(COMUNI_1[[#This Row],[COMUNE]],SEZIONI!A:B,2,FALSE)," ")</f>
        <v xml:space="preserve"> </v>
      </c>
      <c r="F910">
        <v>20677</v>
      </c>
      <c r="G910" t="s">
        <v>3</v>
      </c>
      <c r="H910" t="s">
        <v>15757</v>
      </c>
    </row>
    <row r="911" spans="1:8" ht="13" x14ac:dyDescent="0.3">
      <c r="A911" t="s">
        <v>16635</v>
      </c>
      <c r="B911" t="s">
        <v>8604</v>
      </c>
      <c r="C911" t="s">
        <v>5</v>
      </c>
      <c r="D911" t="s">
        <v>15708</v>
      </c>
      <c r="E911">
        <f>IFERROR(VLOOKUP(COMUNI_1[[#This Row],[COMUNE]],SEZIONI!A:B,2,FALSE)," ")</f>
        <v>4</v>
      </c>
      <c r="F911">
        <v>3108</v>
      </c>
      <c r="G911" t="s">
        <v>3</v>
      </c>
      <c r="H911" t="s">
        <v>8604</v>
      </c>
    </row>
    <row r="912" spans="1:8" ht="13" x14ac:dyDescent="0.3">
      <c r="A912" t="s">
        <v>16636</v>
      </c>
      <c r="B912" t="s">
        <v>8605</v>
      </c>
      <c r="C912" t="s">
        <v>5</v>
      </c>
      <c r="D912" t="s">
        <v>15705</v>
      </c>
      <c r="E912">
        <f>IFERROR(VLOOKUP(COMUNI_1[[#This Row],[COMUNE]],SEZIONI!A:B,2,FALSE)," ")</f>
        <v>27</v>
      </c>
      <c r="F912">
        <v>25712</v>
      </c>
      <c r="G912" t="s">
        <v>3</v>
      </c>
      <c r="H912" t="s">
        <v>8605</v>
      </c>
    </row>
    <row r="913" spans="1:8" ht="13" x14ac:dyDescent="0.3">
      <c r="A913" t="s">
        <v>16637</v>
      </c>
      <c r="B913" t="s">
        <v>15757</v>
      </c>
      <c r="C913" t="s">
        <v>5</v>
      </c>
      <c r="D913" t="s">
        <v>15707</v>
      </c>
      <c r="E913" t="str">
        <f>IFERROR(VLOOKUP(COMUNI_1[[#This Row],[COMUNE]],SEZIONI!A:B,2,FALSE)," ")</f>
        <v xml:space="preserve"> </v>
      </c>
      <c r="F913">
        <v>706</v>
      </c>
      <c r="G913" t="s">
        <v>3</v>
      </c>
      <c r="H913" t="s">
        <v>15757</v>
      </c>
    </row>
    <row r="914" spans="1:8" ht="13" x14ac:dyDescent="0.3">
      <c r="A914" t="s">
        <v>16638</v>
      </c>
      <c r="B914" t="s">
        <v>8606</v>
      </c>
      <c r="C914" t="s">
        <v>5</v>
      </c>
      <c r="D914" t="s">
        <v>15705</v>
      </c>
      <c r="E914">
        <f>IFERROR(VLOOKUP(COMUNI_1[[#This Row],[COMUNE]],SEZIONI!A:B,2,FALSE)," ")</f>
        <v>1</v>
      </c>
      <c r="F914">
        <v>1185</v>
      </c>
      <c r="G914" t="s">
        <v>3</v>
      </c>
      <c r="H914" t="s">
        <v>8606</v>
      </c>
    </row>
    <row r="915" spans="1:8" ht="13" x14ac:dyDescent="0.3">
      <c r="A915" t="s">
        <v>16639</v>
      </c>
      <c r="B915" t="s">
        <v>8607</v>
      </c>
      <c r="C915" t="s">
        <v>5</v>
      </c>
      <c r="D915" t="s">
        <v>15703</v>
      </c>
      <c r="E915">
        <f>IFERROR(VLOOKUP(COMUNI_1[[#This Row],[COMUNE]],SEZIONI!A:B,2,FALSE)," ")</f>
        <v>1</v>
      </c>
      <c r="F915">
        <v>324</v>
      </c>
      <c r="G915" t="s">
        <v>3</v>
      </c>
      <c r="H915" t="s">
        <v>8607</v>
      </c>
    </row>
    <row r="916" spans="1:8" ht="13" x14ac:dyDescent="0.3">
      <c r="A916" t="s">
        <v>16640</v>
      </c>
      <c r="B916" t="s">
        <v>8608</v>
      </c>
      <c r="C916" t="s">
        <v>5167</v>
      </c>
      <c r="D916" t="s">
        <v>15720</v>
      </c>
      <c r="E916">
        <f>IFERROR(VLOOKUP(COMUNI_1[[#This Row],[COMUNE]],SEZIONI!A:B,2,FALSE)," ")</f>
        <v>7</v>
      </c>
      <c r="F916">
        <v>3983</v>
      </c>
      <c r="G916" t="s">
        <v>3</v>
      </c>
      <c r="H916" t="s">
        <v>8608</v>
      </c>
    </row>
    <row r="917" spans="1:8" ht="13" x14ac:dyDescent="0.3">
      <c r="A917" t="s">
        <v>16641</v>
      </c>
      <c r="B917" t="s">
        <v>8609</v>
      </c>
      <c r="C917" t="s">
        <v>5</v>
      </c>
      <c r="D917" t="s">
        <v>15703</v>
      </c>
      <c r="E917">
        <f>IFERROR(VLOOKUP(COMUNI_1[[#This Row],[COMUNE]],SEZIONI!A:B,2,FALSE)," ")</f>
        <v>4</v>
      </c>
      <c r="F917">
        <v>4517</v>
      </c>
      <c r="G917" t="s">
        <v>3</v>
      </c>
      <c r="H917" t="s">
        <v>8609</v>
      </c>
    </row>
    <row r="918" spans="1:8" ht="13" x14ac:dyDescent="0.3">
      <c r="A918" t="s">
        <v>16642</v>
      </c>
      <c r="B918" t="s">
        <v>8610</v>
      </c>
      <c r="C918" t="s">
        <v>5</v>
      </c>
      <c r="D918" t="s">
        <v>15705</v>
      </c>
      <c r="E918">
        <f>IFERROR(VLOOKUP(COMUNI_1[[#This Row],[COMUNE]],SEZIONI!A:B,2,FALSE)," ")</f>
        <v>1</v>
      </c>
      <c r="F918">
        <v>402</v>
      </c>
      <c r="G918" t="s">
        <v>3</v>
      </c>
      <c r="H918" t="s">
        <v>8610</v>
      </c>
    </row>
    <row r="919" spans="1:8" ht="13" x14ac:dyDescent="0.3">
      <c r="A919" t="s">
        <v>16643</v>
      </c>
      <c r="B919" t="s">
        <v>8611</v>
      </c>
      <c r="C919" t="s">
        <v>5167</v>
      </c>
      <c r="D919" t="s">
        <v>15719</v>
      </c>
      <c r="E919">
        <f>IFERROR(VLOOKUP(COMUNI_1[[#This Row],[COMUNE]],SEZIONI!A:B,2,FALSE)," ")</f>
        <v>4</v>
      </c>
      <c r="F919">
        <v>4082</v>
      </c>
      <c r="G919" t="s">
        <v>3</v>
      </c>
      <c r="H919" t="s">
        <v>8611</v>
      </c>
    </row>
    <row r="920" spans="1:8" ht="13" x14ac:dyDescent="0.3">
      <c r="A920" t="s">
        <v>16644</v>
      </c>
      <c r="B920" t="s">
        <v>8612</v>
      </c>
      <c r="C920" t="s">
        <v>5</v>
      </c>
      <c r="D920" t="s">
        <v>15703</v>
      </c>
      <c r="E920">
        <f>IFERROR(VLOOKUP(COMUNI_1[[#This Row],[COMUNE]],SEZIONI!A:B,2,FALSE)," ")</f>
        <v>1</v>
      </c>
      <c r="F920">
        <v>48</v>
      </c>
      <c r="G920" t="s">
        <v>3</v>
      </c>
      <c r="H920" t="s">
        <v>8612</v>
      </c>
    </row>
    <row r="921" spans="1:8" ht="13" x14ac:dyDescent="0.3">
      <c r="A921" t="s">
        <v>16645</v>
      </c>
      <c r="B921" t="s">
        <v>8613</v>
      </c>
      <c r="C921" t="s">
        <v>5</v>
      </c>
      <c r="D921" t="s">
        <v>15703</v>
      </c>
      <c r="E921">
        <f>IFERROR(VLOOKUP(COMUNI_1[[#This Row],[COMUNE]],SEZIONI!A:B,2,FALSE)," ")</f>
        <v>3</v>
      </c>
      <c r="F921">
        <v>3050</v>
      </c>
      <c r="G921" t="s">
        <v>3</v>
      </c>
      <c r="H921" t="s">
        <v>8613</v>
      </c>
    </row>
    <row r="922" spans="1:8" ht="13" x14ac:dyDescent="0.3">
      <c r="A922" t="s">
        <v>16646</v>
      </c>
      <c r="B922" t="s">
        <v>8615</v>
      </c>
      <c r="C922" t="s">
        <v>5</v>
      </c>
      <c r="D922" t="s">
        <v>15705</v>
      </c>
      <c r="E922">
        <f>IFERROR(VLOOKUP(COMUNI_1[[#This Row],[COMUNE]],SEZIONI!A:B,2,FALSE)," ")</f>
        <v>5</v>
      </c>
      <c r="F922">
        <v>5937</v>
      </c>
      <c r="G922" t="s">
        <v>3</v>
      </c>
      <c r="H922" t="s">
        <v>8615</v>
      </c>
    </row>
    <row r="923" spans="1:8" ht="13" x14ac:dyDescent="0.3">
      <c r="A923" t="s">
        <v>16647</v>
      </c>
      <c r="B923" t="s">
        <v>15757</v>
      </c>
      <c r="C923" t="s">
        <v>5</v>
      </c>
      <c r="D923" t="s">
        <v>15703</v>
      </c>
      <c r="E923" t="str">
        <f>IFERROR(VLOOKUP(COMUNI_1[[#This Row],[COMUNE]],SEZIONI!A:B,2,FALSE)," ")</f>
        <v xml:space="preserve"> </v>
      </c>
      <c r="F923">
        <v>451</v>
      </c>
      <c r="G923" t="s">
        <v>3</v>
      </c>
      <c r="H923" t="s">
        <v>15757</v>
      </c>
    </row>
    <row r="924" spans="1:8" ht="13" x14ac:dyDescent="0.3">
      <c r="A924" t="s">
        <v>16648</v>
      </c>
      <c r="B924" t="s">
        <v>8616</v>
      </c>
      <c r="C924" t="s">
        <v>5167</v>
      </c>
      <c r="D924" t="s">
        <v>15718</v>
      </c>
      <c r="E924">
        <f>IFERROR(VLOOKUP(COMUNI_1[[#This Row],[COMUNE]],SEZIONI!A:B,2,FALSE)," ")</f>
        <v>80</v>
      </c>
      <c r="F924">
        <v>88812</v>
      </c>
      <c r="G924" t="s">
        <v>3</v>
      </c>
      <c r="H924" t="s">
        <v>15742</v>
      </c>
    </row>
    <row r="925" spans="1:8" ht="13" x14ac:dyDescent="0.3">
      <c r="A925" t="s">
        <v>16649</v>
      </c>
      <c r="B925" t="s">
        <v>8617</v>
      </c>
      <c r="C925" t="s">
        <v>5167</v>
      </c>
      <c r="D925" t="s">
        <v>15719</v>
      </c>
      <c r="E925">
        <f>IFERROR(VLOOKUP(COMUNI_1[[#This Row],[COMUNE]],SEZIONI!A:B,2,FALSE)," ")</f>
        <v>1</v>
      </c>
      <c r="F925">
        <v>925</v>
      </c>
      <c r="G925" t="s">
        <v>3</v>
      </c>
      <c r="H925" t="s">
        <v>8617</v>
      </c>
    </row>
    <row r="926" spans="1:8" ht="13" x14ac:dyDescent="0.3">
      <c r="A926" t="s">
        <v>16650</v>
      </c>
      <c r="B926" t="s">
        <v>8618</v>
      </c>
      <c r="C926" t="s">
        <v>5</v>
      </c>
      <c r="D926" t="s">
        <v>15705</v>
      </c>
      <c r="E926">
        <f>IFERROR(VLOOKUP(COMUNI_1[[#This Row],[COMUNE]],SEZIONI!A:B,2,FALSE)," ")</f>
        <v>1</v>
      </c>
      <c r="F926">
        <v>873</v>
      </c>
      <c r="G926" t="s">
        <v>3</v>
      </c>
      <c r="H926" t="s">
        <v>8618</v>
      </c>
    </row>
    <row r="927" spans="1:8" ht="13" x14ac:dyDescent="0.3">
      <c r="A927" t="s">
        <v>16651</v>
      </c>
      <c r="B927" t="s">
        <v>8619</v>
      </c>
      <c r="C927" t="s">
        <v>5</v>
      </c>
      <c r="D927" t="s">
        <v>15703</v>
      </c>
      <c r="E927">
        <f>IFERROR(VLOOKUP(COMUNI_1[[#This Row],[COMUNE]],SEZIONI!A:B,2,FALSE)," ")</f>
        <v>1</v>
      </c>
      <c r="F927">
        <v>1234</v>
      </c>
      <c r="G927" t="s">
        <v>3</v>
      </c>
      <c r="H927" t="s">
        <v>8619</v>
      </c>
    </row>
    <row r="928" spans="1:8" ht="13" x14ac:dyDescent="0.3">
      <c r="A928" t="s">
        <v>16652</v>
      </c>
      <c r="B928" t="s">
        <v>8620</v>
      </c>
      <c r="C928" t="s">
        <v>5</v>
      </c>
      <c r="D928" t="s">
        <v>15705</v>
      </c>
      <c r="E928">
        <f>IFERROR(VLOOKUP(COMUNI_1[[#This Row],[COMUNE]],SEZIONI!A:B,2,FALSE)," ")</f>
        <v>1</v>
      </c>
      <c r="F928">
        <v>685</v>
      </c>
      <c r="G928" t="s">
        <v>3</v>
      </c>
      <c r="H928" t="s">
        <v>8620</v>
      </c>
    </row>
    <row r="929" spans="1:8" ht="13" x14ac:dyDescent="0.3">
      <c r="A929" t="s">
        <v>16653</v>
      </c>
      <c r="B929" t="s">
        <v>8621</v>
      </c>
      <c r="C929" t="s">
        <v>5</v>
      </c>
      <c r="D929" t="s">
        <v>15705</v>
      </c>
      <c r="E929">
        <f>IFERROR(VLOOKUP(COMUNI_1[[#This Row],[COMUNE]],SEZIONI!A:B,2,FALSE)," ")</f>
        <v>5</v>
      </c>
      <c r="F929">
        <v>5966</v>
      </c>
      <c r="G929" t="s">
        <v>3</v>
      </c>
      <c r="H929" t="s">
        <v>8621</v>
      </c>
    </row>
    <row r="930" spans="1:8" ht="13" x14ac:dyDescent="0.3">
      <c r="A930" t="s">
        <v>16654</v>
      </c>
      <c r="B930" t="s">
        <v>8622</v>
      </c>
      <c r="C930" t="s">
        <v>5</v>
      </c>
      <c r="D930" t="s">
        <v>15711</v>
      </c>
      <c r="E930">
        <f>IFERROR(VLOOKUP(COMUNI_1[[#This Row],[COMUNE]],SEZIONI!A:B,2,FALSE)," ")</f>
        <v>10</v>
      </c>
      <c r="F930">
        <v>7664</v>
      </c>
      <c r="G930" t="s">
        <v>3</v>
      </c>
      <c r="H930" t="s">
        <v>8622</v>
      </c>
    </row>
    <row r="931" spans="1:8" ht="13" x14ac:dyDescent="0.3">
      <c r="A931" t="s">
        <v>16655</v>
      </c>
      <c r="B931" t="s">
        <v>8623</v>
      </c>
      <c r="C931" t="s">
        <v>5</v>
      </c>
      <c r="D931" t="s">
        <v>15705</v>
      </c>
      <c r="E931">
        <f>IFERROR(VLOOKUP(COMUNI_1[[#This Row],[COMUNE]],SEZIONI!A:B,2,FALSE)," ")</f>
        <v>2</v>
      </c>
      <c r="F931">
        <v>1250</v>
      </c>
      <c r="G931" t="s">
        <v>3</v>
      </c>
      <c r="H931" t="s">
        <v>8623</v>
      </c>
    </row>
    <row r="932" spans="1:8" ht="13" x14ac:dyDescent="0.3">
      <c r="A932" t="s">
        <v>16656</v>
      </c>
      <c r="B932" t="s">
        <v>8624</v>
      </c>
      <c r="C932" t="s">
        <v>5</v>
      </c>
      <c r="D932" t="s">
        <v>15704</v>
      </c>
      <c r="E932">
        <f>IFERROR(VLOOKUP(COMUNI_1[[#This Row],[COMUNE]],SEZIONI!A:B,2,FALSE)," ")</f>
        <v>1</v>
      </c>
      <c r="F932">
        <v>983</v>
      </c>
      <c r="G932" t="s">
        <v>3</v>
      </c>
      <c r="H932" t="s">
        <v>8624</v>
      </c>
    </row>
    <row r="933" spans="1:8" ht="13" x14ac:dyDescent="0.3">
      <c r="A933" t="s">
        <v>16657</v>
      </c>
      <c r="B933" t="s">
        <v>8625</v>
      </c>
      <c r="C933" t="s">
        <v>5167</v>
      </c>
      <c r="D933" t="s">
        <v>15716</v>
      </c>
      <c r="E933">
        <f>IFERROR(VLOOKUP(COMUNI_1[[#This Row],[COMUNE]],SEZIONI!A:B,2,FALSE)," ")</f>
        <v>1</v>
      </c>
      <c r="F933">
        <v>335</v>
      </c>
      <c r="G933" t="s">
        <v>3</v>
      </c>
      <c r="H933" t="s">
        <v>8625</v>
      </c>
    </row>
    <row r="934" spans="1:8" ht="13" x14ac:dyDescent="0.3">
      <c r="A934" t="s">
        <v>16658</v>
      </c>
      <c r="B934" t="s">
        <v>8626</v>
      </c>
      <c r="C934" t="s">
        <v>5</v>
      </c>
      <c r="D934" t="s">
        <v>15705</v>
      </c>
      <c r="E934">
        <f>IFERROR(VLOOKUP(COMUNI_1[[#This Row],[COMUNE]],SEZIONI!A:B,2,FALSE)," ")</f>
        <v>4</v>
      </c>
      <c r="F934">
        <v>4686</v>
      </c>
      <c r="G934" t="s">
        <v>3</v>
      </c>
      <c r="H934" t="s">
        <v>8626</v>
      </c>
    </row>
    <row r="935" spans="1:8" ht="13" x14ac:dyDescent="0.3">
      <c r="A935" t="s">
        <v>16659</v>
      </c>
      <c r="B935" t="s">
        <v>8627</v>
      </c>
      <c r="C935" t="s">
        <v>4201</v>
      </c>
      <c r="D935" t="s">
        <v>15715</v>
      </c>
      <c r="E935">
        <f>IFERROR(VLOOKUP(COMUNI_1[[#This Row],[COMUNE]],SEZIONI!A:B,2,FALSE)," ")</f>
        <v>3</v>
      </c>
      <c r="F935">
        <v>2807</v>
      </c>
      <c r="G935" t="s">
        <v>3</v>
      </c>
      <c r="H935" t="s">
        <v>8627</v>
      </c>
    </row>
    <row r="936" spans="1:8" ht="13" x14ac:dyDescent="0.3">
      <c r="A936" t="s">
        <v>16660</v>
      </c>
      <c r="B936" t="s">
        <v>8628</v>
      </c>
      <c r="C936" t="s">
        <v>5</v>
      </c>
      <c r="D936" t="s">
        <v>15708</v>
      </c>
      <c r="E936">
        <f>IFERROR(VLOOKUP(COMUNI_1[[#This Row],[COMUNE]],SEZIONI!A:B,2,FALSE)," ")</f>
        <v>4</v>
      </c>
      <c r="F936">
        <v>3900</v>
      </c>
      <c r="G936" t="s">
        <v>3</v>
      </c>
      <c r="H936" t="s">
        <v>8628</v>
      </c>
    </row>
    <row r="937" spans="1:8" ht="13" x14ac:dyDescent="0.3">
      <c r="A937" t="s">
        <v>16661</v>
      </c>
      <c r="B937" t="s">
        <v>8629</v>
      </c>
      <c r="C937" t="s">
        <v>5167</v>
      </c>
      <c r="D937" t="s">
        <v>15720</v>
      </c>
      <c r="E937">
        <f>IFERROR(VLOOKUP(COMUNI_1[[#This Row],[COMUNE]],SEZIONI!A:B,2,FALSE)," ")</f>
        <v>1</v>
      </c>
      <c r="F937">
        <v>670</v>
      </c>
      <c r="G937" t="s">
        <v>3</v>
      </c>
      <c r="H937" t="s">
        <v>8629</v>
      </c>
    </row>
    <row r="938" spans="1:8" ht="13" x14ac:dyDescent="0.3">
      <c r="A938" t="s">
        <v>16662</v>
      </c>
      <c r="B938" t="s">
        <v>8630</v>
      </c>
      <c r="C938" t="s">
        <v>6946</v>
      </c>
      <c r="D938" t="s">
        <v>15706</v>
      </c>
      <c r="E938">
        <f>IFERROR(VLOOKUP(COMUNI_1[[#This Row],[COMUNE]],SEZIONI!A:B,2,FALSE)," ")</f>
        <v>6</v>
      </c>
      <c r="F938">
        <v>5826</v>
      </c>
      <c r="G938" t="s">
        <v>3</v>
      </c>
      <c r="H938" t="s">
        <v>8630</v>
      </c>
    </row>
    <row r="939" spans="1:8" ht="13" x14ac:dyDescent="0.3">
      <c r="A939" t="s">
        <v>16663</v>
      </c>
      <c r="B939" t="s">
        <v>8631</v>
      </c>
      <c r="C939" t="s">
        <v>5</v>
      </c>
      <c r="D939" t="s">
        <v>15703</v>
      </c>
      <c r="E939">
        <f>IFERROR(VLOOKUP(COMUNI_1[[#This Row],[COMUNE]],SEZIONI!A:B,2,FALSE)," ")</f>
        <v>1</v>
      </c>
      <c r="F939">
        <v>287</v>
      </c>
      <c r="G939" t="s">
        <v>3</v>
      </c>
      <c r="H939" t="s">
        <v>8631</v>
      </c>
    </row>
    <row r="940" spans="1:8" ht="13" x14ac:dyDescent="0.3">
      <c r="A940" t="s">
        <v>16664</v>
      </c>
      <c r="B940" t="s">
        <v>8632</v>
      </c>
      <c r="C940" t="s">
        <v>5</v>
      </c>
      <c r="D940" t="s">
        <v>15705</v>
      </c>
      <c r="E940">
        <f>IFERROR(VLOOKUP(COMUNI_1[[#This Row],[COMUNE]],SEZIONI!A:B,2,FALSE)," ")</f>
        <v>9</v>
      </c>
      <c r="F940">
        <v>9073</v>
      </c>
      <c r="G940" t="s">
        <v>3</v>
      </c>
      <c r="H940" t="s">
        <v>8632</v>
      </c>
    </row>
    <row r="941" spans="1:8" ht="13" x14ac:dyDescent="0.3">
      <c r="A941" t="s">
        <v>16665</v>
      </c>
      <c r="B941" t="s">
        <v>8633</v>
      </c>
      <c r="C941" t="s">
        <v>6946</v>
      </c>
      <c r="D941" t="s">
        <v>15706</v>
      </c>
      <c r="E941">
        <f>IFERROR(VLOOKUP(COMUNI_1[[#This Row],[COMUNE]],SEZIONI!A:B,2,FALSE)," ")</f>
        <v>20</v>
      </c>
      <c r="F941">
        <v>19234</v>
      </c>
      <c r="G941" t="s">
        <v>3</v>
      </c>
      <c r="H941" t="s">
        <v>8633</v>
      </c>
    </row>
    <row r="942" spans="1:8" ht="13" x14ac:dyDescent="0.3">
      <c r="A942" t="s">
        <v>16666</v>
      </c>
      <c r="B942" t="s">
        <v>15757</v>
      </c>
      <c r="C942" t="s">
        <v>5</v>
      </c>
      <c r="D942" t="s">
        <v>15707</v>
      </c>
      <c r="E942" t="str">
        <f>IFERROR(VLOOKUP(COMUNI_1[[#This Row],[COMUNE]],SEZIONI!A:B,2,FALSE)," ")</f>
        <v xml:space="preserve"> </v>
      </c>
      <c r="F942">
        <v>2628</v>
      </c>
      <c r="G942" t="s">
        <v>3</v>
      </c>
      <c r="H942" t="s">
        <v>15757</v>
      </c>
    </row>
    <row r="943" spans="1:8" ht="13" x14ac:dyDescent="0.3">
      <c r="A943" t="s">
        <v>16667</v>
      </c>
      <c r="B943" t="s">
        <v>8635</v>
      </c>
      <c r="C943" t="s">
        <v>5</v>
      </c>
      <c r="D943" t="s">
        <v>15703</v>
      </c>
      <c r="E943">
        <f>IFERROR(VLOOKUP(COMUNI_1[[#This Row],[COMUNE]],SEZIONI!A:B,2,FALSE)," ")</f>
        <v>2</v>
      </c>
      <c r="F943">
        <v>1109</v>
      </c>
      <c r="G943" t="s">
        <v>3</v>
      </c>
      <c r="H943" t="s">
        <v>8635</v>
      </c>
    </row>
    <row r="944" spans="1:8" ht="13" x14ac:dyDescent="0.3">
      <c r="A944" t="s">
        <v>16668</v>
      </c>
      <c r="B944" t="s">
        <v>8636</v>
      </c>
      <c r="C944" t="s">
        <v>5</v>
      </c>
      <c r="D944" t="s">
        <v>15703</v>
      </c>
      <c r="E944">
        <f>IFERROR(VLOOKUP(COMUNI_1[[#This Row],[COMUNE]],SEZIONI!A:B,2,FALSE)," ")</f>
        <v>1</v>
      </c>
      <c r="F944">
        <v>460</v>
      </c>
      <c r="G944" t="s">
        <v>3</v>
      </c>
      <c r="H944" t="s">
        <v>8636</v>
      </c>
    </row>
    <row r="945" spans="1:8" ht="13" x14ac:dyDescent="0.3">
      <c r="A945" t="s">
        <v>16669</v>
      </c>
      <c r="B945" t="s">
        <v>8637</v>
      </c>
      <c r="C945" t="s">
        <v>5</v>
      </c>
      <c r="D945" t="s">
        <v>15703</v>
      </c>
      <c r="E945">
        <f>IFERROR(VLOOKUP(COMUNI_1[[#This Row],[COMUNE]],SEZIONI!A:B,2,FALSE)," ")</f>
        <v>1</v>
      </c>
      <c r="F945">
        <v>721</v>
      </c>
      <c r="G945" t="s">
        <v>3</v>
      </c>
      <c r="H945" t="s">
        <v>8637</v>
      </c>
    </row>
    <row r="946" spans="1:8" ht="13" x14ac:dyDescent="0.3">
      <c r="A946" t="s">
        <v>16670</v>
      </c>
      <c r="B946" t="s">
        <v>8638</v>
      </c>
      <c r="C946" t="s">
        <v>5</v>
      </c>
      <c r="D946" t="s">
        <v>15703</v>
      </c>
      <c r="E946">
        <f>IFERROR(VLOOKUP(COMUNI_1[[#This Row],[COMUNE]],SEZIONI!A:B,2,FALSE)," ")</f>
        <v>1</v>
      </c>
      <c r="F946">
        <v>471</v>
      </c>
      <c r="G946" t="s">
        <v>3</v>
      </c>
      <c r="H946" t="s">
        <v>8638</v>
      </c>
    </row>
    <row r="947" spans="1:8" ht="13" x14ac:dyDescent="0.3">
      <c r="A947" t="s">
        <v>16671</v>
      </c>
      <c r="B947" t="s">
        <v>8639</v>
      </c>
      <c r="C947" t="s">
        <v>5</v>
      </c>
      <c r="D947" t="s">
        <v>15705</v>
      </c>
      <c r="E947">
        <f>IFERROR(VLOOKUP(COMUNI_1[[#This Row],[COMUNE]],SEZIONI!A:B,2,FALSE)," ")</f>
        <v>27</v>
      </c>
      <c r="F947">
        <v>33170</v>
      </c>
      <c r="G947" t="s">
        <v>3</v>
      </c>
      <c r="H947" t="s">
        <v>8639</v>
      </c>
    </row>
    <row r="948" spans="1:8" ht="13" x14ac:dyDescent="0.3">
      <c r="A948" t="s">
        <v>16672</v>
      </c>
      <c r="B948" t="s">
        <v>8640</v>
      </c>
      <c r="C948" t="s">
        <v>5</v>
      </c>
      <c r="D948" t="s">
        <v>15708</v>
      </c>
      <c r="E948">
        <f>IFERROR(VLOOKUP(COMUNI_1[[#This Row],[COMUNE]],SEZIONI!A:B,2,FALSE)," ")</f>
        <v>6</v>
      </c>
      <c r="F948">
        <v>6812</v>
      </c>
      <c r="G948" t="s">
        <v>3</v>
      </c>
      <c r="H948" t="s">
        <v>8640</v>
      </c>
    </row>
    <row r="949" spans="1:8" ht="13" x14ac:dyDescent="0.3">
      <c r="A949" t="s">
        <v>16673</v>
      </c>
      <c r="B949" t="s">
        <v>8641</v>
      </c>
      <c r="C949" t="s">
        <v>5</v>
      </c>
      <c r="D949" t="s">
        <v>15710</v>
      </c>
      <c r="E949">
        <f>IFERROR(VLOOKUP(COMUNI_1[[#This Row],[COMUNE]],SEZIONI!A:B,2,FALSE)," ")</f>
        <v>2</v>
      </c>
      <c r="F949">
        <v>1266</v>
      </c>
      <c r="G949" t="s">
        <v>3</v>
      </c>
      <c r="H949" t="s">
        <v>8641</v>
      </c>
    </row>
    <row r="950" spans="1:8" ht="13" x14ac:dyDescent="0.3">
      <c r="A950" t="s">
        <v>16674</v>
      </c>
      <c r="B950" t="s">
        <v>8642</v>
      </c>
      <c r="C950" t="s">
        <v>5</v>
      </c>
      <c r="D950" t="s">
        <v>15709</v>
      </c>
      <c r="E950">
        <f>IFERROR(VLOOKUP(COMUNI_1[[#This Row],[COMUNE]],SEZIONI!A:B,2,FALSE)," ")</f>
        <v>9</v>
      </c>
      <c r="F950">
        <v>9254</v>
      </c>
      <c r="G950" t="s">
        <v>3</v>
      </c>
      <c r="H950" t="s">
        <v>8642</v>
      </c>
    </row>
    <row r="951" spans="1:8" ht="13" x14ac:dyDescent="0.3">
      <c r="A951" t="s">
        <v>16675</v>
      </c>
      <c r="B951" t="s">
        <v>8643</v>
      </c>
      <c r="C951" t="s">
        <v>5</v>
      </c>
      <c r="D951" t="s">
        <v>15703</v>
      </c>
      <c r="E951">
        <f>IFERROR(VLOOKUP(COMUNI_1[[#This Row],[COMUNE]],SEZIONI!A:B,2,FALSE)," ")</f>
        <v>7</v>
      </c>
      <c r="F951">
        <v>8479</v>
      </c>
      <c r="G951" t="s">
        <v>3</v>
      </c>
      <c r="H951" t="s">
        <v>8643</v>
      </c>
    </row>
    <row r="952" spans="1:8" ht="13" x14ac:dyDescent="0.3">
      <c r="A952" t="s">
        <v>16676</v>
      </c>
      <c r="B952" t="s">
        <v>8644</v>
      </c>
      <c r="C952" t="s">
        <v>5</v>
      </c>
      <c r="D952" t="s">
        <v>15705</v>
      </c>
      <c r="E952">
        <f>IFERROR(VLOOKUP(COMUNI_1[[#This Row],[COMUNE]],SEZIONI!A:B,2,FALSE)," ")</f>
        <v>1</v>
      </c>
      <c r="F952">
        <v>95</v>
      </c>
      <c r="G952" t="s">
        <v>3</v>
      </c>
      <c r="H952" t="s">
        <v>8644</v>
      </c>
    </row>
    <row r="953" spans="1:8" ht="13" x14ac:dyDescent="0.3">
      <c r="A953" t="s">
        <v>16677</v>
      </c>
      <c r="B953" t="s">
        <v>8645</v>
      </c>
      <c r="C953" t="s">
        <v>5</v>
      </c>
      <c r="D953" t="s">
        <v>15705</v>
      </c>
      <c r="E953">
        <f>IFERROR(VLOOKUP(COMUNI_1[[#This Row],[COMUNE]],SEZIONI!A:B,2,FALSE)," ")</f>
        <v>2</v>
      </c>
      <c r="F953">
        <v>1766</v>
      </c>
      <c r="G953" t="s">
        <v>3</v>
      </c>
      <c r="H953" t="s">
        <v>8645</v>
      </c>
    </row>
    <row r="954" spans="1:8" ht="13" x14ac:dyDescent="0.3">
      <c r="A954" t="s">
        <v>16678</v>
      </c>
      <c r="B954" t="s">
        <v>8646</v>
      </c>
      <c r="C954" t="s">
        <v>5</v>
      </c>
      <c r="D954" t="s">
        <v>15705</v>
      </c>
      <c r="E954">
        <f>IFERROR(VLOOKUP(COMUNI_1[[#This Row],[COMUNE]],SEZIONI!A:B,2,FALSE)," ")</f>
        <v>1</v>
      </c>
      <c r="F954">
        <v>1030</v>
      </c>
      <c r="G954" t="s">
        <v>3</v>
      </c>
      <c r="H954" t="s">
        <v>8646</v>
      </c>
    </row>
    <row r="955" spans="1:8" ht="13" x14ac:dyDescent="0.3">
      <c r="A955" t="s">
        <v>16679</v>
      </c>
      <c r="B955" t="s">
        <v>15757</v>
      </c>
      <c r="C955" t="s">
        <v>5</v>
      </c>
      <c r="D955" t="s">
        <v>15707</v>
      </c>
      <c r="E955" t="str">
        <f>IFERROR(VLOOKUP(COMUNI_1[[#This Row],[COMUNE]],SEZIONI!A:B,2,FALSE)," ")</f>
        <v xml:space="preserve"> </v>
      </c>
      <c r="F955">
        <v>15397</v>
      </c>
      <c r="G955" t="s">
        <v>3</v>
      </c>
      <c r="H955" t="s">
        <v>15757</v>
      </c>
    </row>
    <row r="956" spans="1:8" ht="13" x14ac:dyDescent="0.3">
      <c r="A956" t="s">
        <v>16680</v>
      </c>
      <c r="B956" t="s">
        <v>8648</v>
      </c>
      <c r="C956" t="s">
        <v>5</v>
      </c>
      <c r="D956" t="s">
        <v>15703</v>
      </c>
      <c r="E956">
        <f>IFERROR(VLOOKUP(COMUNI_1[[#This Row],[COMUNE]],SEZIONI!A:B,2,FALSE)," ")</f>
        <v>1</v>
      </c>
      <c r="F956">
        <v>351</v>
      </c>
      <c r="G956" t="s">
        <v>3</v>
      </c>
      <c r="H956" t="s">
        <v>8648</v>
      </c>
    </row>
    <row r="957" spans="1:8" ht="13" x14ac:dyDescent="0.3">
      <c r="A957" t="s">
        <v>16681</v>
      </c>
      <c r="B957" t="s">
        <v>8649</v>
      </c>
      <c r="C957" t="s">
        <v>5</v>
      </c>
      <c r="D957" t="s">
        <v>15705</v>
      </c>
      <c r="E957">
        <f>IFERROR(VLOOKUP(COMUNI_1[[#This Row],[COMUNE]],SEZIONI!A:B,2,FALSE)," ")</f>
        <v>4</v>
      </c>
      <c r="F957">
        <v>5393</v>
      </c>
      <c r="G957" t="s">
        <v>3</v>
      </c>
      <c r="H957" t="s">
        <v>8649</v>
      </c>
    </row>
    <row r="958" spans="1:8" ht="13" x14ac:dyDescent="0.3">
      <c r="A958" t="s">
        <v>16682</v>
      </c>
      <c r="B958" t="s">
        <v>8650</v>
      </c>
      <c r="C958" t="s">
        <v>5</v>
      </c>
      <c r="D958" t="s">
        <v>15703</v>
      </c>
      <c r="E958">
        <f>IFERROR(VLOOKUP(COMUNI_1[[#This Row],[COMUNE]],SEZIONI!A:B,2,FALSE)," ")</f>
        <v>2</v>
      </c>
      <c r="F958">
        <v>1726</v>
      </c>
      <c r="G958" t="s">
        <v>3</v>
      </c>
      <c r="H958" t="s">
        <v>8650</v>
      </c>
    </row>
    <row r="959" spans="1:8" ht="13" x14ac:dyDescent="0.3">
      <c r="A959" t="s">
        <v>16683</v>
      </c>
      <c r="B959" t="s">
        <v>8651</v>
      </c>
      <c r="C959" t="s">
        <v>5167</v>
      </c>
      <c r="D959" t="s">
        <v>15717</v>
      </c>
      <c r="E959">
        <f>IFERROR(VLOOKUP(COMUNI_1[[#This Row],[COMUNE]],SEZIONI!A:B,2,FALSE)," ")</f>
        <v>14</v>
      </c>
      <c r="F959">
        <v>16010</v>
      </c>
      <c r="G959" t="s">
        <v>3</v>
      </c>
      <c r="H959" t="s">
        <v>8651</v>
      </c>
    </row>
    <row r="960" spans="1:8" ht="13" x14ac:dyDescent="0.3">
      <c r="A960" t="s">
        <v>16684</v>
      </c>
      <c r="B960" t="s">
        <v>8652</v>
      </c>
      <c r="C960" t="s">
        <v>5</v>
      </c>
      <c r="D960" t="s">
        <v>15705</v>
      </c>
      <c r="E960">
        <f>IFERROR(VLOOKUP(COMUNI_1[[#This Row],[COMUNE]],SEZIONI!A:B,2,FALSE)," ")</f>
        <v>1</v>
      </c>
      <c r="F960">
        <v>1208</v>
      </c>
      <c r="G960" t="s">
        <v>3</v>
      </c>
      <c r="H960" t="s">
        <v>8652</v>
      </c>
    </row>
    <row r="961" spans="1:8" ht="13" x14ac:dyDescent="0.3">
      <c r="A961" t="s">
        <v>16685</v>
      </c>
      <c r="B961" t="s">
        <v>8653</v>
      </c>
      <c r="C961" t="s">
        <v>5</v>
      </c>
      <c r="D961" t="s">
        <v>15703</v>
      </c>
      <c r="E961">
        <f>IFERROR(VLOOKUP(COMUNI_1[[#This Row],[COMUNE]],SEZIONI!A:B,2,FALSE)," ")</f>
        <v>2</v>
      </c>
      <c r="F961">
        <v>2168</v>
      </c>
      <c r="G961" t="s">
        <v>3</v>
      </c>
      <c r="H961" t="s">
        <v>8653</v>
      </c>
    </row>
    <row r="962" spans="1:8" ht="13" x14ac:dyDescent="0.3">
      <c r="A962" t="s">
        <v>16686</v>
      </c>
      <c r="B962" t="s">
        <v>8654</v>
      </c>
      <c r="C962" t="s">
        <v>5</v>
      </c>
      <c r="D962" t="s">
        <v>15704</v>
      </c>
      <c r="E962">
        <f>IFERROR(VLOOKUP(COMUNI_1[[#This Row],[COMUNE]],SEZIONI!A:B,2,FALSE)," ")</f>
        <v>1</v>
      </c>
      <c r="F962">
        <v>852</v>
      </c>
      <c r="G962" t="s">
        <v>3</v>
      </c>
      <c r="H962" t="s">
        <v>8654</v>
      </c>
    </row>
    <row r="963" spans="1:8" ht="13" x14ac:dyDescent="0.3">
      <c r="A963" t="s">
        <v>16687</v>
      </c>
      <c r="B963" t="s">
        <v>8655</v>
      </c>
      <c r="C963" t="s">
        <v>5</v>
      </c>
      <c r="D963" t="s">
        <v>15703</v>
      </c>
      <c r="E963">
        <f>IFERROR(VLOOKUP(COMUNI_1[[#This Row],[COMUNE]],SEZIONI!A:B,2,FALSE)," ")</f>
        <v>2</v>
      </c>
      <c r="F963">
        <v>1545</v>
      </c>
      <c r="G963" t="s">
        <v>3</v>
      </c>
      <c r="H963" t="s">
        <v>8655</v>
      </c>
    </row>
    <row r="964" spans="1:8" ht="13" x14ac:dyDescent="0.3">
      <c r="A964" t="s">
        <v>16688</v>
      </c>
      <c r="B964" t="s">
        <v>8656</v>
      </c>
      <c r="C964" t="s">
        <v>5167</v>
      </c>
      <c r="D964" t="s">
        <v>15720</v>
      </c>
      <c r="E964">
        <f>IFERROR(VLOOKUP(COMUNI_1[[#This Row],[COMUNE]],SEZIONI!A:B,2,FALSE)," ")</f>
        <v>3</v>
      </c>
      <c r="F964">
        <v>1211</v>
      </c>
      <c r="G964" t="s">
        <v>3</v>
      </c>
      <c r="H964" t="s">
        <v>8656</v>
      </c>
    </row>
    <row r="965" spans="1:8" ht="13" x14ac:dyDescent="0.3">
      <c r="A965" t="s">
        <v>16689</v>
      </c>
      <c r="B965" t="s">
        <v>8657</v>
      </c>
      <c r="C965" t="s">
        <v>5</v>
      </c>
      <c r="D965" t="s">
        <v>15705</v>
      </c>
      <c r="E965">
        <f>IFERROR(VLOOKUP(COMUNI_1[[#This Row],[COMUNE]],SEZIONI!A:B,2,FALSE)," ")</f>
        <v>2</v>
      </c>
      <c r="F965">
        <v>2215</v>
      </c>
      <c r="G965" t="s">
        <v>3</v>
      </c>
      <c r="H965" t="s">
        <v>8657</v>
      </c>
    </row>
    <row r="966" spans="1:8" ht="13" x14ac:dyDescent="0.3">
      <c r="A966" t="s">
        <v>16690</v>
      </c>
      <c r="B966" t="s">
        <v>8658</v>
      </c>
      <c r="C966" t="s">
        <v>5</v>
      </c>
      <c r="D966" t="s">
        <v>15703</v>
      </c>
      <c r="E966">
        <f>IFERROR(VLOOKUP(COMUNI_1[[#This Row],[COMUNE]],SEZIONI!A:B,2,FALSE)," ")</f>
        <v>1</v>
      </c>
      <c r="F966">
        <v>912</v>
      </c>
      <c r="G966" t="s">
        <v>3</v>
      </c>
      <c r="H966" t="s">
        <v>8658</v>
      </c>
    </row>
    <row r="967" spans="1:8" ht="13" x14ac:dyDescent="0.3">
      <c r="A967" t="s">
        <v>16691</v>
      </c>
      <c r="B967" t="s">
        <v>8659</v>
      </c>
      <c r="C967" t="s">
        <v>6946</v>
      </c>
      <c r="D967" t="s">
        <v>15706</v>
      </c>
      <c r="E967">
        <f>IFERROR(VLOOKUP(COMUNI_1[[#This Row],[COMUNE]],SEZIONI!A:B,2,FALSE)," ")</f>
        <v>3</v>
      </c>
      <c r="F967">
        <v>2133</v>
      </c>
      <c r="G967" t="s">
        <v>3</v>
      </c>
      <c r="H967" t="s">
        <v>8659</v>
      </c>
    </row>
    <row r="968" spans="1:8" ht="13" x14ac:dyDescent="0.3">
      <c r="A968" t="s">
        <v>16692</v>
      </c>
      <c r="B968" t="s">
        <v>8660</v>
      </c>
      <c r="C968" t="s">
        <v>5167</v>
      </c>
      <c r="D968" t="s">
        <v>15716</v>
      </c>
      <c r="E968">
        <f>IFERROR(VLOOKUP(COMUNI_1[[#This Row],[COMUNE]],SEZIONI!A:B,2,FALSE)," ")</f>
        <v>5</v>
      </c>
      <c r="F968">
        <v>5221</v>
      </c>
      <c r="G968" t="s">
        <v>3</v>
      </c>
      <c r="H968" t="s">
        <v>8660</v>
      </c>
    </row>
    <row r="969" spans="1:8" ht="13" x14ac:dyDescent="0.3">
      <c r="A969" t="s">
        <v>16693</v>
      </c>
      <c r="B969" t="s">
        <v>8661</v>
      </c>
      <c r="C969" t="s">
        <v>5167</v>
      </c>
      <c r="D969" t="s">
        <v>15717</v>
      </c>
      <c r="E969">
        <f>IFERROR(VLOOKUP(COMUNI_1[[#This Row],[COMUNE]],SEZIONI!A:B,2,FALSE)," ")</f>
        <v>2</v>
      </c>
      <c r="F969">
        <v>2077</v>
      </c>
      <c r="G969" t="s">
        <v>3</v>
      </c>
      <c r="H969" t="s">
        <v>8661</v>
      </c>
    </row>
    <row r="970" spans="1:8" ht="13" x14ac:dyDescent="0.3">
      <c r="A970" t="s">
        <v>16694</v>
      </c>
      <c r="B970" t="s">
        <v>8662</v>
      </c>
      <c r="C970" t="s">
        <v>5</v>
      </c>
      <c r="D970" t="s">
        <v>15705</v>
      </c>
      <c r="E970">
        <f>IFERROR(VLOOKUP(COMUNI_1[[#This Row],[COMUNE]],SEZIONI!A:B,2,FALSE)," ")</f>
        <v>25</v>
      </c>
      <c r="F970">
        <v>26503</v>
      </c>
      <c r="G970" t="s">
        <v>3</v>
      </c>
      <c r="H970" t="s">
        <v>8662</v>
      </c>
    </row>
    <row r="971" spans="1:8" ht="13" x14ac:dyDescent="0.3">
      <c r="A971" t="s">
        <v>16695</v>
      </c>
      <c r="B971" t="s">
        <v>8663</v>
      </c>
      <c r="C971" t="s">
        <v>5167</v>
      </c>
      <c r="D971" t="s">
        <v>15717</v>
      </c>
      <c r="E971">
        <f>IFERROR(VLOOKUP(COMUNI_1[[#This Row],[COMUNE]],SEZIONI!A:B,2,FALSE)," ")</f>
        <v>5</v>
      </c>
      <c r="F971">
        <v>5248</v>
      </c>
      <c r="G971" t="s">
        <v>3</v>
      </c>
      <c r="H971" t="s">
        <v>8663</v>
      </c>
    </row>
    <row r="972" spans="1:8" ht="13" x14ac:dyDescent="0.3">
      <c r="A972" t="s">
        <v>16696</v>
      </c>
      <c r="B972" t="s">
        <v>8664</v>
      </c>
      <c r="C972" t="s">
        <v>4201</v>
      </c>
      <c r="D972" t="s">
        <v>15712</v>
      </c>
      <c r="E972">
        <f>IFERROR(VLOOKUP(COMUNI_1[[#This Row],[COMUNE]],SEZIONI!A:B,2,FALSE)," ")</f>
        <v>14</v>
      </c>
      <c r="F972">
        <v>10033</v>
      </c>
      <c r="G972" t="s">
        <v>3</v>
      </c>
      <c r="H972" t="s">
        <v>8664</v>
      </c>
    </row>
    <row r="973" spans="1:8" ht="13" x14ac:dyDescent="0.3">
      <c r="A973" t="s">
        <v>16697</v>
      </c>
      <c r="B973" t="s">
        <v>15757</v>
      </c>
      <c r="C973" t="s">
        <v>6946</v>
      </c>
      <c r="D973" t="s">
        <v>15721</v>
      </c>
      <c r="E973" t="str">
        <f>IFERROR(VLOOKUP(COMUNI_1[[#This Row],[COMUNE]],SEZIONI!A:B,2,FALSE)," ")</f>
        <v xml:space="preserve"> </v>
      </c>
      <c r="F973">
        <v>3979</v>
      </c>
      <c r="G973" t="s">
        <v>3</v>
      </c>
      <c r="H973" t="s">
        <v>15757</v>
      </c>
    </row>
    <row r="974" spans="1:8" ht="13" x14ac:dyDescent="0.3">
      <c r="A974" t="s">
        <v>16698</v>
      </c>
      <c r="B974" t="s">
        <v>8666</v>
      </c>
      <c r="C974" t="s">
        <v>5</v>
      </c>
      <c r="D974" t="s">
        <v>15709</v>
      </c>
      <c r="E974">
        <f>IFERROR(VLOOKUP(COMUNI_1[[#This Row],[COMUNE]],SEZIONI!A:B,2,FALSE)," ")</f>
        <v>3</v>
      </c>
      <c r="F974">
        <v>2552</v>
      </c>
      <c r="G974" t="s">
        <v>3</v>
      </c>
      <c r="H974" t="s">
        <v>8666</v>
      </c>
    </row>
    <row r="975" spans="1:8" ht="13" x14ac:dyDescent="0.3">
      <c r="A975" t="s">
        <v>16699</v>
      </c>
      <c r="B975" t="s">
        <v>8667</v>
      </c>
      <c r="C975" t="s">
        <v>6946</v>
      </c>
      <c r="D975" t="s">
        <v>15721</v>
      </c>
      <c r="E975">
        <f>IFERROR(VLOOKUP(COMUNI_1[[#This Row],[COMUNE]],SEZIONI!A:B,2,FALSE)," ")</f>
        <v>5</v>
      </c>
      <c r="F975">
        <v>4846</v>
      </c>
      <c r="G975" t="s">
        <v>3</v>
      </c>
      <c r="H975" t="s">
        <v>8667</v>
      </c>
    </row>
    <row r="976" spans="1:8" ht="13" x14ac:dyDescent="0.3">
      <c r="A976" t="s">
        <v>16700</v>
      </c>
      <c r="B976" t="s">
        <v>8668</v>
      </c>
      <c r="C976" t="s">
        <v>5</v>
      </c>
      <c r="D976" t="s">
        <v>15711</v>
      </c>
      <c r="E976">
        <f>IFERROR(VLOOKUP(COMUNI_1[[#This Row],[COMUNE]],SEZIONI!A:B,2,FALSE)," ")</f>
        <v>17</v>
      </c>
      <c r="F976">
        <v>18008</v>
      </c>
      <c r="G976" t="s">
        <v>3</v>
      </c>
      <c r="H976" t="s">
        <v>8668</v>
      </c>
    </row>
    <row r="977" spans="1:8" ht="13" x14ac:dyDescent="0.3">
      <c r="A977" t="s">
        <v>16701</v>
      </c>
      <c r="B977" t="s">
        <v>8669</v>
      </c>
      <c r="C977" t="s">
        <v>6946</v>
      </c>
      <c r="D977" t="s">
        <v>15721</v>
      </c>
      <c r="E977">
        <f>IFERROR(VLOOKUP(COMUNI_1[[#This Row],[COMUNE]],SEZIONI!A:B,2,FALSE)," ")</f>
        <v>2</v>
      </c>
      <c r="F977">
        <v>1108</v>
      </c>
      <c r="G977" t="s">
        <v>3</v>
      </c>
      <c r="H977" t="s">
        <v>8669</v>
      </c>
    </row>
    <row r="978" spans="1:8" ht="13" x14ac:dyDescent="0.3">
      <c r="A978" t="s">
        <v>16702</v>
      </c>
      <c r="B978" t="s">
        <v>8670</v>
      </c>
      <c r="C978" t="s">
        <v>4201</v>
      </c>
      <c r="D978" t="s">
        <v>15712</v>
      </c>
      <c r="E978">
        <f>IFERROR(VLOOKUP(COMUNI_1[[#This Row],[COMUNE]],SEZIONI!A:B,2,FALSE)," ")</f>
        <v>7</v>
      </c>
      <c r="F978">
        <v>8735</v>
      </c>
      <c r="G978" t="s">
        <v>3</v>
      </c>
      <c r="H978" t="s">
        <v>8670</v>
      </c>
    </row>
    <row r="979" spans="1:8" ht="13" x14ac:dyDescent="0.3">
      <c r="A979" t="s">
        <v>16703</v>
      </c>
      <c r="B979" t="s">
        <v>8671</v>
      </c>
      <c r="C979" t="s">
        <v>5</v>
      </c>
      <c r="D979" t="s">
        <v>15705</v>
      </c>
      <c r="E979">
        <f>IFERROR(VLOOKUP(COMUNI_1[[#This Row],[COMUNE]],SEZIONI!A:B,2,FALSE)," ")</f>
        <v>3</v>
      </c>
      <c r="F979">
        <v>2091</v>
      </c>
      <c r="G979" t="s">
        <v>3</v>
      </c>
      <c r="H979" t="s">
        <v>8671</v>
      </c>
    </row>
    <row r="980" spans="1:8" ht="13" x14ac:dyDescent="0.3">
      <c r="A980" t="s">
        <v>16704</v>
      </c>
      <c r="B980" t="s">
        <v>8672</v>
      </c>
      <c r="C980" t="s">
        <v>5167</v>
      </c>
      <c r="D980" t="s">
        <v>15716</v>
      </c>
      <c r="E980">
        <f>IFERROR(VLOOKUP(COMUNI_1[[#This Row],[COMUNE]],SEZIONI!A:B,2,FALSE)," ")</f>
        <v>2</v>
      </c>
      <c r="F980">
        <v>1106</v>
      </c>
      <c r="G980" t="s">
        <v>3</v>
      </c>
      <c r="H980" t="s">
        <v>8672</v>
      </c>
    </row>
    <row r="981" spans="1:8" ht="13" x14ac:dyDescent="0.3">
      <c r="A981" t="s">
        <v>16705</v>
      </c>
      <c r="B981" t="s">
        <v>8673</v>
      </c>
      <c r="C981" t="s">
        <v>5</v>
      </c>
      <c r="D981" t="s">
        <v>15705</v>
      </c>
      <c r="E981">
        <f>IFERROR(VLOOKUP(COMUNI_1[[#This Row],[COMUNE]],SEZIONI!A:B,2,FALSE)," ")</f>
        <v>3</v>
      </c>
      <c r="F981">
        <v>3115</v>
      </c>
      <c r="G981" t="s">
        <v>3</v>
      </c>
      <c r="H981" t="s">
        <v>8673</v>
      </c>
    </row>
    <row r="982" spans="1:8" ht="13" x14ac:dyDescent="0.3">
      <c r="A982" t="s">
        <v>16706</v>
      </c>
      <c r="B982" t="s">
        <v>8674</v>
      </c>
      <c r="C982" t="s">
        <v>5</v>
      </c>
      <c r="D982" t="s">
        <v>15709</v>
      </c>
      <c r="E982">
        <f>IFERROR(VLOOKUP(COMUNI_1[[#This Row],[COMUNE]],SEZIONI!A:B,2,FALSE)," ")</f>
        <v>8</v>
      </c>
      <c r="F982">
        <v>6627</v>
      </c>
      <c r="G982" t="s">
        <v>3</v>
      </c>
      <c r="H982" t="s">
        <v>8674</v>
      </c>
    </row>
    <row r="983" spans="1:8" ht="13" x14ac:dyDescent="0.3">
      <c r="A983" t="s">
        <v>16707</v>
      </c>
      <c r="B983" t="s">
        <v>8675</v>
      </c>
      <c r="C983" t="s">
        <v>5</v>
      </c>
      <c r="D983" t="s">
        <v>15705</v>
      </c>
      <c r="E983">
        <f>IFERROR(VLOOKUP(COMUNI_1[[#This Row],[COMUNE]],SEZIONI!A:B,2,FALSE)," ")</f>
        <v>3</v>
      </c>
      <c r="F983">
        <v>2948</v>
      </c>
      <c r="G983" t="s">
        <v>3</v>
      </c>
      <c r="H983" t="s">
        <v>8675</v>
      </c>
    </row>
    <row r="984" spans="1:8" ht="13" x14ac:dyDescent="0.3">
      <c r="A984" t="s">
        <v>16708</v>
      </c>
      <c r="B984" t="s">
        <v>8676</v>
      </c>
      <c r="C984" t="s">
        <v>5</v>
      </c>
      <c r="D984" t="s">
        <v>15705</v>
      </c>
      <c r="E984">
        <f>IFERROR(VLOOKUP(COMUNI_1[[#This Row],[COMUNE]],SEZIONI!A:B,2,FALSE)," ")</f>
        <v>3</v>
      </c>
      <c r="F984">
        <v>3883</v>
      </c>
      <c r="G984" t="s">
        <v>3</v>
      </c>
      <c r="H984" t="s">
        <v>8676</v>
      </c>
    </row>
    <row r="985" spans="1:8" ht="13" x14ac:dyDescent="0.3">
      <c r="A985" t="s">
        <v>16709</v>
      </c>
      <c r="B985" t="s">
        <v>8677</v>
      </c>
      <c r="C985" t="s">
        <v>6946</v>
      </c>
      <c r="D985" t="s">
        <v>15721</v>
      </c>
      <c r="E985">
        <f>IFERROR(VLOOKUP(COMUNI_1[[#This Row],[COMUNE]],SEZIONI!A:B,2,FALSE)," ")</f>
        <v>2</v>
      </c>
      <c r="F985">
        <v>1046</v>
      </c>
      <c r="G985" t="s">
        <v>3</v>
      </c>
      <c r="H985" t="s">
        <v>8677</v>
      </c>
    </row>
    <row r="986" spans="1:8" ht="13" x14ac:dyDescent="0.3">
      <c r="A986" t="s">
        <v>16710</v>
      </c>
      <c r="B986" t="s">
        <v>8678</v>
      </c>
      <c r="C986" t="s">
        <v>6946</v>
      </c>
      <c r="D986" t="s">
        <v>15721</v>
      </c>
      <c r="E986">
        <f>IFERROR(VLOOKUP(COMUNI_1[[#This Row],[COMUNE]],SEZIONI!A:B,2,FALSE)," ")</f>
        <v>1</v>
      </c>
      <c r="F986">
        <v>552</v>
      </c>
      <c r="G986" t="s">
        <v>3</v>
      </c>
      <c r="H986" t="s">
        <v>8678</v>
      </c>
    </row>
    <row r="987" spans="1:8" ht="13" x14ac:dyDescent="0.3">
      <c r="A987" t="s">
        <v>16711</v>
      </c>
      <c r="B987" t="s">
        <v>8679</v>
      </c>
      <c r="C987" t="s">
        <v>5167</v>
      </c>
      <c r="D987" t="s">
        <v>15717</v>
      </c>
      <c r="E987">
        <f>IFERROR(VLOOKUP(COMUNI_1[[#This Row],[COMUNE]],SEZIONI!A:B,2,FALSE)," ")</f>
        <v>2</v>
      </c>
      <c r="F987">
        <v>2571</v>
      </c>
      <c r="G987" t="s">
        <v>3</v>
      </c>
      <c r="H987" t="s">
        <v>8679</v>
      </c>
    </row>
    <row r="988" spans="1:8" ht="13" x14ac:dyDescent="0.3">
      <c r="A988" t="s">
        <v>16712</v>
      </c>
      <c r="B988" t="s">
        <v>8680</v>
      </c>
      <c r="C988" t="s">
        <v>5167</v>
      </c>
      <c r="D988" t="s">
        <v>15717</v>
      </c>
      <c r="E988">
        <f>IFERROR(VLOOKUP(COMUNI_1[[#This Row],[COMUNE]],SEZIONI!A:B,2,FALSE)," ")</f>
        <v>3</v>
      </c>
      <c r="F988">
        <v>1824</v>
      </c>
      <c r="G988" t="s">
        <v>3</v>
      </c>
      <c r="H988" t="s">
        <v>8680</v>
      </c>
    </row>
    <row r="989" spans="1:8" ht="13" x14ac:dyDescent="0.3">
      <c r="A989" t="s">
        <v>16713</v>
      </c>
      <c r="B989" t="s">
        <v>8681</v>
      </c>
      <c r="C989" t="s">
        <v>4201</v>
      </c>
      <c r="D989" t="s">
        <v>15712</v>
      </c>
      <c r="E989">
        <f>IFERROR(VLOOKUP(COMUNI_1[[#This Row],[COMUNE]],SEZIONI!A:B,2,FALSE)," ")</f>
        <v>4</v>
      </c>
      <c r="F989">
        <v>3182</v>
      </c>
      <c r="G989" t="s">
        <v>3</v>
      </c>
      <c r="H989" t="s">
        <v>8681</v>
      </c>
    </row>
    <row r="990" spans="1:8" ht="13" x14ac:dyDescent="0.3">
      <c r="A990" t="s">
        <v>16714</v>
      </c>
      <c r="B990" t="s">
        <v>8682</v>
      </c>
      <c r="C990" t="s">
        <v>5167</v>
      </c>
      <c r="D990" t="s">
        <v>15720</v>
      </c>
      <c r="E990">
        <f>IFERROR(VLOOKUP(COMUNI_1[[#This Row],[COMUNE]],SEZIONI!A:B,2,FALSE)," ")</f>
        <v>4</v>
      </c>
      <c r="F990">
        <v>2354</v>
      </c>
      <c r="G990" t="s">
        <v>3</v>
      </c>
      <c r="H990" t="s">
        <v>8682</v>
      </c>
    </row>
    <row r="991" spans="1:8" ht="13" x14ac:dyDescent="0.3">
      <c r="A991" t="s">
        <v>16715</v>
      </c>
      <c r="B991" t="s">
        <v>8683</v>
      </c>
      <c r="C991" t="s">
        <v>5</v>
      </c>
      <c r="D991" t="s">
        <v>15705</v>
      </c>
      <c r="E991">
        <f>IFERROR(VLOOKUP(COMUNI_1[[#This Row],[COMUNE]],SEZIONI!A:B,2,FALSE)," ")</f>
        <v>4</v>
      </c>
      <c r="F991">
        <v>4240</v>
      </c>
      <c r="G991" t="s">
        <v>3</v>
      </c>
      <c r="H991" t="s">
        <v>8683</v>
      </c>
    </row>
    <row r="992" spans="1:8" ht="13" x14ac:dyDescent="0.3">
      <c r="A992" t="s">
        <v>16716</v>
      </c>
      <c r="B992" t="s">
        <v>8684</v>
      </c>
      <c r="C992" t="s">
        <v>6946</v>
      </c>
      <c r="D992" t="s">
        <v>15721</v>
      </c>
      <c r="E992">
        <f>IFERROR(VLOOKUP(COMUNI_1[[#This Row],[COMUNE]],SEZIONI!A:B,2,FALSE)," ")</f>
        <v>3</v>
      </c>
      <c r="F992">
        <v>2896</v>
      </c>
      <c r="G992" t="s">
        <v>3</v>
      </c>
      <c r="H992" t="s">
        <v>8684</v>
      </c>
    </row>
    <row r="993" spans="1:8" ht="13" x14ac:dyDescent="0.3">
      <c r="A993" t="s">
        <v>16717</v>
      </c>
      <c r="B993" t="s">
        <v>8685</v>
      </c>
      <c r="C993" t="s">
        <v>6946</v>
      </c>
      <c r="D993" t="s">
        <v>15706</v>
      </c>
      <c r="E993">
        <f>IFERROR(VLOOKUP(COMUNI_1[[#This Row],[COMUNE]],SEZIONI!A:B,2,FALSE)," ")</f>
        <v>4</v>
      </c>
      <c r="F993">
        <v>2780</v>
      </c>
      <c r="G993" t="s">
        <v>3</v>
      </c>
      <c r="H993" t="s">
        <v>8685</v>
      </c>
    </row>
    <row r="994" spans="1:8" ht="13" x14ac:dyDescent="0.3">
      <c r="A994" t="s">
        <v>16718</v>
      </c>
      <c r="B994" t="s">
        <v>8686</v>
      </c>
      <c r="C994" t="s">
        <v>6946</v>
      </c>
      <c r="D994" t="s">
        <v>15721</v>
      </c>
      <c r="E994">
        <f>IFERROR(VLOOKUP(COMUNI_1[[#This Row],[COMUNE]],SEZIONI!A:B,2,FALSE)," ")</f>
        <v>1</v>
      </c>
      <c r="F994">
        <v>944</v>
      </c>
      <c r="G994" t="s">
        <v>3</v>
      </c>
      <c r="H994" t="s">
        <v>8686</v>
      </c>
    </row>
    <row r="995" spans="1:8" ht="13" x14ac:dyDescent="0.3">
      <c r="A995" t="s">
        <v>16719</v>
      </c>
      <c r="B995" t="s">
        <v>8687</v>
      </c>
      <c r="C995" t="s">
        <v>5</v>
      </c>
      <c r="D995" t="s">
        <v>15703</v>
      </c>
      <c r="E995">
        <f>IFERROR(VLOOKUP(COMUNI_1[[#This Row],[COMUNE]],SEZIONI!A:B,2,FALSE)," ")</f>
        <v>2</v>
      </c>
      <c r="F995">
        <v>1405</v>
      </c>
      <c r="G995" t="s">
        <v>3</v>
      </c>
      <c r="H995" t="s">
        <v>8687</v>
      </c>
    </row>
    <row r="996" spans="1:8" ht="13" x14ac:dyDescent="0.3">
      <c r="A996" t="s">
        <v>16720</v>
      </c>
      <c r="B996" t="s">
        <v>8688</v>
      </c>
      <c r="C996" t="s">
        <v>5</v>
      </c>
      <c r="D996" t="s">
        <v>15703</v>
      </c>
      <c r="E996">
        <f>IFERROR(VLOOKUP(COMUNI_1[[#This Row],[COMUNE]],SEZIONI!A:B,2,FALSE)," ")</f>
        <v>1</v>
      </c>
      <c r="F996">
        <v>1228</v>
      </c>
      <c r="G996" t="s">
        <v>3</v>
      </c>
      <c r="H996" t="s">
        <v>8688</v>
      </c>
    </row>
    <row r="997" spans="1:8" ht="13" x14ac:dyDescent="0.3">
      <c r="A997" t="s">
        <v>16721</v>
      </c>
      <c r="B997" t="s">
        <v>8689</v>
      </c>
      <c r="C997" t="s">
        <v>5</v>
      </c>
      <c r="D997" t="s">
        <v>15703</v>
      </c>
      <c r="E997">
        <f>IFERROR(VLOOKUP(COMUNI_1[[#This Row],[COMUNE]],SEZIONI!A:B,2,FALSE)," ")</f>
        <v>1</v>
      </c>
      <c r="F997">
        <v>916</v>
      </c>
      <c r="G997" t="s">
        <v>3</v>
      </c>
      <c r="H997" t="s">
        <v>8689</v>
      </c>
    </row>
    <row r="998" spans="1:8" ht="13" x14ac:dyDescent="0.3">
      <c r="A998" t="s">
        <v>16722</v>
      </c>
      <c r="B998" t="s">
        <v>8690</v>
      </c>
      <c r="C998" t="s">
        <v>6946</v>
      </c>
      <c r="D998" t="s">
        <v>15721</v>
      </c>
      <c r="E998">
        <f>IFERROR(VLOOKUP(COMUNI_1[[#This Row],[COMUNE]],SEZIONI!A:B,2,FALSE)," ")</f>
        <v>2</v>
      </c>
      <c r="F998">
        <v>1379</v>
      </c>
      <c r="G998" t="s">
        <v>3</v>
      </c>
      <c r="H998" t="s">
        <v>8690</v>
      </c>
    </row>
    <row r="999" spans="1:8" ht="13" x14ac:dyDescent="0.3">
      <c r="A999" t="s">
        <v>16723</v>
      </c>
      <c r="B999" t="s">
        <v>8691</v>
      </c>
      <c r="C999" t="s">
        <v>5</v>
      </c>
      <c r="D999" t="s">
        <v>15710</v>
      </c>
      <c r="E999">
        <f>IFERROR(VLOOKUP(COMUNI_1[[#This Row],[COMUNE]],SEZIONI!A:B,2,FALSE)," ")</f>
        <v>7</v>
      </c>
      <c r="F999">
        <v>5741</v>
      </c>
      <c r="G999" t="s">
        <v>3</v>
      </c>
      <c r="H999" t="s">
        <v>8691</v>
      </c>
    </row>
    <row r="1000" spans="1:8" ht="13" x14ac:dyDescent="0.3">
      <c r="A1000" t="s">
        <v>16724</v>
      </c>
      <c r="B1000" t="s">
        <v>8692</v>
      </c>
      <c r="C1000" t="s">
        <v>5</v>
      </c>
      <c r="D1000" t="s">
        <v>15703</v>
      </c>
      <c r="E1000">
        <f>IFERROR(VLOOKUP(COMUNI_1[[#This Row],[COMUNE]],SEZIONI!A:B,2,FALSE)," ")</f>
        <v>2</v>
      </c>
      <c r="F1000">
        <v>1588</v>
      </c>
      <c r="G1000" t="s">
        <v>3</v>
      </c>
      <c r="H1000" t="s">
        <v>8692</v>
      </c>
    </row>
    <row r="1001" spans="1:8" ht="13" x14ac:dyDescent="0.3">
      <c r="A1001" t="s">
        <v>16725</v>
      </c>
      <c r="B1001" t="s">
        <v>8693</v>
      </c>
      <c r="C1001" t="s">
        <v>5</v>
      </c>
      <c r="D1001" t="s">
        <v>15703</v>
      </c>
      <c r="E1001">
        <f>IFERROR(VLOOKUP(COMUNI_1[[#This Row],[COMUNE]],SEZIONI!A:B,2,FALSE)," ")</f>
        <v>11</v>
      </c>
      <c r="F1001">
        <v>10049</v>
      </c>
      <c r="G1001" t="s">
        <v>3</v>
      </c>
      <c r="H1001" t="s">
        <v>8693</v>
      </c>
    </row>
    <row r="1002" spans="1:8" ht="13" x14ac:dyDescent="0.3">
      <c r="A1002" t="s">
        <v>16726</v>
      </c>
      <c r="B1002" t="s">
        <v>8694</v>
      </c>
      <c r="C1002" t="s">
        <v>5</v>
      </c>
      <c r="D1002" t="s">
        <v>15705</v>
      </c>
      <c r="E1002">
        <f>IFERROR(VLOOKUP(COMUNI_1[[#This Row],[COMUNE]],SEZIONI!A:B,2,FALSE)," ")</f>
        <v>4</v>
      </c>
      <c r="F1002">
        <v>4751</v>
      </c>
      <c r="G1002" t="s">
        <v>3</v>
      </c>
      <c r="H1002" t="s">
        <v>8694</v>
      </c>
    </row>
    <row r="1003" spans="1:8" ht="13" x14ac:dyDescent="0.3">
      <c r="A1003" t="s">
        <v>16727</v>
      </c>
      <c r="B1003" t="s">
        <v>8695</v>
      </c>
      <c r="C1003" t="s">
        <v>6946</v>
      </c>
      <c r="D1003" t="s">
        <v>15706</v>
      </c>
      <c r="E1003">
        <f>IFERROR(VLOOKUP(COMUNI_1[[#This Row],[COMUNE]],SEZIONI!A:B,2,FALSE)," ")</f>
        <v>2</v>
      </c>
      <c r="F1003">
        <v>1128</v>
      </c>
      <c r="G1003" t="s">
        <v>3</v>
      </c>
      <c r="H1003" t="s">
        <v>8695</v>
      </c>
    </row>
    <row r="1004" spans="1:8" ht="13" x14ac:dyDescent="0.3">
      <c r="A1004" t="s">
        <v>16728</v>
      </c>
      <c r="B1004" t="s">
        <v>8696</v>
      </c>
      <c r="C1004" t="s">
        <v>6946</v>
      </c>
      <c r="D1004" t="s">
        <v>15706</v>
      </c>
      <c r="E1004">
        <f>IFERROR(VLOOKUP(COMUNI_1[[#This Row],[COMUNE]],SEZIONI!A:B,2,FALSE)," ")</f>
        <v>6</v>
      </c>
      <c r="F1004">
        <v>3031</v>
      </c>
      <c r="G1004" t="s">
        <v>3</v>
      </c>
      <c r="H1004" t="s">
        <v>8696</v>
      </c>
    </row>
    <row r="1005" spans="1:8" ht="13" x14ac:dyDescent="0.3">
      <c r="A1005" t="s">
        <v>16729</v>
      </c>
      <c r="B1005" t="s">
        <v>8697</v>
      </c>
      <c r="C1005" t="s">
        <v>5</v>
      </c>
      <c r="D1005" t="s">
        <v>15705</v>
      </c>
      <c r="E1005">
        <f>IFERROR(VLOOKUP(COMUNI_1[[#This Row],[COMUNE]],SEZIONI!A:B,2,FALSE)," ")</f>
        <v>5</v>
      </c>
      <c r="F1005">
        <v>6413</v>
      </c>
      <c r="G1005" t="s">
        <v>3</v>
      </c>
      <c r="H1005" t="s">
        <v>8697</v>
      </c>
    </row>
    <row r="1006" spans="1:8" ht="13" x14ac:dyDescent="0.3">
      <c r="A1006" t="s">
        <v>16730</v>
      </c>
      <c r="B1006" t="s">
        <v>8698</v>
      </c>
      <c r="C1006" t="s">
        <v>5</v>
      </c>
      <c r="D1006" t="s">
        <v>15705</v>
      </c>
      <c r="E1006">
        <f>IFERROR(VLOOKUP(COMUNI_1[[#This Row],[COMUNE]],SEZIONI!A:B,2,FALSE)," ")</f>
        <v>9</v>
      </c>
      <c r="F1006">
        <v>8532</v>
      </c>
      <c r="G1006" t="s">
        <v>3</v>
      </c>
      <c r="H1006" t="s">
        <v>8698</v>
      </c>
    </row>
    <row r="1007" spans="1:8" ht="13" x14ac:dyDescent="0.3">
      <c r="A1007" t="s">
        <v>16731</v>
      </c>
      <c r="B1007" t="s">
        <v>8699</v>
      </c>
      <c r="C1007" t="s">
        <v>5</v>
      </c>
      <c r="D1007" t="s">
        <v>15711</v>
      </c>
      <c r="E1007">
        <f>IFERROR(VLOOKUP(COMUNI_1[[#This Row],[COMUNE]],SEZIONI!A:B,2,FALSE)," ")</f>
        <v>7</v>
      </c>
      <c r="F1007">
        <v>7043</v>
      </c>
      <c r="G1007" t="s">
        <v>3</v>
      </c>
      <c r="H1007" t="s">
        <v>8699</v>
      </c>
    </row>
    <row r="1008" spans="1:8" ht="13" x14ac:dyDescent="0.3">
      <c r="A1008" t="s">
        <v>16732</v>
      </c>
      <c r="B1008" t="s">
        <v>8700</v>
      </c>
      <c r="C1008" t="s">
        <v>5167</v>
      </c>
      <c r="D1008" t="s">
        <v>15716</v>
      </c>
      <c r="E1008">
        <f>IFERROR(VLOOKUP(COMUNI_1[[#This Row],[COMUNE]],SEZIONI!A:B,2,FALSE)," ")</f>
        <v>4</v>
      </c>
      <c r="F1008">
        <v>2636</v>
      </c>
      <c r="G1008" t="s">
        <v>3</v>
      </c>
      <c r="H1008" t="s">
        <v>8700</v>
      </c>
    </row>
    <row r="1009" spans="1:8" ht="13" x14ac:dyDescent="0.3">
      <c r="A1009" t="s">
        <v>16733</v>
      </c>
      <c r="B1009" t="s">
        <v>8701</v>
      </c>
      <c r="C1009" t="s">
        <v>5167</v>
      </c>
      <c r="D1009" t="s">
        <v>15702</v>
      </c>
      <c r="E1009">
        <f>IFERROR(VLOOKUP(COMUNI_1[[#This Row],[COMUNE]],SEZIONI!A:B,2,FALSE)," ")</f>
        <v>2</v>
      </c>
      <c r="F1009">
        <v>1367</v>
      </c>
      <c r="G1009" t="s">
        <v>3</v>
      </c>
      <c r="H1009" t="s">
        <v>8701</v>
      </c>
    </row>
    <row r="1010" spans="1:8" ht="13" x14ac:dyDescent="0.3">
      <c r="A1010" t="s">
        <v>16734</v>
      </c>
      <c r="B1010" t="s">
        <v>8702</v>
      </c>
      <c r="C1010" t="s">
        <v>5</v>
      </c>
      <c r="D1010" t="s">
        <v>15708</v>
      </c>
      <c r="E1010">
        <f>IFERROR(VLOOKUP(COMUNI_1[[#This Row],[COMUNE]],SEZIONI!A:B,2,FALSE)," ")</f>
        <v>16</v>
      </c>
      <c r="F1010">
        <v>19483</v>
      </c>
      <c r="G1010" t="s">
        <v>3</v>
      </c>
      <c r="H1010" t="s">
        <v>8702</v>
      </c>
    </row>
    <row r="1011" spans="1:8" ht="13" x14ac:dyDescent="0.3">
      <c r="A1011" t="s">
        <v>16735</v>
      </c>
      <c r="B1011" t="s">
        <v>8703</v>
      </c>
      <c r="C1011" t="s">
        <v>5</v>
      </c>
      <c r="D1011" t="s">
        <v>15703</v>
      </c>
      <c r="E1011">
        <f>IFERROR(VLOOKUP(COMUNI_1[[#This Row],[COMUNE]],SEZIONI!A:B,2,FALSE)," ")</f>
        <v>6</v>
      </c>
      <c r="F1011">
        <v>6363</v>
      </c>
      <c r="G1011" t="s">
        <v>3</v>
      </c>
      <c r="H1011" t="s">
        <v>8703</v>
      </c>
    </row>
    <row r="1012" spans="1:8" ht="13" x14ac:dyDescent="0.3">
      <c r="A1012" t="s">
        <v>16736</v>
      </c>
      <c r="B1012" t="s">
        <v>8704</v>
      </c>
      <c r="C1012" t="s">
        <v>5</v>
      </c>
      <c r="D1012" t="s">
        <v>15705</v>
      </c>
      <c r="E1012">
        <f>IFERROR(VLOOKUP(COMUNI_1[[#This Row],[COMUNE]],SEZIONI!A:B,2,FALSE)," ")</f>
        <v>81</v>
      </c>
      <c r="F1012">
        <v>79692</v>
      </c>
      <c r="G1012" t="s">
        <v>3</v>
      </c>
      <c r="H1012" t="s">
        <v>15742</v>
      </c>
    </row>
    <row r="1013" spans="1:8" ht="13" x14ac:dyDescent="0.3">
      <c r="A1013" t="s">
        <v>16737</v>
      </c>
      <c r="B1013" t="s">
        <v>8705</v>
      </c>
      <c r="C1013" t="s">
        <v>5</v>
      </c>
      <c r="D1013" t="s">
        <v>15705</v>
      </c>
      <c r="E1013">
        <f>IFERROR(VLOOKUP(COMUNI_1[[#This Row],[COMUNE]],SEZIONI!A:B,2,FALSE)," ")</f>
        <v>11</v>
      </c>
      <c r="F1013">
        <v>13479</v>
      </c>
      <c r="G1013" t="s">
        <v>3</v>
      </c>
      <c r="H1013" t="s">
        <v>8705</v>
      </c>
    </row>
    <row r="1014" spans="1:8" ht="13" x14ac:dyDescent="0.3">
      <c r="A1014" t="s">
        <v>16738</v>
      </c>
      <c r="B1014" t="s">
        <v>8706</v>
      </c>
      <c r="C1014" t="s">
        <v>6946</v>
      </c>
      <c r="D1014" t="s">
        <v>15706</v>
      </c>
      <c r="E1014">
        <f>IFERROR(VLOOKUP(COMUNI_1[[#This Row],[COMUNE]],SEZIONI!A:B,2,FALSE)," ")</f>
        <v>6</v>
      </c>
      <c r="F1014">
        <v>4937</v>
      </c>
      <c r="G1014" t="s">
        <v>3</v>
      </c>
      <c r="H1014" t="s">
        <v>8706</v>
      </c>
    </row>
    <row r="1015" spans="1:8" ht="13" x14ac:dyDescent="0.3">
      <c r="A1015" t="s">
        <v>16739</v>
      </c>
      <c r="B1015" t="s">
        <v>8707</v>
      </c>
      <c r="C1015" t="s">
        <v>4201</v>
      </c>
      <c r="D1015" t="s">
        <v>15712</v>
      </c>
      <c r="E1015">
        <f>IFERROR(VLOOKUP(COMUNI_1[[#This Row],[COMUNE]],SEZIONI!A:B,2,FALSE)," ")</f>
        <v>5</v>
      </c>
      <c r="F1015">
        <v>5773</v>
      </c>
      <c r="G1015" t="s">
        <v>3</v>
      </c>
      <c r="H1015" t="s">
        <v>8707</v>
      </c>
    </row>
    <row r="1016" spans="1:8" ht="13" x14ac:dyDescent="0.3">
      <c r="A1016" t="s">
        <v>16740</v>
      </c>
      <c r="B1016" t="s">
        <v>8708</v>
      </c>
      <c r="C1016" t="s">
        <v>5</v>
      </c>
      <c r="D1016" t="s">
        <v>15708</v>
      </c>
      <c r="E1016">
        <f>IFERROR(VLOOKUP(COMUNI_1[[#This Row],[COMUNE]],SEZIONI!A:B,2,FALSE)," ")</f>
        <v>6</v>
      </c>
      <c r="F1016">
        <v>6867</v>
      </c>
      <c r="G1016" t="s">
        <v>3</v>
      </c>
      <c r="H1016" t="s">
        <v>8708</v>
      </c>
    </row>
    <row r="1017" spans="1:8" ht="13" x14ac:dyDescent="0.3">
      <c r="A1017" t="s">
        <v>16741</v>
      </c>
      <c r="B1017" t="s">
        <v>8709</v>
      </c>
      <c r="C1017" t="s">
        <v>5</v>
      </c>
      <c r="D1017" t="s">
        <v>15703</v>
      </c>
      <c r="E1017">
        <f>IFERROR(VLOOKUP(COMUNI_1[[#This Row],[COMUNE]],SEZIONI!A:B,2,FALSE)," ")</f>
        <v>7</v>
      </c>
      <c r="F1017">
        <v>6386</v>
      </c>
      <c r="G1017" t="s">
        <v>3</v>
      </c>
      <c r="H1017" t="s">
        <v>8709</v>
      </c>
    </row>
    <row r="1018" spans="1:8" ht="13" x14ac:dyDescent="0.3">
      <c r="A1018" t="s">
        <v>16742</v>
      </c>
      <c r="B1018" t="s">
        <v>8710</v>
      </c>
      <c r="C1018" t="s">
        <v>5</v>
      </c>
      <c r="D1018" t="s">
        <v>15703</v>
      </c>
      <c r="E1018">
        <f>IFERROR(VLOOKUP(COMUNI_1[[#This Row],[COMUNE]],SEZIONI!A:B,2,FALSE)," ")</f>
        <v>3</v>
      </c>
      <c r="F1018">
        <v>2552</v>
      </c>
      <c r="G1018" t="s">
        <v>3</v>
      </c>
      <c r="H1018" t="s">
        <v>8710</v>
      </c>
    </row>
    <row r="1019" spans="1:8" ht="13" x14ac:dyDescent="0.3">
      <c r="A1019" t="s">
        <v>16743</v>
      </c>
      <c r="B1019" t="s">
        <v>8711</v>
      </c>
      <c r="C1019" t="s">
        <v>5</v>
      </c>
      <c r="D1019" t="s">
        <v>15709</v>
      </c>
      <c r="E1019">
        <f>IFERROR(VLOOKUP(COMUNI_1[[#This Row],[COMUNE]],SEZIONI!A:B,2,FALSE)," ")</f>
        <v>4</v>
      </c>
      <c r="F1019">
        <v>4039</v>
      </c>
      <c r="G1019" t="s">
        <v>3</v>
      </c>
      <c r="H1019" t="s">
        <v>8711</v>
      </c>
    </row>
    <row r="1020" spans="1:8" ht="13" x14ac:dyDescent="0.3">
      <c r="A1020" t="s">
        <v>16744</v>
      </c>
      <c r="B1020" t="s">
        <v>15757</v>
      </c>
      <c r="C1020" t="s">
        <v>5</v>
      </c>
      <c r="D1020" t="s">
        <v>15705</v>
      </c>
      <c r="E1020" t="str">
        <f>IFERROR(VLOOKUP(COMUNI_1[[#This Row],[COMUNE]],SEZIONI!A:B,2,FALSE)," ")</f>
        <v xml:space="preserve"> </v>
      </c>
      <c r="F1020">
        <v>480</v>
      </c>
      <c r="G1020" t="s">
        <v>3</v>
      </c>
      <c r="H1020" t="s">
        <v>15757</v>
      </c>
    </row>
    <row r="1021" spans="1:8" ht="13" x14ac:dyDescent="0.3">
      <c r="A1021" t="s">
        <v>16745</v>
      </c>
      <c r="B1021" t="s">
        <v>8712</v>
      </c>
      <c r="C1021" t="s">
        <v>5</v>
      </c>
      <c r="D1021" t="s">
        <v>15703</v>
      </c>
      <c r="E1021">
        <f>IFERROR(VLOOKUP(COMUNI_1[[#This Row],[COMUNE]],SEZIONI!A:B,2,FALSE)," ")</f>
        <v>1</v>
      </c>
      <c r="F1021">
        <v>554</v>
      </c>
      <c r="G1021" t="s">
        <v>3</v>
      </c>
      <c r="H1021" t="s">
        <v>8712</v>
      </c>
    </row>
    <row r="1022" spans="1:8" ht="13" x14ac:dyDescent="0.3">
      <c r="A1022" t="s">
        <v>16746</v>
      </c>
      <c r="B1022" t="s">
        <v>8713</v>
      </c>
      <c r="C1022" t="s">
        <v>5</v>
      </c>
      <c r="D1022" t="s">
        <v>15705</v>
      </c>
      <c r="E1022">
        <f>IFERROR(VLOOKUP(COMUNI_1[[#This Row],[COMUNE]],SEZIONI!A:B,2,FALSE)," ")</f>
        <v>6</v>
      </c>
      <c r="F1022">
        <v>7412</v>
      </c>
      <c r="G1022" t="s">
        <v>3</v>
      </c>
      <c r="H1022" t="s">
        <v>8713</v>
      </c>
    </row>
    <row r="1023" spans="1:8" ht="13" x14ac:dyDescent="0.3">
      <c r="A1023" t="s">
        <v>16747</v>
      </c>
      <c r="B1023" t="s">
        <v>8714</v>
      </c>
      <c r="C1023" t="s">
        <v>6946</v>
      </c>
      <c r="D1023" t="s">
        <v>15721</v>
      </c>
      <c r="E1023">
        <f>IFERROR(VLOOKUP(COMUNI_1[[#This Row],[COMUNE]],SEZIONI!A:B,2,FALSE)," ")</f>
        <v>9</v>
      </c>
      <c r="F1023">
        <v>9032</v>
      </c>
      <c r="G1023" t="s">
        <v>3</v>
      </c>
      <c r="H1023" t="s">
        <v>8714</v>
      </c>
    </row>
    <row r="1024" spans="1:8" ht="13" x14ac:dyDescent="0.3">
      <c r="A1024" t="s">
        <v>16748</v>
      </c>
      <c r="B1024" t="s">
        <v>8715</v>
      </c>
      <c r="C1024" t="s">
        <v>6946</v>
      </c>
      <c r="D1024" t="s">
        <v>15706</v>
      </c>
      <c r="E1024">
        <f>IFERROR(VLOOKUP(COMUNI_1[[#This Row],[COMUNE]],SEZIONI!A:B,2,FALSE)," ")</f>
        <v>9</v>
      </c>
      <c r="F1024">
        <v>8295</v>
      </c>
      <c r="G1024" t="s">
        <v>3</v>
      </c>
      <c r="H1024" t="s">
        <v>8715</v>
      </c>
    </row>
    <row r="1025" spans="1:8" ht="13" x14ac:dyDescent="0.3">
      <c r="A1025" t="s">
        <v>16749</v>
      </c>
      <c r="B1025" t="s">
        <v>8716</v>
      </c>
      <c r="C1025" t="s">
        <v>5167</v>
      </c>
      <c r="D1025" t="s">
        <v>15720</v>
      </c>
      <c r="E1025">
        <f>IFERROR(VLOOKUP(COMUNI_1[[#This Row],[COMUNE]],SEZIONI!A:B,2,FALSE)," ")</f>
        <v>3</v>
      </c>
      <c r="F1025">
        <v>1695</v>
      </c>
      <c r="G1025" t="s">
        <v>3</v>
      </c>
      <c r="H1025" t="s">
        <v>8716</v>
      </c>
    </row>
    <row r="1026" spans="1:8" ht="13" x14ac:dyDescent="0.3">
      <c r="A1026" t="s">
        <v>16750</v>
      </c>
      <c r="B1026" t="s">
        <v>8717</v>
      </c>
      <c r="C1026" t="s">
        <v>5</v>
      </c>
      <c r="D1026" t="s">
        <v>15705</v>
      </c>
      <c r="E1026">
        <f>IFERROR(VLOOKUP(COMUNI_1[[#This Row],[COMUNE]],SEZIONI!A:B,2,FALSE)," ")</f>
        <v>2</v>
      </c>
      <c r="F1026">
        <v>1867</v>
      </c>
      <c r="G1026" t="s">
        <v>3</v>
      </c>
      <c r="H1026" t="s">
        <v>8717</v>
      </c>
    </row>
    <row r="1027" spans="1:8" ht="13" x14ac:dyDescent="0.3">
      <c r="A1027" t="s">
        <v>16751</v>
      </c>
      <c r="B1027" t="s">
        <v>8718</v>
      </c>
      <c r="C1027" t="s">
        <v>5</v>
      </c>
      <c r="D1027" t="s">
        <v>15711</v>
      </c>
      <c r="E1027">
        <f>IFERROR(VLOOKUP(COMUNI_1[[#This Row],[COMUNE]],SEZIONI!A:B,2,FALSE)," ")</f>
        <v>8</v>
      </c>
      <c r="F1027">
        <v>10409</v>
      </c>
      <c r="G1027" t="s">
        <v>3</v>
      </c>
      <c r="H1027" t="s">
        <v>8718</v>
      </c>
    </row>
    <row r="1028" spans="1:8" ht="13" x14ac:dyDescent="0.3">
      <c r="A1028" t="s">
        <v>16752</v>
      </c>
      <c r="B1028" t="s">
        <v>8719</v>
      </c>
      <c r="C1028" t="s">
        <v>5</v>
      </c>
      <c r="D1028" t="s">
        <v>15711</v>
      </c>
      <c r="E1028">
        <f>IFERROR(VLOOKUP(COMUNI_1[[#This Row],[COMUNE]],SEZIONI!A:B,2,FALSE)," ")</f>
        <v>6</v>
      </c>
      <c r="F1028">
        <v>6052</v>
      </c>
      <c r="G1028" t="s">
        <v>3</v>
      </c>
      <c r="H1028" t="s">
        <v>8719</v>
      </c>
    </row>
    <row r="1029" spans="1:8" ht="13" x14ac:dyDescent="0.3">
      <c r="A1029" t="s">
        <v>16753</v>
      </c>
      <c r="B1029" t="s">
        <v>8720</v>
      </c>
      <c r="C1029" t="s">
        <v>5</v>
      </c>
      <c r="D1029" t="s">
        <v>15707</v>
      </c>
      <c r="E1029">
        <f>IFERROR(VLOOKUP(COMUNI_1[[#This Row],[COMUNE]],SEZIONI!A:B,2,FALSE)," ")</f>
        <v>1</v>
      </c>
      <c r="F1029">
        <v>669</v>
      </c>
      <c r="G1029" t="s">
        <v>3</v>
      </c>
      <c r="H1029" t="s">
        <v>8720</v>
      </c>
    </row>
    <row r="1030" spans="1:8" ht="13" x14ac:dyDescent="0.3">
      <c r="A1030" t="s">
        <v>16754</v>
      </c>
      <c r="B1030" t="s">
        <v>8721</v>
      </c>
      <c r="C1030" t="s">
        <v>5</v>
      </c>
      <c r="D1030" t="s">
        <v>15708</v>
      </c>
      <c r="E1030">
        <f>IFERROR(VLOOKUP(COMUNI_1[[#This Row],[COMUNE]],SEZIONI!A:B,2,FALSE)," ")</f>
        <v>15</v>
      </c>
      <c r="F1030">
        <v>15964</v>
      </c>
      <c r="G1030" t="s">
        <v>3</v>
      </c>
      <c r="H1030" t="s">
        <v>8721</v>
      </c>
    </row>
    <row r="1031" spans="1:8" ht="13" x14ac:dyDescent="0.3">
      <c r="A1031" t="s">
        <v>16755</v>
      </c>
      <c r="B1031" t="s">
        <v>8722</v>
      </c>
      <c r="C1031" t="s">
        <v>5</v>
      </c>
      <c r="D1031" t="s">
        <v>15705</v>
      </c>
      <c r="E1031">
        <f>IFERROR(VLOOKUP(COMUNI_1[[#This Row],[COMUNE]],SEZIONI!A:B,2,FALSE)," ")</f>
        <v>6</v>
      </c>
      <c r="F1031">
        <v>7631</v>
      </c>
      <c r="G1031" t="s">
        <v>3</v>
      </c>
      <c r="H1031" t="s">
        <v>8722</v>
      </c>
    </row>
    <row r="1032" spans="1:8" ht="13" x14ac:dyDescent="0.3">
      <c r="A1032" t="s">
        <v>16756</v>
      </c>
      <c r="B1032" t="s">
        <v>15757</v>
      </c>
      <c r="C1032" t="s">
        <v>5</v>
      </c>
      <c r="D1032" t="s">
        <v>15705</v>
      </c>
      <c r="E1032" t="str">
        <f>IFERROR(VLOOKUP(COMUNI_1[[#This Row],[COMUNE]],SEZIONI!A:B,2,FALSE)," ")</f>
        <v xml:space="preserve"> </v>
      </c>
      <c r="F1032">
        <v>1818</v>
      </c>
      <c r="G1032" t="s">
        <v>3</v>
      </c>
      <c r="H1032" t="s">
        <v>15757</v>
      </c>
    </row>
    <row r="1033" spans="1:8" ht="13" x14ac:dyDescent="0.3">
      <c r="A1033" t="s">
        <v>16757</v>
      </c>
      <c r="B1033" t="s">
        <v>8724</v>
      </c>
      <c r="C1033" t="s">
        <v>5</v>
      </c>
      <c r="D1033" t="s">
        <v>15708</v>
      </c>
      <c r="E1033">
        <f>IFERROR(VLOOKUP(COMUNI_1[[#This Row],[COMUNE]],SEZIONI!A:B,2,FALSE)," ")</f>
        <v>6</v>
      </c>
      <c r="F1033">
        <v>7941</v>
      </c>
      <c r="G1033" t="s">
        <v>3</v>
      </c>
      <c r="H1033" t="s">
        <v>8724</v>
      </c>
    </row>
    <row r="1034" spans="1:8" ht="13" x14ac:dyDescent="0.3">
      <c r="A1034" t="s">
        <v>16758</v>
      </c>
      <c r="B1034" t="s">
        <v>8725</v>
      </c>
      <c r="C1034" t="s">
        <v>5</v>
      </c>
      <c r="D1034" t="s">
        <v>15703</v>
      </c>
      <c r="E1034">
        <f>IFERROR(VLOOKUP(COMUNI_1[[#This Row],[COMUNE]],SEZIONI!A:B,2,FALSE)," ")</f>
        <v>3</v>
      </c>
      <c r="F1034">
        <v>3511</v>
      </c>
      <c r="G1034" t="s">
        <v>3</v>
      </c>
      <c r="H1034" t="s">
        <v>8725</v>
      </c>
    </row>
    <row r="1035" spans="1:8" ht="13" x14ac:dyDescent="0.3">
      <c r="A1035" t="s">
        <v>16759</v>
      </c>
      <c r="B1035" t="s">
        <v>8726</v>
      </c>
      <c r="C1035" t="s">
        <v>5167</v>
      </c>
      <c r="D1035" t="s">
        <v>15717</v>
      </c>
      <c r="E1035">
        <f>IFERROR(VLOOKUP(COMUNI_1[[#This Row],[COMUNE]],SEZIONI!A:B,2,FALSE)," ")</f>
        <v>3</v>
      </c>
      <c r="F1035">
        <v>2803</v>
      </c>
      <c r="G1035" t="s">
        <v>3</v>
      </c>
      <c r="H1035" t="s">
        <v>8726</v>
      </c>
    </row>
    <row r="1036" spans="1:8" ht="13" x14ac:dyDescent="0.3">
      <c r="A1036" t="s">
        <v>16760</v>
      </c>
      <c r="B1036" t="s">
        <v>8727</v>
      </c>
      <c r="C1036" t="s">
        <v>4201</v>
      </c>
      <c r="D1036" t="s">
        <v>15714</v>
      </c>
      <c r="E1036">
        <f>IFERROR(VLOOKUP(COMUNI_1[[#This Row],[COMUNE]],SEZIONI!A:B,2,FALSE)," ")</f>
        <v>12</v>
      </c>
      <c r="F1036">
        <v>9013</v>
      </c>
      <c r="G1036" t="s">
        <v>3</v>
      </c>
      <c r="H1036" t="s">
        <v>8727</v>
      </c>
    </row>
    <row r="1037" spans="1:8" ht="13" x14ac:dyDescent="0.3">
      <c r="A1037" t="s">
        <v>16761</v>
      </c>
      <c r="B1037" t="s">
        <v>8728</v>
      </c>
      <c r="C1037" t="s">
        <v>6946</v>
      </c>
      <c r="D1037" t="s">
        <v>15721</v>
      </c>
      <c r="E1037">
        <f>IFERROR(VLOOKUP(COMUNI_1[[#This Row],[COMUNE]],SEZIONI!A:B,2,FALSE)," ")</f>
        <v>173</v>
      </c>
      <c r="F1037">
        <v>149883</v>
      </c>
      <c r="G1037" t="s">
        <v>3</v>
      </c>
      <c r="H1037" t="s">
        <v>15742</v>
      </c>
    </row>
    <row r="1038" spans="1:8" ht="13" x14ac:dyDescent="0.3">
      <c r="A1038" t="s">
        <v>16762</v>
      </c>
      <c r="B1038" t="s">
        <v>8729</v>
      </c>
      <c r="C1038" t="s">
        <v>5</v>
      </c>
      <c r="D1038" t="s">
        <v>15705</v>
      </c>
      <c r="E1038">
        <f>IFERROR(VLOOKUP(COMUNI_1[[#This Row],[COMUNE]],SEZIONI!A:B,2,FALSE)," ")</f>
        <v>1</v>
      </c>
      <c r="F1038">
        <v>430</v>
      </c>
      <c r="G1038" t="s">
        <v>3</v>
      </c>
      <c r="H1038" t="s">
        <v>8729</v>
      </c>
    </row>
    <row r="1039" spans="1:8" ht="13" x14ac:dyDescent="0.3">
      <c r="A1039" t="s">
        <v>16763</v>
      </c>
      <c r="B1039" t="s">
        <v>8730</v>
      </c>
      <c r="C1039" t="s">
        <v>5167</v>
      </c>
      <c r="D1039" t="s">
        <v>15716</v>
      </c>
      <c r="E1039">
        <f>IFERROR(VLOOKUP(COMUNI_1[[#This Row],[COMUNE]],SEZIONI!A:B,2,FALSE)," ")</f>
        <v>3</v>
      </c>
      <c r="F1039">
        <v>1383</v>
      </c>
      <c r="G1039" t="s">
        <v>3</v>
      </c>
      <c r="H1039" t="s">
        <v>8730</v>
      </c>
    </row>
    <row r="1040" spans="1:8" ht="13" x14ac:dyDescent="0.3">
      <c r="A1040" t="s">
        <v>16764</v>
      </c>
      <c r="B1040" t="s">
        <v>8731</v>
      </c>
      <c r="C1040" t="s">
        <v>5167</v>
      </c>
      <c r="D1040" t="s">
        <v>15718</v>
      </c>
      <c r="E1040">
        <f>IFERROR(VLOOKUP(COMUNI_1[[#This Row],[COMUNE]],SEZIONI!A:B,2,FALSE)," ")</f>
        <v>9</v>
      </c>
      <c r="F1040">
        <v>7451</v>
      </c>
      <c r="G1040" t="s">
        <v>3</v>
      </c>
      <c r="H1040" t="s">
        <v>8731</v>
      </c>
    </row>
    <row r="1041" spans="1:8" ht="13" x14ac:dyDescent="0.3">
      <c r="A1041" t="s">
        <v>16765</v>
      </c>
      <c r="B1041" t="s">
        <v>15757</v>
      </c>
      <c r="C1041" t="s">
        <v>5</v>
      </c>
      <c r="D1041" t="s">
        <v>15705</v>
      </c>
      <c r="E1041" t="str">
        <f>IFERROR(VLOOKUP(COMUNI_1[[#This Row],[COMUNE]],SEZIONI!A:B,2,FALSE)," ")</f>
        <v xml:space="preserve"> </v>
      </c>
      <c r="F1041">
        <v>2058</v>
      </c>
      <c r="G1041" t="s">
        <v>3</v>
      </c>
      <c r="H1041" t="s">
        <v>15757</v>
      </c>
    </row>
    <row r="1042" spans="1:8" ht="13" x14ac:dyDescent="0.3">
      <c r="A1042" t="s">
        <v>16766</v>
      </c>
      <c r="B1042" t="s">
        <v>15757</v>
      </c>
      <c r="C1042" t="s">
        <v>5</v>
      </c>
      <c r="D1042" t="s">
        <v>15707</v>
      </c>
      <c r="E1042" t="str">
        <f>IFERROR(VLOOKUP(COMUNI_1[[#This Row],[COMUNE]],SEZIONI!A:B,2,FALSE)," ")</f>
        <v xml:space="preserve"> </v>
      </c>
      <c r="F1042">
        <v>360</v>
      </c>
      <c r="G1042" t="s">
        <v>3</v>
      </c>
      <c r="H1042" t="s">
        <v>15757</v>
      </c>
    </row>
    <row r="1043" spans="1:8" ht="13" x14ac:dyDescent="0.3">
      <c r="A1043" t="s">
        <v>16767</v>
      </c>
      <c r="B1043" t="s">
        <v>8732</v>
      </c>
      <c r="C1043" t="s">
        <v>5167</v>
      </c>
      <c r="D1043" t="s">
        <v>15717</v>
      </c>
      <c r="E1043">
        <f>IFERROR(VLOOKUP(COMUNI_1[[#This Row],[COMUNE]],SEZIONI!A:B,2,FALSE)," ")</f>
        <v>3</v>
      </c>
      <c r="F1043">
        <v>1782</v>
      </c>
      <c r="G1043" t="s">
        <v>3</v>
      </c>
      <c r="H1043" t="s">
        <v>8732</v>
      </c>
    </row>
    <row r="1044" spans="1:8" ht="13" x14ac:dyDescent="0.3">
      <c r="A1044" t="s">
        <v>16768</v>
      </c>
      <c r="B1044" t="s">
        <v>8733</v>
      </c>
      <c r="C1044" t="s">
        <v>5167</v>
      </c>
      <c r="D1044" t="s">
        <v>15717</v>
      </c>
      <c r="E1044">
        <f>IFERROR(VLOOKUP(COMUNI_1[[#This Row],[COMUNE]],SEZIONI!A:B,2,FALSE)," ")</f>
        <v>6</v>
      </c>
      <c r="F1044">
        <v>5657</v>
      </c>
      <c r="G1044" t="s">
        <v>3</v>
      </c>
      <c r="H1044" t="s">
        <v>8733</v>
      </c>
    </row>
    <row r="1045" spans="1:8" ht="13" x14ac:dyDescent="0.3">
      <c r="A1045" t="s">
        <v>16769</v>
      </c>
      <c r="B1045" t="s">
        <v>15757</v>
      </c>
      <c r="C1045" t="s">
        <v>5</v>
      </c>
      <c r="D1045" t="s">
        <v>15707</v>
      </c>
      <c r="E1045" t="str">
        <f>IFERROR(VLOOKUP(COMUNI_1[[#This Row],[COMUNE]],SEZIONI!A:B,2,FALSE)," ")</f>
        <v xml:space="preserve"> </v>
      </c>
      <c r="F1045">
        <v>413</v>
      </c>
      <c r="G1045" t="s">
        <v>3</v>
      </c>
      <c r="H1045" t="s">
        <v>15757</v>
      </c>
    </row>
    <row r="1046" spans="1:8" ht="13" x14ac:dyDescent="0.3">
      <c r="A1046" t="s">
        <v>16770</v>
      </c>
      <c r="B1046" t="s">
        <v>8735</v>
      </c>
      <c r="C1046" t="s">
        <v>5</v>
      </c>
      <c r="D1046" t="s">
        <v>15705</v>
      </c>
      <c r="E1046">
        <f>IFERROR(VLOOKUP(COMUNI_1[[#This Row],[COMUNE]],SEZIONI!A:B,2,FALSE)," ")</f>
        <v>2</v>
      </c>
      <c r="F1046">
        <v>2079</v>
      </c>
      <c r="G1046" t="s">
        <v>3</v>
      </c>
      <c r="H1046" t="s">
        <v>8735</v>
      </c>
    </row>
    <row r="1047" spans="1:8" ht="13" x14ac:dyDescent="0.3">
      <c r="A1047" t="s">
        <v>16771</v>
      </c>
      <c r="B1047" t="s">
        <v>8736</v>
      </c>
      <c r="C1047" t="s">
        <v>5</v>
      </c>
      <c r="D1047" t="s">
        <v>15705</v>
      </c>
      <c r="E1047">
        <f>IFERROR(VLOOKUP(COMUNI_1[[#This Row],[COMUNE]],SEZIONI!A:B,2,FALSE)," ")</f>
        <v>1</v>
      </c>
      <c r="F1047">
        <v>1035</v>
      </c>
      <c r="G1047" t="s">
        <v>3</v>
      </c>
      <c r="H1047" t="s">
        <v>8736</v>
      </c>
    </row>
    <row r="1048" spans="1:8" ht="13" x14ac:dyDescent="0.3">
      <c r="A1048" t="s">
        <v>16772</v>
      </c>
      <c r="B1048" t="s">
        <v>8737</v>
      </c>
      <c r="C1048" t="s">
        <v>5167</v>
      </c>
      <c r="D1048" t="s">
        <v>15717</v>
      </c>
      <c r="E1048">
        <f>IFERROR(VLOOKUP(COMUNI_1[[#This Row],[COMUNE]],SEZIONI!A:B,2,FALSE)," ")</f>
        <v>1</v>
      </c>
      <c r="F1048">
        <v>348</v>
      </c>
      <c r="G1048" t="s">
        <v>3</v>
      </c>
      <c r="H1048" t="s">
        <v>8737</v>
      </c>
    </row>
    <row r="1049" spans="1:8" ht="13" x14ac:dyDescent="0.3">
      <c r="A1049" t="s">
        <v>16773</v>
      </c>
      <c r="B1049" t="s">
        <v>8738</v>
      </c>
      <c r="C1049" t="s">
        <v>5</v>
      </c>
      <c r="D1049" t="s">
        <v>15705</v>
      </c>
      <c r="E1049">
        <f>IFERROR(VLOOKUP(COMUNI_1[[#This Row],[COMUNE]],SEZIONI!A:B,2,FALSE)," ")</f>
        <v>7</v>
      </c>
      <c r="F1049">
        <v>7830</v>
      </c>
      <c r="G1049" t="s">
        <v>3</v>
      </c>
      <c r="H1049" t="s">
        <v>8738</v>
      </c>
    </row>
    <row r="1050" spans="1:8" ht="13" x14ac:dyDescent="0.3">
      <c r="A1050" t="s">
        <v>16774</v>
      </c>
      <c r="B1050" t="s">
        <v>8739</v>
      </c>
      <c r="C1050" t="s">
        <v>5</v>
      </c>
      <c r="D1050" t="s">
        <v>15710</v>
      </c>
      <c r="E1050">
        <f>IFERROR(VLOOKUP(COMUNI_1[[#This Row],[COMUNE]],SEZIONI!A:B,2,FALSE)," ")</f>
        <v>14</v>
      </c>
      <c r="F1050">
        <v>13237</v>
      </c>
      <c r="G1050" t="s">
        <v>3</v>
      </c>
      <c r="H1050" t="s">
        <v>8739</v>
      </c>
    </row>
    <row r="1051" spans="1:8" ht="13" x14ac:dyDescent="0.3">
      <c r="A1051" t="s">
        <v>16775</v>
      </c>
      <c r="B1051" t="s">
        <v>8740</v>
      </c>
      <c r="C1051" t="s">
        <v>5167</v>
      </c>
      <c r="D1051" t="s">
        <v>15717</v>
      </c>
      <c r="E1051">
        <f>IFERROR(VLOOKUP(COMUNI_1[[#This Row],[COMUNE]],SEZIONI!A:B,2,FALSE)," ")</f>
        <v>31</v>
      </c>
      <c r="F1051">
        <v>37654</v>
      </c>
      <c r="G1051" t="s">
        <v>3</v>
      </c>
      <c r="H1051" t="s">
        <v>8740</v>
      </c>
    </row>
    <row r="1052" spans="1:8" ht="13" x14ac:dyDescent="0.3">
      <c r="A1052" t="s">
        <v>16776</v>
      </c>
      <c r="B1052" t="s">
        <v>8741</v>
      </c>
      <c r="C1052" t="s">
        <v>5167</v>
      </c>
      <c r="D1052" t="s">
        <v>15717</v>
      </c>
      <c r="E1052">
        <f>IFERROR(VLOOKUP(COMUNI_1[[#This Row],[COMUNE]],SEZIONI!A:B,2,FALSE)," ")</f>
        <v>4</v>
      </c>
      <c r="F1052">
        <v>2500</v>
      </c>
      <c r="G1052" t="s">
        <v>3</v>
      </c>
      <c r="H1052" t="s">
        <v>8741</v>
      </c>
    </row>
    <row r="1053" spans="1:8" ht="13" x14ac:dyDescent="0.3">
      <c r="A1053" t="s">
        <v>16777</v>
      </c>
      <c r="B1053" t="s">
        <v>8742</v>
      </c>
      <c r="C1053" t="s">
        <v>5</v>
      </c>
      <c r="D1053" t="s">
        <v>15708</v>
      </c>
      <c r="E1053">
        <f>IFERROR(VLOOKUP(COMUNI_1[[#This Row],[COMUNE]],SEZIONI!A:B,2,FALSE)," ")</f>
        <v>2</v>
      </c>
      <c r="F1053">
        <v>2173</v>
      </c>
      <c r="G1053" t="s">
        <v>3</v>
      </c>
      <c r="H1053" t="s">
        <v>8742</v>
      </c>
    </row>
    <row r="1054" spans="1:8" ht="13" x14ac:dyDescent="0.3">
      <c r="A1054" t="s">
        <v>16778</v>
      </c>
      <c r="B1054" t="s">
        <v>8743</v>
      </c>
      <c r="C1054" t="s">
        <v>5</v>
      </c>
      <c r="D1054" t="s">
        <v>15703</v>
      </c>
      <c r="E1054">
        <f>IFERROR(VLOOKUP(COMUNI_1[[#This Row],[COMUNE]],SEZIONI!A:B,2,FALSE)," ")</f>
        <v>2</v>
      </c>
      <c r="F1054">
        <v>1784</v>
      </c>
      <c r="G1054" t="s">
        <v>3</v>
      </c>
      <c r="H1054" t="s">
        <v>8743</v>
      </c>
    </row>
    <row r="1055" spans="1:8" ht="13" x14ac:dyDescent="0.3">
      <c r="A1055" t="s">
        <v>16779</v>
      </c>
      <c r="B1055" t="s">
        <v>8744</v>
      </c>
      <c r="C1055" t="s">
        <v>6946</v>
      </c>
      <c r="D1055" t="s">
        <v>15706</v>
      </c>
      <c r="E1055">
        <f>IFERROR(VLOOKUP(COMUNI_1[[#This Row],[COMUNE]],SEZIONI!A:B,2,FALSE)," ")</f>
        <v>2</v>
      </c>
      <c r="F1055">
        <v>1375</v>
      </c>
      <c r="G1055" t="s">
        <v>3</v>
      </c>
      <c r="H1055" t="s">
        <v>8744</v>
      </c>
    </row>
    <row r="1056" spans="1:8" ht="13" x14ac:dyDescent="0.3">
      <c r="A1056" t="s">
        <v>16780</v>
      </c>
      <c r="B1056" t="s">
        <v>8745</v>
      </c>
      <c r="C1056" t="s">
        <v>6946</v>
      </c>
      <c r="D1056" t="s">
        <v>15721</v>
      </c>
      <c r="E1056">
        <f>IFERROR(VLOOKUP(COMUNI_1[[#This Row],[COMUNE]],SEZIONI!A:B,2,FALSE)," ")</f>
        <v>4</v>
      </c>
      <c r="F1056">
        <v>4267</v>
      </c>
      <c r="G1056" t="s">
        <v>3</v>
      </c>
      <c r="H1056" t="s">
        <v>8745</v>
      </c>
    </row>
    <row r="1057" spans="1:8" ht="13" x14ac:dyDescent="0.3">
      <c r="A1057" t="s">
        <v>16781</v>
      </c>
      <c r="B1057" t="s">
        <v>8746</v>
      </c>
      <c r="C1057" t="s">
        <v>5167</v>
      </c>
      <c r="D1057" t="s">
        <v>15720</v>
      </c>
      <c r="E1057">
        <f>IFERROR(VLOOKUP(COMUNI_1[[#This Row],[COMUNE]],SEZIONI!A:B,2,FALSE)," ")</f>
        <v>4</v>
      </c>
      <c r="F1057">
        <v>979</v>
      </c>
      <c r="G1057" t="s">
        <v>3</v>
      </c>
      <c r="H1057" t="s">
        <v>8746</v>
      </c>
    </row>
    <row r="1058" spans="1:8" ht="13" x14ac:dyDescent="0.3">
      <c r="A1058" t="s">
        <v>16782</v>
      </c>
      <c r="B1058" t="s">
        <v>8747</v>
      </c>
      <c r="C1058" t="s">
        <v>5</v>
      </c>
      <c r="D1058" t="s">
        <v>15703</v>
      </c>
      <c r="E1058">
        <f>IFERROR(VLOOKUP(COMUNI_1[[#This Row],[COMUNE]],SEZIONI!A:B,2,FALSE)," ")</f>
        <v>2</v>
      </c>
      <c r="F1058">
        <v>681</v>
      </c>
      <c r="G1058" t="s">
        <v>3</v>
      </c>
      <c r="H1058" t="s">
        <v>8747</v>
      </c>
    </row>
    <row r="1059" spans="1:8" ht="13" x14ac:dyDescent="0.3">
      <c r="A1059" t="s">
        <v>16783</v>
      </c>
      <c r="B1059" t="s">
        <v>8748</v>
      </c>
      <c r="C1059" t="s">
        <v>6946</v>
      </c>
      <c r="D1059" t="s">
        <v>15706</v>
      </c>
      <c r="E1059">
        <f>IFERROR(VLOOKUP(COMUNI_1[[#This Row],[COMUNE]],SEZIONI!A:B,2,FALSE)," ")</f>
        <v>7</v>
      </c>
      <c r="F1059">
        <v>4628</v>
      </c>
      <c r="G1059" t="s">
        <v>3</v>
      </c>
      <c r="H1059" t="s">
        <v>8748</v>
      </c>
    </row>
    <row r="1060" spans="1:8" ht="13" x14ac:dyDescent="0.3">
      <c r="A1060" t="s">
        <v>16784</v>
      </c>
      <c r="B1060" t="s">
        <v>8749</v>
      </c>
      <c r="C1060" t="s">
        <v>5167</v>
      </c>
      <c r="D1060" t="s">
        <v>15716</v>
      </c>
      <c r="E1060">
        <f>IFERROR(VLOOKUP(COMUNI_1[[#This Row],[COMUNE]],SEZIONI!A:B,2,FALSE)," ")</f>
        <v>1</v>
      </c>
      <c r="F1060">
        <v>137</v>
      </c>
      <c r="G1060" t="s">
        <v>3</v>
      </c>
      <c r="H1060" t="s">
        <v>8749</v>
      </c>
    </row>
    <row r="1061" spans="1:8" ht="13" x14ac:dyDescent="0.3">
      <c r="A1061" t="s">
        <v>16785</v>
      </c>
      <c r="B1061" t="s">
        <v>8750</v>
      </c>
      <c r="C1061" t="s">
        <v>6946</v>
      </c>
      <c r="D1061" t="s">
        <v>15721</v>
      </c>
      <c r="E1061">
        <f>IFERROR(VLOOKUP(COMUNI_1[[#This Row],[COMUNE]],SEZIONI!A:B,2,FALSE)," ")</f>
        <v>3</v>
      </c>
      <c r="F1061">
        <v>2822</v>
      </c>
      <c r="G1061" t="s">
        <v>3</v>
      </c>
      <c r="H1061" t="s">
        <v>8750</v>
      </c>
    </row>
    <row r="1062" spans="1:8" ht="13" x14ac:dyDescent="0.3">
      <c r="A1062" t="s">
        <v>16786</v>
      </c>
      <c r="B1062" t="s">
        <v>8751</v>
      </c>
      <c r="C1062" t="s">
        <v>6946</v>
      </c>
      <c r="D1062" t="s">
        <v>15706</v>
      </c>
      <c r="E1062">
        <f>IFERROR(VLOOKUP(COMUNI_1[[#This Row],[COMUNE]],SEZIONI!A:B,2,FALSE)," ")</f>
        <v>7</v>
      </c>
      <c r="F1062">
        <v>5383</v>
      </c>
      <c r="G1062" t="s">
        <v>3</v>
      </c>
      <c r="H1062" t="s">
        <v>8751</v>
      </c>
    </row>
    <row r="1063" spans="1:8" ht="13" x14ac:dyDescent="0.3">
      <c r="A1063" t="s">
        <v>16787</v>
      </c>
      <c r="B1063" t="s">
        <v>15757</v>
      </c>
      <c r="C1063" t="s">
        <v>6946</v>
      </c>
      <c r="D1063" t="s">
        <v>15706</v>
      </c>
      <c r="E1063" t="str">
        <f>IFERROR(VLOOKUP(COMUNI_1[[#This Row],[COMUNE]],SEZIONI!A:B,2,FALSE)," ")</f>
        <v xml:space="preserve"> </v>
      </c>
      <c r="F1063">
        <v>6938</v>
      </c>
      <c r="G1063" t="s">
        <v>3</v>
      </c>
      <c r="H1063" t="s">
        <v>15757</v>
      </c>
    </row>
    <row r="1064" spans="1:8" ht="13" x14ac:dyDescent="0.3">
      <c r="A1064" t="s">
        <v>16788</v>
      </c>
      <c r="B1064" t="s">
        <v>8753</v>
      </c>
      <c r="C1064" t="s">
        <v>4201</v>
      </c>
      <c r="D1064" t="s">
        <v>15715</v>
      </c>
      <c r="E1064">
        <f>IFERROR(VLOOKUP(COMUNI_1[[#This Row],[COMUNE]],SEZIONI!A:B,2,FALSE)," ")</f>
        <v>1</v>
      </c>
      <c r="F1064">
        <v>905</v>
      </c>
      <c r="G1064" t="s">
        <v>3</v>
      </c>
      <c r="H1064" t="s">
        <v>8753</v>
      </c>
    </row>
    <row r="1065" spans="1:8" ht="13" x14ac:dyDescent="0.3">
      <c r="A1065" t="s">
        <v>16789</v>
      </c>
      <c r="B1065" t="s">
        <v>8754</v>
      </c>
      <c r="C1065" t="s">
        <v>5</v>
      </c>
      <c r="D1065" t="s">
        <v>15707</v>
      </c>
      <c r="E1065">
        <f>IFERROR(VLOOKUP(COMUNI_1[[#This Row],[COMUNE]],SEZIONI!A:B,2,FALSE)," ")</f>
        <v>1</v>
      </c>
      <c r="F1065">
        <v>1305</v>
      </c>
      <c r="G1065" t="s">
        <v>3</v>
      </c>
      <c r="H1065" t="s">
        <v>8754</v>
      </c>
    </row>
    <row r="1066" spans="1:8" ht="13" x14ac:dyDescent="0.3">
      <c r="A1066" t="s">
        <v>16790</v>
      </c>
      <c r="B1066" t="s">
        <v>8755</v>
      </c>
      <c r="C1066" t="s">
        <v>4201</v>
      </c>
      <c r="D1066" t="s">
        <v>15712</v>
      </c>
      <c r="E1066">
        <f>IFERROR(VLOOKUP(COMUNI_1[[#This Row],[COMUNE]],SEZIONI!A:B,2,FALSE)," ")</f>
        <v>6</v>
      </c>
      <c r="F1066">
        <v>6409</v>
      </c>
      <c r="G1066" t="s">
        <v>3</v>
      </c>
      <c r="H1066" t="s">
        <v>8755</v>
      </c>
    </row>
    <row r="1067" spans="1:8" ht="13" x14ac:dyDescent="0.3">
      <c r="A1067" t="s">
        <v>16791</v>
      </c>
      <c r="B1067" t="s">
        <v>8756</v>
      </c>
      <c r="C1067" t="s">
        <v>5167</v>
      </c>
      <c r="D1067" t="s">
        <v>15719</v>
      </c>
      <c r="E1067">
        <f>IFERROR(VLOOKUP(COMUNI_1[[#This Row],[COMUNE]],SEZIONI!A:B,2,FALSE)," ")</f>
        <v>1</v>
      </c>
      <c r="F1067">
        <v>796</v>
      </c>
      <c r="G1067" t="s">
        <v>3</v>
      </c>
      <c r="H1067" t="s">
        <v>8756</v>
      </c>
    </row>
    <row r="1068" spans="1:8" ht="13" x14ac:dyDescent="0.3">
      <c r="A1068" t="s">
        <v>16792</v>
      </c>
      <c r="B1068" t="s">
        <v>8757</v>
      </c>
      <c r="C1068" t="s">
        <v>4201</v>
      </c>
      <c r="D1068" t="s">
        <v>15712</v>
      </c>
      <c r="E1068">
        <f>IFERROR(VLOOKUP(COMUNI_1[[#This Row],[COMUNE]],SEZIONI!A:B,2,FALSE)," ")</f>
        <v>10</v>
      </c>
      <c r="F1068">
        <v>11684</v>
      </c>
      <c r="G1068" t="s">
        <v>3</v>
      </c>
      <c r="H1068" t="s">
        <v>8757</v>
      </c>
    </row>
    <row r="1069" spans="1:8" ht="13" x14ac:dyDescent="0.3">
      <c r="A1069" t="s">
        <v>16793</v>
      </c>
      <c r="B1069" t="s">
        <v>8758</v>
      </c>
      <c r="C1069" t="s">
        <v>5</v>
      </c>
      <c r="D1069" t="s">
        <v>15705</v>
      </c>
      <c r="E1069">
        <f>IFERROR(VLOOKUP(COMUNI_1[[#This Row],[COMUNE]],SEZIONI!A:B,2,FALSE)," ")</f>
        <v>4</v>
      </c>
      <c r="F1069">
        <v>5782</v>
      </c>
      <c r="G1069" t="s">
        <v>3</v>
      </c>
      <c r="H1069" t="s">
        <v>8758</v>
      </c>
    </row>
    <row r="1070" spans="1:8" ht="13" x14ac:dyDescent="0.3">
      <c r="A1070" t="s">
        <v>16794</v>
      </c>
      <c r="B1070" t="s">
        <v>8759</v>
      </c>
      <c r="C1070" t="s">
        <v>5</v>
      </c>
      <c r="D1070" t="s">
        <v>15705</v>
      </c>
      <c r="E1070">
        <f>IFERROR(VLOOKUP(COMUNI_1[[#This Row],[COMUNE]],SEZIONI!A:B,2,FALSE)," ")</f>
        <v>9</v>
      </c>
      <c r="F1070">
        <v>12599</v>
      </c>
      <c r="G1070" t="s">
        <v>3</v>
      </c>
      <c r="H1070" t="s">
        <v>8759</v>
      </c>
    </row>
    <row r="1071" spans="1:8" ht="13" x14ac:dyDescent="0.3">
      <c r="A1071" t="s">
        <v>16795</v>
      </c>
      <c r="B1071" t="s">
        <v>8760</v>
      </c>
      <c r="C1071" t="s">
        <v>5</v>
      </c>
      <c r="D1071" t="s">
        <v>15705</v>
      </c>
      <c r="E1071">
        <f>IFERROR(VLOOKUP(COMUNI_1[[#This Row],[COMUNE]],SEZIONI!A:B,2,FALSE)," ")</f>
        <v>4</v>
      </c>
      <c r="F1071">
        <v>5336</v>
      </c>
      <c r="G1071" t="s">
        <v>3</v>
      </c>
      <c r="H1071" t="s">
        <v>8760</v>
      </c>
    </row>
    <row r="1072" spans="1:8" ht="13" x14ac:dyDescent="0.3">
      <c r="A1072" t="s">
        <v>16796</v>
      </c>
      <c r="B1072" t="s">
        <v>8761</v>
      </c>
      <c r="C1072" t="s">
        <v>5</v>
      </c>
      <c r="D1072" t="s">
        <v>15705</v>
      </c>
      <c r="E1072">
        <f>IFERROR(VLOOKUP(COMUNI_1[[#This Row],[COMUNE]],SEZIONI!A:B,2,FALSE)," ")</f>
        <v>4</v>
      </c>
      <c r="F1072">
        <v>5113</v>
      </c>
      <c r="G1072" t="s">
        <v>3</v>
      </c>
      <c r="H1072" t="s">
        <v>8761</v>
      </c>
    </row>
    <row r="1073" spans="1:8" ht="13" x14ac:dyDescent="0.3">
      <c r="A1073" t="s">
        <v>16797</v>
      </c>
      <c r="B1073" t="s">
        <v>15757</v>
      </c>
      <c r="C1073" t="s">
        <v>5</v>
      </c>
      <c r="D1073" t="s">
        <v>15707</v>
      </c>
      <c r="E1073" t="str">
        <f>IFERROR(VLOOKUP(COMUNI_1[[#This Row],[COMUNE]],SEZIONI!A:B,2,FALSE)," ")</f>
        <v xml:space="preserve"> </v>
      </c>
      <c r="F1073">
        <v>7660</v>
      </c>
      <c r="G1073" t="s">
        <v>3</v>
      </c>
      <c r="H1073" t="s">
        <v>15757</v>
      </c>
    </row>
    <row r="1074" spans="1:8" ht="13" x14ac:dyDescent="0.3">
      <c r="A1074" t="s">
        <v>16798</v>
      </c>
      <c r="B1074" t="s">
        <v>8763</v>
      </c>
      <c r="C1074" t="s">
        <v>4201</v>
      </c>
      <c r="D1074" t="s">
        <v>15714</v>
      </c>
      <c r="E1074">
        <f>IFERROR(VLOOKUP(COMUNI_1[[#This Row],[COMUNE]],SEZIONI!A:B,2,FALSE)," ")</f>
        <v>2</v>
      </c>
      <c r="F1074">
        <v>1839</v>
      </c>
      <c r="G1074" t="s">
        <v>3</v>
      </c>
      <c r="H1074" t="s">
        <v>8763</v>
      </c>
    </row>
    <row r="1075" spans="1:8" ht="13" x14ac:dyDescent="0.3">
      <c r="A1075" t="s">
        <v>16799</v>
      </c>
      <c r="B1075" t="s">
        <v>8764</v>
      </c>
      <c r="C1075" t="s">
        <v>5</v>
      </c>
      <c r="D1075" t="s">
        <v>15711</v>
      </c>
      <c r="E1075">
        <f>IFERROR(VLOOKUP(COMUNI_1[[#This Row],[COMUNE]],SEZIONI!A:B,2,FALSE)," ")</f>
        <v>12</v>
      </c>
      <c r="F1075">
        <v>13148</v>
      </c>
      <c r="G1075" t="s">
        <v>3</v>
      </c>
      <c r="H1075" t="s">
        <v>8764</v>
      </c>
    </row>
    <row r="1076" spans="1:8" ht="13" x14ac:dyDescent="0.3">
      <c r="A1076" t="s">
        <v>16800</v>
      </c>
      <c r="B1076" t="s">
        <v>8765</v>
      </c>
      <c r="C1076" t="s">
        <v>5</v>
      </c>
      <c r="D1076" t="s">
        <v>15707</v>
      </c>
      <c r="E1076">
        <f>IFERROR(VLOOKUP(COMUNI_1[[#This Row],[COMUNE]],SEZIONI!A:B,2,FALSE)," ")</f>
        <v>2</v>
      </c>
      <c r="F1076">
        <v>1090</v>
      </c>
      <c r="G1076" t="s">
        <v>3</v>
      </c>
      <c r="H1076" t="s">
        <v>8765</v>
      </c>
    </row>
    <row r="1077" spans="1:8" ht="13" x14ac:dyDescent="0.3">
      <c r="A1077" t="s">
        <v>16801</v>
      </c>
      <c r="B1077" t="s">
        <v>8766</v>
      </c>
      <c r="C1077" t="s">
        <v>5</v>
      </c>
      <c r="D1077" t="s">
        <v>15708</v>
      </c>
      <c r="E1077">
        <f>IFERROR(VLOOKUP(COMUNI_1[[#This Row],[COMUNE]],SEZIONI!A:B,2,FALSE)," ")</f>
        <v>6</v>
      </c>
      <c r="F1077">
        <v>7374</v>
      </c>
      <c r="G1077" t="s">
        <v>3</v>
      </c>
      <c r="H1077" t="s">
        <v>8766</v>
      </c>
    </row>
    <row r="1078" spans="1:8" ht="13" x14ac:dyDescent="0.3">
      <c r="A1078" t="s">
        <v>16802</v>
      </c>
      <c r="B1078" t="s">
        <v>8767</v>
      </c>
      <c r="C1078" t="s">
        <v>5</v>
      </c>
      <c r="D1078" t="s">
        <v>15708</v>
      </c>
      <c r="E1078">
        <f>IFERROR(VLOOKUP(COMUNI_1[[#This Row],[COMUNE]],SEZIONI!A:B,2,FALSE)," ")</f>
        <v>9</v>
      </c>
      <c r="F1078">
        <v>11221</v>
      </c>
      <c r="G1078" t="s">
        <v>3</v>
      </c>
      <c r="H1078" t="s">
        <v>8767</v>
      </c>
    </row>
    <row r="1079" spans="1:8" ht="13" x14ac:dyDescent="0.3">
      <c r="A1079" t="s">
        <v>16803</v>
      </c>
      <c r="B1079" t="s">
        <v>8768</v>
      </c>
      <c r="C1079" t="s">
        <v>5</v>
      </c>
      <c r="D1079" t="s">
        <v>15707</v>
      </c>
      <c r="E1079">
        <f>IFERROR(VLOOKUP(COMUNI_1[[#This Row],[COMUNE]],SEZIONI!A:B,2,FALSE)," ")</f>
        <v>3</v>
      </c>
      <c r="F1079">
        <v>3340</v>
      </c>
      <c r="G1079" t="s">
        <v>3</v>
      </c>
      <c r="H1079" t="s">
        <v>8768</v>
      </c>
    </row>
    <row r="1080" spans="1:8" ht="13" x14ac:dyDescent="0.3">
      <c r="A1080" t="s">
        <v>16804</v>
      </c>
      <c r="B1080" t="s">
        <v>8769</v>
      </c>
      <c r="C1080" t="s">
        <v>5</v>
      </c>
      <c r="D1080" t="s">
        <v>15711</v>
      </c>
      <c r="E1080">
        <f>IFERROR(VLOOKUP(COMUNI_1[[#This Row],[COMUNE]],SEZIONI!A:B,2,FALSE)," ")</f>
        <v>3</v>
      </c>
      <c r="F1080">
        <v>2448</v>
      </c>
      <c r="G1080" t="s">
        <v>3</v>
      </c>
      <c r="H1080" t="s">
        <v>8769</v>
      </c>
    </row>
    <row r="1081" spans="1:8" ht="13" x14ac:dyDescent="0.3">
      <c r="A1081" t="s">
        <v>16805</v>
      </c>
      <c r="B1081" t="s">
        <v>8770</v>
      </c>
      <c r="C1081" t="s">
        <v>4201</v>
      </c>
      <c r="D1081" t="s">
        <v>15712</v>
      </c>
      <c r="E1081">
        <f>IFERROR(VLOOKUP(COMUNI_1[[#This Row],[COMUNE]],SEZIONI!A:B,2,FALSE)," ")</f>
        <v>16</v>
      </c>
      <c r="F1081">
        <v>16637</v>
      </c>
      <c r="G1081" t="s">
        <v>3</v>
      </c>
      <c r="H1081" t="s">
        <v>8770</v>
      </c>
    </row>
    <row r="1082" spans="1:8" ht="13" x14ac:dyDescent="0.3">
      <c r="A1082" t="s">
        <v>16806</v>
      </c>
      <c r="B1082" t="s">
        <v>8771</v>
      </c>
      <c r="C1082" t="s">
        <v>5</v>
      </c>
      <c r="D1082" t="s">
        <v>15711</v>
      </c>
      <c r="E1082">
        <f>IFERROR(VLOOKUP(COMUNI_1[[#This Row],[COMUNE]],SEZIONI!A:B,2,FALSE)," ")</f>
        <v>2</v>
      </c>
      <c r="F1082">
        <v>2033</v>
      </c>
      <c r="G1082" t="s">
        <v>3</v>
      </c>
      <c r="H1082" t="s">
        <v>8771</v>
      </c>
    </row>
    <row r="1083" spans="1:8" ht="13" x14ac:dyDescent="0.3">
      <c r="A1083" t="s">
        <v>16807</v>
      </c>
      <c r="B1083" t="s">
        <v>8772</v>
      </c>
      <c r="C1083" t="s">
        <v>5</v>
      </c>
      <c r="D1083" t="s">
        <v>15710</v>
      </c>
      <c r="E1083">
        <f>IFERROR(VLOOKUP(COMUNI_1[[#This Row],[COMUNE]],SEZIONI!A:B,2,FALSE)," ")</f>
        <v>2</v>
      </c>
      <c r="F1083">
        <v>1146</v>
      </c>
      <c r="G1083" t="s">
        <v>3</v>
      </c>
      <c r="H1083" t="s">
        <v>8772</v>
      </c>
    </row>
    <row r="1084" spans="1:8" ht="13" x14ac:dyDescent="0.3">
      <c r="A1084" t="s">
        <v>16808</v>
      </c>
      <c r="B1084" t="s">
        <v>8773</v>
      </c>
      <c r="C1084" t="s">
        <v>5</v>
      </c>
      <c r="D1084" t="s">
        <v>15710</v>
      </c>
      <c r="E1084">
        <f>IFERROR(VLOOKUP(COMUNI_1[[#This Row],[COMUNE]],SEZIONI!A:B,2,FALSE)," ")</f>
        <v>3</v>
      </c>
      <c r="F1084">
        <v>1683</v>
      </c>
      <c r="G1084" t="s">
        <v>3</v>
      </c>
      <c r="H1084" t="s">
        <v>8773</v>
      </c>
    </row>
    <row r="1085" spans="1:8" ht="13" x14ac:dyDescent="0.3">
      <c r="A1085" t="s">
        <v>16809</v>
      </c>
      <c r="B1085" t="s">
        <v>8774</v>
      </c>
      <c r="C1085" t="s">
        <v>5167</v>
      </c>
      <c r="D1085" t="s">
        <v>15718</v>
      </c>
      <c r="E1085">
        <f>IFERROR(VLOOKUP(COMUNI_1[[#This Row],[COMUNE]],SEZIONI!A:B,2,FALSE)," ")</f>
        <v>7</v>
      </c>
      <c r="F1085">
        <v>7264</v>
      </c>
      <c r="G1085" t="s">
        <v>3</v>
      </c>
      <c r="H1085" t="s">
        <v>8774</v>
      </c>
    </row>
    <row r="1086" spans="1:8" ht="13" x14ac:dyDescent="0.3">
      <c r="A1086" t="s">
        <v>16810</v>
      </c>
      <c r="B1086" t="s">
        <v>8775</v>
      </c>
      <c r="C1086" t="s">
        <v>5167</v>
      </c>
      <c r="D1086" t="s">
        <v>15717</v>
      </c>
      <c r="E1086">
        <f>IFERROR(VLOOKUP(COMUNI_1[[#This Row],[COMUNE]],SEZIONI!A:B,2,FALSE)," ")</f>
        <v>5</v>
      </c>
      <c r="F1086">
        <v>4921</v>
      </c>
      <c r="G1086" t="s">
        <v>3</v>
      </c>
      <c r="H1086" t="s">
        <v>8775</v>
      </c>
    </row>
    <row r="1087" spans="1:8" ht="13" x14ac:dyDescent="0.3">
      <c r="A1087" t="s">
        <v>16811</v>
      </c>
      <c r="B1087" t="s">
        <v>8776</v>
      </c>
      <c r="C1087" t="s">
        <v>5</v>
      </c>
      <c r="D1087" t="s">
        <v>15710</v>
      </c>
      <c r="E1087">
        <f>IFERROR(VLOOKUP(COMUNI_1[[#This Row],[COMUNE]],SEZIONI!A:B,2,FALSE)," ")</f>
        <v>2</v>
      </c>
      <c r="F1087">
        <v>1550</v>
      </c>
      <c r="G1087" t="s">
        <v>3</v>
      </c>
      <c r="H1087" t="s">
        <v>8776</v>
      </c>
    </row>
    <row r="1088" spans="1:8" ht="13" x14ac:dyDescent="0.3">
      <c r="A1088" t="s">
        <v>16812</v>
      </c>
      <c r="B1088" t="s">
        <v>8777</v>
      </c>
      <c r="C1088" t="s">
        <v>5</v>
      </c>
      <c r="D1088" t="s">
        <v>15703</v>
      </c>
      <c r="E1088">
        <f>IFERROR(VLOOKUP(COMUNI_1[[#This Row],[COMUNE]],SEZIONI!A:B,2,FALSE)," ")</f>
        <v>1</v>
      </c>
      <c r="F1088">
        <v>149</v>
      </c>
      <c r="G1088" t="s">
        <v>3</v>
      </c>
      <c r="H1088" t="s">
        <v>8777</v>
      </c>
    </row>
    <row r="1089" spans="1:8" ht="13" x14ac:dyDescent="0.3">
      <c r="A1089" t="s">
        <v>16813</v>
      </c>
      <c r="B1089" t="s">
        <v>8778</v>
      </c>
      <c r="C1089" t="s">
        <v>5</v>
      </c>
      <c r="D1089" t="s">
        <v>15703</v>
      </c>
      <c r="E1089">
        <f>IFERROR(VLOOKUP(COMUNI_1[[#This Row],[COMUNE]],SEZIONI!A:B,2,FALSE)," ")</f>
        <v>2</v>
      </c>
      <c r="F1089">
        <v>1611</v>
      </c>
      <c r="G1089" t="s">
        <v>3</v>
      </c>
      <c r="H1089" t="s">
        <v>8778</v>
      </c>
    </row>
    <row r="1090" spans="1:8" ht="13" x14ac:dyDescent="0.3">
      <c r="A1090" t="s">
        <v>16813</v>
      </c>
      <c r="B1090" t="s">
        <v>8778</v>
      </c>
      <c r="C1090" t="s">
        <v>5</v>
      </c>
      <c r="D1090" t="s">
        <v>15703</v>
      </c>
      <c r="E1090">
        <f>IFERROR(VLOOKUP(COMUNI_1[[#This Row],[COMUNE]],SEZIONI!A:B,2,FALSE)," ")</f>
        <v>2</v>
      </c>
      <c r="F1090">
        <v>1392</v>
      </c>
      <c r="G1090" t="s">
        <v>3</v>
      </c>
      <c r="H1090" t="s">
        <v>8778</v>
      </c>
    </row>
    <row r="1091" spans="1:8" ht="13" x14ac:dyDescent="0.3">
      <c r="A1091" t="s">
        <v>16814</v>
      </c>
      <c r="B1091" t="s">
        <v>8780</v>
      </c>
      <c r="C1091" t="s">
        <v>5</v>
      </c>
      <c r="D1091" t="s">
        <v>15705</v>
      </c>
      <c r="E1091">
        <f>IFERROR(VLOOKUP(COMUNI_1[[#This Row],[COMUNE]],SEZIONI!A:B,2,FALSE)," ")</f>
        <v>12</v>
      </c>
      <c r="F1091">
        <v>14009</v>
      </c>
      <c r="G1091" t="s">
        <v>3</v>
      </c>
      <c r="H1091" t="s">
        <v>8780</v>
      </c>
    </row>
    <row r="1092" spans="1:8" ht="13" x14ac:dyDescent="0.3">
      <c r="A1092" t="s">
        <v>16815</v>
      </c>
      <c r="B1092" t="s">
        <v>8781</v>
      </c>
      <c r="C1092" t="s">
        <v>5167</v>
      </c>
      <c r="D1092" t="s">
        <v>15720</v>
      </c>
      <c r="E1092">
        <f>IFERROR(VLOOKUP(COMUNI_1[[#This Row],[COMUNE]],SEZIONI!A:B,2,FALSE)," ")</f>
        <v>3</v>
      </c>
      <c r="F1092">
        <v>1293</v>
      </c>
      <c r="G1092" t="s">
        <v>3</v>
      </c>
      <c r="H1092" t="s">
        <v>8781</v>
      </c>
    </row>
    <row r="1093" spans="1:8" ht="13" x14ac:dyDescent="0.3">
      <c r="A1093" t="s">
        <v>16816</v>
      </c>
      <c r="B1093" t="s">
        <v>8782</v>
      </c>
      <c r="C1093" t="s">
        <v>5</v>
      </c>
      <c r="D1093" t="s">
        <v>15703</v>
      </c>
      <c r="E1093">
        <f>IFERROR(VLOOKUP(COMUNI_1[[#This Row],[COMUNE]],SEZIONI!A:B,2,FALSE)," ")</f>
        <v>2</v>
      </c>
      <c r="F1093">
        <v>1331</v>
      </c>
      <c r="G1093" t="s">
        <v>3</v>
      </c>
      <c r="H1093" t="s">
        <v>8782</v>
      </c>
    </row>
    <row r="1094" spans="1:8" ht="13" x14ac:dyDescent="0.3">
      <c r="A1094" t="s">
        <v>16817</v>
      </c>
      <c r="B1094" t="s">
        <v>8783</v>
      </c>
      <c r="C1094" t="s">
        <v>5167</v>
      </c>
      <c r="D1094" t="s">
        <v>15720</v>
      </c>
      <c r="E1094">
        <f>IFERROR(VLOOKUP(COMUNI_1[[#This Row],[COMUNE]],SEZIONI!A:B,2,FALSE)," ")</f>
        <v>2</v>
      </c>
      <c r="F1094">
        <v>1283</v>
      </c>
      <c r="G1094" t="s">
        <v>3</v>
      </c>
      <c r="H1094" t="s">
        <v>8783</v>
      </c>
    </row>
    <row r="1095" spans="1:8" ht="13" x14ac:dyDescent="0.3">
      <c r="A1095" t="s">
        <v>16818</v>
      </c>
      <c r="B1095" t="s">
        <v>8784</v>
      </c>
      <c r="C1095" t="s">
        <v>6946</v>
      </c>
      <c r="D1095" t="s">
        <v>15706</v>
      </c>
      <c r="E1095">
        <f>IFERROR(VLOOKUP(COMUNI_1[[#This Row],[COMUNE]],SEZIONI!A:B,2,FALSE)," ")</f>
        <v>5</v>
      </c>
      <c r="F1095">
        <v>3907</v>
      </c>
      <c r="G1095" t="s">
        <v>3</v>
      </c>
      <c r="H1095" t="s">
        <v>8784</v>
      </c>
    </row>
    <row r="1096" spans="1:8" ht="13" x14ac:dyDescent="0.3">
      <c r="A1096" t="s">
        <v>16819</v>
      </c>
      <c r="B1096" t="s">
        <v>8785</v>
      </c>
      <c r="C1096" t="s">
        <v>6946</v>
      </c>
      <c r="D1096" t="s">
        <v>15706</v>
      </c>
      <c r="E1096">
        <f>IFERROR(VLOOKUP(COMUNI_1[[#This Row],[COMUNE]],SEZIONI!A:B,2,FALSE)," ")</f>
        <v>41</v>
      </c>
      <c r="F1096">
        <v>38123</v>
      </c>
      <c r="G1096" t="s">
        <v>3</v>
      </c>
      <c r="H1096" t="s">
        <v>8785</v>
      </c>
    </row>
    <row r="1097" spans="1:8" ht="13" x14ac:dyDescent="0.3">
      <c r="A1097" t="s">
        <v>16820</v>
      </c>
      <c r="B1097" t="s">
        <v>8786</v>
      </c>
      <c r="C1097" t="s">
        <v>6946</v>
      </c>
      <c r="D1097" t="s">
        <v>15706</v>
      </c>
      <c r="E1097">
        <f>IFERROR(VLOOKUP(COMUNI_1[[#This Row],[COMUNE]],SEZIONI!A:B,2,FALSE)," ")</f>
        <v>56</v>
      </c>
      <c r="F1097">
        <v>61711</v>
      </c>
      <c r="G1097" t="s">
        <v>3</v>
      </c>
      <c r="H1097" t="s">
        <v>15742</v>
      </c>
    </row>
    <row r="1098" spans="1:8" ht="13" x14ac:dyDescent="0.3">
      <c r="A1098" t="s">
        <v>16821</v>
      </c>
      <c r="B1098" t="s">
        <v>8787</v>
      </c>
      <c r="C1098" t="s">
        <v>6946</v>
      </c>
      <c r="D1098" t="s">
        <v>15706</v>
      </c>
      <c r="E1098">
        <f>IFERROR(VLOOKUP(COMUNI_1[[#This Row],[COMUNE]],SEZIONI!A:B,2,FALSE)," ")</f>
        <v>5</v>
      </c>
      <c r="F1098">
        <v>4171</v>
      </c>
      <c r="G1098" t="s">
        <v>3</v>
      </c>
      <c r="H1098" t="s">
        <v>8787</v>
      </c>
    </row>
    <row r="1099" spans="1:8" ht="13" x14ac:dyDescent="0.3">
      <c r="A1099" t="s">
        <v>16822</v>
      </c>
      <c r="B1099" t="s">
        <v>8788</v>
      </c>
      <c r="C1099" t="s">
        <v>5</v>
      </c>
      <c r="D1099" t="s">
        <v>15703</v>
      </c>
      <c r="E1099">
        <f>IFERROR(VLOOKUP(COMUNI_1[[#This Row],[COMUNE]],SEZIONI!A:B,2,FALSE)," ")</f>
        <v>3</v>
      </c>
      <c r="F1099">
        <v>2585</v>
      </c>
      <c r="G1099" t="s">
        <v>3</v>
      </c>
      <c r="H1099" t="s">
        <v>8788</v>
      </c>
    </row>
    <row r="1100" spans="1:8" ht="13" x14ac:dyDescent="0.3">
      <c r="A1100" t="s">
        <v>16823</v>
      </c>
      <c r="B1100" t="s">
        <v>8789</v>
      </c>
      <c r="C1100" t="s">
        <v>5</v>
      </c>
      <c r="D1100" t="s">
        <v>15708</v>
      </c>
      <c r="E1100">
        <f>IFERROR(VLOOKUP(COMUNI_1[[#This Row],[COMUNE]],SEZIONI!A:B,2,FALSE)," ")</f>
        <v>1</v>
      </c>
      <c r="F1100">
        <v>819</v>
      </c>
      <c r="G1100" t="s">
        <v>3</v>
      </c>
      <c r="H1100" t="s">
        <v>8789</v>
      </c>
    </row>
    <row r="1101" spans="1:8" ht="13" x14ac:dyDescent="0.3">
      <c r="A1101" t="s">
        <v>16824</v>
      </c>
      <c r="B1101" t="s">
        <v>8790</v>
      </c>
      <c r="C1101" t="s">
        <v>5</v>
      </c>
      <c r="D1101" t="s">
        <v>15708</v>
      </c>
      <c r="E1101">
        <f>IFERROR(VLOOKUP(COMUNI_1[[#This Row],[COMUNE]],SEZIONI!A:B,2,FALSE)," ")</f>
        <v>3</v>
      </c>
      <c r="F1101">
        <v>2607</v>
      </c>
      <c r="G1101" t="s">
        <v>3</v>
      </c>
      <c r="H1101" t="s">
        <v>8790</v>
      </c>
    </row>
    <row r="1102" spans="1:8" ht="13" x14ac:dyDescent="0.3">
      <c r="A1102" t="s">
        <v>16825</v>
      </c>
      <c r="B1102" t="s">
        <v>8791</v>
      </c>
      <c r="C1102" t="s">
        <v>5</v>
      </c>
      <c r="D1102" t="s">
        <v>15705</v>
      </c>
      <c r="E1102">
        <f>IFERROR(VLOOKUP(COMUNI_1[[#This Row],[COMUNE]],SEZIONI!A:B,2,FALSE)," ")</f>
        <v>6</v>
      </c>
      <c r="F1102">
        <v>8233</v>
      </c>
      <c r="G1102" t="s">
        <v>3</v>
      </c>
      <c r="H1102" t="s">
        <v>8791</v>
      </c>
    </row>
    <row r="1103" spans="1:8" ht="13" x14ac:dyDescent="0.3">
      <c r="A1103" t="s">
        <v>16826</v>
      </c>
      <c r="B1103" t="s">
        <v>8792</v>
      </c>
      <c r="C1103" t="s">
        <v>5</v>
      </c>
      <c r="D1103" t="s">
        <v>15703</v>
      </c>
      <c r="E1103">
        <f>IFERROR(VLOOKUP(COMUNI_1[[#This Row],[COMUNE]],SEZIONI!A:B,2,FALSE)," ")</f>
        <v>8</v>
      </c>
      <c r="F1103">
        <v>7483</v>
      </c>
      <c r="G1103" t="s">
        <v>3</v>
      </c>
      <c r="H1103" t="s">
        <v>8792</v>
      </c>
    </row>
    <row r="1104" spans="1:8" ht="13" x14ac:dyDescent="0.3">
      <c r="A1104" t="s">
        <v>16827</v>
      </c>
      <c r="B1104" t="s">
        <v>8793</v>
      </c>
      <c r="C1104" t="s">
        <v>5</v>
      </c>
      <c r="D1104" t="s">
        <v>15705</v>
      </c>
      <c r="E1104">
        <f>IFERROR(VLOOKUP(COMUNI_1[[#This Row],[COMUNE]],SEZIONI!A:B,2,FALSE)," ")</f>
        <v>4</v>
      </c>
      <c r="F1104">
        <v>3461</v>
      </c>
      <c r="G1104" t="s">
        <v>3</v>
      </c>
      <c r="H1104" t="s">
        <v>8793</v>
      </c>
    </row>
    <row r="1105" spans="1:8" ht="13" x14ac:dyDescent="0.3">
      <c r="A1105" t="s">
        <v>16828</v>
      </c>
      <c r="B1105" t="s">
        <v>8794</v>
      </c>
      <c r="C1105" t="s">
        <v>5167</v>
      </c>
      <c r="D1105" t="s">
        <v>15717</v>
      </c>
      <c r="E1105">
        <f>IFERROR(VLOOKUP(COMUNI_1[[#This Row],[COMUNE]],SEZIONI!A:B,2,FALSE)," ")</f>
        <v>2</v>
      </c>
      <c r="F1105">
        <v>1570</v>
      </c>
      <c r="G1105" t="s">
        <v>3</v>
      </c>
      <c r="H1105" t="s">
        <v>8794</v>
      </c>
    </row>
    <row r="1106" spans="1:8" ht="13" x14ac:dyDescent="0.3">
      <c r="A1106" t="s">
        <v>16829</v>
      </c>
      <c r="B1106" t="s">
        <v>8795</v>
      </c>
      <c r="C1106" t="s">
        <v>5</v>
      </c>
      <c r="D1106" t="s">
        <v>15705</v>
      </c>
      <c r="E1106">
        <f>IFERROR(VLOOKUP(COMUNI_1[[#This Row],[COMUNE]],SEZIONI!A:B,2,FALSE)," ")</f>
        <v>2</v>
      </c>
      <c r="F1106">
        <v>1260</v>
      </c>
      <c r="G1106" t="s">
        <v>3</v>
      </c>
      <c r="H1106" t="s">
        <v>8795</v>
      </c>
    </row>
    <row r="1107" spans="1:8" ht="13" x14ac:dyDescent="0.3">
      <c r="A1107" t="s">
        <v>16830</v>
      </c>
      <c r="B1107" t="s">
        <v>8796</v>
      </c>
      <c r="C1107" t="s">
        <v>5167</v>
      </c>
      <c r="D1107" t="s">
        <v>15719</v>
      </c>
      <c r="E1107">
        <f>IFERROR(VLOOKUP(COMUNI_1[[#This Row],[COMUNE]],SEZIONI!A:B,2,FALSE)," ")</f>
        <v>3</v>
      </c>
      <c r="F1107">
        <v>1953</v>
      </c>
      <c r="G1107" t="s">
        <v>3</v>
      </c>
      <c r="H1107" t="s">
        <v>8796</v>
      </c>
    </row>
    <row r="1108" spans="1:8" ht="13" x14ac:dyDescent="0.3">
      <c r="A1108" t="s">
        <v>16831</v>
      </c>
      <c r="B1108" t="s">
        <v>8797</v>
      </c>
      <c r="C1108" t="s">
        <v>5</v>
      </c>
      <c r="D1108" t="s">
        <v>15708</v>
      </c>
      <c r="E1108">
        <f>IFERROR(VLOOKUP(COMUNI_1[[#This Row],[COMUNE]],SEZIONI!A:B,2,FALSE)," ")</f>
        <v>2</v>
      </c>
      <c r="F1108">
        <v>1323</v>
      </c>
      <c r="G1108" t="s">
        <v>3</v>
      </c>
      <c r="H1108" t="s">
        <v>8797</v>
      </c>
    </row>
    <row r="1109" spans="1:8" ht="13" x14ac:dyDescent="0.3">
      <c r="A1109" t="s">
        <v>16832</v>
      </c>
      <c r="B1109" t="s">
        <v>8798</v>
      </c>
      <c r="C1109" t="s">
        <v>5</v>
      </c>
      <c r="D1109" t="s">
        <v>15705</v>
      </c>
      <c r="E1109">
        <f>IFERROR(VLOOKUP(COMUNI_1[[#This Row],[COMUNE]],SEZIONI!A:B,2,FALSE)," ")</f>
        <v>4</v>
      </c>
      <c r="F1109">
        <v>4061</v>
      </c>
      <c r="G1109" t="s">
        <v>3</v>
      </c>
      <c r="H1109" t="s">
        <v>8798</v>
      </c>
    </row>
    <row r="1110" spans="1:8" ht="13" x14ac:dyDescent="0.3">
      <c r="A1110" t="s">
        <v>16833</v>
      </c>
      <c r="B1110" t="s">
        <v>8799</v>
      </c>
      <c r="C1110" t="s">
        <v>5167</v>
      </c>
      <c r="D1110" t="s">
        <v>15719</v>
      </c>
      <c r="E1110">
        <f>IFERROR(VLOOKUP(COMUNI_1[[#This Row],[COMUNE]],SEZIONI!A:B,2,FALSE)," ")</f>
        <v>1</v>
      </c>
      <c r="F1110">
        <v>430</v>
      </c>
      <c r="G1110" t="s">
        <v>3</v>
      </c>
      <c r="H1110" t="s">
        <v>8799</v>
      </c>
    </row>
    <row r="1111" spans="1:8" ht="13" x14ac:dyDescent="0.3">
      <c r="A1111" t="s">
        <v>16834</v>
      </c>
      <c r="B1111" t="s">
        <v>8800</v>
      </c>
      <c r="C1111" t="s">
        <v>5167</v>
      </c>
      <c r="D1111" t="s">
        <v>15717</v>
      </c>
      <c r="E1111">
        <f>IFERROR(VLOOKUP(COMUNI_1[[#This Row],[COMUNE]],SEZIONI!A:B,2,FALSE)," ")</f>
        <v>4</v>
      </c>
      <c r="F1111">
        <v>2616</v>
      </c>
      <c r="G1111" t="s">
        <v>3</v>
      </c>
      <c r="H1111" t="s">
        <v>8800</v>
      </c>
    </row>
    <row r="1112" spans="1:8" ht="13" x14ac:dyDescent="0.3">
      <c r="A1112" t="s">
        <v>16835</v>
      </c>
      <c r="B1112" t="s">
        <v>8801</v>
      </c>
      <c r="C1112" t="s">
        <v>4201</v>
      </c>
      <c r="D1112" t="s">
        <v>15713</v>
      </c>
      <c r="E1112">
        <f>IFERROR(VLOOKUP(COMUNI_1[[#This Row],[COMUNE]],SEZIONI!A:B,2,FALSE)," ")</f>
        <v>3</v>
      </c>
      <c r="F1112">
        <v>1883</v>
      </c>
      <c r="G1112" t="s">
        <v>3</v>
      </c>
      <c r="H1112" t="s">
        <v>8801</v>
      </c>
    </row>
    <row r="1113" spans="1:8" ht="13" x14ac:dyDescent="0.3">
      <c r="A1113" t="s">
        <v>16836</v>
      </c>
      <c r="B1113" t="s">
        <v>8802</v>
      </c>
      <c r="C1113" t="s">
        <v>5167</v>
      </c>
      <c r="D1113" t="s">
        <v>15717</v>
      </c>
      <c r="E1113">
        <f>IFERROR(VLOOKUP(COMUNI_1[[#This Row],[COMUNE]],SEZIONI!A:B,2,FALSE)," ")</f>
        <v>5</v>
      </c>
      <c r="F1113">
        <v>5785</v>
      </c>
      <c r="G1113" t="s">
        <v>3</v>
      </c>
      <c r="H1113" t="s">
        <v>8802</v>
      </c>
    </row>
    <row r="1114" spans="1:8" ht="13" x14ac:dyDescent="0.3">
      <c r="A1114" t="s">
        <v>16837</v>
      </c>
      <c r="B1114" t="s">
        <v>8803</v>
      </c>
      <c r="C1114" t="s">
        <v>5</v>
      </c>
      <c r="D1114" t="s">
        <v>15705</v>
      </c>
      <c r="E1114">
        <f>IFERROR(VLOOKUP(COMUNI_1[[#This Row],[COMUNE]],SEZIONI!A:B,2,FALSE)," ")</f>
        <v>1</v>
      </c>
      <c r="F1114">
        <v>128</v>
      </c>
      <c r="G1114" t="s">
        <v>3</v>
      </c>
      <c r="H1114" t="s">
        <v>8803</v>
      </c>
    </row>
    <row r="1115" spans="1:8" ht="13" x14ac:dyDescent="0.3">
      <c r="A1115" t="s">
        <v>16838</v>
      </c>
      <c r="B1115" t="s">
        <v>8804</v>
      </c>
      <c r="C1115" t="s">
        <v>5</v>
      </c>
      <c r="D1115" t="s">
        <v>15705</v>
      </c>
      <c r="E1115">
        <f>IFERROR(VLOOKUP(COMUNI_1[[#This Row],[COMUNE]],SEZIONI!A:B,2,FALSE)," ")</f>
        <v>1</v>
      </c>
      <c r="F1115">
        <v>1182</v>
      </c>
      <c r="G1115" t="s">
        <v>3</v>
      </c>
      <c r="H1115" t="s">
        <v>8804</v>
      </c>
    </row>
    <row r="1116" spans="1:8" ht="13" x14ac:dyDescent="0.3">
      <c r="A1116" t="s">
        <v>16839</v>
      </c>
      <c r="B1116" t="s">
        <v>8805</v>
      </c>
      <c r="C1116" t="s">
        <v>5</v>
      </c>
      <c r="D1116" t="s">
        <v>15705</v>
      </c>
      <c r="E1116">
        <f>IFERROR(VLOOKUP(COMUNI_1[[#This Row],[COMUNE]],SEZIONI!A:B,2,FALSE)," ")</f>
        <v>7</v>
      </c>
      <c r="F1116">
        <v>8537</v>
      </c>
      <c r="G1116" t="s">
        <v>3</v>
      </c>
      <c r="H1116" t="s">
        <v>8805</v>
      </c>
    </row>
    <row r="1117" spans="1:8" ht="13" x14ac:dyDescent="0.3">
      <c r="A1117" t="s">
        <v>16840</v>
      </c>
      <c r="B1117" t="s">
        <v>8806</v>
      </c>
      <c r="C1117" t="s">
        <v>5167</v>
      </c>
      <c r="D1117" t="s">
        <v>15717</v>
      </c>
      <c r="E1117">
        <f>IFERROR(VLOOKUP(COMUNI_1[[#This Row],[COMUNE]],SEZIONI!A:B,2,FALSE)," ")</f>
        <v>10</v>
      </c>
      <c r="F1117">
        <v>12537</v>
      </c>
      <c r="G1117" t="s">
        <v>3</v>
      </c>
      <c r="H1117" t="s">
        <v>8806</v>
      </c>
    </row>
    <row r="1118" spans="1:8" ht="13" x14ac:dyDescent="0.3">
      <c r="A1118" t="s">
        <v>16841</v>
      </c>
      <c r="B1118" t="s">
        <v>8807</v>
      </c>
      <c r="C1118" t="s">
        <v>5</v>
      </c>
      <c r="D1118" t="s">
        <v>15703</v>
      </c>
      <c r="E1118">
        <f>IFERROR(VLOOKUP(COMUNI_1[[#This Row],[COMUNE]],SEZIONI!A:B,2,FALSE)," ")</f>
        <v>1</v>
      </c>
      <c r="F1118">
        <v>510</v>
      </c>
      <c r="G1118" t="s">
        <v>3</v>
      </c>
      <c r="H1118" t="s">
        <v>8807</v>
      </c>
    </row>
    <row r="1119" spans="1:8" ht="13" x14ac:dyDescent="0.3">
      <c r="A1119" t="s">
        <v>16842</v>
      </c>
      <c r="B1119" t="s">
        <v>8808</v>
      </c>
      <c r="C1119" t="s">
        <v>4201</v>
      </c>
      <c r="D1119" t="s">
        <v>15712</v>
      </c>
      <c r="E1119">
        <f>IFERROR(VLOOKUP(COMUNI_1[[#This Row],[COMUNE]],SEZIONI!A:B,2,FALSE)," ")</f>
        <v>43</v>
      </c>
      <c r="F1119">
        <v>32083</v>
      </c>
      <c r="G1119" t="s">
        <v>3</v>
      </c>
      <c r="H1119" t="s">
        <v>8808</v>
      </c>
    </row>
    <row r="1120" spans="1:8" ht="13" x14ac:dyDescent="0.3">
      <c r="A1120" t="s">
        <v>16843</v>
      </c>
      <c r="B1120" t="s">
        <v>8809</v>
      </c>
      <c r="C1120" t="s">
        <v>5</v>
      </c>
      <c r="D1120" t="s">
        <v>15703</v>
      </c>
      <c r="E1120">
        <f>IFERROR(VLOOKUP(COMUNI_1[[#This Row],[COMUNE]],SEZIONI!A:B,2,FALSE)," ")</f>
        <v>1</v>
      </c>
      <c r="F1120">
        <v>359</v>
      </c>
      <c r="G1120" t="s">
        <v>3</v>
      </c>
      <c r="H1120" t="s">
        <v>8809</v>
      </c>
    </row>
    <row r="1121" spans="1:8" ht="13" x14ac:dyDescent="0.3">
      <c r="A1121" t="s">
        <v>16844</v>
      </c>
      <c r="B1121" t="s">
        <v>8810</v>
      </c>
      <c r="C1121" t="s">
        <v>6946</v>
      </c>
      <c r="D1121" t="s">
        <v>15706</v>
      </c>
      <c r="E1121">
        <f>IFERROR(VLOOKUP(COMUNI_1[[#This Row],[COMUNE]],SEZIONI!A:B,2,FALSE)," ")</f>
        <v>3</v>
      </c>
      <c r="F1121">
        <v>2163</v>
      </c>
      <c r="G1121" t="s">
        <v>3</v>
      </c>
      <c r="H1121" t="s">
        <v>8810</v>
      </c>
    </row>
    <row r="1122" spans="1:8" ht="13" x14ac:dyDescent="0.3">
      <c r="A1122" t="s">
        <v>16845</v>
      </c>
      <c r="B1122" t="s">
        <v>8811</v>
      </c>
      <c r="C1122" t="s">
        <v>5</v>
      </c>
      <c r="D1122" t="s">
        <v>15705</v>
      </c>
      <c r="E1122">
        <f>IFERROR(VLOOKUP(COMUNI_1[[#This Row],[COMUNE]],SEZIONI!A:B,2,FALSE)," ")</f>
        <v>5</v>
      </c>
      <c r="F1122">
        <v>6508</v>
      </c>
      <c r="G1122" t="s">
        <v>3</v>
      </c>
      <c r="H1122" t="s">
        <v>8811</v>
      </c>
    </row>
    <row r="1123" spans="1:8" ht="13" x14ac:dyDescent="0.3">
      <c r="A1123" t="s">
        <v>16846</v>
      </c>
      <c r="B1123" t="s">
        <v>8812</v>
      </c>
      <c r="C1123" t="s">
        <v>5</v>
      </c>
      <c r="D1123" t="s">
        <v>15703</v>
      </c>
      <c r="E1123">
        <f>IFERROR(VLOOKUP(COMUNI_1[[#This Row],[COMUNE]],SEZIONI!A:B,2,FALSE)," ")</f>
        <v>5</v>
      </c>
      <c r="F1123">
        <v>6215</v>
      </c>
      <c r="G1123" t="s">
        <v>3</v>
      </c>
      <c r="H1123" t="s">
        <v>8812</v>
      </c>
    </row>
    <row r="1124" spans="1:8" ht="13" x14ac:dyDescent="0.3">
      <c r="A1124" t="s">
        <v>16847</v>
      </c>
      <c r="B1124" t="s">
        <v>8813</v>
      </c>
      <c r="C1124" t="s">
        <v>5</v>
      </c>
      <c r="D1124" t="s">
        <v>15703</v>
      </c>
      <c r="E1124">
        <f>IFERROR(VLOOKUP(COMUNI_1[[#This Row],[COMUNE]],SEZIONI!A:B,2,FALSE)," ")</f>
        <v>3</v>
      </c>
      <c r="F1124">
        <v>1646</v>
      </c>
      <c r="G1124" t="s">
        <v>3</v>
      </c>
      <c r="H1124" t="s">
        <v>8813</v>
      </c>
    </row>
    <row r="1125" spans="1:8" ht="13" x14ac:dyDescent="0.3">
      <c r="A1125" t="s">
        <v>16848</v>
      </c>
      <c r="B1125" t="s">
        <v>8814</v>
      </c>
      <c r="C1125" t="s">
        <v>5</v>
      </c>
      <c r="D1125" t="s">
        <v>15703</v>
      </c>
      <c r="E1125">
        <f>IFERROR(VLOOKUP(COMUNI_1[[#This Row],[COMUNE]],SEZIONI!A:B,2,FALSE)," ")</f>
        <v>1</v>
      </c>
      <c r="F1125">
        <v>1227</v>
      </c>
      <c r="G1125" t="s">
        <v>3</v>
      </c>
      <c r="H1125" t="s">
        <v>8814</v>
      </c>
    </row>
    <row r="1126" spans="1:8" ht="13" x14ac:dyDescent="0.3">
      <c r="A1126" t="s">
        <v>16849</v>
      </c>
      <c r="B1126" t="s">
        <v>8815</v>
      </c>
      <c r="C1126" t="s">
        <v>5</v>
      </c>
      <c r="D1126" t="s">
        <v>15703</v>
      </c>
      <c r="E1126">
        <f>IFERROR(VLOOKUP(COMUNI_1[[#This Row],[COMUNE]],SEZIONI!A:B,2,FALSE)," ")</f>
        <v>1</v>
      </c>
      <c r="F1126">
        <v>655</v>
      </c>
      <c r="G1126" t="s">
        <v>3</v>
      </c>
      <c r="H1126" t="s">
        <v>8815</v>
      </c>
    </row>
    <row r="1127" spans="1:8" ht="13" x14ac:dyDescent="0.3">
      <c r="A1127" t="s">
        <v>16850</v>
      </c>
      <c r="B1127" t="s">
        <v>8816</v>
      </c>
      <c r="C1127" t="s">
        <v>4201</v>
      </c>
      <c r="D1127" t="s">
        <v>15714</v>
      </c>
      <c r="E1127">
        <f>IFERROR(VLOOKUP(COMUNI_1[[#This Row],[COMUNE]],SEZIONI!A:B,2,FALSE)," ")</f>
        <v>6</v>
      </c>
      <c r="F1127">
        <v>7213</v>
      </c>
      <c r="G1127" t="s">
        <v>3</v>
      </c>
      <c r="H1127" t="s">
        <v>8816</v>
      </c>
    </row>
    <row r="1128" spans="1:8" ht="13" x14ac:dyDescent="0.3">
      <c r="A1128" t="s">
        <v>16851</v>
      </c>
      <c r="B1128" t="s">
        <v>8817</v>
      </c>
      <c r="C1128" t="s">
        <v>5</v>
      </c>
      <c r="D1128" t="s">
        <v>15703</v>
      </c>
      <c r="E1128">
        <f>IFERROR(VLOOKUP(COMUNI_1[[#This Row],[COMUNE]],SEZIONI!A:B,2,FALSE)," ")</f>
        <v>1</v>
      </c>
      <c r="F1128">
        <v>480</v>
      </c>
      <c r="G1128" t="s">
        <v>3</v>
      </c>
      <c r="H1128" t="s">
        <v>8817</v>
      </c>
    </row>
    <row r="1129" spans="1:8" ht="13" x14ac:dyDescent="0.3">
      <c r="A1129" t="s">
        <v>16852</v>
      </c>
      <c r="B1129" t="s">
        <v>8818</v>
      </c>
      <c r="C1129" t="s">
        <v>5</v>
      </c>
      <c r="D1129" t="s">
        <v>15705</v>
      </c>
      <c r="E1129">
        <f>IFERROR(VLOOKUP(COMUNI_1[[#This Row],[COMUNE]],SEZIONI!A:B,2,FALSE)," ")</f>
        <v>1</v>
      </c>
      <c r="F1129">
        <v>627</v>
      </c>
      <c r="G1129" t="s">
        <v>3</v>
      </c>
      <c r="H1129" t="s">
        <v>8818</v>
      </c>
    </row>
    <row r="1130" spans="1:8" ht="13" x14ac:dyDescent="0.3">
      <c r="A1130" t="s">
        <v>16853</v>
      </c>
      <c r="B1130" t="s">
        <v>8819</v>
      </c>
      <c r="C1130" t="s">
        <v>4201</v>
      </c>
      <c r="D1130" t="s">
        <v>15715</v>
      </c>
      <c r="E1130">
        <f>IFERROR(VLOOKUP(COMUNI_1[[#This Row],[COMUNE]],SEZIONI!A:B,2,FALSE)," ")</f>
        <v>1</v>
      </c>
      <c r="F1130">
        <v>460</v>
      </c>
      <c r="G1130" t="s">
        <v>3</v>
      </c>
      <c r="H1130" t="s">
        <v>8819</v>
      </c>
    </row>
    <row r="1131" spans="1:8" ht="13" x14ac:dyDescent="0.3">
      <c r="A1131" t="s">
        <v>16854</v>
      </c>
      <c r="B1131" t="s">
        <v>8820</v>
      </c>
      <c r="C1131" t="s">
        <v>4201</v>
      </c>
      <c r="D1131" t="s">
        <v>15714</v>
      </c>
      <c r="E1131">
        <f>IFERROR(VLOOKUP(COMUNI_1[[#This Row],[COMUNE]],SEZIONI!A:B,2,FALSE)," ")</f>
        <v>2</v>
      </c>
      <c r="F1131">
        <v>2419</v>
      </c>
      <c r="G1131" t="s">
        <v>3</v>
      </c>
      <c r="H1131" t="s">
        <v>8820</v>
      </c>
    </row>
    <row r="1132" spans="1:8" ht="13" x14ac:dyDescent="0.3">
      <c r="A1132" t="s">
        <v>16855</v>
      </c>
      <c r="B1132" t="s">
        <v>8821</v>
      </c>
      <c r="C1132" t="s">
        <v>5</v>
      </c>
      <c r="D1132" t="s">
        <v>15703</v>
      </c>
      <c r="E1132">
        <f>IFERROR(VLOOKUP(COMUNI_1[[#This Row],[COMUNE]],SEZIONI!A:B,2,FALSE)," ")</f>
        <v>8</v>
      </c>
      <c r="F1132">
        <v>10770</v>
      </c>
      <c r="G1132" t="s">
        <v>3</v>
      </c>
      <c r="H1132" t="s">
        <v>8821</v>
      </c>
    </row>
    <row r="1133" spans="1:8" ht="13" x14ac:dyDescent="0.3">
      <c r="A1133" t="s">
        <v>16856</v>
      </c>
      <c r="B1133" t="s">
        <v>8822</v>
      </c>
      <c r="C1133" t="s">
        <v>4201</v>
      </c>
      <c r="D1133" t="s">
        <v>15714</v>
      </c>
      <c r="E1133">
        <f>IFERROR(VLOOKUP(COMUNI_1[[#This Row],[COMUNE]],SEZIONI!A:B,2,FALSE)," ")</f>
        <v>8</v>
      </c>
      <c r="F1133">
        <v>6902</v>
      </c>
      <c r="G1133" t="s">
        <v>3</v>
      </c>
      <c r="H1133" t="s">
        <v>8822</v>
      </c>
    </row>
    <row r="1134" spans="1:8" ht="13" x14ac:dyDescent="0.3">
      <c r="A1134" t="s">
        <v>16857</v>
      </c>
      <c r="B1134" t="s">
        <v>8823</v>
      </c>
      <c r="C1134" t="s">
        <v>5167</v>
      </c>
      <c r="D1134" t="s">
        <v>15717</v>
      </c>
      <c r="E1134">
        <f>IFERROR(VLOOKUP(COMUNI_1[[#This Row],[COMUNE]],SEZIONI!A:B,2,FALSE)," ")</f>
        <v>7</v>
      </c>
      <c r="F1134">
        <v>6751</v>
      </c>
      <c r="G1134" t="s">
        <v>3</v>
      </c>
      <c r="H1134" t="s">
        <v>8823</v>
      </c>
    </row>
    <row r="1135" spans="1:8" ht="13" x14ac:dyDescent="0.3">
      <c r="A1135" t="s">
        <v>16858</v>
      </c>
      <c r="B1135" t="s">
        <v>8824</v>
      </c>
      <c r="C1135" t="s">
        <v>5167</v>
      </c>
      <c r="D1135" t="s">
        <v>15717</v>
      </c>
      <c r="E1135">
        <f>IFERROR(VLOOKUP(COMUNI_1[[#This Row],[COMUNE]],SEZIONI!A:B,2,FALSE)," ")</f>
        <v>2</v>
      </c>
      <c r="F1135">
        <v>1902</v>
      </c>
      <c r="G1135" t="s">
        <v>3</v>
      </c>
      <c r="H1135" t="s">
        <v>8824</v>
      </c>
    </row>
    <row r="1136" spans="1:8" ht="13" x14ac:dyDescent="0.3">
      <c r="A1136" t="s">
        <v>16859</v>
      </c>
      <c r="B1136" t="s">
        <v>8825</v>
      </c>
      <c r="C1136" t="s">
        <v>5167</v>
      </c>
      <c r="D1136" t="s">
        <v>15720</v>
      </c>
      <c r="E1136">
        <f>IFERROR(VLOOKUP(COMUNI_1[[#This Row],[COMUNE]],SEZIONI!A:B,2,FALSE)," ")</f>
        <v>2</v>
      </c>
      <c r="F1136">
        <v>715</v>
      </c>
      <c r="G1136" t="s">
        <v>3</v>
      </c>
      <c r="H1136" t="s">
        <v>8825</v>
      </c>
    </row>
    <row r="1137" spans="1:8" ht="13" x14ac:dyDescent="0.3">
      <c r="A1137" t="s">
        <v>16860</v>
      </c>
      <c r="B1137" t="s">
        <v>8826</v>
      </c>
      <c r="C1137" t="s">
        <v>5</v>
      </c>
      <c r="D1137" t="s">
        <v>15703</v>
      </c>
      <c r="E1137">
        <f>IFERROR(VLOOKUP(COMUNI_1[[#This Row],[COMUNE]],SEZIONI!A:B,2,FALSE)," ")</f>
        <v>2</v>
      </c>
      <c r="F1137">
        <v>802</v>
      </c>
      <c r="G1137" t="s">
        <v>3</v>
      </c>
      <c r="H1137" t="s">
        <v>8826</v>
      </c>
    </row>
    <row r="1138" spans="1:8" ht="13" x14ac:dyDescent="0.3">
      <c r="A1138" t="s">
        <v>16861</v>
      </c>
      <c r="B1138" t="s">
        <v>8827</v>
      </c>
      <c r="C1138" t="s">
        <v>5</v>
      </c>
      <c r="D1138" t="s">
        <v>15709</v>
      </c>
      <c r="E1138">
        <f>IFERROR(VLOOKUP(COMUNI_1[[#This Row],[COMUNE]],SEZIONI!A:B,2,FALSE)," ")</f>
        <v>2</v>
      </c>
      <c r="F1138">
        <v>1660</v>
      </c>
      <c r="G1138" t="s">
        <v>3</v>
      </c>
      <c r="H1138" t="s">
        <v>8827</v>
      </c>
    </row>
    <row r="1139" spans="1:8" ht="13" x14ac:dyDescent="0.3">
      <c r="A1139" t="s">
        <v>16862</v>
      </c>
      <c r="B1139" t="s">
        <v>8828</v>
      </c>
      <c r="C1139" t="s">
        <v>5</v>
      </c>
      <c r="D1139" t="s">
        <v>15705</v>
      </c>
      <c r="E1139">
        <f>IFERROR(VLOOKUP(COMUNI_1[[#This Row],[COMUNE]],SEZIONI!A:B,2,FALSE)," ")</f>
        <v>1</v>
      </c>
      <c r="F1139">
        <v>1303</v>
      </c>
      <c r="G1139" t="s">
        <v>3</v>
      </c>
      <c r="H1139" t="s">
        <v>8828</v>
      </c>
    </row>
    <row r="1140" spans="1:8" ht="13" x14ac:dyDescent="0.3">
      <c r="A1140" t="s">
        <v>16863</v>
      </c>
      <c r="B1140" t="s">
        <v>8829</v>
      </c>
      <c r="C1140" t="s">
        <v>5</v>
      </c>
      <c r="D1140" t="s">
        <v>15708</v>
      </c>
      <c r="E1140">
        <f>IFERROR(VLOOKUP(COMUNI_1[[#This Row],[COMUNE]],SEZIONI!A:B,2,FALSE)," ")</f>
        <v>9</v>
      </c>
      <c r="F1140">
        <v>10624</v>
      </c>
      <c r="G1140" t="s">
        <v>3</v>
      </c>
      <c r="H1140" t="s">
        <v>8829</v>
      </c>
    </row>
    <row r="1141" spans="1:8" ht="13" x14ac:dyDescent="0.3">
      <c r="A1141" t="s">
        <v>16864</v>
      </c>
      <c r="B1141" t="s">
        <v>8830</v>
      </c>
      <c r="C1141" t="s">
        <v>6946</v>
      </c>
      <c r="D1141" t="s">
        <v>15706</v>
      </c>
      <c r="E1141">
        <f>IFERROR(VLOOKUP(COMUNI_1[[#This Row],[COMUNE]],SEZIONI!A:B,2,FALSE)," ")</f>
        <v>6</v>
      </c>
      <c r="F1141">
        <v>6275</v>
      </c>
      <c r="G1141" t="s">
        <v>3</v>
      </c>
      <c r="H1141" t="s">
        <v>8830</v>
      </c>
    </row>
    <row r="1142" spans="1:8" ht="13" x14ac:dyDescent="0.3">
      <c r="A1142" t="s">
        <v>16865</v>
      </c>
      <c r="B1142" t="s">
        <v>15757</v>
      </c>
      <c r="C1142" t="s">
        <v>5</v>
      </c>
      <c r="D1142" t="s">
        <v>15703</v>
      </c>
      <c r="E1142" t="str">
        <f>IFERROR(VLOOKUP(COMUNI_1[[#This Row],[COMUNE]],SEZIONI!A:B,2,FALSE)," ")</f>
        <v xml:space="preserve"> </v>
      </c>
      <c r="F1142">
        <v>200</v>
      </c>
      <c r="G1142" t="s">
        <v>3</v>
      </c>
      <c r="H1142" t="s">
        <v>15757</v>
      </c>
    </row>
    <row r="1143" spans="1:8" ht="13" x14ac:dyDescent="0.3">
      <c r="A1143" t="s">
        <v>16866</v>
      </c>
      <c r="B1143" t="s">
        <v>8831</v>
      </c>
      <c r="C1143" t="s">
        <v>5</v>
      </c>
      <c r="D1143" t="s">
        <v>15710</v>
      </c>
      <c r="E1143">
        <f>IFERROR(VLOOKUP(COMUNI_1[[#This Row],[COMUNE]],SEZIONI!A:B,2,FALSE)," ")</f>
        <v>7</v>
      </c>
      <c r="F1143">
        <v>5481</v>
      </c>
      <c r="G1143" t="s">
        <v>3</v>
      </c>
      <c r="H1143" t="s">
        <v>8831</v>
      </c>
    </row>
    <row r="1144" spans="1:8" ht="13" x14ac:dyDescent="0.3">
      <c r="A1144" t="s">
        <v>16867</v>
      </c>
      <c r="B1144" t="s">
        <v>8832</v>
      </c>
      <c r="C1144" t="s">
        <v>5167</v>
      </c>
      <c r="D1144" t="s">
        <v>15717</v>
      </c>
      <c r="E1144">
        <f>IFERROR(VLOOKUP(COMUNI_1[[#This Row],[COMUNE]],SEZIONI!A:B,2,FALSE)," ")</f>
        <v>18</v>
      </c>
      <c r="F1144">
        <v>15953</v>
      </c>
      <c r="G1144" t="s">
        <v>3</v>
      </c>
      <c r="H1144" t="s">
        <v>8832</v>
      </c>
    </row>
    <row r="1145" spans="1:8" ht="13" x14ac:dyDescent="0.3">
      <c r="A1145" t="s">
        <v>16868</v>
      </c>
      <c r="B1145" t="s">
        <v>8833</v>
      </c>
      <c r="C1145" t="s">
        <v>5</v>
      </c>
      <c r="D1145" t="s">
        <v>15708</v>
      </c>
      <c r="E1145">
        <f>IFERROR(VLOOKUP(COMUNI_1[[#This Row],[COMUNE]],SEZIONI!A:B,2,FALSE)," ")</f>
        <v>6</v>
      </c>
      <c r="F1145">
        <v>6936</v>
      </c>
      <c r="G1145" t="s">
        <v>3</v>
      </c>
      <c r="H1145" t="s">
        <v>8833</v>
      </c>
    </row>
    <row r="1146" spans="1:8" ht="13" x14ac:dyDescent="0.3">
      <c r="A1146" t="s">
        <v>16869</v>
      </c>
      <c r="B1146" t="s">
        <v>8834</v>
      </c>
      <c r="C1146" t="s">
        <v>4201</v>
      </c>
      <c r="D1146" t="s">
        <v>15715</v>
      </c>
      <c r="E1146">
        <f>IFERROR(VLOOKUP(COMUNI_1[[#This Row],[COMUNE]],SEZIONI!A:B,2,FALSE)," ")</f>
        <v>7</v>
      </c>
      <c r="F1146">
        <v>11107</v>
      </c>
      <c r="G1146" t="s">
        <v>3</v>
      </c>
      <c r="H1146" t="s">
        <v>8834</v>
      </c>
    </row>
    <row r="1147" spans="1:8" ht="13" x14ac:dyDescent="0.3">
      <c r="A1147" t="s">
        <v>16870</v>
      </c>
      <c r="B1147" t="s">
        <v>8835</v>
      </c>
      <c r="C1147" t="s">
        <v>4201</v>
      </c>
      <c r="D1147" t="s">
        <v>15712</v>
      </c>
      <c r="E1147">
        <f>IFERROR(VLOOKUP(COMUNI_1[[#This Row],[COMUNE]],SEZIONI!A:B,2,FALSE)," ")</f>
        <v>4</v>
      </c>
      <c r="F1147">
        <v>2498</v>
      </c>
      <c r="G1147" t="s">
        <v>3</v>
      </c>
      <c r="H1147" t="s">
        <v>8835</v>
      </c>
    </row>
    <row r="1148" spans="1:8" ht="13" x14ac:dyDescent="0.3">
      <c r="A1148" t="s">
        <v>16871</v>
      </c>
      <c r="B1148" t="s">
        <v>8836</v>
      </c>
      <c r="C1148" t="s">
        <v>5</v>
      </c>
      <c r="D1148" t="s">
        <v>15705</v>
      </c>
      <c r="E1148">
        <f>IFERROR(VLOOKUP(COMUNI_1[[#This Row],[COMUNE]],SEZIONI!A:B,2,FALSE)," ")</f>
        <v>1</v>
      </c>
      <c r="F1148">
        <v>683</v>
      </c>
      <c r="G1148" t="s">
        <v>3</v>
      </c>
      <c r="H1148" t="s">
        <v>8836</v>
      </c>
    </row>
    <row r="1149" spans="1:8" ht="13" x14ac:dyDescent="0.3">
      <c r="A1149" t="s">
        <v>16872</v>
      </c>
      <c r="B1149" t="s">
        <v>8837</v>
      </c>
      <c r="C1149" t="s">
        <v>5</v>
      </c>
      <c r="D1149" t="s">
        <v>15711</v>
      </c>
      <c r="E1149">
        <f>IFERROR(VLOOKUP(COMUNI_1[[#This Row],[COMUNE]],SEZIONI!A:B,2,FALSE)," ")</f>
        <v>4</v>
      </c>
      <c r="F1149">
        <v>5493</v>
      </c>
      <c r="G1149" t="s">
        <v>3</v>
      </c>
      <c r="H1149" t="s">
        <v>8837</v>
      </c>
    </row>
    <row r="1150" spans="1:8" ht="13" x14ac:dyDescent="0.3">
      <c r="A1150" t="s">
        <v>16873</v>
      </c>
      <c r="B1150" t="s">
        <v>8838</v>
      </c>
      <c r="C1150" t="s">
        <v>5167</v>
      </c>
      <c r="D1150" t="s">
        <v>15720</v>
      </c>
      <c r="E1150">
        <f>IFERROR(VLOOKUP(COMUNI_1[[#This Row],[COMUNE]],SEZIONI!A:B,2,FALSE)," ")</f>
        <v>3</v>
      </c>
      <c r="F1150">
        <v>1962</v>
      </c>
      <c r="G1150" t="s">
        <v>3</v>
      </c>
      <c r="H1150" t="s">
        <v>8838</v>
      </c>
    </row>
    <row r="1151" spans="1:8" ht="13" x14ac:dyDescent="0.3">
      <c r="A1151" t="s">
        <v>16874</v>
      </c>
      <c r="B1151" t="s">
        <v>8839</v>
      </c>
      <c r="C1151" t="s">
        <v>5</v>
      </c>
      <c r="D1151" t="s">
        <v>15705</v>
      </c>
      <c r="E1151">
        <f>IFERROR(VLOOKUP(COMUNI_1[[#This Row],[COMUNE]],SEZIONI!A:B,2,FALSE)," ")</f>
        <v>2</v>
      </c>
      <c r="F1151">
        <v>2074</v>
      </c>
      <c r="G1151" t="s">
        <v>3</v>
      </c>
      <c r="H1151" t="s">
        <v>8839</v>
      </c>
    </row>
    <row r="1152" spans="1:8" ht="13" x14ac:dyDescent="0.3">
      <c r="A1152" t="s">
        <v>16875</v>
      </c>
      <c r="B1152" t="s">
        <v>8840</v>
      </c>
      <c r="C1152" t="s">
        <v>5</v>
      </c>
      <c r="D1152" t="s">
        <v>15711</v>
      </c>
      <c r="E1152">
        <f>IFERROR(VLOOKUP(COMUNI_1[[#This Row],[COMUNE]],SEZIONI!A:B,2,FALSE)," ")</f>
        <v>4</v>
      </c>
      <c r="F1152">
        <v>5114</v>
      </c>
      <c r="G1152" t="s">
        <v>3</v>
      </c>
      <c r="H1152" t="s">
        <v>8840</v>
      </c>
    </row>
    <row r="1153" spans="1:8" ht="13" x14ac:dyDescent="0.3">
      <c r="A1153" t="s">
        <v>16876</v>
      </c>
      <c r="B1153" t="s">
        <v>8841</v>
      </c>
      <c r="C1153" t="s">
        <v>4201</v>
      </c>
      <c r="D1153" t="s">
        <v>15713</v>
      </c>
      <c r="E1153">
        <f>IFERROR(VLOOKUP(COMUNI_1[[#This Row],[COMUNE]],SEZIONI!A:B,2,FALSE)," ")</f>
        <v>3</v>
      </c>
      <c r="F1153">
        <v>2500</v>
      </c>
      <c r="G1153" t="s">
        <v>3</v>
      </c>
      <c r="H1153" t="s">
        <v>8841</v>
      </c>
    </row>
    <row r="1154" spans="1:8" ht="13" x14ac:dyDescent="0.3">
      <c r="A1154" t="s">
        <v>16877</v>
      </c>
      <c r="B1154" t="s">
        <v>8842</v>
      </c>
      <c r="C1154" t="s">
        <v>5</v>
      </c>
      <c r="D1154" t="s">
        <v>15703</v>
      </c>
      <c r="E1154">
        <f>IFERROR(VLOOKUP(COMUNI_1[[#This Row],[COMUNE]],SEZIONI!A:B,2,FALSE)," ")</f>
        <v>1</v>
      </c>
      <c r="F1154">
        <v>243</v>
      </c>
      <c r="G1154" t="s">
        <v>3</v>
      </c>
      <c r="H1154" t="s">
        <v>8842</v>
      </c>
    </row>
    <row r="1155" spans="1:8" ht="13" x14ac:dyDescent="0.3">
      <c r="A1155" t="s">
        <v>16878</v>
      </c>
      <c r="B1155" t="s">
        <v>8843</v>
      </c>
      <c r="C1155" t="s">
        <v>4201</v>
      </c>
      <c r="D1155" t="s">
        <v>15712</v>
      </c>
      <c r="E1155">
        <f>IFERROR(VLOOKUP(COMUNI_1[[#This Row],[COMUNE]],SEZIONI!A:B,2,FALSE)," ")</f>
        <v>39</v>
      </c>
      <c r="F1155">
        <v>42929</v>
      </c>
      <c r="G1155" t="s">
        <v>3</v>
      </c>
      <c r="H1155" t="s">
        <v>8843</v>
      </c>
    </row>
    <row r="1156" spans="1:8" ht="13" x14ac:dyDescent="0.3">
      <c r="A1156" t="s">
        <v>16879</v>
      </c>
      <c r="B1156" t="s">
        <v>8844</v>
      </c>
      <c r="C1156" t="s">
        <v>5167</v>
      </c>
      <c r="D1156" t="s">
        <v>15718</v>
      </c>
      <c r="E1156">
        <f>IFERROR(VLOOKUP(COMUNI_1[[#This Row],[COMUNE]],SEZIONI!A:B,2,FALSE)," ")</f>
        <v>10</v>
      </c>
      <c r="F1156">
        <v>10760</v>
      </c>
      <c r="G1156" t="s">
        <v>3</v>
      </c>
      <c r="H1156" t="s">
        <v>8844</v>
      </c>
    </row>
    <row r="1157" spans="1:8" ht="13" x14ac:dyDescent="0.3">
      <c r="A1157" t="s">
        <v>16880</v>
      </c>
      <c r="B1157" t="s">
        <v>8845</v>
      </c>
      <c r="C1157" t="s">
        <v>5</v>
      </c>
      <c r="D1157" t="s">
        <v>15703</v>
      </c>
      <c r="E1157">
        <f>IFERROR(VLOOKUP(COMUNI_1[[#This Row],[COMUNE]],SEZIONI!A:B,2,FALSE)," ")</f>
        <v>1</v>
      </c>
      <c r="F1157">
        <v>528</v>
      </c>
      <c r="G1157" t="s">
        <v>3</v>
      </c>
      <c r="H1157" t="s">
        <v>8845</v>
      </c>
    </row>
    <row r="1158" spans="1:8" ht="13" x14ac:dyDescent="0.3">
      <c r="A1158" t="s">
        <v>16881</v>
      </c>
      <c r="B1158" t="s">
        <v>8846</v>
      </c>
      <c r="C1158" t="s">
        <v>5</v>
      </c>
      <c r="D1158" t="s">
        <v>15708</v>
      </c>
      <c r="E1158">
        <f>IFERROR(VLOOKUP(COMUNI_1[[#This Row],[COMUNE]],SEZIONI!A:B,2,FALSE)," ")</f>
        <v>2</v>
      </c>
      <c r="F1158">
        <v>1791</v>
      </c>
      <c r="G1158" t="s">
        <v>3</v>
      </c>
      <c r="H1158" t="s">
        <v>8846</v>
      </c>
    </row>
    <row r="1159" spans="1:8" ht="13" x14ac:dyDescent="0.3">
      <c r="A1159" t="s">
        <v>16882</v>
      </c>
      <c r="B1159" t="s">
        <v>8847</v>
      </c>
      <c r="C1159" t="s">
        <v>4201</v>
      </c>
      <c r="D1159" t="s">
        <v>15712</v>
      </c>
      <c r="E1159">
        <f>IFERROR(VLOOKUP(COMUNI_1[[#This Row],[COMUNE]],SEZIONI!A:B,2,FALSE)," ")</f>
        <v>13</v>
      </c>
      <c r="F1159">
        <v>13220</v>
      </c>
      <c r="G1159" t="s">
        <v>3</v>
      </c>
      <c r="H1159" t="s">
        <v>8847</v>
      </c>
    </row>
    <row r="1160" spans="1:8" ht="13" x14ac:dyDescent="0.3">
      <c r="A1160" t="s">
        <v>16883</v>
      </c>
      <c r="B1160" t="s">
        <v>8848</v>
      </c>
      <c r="C1160" t="s">
        <v>5</v>
      </c>
      <c r="D1160" t="s">
        <v>15703</v>
      </c>
      <c r="E1160">
        <f>IFERROR(VLOOKUP(COMUNI_1[[#This Row],[COMUNE]],SEZIONI!A:B,2,FALSE)," ")</f>
        <v>1</v>
      </c>
      <c r="F1160">
        <v>1382</v>
      </c>
      <c r="G1160" t="s">
        <v>3</v>
      </c>
      <c r="H1160" t="s">
        <v>8848</v>
      </c>
    </row>
    <row r="1161" spans="1:8" ht="13" x14ac:dyDescent="0.3">
      <c r="A1161" t="s">
        <v>16884</v>
      </c>
      <c r="B1161" t="s">
        <v>8849</v>
      </c>
      <c r="C1161" t="s">
        <v>5</v>
      </c>
      <c r="D1161" t="s">
        <v>15705</v>
      </c>
      <c r="E1161">
        <f>IFERROR(VLOOKUP(COMUNI_1[[#This Row],[COMUNE]],SEZIONI!A:B,2,FALSE)," ")</f>
        <v>3</v>
      </c>
      <c r="F1161">
        <v>2158</v>
      </c>
      <c r="G1161" t="s">
        <v>3</v>
      </c>
      <c r="H1161" t="s">
        <v>8849</v>
      </c>
    </row>
    <row r="1162" spans="1:8" ht="13" x14ac:dyDescent="0.3">
      <c r="A1162" t="s">
        <v>16885</v>
      </c>
      <c r="B1162" t="s">
        <v>8850</v>
      </c>
      <c r="C1162" t="s">
        <v>5</v>
      </c>
      <c r="D1162" t="s">
        <v>15707</v>
      </c>
      <c r="E1162">
        <f>IFERROR(VLOOKUP(COMUNI_1[[#This Row],[COMUNE]],SEZIONI!A:B,2,FALSE)," ")</f>
        <v>1</v>
      </c>
      <c r="F1162">
        <v>737</v>
      </c>
      <c r="G1162" t="s">
        <v>3</v>
      </c>
      <c r="H1162" t="s">
        <v>8850</v>
      </c>
    </row>
    <row r="1163" spans="1:8" ht="13" x14ac:dyDescent="0.3">
      <c r="A1163" t="s">
        <v>16886</v>
      </c>
      <c r="B1163" t="s">
        <v>8851</v>
      </c>
      <c r="C1163" t="s">
        <v>5167</v>
      </c>
      <c r="D1163" t="s">
        <v>15716</v>
      </c>
      <c r="E1163">
        <f>IFERROR(VLOOKUP(COMUNI_1[[#This Row],[COMUNE]],SEZIONI!A:B,2,FALSE)," ")</f>
        <v>11</v>
      </c>
      <c r="F1163">
        <v>7276</v>
      </c>
      <c r="G1163" t="s">
        <v>3</v>
      </c>
      <c r="H1163" t="s">
        <v>8851</v>
      </c>
    </row>
    <row r="1164" spans="1:8" ht="13" x14ac:dyDescent="0.3">
      <c r="A1164" t="s">
        <v>16887</v>
      </c>
      <c r="B1164" t="s">
        <v>8852</v>
      </c>
      <c r="C1164" t="s">
        <v>5167</v>
      </c>
      <c r="D1164" t="s">
        <v>15720</v>
      </c>
      <c r="E1164">
        <f>IFERROR(VLOOKUP(COMUNI_1[[#This Row],[COMUNE]],SEZIONI!A:B,2,FALSE)," ")</f>
        <v>4</v>
      </c>
      <c r="F1164">
        <v>4410</v>
      </c>
      <c r="G1164" t="s">
        <v>3</v>
      </c>
      <c r="H1164" t="s">
        <v>8852</v>
      </c>
    </row>
    <row r="1165" spans="1:8" ht="13" x14ac:dyDescent="0.3">
      <c r="A1165" t="s">
        <v>16888</v>
      </c>
      <c r="B1165" t="s">
        <v>8853</v>
      </c>
      <c r="C1165" t="s">
        <v>5167</v>
      </c>
      <c r="D1165" t="s">
        <v>15716</v>
      </c>
      <c r="E1165">
        <f>IFERROR(VLOOKUP(COMUNI_1[[#This Row],[COMUNE]],SEZIONI!A:B,2,FALSE)," ")</f>
        <v>1</v>
      </c>
      <c r="F1165">
        <v>847</v>
      </c>
      <c r="G1165" t="s">
        <v>3</v>
      </c>
      <c r="H1165" t="s">
        <v>8853</v>
      </c>
    </row>
    <row r="1166" spans="1:8" ht="13" x14ac:dyDescent="0.3">
      <c r="A1166" t="s">
        <v>16889</v>
      </c>
      <c r="B1166" t="s">
        <v>15757</v>
      </c>
      <c r="C1166" t="s">
        <v>5</v>
      </c>
      <c r="D1166" t="s">
        <v>15707</v>
      </c>
      <c r="E1166" t="str">
        <f>IFERROR(VLOOKUP(COMUNI_1[[#This Row],[COMUNE]],SEZIONI!A:B,2,FALSE)," ")</f>
        <v xml:space="preserve"> </v>
      </c>
      <c r="F1166">
        <v>2671</v>
      </c>
      <c r="G1166" t="s">
        <v>3</v>
      </c>
      <c r="H1166" t="s">
        <v>15757</v>
      </c>
    </row>
    <row r="1167" spans="1:8" ht="13" x14ac:dyDescent="0.3">
      <c r="A1167" t="s">
        <v>16890</v>
      </c>
      <c r="B1167" t="s">
        <v>8855</v>
      </c>
      <c r="C1167" t="s">
        <v>5</v>
      </c>
      <c r="D1167" t="s">
        <v>15710</v>
      </c>
      <c r="E1167">
        <f>IFERROR(VLOOKUP(COMUNI_1[[#This Row],[COMUNE]],SEZIONI!A:B,2,FALSE)," ")</f>
        <v>3</v>
      </c>
      <c r="F1167">
        <v>3045</v>
      </c>
      <c r="G1167" t="s">
        <v>3</v>
      </c>
      <c r="H1167" t="s">
        <v>8855</v>
      </c>
    </row>
    <row r="1168" spans="1:8" ht="13" x14ac:dyDescent="0.3">
      <c r="A1168" t="s">
        <v>16891</v>
      </c>
      <c r="B1168" t="s">
        <v>8856</v>
      </c>
      <c r="C1168" t="s">
        <v>4201</v>
      </c>
      <c r="D1168" t="s">
        <v>15712</v>
      </c>
      <c r="E1168">
        <f>IFERROR(VLOOKUP(COMUNI_1[[#This Row],[COMUNE]],SEZIONI!A:B,2,FALSE)," ")</f>
        <v>6</v>
      </c>
      <c r="F1168">
        <v>4553</v>
      </c>
      <c r="G1168" t="s">
        <v>3</v>
      </c>
      <c r="H1168" t="s">
        <v>8856</v>
      </c>
    </row>
    <row r="1169" spans="1:8" ht="13" x14ac:dyDescent="0.3">
      <c r="A1169" t="s">
        <v>16892</v>
      </c>
      <c r="B1169" t="s">
        <v>8857</v>
      </c>
      <c r="C1169" t="s">
        <v>5</v>
      </c>
      <c r="D1169" t="s">
        <v>15708</v>
      </c>
      <c r="E1169">
        <f>IFERROR(VLOOKUP(COMUNI_1[[#This Row],[COMUNE]],SEZIONI!A:B,2,FALSE)," ")</f>
        <v>5</v>
      </c>
      <c r="F1169">
        <v>5724</v>
      </c>
      <c r="G1169" t="s">
        <v>3</v>
      </c>
      <c r="H1169" t="s">
        <v>8857</v>
      </c>
    </row>
    <row r="1170" spans="1:8" ht="13" x14ac:dyDescent="0.3">
      <c r="A1170" t="s">
        <v>16893</v>
      </c>
      <c r="B1170" t="s">
        <v>15757</v>
      </c>
      <c r="C1170" t="s">
        <v>5</v>
      </c>
      <c r="D1170" t="s">
        <v>15707</v>
      </c>
      <c r="E1170" t="str">
        <f>IFERROR(VLOOKUP(COMUNI_1[[#This Row],[COMUNE]],SEZIONI!A:B,2,FALSE)," ")</f>
        <v xml:space="preserve"> </v>
      </c>
      <c r="F1170">
        <v>5272</v>
      </c>
      <c r="G1170" t="s">
        <v>3</v>
      </c>
      <c r="H1170" t="s">
        <v>15757</v>
      </c>
    </row>
    <row r="1171" spans="1:8" ht="13" x14ac:dyDescent="0.3">
      <c r="A1171" t="s">
        <v>16894</v>
      </c>
      <c r="B1171" t="s">
        <v>8859</v>
      </c>
      <c r="C1171" t="s">
        <v>5167</v>
      </c>
      <c r="D1171" t="s">
        <v>15702</v>
      </c>
      <c r="E1171">
        <f>IFERROR(VLOOKUP(COMUNI_1[[#This Row],[COMUNE]],SEZIONI!A:B,2,FALSE)," ")</f>
        <v>56</v>
      </c>
      <c r="F1171">
        <v>48747</v>
      </c>
      <c r="G1171" t="s">
        <v>3</v>
      </c>
      <c r="H1171" t="s">
        <v>8859</v>
      </c>
    </row>
    <row r="1172" spans="1:8" ht="13" x14ac:dyDescent="0.3">
      <c r="A1172" t="s">
        <v>16895</v>
      </c>
      <c r="B1172" t="s">
        <v>8860</v>
      </c>
      <c r="C1172" t="s">
        <v>6946</v>
      </c>
      <c r="D1172" t="s">
        <v>15706</v>
      </c>
      <c r="E1172">
        <f>IFERROR(VLOOKUP(COMUNI_1[[#This Row],[COMUNE]],SEZIONI!A:B,2,FALSE)," ")</f>
        <v>11</v>
      </c>
      <c r="F1172">
        <v>10438</v>
      </c>
      <c r="G1172" t="s">
        <v>3</v>
      </c>
      <c r="H1172" t="s">
        <v>8860</v>
      </c>
    </row>
    <row r="1173" spans="1:8" ht="13" x14ac:dyDescent="0.3">
      <c r="A1173" t="s">
        <v>16896</v>
      </c>
      <c r="B1173" t="s">
        <v>8861</v>
      </c>
      <c r="C1173" t="s">
        <v>6946</v>
      </c>
      <c r="D1173" t="s">
        <v>15706</v>
      </c>
      <c r="E1173">
        <f>IFERROR(VLOOKUP(COMUNI_1[[#This Row],[COMUNE]],SEZIONI!A:B,2,FALSE)," ")</f>
        <v>14</v>
      </c>
      <c r="F1173">
        <v>11580</v>
      </c>
      <c r="G1173" t="s">
        <v>3</v>
      </c>
      <c r="H1173" t="s">
        <v>8861</v>
      </c>
    </row>
    <row r="1174" spans="1:8" ht="13" x14ac:dyDescent="0.3">
      <c r="A1174" t="s">
        <v>16897</v>
      </c>
      <c r="B1174" t="s">
        <v>8862</v>
      </c>
      <c r="C1174" t="s">
        <v>5167</v>
      </c>
      <c r="D1174" t="s">
        <v>15702</v>
      </c>
      <c r="E1174">
        <f>IFERROR(VLOOKUP(COMUNI_1[[#This Row],[COMUNE]],SEZIONI!A:B,2,FALSE)," ")</f>
        <v>1</v>
      </c>
      <c r="F1174">
        <v>637</v>
      </c>
      <c r="G1174" t="s">
        <v>3</v>
      </c>
      <c r="H1174" t="s">
        <v>8862</v>
      </c>
    </row>
    <row r="1175" spans="1:8" ht="13" x14ac:dyDescent="0.3">
      <c r="A1175" t="s">
        <v>16898</v>
      </c>
      <c r="B1175" t="s">
        <v>8863</v>
      </c>
      <c r="C1175" t="s">
        <v>5</v>
      </c>
      <c r="D1175" t="s">
        <v>15708</v>
      </c>
      <c r="E1175">
        <f>IFERROR(VLOOKUP(COMUNI_1[[#This Row],[COMUNE]],SEZIONI!A:B,2,FALSE)," ")</f>
        <v>14</v>
      </c>
      <c r="F1175">
        <v>14169</v>
      </c>
      <c r="G1175" t="s">
        <v>3</v>
      </c>
      <c r="H1175" t="s">
        <v>8863</v>
      </c>
    </row>
    <row r="1176" spans="1:8" ht="13" x14ac:dyDescent="0.3">
      <c r="A1176" t="s">
        <v>16899</v>
      </c>
      <c r="B1176" t="s">
        <v>8864</v>
      </c>
      <c r="C1176" t="s">
        <v>5</v>
      </c>
      <c r="D1176" t="s">
        <v>15707</v>
      </c>
      <c r="E1176">
        <f>IFERROR(VLOOKUP(COMUNI_1[[#This Row],[COMUNE]],SEZIONI!A:B,2,FALSE)," ")</f>
        <v>1</v>
      </c>
      <c r="F1176">
        <v>1498</v>
      </c>
      <c r="G1176" t="s">
        <v>3</v>
      </c>
      <c r="H1176" t="s">
        <v>8864</v>
      </c>
    </row>
    <row r="1177" spans="1:8" ht="13" x14ac:dyDescent="0.3">
      <c r="A1177" t="s">
        <v>16900</v>
      </c>
      <c r="B1177" t="s">
        <v>8865</v>
      </c>
      <c r="C1177" t="s">
        <v>4201</v>
      </c>
      <c r="D1177" t="s">
        <v>15715</v>
      </c>
      <c r="E1177">
        <f>IFERROR(VLOOKUP(COMUNI_1[[#This Row],[COMUNE]],SEZIONI!A:B,2,FALSE)," ")</f>
        <v>2</v>
      </c>
      <c r="F1177">
        <v>638</v>
      </c>
      <c r="G1177" t="s">
        <v>3</v>
      </c>
      <c r="H1177" t="s">
        <v>8865</v>
      </c>
    </row>
    <row r="1178" spans="1:8" ht="13" x14ac:dyDescent="0.3">
      <c r="A1178" t="s">
        <v>16901</v>
      </c>
      <c r="B1178" t="s">
        <v>8866</v>
      </c>
      <c r="C1178" t="s">
        <v>5167</v>
      </c>
      <c r="D1178" t="s">
        <v>15702</v>
      </c>
      <c r="E1178">
        <f>IFERROR(VLOOKUP(COMUNI_1[[#This Row],[COMUNE]],SEZIONI!A:B,2,FALSE)," ")</f>
        <v>3</v>
      </c>
      <c r="F1178">
        <v>2567</v>
      </c>
      <c r="G1178" t="s">
        <v>3</v>
      </c>
      <c r="H1178" t="s">
        <v>8866</v>
      </c>
    </row>
    <row r="1179" spans="1:8" ht="13" x14ac:dyDescent="0.3">
      <c r="A1179" t="s">
        <v>16902</v>
      </c>
      <c r="B1179" t="s">
        <v>8867</v>
      </c>
      <c r="C1179" t="s">
        <v>5</v>
      </c>
      <c r="D1179" t="s">
        <v>15705</v>
      </c>
      <c r="E1179">
        <f>IFERROR(VLOOKUP(COMUNI_1[[#This Row],[COMUNE]],SEZIONI!A:B,2,FALSE)," ")</f>
        <v>1</v>
      </c>
      <c r="F1179">
        <v>1037</v>
      </c>
      <c r="G1179" t="s">
        <v>3</v>
      </c>
      <c r="H1179" t="s">
        <v>8867</v>
      </c>
    </row>
    <row r="1180" spans="1:8" ht="13" x14ac:dyDescent="0.3">
      <c r="A1180" t="s">
        <v>16903</v>
      </c>
      <c r="B1180" t="s">
        <v>8868</v>
      </c>
      <c r="C1180" t="s">
        <v>5</v>
      </c>
      <c r="D1180" t="s">
        <v>15708</v>
      </c>
      <c r="E1180">
        <f>IFERROR(VLOOKUP(COMUNI_1[[#This Row],[COMUNE]],SEZIONI!A:B,2,FALSE)," ")</f>
        <v>2</v>
      </c>
      <c r="F1180">
        <v>2725</v>
      </c>
      <c r="G1180" t="s">
        <v>3</v>
      </c>
      <c r="H1180" t="s">
        <v>8868</v>
      </c>
    </row>
    <row r="1181" spans="1:8" ht="13" x14ac:dyDescent="0.3">
      <c r="A1181" t="s">
        <v>16904</v>
      </c>
      <c r="B1181" t="s">
        <v>8869</v>
      </c>
      <c r="C1181" t="s">
        <v>6946</v>
      </c>
      <c r="D1181" t="s">
        <v>15706</v>
      </c>
      <c r="E1181">
        <f>IFERROR(VLOOKUP(COMUNI_1[[#This Row],[COMUNE]],SEZIONI!A:B,2,FALSE)," ")</f>
        <v>1</v>
      </c>
      <c r="F1181">
        <v>548</v>
      </c>
      <c r="G1181" t="s">
        <v>3</v>
      </c>
      <c r="H1181" t="s">
        <v>8869</v>
      </c>
    </row>
    <row r="1182" spans="1:8" ht="13" x14ac:dyDescent="0.3">
      <c r="A1182" t="s">
        <v>16905</v>
      </c>
      <c r="B1182" t="s">
        <v>8870</v>
      </c>
      <c r="C1182" t="s">
        <v>6946</v>
      </c>
      <c r="D1182" t="s">
        <v>15706</v>
      </c>
      <c r="E1182">
        <f>IFERROR(VLOOKUP(COMUNI_1[[#This Row],[COMUNE]],SEZIONI!A:B,2,FALSE)," ")</f>
        <v>6</v>
      </c>
      <c r="F1182">
        <v>6918</v>
      </c>
      <c r="G1182" t="s">
        <v>3</v>
      </c>
      <c r="H1182" t="s">
        <v>8870</v>
      </c>
    </row>
    <row r="1183" spans="1:8" ht="13" x14ac:dyDescent="0.3">
      <c r="A1183" t="s">
        <v>16906</v>
      </c>
      <c r="B1183" t="s">
        <v>8871</v>
      </c>
      <c r="C1183" t="s">
        <v>4201</v>
      </c>
      <c r="D1183" t="s">
        <v>15714</v>
      </c>
      <c r="E1183">
        <f>IFERROR(VLOOKUP(COMUNI_1[[#This Row],[COMUNE]],SEZIONI!A:B,2,FALSE)," ")</f>
        <v>2</v>
      </c>
      <c r="F1183">
        <v>1951</v>
      </c>
      <c r="G1183" t="s">
        <v>3</v>
      </c>
      <c r="H1183" t="s">
        <v>8871</v>
      </c>
    </row>
    <row r="1184" spans="1:8" ht="13" x14ac:dyDescent="0.3">
      <c r="A1184" t="s">
        <v>16907</v>
      </c>
      <c r="B1184" t="s">
        <v>8872</v>
      </c>
      <c r="C1184" t="s">
        <v>6946</v>
      </c>
      <c r="D1184" t="s">
        <v>15706</v>
      </c>
      <c r="E1184">
        <f>IFERROR(VLOOKUP(COMUNI_1[[#This Row],[COMUNE]],SEZIONI!A:B,2,FALSE)," ")</f>
        <v>2</v>
      </c>
      <c r="F1184">
        <v>1332</v>
      </c>
      <c r="G1184" t="s">
        <v>3</v>
      </c>
      <c r="H1184" t="s">
        <v>8872</v>
      </c>
    </row>
    <row r="1185" spans="1:8" ht="13" x14ac:dyDescent="0.3">
      <c r="A1185" t="s">
        <v>16908</v>
      </c>
      <c r="B1185" t="s">
        <v>8873</v>
      </c>
      <c r="C1185" t="s">
        <v>5</v>
      </c>
      <c r="D1185" t="s">
        <v>15709</v>
      </c>
      <c r="E1185">
        <f>IFERROR(VLOOKUP(COMUNI_1[[#This Row],[COMUNE]],SEZIONI!A:B,2,FALSE)," ")</f>
        <v>7</v>
      </c>
      <c r="F1185">
        <v>7679</v>
      </c>
      <c r="G1185" t="s">
        <v>3</v>
      </c>
      <c r="H1185" t="s">
        <v>8873</v>
      </c>
    </row>
    <row r="1186" spans="1:8" ht="13" x14ac:dyDescent="0.3">
      <c r="A1186" t="s">
        <v>16909</v>
      </c>
      <c r="B1186" t="s">
        <v>8874</v>
      </c>
      <c r="C1186" t="s">
        <v>6946</v>
      </c>
      <c r="D1186" t="s">
        <v>15706</v>
      </c>
      <c r="E1186">
        <f>IFERROR(VLOOKUP(COMUNI_1[[#This Row],[COMUNE]],SEZIONI!A:B,2,FALSE)," ")</f>
        <v>4</v>
      </c>
      <c r="F1186">
        <v>3218</v>
      </c>
      <c r="G1186" t="s">
        <v>3</v>
      </c>
      <c r="H1186" t="s">
        <v>8874</v>
      </c>
    </row>
    <row r="1187" spans="1:8" ht="13" x14ac:dyDescent="0.3">
      <c r="A1187" t="s">
        <v>16910</v>
      </c>
      <c r="B1187" t="s">
        <v>8875</v>
      </c>
      <c r="C1187" t="s">
        <v>5</v>
      </c>
      <c r="D1187" t="s">
        <v>15711</v>
      </c>
      <c r="E1187">
        <f>IFERROR(VLOOKUP(COMUNI_1[[#This Row],[COMUNE]],SEZIONI!A:B,2,FALSE)," ")</f>
        <v>8</v>
      </c>
      <c r="F1187">
        <v>8514</v>
      </c>
      <c r="G1187" t="s">
        <v>3</v>
      </c>
      <c r="H1187" t="s">
        <v>8875</v>
      </c>
    </row>
    <row r="1188" spans="1:8" ht="13" x14ac:dyDescent="0.3">
      <c r="A1188" t="s">
        <v>16911</v>
      </c>
      <c r="B1188" t="s">
        <v>8876</v>
      </c>
      <c r="C1188" t="s">
        <v>5167</v>
      </c>
      <c r="D1188" t="s">
        <v>15717</v>
      </c>
      <c r="E1188">
        <f>IFERROR(VLOOKUP(COMUNI_1[[#This Row],[COMUNE]],SEZIONI!A:B,2,FALSE)," ")</f>
        <v>2</v>
      </c>
      <c r="F1188">
        <v>1084</v>
      </c>
      <c r="G1188" t="s">
        <v>3</v>
      </c>
      <c r="H1188" t="s">
        <v>8876</v>
      </c>
    </row>
    <row r="1189" spans="1:8" ht="13" x14ac:dyDescent="0.3">
      <c r="A1189" t="s">
        <v>16912</v>
      </c>
      <c r="B1189" t="s">
        <v>8877</v>
      </c>
      <c r="C1189" t="s">
        <v>4201</v>
      </c>
      <c r="D1189" t="s">
        <v>15715</v>
      </c>
      <c r="E1189">
        <f>IFERROR(VLOOKUP(COMUNI_1[[#This Row],[COMUNE]],SEZIONI!A:B,2,FALSE)," ")</f>
        <v>2</v>
      </c>
      <c r="F1189">
        <v>1749</v>
      </c>
      <c r="G1189" t="s">
        <v>3</v>
      </c>
      <c r="H1189" t="s">
        <v>8877</v>
      </c>
    </row>
    <row r="1190" spans="1:8" ht="13" x14ac:dyDescent="0.3">
      <c r="A1190" t="s">
        <v>16913</v>
      </c>
      <c r="B1190" t="s">
        <v>8878</v>
      </c>
      <c r="C1190" t="s">
        <v>5167</v>
      </c>
      <c r="D1190" t="s">
        <v>15717</v>
      </c>
      <c r="E1190">
        <f>IFERROR(VLOOKUP(COMUNI_1[[#This Row],[COMUNE]],SEZIONI!A:B,2,FALSE)," ")</f>
        <v>2</v>
      </c>
      <c r="F1190">
        <v>1546</v>
      </c>
      <c r="G1190" t="s">
        <v>3</v>
      </c>
      <c r="H1190" t="s">
        <v>8878</v>
      </c>
    </row>
    <row r="1191" spans="1:8" ht="13" x14ac:dyDescent="0.3">
      <c r="A1191" t="s">
        <v>16914</v>
      </c>
      <c r="B1191" t="s">
        <v>8879</v>
      </c>
      <c r="C1191" t="s">
        <v>5167</v>
      </c>
      <c r="D1191" t="s">
        <v>15702</v>
      </c>
      <c r="E1191">
        <f>IFERROR(VLOOKUP(COMUNI_1[[#This Row],[COMUNE]],SEZIONI!A:B,2,FALSE)," ")</f>
        <v>1</v>
      </c>
      <c r="F1191">
        <v>938</v>
      </c>
      <c r="G1191" t="s">
        <v>3</v>
      </c>
      <c r="H1191" t="s">
        <v>8879</v>
      </c>
    </row>
    <row r="1192" spans="1:8" ht="13" x14ac:dyDescent="0.3">
      <c r="A1192" t="s">
        <v>16915</v>
      </c>
      <c r="B1192" t="s">
        <v>8880</v>
      </c>
      <c r="C1192" t="s">
        <v>5</v>
      </c>
      <c r="D1192" t="s">
        <v>15708</v>
      </c>
      <c r="E1192">
        <f>IFERROR(VLOOKUP(COMUNI_1[[#This Row],[COMUNE]],SEZIONI!A:B,2,FALSE)," ")</f>
        <v>9</v>
      </c>
      <c r="F1192">
        <v>10342</v>
      </c>
      <c r="G1192" t="s">
        <v>3</v>
      </c>
      <c r="H1192" t="s">
        <v>8880</v>
      </c>
    </row>
    <row r="1193" spans="1:8" ht="13" x14ac:dyDescent="0.3">
      <c r="A1193" t="s">
        <v>16916</v>
      </c>
      <c r="B1193" t="s">
        <v>15757</v>
      </c>
      <c r="C1193" t="s">
        <v>5</v>
      </c>
      <c r="D1193" t="s">
        <v>15709</v>
      </c>
      <c r="E1193" t="str">
        <f>IFERROR(VLOOKUP(COMUNI_1[[#This Row],[COMUNE]],SEZIONI!A:B,2,FALSE)," ")</f>
        <v xml:space="preserve"> </v>
      </c>
      <c r="F1193">
        <v>830</v>
      </c>
      <c r="G1193" t="s">
        <v>3</v>
      </c>
      <c r="H1193" t="s">
        <v>15757</v>
      </c>
    </row>
    <row r="1194" spans="1:8" ht="13" x14ac:dyDescent="0.3">
      <c r="A1194" t="s">
        <v>16917</v>
      </c>
      <c r="B1194" t="s">
        <v>8881</v>
      </c>
      <c r="C1194" t="s">
        <v>5</v>
      </c>
      <c r="D1194" t="s">
        <v>15709</v>
      </c>
      <c r="E1194">
        <f>IFERROR(VLOOKUP(COMUNI_1[[#This Row],[COMUNE]],SEZIONI!A:B,2,FALSE)," ")</f>
        <v>2</v>
      </c>
      <c r="F1194">
        <v>1210</v>
      </c>
      <c r="G1194" t="s">
        <v>3</v>
      </c>
      <c r="H1194" t="s">
        <v>8881</v>
      </c>
    </row>
    <row r="1195" spans="1:8" ht="13" x14ac:dyDescent="0.3">
      <c r="A1195" t="s">
        <v>16918</v>
      </c>
      <c r="B1195" t="s">
        <v>8882</v>
      </c>
      <c r="C1195" t="s">
        <v>5167</v>
      </c>
      <c r="D1195" t="s">
        <v>15719</v>
      </c>
      <c r="E1195">
        <f>IFERROR(VLOOKUP(COMUNI_1[[#This Row],[COMUNE]],SEZIONI!A:B,2,FALSE)," ")</f>
        <v>1</v>
      </c>
      <c r="F1195">
        <v>851</v>
      </c>
      <c r="G1195" t="s">
        <v>3</v>
      </c>
      <c r="H1195" t="s">
        <v>8882</v>
      </c>
    </row>
    <row r="1196" spans="1:8" ht="13" x14ac:dyDescent="0.3">
      <c r="A1196" t="s">
        <v>16919</v>
      </c>
      <c r="B1196" t="s">
        <v>8883</v>
      </c>
      <c r="C1196" t="s">
        <v>5167</v>
      </c>
      <c r="D1196" t="s">
        <v>15702</v>
      </c>
      <c r="E1196">
        <f>IFERROR(VLOOKUP(COMUNI_1[[#This Row],[COMUNE]],SEZIONI!A:B,2,FALSE)," ")</f>
        <v>6</v>
      </c>
      <c r="F1196">
        <v>7068</v>
      </c>
      <c r="G1196" t="s">
        <v>3</v>
      </c>
      <c r="H1196" t="s">
        <v>8883</v>
      </c>
    </row>
    <row r="1197" spans="1:8" ht="13" x14ac:dyDescent="0.3">
      <c r="A1197" t="s">
        <v>16920</v>
      </c>
      <c r="B1197" t="s">
        <v>8884</v>
      </c>
      <c r="C1197" t="s">
        <v>5</v>
      </c>
      <c r="D1197" t="s">
        <v>15710</v>
      </c>
      <c r="E1197">
        <f>IFERROR(VLOOKUP(COMUNI_1[[#This Row],[COMUNE]],SEZIONI!A:B,2,FALSE)," ")</f>
        <v>9</v>
      </c>
      <c r="F1197">
        <v>7306</v>
      </c>
      <c r="G1197" t="s">
        <v>3</v>
      </c>
      <c r="H1197" t="s">
        <v>8884</v>
      </c>
    </row>
    <row r="1198" spans="1:8" ht="13" x14ac:dyDescent="0.3">
      <c r="A1198" t="s">
        <v>16921</v>
      </c>
      <c r="B1198" t="s">
        <v>8885</v>
      </c>
      <c r="C1198" t="s">
        <v>5</v>
      </c>
      <c r="D1198" t="s">
        <v>15708</v>
      </c>
      <c r="E1198">
        <f>IFERROR(VLOOKUP(COMUNI_1[[#This Row],[COMUNE]],SEZIONI!A:B,2,FALSE)," ")</f>
        <v>12</v>
      </c>
      <c r="F1198">
        <v>12920</v>
      </c>
      <c r="G1198" t="s">
        <v>3</v>
      </c>
      <c r="H1198" t="s">
        <v>8885</v>
      </c>
    </row>
    <row r="1199" spans="1:8" ht="13" x14ac:dyDescent="0.3">
      <c r="A1199" t="s">
        <v>16922</v>
      </c>
      <c r="B1199" t="s">
        <v>8886</v>
      </c>
      <c r="C1199" t="s">
        <v>5167</v>
      </c>
      <c r="D1199" t="s">
        <v>15717</v>
      </c>
      <c r="E1199">
        <f>IFERROR(VLOOKUP(COMUNI_1[[#This Row],[COMUNE]],SEZIONI!A:B,2,FALSE)," ")</f>
        <v>1</v>
      </c>
      <c r="F1199">
        <v>461</v>
      </c>
      <c r="G1199" t="s">
        <v>3</v>
      </c>
      <c r="H1199" t="s">
        <v>8886</v>
      </c>
    </row>
    <row r="1200" spans="1:8" ht="13" x14ac:dyDescent="0.3">
      <c r="A1200" t="s">
        <v>16923</v>
      </c>
      <c r="B1200" t="s">
        <v>8887</v>
      </c>
      <c r="C1200" t="s">
        <v>6946</v>
      </c>
      <c r="D1200" t="s">
        <v>15706</v>
      </c>
      <c r="E1200">
        <f>IFERROR(VLOOKUP(COMUNI_1[[#This Row],[COMUNE]],SEZIONI!A:B,2,FALSE)," ")</f>
        <v>4</v>
      </c>
      <c r="F1200">
        <v>3448</v>
      </c>
      <c r="G1200" t="s">
        <v>3</v>
      </c>
      <c r="H1200" t="s">
        <v>8887</v>
      </c>
    </row>
    <row r="1201" spans="1:8" ht="13" x14ac:dyDescent="0.3">
      <c r="A1201" t="s">
        <v>16924</v>
      </c>
      <c r="B1201" t="s">
        <v>8888</v>
      </c>
      <c r="C1201" t="s">
        <v>4201</v>
      </c>
      <c r="D1201" t="s">
        <v>15712</v>
      </c>
      <c r="E1201">
        <f>IFERROR(VLOOKUP(COMUNI_1[[#This Row],[COMUNE]],SEZIONI!A:B,2,FALSE)," ")</f>
        <v>5</v>
      </c>
      <c r="F1201">
        <v>2285</v>
      </c>
      <c r="G1201" t="s">
        <v>3</v>
      </c>
      <c r="H1201" t="s">
        <v>8888</v>
      </c>
    </row>
    <row r="1202" spans="1:8" ht="13" x14ac:dyDescent="0.3">
      <c r="A1202" t="s">
        <v>16925</v>
      </c>
      <c r="B1202" t="s">
        <v>8889</v>
      </c>
      <c r="C1202" t="s">
        <v>5</v>
      </c>
      <c r="D1202" t="s">
        <v>15710</v>
      </c>
      <c r="E1202">
        <f>IFERROR(VLOOKUP(COMUNI_1[[#This Row],[COMUNE]],SEZIONI!A:B,2,FALSE)," ")</f>
        <v>5</v>
      </c>
      <c r="F1202">
        <v>5419</v>
      </c>
      <c r="G1202" t="s">
        <v>3</v>
      </c>
      <c r="H1202" t="s">
        <v>8889</v>
      </c>
    </row>
    <row r="1203" spans="1:8" ht="13" x14ac:dyDescent="0.3">
      <c r="A1203" t="s">
        <v>16926</v>
      </c>
      <c r="B1203" t="s">
        <v>8890</v>
      </c>
      <c r="C1203" t="s">
        <v>4201</v>
      </c>
      <c r="D1203" t="s">
        <v>15714</v>
      </c>
      <c r="E1203">
        <f>IFERROR(VLOOKUP(COMUNI_1[[#This Row],[COMUNE]],SEZIONI!A:B,2,FALSE)," ")</f>
        <v>1</v>
      </c>
      <c r="F1203">
        <v>589</v>
      </c>
      <c r="G1203" t="s">
        <v>3</v>
      </c>
      <c r="H1203" t="s">
        <v>8890</v>
      </c>
    </row>
    <row r="1204" spans="1:8" ht="13" x14ac:dyDescent="0.3">
      <c r="A1204" t="s">
        <v>16927</v>
      </c>
      <c r="B1204" t="s">
        <v>8891</v>
      </c>
      <c r="C1204" t="s">
        <v>6946</v>
      </c>
      <c r="D1204" t="s">
        <v>15706</v>
      </c>
      <c r="E1204">
        <f>IFERROR(VLOOKUP(COMUNI_1[[#This Row],[COMUNE]],SEZIONI!A:B,2,FALSE)," ")</f>
        <v>4</v>
      </c>
      <c r="F1204">
        <v>4476</v>
      </c>
      <c r="G1204" t="s">
        <v>3</v>
      </c>
      <c r="H1204" t="s">
        <v>8891</v>
      </c>
    </row>
    <row r="1205" spans="1:8" ht="13" x14ac:dyDescent="0.3">
      <c r="A1205" t="s">
        <v>16928</v>
      </c>
      <c r="B1205" t="s">
        <v>8892</v>
      </c>
      <c r="C1205" t="s">
        <v>5</v>
      </c>
      <c r="D1205" t="s">
        <v>15708</v>
      </c>
      <c r="E1205">
        <f>IFERROR(VLOOKUP(COMUNI_1[[#This Row],[COMUNE]],SEZIONI!A:B,2,FALSE)," ")</f>
        <v>13</v>
      </c>
      <c r="F1205">
        <v>12019</v>
      </c>
      <c r="G1205" t="s">
        <v>3</v>
      </c>
      <c r="H1205" t="s">
        <v>8892</v>
      </c>
    </row>
    <row r="1206" spans="1:8" ht="13" x14ac:dyDescent="0.3">
      <c r="A1206" t="s">
        <v>16929</v>
      </c>
      <c r="B1206" t="s">
        <v>8893</v>
      </c>
      <c r="C1206" t="s">
        <v>5167</v>
      </c>
      <c r="D1206" t="s">
        <v>15717</v>
      </c>
      <c r="E1206">
        <f>IFERROR(VLOOKUP(COMUNI_1[[#This Row],[COMUNE]],SEZIONI!A:B,2,FALSE)," ")</f>
        <v>5</v>
      </c>
      <c r="F1206">
        <v>5365</v>
      </c>
      <c r="G1206" t="s">
        <v>3</v>
      </c>
      <c r="H1206" t="s">
        <v>8893</v>
      </c>
    </row>
    <row r="1207" spans="1:8" ht="13" x14ac:dyDescent="0.3">
      <c r="A1207" t="s">
        <v>16930</v>
      </c>
      <c r="B1207" t="s">
        <v>8894</v>
      </c>
      <c r="C1207" t="s">
        <v>5</v>
      </c>
      <c r="D1207" t="s">
        <v>15711</v>
      </c>
      <c r="E1207">
        <f>IFERROR(VLOOKUP(COMUNI_1[[#This Row],[COMUNE]],SEZIONI!A:B,2,FALSE)," ")</f>
        <v>3</v>
      </c>
      <c r="F1207">
        <v>3171</v>
      </c>
      <c r="G1207" t="s">
        <v>3</v>
      </c>
      <c r="H1207" t="s">
        <v>8894</v>
      </c>
    </row>
    <row r="1208" spans="1:8" ht="13" x14ac:dyDescent="0.3">
      <c r="A1208" t="s">
        <v>16931</v>
      </c>
      <c r="B1208" t="s">
        <v>8895</v>
      </c>
      <c r="C1208" t="s">
        <v>5</v>
      </c>
      <c r="D1208" t="s">
        <v>15705</v>
      </c>
      <c r="E1208">
        <f>IFERROR(VLOOKUP(COMUNI_1[[#This Row],[COMUNE]],SEZIONI!A:B,2,FALSE)," ")</f>
        <v>1</v>
      </c>
      <c r="F1208">
        <v>990</v>
      </c>
      <c r="G1208" t="s">
        <v>3</v>
      </c>
      <c r="H1208" t="s">
        <v>8895</v>
      </c>
    </row>
    <row r="1209" spans="1:8" ht="13" x14ac:dyDescent="0.3">
      <c r="A1209" t="s">
        <v>16932</v>
      </c>
      <c r="B1209" t="s">
        <v>8896</v>
      </c>
      <c r="C1209" t="s">
        <v>5167</v>
      </c>
      <c r="D1209" t="s">
        <v>15716</v>
      </c>
      <c r="E1209">
        <f>IFERROR(VLOOKUP(COMUNI_1[[#This Row],[COMUNE]],SEZIONI!A:B,2,FALSE)," ")</f>
        <v>3</v>
      </c>
      <c r="F1209">
        <v>586</v>
      </c>
      <c r="G1209" t="s">
        <v>3</v>
      </c>
      <c r="H1209" t="s">
        <v>8896</v>
      </c>
    </row>
    <row r="1210" spans="1:8" ht="13" x14ac:dyDescent="0.3">
      <c r="A1210" t="s">
        <v>16933</v>
      </c>
      <c r="B1210" t="s">
        <v>8897</v>
      </c>
      <c r="C1210" t="s">
        <v>5</v>
      </c>
      <c r="D1210" t="s">
        <v>15711</v>
      </c>
      <c r="E1210">
        <f>IFERROR(VLOOKUP(COMUNI_1[[#This Row],[COMUNE]],SEZIONI!A:B,2,FALSE)," ")</f>
        <v>3</v>
      </c>
      <c r="F1210">
        <v>2000</v>
      </c>
      <c r="G1210" t="s">
        <v>3</v>
      </c>
      <c r="H1210" t="s">
        <v>8897</v>
      </c>
    </row>
    <row r="1211" spans="1:8" ht="13" x14ac:dyDescent="0.3">
      <c r="A1211" t="s">
        <v>16934</v>
      </c>
      <c r="B1211" t="s">
        <v>8898</v>
      </c>
      <c r="C1211" t="s">
        <v>5</v>
      </c>
      <c r="D1211" t="s">
        <v>15707</v>
      </c>
      <c r="E1211">
        <f>IFERROR(VLOOKUP(COMUNI_1[[#This Row],[COMUNE]],SEZIONI!A:B,2,FALSE)," ")</f>
        <v>3</v>
      </c>
      <c r="F1211">
        <v>1592</v>
      </c>
      <c r="G1211" t="s">
        <v>3</v>
      </c>
      <c r="H1211" t="s">
        <v>8898</v>
      </c>
    </row>
    <row r="1212" spans="1:8" ht="13" x14ac:dyDescent="0.3">
      <c r="A1212" t="s">
        <v>16935</v>
      </c>
      <c r="B1212" t="s">
        <v>8899</v>
      </c>
      <c r="C1212" t="s">
        <v>5</v>
      </c>
      <c r="D1212" t="s">
        <v>15703</v>
      </c>
      <c r="E1212">
        <f>IFERROR(VLOOKUP(COMUNI_1[[#This Row],[COMUNE]],SEZIONI!A:B,2,FALSE)," ")</f>
        <v>5</v>
      </c>
      <c r="F1212">
        <v>5636</v>
      </c>
      <c r="G1212" t="s">
        <v>3</v>
      </c>
      <c r="H1212" t="s">
        <v>8899</v>
      </c>
    </row>
    <row r="1213" spans="1:8" ht="13" x14ac:dyDescent="0.3">
      <c r="A1213" t="s">
        <v>16936</v>
      </c>
      <c r="B1213" t="s">
        <v>8900</v>
      </c>
      <c r="C1213" t="s">
        <v>5</v>
      </c>
      <c r="D1213" t="s">
        <v>15708</v>
      </c>
      <c r="E1213">
        <f>IFERROR(VLOOKUP(COMUNI_1[[#This Row],[COMUNE]],SEZIONI!A:B,2,FALSE)," ")</f>
        <v>2</v>
      </c>
      <c r="F1213">
        <v>1172</v>
      </c>
      <c r="G1213" t="s">
        <v>3</v>
      </c>
      <c r="H1213" t="s">
        <v>8900</v>
      </c>
    </row>
    <row r="1214" spans="1:8" ht="13" x14ac:dyDescent="0.3">
      <c r="A1214" t="s">
        <v>16937</v>
      </c>
      <c r="B1214" t="s">
        <v>8901</v>
      </c>
      <c r="C1214" t="s">
        <v>4201</v>
      </c>
      <c r="D1214" t="s">
        <v>15715</v>
      </c>
      <c r="E1214">
        <f>IFERROR(VLOOKUP(COMUNI_1[[#This Row],[COMUNE]],SEZIONI!A:B,2,FALSE)," ")</f>
        <v>3</v>
      </c>
      <c r="F1214">
        <v>4071</v>
      </c>
      <c r="G1214" t="s">
        <v>3</v>
      </c>
      <c r="H1214" t="s">
        <v>8901</v>
      </c>
    </row>
    <row r="1215" spans="1:8" ht="13" x14ac:dyDescent="0.3">
      <c r="A1215" t="s">
        <v>16938</v>
      </c>
      <c r="B1215" t="s">
        <v>8902</v>
      </c>
      <c r="C1215" t="s">
        <v>5</v>
      </c>
      <c r="D1215" t="s">
        <v>15708</v>
      </c>
      <c r="E1215">
        <f>IFERROR(VLOOKUP(COMUNI_1[[#This Row],[COMUNE]],SEZIONI!A:B,2,FALSE)," ")</f>
        <v>3</v>
      </c>
      <c r="F1215">
        <v>2853</v>
      </c>
      <c r="G1215" t="s">
        <v>3</v>
      </c>
      <c r="H1215" t="s">
        <v>8902</v>
      </c>
    </row>
    <row r="1216" spans="1:8" ht="13" x14ac:dyDescent="0.3">
      <c r="A1216" t="s">
        <v>16939</v>
      </c>
      <c r="B1216" t="s">
        <v>8903</v>
      </c>
      <c r="C1216" t="s">
        <v>5</v>
      </c>
      <c r="D1216" t="s">
        <v>15707</v>
      </c>
      <c r="E1216">
        <f>IFERROR(VLOOKUP(COMUNI_1[[#This Row],[COMUNE]],SEZIONI!A:B,2,FALSE)," ")</f>
        <v>2</v>
      </c>
      <c r="F1216">
        <v>1907</v>
      </c>
      <c r="G1216" t="s">
        <v>3</v>
      </c>
      <c r="H1216" t="s">
        <v>8903</v>
      </c>
    </row>
    <row r="1217" spans="1:8" ht="13" x14ac:dyDescent="0.3">
      <c r="A1217" t="s">
        <v>16940</v>
      </c>
      <c r="B1217" t="s">
        <v>8904</v>
      </c>
      <c r="C1217" t="s">
        <v>5167</v>
      </c>
      <c r="D1217" t="s">
        <v>15719</v>
      </c>
      <c r="E1217">
        <f>IFERROR(VLOOKUP(COMUNI_1[[#This Row],[COMUNE]],SEZIONI!A:B,2,FALSE)," ")</f>
        <v>2</v>
      </c>
      <c r="F1217">
        <v>1396</v>
      </c>
      <c r="G1217" t="s">
        <v>3</v>
      </c>
      <c r="H1217" t="s">
        <v>8904</v>
      </c>
    </row>
    <row r="1218" spans="1:8" ht="13" x14ac:dyDescent="0.3">
      <c r="A1218" t="s">
        <v>16941</v>
      </c>
      <c r="B1218" t="s">
        <v>8905</v>
      </c>
      <c r="C1218" t="s">
        <v>5167</v>
      </c>
      <c r="D1218" t="s">
        <v>15717</v>
      </c>
      <c r="E1218">
        <f>IFERROR(VLOOKUP(COMUNI_1[[#This Row],[COMUNE]],SEZIONI!A:B,2,FALSE)," ")</f>
        <v>5</v>
      </c>
      <c r="F1218">
        <v>5428</v>
      </c>
      <c r="G1218" t="s">
        <v>3</v>
      </c>
      <c r="H1218" t="s">
        <v>8905</v>
      </c>
    </row>
    <row r="1219" spans="1:8" ht="13" x14ac:dyDescent="0.3">
      <c r="A1219" t="s">
        <v>16942</v>
      </c>
      <c r="B1219" t="s">
        <v>8906</v>
      </c>
      <c r="C1219" t="s">
        <v>5</v>
      </c>
      <c r="D1219" t="s">
        <v>15708</v>
      </c>
      <c r="E1219">
        <f>IFERROR(VLOOKUP(COMUNI_1[[#This Row],[COMUNE]],SEZIONI!A:B,2,FALSE)," ")</f>
        <v>1</v>
      </c>
      <c r="F1219">
        <v>1007</v>
      </c>
      <c r="G1219" t="s">
        <v>3</v>
      </c>
      <c r="H1219" t="s">
        <v>8906</v>
      </c>
    </row>
    <row r="1220" spans="1:8" ht="13" x14ac:dyDescent="0.3">
      <c r="A1220" t="s">
        <v>16943</v>
      </c>
      <c r="B1220" t="s">
        <v>8907</v>
      </c>
      <c r="C1220" t="s">
        <v>5167</v>
      </c>
      <c r="D1220" t="s">
        <v>15718</v>
      </c>
      <c r="E1220">
        <f>IFERROR(VLOOKUP(COMUNI_1[[#This Row],[COMUNE]],SEZIONI!A:B,2,FALSE)," ")</f>
        <v>3</v>
      </c>
      <c r="F1220">
        <v>2693</v>
      </c>
      <c r="G1220" t="s">
        <v>3</v>
      </c>
      <c r="H1220" t="s">
        <v>8907</v>
      </c>
    </row>
    <row r="1221" spans="1:8" ht="13" x14ac:dyDescent="0.3">
      <c r="A1221" t="s">
        <v>16944</v>
      </c>
      <c r="B1221" t="s">
        <v>8908</v>
      </c>
      <c r="C1221" t="s">
        <v>5</v>
      </c>
      <c r="D1221" t="s">
        <v>15703</v>
      </c>
      <c r="E1221">
        <f>IFERROR(VLOOKUP(COMUNI_1[[#This Row],[COMUNE]],SEZIONI!A:B,2,FALSE)," ")</f>
        <v>8</v>
      </c>
      <c r="F1221">
        <v>7952</v>
      </c>
      <c r="G1221" t="s">
        <v>3</v>
      </c>
      <c r="H1221" t="s">
        <v>8908</v>
      </c>
    </row>
    <row r="1222" spans="1:8" ht="13" x14ac:dyDescent="0.3">
      <c r="A1222" t="s">
        <v>16945</v>
      </c>
      <c r="B1222" t="s">
        <v>8909</v>
      </c>
      <c r="C1222" t="s">
        <v>5</v>
      </c>
      <c r="D1222" t="s">
        <v>15703</v>
      </c>
      <c r="E1222">
        <f>IFERROR(VLOOKUP(COMUNI_1[[#This Row],[COMUNE]],SEZIONI!A:B,2,FALSE)," ")</f>
        <v>2</v>
      </c>
      <c r="F1222">
        <v>1286</v>
      </c>
      <c r="G1222" t="s">
        <v>3</v>
      </c>
      <c r="H1222" t="s">
        <v>8909</v>
      </c>
    </row>
    <row r="1223" spans="1:8" ht="13" x14ac:dyDescent="0.3">
      <c r="A1223" t="s">
        <v>16946</v>
      </c>
      <c r="B1223" t="s">
        <v>8910</v>
      </c>
      <c r="C1223" t="s">
        <v>5</v>
      </c>
      <c r="D1223" t="s">
        <v>15705</v>
      </c>
      <c r="E1223">
        <f>IFERROR(VLOOKUP(COMUNI_1[[#This Row],[COMUNE]],SEZIONI!A:B,2,FALSE)," ")</f>
        <v>2</v>
      </c>
      <c r="F1223">
        <v>1636</v>
      </c>
      <c r="G1223" t="s">
        <v>3</v>
      </c>
      <c r="H1223" t="s">
        <v>8910</v>
      </c>
    </row>
    <row r="1224" spans="1:8" ht="13" x14ac:dyDescent="0.3">
      <c r="A1224" t="s">
        <v>16947</v>
      </c>
      <c r="B1224" t="s">
        <v>8911</v>
      </c>
      <c r="C1224" t="s">
        <v>5</v>
      </c>
      <c r="D1224" t="s">
        <v>15708</v>
      </c>
      <c r="E1224">
        <f>IFERROR(VLOOKUP(COMUNI_1[[#This Row],[COMUNE]],SEZIONI!A:B,2,FALSE)," ")</f>
        <v>3</v>
      </c>
      <c r="F1224">
        <v>2468</v>
      </c>
      <c r="G1224" t="s">
        <v>3</v>
      </c>
      <c r="H1224" t="s">
        <v>8911</v>
      </c>
    </row>
    <row r="1225" spans="1:8" ht="13" x14ac:dyDescent="0.3">
      <c r="A1225" t="s">
        <v>16948</v>
      </c>
      <c r="B1225" t="s">
        <v>8912</v>
      </c>
      <c r="C1225" t="s">
        <v>5167</v>
      </c>
      <c r="D1225" t="s">
        <v>15717</v>
      </c>
      <c r="E1225">
        <f>IFERROR(VLOOKUP(COMUNI_1[[#This Row],[COMUNE]],SEZIONI!A:B,2,FALSE)," ")</f>
        <v>2</v>
      </c>
      <c r="F1225">
        <v>1152</v>
      </c>
      <c r="G1225" t="s">
        <v>3</v>
      </c>
      <c r="H1225" t="s">
        <v>8912</v>
      </c>
    </row>
    <row r="1226" spans="1:8" ht="13" x14ac:dyDescent="0.3">
      <c r="A1226" t="s">
        <v>16949</v>
      </c>
      <c r="B1226" t="s">
        <v>8913</v>
      </c>
      <c r="C1226" t="s">
        <v>5167</v>
      </c>
      <c r="D1226" t="s">
        <v>15720</v>
      </c>
      <c r="E1226">
        <f>IFERROR(VLOOKUP(COMUNI_1[[#This Row],[COMUNE]],SEZIONI!A:B,2,FALSE)," ")</f>
        <v>1</v>
      </c>
      <c r="F1226">
        <v>389</v>
      </c>
      <c r="G1226" t="s">
        <v>3</v>
      </c>
      <c r="H1226" t="s">
        <v>8913</v>
      </c>
    </row>
    <row r="1227" spans="1:8" ht="13" x14ac:dyDescent="0.3">
      <c r="A1227" t="s">
        <v>16950</v>
      </c>
      <c r="B1227" t="s">
        <v>8914</v>
      </c>
      <c r="C1227" t="s">
        <v>5</v>
      </c>
      <c r="D1227" t="s">
        <v>15703</v>
      </c>
      <c r="E1227">
        <f>IFERROR(VLOOKUP(COMUNI_1[[#This Row],[COMUNE]],SEZIONI!A:B,2,FALSE)," ")</f>
        <v>5</v>
      </c>
      <c r="F1227">
        <v>5566</v>
      </c>
      <c r="G1227" t="s">
        <v>3</v>
      </c>
      <c r="H1227" t="s">
        <v>8914</v>
      </c>
    </row>
    <row r="1228" spans="1:8" ht="13" x14ac:dyDescent="0.3">
      <c r="A1228" t="s">
        <v>16951</v>
      </c>
      <c r="B1228" t="s">
        <v>8915</v>
      </c>
      <c r="C1228" t="s">
        <v>5</v>
      </c>
      <c r="D1228" t="s">
        <v>15705</v>
      </c>
      <c r="E1228">
        <f>IFERROR(VLOOKUP(COMUNI_1[[#This Row],[COMUNE]],SEZIONI!A:B,2,FALSE)," ")</f>
        <v>12</v>
      </c>
      <c r="F1228">
        <v>12438</v>
      </c>
      <c r="G1228" t="s">
        <v>3</v>
      </c>
      <c r="H1228" t="s">
        <v>8915</v>
      </c>
    </row>
    <row r="1229" spans="1:8" ht="13" x14ac:dyDescent="0.3">
      <c r="A1229" t="s">
        <v>16952</v>
      </c>
      <c r="B1229" t="s">
        <v>8916</v>
      </c>
      <c r="C1229" t="s">
        <v>5</v>
      </c>
      <c r="D1229" t="s">
        <v>15703</v>
      </c>
      <c r="E1229">
        <f>IFERROR(VLOOKUP(COMUNI_1[[#This Row],[COMUNE]],SEZIONI!A:B,2,FALSE)," ")</f>
        <v>10</v>
      </c>
      <c r="F1229">
        <v>10569</v>
      </c>
      <c r="G1229" t="s">
        <v>3</v>
      </c>
      <c r="H1229" t="s">
        <v>8916</v>
      </c>
    </row>
    <row r="1230" spans="1:8" ht="13" x14ac:dyDescent="0.3">
      <c r="A1230" t="s">
        <v>16953</v>
      </c>
      <c r="B1230" t="s">
        <v>8917</v>
      </c>
      <c r="C1230" t="s">
        <v>4201</v>
      </c>
      <c r="D1230" t="s">
        <v>15715</v>
      </c>
      <c r="E1230">
        <f>IFERROR(VLOOKUP(COMUNI_1[[#This Row],[COMUNE]],SEZIONI!A:B,2,FALSE)," ")</f>
        <v>3</v>
      </c>
      <c r="F1230">
        <v>3149</v>
      </c>
      <c r="G1230" t="s">
        <v>3</v>
      </c>
      <c r="H1230" t="s">
        <v>8917</v>
      </c>
    </row>
    <row r="1231" spans="1:8" ht="13" x14ac:dyDescent="0.3">
      <c r="A1231" t="s">
        <v>16954</v>
      </c>
      <c r="B1231" t="s">
        <v>8918</v>
      </c>
      <c r="C1231" t="s">
        <v>5</v>
      </c>
      <c r="D1231" t="s">
        <v>15709</v>
      </c>
      <c r="E1231">
        <f>IFERROR(VLOOKUP(COMUNI_1[[#This Row],[COMUNE]],SEZIONI!A:B,2,FALSE)," ")</f>
        <v>8</v>
      </c>
      <c r="F1231">
        <v>6504</v>
      </c>
      <c r="G1231" t="s">
        <v>3</v>
      </c>
      <c r="H1231" t="s">
        <v>8918</v>
      </c>
    </row>
    <row r="1232" spans="1:8" ht="13" x14ac:dyDescent="0.3">
      <c r="A1232" t="s">
        <v>16955</v>
      </c>
      <c r="B1232" t="s">
        <v>15757</v>
      </c>
      <c r="C1232" t="s">
        <v>5</v>
      </c>
      <c r="D1232" t="s">
        <v>15705</v>
      </c>
      <c r="E1232" t="str">
        <f>IFERROR(VLOOKUP(COMUNI_1[[#This Row],[COMUNE]],SEZIONI!A:B,2,FALSE)," ")</f>
        <v xml:space="preserve"> </v>
      </c>
      <c r="F1232">
        <v>112</v>
      </c>
      <c r="G1232" t="s">
        <v>3</v>
      </c>
      <c r="H1232" t="s">
        <v>15757</v>
      </c>
    </row>
    <row r="1233" spans="1:8" ht="13" x14ac:dyDescent="0.3">
      <c r="A1233" t="s">
        <v>16956</v>
      </c>
      <c r="B1233" t="s">
        <v>8920</v>
      </c>
      <c r="C1233" t="s">
        <v>6946</v>
      </c>
      <c r="D1233" t="s">
        <v>15706</v>
      </c>
      <c r="E1233">
        <f>IFERROR(VLOOKUP(COMUNI_1[[#This Row],[COMUNE]],SEZIONI!A:B,2,FALSE)," ")</f>
        <v>8</v>
      </c>
      <c r="F1233">
        <v>7186</v>
      </c>
      <c r="G1233" t="s">
        <v>3</v>
      </c>
      <c r="H1233" t="s">
        <v>8920</v>
      </c>
    </row>
    <row r="1234" spans="1:8" ht="13" x14ac:dyDescent="0.3">
      <c r="A1234" t="s">
        <v>16957</v>
      </c>
      <c r="B1234" t="s">
        <v>8919</v>
      </c>
      <c r="C1234" t="s">
        <v>6946</v>
      </c>
      <c r="D1234" t="s">
        <v>15706</v>
      </c>
      <c r="E1234" t="str">
        <f>IFERROR(VLOOKUP(COMUNI_1[[#This Row],[COMUNE]],SEZIONI!A:B,2,FALSE)," ")</f>
        <v xml:space="preserve"> </v>
      </c>
      <c r="F1234">
        <v>34863</v>
      </c>
      <c r="G1234" t="s">
        <v>3</v>
      </c>
      <c r="H1234" t="s">
        <v>8919</v>
      </c>
    </row>
    <row r="1235" spans="1:8" ht="13" x14ac:dyDescent="0.3">
      <c r="A1235" t="s">
        <v>16958</v>
      </c>
      <c r="B1235" t="s">
        <v>8921</v>
      </c>
      <c r="C1235" t="s">
        <v>4201</v>
      </c>
      <c r="D1235" t="s">
        <v>15715</v>
      </c>
      <c r="E1235">
        <f>IFERROR(VLOOKUP(COMUNI_1[[#This Row],[COMUNE]],SEZIONI!A:B,2,FALSE)," ")</f>
        <v>5</v>
      </c>
      <c r="F1235">
        <v>5270</v>
      </c>
      <c r="G1235" t="s">
        <v>3</v>
      </c>
      <c r="H1235" t="s">
        <v>8921</v>
      </c>
    </row>
    <row r="1236" spans="1:8" ht="13" x14ac:dyDescent="0.3">
      <c r="A1236" t="s">
        <v>16959</v>
      </c>
      <c r="B1236" t="s">
        <v>8922</v>
      </c>
      <c r="C1236" t="s">
        <v>5</v>
      </c>
      <c r="D1236" t="s">
        <v>15703</v>
      </c>
      <c r="E1236">
        <f>IFERROR(VLOOKUP(COMUNI_1[[#This Row],[COMUNE]],SEZIONI!A:B,2,FALSE)," ")</f>
        <v>1</v>
      </c>
      <c r="F1236">
        <v>294</v>
      </c>
      <c r="G1236" t="s">
        <v>3</v>
      </c>
      <c r="H1236" t="s">
        <v>8922</v>
      </c>
    </row>
    <row r="1237" spans="1:8" ht="13" x14ac:dyDescent="0.3">
      <c r="A1237" t="s">
        <v>16960</v>
      </c>
      <c r="B1237" t="s">
        <v>8923</v>
      </c>
      <c r="C1237" t="s">
        <v>5167</v>
      </c>
      <c r="D1237" t="s">
        <v>15716</v>
      </c>
      <c r="E1237">
        <f>IFERROR(VLOOKUP(COMUNI_1[[#This Row],[COMUNE]],SEZIONI!A:B,2,FALSE)," ")</f>
        <v>2</v>
      </c>
      <c r="F1237">
        <v>1023</v>
      </c>
      <c r="G1237" t="s">
        <v>3</v>
      </c>
      <c r="H1237" t="s">
        <v>8923</v>
      </c>
    </row>
    <row r="1238" spans="1:8" ht="13" x14ac:dyDescent="0.3">
      <c r="A1238" t="s">
        <v>16961</v>
      </c>
      <c r="B1238" t="s">
        <v>8924</v>
      </c>
      <c r="C1238" t="s">
        <v>5167</v>
      </c>
      <c r="D1238" t="s">
        <v>15720</v>
      </c>
      <c r="E1238">
        <f>IFERROR(VLOOKUP(COMUNI_1[[#This Row],[COMUNE]],SEZIONI!A:B,2,FALSE)," ")</f>
        <v>1</v>
      </c>
      <c r="F1238">
        <v>785</v>
      </c>
      <c r="G1238" t="s">
        <v>3</v>
      </c>
      <c r="H1238" t="s">
        <v>8924</v>
      </c>
    </row>
    <row r="1239" spans="1:8" ht="13" x14ac:dyDescent="0.3">
      <c r="A1239" t="s">
        <v>16962</v>
      </c>
      <c r="B1239" t="s">
        <v>8925</v>
      </c>
      <c r="C1239" t="s">
        <v>5167</v>
      </c>
      <c r="D1239" t="s">
        <v>15717</v>
      </c>
      <c r="E1239">
        <f>IFERROR(VLOOKUP(COMUNI_1[[#This Row],[COMUNE]],SEZIONI!A:B,2,FALSE)," ")</f>
        <v>1</v>
      </c>
      <c r="F1239">
        <v>1081</v>
      </c>
      <c r="G1239" t="s">
        <v>3</v>
      </c>
      <c r="H1239" t="s">
        <v>8925</v>
      </c>
    </row>
    <row r="1240" spans="1:8" ht="13" x14ac:dyDescent="0.3">
      <c r="A1240" t="s">
        <v>16963</v>
      </c>
      <c r="B1240" t="s">
        <v>8926</v>
      </c>
      <c r="C1240" t="s">
        <v>4201</v>
      </c>
      <c r="D1240" t="s">
        <v>15713</v>
      </c>
      <c r="E1240">
        <f>IFERROR(VLOOKUP(COMUNI_1[[#This Row],[COMUNE]],SEZIONI!A:B,2,FALSE)," ")</f>
        <v>4</v>
      </c>
      <c r="F1240">
        <v>4308</v>
      </c>
      <c r="G1240" t="s">
        <v>3</v>
      </c>
      <c r="H1240" t="s">
        <v>8926</v>
      </c>
    </row>
    <row r="1241" spans="1:8" ht="13" x14ac:dyDescent="0.3">
      <c r="A1241" t="s">
        <v>16964</v>
      </c>
      <c r="B1241" t="s">
        <v>8927</v>
      </c>
      <c r="C1241" t="s">
        <v>5</v>
      </c>
      <c r="D1241" t="s">
        <v>15703</v>
      </c>
      <c r="E1241">
        <f>IFERROR(VLOOKUP(COMUNI_1[[#This Row],[COMUNE]],SEZIONI!A:B,2,FALSE)," ")</f>
        <v>2</v>
      </c>
      <c r="F1241">
        <v>973</v>
      </c>
      <c r="G1241" t="s">
        <v>3</v>
      </c>
      <c r="H1241" t="s">
        <v>8927</v>
      </c>
    </row>
    <row r="1242" spans="1:8" ht="13" x14ac:dyDescent="0.3">
      <c r="A1242" t="s">
        <v>16965</v>
      </c>
      <c r="B1242" t="s">
        <v>8928</v>
      </c>
      <c r="C1242" t="s">
        <v>5</v>
      </c>
      <c r="D1242" t="s">
        <v>15705</v>
      </c>
      <c r="E1242">
        <f>IFERROR(VLOOKUP(COMUNI_1[[#This Row],[COMUNE]],SEZIONI!A:B,2,FALSE)," ")</f>
        <v>2</v>
      </c>
      <c r="F1242">
        <v>1423</v>
      </c>
      <c r="G1242" t="s">
        <v>3</v>
      </c>
      <c r="H1242" t="s">
        <v>8928</v>
      </c>
    </row>
    <row r="1243" spans="1:8" ht="13" x14ac:dyDescent="0.3">
      <c r="A1243" t="s">
        <v>16966</v>
      </c>
      <c r="B1243" t="s">
        <v>8929</v>
      </c>
      <c r="C1243" t="s">
        <v>5</v>
      </c>
      <c r="D1243" t="s">
        <v>15705</v>
      </c>
      <c r="E1243">
        <f>IFERROR(VLOOKUP(COMUNI_1[[#This Row],[COMUNE]],SEZIONI!A:B,2,FALSE)," ")</f>
        <v>4</v>
      </c>
      <c r="F1243">
        <v>4511</v>
      </c>
      <c r="G1243" t="s">
        <v>3</v>
      </c>
      <c r="H1243" t="s">
        <v>8929</v>
      </c>
    </row>
    <row r="1244" spans="1:8" ht="13" x14ac:dyDescent="0.3">
      <c r="A1244" t="s">
        <v>16967</v>
      </c>
      <c r="B1244" t="s">
        <v>8930</v>
      </c>
      <c r="C1244" t="s">
        <v>5</v>
      </c>
      <c r="D1244" t="s">
        <v>15703</v>
      </c>
      <c r="E1244">
        <f>IFERROR(VLOOKUP(COMUNI_1[[#This Row],[COMUNE]],SEZIONI!A:B,2,FALSE)," ")</f>
        <v>7</v>
      </c>
      <c r="F1244">
        <v>4992</v>
      </c>
      <c r="G1244" t="s">
        <v>3</v>
      </c>
      <c r="H1244" t="s">
        <v>8930</v>
      </c>
    </row>
    <row r="1245" spans="1:8" ht="13" x14ac:dyDescent="0.3">
      <c r="A1245" t="s">
        <v>16968</v>
      </c>
      <c r="B1245" t="s">
        <v>8931</v>
      </c>
      <c r="C1245" t="s">
        <v>5167</v>
      </c>
      <c r="D1245" t="s">
        <v>15718</v>
      </c>
      <c r="E1245">
        <f>IFERROR(VLOOKUP(COMUNI_1[[#This Row],[COMUNE]],SEZIONI!A:B,2,FALSE)," ")</f>
        <v>2</v>
      </c>
      <c r="F1245">
        <v>1754</v>
      </c>
      <c r="G1245" t="s">
        <v>3</v>
      </c>
      <c r="H1245" t="s">
        <v>8931</v>
      </c>
    </row>
    <row r="1246" spans="1:8" ht="13" x14ac:dyDescent="0.3">
      <c r="A1246" t="s">
        <v>16969</v>
      </c>
      <c r="B1246" t="s">
        <v>8932</v>
      </c>
      <c r="C1246" t="s">
        <v>5167</v>
      </c>
      <c r="D1246" t="s">
        <v>15720</v>
      </c>
      <c r="E1246">
        <f>IFERROR(VLOOKUP(COMUNI_1[[#This Row],[COMUNE]],SEZIONI!A:B,2,FALSE)," ")</f>
        <v>2</v>
      </c>
      <c r="F1246">
        <v>801</v>
      </c>
      <c r="G1246" t="s">
        <v>3</v>
      </c>
      <c r="H1246" t="s">
        <v>8932</v>
      </c>
    </row>
    <row r="1247" spans="1:8" ht="13" x14ac:dyDescent="0.3">
      <c r="A1247" t="s">
        <v>16970</v>
      </c>
      <c r="B1247" t="s">
        <v>8933</v>
      </c>
      <c r="C1247" t="s">
        <v>5</v>
      </c>
      <c r="D1247" t="s">
        <v>15705</v>
      </c>
      <c r="E1247">
        <f>IFERROR(VLOOKUP(COMUNI_1[[#This Row],[COMUNE]],SEZIONI!A:B,2,FALSE)," ")</f>
        <v>3</v>
      </c>
      <c r="F1247">
        <v>4207</v>
      </c>
      <c r="G1247" t="s">
        <v>3</v>
      </c>
      <c r="H1247" t="s">
        <v>8933</v>
      </c>
    </row>
    <row r="1248" spans="1:8" ht="13" x14ac:dyDescent="0.3">
      <c r="A1248" t="s">
        <v>16971</v>
      </c>
      <c r="B1248" t="s">
        <v>8934</v>
      </c>
      <c r="C1248" t="s">
        <v>5167</v>
      </c>
      <c r="D1248" t="s">
        <v>15718</v>
      </c>
      <c r="E1248">
        <f>IFERROR(VLOOKUP(COMUNI_1[[#This Row],[COMUNE]],SEZIONI!A:B,2,FALSE)," ")</f>
        <v>32</v>
      </c>
      <c r="F1248">
        <v>30422</v>
      </c>
      <c r="G1248" t="s">
        <v>3</v>
      </c>
      <c r="H1248" t="s">
        <v>8934</v>
      </c>
    </row>
    <row r="1249" spans="1:8" ht="13" x14ac:dyDescent="0.3">
      <c r="A1249" t="s">
        <v>16972</v>
      </c>
      <c r="B1249" t="s">
        <v>8935</v>
      </c>
      <c r="C1249" t="s">
        <v>5167</v>
      </c>
      <c r="D1249" t="s">
        <v>15716</v>
      </c>
      <c r="E1249">
        <f>IFERROR(VLOOKUP(COMUNI_1[[#This Row],[COMUNE]],SEZIONI!A:B,2,FALSE)," ")</f>
        <v>2</v>
      </c>
      <c r="F1249">
        <v>1441</v>
      </c>
      <c r="G1249" t="s">
        <v>3</v>
      </c>
      <c r="H1249" t="s">
        <v>8935</v>
      </c>
    </row>
    <row r="1250" spans="1:8" ht="13" x14ac:dyDescent="0.3">
      <c r="A1250" t="s">
        <v>16973</v>
      </c>
      <c r="B1250" t="s">
        <v>8936</v>
      </c>
      <c r="C1250" t="s">
        <v>5</v>
      </c>
      <c r="D1250" t="s">
        <v>15703</v>
      </c>
      <c r="E1250">
        <f>IFERROR(VLOOKUP(COMUNI_1[[#This Row],[COMUNE]],SEZIONI!A:B,2,FALSE)," ")</f>
        <v>1</v>
      </c>
      <c r="F1250">
        <v>82</v>
      </c>
      <c r="G1250" t="s">
        <v>3</v>
      </c>
      <c r="H1250" t="s">
        <v>8936</v>
      </c>
    </row>
    <row r="1251" spans="1:8" ht="13" x14ac:dyDescent="0.3">
      <c r="A1251" t="s">
        <v>16974</v>
      </c>
      <c r="B1251" t="s">
        <v>8937</v>
      </c>
      <c r="C1251" t="s">
        <v>5</v>
      </c>
      <c r="D1251" t="s">
        <v>15711</v>
      </c>
      <c r="E1251">
        <f>IFERROR(VLOOKUP(COMUNI_1[[#This Row],[COMUNE]],SEZIONI!A:B,2,FALSE)," ")</f>
        <v>4</v>
      </c>
      <c r="F1251">
        <v>3785</v>
      </c>
      <c r="G1251" t="s">
        <v>3</v>
      </c>
      <c r="H1251" t="s">
        <v>8937</v>
      </c>
    </row>
    <row r="1252" spans="1:8" ht="13" x14ac:dyDescent="0.3">
      <c r="A1252" t="s">
        <v>16975</v>
      </c>
      <c r="B1252" t="s">
        <v>8938</v>
      </c>
      <c r="C1252" t="s">
        <v>5167</v>
      </c>
      <c r="D1252" t="s">
        <v>15716</v>
      </c>
      <c r="E1252">
        <f>IFERROR(VLOOKUP(COMUNI_1[[#This Row],[COMUNE]],SEZIONI!A:B,2,FALSE)," ")</f>
        <v>1</v>
      </c>
      <c r="F1252">
        <v>282</v>
      </c>
      <c r="G1252" t="s">
        <v>3</v>
      </c>
      <c r="H1252" t="s">
        <v>8938</v>
      </c>
    </row>
    <row r="1253" spans="1:8" ht="13" x14ac:dyDescent="0.3">
      <c r="A1253" t="s">
        <v>16976</v>
      </c>
      <c r="B1253" t="s">
        <v>8939</v>
      </c>
      <c r="C1253" t="s">
        <v>4201</v>
      </c>
      <c r="D1253" t="s">
        <v>15712</v>
      </c>
      <c r="E1253">
        <f>IFERROR(VLOOKUP(COMUNI_1[[#This Row],[COMUNE]],SEZIONI!A:B,2,FALSE)," ")</f>
        <v>4</v>
      </c>
      <c r="F1253">
        <v>3102</v>
      </c>
      <c r="G1253" t="s">
        <v>3</v>
      </c>
      <c r="H1253" t="s">
        <v>8939</v>
      </c>
    </row>
    <row r="1254" spans="1:8" ht="13" x14ac:dyDescent="0.3">
      <c r="A1254" t="s">
        <v>16977</v>
      </c>
      <c r="B1254" t="s">
        <v>8940</v>
      </c>
      <c r="C1254" t="s">
        <v>4201</v>
      </c>
      <c r="D1254" t="s">
        <v>15715</v>
      </c>
      <c r="E1254">
        <f>IFERROR(VLOOKUP(COMUNI_1[[#This Row],[COMUNE]],SEZIONI!A:B,2,FALSE)," ")</f>
        <v>2</v>
      </c>
      <c r="F1254">
        <v>2726</v>
      </c>
      <c r="G1254" t="s">
        <v>3</v>
      </c>
      <c r="H1254" t="s">
        <v>8940</v>
      </c>
    </row>
    <row r="1255" spans="1:8" ht="13" x14ac:dyDescent="0.3">
      <c r="A1255" t="s">
        <v>16978</v>
      </c>
      <c r="B1255" t="s">
        <v>8941</v>
      </c>
      <c r="C1255" t="s">
        <v>5</v>
      </c>
      <c r="D1255" t="s">
        <v>15703</v>
      </c>
      <c r="E1255">
        <f>IFERROR(VLOOKUP(COMUNI_1[[#This Row],[COMUNE]],SEZIONI!A:B,2,FALSE)," ")</f>
        <v>2</v>
      </c>
      <c r="F1255">
        <v>2527</v>
      </c>
      <c r="G1255" t="s">
        <v>3</v>
      </c>
      <c r="H1255" t="s">
        <v>8941</v>
      </c>
    </row>
    <row r="1256" spans="1:8" ht="13" x14ac:dyDescent="0.3">
      <c r="A1256" t="s">
        <v>16979</v>
      </c>
      <c r="B1256" t="s">
        <v>8942</v>
      </c>
      <c r="C1256" t="s">
        <v>4201</v>
      </c>
      <c r="D1256" t="s">
        <v>15715</v>
      </c>
      <c r="E1256">
        <f>IFERROR(VLOOKUP(COMUNI_1[[#This Row],[COMUNE]],SEZIONI!A:B,2,FALSE)," ")</f>
        <v>2</v>
      </c>
      <c r="F1256">
        <v>1736</v>
      </c>
      <c r="G1256" t="s">
        <v>3</v>
      </c>
      <c r="H1256" t="s">
        <v>8942</v>
      </c>
    </row>
    <row r="1257" spans="1:8" ht="13" x14ac:dyDescent="0.3">
      <c r="A1257" t="s">
        <v>16980</v>
      </c>
      <c r="B1257" t="s">
        <v>8943</v>
      </c>
      <c r="C1257" t="s">
        <v>5</v>
      </c>
      <c r="D1257" t="s">
        <v>15703</v>
      </c>
      <c r="E1257">
        <f>IFERROR(VLOOKUP(COMUNI_1[[#This Row],[COMUNE]],SEZIONI!A:B,2,FALSE)," ")</f>
        <v>1</v>
      </c>
      <c r="F1257">
        <v>549</v>
      </c>
      <c r="G1257" t="s">
        <v>3</v>
      </c>
      <c r="H1257" t="s">
        <v>8943</v>
      </c>
    </row>
    <row r="1258" spans="1:8" ht="13" x14ac:dyDescent="0.3">
      <c r="A1258" t="s">
        <v>16981</v>
      </c>
      <c r="B1258" t="s">
        <v>8944</v>
      </c>
      <c r="C1258" t="s">
        <v>5167</v>
      </c>
      <c r="D1258" t="s">
        <v>15702</v>
      </c>
      <c r="E1258">
        <f>IFERROR(VLOOKUP(COMUNI_1[[#This Row],[COMUNE]],SEZIONI!A:B,2,FALSE)," ")</f>
        <v>1</v>
      </c>
      <c r="F1258">
        <v>729</v>
      </c>
      <c r="G1258" t="s">
        <v>3</v>
      </c>
      <c r="H1258" t="s">
        <v>8944</v>
      </c>
    </row>
    <row r="1259" spans="1:8" ht="13" x14ac:dyDescent="0.3">
      <c r="A1259" t="s">
        <v>16982</v>
      </c>
      <c r="B1259" t="s">
        <v>8945</v>
      </c>
      <c r="C1259" t="s">
        <v>5</v>
      </c>
      <c r="D1259" t="s">
        <v>15703</v>
      </c>
      <c r="E1259">
        <f>IFERROR(VLOOKUP(COMUNI_1[[#This Row],[COMUNE]],SEZIONI!A:B,2,FALSE)," ")</f>
        <v>1</v>
      </c>
      <c r="F1259">
        <v>1023</v>
      </c>
      <c r="G1259" t="s">
        <v>3</v>
      </c>
      <c r="H1259" t="s">
        <v>8945</v>
      </c>
    </row>
    <row r="1260" spans="1:8" ht="13" x14ac:dyDescent="0.3">
      <c r="A1260" t="s">
        <v>16983</v>
      </c>
      <c r="B1260" t="s">
        <v>8946</v>
      </c>
      <c r="C1260" t="s">
        <v>5</v>
      </c>
      <c r="D1260" t="s">
        <v>15705</v>
      </c>
      <c r="E1260">
        <f>IFERROR(VLOOKUP(COMUNI_1[[#This Row],[COMUNE]],SEZIONI!A:B,2,FALSE)," ")</f>
        <v>4</v>
      </c>
      <c r="F1260">
        <v>4569</v>
      </c>
      <c r="G1260" t="s">
        <v>3</v>
      </c>
      <c r="H1260" t="s">
        <v>8946</v>
      </c>
    </row>
    <row r="1261" spans="1:8" ht="13" x14ac:dyDescent="0.3">
      <c r="A1261" t="s">
        <v>16984</v>
      </c>
      <c r="B1261" t="s">
        <v>8947</v>
      </c>
      <c r="C1261" t="s">
        <v>4201</v>
      </c>
      <c r="D1261" t="s">
        <v>15715</v>
      </c>
      <c r="E1261">
        <f>IFERROR(VLOOKUP(COMUNI_1[[#This Row],[COMUNE]],SEZIONI!A:B,2,FALSE)," ")</f>
        <v>1</v>
      </c>
      <c r="F1261">
        <v>359</v>
      </c>
      <c r="G1261" t="s">
        <v>3</v>
      </c>
      <c r="H1261" t="s">
        <v>8947</v>
      </c>
    </row>
    <row r="1262" spans="1:8" ht="13" x14ac:dyDescent="0.3">
      <c r="A1262" t="s">
        <v>16985</v>
      </c>
      <c r="B1262" t="s">
        <v>8948</v>
      </c>
      <c r="C1262" t="s">
        <v>4201</v>
      </c>
      <c r="D1262" t="s">
        <v>15714</v>
      </c>
      <c r="E1262">
        <f>IFERROR(VLOOKUP(COMUNI_1[[#This Row],[COMUNE]],SEZIONI!A:B,2,FALSE)," ")</f>
        <v>4</v>
      </c>
      <c r="F1262">
        <v>2356</v>
      </c>
      <c r="G1262" t="s">
        <v>3</v>
      </c>
      <c r="H1262" t="s">
        <v>8948</v>
      </c>
    </row>
    <row r="1263" spans="1:8" ht="13" x14ac:dyDescent="0.3">
      <c r="A1263" t="s">
        <v>16986</v>
      </c>
      <c r="B1263" t="s">
        <v>8949</v>
      </c>
      <c r="C1263" t="s">
        <v>5</v>
      </c>
      <c r="D1263" t="s">
        <v>15703</v>
      </c>
      <c r="E1263">
        <f>IFERROR(VLOOKUP(COMUNI_1[[#This Row],[COMUNE]],SEZIONI!A:B,2,FALSE)," ")</f>
        <v>1</v>
      </c>
      <c r="F1263">
        <v>554</v>
      </c>
      <c r="G1263" t="s">
        <v>3</v>
      </c>
      <c r="H1263" t="s">
        <v>8949</v>
      </c>
    </row>
    <row r="1264" spans="1:8" ht="13" x14ac:dyDescent="0.3">
      <c r="A1264" t="s">
        <v>16987</v>
      </c>
      <c r="B1264" t="s">
        <v>8950</v>
      </c>
      <c r="C1264" t="s">
        <v>5</v>
      </c>
      <c r="D1264" t="s">
        <v>15705</v>
      </c>
      <c r="E1264" t="str">
        <f>IFERROR(VLOOKUP(COMUNI_1[[#This Row],[COMUNE]],SEZIONI!A:B,2,FALSE)," ")</f>
        <v xml:space="preserve"> </v>
      </c>
      <c r="F1264">
        <v>38717</v>
      </c>
      <c r="G1264" t="s">
        <v>3</v>
      </c>
      <c r="H1264" t="s">
        <v>8950</v>
      </c>
    </row>
    <row r="1265" spans="1:8" ht="13" x14ac:dyDescent="0.3">
      <c r="A1265" t="s">
        <v>16988</v>
      </c>
      <c r="B1265" t="s">
        <v>8951</v>
      </c>
      <c r="C1265" t="s">
        <v>5167</v>
      </c>
      <c r="D1265" t="s">
        <v>15716</v>
      </c>
      <c r="E1265">
        <f>IFERROR(VLOOKUP(COMUNI_1[[#This Row],[COMUNE]],SEZIONI!A:B,2,FALSE)," ")</f>
        <v>3</v>
      </c>
      <c r="F1265">
        <v>1955</v>
      </c>
      <c r="G1265" t="s">
        <v>3</v>
      </c>
      <c r="H1265" t="s">
        <v>8951</v>
      </c>
    </row>
    <row r="1266" spans="1:8" ht="13" x14ac:dyDescent="0.3">
      <c r="A1266" t="s">
        <v>16989</v>
      </c>
      <c r="B1266" t="s">
        <v>8952</v>
      </c>
      <c r="C1266" t="s">
        <v>5</v>
      </c>
      <c r="D1266" t="s">
        <v>15705</v>
      </c>
      <c r="E1266">
        <f>IFERROR(VLOOKUP(COMUNI_1[[#This Row],[COMUNE]],SEZIONI!A:B,2,FALSE)," ")</f>
        <v>4</v>
      </c>
      <c r="F1266">
        <v>5109</v>
      </c>
      <c r="G1266" t="s">
        <v>3</v>
      </c>
      <c r="H1266" t="s">
        <v>8952</v>
      </c>
    </row>
    <row r="1267" spans="1:8" ht="13" x14ac:dyDescent="0.3">
      <c r="A1267" t="s">
        <v>16990</v>
      </c>
      <c r="B1267" t="s">
        <v>8953</v>
      </c>
      <c r="C1267" t="s">
        <v>5</v>
      </c>
      <c r="D1267" t="s">
        <v>15708</v>
      </c>
      <c r="E1267">
        <f>IFERROR(VLOOKUP(COMUNI_1[[#This Row],[COMUNE]],SEZIONI!A:B,2,FALSE)," ")</f>
        <v>13</v>
      </c>
      <c r="F1267">
        <v>11793</v>
      </c>
      <c r="G1267" t="s">
        <v>3</v>
      </c>
      <c r="H1267" t="s">
        <v>8953</v>
      </c>
    </row>
    <row r="1268" spans="1:8" ht="13" x14ac:dyDescent="0.3">
      <c r="A1268" t="s">
        <v>16991</v>
      </c>
      <c r="B1268" t="s">
        <v>8954</v>
      </c>
      <c r="C1268" t="s">
        <v>5</v>
      </c>
      <c r="D1268" t="s">
        <v>15711</v>
      </c>
      <c r="E1268">
        <f>IFERROR(VLOOKUP(COMUNI_1[[#This Row],[COMUNE]],SEZIONI!A:B,2,FALSE)," ")</f>
        <v>4</v>
      </c>
      <c r="F1268">
        <v>4830</v>
      </c>
      <c r="G1268" t="s">
        <v>3</v>
      </c>
      <c r="H1268" t="s">
        <v>8954</v>
      </c>
    </row>
    <row r="1269" spans="1:8" ht="13" x14ac:dyDescent="0.3">
      <c r="A1269" t="s">
        <v>16992</v>
      </c>
      <c r="B1269" t="s">
        <v>8955</v>
      </c>
      <c r="C1269" t="s">
        <v>5167</v>
      </c>
      <c r="D1269" t="s">
        <v>15717</v>
      </c>
      <c r="E1269">
        <f>IFERROR(VLOOKUP(COMUNI_1[[#This Row],[COMUNE]],SEZIONI!A:B,2,FALSE)," ")</f>
        <v>20</v>
      </c>
      <c r="F1269">
        <v>22016</v>
      </c>
      <c r="G1269" t="s">
        <v>3</v>
      </c>
      <c r="H1269" t="s">
        <v>8955</v>
      </c>
    </row>
    <row r="1270" spans="1:8" ht="13" x14ac:dyDescent="0.3">
      <c r="A1270" t="s">
        <v>16993</v>
      </c>
      <c r="B1270" t="s">
        <v>8956</v>
      </c>
      <c r="C1270" t="s">
        <v>6946</v>
      </c>
      <c r="D1270" t="s">
        <v>15706</v>
      </c>
      <c r="E1270">
        <f>IFERROR(VLOOKUP(COMUNI_1[[#This Row],[COMUNE]],SEZIONI!A:B,2,FALSE)," ")</f>
        <v>10</v>
      </c>
      <c r="F1270">
        <v>11030</v>
      </c>
      <c r="G1270" t="s">
        <v>3</v>
      </c>
      <c r="H1270" t="s">
        <v>8956</v>
      </c>
    </row>
    <row r="1271" spans="1:8" ht="13" x14ac:dyDescent="0.3">
      <c r="A1271" t="s">
        <v>16994</v>
      </c>
      <c r="B1271" t="s">
        <v>8957</v>
      </c>
      <c r="C1271" t="s">
        <v>4201</v>
      </c>
      <c r="D1271" t="s">
        <v>15712</v>
      </c>
      <c r="E1271">
        <f>IFERROR(VLOOKUP(COMUNI_1[[#This Row],[COMUNE]],SEZIONI!A:B,2,FALSE)," ")</f>
        <v>4</v>
      </c>
      <c r="F1271">
        <v>4066</v>
      </c>
      <c r="G1271" t="s">
        <v>3</v>
      </c>
      <c r="H1271" t="s">
        <v>8957</v>
      </c>
    </row>
    <row r="1272" spans="1:8" ht="13" x14ac:dyDescent="0.3">
      <c r="A1272" t="s">
        <v>16995</v>
      </c>
      <c r="B1272" t="s">
        <v>8958</v>
      </c>
      <c r="C1272" t="s">
        <v>4201</v>
      </c>
      <c r="D1272" t="s">
        <v>15712</v>
      </c>
      <c r="E1272">
        <f>IFERROR(VLOOKUP(COMUNI_1[[#This Row],[COMUNE]],SEZIONI!A:B,2,FALSE)," ")</f>
        <v>6</v>
      </c>
      <c r="F1272">
        <v>6213</v>
      </c>
      <c r="G1272" t="s">
        <v>3</v>
      </c>
      <c r="H1272" t="s">
        <v>8958</v>
      </c>
    </row>
    <row r="1273" spans="1:8" ht="13" x14ac:dyDescent="0.3">
      <c r="A1273" t="s">
        <v>16996</v>
      </c>
      <c r="B1273" t="s">
        <v>8959</v>
      </c>
      <c r="C1273" t="s">
        <v>4201</v>
      </c>
      <c r="D1273" t="s">
        <v>15712</v>
      </c>
      <c r="E1273">
        <f>IFERROR(VLOOKUP(COMUNI_1[[#This Row],[COMUNE]],SEZIONI!A:B,2,FALSE)," ")</f>
        <v>52</v>
      </c>
      <c r="F1273">
        <v>44898</v>
      </c>
      <c r="G1273" t="s">
        <v>3</v>
      </c>
      <c r="H1273" t="s">
        <v>8959</v>
      </c>
    </row>
    <row r="1274" spans="1:8" ht="13" x14ac:dyDescent="0.3">
      <c r="A1274" t="s">
        <v>16997</v>
      </c>
      <c r="B1274" t="s">
        <v>8960</v>
      </c>
      <c r="C1274" t="s">
        <v>4201</v>
      </c>
      <c r="D1274" t="s">
        <v>15715</v>
      </c>
      <c r="E1274">
        <f>IFERROR(VLOOKUP(COMUNI_1[[#This Row],[COMUNE]],SEZIONI!A:B,2,FALSE)," ")</f>
        <v>7</v>
      </c>
      <c r="F1274">
        <v>9488</v>
      </c>
      <c r="G1274" t="s">
        <v>3</v>
      </c>
      <c r="H1274" t="s">
        <v>8960</v>
      </c>
    </row>
    <row r="1275" spans="1:8" ht="13" x14ac:dyDescent="0.3">
      <c r="A1275" t="s">
        <v>16998</v>
      </c>
      <c r="B1275" t="s">
        <v>8961</v>
      </c>
      <c r="C1275" t="s">
        <v>5</v>
      </c>
      <c r="D1275" t="s">
        <v>15705</v>
      </c>
      <c r="E1275">
        <f>IFERROR(VLOOKUP(COMUNI_1[[#This Row],[COMUNE]],SEZIONI!A:B,2,FALSE)," ")</f>
        <v>2</v>
      </c>
      <c r="F1275">
        <v>2095</v>
      </c>
      <c r="G1275" t="s">
        <v>3</v>
      </c>
      <c r="H1275" t="s">
        <v>8961</v>
      </c>
    </row>
    <row r="1276" spans="1:8" ht="13" x14ac:dyDescent="0.3">
      <c r="A1276" t="s">
        <v>16999</v>
      </c>
      <c r="B1276" t="s">
        <v>8962</v>
      </c>
      <c r="C1276" t="s">
        <v>5167</v>
      </c>
      <c r="D1276" t="s">
        <v>15716</v>
      </c>
      <c r="E1276">
        <f>IFERROR(VLOOKUP(COMUNI_1[[#This Row],[COMUNE]],SEZIONI!A:B,2,FALSE)," ")</f>
        <v>2</v>
      </c>
      <c r="F1276">
        <v>895</v>
      </c>
      <c r="G1276" t="s">
        <v>3</v>
      </c>
      <c r="H1276" t="s">
        <v>8962</v>
      </c>
    </row>
    <row r="1277" spans="1:8" ht="13" x14ac:dyDescent="0.3">
      <c r="A1277" t="s">
        <v>17000</v>
      </c>
      <c r="B1277" t="s">
        <v>8963</v>
      </c>
      <c r="C1277" t="s">
        <v>5</v>
      </c>
      <c r="D1277" t="s">
        <v>15705</v>
      </c>
      <c r="E1277">
        <f>IFERROR(VLOOKUP(COMUNI_1[[#This Row],[COMUNE]],SEZIONI!A:B,2,FALSE)," ")</f>
        <v>4</v>
      </c>
      <c r="F1277">
        <v>5525</v>
      </c>
      <c r="G1277" t="s">
        <v>3</v>
      </c>
      <c r="H1277" t="s">
        <v>8963</v>
      </c>
    </row>
    <row r="1278" spans="1:8" ht="13" x14ac:dyDescent="0.3">
      <c r="A1278" t="s">
        <v>17001</v>
      </c>
      <c r="B1278" t="s">
        <v>8964</v>
      </c>
      <c r="C1278" t="s">
        <v>5167</v>
      </c>
      <c r="D1278" t="s">
        <v>15720</v>
      </c>
      <c r="E1278">
        <f>IFERROR(VLOOKUP(COMUNI_1[[#This Row],[COMUNE]],SEZIONI!A:B,2,FALSE)," ")</f>
        <v>2</v>
      </c>
      <c r="F1278">
        <v>1097</v>
      </c>
      <c r="G1278" t="s">
        <v>3</v>
      </c>
      <c r="H1278" t="s">
        <v>8964</v>
      </c>
    </row>
    <row r="1279" spans="1:8" ht="13" x14ac:dyDescent="0.3">
      <c r="A1279" t="s">
        <v>17002</v>
      </c>
      <c r="B1279" t="s">
        <v>8965</v>
      </c>
      <c r="C1279" t="s">
        <v>5167</v>
      </c>
      <c r="D1279" t="s">
        <v>15716</v>
      </c>
      <c r="E1279">
        <f>IFERROR(VLOOKUP(COMUNI_1[[#This Row],[COMUNE]],SEZIONI!A:B,2,FALSE)," ")</f>
        <v>6</v>
      </c>
      <c r="F1279">
        <v>5341</v>
      </c>
      <c r="G1279" t="s">
        <v>3</v>
      </c>
      <c r="H1279" t="s">
        <v>8965</v>
      </c>
    </row>
    <row r="1280" spans="1:8" ht="13" x14ac:dyDescent="0.3">
      <c r="A1280" t="s">
        <v>17003</v>
      </c>
      <c r="B1280" t="s">
        <v>8966</v>
      </c>
      <c r="C1280" t="s">
        <v>5167</v>
      </c>
      <c r="D1280" t="s">
        <v>15716</v>
      </c>
      <c r="E1280">
        <f>IFERROR(VLOOKUP(COMUNI_1[[#This Row],[COMUNE]],SEZIONI!A:B,2,FALSE)," ")</f>
        <v>1</v>
      </c>
      <c r="F1280">
        <v>680</v>
      </c>
      <c r="G1280" t="s">
        <v>3</v>
      </c>
      <c r="H1280" t="s">
        <v>8966</v>
      </c>
    </row>
    <row r="1281" spans="1:8" ht="13" x14ac:dyDescent="0.3">
      <c r="A1281" t="s">
        <v>17004</v>
      </c>
      <c r="B1281" t="s">
        <v>8967</v>
      </c>
      <c r="C1281" t="s">
        <v>6946</v>
      </c>
      <c r="D1281" t="s">
        <v>15706</v>
      </c>
      <c r="E1281">
        <f>IFERROR(VLOOKUP(COMUNI_1[[#This Row],[COMUNE]],SEZIONI!A:B,2,FALSE)," ")</f>
        <v>4</v>
      </c>
      <c r="F1281">
        <v>3347</v>
      </c>
      <c r="G1281" t="s">
        <v>3</v>
      </c>
      <c r="H1281" t="s">
        <v>8967</v>
      </c>
    </row>
    <row r="1282" spans="1:8" ht="13" x14ac:dyDescent="0.3">
      <c r="A1282" t="s">
        <v>17005</v>
      </c>
      <c r="B1282" t="s">
        <v>8968</v>
      </c>
      <c r="C1282" t="s">
        <v>5</v>
      </c>
      <c r="D1282" t="s">
        <v>15705</v>
      </c>
      <c r="E1282">
        <f>IFERROR(VLOOKUP(COMUNI_1[[#This Row],[COMUNE]],SEZIONI!A:B,2,FALSE)," ")</f>
        <v>1</v>
      </c>
      <c r="F1282">
        <v>1301</v>
      </c>
      <c r="G1282" t="s">
        <v>3</v>
      </c>
      <c r="H1282" t="s">
        <v>8968</v>
      </c>
    </row>
    <row r="1283" spans="1:8" ht="13" x14ac:dyDescent="0.3">
      <c r="A1283" t="s">
        <v>17006</v>
      </c>
      <c r="B1283" t="s">
        <v>8969</v>
      </c>
      <c r="C1283" t="s">
        <v>6946</v>
      </c>
      <c r="D1283" t="s">
        <v>15706</v>
      </c>
      <c r="E1283">
        <f>IFERROR(VLOOKUP(COMUNI_1[[#This Row],[COMUNE]],SEZIONI!A:B,2,FALSE)," ")</f>
        <v>13</v>
      </c>
      <c r="F1283">
        <v>13260</v>
      </c>
      <c r="G1283" t="s">
        <v>3</v>
      </c>
      <c r="H1283" t="s">
        <v>8969</v>
      </c>
    </row>
    <row r="1284" spans="1:8" ht="13" x14ac:dyDescent="0.3">
      <c r="A1284" t="s">
        <v>17007</v>
      </c>
      <c r="B1284" t="s">
        <v>8970</v>
      </c>
      <c r="C1284" t="s">
        <v>5</v>
      </c>
      <c r="D1284" t="s">
        <v>15705</v>
      </c>
      <c r="E1284">
        <f>IFERROR(VLOOKUP(COMUNI_1[[#This Row],[COMUNE]],SEZIONI!A:B,2,FALSE)," ")</f>
        <v>4</v>
      </c>
      <c r="F1284">
        <v>2509</v>
      </c>
      <c r="G1284" t="s">
        <v>3</v>
      </c>
      <c r="H1284" t="s">
        <v>8970</v>
      </c>
    </row>
    <row r="1285" spans="1:8" ht="13" x14ac:dyDescent="0.3">
      <c r="A1285" t="s">
        <v>17008</v>
      </c>
      <c r="B1285" t="s">
        <v>8971</v>
      </c>
      <c r="C1285" t="s">
        <v>4201</v>
      </c>
      <c r="D1285" t="s">
        <v>15715</v>
      </c>
      <c r="E1285">
        <f>IFERROR(VLOOKUP(COMUNI_1[[#This Row],[COMUNE]],SEZIONI!A:B,2,FALSE)," ")</f>
        <v>2</v>
      </c>
      <c r="F1285">
        <v>1741</v>
      </c>
      <c r="G1285" t="s">
        <v>3</v>
      </c>
      <c r="H1285" t="s">
        <v>8971</v>
      </c>
    </row>
    <row r="1286" spans="1:8" ht="13" x14ac:dyDescent="0.3">
      <c r="A1286" t="s">
        <v>17009</v>
      </c>
      <c r="B1286" t="s">
        <v>8972</v>
      </c>
      <c r="C1286" t="s">
        <v>5167</v>
      </c>
      <c r="D1286" t="s">
        <v>15717</v>
      </c>
      <c r="E1286">
        <f>IFERROR(VLOOKUP(COMUNI_1[[#This Row],[COMUNE]],SEZIONI!A:B,2,FALSE)," ")</f>
        <v>7</v>
      </c>
      <c r="F1286">
        <v>9773</v>
      </c>
      <c r="G1286" t="s">
        <v>3</v>
      </c>
      <c r="H1286" t="s">
        <v>8972</v>
      </c>
    </row>
    <row r="1287" spans="1:8" ht="13" x14ac:dyDescent="0.3">
      <c r="A1287" t="s">
        <v>17010</v>
      </c>
      <c r="B1287" t="s">
        <v>8973</v>
      </c>
      <c r="C1287" t="s">
        <v>4201</v>
      </c>
      <c r="D1287" t="s">
        <v>15712</v>
      </c>
      <c r="E1287">
        <f>IFERROR(VLOOKUP(COMUNI_1[[#This Row],[COMUNE]],SEZIONI!A:B,2,FALSE)," ")</f>
        <v>3</v>
      </c>
      <c r="F1287">
        <v>3763</v>
      </c>
      <c r="G1287" t="s">
        <v>3</v>
      </c>
      <c r="H1287" t="s">
        <v>8973</v>
      </c>
    </row>
    <row r="1288" spans="1:8" ht="13" x14ac:dyDescent="0.3">
      <c r="A1288" t="s">
        <v>17011</v>
      </c>
      <c r="B1288" t="s">
        <v>8974</v>
      </c>
      <c r="C1288" t="s">
        <v>4201</v>
      </c>
      <c r="D1288" t="s">
        <v>15712</v>
      </c>
      <c r="E1288">
        <f>IFERROR(VLOOKUP(COMUNI_1[[#This Row],[COMUNE]],SEZIONI!A:B,2,FALSE)," ")</f>
        <v>6</v>
      </c>
      <c r="F1288">
        <v>5428</v>
      </c>
      <c r="G1288" t="s">
        <v>3</v>
      </c>
      <c r="H1288" t="s">
        <v>8974</v>
      </c>
    </row>
    <row r="1289" spans="1:8" ht="13" x14ac:dyDescent="0.3">
      <c r="A1289" t="s">
        <v>17012</v>
      </c>
      <c r="B1289" t="s">
        <v>8975</v>
      </c>
      <c r="C1289" t="s">
        <v>5</v>
      </c>
      <c r="D1289" t="s">
        <v>15705</v>
      </c>
      <c r="E1289">
        <f>IFERROR(VLOOKUP(COMUNI_1[[#This Row],[COMUNE]],SEZIONI!A:B,2,FALSE)," ")</f>
        <v>4</v>
      </c>
      <c r="F1289">
        <v>5226</v>
      </c>
      <c r="G1289" t="s">
        <v>3</v>
      </c>
      <c r="H1289" t="s">
        <v>8975</v>
      </c>
    </row>
    <row r="1290" spans="1:8" ht="13" x14ac:dyDescent="0.3">
      <c r="A1290" t="s">
        <v>17013</v>
      </c>
      <c r="B1290" t="s">
        <v>8976</v>
      </c>
      <c r="C1290" t="s">
        <v>5167</v>
      </c>
      <c r="D1290" t="s">
        <v>15716</v>
      </c>
      <c r="E1290">
        <f>IFERROR(VLOOKUP(COMUNI_1[[#This Row],[COMUNE]],SEZIONI!A:B,2,FALSE)," ")</f>
        <v>2</v>
      </c>
      <c r="F1290">
        <v>235</v>
      </c>
      <c r="G1290" t="s">
        <v>3</v>
      </c>
      <c r="H1290" t="s">
        <v>8976</v>
      </c>
    </row>
    <row r="1291" spans="1:8" ht="13" x14ac:dyDescent="0.3">
      <c r="A1291" t="s">
        <v>17014</v>
      </c>
      <c r="B1291" t="s">
        <v>8977</v>
      </c>
      <c r="C1291" t="s">
        <v>5167</v>
      </c>
      <c r="D1291" t="s">
        <v>15717</v>
      </c>
      <c r="E1291">
        <f>IFERROR(VLOOKUP(COMUNI_1[[#This Row],[COMUNE]],SEZIONI!A:B,2,FALSE)," ")</f>
        <v>4</v>
      </c>
      <c r="F1291">
        <v>3537</v>
      </c>
      <c r="G1291" t="s">
        <v>3</v>
      </c>
      <c r="H1291" t="s">
        <v>8977</v>
      </c>
    </row>
    <row r="1292" spans="1:8" ht="13" x14ac:dyDescent="0.3">
      <c r="A1292" t="s">
        <v>17015</v>
      </c>
      <c r="B1292" t="s">
        <v>8978</v>
      </c>
      <c r="C1292" t="s">
        <v>6946</v>
      </c>
      <c r="D1292" t="s">
        <v>15721</v>
      </c>
      <c r="E1292">
        <f>IFERROR(VLOOKUP(COMUNI_1[[#This Row],[COMUNE]],SEZIONI!A:B,2,FALSE)," ")</f>
        <v>21</v>
      </c>
      <c r="F1292">
        <v>23255</v>
      </c>
      <c r="G1292" t="s">
        <v>3</v>
      </c>
      <c r="H1292" t="s">
        <v>8978</v>
      </c>
    </row>
    <row r="1293" spans="1:8" ht="13" x14ac:dyDescent="0.3">
      <c r="A1293" t="s">
        <v>17016</v>
      </c>
      <c r="B1293" t="s">
        <v>8979</v>
      </c>
      <c r="C1293" t="s">
        <v>5</v>
      </c>
      <c r="D1293" t="s">
        <v>15705</v>
      </c>
      <c r="E1293">
        <f>IFERROR(VLOOKUP(COMUNI_1[[#This Row],[COMUNE]],SEZIONI!A:B,2,FALSE)," ")</f>
        <v>1</v>
      </c>
      <c r="F1293">
        <v>388</v>
      </c>
      <c r="G1293" t="s">
        <v>3</v>
      </c>
      <c r="H1293" t="s">
        <v>8979</v>
      </c>
    </row>
    <row r="1294" spans="1:8" ht="13" x14ac:dyDescent="0.3">
      <c r="A1294" t="s">
        <v>17017</v>
      </c>
      <c r="B1294" t="s">
        <v>8980</v>
      </c>
      <c r="C1294" t="s">
        <v>5167</v>
      </c>
      <c r="D1294" t="s">
        <v>15716</v>
      </c>
      <c r="E1294">
        <f>IFERROR(VLOOKUP(COMUNI_1[[#This Row],[COMUNE]],SEZIONI!A:B,2,FALSE)," ")</f>
        <v>1</v>
      </c>
      <c r="F1294">
        <v>551</v>
      </c>
      <c r="G1294" t="s">
        <v>3</v>
      </c>
      <c r="H1294" t="s">
        <v>8980</v>
      </c>
    </row>
    <row r="1295" spans="1:8" ht="13" x14ac:dyDescent="0.3">
      <c r="A1295" t="s">
        <v>17018</v>
      </c>
      <c r="B1295" t="s">
        <v>8981</v>
      </c>
      <c r="C1295" t="s">
        <v>5</v>
      </c>
      <c r="D1295" t="s">
        <v>15705</v>
      </c>
      <c r="E1295">
        <f>IFERROR(VLOOKUP(COMUNI_1[[#This Row],[COMUNE]],SEZIONI!A:B,2,FALSE)," ")</f>
        <v>1</v>
      </c>
      <c r="F1295">
        <v>577</v>
      </c>
      <c r="G1295" t="s">
        <v>3</v>
      </c>
      <c r="H1295" t="s">
        <v>8981</v>
      </c>
    </row>
    <row r="1296" spans="1:8" ht="13" x14ac:dyDescent="0.3">
      <c r="A1296" t="s">
        <v>17019</v>
      </c>
      <c r="B1296" t="s">
        <v>15757</v>
      </c>
      <c r="C1296" t="s">
        <v>5</v>
      </c>
      <c r="D1296" t="s">
        <v>15705</v>
      </c>
      <c r="E1296">
        <f>IFERROR(VLOOKUP(COMUNI_1[[#This Row],[COMUNE]],SEZIONI!A:B,2,FALSE)," ")</f>
        <v>1</v>
      </c>
      <c r="F1296">
        <v>439</v>
      </c>
      <c r="G1296" t="s">
        <v>3</v>
      </c>
      <c r="H1296" t="s">
        <v>15757</v>
      </c>
    </row>
    <row r="1297" spans="1:8" ht="13" x14ac:dyDescent="0.3">
      <c r="A1297" t="s">
        <v>17020</v>
      </c>
      <c r="B1297" t="s">
        <v>8983</v>
      </c>
      <c r="C1297" t="s">
        <v>5</v>
      </c>
      <c r="D1297" t="s">
        <v>15708</v>
      </c>
      <c r="E1297">
        <f>IFERROR(VLOOKUP(COMUNI_1[[#This Row],[COMUNE]],SEZIONI!A:B,2,FALSE)," ")</f>
        <v>5</v>
      </c>
      <c r="F1297">
        <v>4677</v>
      </c>
      <c r="G1297" t="s">
        <v>3</v>
      </c>
      <c r="H1297" t="s">
        <v>8983</v>
      </c>
    </row>
    <row r="1298" spans="1:8" ht="13" x14ac:dyDescent="0.3">
      <c r="A1298" t="s">
        <v>17021</v>
      </c>
      <c r="B1298" t="s">
        <v>8984</v>
      </c>
      <c r="C1298" t="s">
        <v>5167</v>
      </c>
      <c r="D1298" t="s">
        <v>15716</v>
      </c>
      <c r="E1298">
        <f>IFERROR(VLOOKUP(COMUNI_1[[#This Row],[COMUNE]],SEZIONI!A:B,2,FALSE)," ")</f>
        <v>3</v>
      </c>
      <c r="F1298">
        <v>3959</v>
      </c>
      <c r="G1298" t="s">
        <v>3</v>
      </c>
      <c r="H1298" t="s">
        <v>8984</v>
      </c>
    </row>
    <row r="1299" spans="1:8" ht="13" x14ac:dyDescent="0.3">
      <c r="A1299" t="s">
        <v>17022</v>
      </c>
      <c r="B1299" t="s">
        <v>8985</v>
      </c>
      <c r="C1299" t="s">
        <v>5167</v>
      </c>
      <c r="D1299" t="s">
        <v>15702</v>
      </c>
      <c r="E1299">
        <f>IFERROR(VLOOKUP(COMUNI_1[[#This Row],[COMUNE]],SEZIONI!A:B,2,FALSE)," ")</f>
        <v>2</v>
      </c>
      <c r="F1299">
        <v>950</v>
      </c>
      <c r="G1299" t="s">
        <v>3</v>
      </c>
      <c r="H1299" t="s">
        <v>8985</v>
      </c>
    </row>
    <row r="1300" spans="1:8" ht="13" x14ac:dyDescent="0.3">
      <c r="A1300" t="s">
        <v>17023</v>
      </c>
      <c r="B1300" t="s">
        <v>8986</v>
      </c>
      <c r="C1300" t="s">
        <v>4201</v>
      </c>
      <c r="D1300" t="s">
        <v>15712</v>
      </c>
      <c r="E1300">
        <f>IFERROR(VLOOKUP(COMUNI_1[[#This Row],[COMUNE]],SEZIONI!A:B,2,FALSE)," ")</f>
        <v>6</v>
      </c>
      <c r="F1300">
        <v>7298</v>
      </c>
      <c r="G1300" t="s">
        <v>3</v>
      </c>
      <c r="H1300" t="s">
        <v>8986</v>
      </c>
    </row>
    <row r="1301" spans="1:8" ht="13" x14ac:dyDescent="0.3">
      <c r="A1301" t="s">
        <v>17024</v>
      </c>
      <c r="B1301" t="s">
        <v>8987</v>
      </c>
      <c r="C1301" t="s">
        <v>4201</v>
      </c>
      <c r="D1301" t="s">
        <v>15712</v>
      </c>
      <c r="E1301">
        <f>IFERROR(VLOOKUP(COMUNI_1[[#This Row],[COMUNE]],SEZIONI!A:B,2,FALSE)," ")</f>
        <v>1</v>
      </c>
      <c r="F1301">
        <v>394</v>
      </c>
      <c r="G1301" t="s">
        <v>3</v>
      </c>
      <c r="H1301" t="s">
        <v>8987</v>
      </c>
    </row>
    <row r="1302" spans="1:8" ht="13" x14ac:dyDescent="0.3">
      <c r="A1302" t="s">
        <v>17025</v>
      </c>
      <c r="B1302" t="s">
        <v>8988</v>
      </c>
      <c r="C1302" t="s">
        <v>5</v>
      </c>
      <c r="D1302" t="s">
        <v>15705</v>
      </c>
      <c r="E1302">
        <f>IFERROR(VLOOKUP(COMUNI_1[[#This Row],[COMUNE]],SEZIONI!A:B,2,FALSE)," ")</f>
        <v>3</v>
      </c>
      <c r="F1302">
        <v>2452</v>
      </c>
      <c r="G1302" t="s">
        <v>3</v>
      </c>
      <c r="H1302" t="s">
        <v>8988</v>
      </c>
    </row>
    <row r="1303" spans="1:8" ht="13" x14ac:dyDescent="0.3">
      <c r="A1303" t="s">
        <v>17026</v>
      </c>
      <c r="B1303" t="s">
        <v>8989</v>
      </c>
      <c r="C1303" t="s">
        <v>4201</v>
      </c>
      <c r="D1303" t="s">
        <v>15715</v>
      </c>
      <c r="E1303">
        <f>IFERROR(VLOOKUP(COMUNI_1[[#This Row],[COMUNE]],SEZIONI!A:B,2,FALSE)," ")</f>
        <v>5</v>
      </c>
      <c r="F1303">
        <v>6644</v>
      </c>
      <c r="G1303" t="s">
        <v>3</v>
      </c>
      <c r="H1303" t="s">
        <v>8989</v>
      </c>
    </row>
    <row r="1304" spans="1:8" ht="13" x14ac:dyDescent="0.3">
      <c r="A1304" t="s">
        <v>17027</v>
      </c>
      <c r="B1304" t="s">
        <v>8990</v>
      </c>
      <c r="C1304" t="s">
        <v>4201</v>
      </c>
      <c r="D1304" t="s">
        <v>15715</v>
      </c>
      <c r="E1304">
        <f>IFERROR(VLOOKUP(COMUNI_1[[#This Row],[COMUNE]],SEZIONI!A:B,2,FALSE)," ")</f>
        <v>1</v>
      </c>
      <c r="F1304">
        <v>330</v>
      </c>
      <c r="G1304" t="s">
        <v>3</v>
      </c>
      <c r="H1304" t="s">
        <v>8990</v>
      </c>
    </row>
    <row r="1305" spans="1:8" ht="13" x14ac:dyDescent="0.3">
      <c r="A1305" t="s">
        <v>17028</v>
      </c>
      <c r="B1305" t="s">
        <v>8991</v>
      </c>
      <c r="C1305" t="s">
        <v>5167</v>
      </c>
      <c r="D1305" t="s">
        <v>15718</v>
      </c>
      <c r="E1305">
        <f>IFERROR(VLOOKUP(COMUNI_1[[#This Row],[COMUNE]],SEZIONI!A:B,2,FALSE)," ")</f>
        <v>3</v>
      </c>
      <c r="F1305">
        <v>2582</v>
      </c>
      <c r="G1305" t="s">
        <v>3</v>
      </c>
      <c r="H1305" t="s">
        <v>8991</v>
      </c>
    </row>
    <row r="1306" spans="1:8" ht="13" x14ac:dyDescent="0.3">
      <c r="A1306" t="s">
        <v>17029</v>
      </c>
      <c r="B1306" t="s">
        <v>8992</v>
      </c>
      <c r="C1306" t="s">
        <v>4201</v>
      </c>
      <c r="D1306" t="s">
        <v>15715</v>
      </c>
      <c r="E1306">
        <f>IFERROR(VLOOKUP(COMUNI_1[[#This Row],[COMUNE]],SEZIONI!A:B,2,FALSE)," ")</f>
        <v>5</v>
      </c>
      <c r="F1306">
        <v>5345</v>
      </c>
      <c r="G1306" t="s">
        <v>3</v>
      </c>
      <c r="H1306" t="s">
        <v>8992</v>
      </c>
    </row>
    <row r="1307" spans="1:8" ht="13" x14ac:dyDescent="0.3">
      <c r="A1307" t="s">
        <v>17030</v>
      </c>
      <c r="B1307" t="s">
        <v>8993</v>
      </c>
      <c r="C1307" t="s">
        <v>5</v>
      </c>
      <c r="D1307" t="s">
        <v>15703</v>
      </c>
      <c r="E1307">
        <f>IFERROR(VLOOKUP(COMUNI_1[[#This Row],[COMUNE]],SEZIONI!A:B,2,FALSE)," ")</f>
        <v>1</v>
      </c>
      <c r="F1307">
        <v>120</v>
      </c>
      <c r="G1307" t="s">
        <v>3</v>
      </c>
      <c r="H1307" t="s">
        <v>8993</v>
      </c>
    </row>
    <row r="1308" spans="1:8" ht="13" x14ac:dyDescent="0.3">
      <c r="A1308" t="s">
        <v>17031</v>
      </c>
      <c r="B1308" t="s">
        <v>8994</v>
      </c>
      <c r="C1308" t="s">
        <v>4201</v>
      </c>
      <c r="D1308" t="s">
        <v>15712</v>
      </c>
      <c r="E1308">
        <f>IFERROR(VLOOKUP(COMUNI_1[[#This Row],[COMUNE]],SEZIONI!A:B,2,FALSE)," ")</f>
        <v>2</v>
      </c>
      <c r="F1308">
        <v>1516</v>
      </c>
      <c r="G1308" t="s">
        <v>3</v>
      </c>
      <c r="H1308" t="s">
        <v>8994</v>
      </c>
    </row>
    <row r="1309" spans="1:8" ht="13" x14ac:dyDescent="0.3">
      <c r="A1309" t="s">
        <v>17032</v>
      </c>
      <c r="B1309" t="s">
        <v>8995</v>
      </c>
      <c r="C1309" t="s">
        <v>5</v>
      </c>
      <c r="D1309" t="s">
        <v>15703</v>
      </c>
      <c r="E1309">
        <f>IFERROR(VLOOKUP(COMUNI_1[[#This Row],[COMUNE]],SEZIONI!A:B,2,FALSE)," ")</f>
        <v>1</v>
      </c>
      <c r="F1309">
        <v>168</v>
      </c>
      <c r="G1309" t="s">
        <v>3</v>
      </c>
      <c r="H1309" t="s">
        <v>8995</v>
      </c>
    </row>
    <row r="1310" spans="1:8" ht="13" x14ac:dyDescent="0.3">
      <c r="A1310" t="s">
        <v>17033</v>
      </c>
      <c r="B1310" t="s">
        <v>8996</v>
      </c>
      <c r="C1310" t="s">
        <v>5167</v>
      </c>
      <c r="D1310" t="s">
        <v>15717</v>
      </c>
      <c r="E1310">
        <f>IFERROR(VLOOKUP(COMUNI_1[[#This Row],[COMUNE]],SEZIONI!A:B,2,FALSE)," ")</f>
        <v>7</v>
      </c>
      <c r="F1310">
        <v>6831</v>
      </c>
      <c r="G1310" t="s">
        <v>3</v>
      </c>
      <c r="H1310" t="s">
        <v>8996</v>
      </c>
    </row>
    <row r="1311" spans="1:8" ht="13" x14ac:dyDescent="0.3">
      <c r="A1311" t="s">
        <v>17034</v>
      </c>
      <c r="B1311" t="s">
        <v>8997</v>
      </c>
      <c r="C1311" t="s">
        <v>6946</v>
      </c>
      <c r="D1311" t="s">
        <v>15706</v>
      </c>
      <c r="E1311">
        <f>IFERROR(VLOOKUP(COMUNI_1[[#This Row],[COMUNE]],SEZIONI!A:B,2,FALSE)," ")</f>
        <v>5</v>
      </c>
      <c r="F1311">
        <v>4516</v>
      </c>
      <c r="G1311" t="s">
        <v>3</v>
      </c>
      <c r="H1311" t="s">
        <v>8997</v>
      </c>
    </row>
    <row r="1312" spans="1:8" ht="13" x14ac:dyDescent="0.3">
      <c r="A1312" t="s">
        <v>17035</v>
      </c>
      <c r="B1312" t="s">
        <v>8998</v>
      </c>
      <c r="C1312" t="s">
        <v>5</v>
      </c>
      <c r="D1312" t="s">
        <v>15707</v>
      </c>
      <c r="E1312">
        <f>IFERROR(VLOOKUP(COMUNI_1[[#This Row],[COMUNE]],SEZIONI!A:B,2,FALSE)," ")</f>
        <v>1</v>
      </c>
      <c r="F1312">
        <v>605</v>
      </c>
      <c r="G1312" t="s">
        <v>3</v>
      </c>
      <c r="H1312" t="s">
        <v>8998</v>
      </c>
    </row>
    <row r="1313" spans="1:8" ht="13" x14ac:dyDescent="0.3">
      <c r="A1313" t="s">
        <v>17036</v>
      </c>
      <c r="B1313" t="s">
        <v>8999</v>
      </c>
      <c r="C1313" t="s">
        <v>5</v>
      </c>
      <c r="D1313" t="s">
        <v>15705</v>
      </c>
      <c r="E1313">
        <f>IFERROR(VLOOKUP(COMUNI_1[[#This Row],[COMUNE]],SEZIONI!A:B,2,FALSE)," ")</f>
        <v>5</v>
      </c>
      <c r="F1313">
        <v>4553</v>
      </c>
      <c r="G1313" t="s">
        <v>3</v>
      </c>
      <c r="H1313" t="s">
        <v>8999</v>
      </c>
    </row>
    <row r="1314" spans="1:8" ht="13" x14ac:dyDescent="0.3">
      <c r="A1314" t="s">
        <v>17037</v>
      </c>
      <c r="B1314" t="s">
        <v>9000</v>
      </c>
      <c r="C1314" t="s">
        <v>5</v>
      </c>
      <c r="D1314" t="s">
        <v>15703</v>
      </c>
      <c r="E1314">
        <f>IFERROR(VLOOKUP(COMUNI_1[[#This Row],[COMUNE]],SEZIONI!A:B,2,FALSE)," ")</f>
        <v>2</v>
      </c>
      <c r="F1314">
        <v>1926</v>
      </c>
      <c r="G1314" t="s">
        <v>3</v>
      </c>
      <c r="H1314" t="s">
        <v>9000</v>
      </c>
    </row>
    <row r="1315" spans="1:8" ht="13" x14ac:dyDescent="0.3">
      <c r="A1315" t="s">
        <v>17038</v>
      </c>
      <c r="B1315" t="s">
        <v>9001</v>
      </c>
      <c r="C1315" t="s">
        <v>5</v>
      </c>
      <c r="D1315" t="s">
        <v>15705</v>
      </c>
      <c r="E1315">
        <f>IFERROR(VLOOKUP(COMUNI_1[[#This Row],[COMUNE]],SEZIONI!A:B,2,FALSE)," ")</f>
        <v>7</v>
      </c>
      <c r="F1315">
        <v>7777</v>
      </c>
      <c r="G1315" t="s">
        <v>3</v>
      </c>
      <c r="H1315" t="s">
        <v>9001</v>
      </c>
    </row>
    <row r="1316" spans="1:8" ht="13" x14ac:dyDescent="0.3">
      <c r="A1316" t="s">
        <v>17039</v>
      </c>
      <c r="B1316" t="s">
        <v>9002</v>
      </c>
      <c r="C1316" t="s">
        <v>5167</v>
      </c>
      <c r="D1316" t="s">
        <v>15717</v>
      </c>
      <c r="E1316">
        <f>IFERROR(VLOOKUP(COMUNI_1[[#This Row],[COMUNE]],SEZIONI!A:B,2,FALSE)," ")</f>
        <v>2</v>
      </c>
      <c r="F1316">
        <v>1594</v>
      </c>
      <c r="G1316" t="s">
        <v>3</v>
      </c>
      <c r="H1316" t="s">
        <v>9002</v>
      </c>
    </row>
    <row r="1317" spans="1:8" ht="13" x14ac:dyDescent="0.3">
      <c r="A1317" t="s">
        <v>17040</v>
      </c>
      <c r="B1317" t="s">
        <v>9003</v>
      </c>
      <c r="C1317" t="s">
        <v>5</v>
      </c>
      <c r="D1317" t="s">
        <v>15703</v>
      </c>
      <c r="E1317">
        <f>IFERROR(VLOOKUP(COMUNI_1[[#This Row],[COMUNE]],SEZIONI!A:B,2,FALSE)," ")</f>
        <v>2</v>
      </c>
      <c r="F1317">
        <v>2116</v>
      </c>
      <c r="G1317" t="s">
        <v>3</v>
      </c>
      <c r="H1317" t="s">
        <v>9003</v>
      </c>
    </row>
    <row r="1318" spans="1:8" ht="13" x14ac:dyDescent="0.3">
      <c r="A1318" t="s">
        <v>17041</v>
      </c>
      <c r="B1318" t="s">
        <v>9004</v>
      </c>
      <c r="C1318" t="s">
        <v>5167</v>
      </c>
      <c r="D1318" t="s">
        <v>15717</v>
      </c>
      <c r="E1318">
        <f>IFERROR(VLOOKUP(COMUNI_1[[#This Row],[COMUNE]],SEZIONI!A:B,2,FALSE)," ")</f>
        <v>2</v>
      </c>
      <c r="F1318">
        <v>2417</v>
      </c>
      <c r="G1318" t="s">
        <v>3</v>
      </c>
      <c r="H1318" t="s">
        <v>9004</v>
      </c>
    </row>
    <row r="1319" spans="1:8" ht="13" x14ac:dyDescent="0.3">
      <c r="A1319" t="s">
        <v>17042</v>
      </c>
      <c r="B1319" t="s">
        <v>9005</v>
      </c>
      <c r="C1319" t="s">
        <v>5</v>
      </c>
      <c r="D1319" t="s">
        <v>15703</v>
      </c>
      <c r="E1319">
        <f>IFERROR(VLOOKUP(COMUNI_1[[#This Row],[COMUNE]],SEZIONI!A:B,2,FALSE)," ")</f>
        <v>1</v>
      </c>
      <c r="F1319">
        <v>300</v>
      </c>
      <c r="G1319" t="s">
        <v>3</v>
      </c>
      <c r="H1319" t="s">
        <v>9005</v>
      </c>
    </row>
    <row r="1320" spans="1:8" ht="13" x14ac:dyDescent="0.3">
      <c r="A1320" t="s">
        <v>17043</v>
      </c>
      <c r="B1320" t="s">
        <v>9006</v>
      </c>
      <c r="C1320" t="s">
        <v>5</v>
      </c>
      <c r="D1320" t="s">
        <v>15703</v>
      </c>
      <c r="E1320">
        <f>IFERROR(VLOOKUP(COMUNI_1[[#This Row],[COMUNE]],SEZIONI!A:B,2,FALSE)," ")</f>
        <v>1</v>
      </c>
      <c r="F1320">
        <v>206</v>
      </c>
      <c r="G1320" t="s">
        <v>3</v>
      </c>
      <c r="H1320" t="s">
        <v>9006</v>
      </c>
    </row>
    <row r="1321" spans="1:8" ht="13" x14ac:dyDescent="0.3">
      <c r="A1321" t="s">
        <v>17044</v>
      </c>
      <c r="B1321" t="s">
        <v>9007</v>
      </c>
      <c r="C1321" t="s">
        <v>5</v>
      </c>
      <c r="D1321" t="s">
        <v>15705</v>
      </c>
      <c r="E1321">
        <f>IFERROR(VLOOKUP(COMUNI_1[[#This Row],[COMUNE]],SEZIONI!A:B,2,FALSE)," ")</f>
        <v>3</v>
      </c>
      <c r="F1321">
        <v>3127</v>
      </c>
      <c r="G1321" t="s">
        <v>3</v>
      </c>
      <c r="H1321" t="s">
        <v>9007</v>
      </c>
    </row>
    <row r="1322" spans="1:8" ht="13" x14ac:dyDescent="0.3">
      <c r="A1322" t="s">
        <v>17045</v>
      </c>
      <c r="B1322" t="s">
        <v>9008</v>
      </c>
      <c r="C1322" t="s">
        <v>5</v>
      </c>
      <c r="D1322" t="s">
        <v>15708</v>
      </c>
      <c r="E1322">
        <f>IFERROR(VLOOKUP(COMUNI_1[[#This Row],[COMUNE]],SEZIONI!A:B,2,FALSE)," ")</f>
        <v>8</v>
      </c>
      <c r="F1322">
        <v>8065</v>
      </c>
      <c r="G1322" t="s">
        <v>3</v>
      </c>
      <c r="H1322" t="s">
        <v>9008</v>
      </c>
    </row>
    <row r="1323" spans="1:8" ht="13" x14ac:dyDescent="0.3">
      <c r="A1323" t="s">
        <v>17046</v>
      </c>
      <c r="B1323" t="s">
        <v>9009</v>
      </c>
      <c r="C1323" t="s">
        <v>5</v>
      </c>
      <c r="D1323" t="s">
        <v>15705</v>
      </c>
      <c r="E1323">
        <f>IFERROR(VLOOKUP(COMUNI_1[[#This Row],[COMUNE]],SEZIONI!A:B,2,FALSE)," ")</f>
        <v>7</v>
      </c>
      <c r="F1323">
        <v>9115</v>
      </c>
      <c r="G1323" t="s">
        <v>3</v>
      </c>
      <c r="H1323" t="s">
        <v>9009</v>
      </c>
    </row>
    <row r="1324" spans="1:8" ht="13" x14ac:dyDescent="0.3">
      <c r="A1324" t="s">
        <v>17047</v>
      </c>
      <c r="B1324" t="s">
        <v>9010</v>
      </c>
      <c r="C1324" t="s">
        <v>5</v>
      </c>
      <c r="D1324" t="s">
        <v>15709</v>
      </c>
      <c r="E1324">
        <f>IFERROR(VLOOKUP(COMUNI_1[[#This Row],[COMUNE]],SEZIONI!A:B,2,FALSE)," ")</f>
        <v>2</v>
      </c>
      <c r="F1324">
        <v>1731</v>
      </c>
      <c r="G1324" t="s">
        <v>3</v>
      </c>
      <c r="H1324" t="s">
        <v>9010</v>
      </c>
    </row>
    <row r="1325" spans="1:8" ht="13" x14ac:dyDescent="0.3">
      <c r="A1325" t="s">
        <v>17048</v>
      </c>
      <c r="B1325" t="s">
        <v>9011</v>
      </c>
      <c r="C1325" t="s">
        <v>5167</v>
      </c>
      <c r="D1325" t="s">
        <v>15717</v>
      </c>
      <c r="E1325">
        <f>IFERROR(VLOOKUP(COMUNI_1[[#This Row],[COMUNE]],SEZIONI!A:B,2,FALSE)," ")</f>
        <v>14</v>
      </c>
      <c r="F1325">
        <v>19036</v>
      </c>
      <c r="G1325" t="s">
        <v>3</v>
      </c>
      <c r="H1325" t="s">
        <v>9011</v>
      </c>
    </row>
    <row r="1326" spans="1:8" ht="13" x14ac:dyDescent="0.3">
      <c r="A1326" t="s">
        <v>17049</v>
      </c>
      <c r="B1326" t="s">
        <v>9012</v>
      </c>
      <c r="C1326" t="s">
        <v>5167</v>
      </c>
      <c r="D1326" t="s">
        <v>15718</v>
      </c>
      <c r="E1326">
        <f>IFERROR(VLOOKUP(COMUNI_1[[#This Row],[COMUNE]],SEZIONI!A:B,2,FALSE)," ")</f>
        <v>15</v>
      </c>
      <c r="F1326">
        <v>15396</v>
      </c>
      <c r="G1326" t="s">
        <v>3</v>
      </c>
      <c r="H1326" t="s">
        <v>9012</v>
      </c>
    </row>
    <row r="1327" spans="1:8" ht="13" x14ac:dyDescent="0.3">
      <c r="A1327" t="s">
        <v>17050</v>
      </c>
      <c r="B1327" t="s">
        <v>9013</v>
      </c>
      <c r="C1327" t="s">
        <v>5167</v>
      </c>
      <c r="D1327" t="s">
        <v>15720</v>
      </c>
      <c r="E1327">
        <f>IFERROR(VLOOKUP(COMUNI_1[[#This Row],[COMUNE]],SEZIONI!A:B,2,FALSE)," ")</f>
        <v>1</v>
      </c>
      <c r="F1327">
        <v>532</v>
      </c>
      <c r="G1327" t="s">
        <v>3</v>
      </c>
      <c r="H1327" t="s">
        <v>9013</v>
      </c>
    </row>
    <row r="1328" spans="1:8" ht="13" x14ac:dyDescent="0.3">
      <c r="A1328" t="s">
        <v>17051</v>
      </c>
      <c r="B1328" t="s">
        <v>9014</v>
      </c>
      <c r="C1328" t="s">
        <v>5167</v>
      </c>
      <c r="D1328" t="s">
        <v>15720</v>
      </c>
      <c r="E1328">
        <f>IFERROR(VLOOKUP(COMUNI_1[[#This Row],[COMUNE]],SEZIONI!A:B,2,FALSE)," ")</f>
        <v>2</v>
      </c>
      <c r="F1328">
        <v>1960</v>
      </c>
      <c r="G1328" t="s">
        <v>3</v>
      </c>
      <c r="H1328" t="s">
        <v>9014</v>
      </c>
    </row>
    <row r="1329" spans="1:8" ht="13" x14ac:dyDescent="0.3">
      <c r="A1329" t="s">
        <v>17052</v>
      </c>
      <c r="B1329" t="s">
        <v>9015</v>
      </c>
      <c r="C1329" t="s">
        <v>5</v>
      </c>
      <c r="D1329" t="s">
        <v>15703</v>
      </c>
      <c r="E1329">
        <f>IFERROR(VLOOKUP(COMUNI_1[[#This Row],[COMUNE]],SEZIONI!A:B,2,FALSE)," ")</f>
        <v>5</v>
      </c>
      <c r="F1329">
        <v>6755</v>
      </c>
      <c r="G1329" t="s">
        <v>3</v>
      </c>
      <c r="H1329" t="s">
        <v>9015</v>
      </c>
    </row>
    <row r="1330" spans="1:8" ht="13" x14ac:dyDescent="0.3">
      <c r="A1330" t="s">
        <v>17053</v>
      </c>
      <c r="B1330" t="s">
        <v>9016</v>
      </c>
      <c r="C1330" t="s">
        <v>5</v>
      </c>
      <c r="D1330" t="s">
        <v>15703</v>
      </c>
      <c r="E1330">
        <f>IFERROR(VLOOKUP(COMUNI_1[[#This Row],[COMUNE]],SEZIONI!A:B,2,FALSE)," ")</f>
        <v>3</v>
      </c>
      <c r="F1330">
        <v>3032</v>
      </c>
      <c r="G1330" t="s">
        <v>3</v>
      </c>
      <c r="H1330" t="s">
        <v>9016</v>
      </c>
    </row>
    <row r="1331" spans="1:8" ht="13" x14ac:dyDescent="0.3">
      <c r="A1331" t="s">
        <v>17054</v>
      </c>
      <c r="B1331" t="s">
        <v>9017</v>
      </c>
      <c r="C1331" t="s">
        <v>5167</v>
      </c>
      <c r="D1331" t="s">
        <v>15716</v>
      </c>
      <c r="E1331">
        <f>IFERROR(VLOOKUP(COMUNI_1[[#This Row],[COMUNE]],SEZIONI!A:B,2,FALSE)," ")</f>
        <v>3</v>
      </c>
      <c r="F1331">
        <v>2008</v>
      </c>
      <c r="G1331" t="s">
        <v>3</v>
      </c>
      <c r="H1331" t="s">
        <v>9017</v>
      </c>
    </row>
    <row r="1332" spans="1:8" ht="13" x14ac:dyDescent="0.3">
      <c r="A1332" t="s">
        <v>17055</v>
      </c>
      <c r="B1332" t="s">
        <v>15757</v>
      </c>
      <c r="C1332" t="s">
        <v>5</v>
      </c>
      <c r="D1332" t="s">
        <v>15707</v>
      </c>
      <c r="E1332" t="str">
        <f>IFERROR(VLOOKUP(COMUNI_1[[#This Row],[COMUNE]],SEZIONI!A:B,2,FALSE)," ")</f>
        <v xml:space="preserve"> </v>
      </c>
      <c r="F1332">
        <v>1073</v>
      </c>
      <c r="G1332" t="s">
        <v>3</v>
      </c>
      <c r="H1332" t="s">
        <v>15757</v>
      </c>
    </row>
    <row r="1333" spans="1:8" ht="13" x14ac:dyDescent="0.3">
      <c r="A1333" t="s">
        <v>17056</v>
      </c>
      <c r="B1333" t="s">
        <v>9018</v>
      </c>
      <c r="C1333" t="s">
        <v>5167</v>
      </c>
      <c r="D1333" t="s">
        <v>15718</v>
      </c>
      <c r="E1333">
        <f>IFERROR(VLOOKUP(COMUNI_1[[#This Row],[COMUNE]],SEZIONI!A:B,2,FALSE)," ")</f>
        <v>5</v>
      </c>
      <c r="F1333">
        <v>6524</v>
      </c>
      <c r="G1333" t="s">
        <v>3</v>
      </c>
      <c r="H1333" t="s">
        <v>9018</v>
      </c>
    </row>
    <row r="1334" spans="1:8" ht="13" x14ac:dyDescent="0.3">
      <c r="A1334" t="s">
        <v>17057</v>
      </c>
      <c r="B1334" t="s">
        <v>9019</v>
      </c>
      <c r="C1334" t="s">
        <v>5167</v>
      </c>
      <c r="D1334" t="s">
        <v>15716</v>
      </c>
      <c r="E1334">
        <f>IFERROR(VLOOKUP(COMUNI_1[[#This Row],[COMUNE]],SEZIONI!A:B,2,FALSE)," ")</f>
        <v>1</v>
      </c>
      <c r="F1334">
        <v>85</v>
      </c>
      <c r="G1334" t="s">
        <v>3</v>
      </c>
      <c r="H1334" t="s">
        <v>9019</v>
      </c>
    </row>
    <row r="1335" spans="1:8" ht="13" x14ac:dyDescent="0.3">
      <c r="A1335" t="s">
        <v>17058</v>
      </c>
      <c r="B1335" t="s">
        <v>9020</v>
      </c>
      <c r="C1335" t="s">
        <v>5</v>
      </c>
      <c r="D1335" t="s">
        <v>15710</v>
      </c>
      <c r="E1335">
        <f>IFERROR(VLOOKUP(COMUNI_1[[#This Row],[COMUNE]],SEZIONI!A:B,2,FALSE)," ")</f>
        <v>4</v>
      </c>
      <c r="F1335">
        <v>3649</v>
      </c>
      <c r="G1335" t="s">
        <v>3</v>
      </c>
      <c r="H1335" t="s">
        <v>9020</v>
      </c>
    </row>
    <row r="1336" spans="1:8" ht="13" x14ac:dyDescent="0.3">
      <c r="A1336" t="s">
        <v>17059</v>
      </c>
      <c r="B1336" t="s">
        <v>9021</v>
      </c>
      <c r="C1336" t="s">
        <v>4201</v>
      </c>
      <c r="D1336" t="s">
        <v>15714</v>
      </c>
      <c r="E1336">
        <f>IFERROR(VLOOKUP(COMUNI_1[[#This Row],[COMUNE]],SEZIONI!A:B,2,FALSE)," ")</f>
        <v>2</v>
      </c>
      <c r="F1336">
        <v>1116</v>
      </c>
      <c r="G1336" t="s">
        <v>3</v>
      </c>
      <c r="H1336" t="s">
        <v>9021</v>
      </c>
    </row>
    <row r="1337" spans="1:8" ht="13" x14ac:dyDescent="0.3">
      <c r="A1337" t="s">
        <v>17060</v>
      </c>
      <c r="B1337" t="s">
        <v>9022</v>
      </c>
      <c r="C1337" t="s">
        <v>5</v>
      </c>
      <c r="D1337" t="s">
        <v>15705</v>
      </c>
      <c r="E1337">
        <f>IFERROR(VLOOKUP(COMUNI_1[[#This Row],[COMUNE]],SEZIONI!A:B,2,FALSE)," ")</f>
        <v>17</v>
      </c>
      <c r="F1337">
        <v>17684</v>
      </c>
      <c r="G1337" t="s">
        <v>3</v>
      </c>
      <c r="H1337" t="s">
        <v>9022</v>
      </c>
    </row>
    <row r="1338" spans="1:8" ht="13" x14ac:dyDescent="0.3">
      <c r="A1338" t="s">
        <v>17061</v>
      </c>
      <c r="B1338" t="s">
        <v>9023</v>
      </c>
      <c r="C1338" t="s">
        <v>5</v>
      </c>
      <c r="D1338" t="s">
        <v>15705</v>
      </c>
      <c r="E1338">
        <f>IFERROR(VLOOKUP(COMUNI_1[[#This Row],[COMUNE]],SEZIONI!A:B,2,FALSE)," ")</f>
        <v>1</v>
      </c>
      <c r="F1338">
        <v>1216</v>
      </c>
      <c r="G1338" t="s">
        <v>3</v>
      </c>
      <c r="H1338" t="s">
        <v>9023</v>
      </c>
    </row>
    <row r="1339" spans="1:8" ht="13" x14ac:dyDescent="0.3">
      <c r="A1339" t="s">
        <v>17062</v>
      </c>
      <c r="B1339" t="s">
        <v>9024</v>
      </c>
      <c r="C1339" t="s">
        <v>5</v>
      </c>
      <c r="D1339" t="s">
        <v>15705</v>
      </c>
      <c r="E1339">
        <f>IFERROR(VLOOKUP(COMUNI_1[[#This Row],[COMUNE]],SEZIONI!A:B,2,FALSE)," ")</f>
        <v>15</v>
      </c>
      <c r="F1339">
        <v>15882</v>
      </c>
      <c r="G1339" t="s">
        <v>3</v>
      </c>
      <c r="H1339" t="s">
        <v>9024</v>
      </c>
    </row>
    <row r="1340" spans="1:8" ht="13" x14ac:dyDescent="0.3">
      <c r="A1340" t="s">
        <v>17063</v>
      </c>
      <c r="B1340" t="s">
        <v>9025</v>
      </c>
      <c r="C1340" t="s">
        <v>5</v>
      </c>
      <c r="D1340" t="s">
        <v>15705</v>
      </c>
      <c r="E1340">
        <f>IFERROR(VLOOKUP(COMUNI_1[[#This Row],[COMUNE]],SEZIONI!A:B,2,FALSE)," ")</f>
        <v>2</v>
      </c>
      <c r="F1340">
        <v>2612</v>
      </c>
      <c r="G1340" t="s">
        <v>3</v>
      </c>
      <c r="H1340" t="s">
        <v>9025</v>
      </c>
    </row>
    <row r="1341" spans="1:8" ht="13" x14ac:dyDescent="0.3">
      <c r="A1341" t="s">
        <v>17064</v>
      </c>
      <c r="B1341" t="s">
        <v>9026</v>
      </c>
      <c r="C1341" t="s">
        <v>5</v>
      </c>
      <c r="D1341" t="s">
        <v>15703</v>
      </c>
      <c r="E1341">
        <f>IFERROR(VLOOKUP(COMUNI_1[[#This Row],[COMUNE]],SEZIONI!A:B,2,FALSE)," ")</f>
        <v>1</v>
      </c>
      <c r="F1341">
        <v>995</v>
      </c>
      <c r="G1341" t="s">
        <v>3</v>
      </c>
      <c r="H1341" t="s">
        <v>9026</v>
      </c>
    </row>
    <row r="1342" spans="1:8" ht="13" x14ac:dyDescent="0.3">
      <c r="A1342" t="s">
        <v>17065</v>
      </c>
      <c r="B1342" t="s">
        <v>9027</v>
      </c>
      <c r="C1342" t="s">
        <v>5</v>
      </c>
      <c r="D1342" t="s">
        <v>15710</v>
      </c>
      <c r="E1342">
        <f>IFERROR(VLOOKUP(COMUNI_1[[#This Row],[COMUNE]],SEZIONI!A:B,2,FALSE)," ")</f>
        <v>1</v>
      </c>
      <c r="F1342">
        <v>303</v>
      </c>
      <c r="G1342" t="s">
        <v>3</v>
      </c>
      <c r="H1342" t="s">
        <v>9027</v>
      </c>
    </row>
    <row r="1343" spans="1:8" ht="13" x14ac:dyDescent="0.3">
      <c r="A1343" t="s">
        <v>17066</v>
      </c>
      <c r="B1343" t="s">
        <v>9028</v>
      </c>
      <c r="C1343" t="s">
        <v>4201</v>
      </c>
      <c r="D1343" t="s">
        <v>15715</v>
      </c>
      <c r="E1343">
        <f>IFERROR(VLOOKUP(COMUNI_1[[#This Row],[COMUNE]],SEZIONI!A:B,2,FALSE)," ")</f>
        <v>2</v>
      </c>
      <c r="F1343">
        <v>2042</v>
      </c>
      <c r="G1343" t="s">
        <v>3</v>
      </c>
      <c r="H1343" t="s">
        <v>9028</v>
      </c>
    </row>
    <row r="1344" spans="1:8" ht="13" x14ac:dyDescent="0.3">
      <c r="A1344" t="s">
        <v>17067</v>
      </c>
      <c r="B1344" t="s">
        <v>9029</v>
      </c>
      <c r="C1344" t="s">
        <v>5</v>
      </c>
      <c r="D1344" t="s">
        <v>15705</v>
      </c>
      <c r="E1344">
        <f>IFERROR(VLOOKUP(COMUNI_1[[#This Row],[COMUNE]],SEZIONI!A:B,2,FALSE)," ")</f>
        <v>2</v>
      </c>
      <c r="F1344">
        <v>1516</v>
      </c>
      <c r="G1344" t="s">
        <v>3</v>
      </c>
      <c r="H1344" t="s">
        <v>9029</v>
      </c>
    </row>
    <row r="1345" spans="1:8" ht="13" x14ac:dyDescent="0.3">
      <c r="A1345" t="s">
        <v>17068</v>
      </c>
      <c r="B1345" t="s">
        <v>9030</v>
      </c>
      <c r="C1345" t="s">
        <v>5167</v>
      </c>
      <c r="D1345" t="s">
        <v>15717</v>
      </c>
      <c r="E1345">
        <f>IFERROR(VLOOKUP(COMUNI_1[[#This Row],[COMUNE]],SEZIONI!A:B,2,FALSE)," ")</f>
        <v>2</v>
      </c>
      <c r="F1345">
        <v>2303</v>
      </c>
      <c r="G1345" t="s">
        <v>3</v>
      </c>
      <c r="H1345" t="s">
        <v>9030</v>
      </c>
    </row>
    <row r="1346" spans="1:8" ht="13" x14ac:dyDescent="0.3">
      <c r="A1346" t="s">
        <v>17069</v>
      </c>
      <c r="B1346" t="s">
        <v>15757</v>
      </c>
      <c r="C1346" t="s">
        <v>5</v>
      </c>
      <c r="D1346" t="s">
        <v>15705</v>
      </c>
      <c r="E1346" t="str">
        <f>IFERROR(VLOOKUP(COMUNI_1[[#This Row],[COMUNE]],SEZIONI!A:B,2,FALSE)," ")</f>
        <v xml:space="preserve"> </v>
      </c>
      <c r="F1346">
        <v>1333</v>
      </c>
      <c r="G1346" t="s">
        <v>3</v>
      </c>
      <c r="H1346" t="s">
        <v>15757</v>
      </c>
    </row>
    <row r="1347" spans="1:8" ht="13" x14ac:dyDescent="0.3">
      <c r="A1347" t="s">
        <v>17070</v>
      </c>
      <c r="B1347" t="s">
        <v>9031</v>
      </c>
      <c r="C1347" t="s">
        <v>5</v>
      </c>
      <c r="D1347" t="s">
        <v>15703</v>
      </c>
      <c r="E1347">
        <f>IFERROR(VLOOKUP(COMUNI_1[[#This Row],[COMUNE]],SEZIONI!A:B,2,FALSE)," ")</f>
        <v>1</v>
      </c>
      <c r="F1347">
        <v>1055</v>
      </c>
      <c r="G1347" t="s">
        <v>3</v>
      </c>
      <c r="H1347" t="s">
        <v>9031</v>
      </c>
    </row>
    <row r="1348" spans="1:8" ht="13" x14ac:dyDescent="0.3">
      <c r="A1348" t="s">
        <v>17071</v>
      </c>
      <c r="B1348" t="s">
        <v>9032</v>
      </c>
      <c r="C1348" t="s">
        <v>5</v>
      </c>
      <c r="D1348" t="s">
        <v>15705</v>
      </c>
      <c r="E1348">
        <f>IFERROR(VLOOKUP(COMUNI_1[[#This Row],[COMUNE]],SEZIONI!A:B,2,FALSE)," ")</f>
        <v>3</v>
      </c>
      <c r="F1348">
        <v>2905</v>
      </c>
      <c r="G1348" t="s">
        <v>3</v>
      </c>
      <c r="H1348" t="s">
        <v>9032</v>
      </c>
    </row>
    <row r="1349" spans="1:8" ht="13" x14ac:dyDescent="0.3">
      <c r="A1349" t="s">
        <v>17072</v>
      </c>
      <c r="B1349" t="s">
        <v>9033</v>
      </c>
      <c r="C1349" t="s">
        <v>5167</v>
      </c>
      <c r="D1349" t="s">
        <v>15719</v>
      </c>
      <c r="E1349">
        <f>IFERROR(VLOOKUP(COMUNI_1[[#This Row],[COMUNE]],SEZIONI!A:B,2,FALSE)," ")</f>
        <v>1</v>
      </c>
      <c r="F1349">
        <v>705</v>
      </c>
      <c r="G1349" t="s">
        <v>3</v>
      </c>
      <c r="H1349" t="s">
        <v>9033</v>
      </c>
    </row>
    <row r="1350" spans="1:8" ht="13" x14ac:dyDescent="0.3">
      <c r="A1350" t="s">
        <v>17073</v>
      </c>
      <c r="B1350" t="s">
        <v>9034</v>
      </c>
      <c r="C1350" t="s">
        <v>5</v>
      </c>
      <c r="D1350" t="s">
        <v>15708</v>
      </c>
      <c r="E1350">
        <f>IFERROR(VLOOKUP(COMUNI_1[[#This Row],[COMUNE]],SEZIONI!A:B,2,FALSE)," ")</f>
        <v>10</v>
      </c>
      <c r="F1350">
        <v>11135</v>
      </c>
      <c r="G1350" t="s">
        <v>3</v>
      </c>
      <c r="H1350" t="s">
        <v>9034</v>
      </c>
    </row>
    <row r="1351" spans="1:8" ht="13" x14ac:dyDescent="0.3">
      <c r="A1351" t="s">
        <v>17074</v>
      </c>
      <c r="B1351" t="s">
        <v>9035</v>
      </c>
      <c r="C1351" t="s">
        <v>6946</v>
      </c>
      <c r="D1351" t="s">
        <v>15721</v>
      </c>
      <c r="E1351">
        <f>IFERROR(VLOOKUP(COMUNI_1[[#This Row],[COMUNE]],SEZIONI!A:B,2,FALSE)," ")</f>
        <v>32</v>
      </c>
      <c r="F1351">
        <v>28882</v>
      </c>
      <c r="G1351" t="s">
        <v>3</v>
      </c>
      <c r="H1351" t="s">
        <v>9035</v>
      </c>
    </row>
    <row r="1352" spans="1:8" ht="13" x14ac:dyDescent="0.3">
      <c r="A1352" t="s">
        <v>17075</v>
      </c>
      <c r="B1352" t="s">
        <v>9036</v>
      </c>
      <c r="C1352" t="s">
        <v>5</v>
      </c>
      <c r="D1352" t="s">
        <v>15710</v>
      </c>
      <c r="E1352">
        <f>IFERROR(VLOOKUP(COMUNI_1[[#This Row],[COMUNE]],SEZIONI!A:B,2,FALSE)," ")</f>
        <v>6</v>
      </c>
      <c r="F1352">
        <v>5605</v>
      </c>
      <c r="G1352" t="s">
        <v>3</v>
      </c>
      <c r="H1352" t="s">
        <v>9036</v>
      </c>
    </row>
    <row r="1353" spans="1:8" ht="13" x14ac:dyDescent="0.3">
      <c r="A1353" t="s">
        <v>17076</v>
      </c>
      <c r="B1353" t="s">
        <v>9037</v>
      </c>
      <c r="C1353" t="s">
        <v>5</v>
      </c>
      <c r="D1353" t="s">
        <v>15708</v>
      </c>
      <c r="E1353">
        <f>IFERROR(VLOOKUP(COMUNI_1[[#This Row],[COMUNE]],SEZIONI!A:B,2,FALSE)," ")</f>
        <v>2</v>
      </c>
      <c r="F1353">
        <v>1600</v>
      </c>
      <c r="G1353" t="s">
        <v>3</v>
      </c>
      <c r="H1353" t="s">
        <v>9037</v>
      </c>
    </row>
    <row r="1354" spans="1:8" ht="13" x14ac:dyDescent="0.3">
      <c r="A1354" t="s">
        <v>17077</v>
      </c>
      <c r="B1354" t="s">
        <v>9038</v>
      </c>
      <c r="C1354" t="s">
        <v>5</v>
      </c>
      <c r="D1354" t="s">
        <v>15703</v>
      </c>
      <c r="E1354">
        <f>IFERROR(VLOOKUP(COMUNI_1[[#This Row],[COMUNE]],SEZIONI!A:B,2,FALSE)," ")</f>
        <v>1</v>
      </c>
      <c r="F1354">
        <v>75</v>
      </c>
      <c r="G1354" t="s">
        <v>3</v>
      </c>
      <c r="H1354" t="s">
        <v>9038</v>
      </c>
    </row>
    <row r="1355" spans="1:8" ht="13" x14ac:dyDescent="0.3">
      <c r="A1355" t="s">
        <v>17078</v>
      </c>
      <c r="B1355" t="s">
        <v>9039</v>
      </c>
      <c r="C1355" t="s">
        <v>5</v>
      </c>
      <c r="D1355" t="s">
        <v>15705</v>
      </c>
      <c r="E1355">
        <f>IFERROR(VLOOKUP(COMUNI_1[[#This Row],[COMUNE]],SEZIONI!A:B,2,FALSE)," ")</f>
        <v>12</v>
      </c>
      <c r="F1355">
        <v>14136</v>
      </c>
      <c r="G1355" t="s">
        <v>3</v>
      </c>
      <c r="H1355" t="s">
        <v>9039</v>
      </c>
    </row>
    <row r="1356" spans="1:8" ht="13" x14ac:dyDescent="0.3">
      <c r="A1356" t="s">
        <v>17079</v>
      </c>
      <c r="B1356" t="s">
        <v>9041</v>
      </c>
      <c r="C1356" t="s">
        <v>6946</v>
      </c>
      <c r="D1356" t="s">
        <v>15721</v>
      </c>
      <c r="E1356">
        <f>IFERROR(VLOOKUP(COMUNI_1[[#This Row],[COMUNE]],SEZIONI!A:B,2,FALSE)," ")</f>
        <v>2</v>
      </c>
      <c r="F1356">
        <v>1809</v>
      </c>
      <c r="G1356" t="s">
        <v>3</v>
      </c>
      <c r="H1356" t="s">
        <v>9041</v>
      </c>
    </row>
    <row r="1357" spans="1:8" ht="13" x14ac:dyDescent="0.3">
      <c r="A1357" t="s">
        <v>17080</v>
      </c>
      <c r="B1357" t="s">
        <v>9042</v>
      </c>
      <c r="C1357" t="s">
        <v>5167</v>
      </c>
      <c r="D1357" t="s">
        <v>15720</v>
      </c>
      <c r="E1357">
        <f>IFERROR(VLOOKUP(COMUNI_1[[#This Row],[COMUNE]],SEZIONI!A:B,2,FALSE)," ")</f>
        <v>4</v>
      </c>
      <c r="F1357">
        <v>1822</v>
      </c>
      <c r="G1357" t="s">
        <v>3</v>
      </c>
      <c r="H1357" t="s">
        <v>9042</v>
      </c>
    </row>
    <row r="1358" spans="1:8" ht="13" x14ac:dyDescent="0.3">
      <c r="A1358" t="s">
        <v>17081</v>
      </c>
      <c r="B1358" t="s">
        <v>9043</v>
      </c>
      <c r="C1358" t="s">
        <v>5167</v>
      </c>
      <c r="D1358" t="s">
        <v>15720</v>
      </c>
      <c r="E1358">
        <f>IFERROR(VLOOKUP(COMUNI_1[[#This Row],[COMUNE]],SEZIONI!A:B,2,FALSE)," ")</f>
        <v>3</v>
      </c>
      <c r="F1358">
        <v>2334</v>
      </c>
      <c r="G1358" t="s">
        <v>3</v>
      </c>
      <c r="H1358" t="s">
        <v>9043</v>
      </c>
    </row>
    <row r="1359" spans="1:8" ht="13" x14ac:dyDescent="0.3">
      <c r="A1359" t="s">
        <v>17082</v>
      </c>
      <c r="B1359" t="s">
        <v>9044</v>
      </c>
      <c r="C1359" t="s">
        <v>5167</v>
      </c>
      <c r="D1359" t="s">
        <v>15717</v>
      </c>
      <c r="E1359">
        <f>IFERROR(VLOOKUP(COMUNI_1[[#This Row],[COMUNE]],SEZIONI!A:B,2,FALSE)," ")</f>
        <v>18</v>
      </c>
      <c r="F1359">
        <v>22322</v>
      </c>
      <c r="G1359" t="s">
        <v>3</v>
      </c>
      <c r="H1359" t="s">
        <v>9044</v>
      </c>
    </row>
    <row r="1360" spans="1:8" ht="13" x14ac:dyDescent="0.3">
      <c r="A1360" t="s">
        <v>17083</v>
      </c>
      <c r="B1360" t="s">
        <v>9040</v>
      </c>
      <c r="C1360" t="s">
        <v>5</v>
      </c>
      <c r="D1360" t="s">
        <v>15703</v>
      </c>
      <c r="E1360" t="str">
        <f>IFERROR(VLOOKUP(COMUNI_1[[#This Row],[COMUNE]],SEZIONI!A:B,2,FALSE)," ")</f>
        <v xml:space="preserve"> </v>
      </c>
      <c r="F1360">
        <v>1134</v>
      </c>
      <c r="G1360" t="s">
        <v>3</v>
      </c>
      <c r="H1360" t="s">
        <v>9040</v>
      </c>
    </row>
    <row r="1361" spans="1:8" ht="13" x14ac:dyDescent="0.3">
      <c r="A1361" t="s">
        <v>17084</v>
      </c>
      <c r="B1361" t="s">
        <v>9045</v>
      </c>
      <c r="C1361" t="s">
        <v>4201</v>
      </c>
      <c r="D1361" t="s">
        <v>15712</v>
      </c>
      <c r="E1361">
        <f>IFERROR(VLOOKUP(COMUNI_1[[#This Row],[COMUNE]],SEZIONI!A:B,2,FALSE)," ")</f>
        <v>1</v>
      </c>
      <c r="F1361">
        <v>584</v>
      </c>
      <c r="G1361" t="s">
        <v>3</v>
      </c>
      <c r="H1361" t="s">
        <v>9045</v>
      </c>
    </row>
    <row r="1362" spans="1:8" ht="13" x14ac:dyDescent="0.3">
      <c r="A1362" t="s">
        <v>17085</v>
      </c>
      <c r="B1362" t="s">
        <v>9046</v>
      </c>
      <c r="C1362" t="s">
        <v>5</v>
      </c>
      <c r="D1362" t="s">
        <v>15703</v>
      </c>
      <c r="E1362">
        <f>IFERROR(VLOOKUP(COMUNI_1[[#This Row],[COMUNE]],SEZIONI!A:B,2,FALSE)," ")</f>
        <v>1</v>
      </c>
      <c r="F1362">
        <v>772</v>
      </c>
      <c r="G1362" t="s">
        <v>3</v>
      </c>
      <c r="H1362" t="s">
        <v>9046</v>
      </c>
    </row>
    <row r="1363" spans="1:8" ht="13" x14ac:dyDescent="0.3">
      <c r="A1363" t="s">
        <v>17086</v>
      </c>
      <c r="B1363" t="s">
        <v>9047</v>
      </c>
      <c r="C1363" t="s">
        <v>5</v>
      </c>
      <c r="D1363" t="s">
        <v>15705</v>
      </c>
      <c r="E1363">
        <f>IFERROR(VLOOKUP(COMUNI_1[[#This Row],[COMUNE]],SEZIONI!A:B,2,FALSE)," ")</f>
        <v>2</v>
      </c>
      <c r="F1363">
        <v>1496</v>
      </c>
      <c r="G1363" t="s">
        <v>3</v>
      </c>
      <c r="H1363" t="s">
        <v>9047</v>
      </c>
    </row>
    <row r="1364" spans="1:8" ht="13" x14ac:dyDescent="0.3">
      <c r="A1364" t="s">
        <v>17087</v>
      </c>
      <c r="B1364" t="s">
        <v>9048</v>
      </c>
      <c r="C1364" t="s">
        <v>5</v>
      </c>
      <c r="D1364" t="s">
        <v>15703</v>
      </c>
      <c r="E1364">
        <f>IFERROR(VLOOKUP(COMUNI_1[[#This Row],[COMUNE]],SEZIONI!A:B,2,FALSE)," ")</f>
        <v>1</v>
      </c>
      <c r="F1364">
        <v>325</v>
      </c>
      <c r="G1364" t="s">
        <v>3</v>
      </c>
      <c r="H1364" t="s">
        <v>9048</v>
      </c>
    </row>
    <row r="1365" spans="1:8" ht="13" x14ac:dyDescent="0.3">
      <c r="A1365" t="s">
        <v>17088</v>
      </c>
      <c r="B1365" t="s">
        <v>9049</v>
      </c>
      <c r="C1365" t="s">
        <v>5167</v>
      </c>
      <c r="D1365" t="s">
        <v>15720</v>
      </c>
      <c r="E1365">
        <f>IFERROR(VLOOKUP(COMUNI_1[[#This Row],[COMUNE]],SEZIONI!A:B,2,FALSE)," ")</f>
        <v>3</v>
      </c>
      <c r="F1365">
        <v>2410</v>
      </c>
      <c r="G1365" t="s">
        <v>3</v>
      </c>
      <c r="H1365" t="s">
        <v>9049</v>
      </c>
    </row>
    <row r="1366" spans="1:8" ht="13" x14ac:dyDescent="0.3">
      <c r="A1366" t="s">
        <v>17089</v>
      </c>
      <c r="B1366" t="s">
        <v>9050</v>
      </c>
      <c r="C1366" t="s">
        <v>5</v>
      </c>
      <c r="D1366" t="s">
        <v>15703</v>
      </c>
      <c r="E1366">
        <f>IFERROR(VLOOKUP(COMUNI_1[[#This Row],[COMUNE]],SEZIONI!A:B,2,FALSE)," ")</f>
        <v>1</v>
      </c>
      <c r="F1366">
        <v>1028</v>
      </c>
      <c r="G1366" t="s">
        <v>3</v>
      </c>
      <c r="H1366" t="s">
        <v>9050</v>
      </c>
    </row>
    <row r="1367" spans="1:8" ht="13" x14ac:dyDescent="0.3">
      <c r="A1367" t="s">
        <v>17090</v>
      </c>
      <c r="B1367" t="s">
        <v>9051</v>
      </c>
      <c r="C1367" t="s">
        <v>5</v>
      </c>
      <c r="D1367" t="s">
        <v>15703</v>
      </c>
      <c r="E1367">
        <f>IFERROR(VLOOKUP(COMUNI_1[[#This Row],[COMUNE]],SEZIONI!A:B,2,FALSE)," ")</f>
        <v>1</v>
      </c>
      <c r="F1367">
        <v>1137</v>
      </c>
      <c r="G1367" t="s">
        <v>3</v>
      </c>
      <c r="H1367" t="s">
        <v>9051</v>
      </c>
    </row>
    <row r="1368" spans="1:8" ht="13" x14ac:dyDescent="0.3">
      <c r="A1368" t="s">
        <v>17091</v>
      </c>
      <c r="B1368" t="s">
        <v>9052</v>
      </c>
      <c r="C1368" t="s">
        <v>5</v>
      </c>
      <c r="D1368" t="s">
        <v>15703</v>
      </c>
      <c r="E1368">
        <f>IFERROR(VLOOKUP(COMUNI_1[[#This Row],[COMUNE]],SEZIONI!A:B,2,FALSE)," ")</f>
        <v>1</v>
      </c>
      <c r="F1368">
        <v>444</v>
      </c>
      <c r="G1368" t="s">
        <v>3</v>
      </c>
      <c r="H1368" t="s">
        <v>9052</v>
      </c>
    </row>
    <row r="1369" spans="1:8" ht="13" x14ac:dyDescent="0.3">
      <c r="A1369" t="s">
        <v>17092</v>
      </c>
      <c r="B1369" t="s">
        <v>9053</v>
      </c>
      <c r="C1369" t="s">
        <v>5167</v>
      </c>
      <c r="D1369" t="s">
        <v>15720</v>
      </c>
      <c r="E1369">
        <f>IFERROR(VLOOKUP(COMUNI_1[[#This Row],[COMUNE]],SEZIONI!A:B,2,FALSE)," ")</f>
        <v>2</v>
      </c>
      <c r="F1369">
        <v>745</v>
      </c>
      <c r="G1369" t="s">
        <v>3</v>
      </c>
      <c r="H1369" t="s">
        <v>9053</v>
      </c>
    </row>
    <row r="1370" spans="1:8" ht="13" x14ac:dyDescent="0.3">
      <c r="A1370" t="s">
        <v>17093</v>
      </c>
      <c r="B1370" t="s">
        <v>9054</v>
      </c>
      <c r="C1370" t="s">
        <v>6946</v>
      </c>
      <c r="D1370" t="s">
        <v>15721</v>
      </c>
      <c r="E1370">
        <f>IFERROR(VLOOKUP(COMUNI_1[[#This Row],[COMUNE]],SEZIONI!A:B,2,FALSE)," ")</f>
        <v>1</v>
      </c>
      <c r="F1370">
        <v>644</v>
      </c>
      <c r="G1370" t="s">
        <v>3</v>
      </c>
      <c r="H1370" t="s">
        <v>9054</v>
      </c>
    </row>
    <row r="1371" spans="1:8" ht="13" x14ac:dyDescent="0.3">
      <c r="A1371" t="s">
        <v>17094</v>
      </c>
      <c r="B1371" t="s">
        <v>9055</v>
      </c>
      <c r="C1371" t="s">
        <v>5167</v>
      </c>
      <c r="D1371" t="s">
        <v>15720</v>
      </c>
      <c r="E1371">
        <f>IFERROR(VLOOKUP(COMUNI_1[[#This Row],[COMUNE]],SEZIONI!A:B,2,FALSE)," ")</f>
        <v>10</v>
      </c>
      <c r="F1371">
        <v>8644</v>
      </c>
      <c r="G1371" t="s">
        <v>3</v>
      </c>
      <c r="H1371" t="s">
        <v>9055</v>
      </c>
    </row>
    <row r="1372" spans="1:8" ht="13" x14ac:dyDescent="0.3">
      <c r="A1372" t="s">
        <v>17095</v>
      </c>
      <c r="B1372" t="s">
        <v>9056</v>
      </c>
      <c r="C1372" t="s">
        <v>5167</v>
      </c>
      <c r="D1372" t="s">
        <v>15717</v>
      </c>
      <c r="E1372">
        <f>IFERROR(VLOOKUP(COMUNI_1[[#This Row],[COMUNE]],SEZIONI!A:B,2,FALSE)," ")</f>
        <v>2</v>
      </c>
      <c r="F1372">
        <v>1498</v>
      </c>
      <c r="G1372" t="s">
        <v>3</v>
      </c>
      <c r="H1372" t="s">
        <v>9056</v>
      </c>
    </row>
    <row r="1373" spans="1:8" ht="13" x14ac:dyDescent="0.3">
      <c r="A1373" t="s">
        <v>17096</v>
      </c>
      <c r="B1373" t="s">
        <v>9057</v>
      </c>
      <c r="C1373" t="s">
        <v>5</v>
      </c>
      <c r="D1373" t="s">
        <v>15703</v>
      </c>
      <c r="E1373">
        <f>IFERROR(VLOOKUP(COMUNI_1[[#This Row],[COMUNE]],SEZIONI!A:B,2,FALSE)," ")</f>
        <v>8</v>
      </c>
      <c r="F1373">
        <v>9156</v>
      </c>
      <c r="G1373" t="s">
        <v>3</v>
      </c>
      <c r="H1373" t="s">
        <v>9057</v>
      </c>
    </row>
    <row r="1374" spans="1:8" ht="13" x14ac:dyDescent="0.3">
      <c r="A1374" t="s">
        <v>17097</v>
      </c>
      <c r="B1374" t="s">
        <v>9058</v>
      </c>
      <c r="C1374" t="s">
        <v>5</v>
      </c>
      <c r="D1374" t="s">
        <v>15705</v>
      </c>
      <c r="E1374">
        <f>IFERROR(VLOOKUP(COMUNI_1[[#This Row],[COMUNE]],SEZIONI!A:B,2,FALSE)," ")</f>
        <v>4</v>
      </c>
      <c r="F1374">
        <v>4327</v>
      </c>
      <c r="G1374" t="s">
        <v>3</v>
      </c>
      <c r="H1374" t="s">
        <v>9058</v>
      </c>
    </row>
    <row r="1375" spans="1:8" ht="13" x14ac:dyDescent="0.3">
      <c r="A1375" t="s">
        <v>17098</v>
      </c>
      <c r="B1375" t="s">
        <v>9059</v>
      </c>
      <c r="C1375" t="s">
        <v>5167</v>
      </c>
      <c r="D1375" t="s">
        <v>15717</v>
      </c>
      <c r="E1375">
        <f>IFERROR(VLOOKUP(COMUNI_1[[#This Row],[COMUNE]],SEZIONI!A:B,2,FALSE)," ")</f>
        <v>6</v>
      </c>
      <c r="F1375">
        <v>6886</v>
      </c>
      <c r="G1375" t="s">
        <v>3</v>
      </c>
      <c r="H1375" t="s">
        <v>9059</v>
      </c>
    </row>
    <row r="1376" spans="1:8" ht="13" x14ac:dyDescent="0.3">
      <c r="A1376" t="s">
        <v>17099</v>
      </c>
      <c r="B1376" t="s">
        <v>9060</v>
      </c>
      <c r="C1376" t="s">
        <v>6946</v>
      </c>
      <c r="D1376" t="s">
        <v>15706</v>
      </c>
      <c r="E1376">
        <f>IFERROR(VLOOKUP(COMUNI_1[[#This Row],[COMUNE]],SEZIONI!A:B,2,FALSE)," ")</f>
        <v>27</v>
      </c>
      <c r="F1376">
        <v>35681</v>
      </c>
      <c r="G1376" t="s">
        <v>3</v>
      </c>
      <c r="H1376" t="s">
        <v>9060</v>
      </c>
    </row>
    <row r="1377" spans="1:8" ht="13" x14ac:dyDescent="0.3">
      <c r="A1377" t="s">
        <v>17100</v>
      </c>
      <c r="B1377" t="s">
        <v>9061</v>
      </c>
      <c r="C1377" t="s">
        <v>5167</v>
      </c>
      <c r="D1377" t="s">
        <v>15717</v>
      </c>
      <c r="E1377">
        <f>IFERROR(VLOOKUP(COMUNI_1[[#This Row],[COMUNE]],SEZIONI!A:B,2,FALSE)," ")</f>
        <v>10</v>
      </c>
      <c r="F1377">
        <v>8056</v>
      </c>
      <c r="G1377" t="s">
        <v>3</v>
      </c>
      <c r="H1377" t="s">
        <v>9061</v>
      </c>
    </row>
    <row r="1378" spans="1:8" ht="13" x14ac:dyDescent="0.3">
      <c r="A1378" t="s">
        <v>17101</v>
      </c>
      <c r="B1378" t="s">
        <v>9062</v>
      </c>
      <c r="C1378" t="s">
        <v>5</v>
      </c>
      <c r="D1378" t="s">
        <v>15703</v>
      </c>
      <c r="E1378">
        <f>IFERROR(VLOOKUP(COMUNI_1[[#This Row],[COMUNE]],SEZIONI!A:B,2,FALSE)," ")</f>
        <v>1</v>
      </c>
      <c r="F1378">
        <v>864</v>
      </c>
      <c r="G1378" t="s">
        <v>3</v>
      </c>
      <c r="H1378" t="s">
        <v>9062</v>
      </c>
    </row>
    <row r="1379" spans="1:8" ht="13" x14ac:dyDescent="0.3">
      <c r="A1379" t="s">
        <v>17102</v>
      </c>
      <c r="B1379" t="s">
        <v>9063</v>
      </c>
      <c r="C1379" t="s">
        <v>5</v>
      </c>
      <c r="D1379" t="s">
        <v>15707</v>
      </c>
      <c r="E1379">
        <f>IFERROR(VLOOKUP(COMUNI_1[[#This Row],[COMUNE]],SEZIONI!A:B,2,FALSE)," ")</f>
        <v>1</v>
      </c>
      <c r="F1379">
        <v>984</v>
      </c>
      <c r="G1379" t="s">
        <v>3</v>
      </c>
      <c r="H1379" t="s">
        <v>9063</v>
      </c>
    </row>
    <row r="1380" spans="1:8" ht="13" x14ac:dyDescent="0.3">
      <c r="A1380" t="s">
        <v>17103</v>
      </c>
      <c r="B1380" t="s">
        <v>9064</v>
      </c>
      <c r="C1380" t="s">
        <v>5167</v>
      </c>
      <c r="D1380" t="s">
        <v>15718</v>
      </c>
      <c r="E1380">
        <f>IFERROR(VLOOKUP(COMUNI_1[[#This Row],[COMUNE]],SEZIONI!A:B,2,FALSE)," ")</f>
        <v>2</v>
      </c>
      <c r="F1380">
        <v>1040</v>
      </c>
      <c r="G1380" t="s">
        <v>3</v>
      </c>
      <c r="H1380" t="s">
        <v>9064</v>
      </c>
    </row>
    <row r="1381" spans="1:8" ht="13" x14ac:dyDescent="0.3">
      <c r="A1381" t="s">
        <v>17104</v>
      </c>
      <c r="B1381" t="s">
        <v>9065</v>
      </c>
      <c r="C1381" t="s">
        <v>5</v>
      </c>
      <c r="D1381" t="s">
        <v>15705</v>
      </c>
      <c r="E1381">
        <f>IFERROR(VLOOKUP(COMUNI_1[[#This Row],[COMUNE]],SEZIONI!A:B,2,FALSE)," ")</f>
        <v>3</v>
      </c>
      <c r="F1381">
        <v>2972</v>
      </c>
      <c r="G1381" t="s">
        <v>3</v>
      </c>
      <c r="H1381" t="s">
        <v>9065</v>
      </c>
    </row>
    <row r="1382" spans="1:8" ht="13" x14ac:dyDescent="0.3">
      <c r="A1382" t="s">
        <v>17105</v>
      </c>
      <c r="B1382" t="s">
        <v>9066</v>
      </c>
      <c r="C1382" t="s">
        <v>6946</v>
      </c>
      <c r="D1382" t="s">
        <v>15706</v>
      </c>
      <c r="E1382">
        <f>IFERROR(VLOOKUP(COMUNI_1[[#This Row],[COMUNE]],SEZIONI!A:B,2,FALSE)," ")</f>
        <v>20</v>
      </c>
      <c r="F1382">
        <v>17958</v>
      </c>
      <c r="G1382" t="s">
        <v>3</v>
      </c>
      <c r="H1382" t="s">
        <v>9066</v>
      </c>
    </row>
    <row r="1383" spans="1:8" ht="13" x14ac:dyDescent="0.3">
      <c r="A1383" t="s">
        <v>17106</v>
      </c>
      <c r="B1383" t="s">
        <v>9067</v>
      </c>
      <c r="C1383" t="s">
        <v>5</v>
      </c>
      <c r="D1383" t="s">
        <v>15709</v>
      </c>
      <c r="E1383">
        <f>IFERROR(VLOOKUP(COMUNI_1[[#This Row],[COMUNE]],SEZIONI!A:B,2,FALSE)," ")</f>
        <v>3</v>
      </c>
      <c r="F1383">
        <v>2790</v>
      </c>
      <c r="G1383" t="s">
        <v>3</v>
      </c>
      <c r="H1383" t="s">
        <v>9067</v>
      </c>
    </row>
    <row r="1384" spans="1:8" ht="13" x14ac:dyDescent="0.3">
      <c r="A1384" t="s">
        <v>17107</v>
      </c>
      <c r="B1384" t="s">
        <v>9068</v>
      </c>
      <c r="C1384" t="s">
        <v>6946</v>
      </c>
      <c r="D1384" t="s">
        <v>15721</v>
      </c>
      <c r="E1384">
        <f>IFERROR(VLOOKUP(COMUNI_1[[#This Row],[COMUNE]],SEZIONI!A:B,2,FALSE)," ")</f>
        <v>6</v>
      </c>
      <c r="F1384">
        <v>6301</v>
      </c>
      <c r="G1384" t="s">
        <v>3</v>
      </c>
      <c r="H1384" t="s">
        <v>9068</v>
      </c>
    </row>
    <row r="1385" spans="1:8" ht="13" x14ac:dyDescent="0.3">
      <c r="A1385" t="s">
        <v>17108</v>
      </c>
      <c r="B1385" t="s">
        <v>9069</v>
      </c>
      <c r="C1385" t="s">
        <v>5167</v>
      </c>
      <c r="D1385" t="s">
        <v>15720</v>
      </c>
      <c r="E1385">
        <f>IFERROR(VLOOKUP(COMUNI_1[[#This Row],[COMUNE]],SEZIONI!A:B,2,FALSE)," ")</f>
        <v>2</v>
      </c>
      <c r="F1385">
        <v>1622</v>
      </c>
      <c r="G1385" t="s">
        <v>3</v>
      </c>
      <c r="H1385" t="s">
        <v>9069</v>
      </c>
    </row>
    <row r="1386" spans="1:8" ht="13" x14ac:dyDescent="0.3">
      <c r="A1386" t="s">
        <v>17109</v>
      </c>
      <c r="B1386" t="s">
        <v>9070</v>
      </c>
      <c r="C1386" t="s">
        <v>5</v>
      </c>
      <c r="D1386" t="s">
        <v>15703</v>
      </c>
      <c r="E1386">
        <f>IFERROR(VLOOKUP(COMUNI_1[[#This Row],[COMUNE]],SEZIONI!A:B,2,FALSE)," ")</f>
        <v>28</v>
      </c>
      <c r="F1386">
        <v>28563</v>
      </c>
      <c r="G1386" t="s">
        <v>3</v>
      </c>
      <c r="H1386" t="s">
        <v>9070</v>
      </c>
    </row>
    <row r="1387" spans="1:8" ht="13" x14ac:dyDescent="0.3">
      <c r="A1387" t="s">
        <v>17110</v>
      </c>
      <c r="B1387" t="s">
        <v>9071</v>
      </c>
      <c r="C1387" t="s">
        <v>5167</v>
      </c>
      <c r="D1387" t="s">
        <v>15718</v>
      </c>
      <c r="E1387">
        <f>IFERROR(VLOOKUP(COMUNI_1[[#This Row],[COMUNE]],SEZIONI!A:B,2,FALSE)," ")</f>
        <v>10</v>
      </c>
      <c r="F1387">
        <v>12096</v>
      </c>
      <c r="G1387" t="s">
        <v>3</v>
      </c>
      <c r="H1387" t="s">
        <v>9071</v>
      </c>
    </row>
    <row r="1388" spans="1:8" ht="13" x14ac:dyDescent="0.3">
      <c r="A1388" t="s">
        <v>17111</v>
      </c>
      <c r="B1388" t="s">
        <v>9072</v>
      </c>
      <c r="C1388" t="s">
        <v>4201</v>
      </c>
      <c r="D1388" t="s">
        <v>15712</v>
      </c>
      <c r="E1388">
        <f>IFERROR(VLOOKUP(COMUNI_1[[#This Row],[COMUNE]],SEZIONI!A:B,2,FALSE)," ")</f>
        <v>16</v>
      </c>
      <c r="F1388">
        <v>13991</v>
      </c>
      <c r="G1388" t="s">
        <v>3</v>
      </c>
      <c r="H1388" t="s">
        <v>9072</v>
      </c>
    </row>
    <row r="1389" spans="1:8" ht="13" x14ac:dyDescent="0.3">
      <c r="A1389" t="s">
        <v>17112</v>
      </c>
      <c r="B1389" t="s">
        <v>9073</v>
      </c>
      <c r="C1389" t="s">
        <v>5</v>
      </c>
      <c r="D1389" t="s">
        <v>15708</v>
      </c>
      <c r="E1389">
        <f>IFERROR(VLOOKUP(COMUNI_1[[#This Row],[COMUNE]],SEZIONI!A:B,2,FALSE)," ")</f>
        <v>7</v>
      </c>
      <c r="F1389">
        <v>7540</v>
      </c>
      <c r="G1389" t="s">
        <v>3</v>
      </c>
      <c r="H1389" t="s">
        <v>9073</v>
      </c>
    </row>
    <row r="1390" spans="1:8" ht="13" x14ac:dyDescent="0.3">
      <c r="A1390" t="s">
        <v>17113</v>
      </c>
      <c r="B1390" t="s">
        <v>9074</v>
      </c>
      <c r="C1390" t="s">
        <v>5</v>
      </c>
      <c r="D1390" t="s">
        <v>15705</v>
      </c>
      <c r="E1390">
        <f>IFERROR(VLOOKUP(COMUNI_1[[#This Row],[COMUNE]],SEZIONI!A:B,2,FALSE)," ")</f>
        <v>5</v>
      </c>
      <c r="F1390">
        <v>6502</v>
      </c>
      <c r="G1390" t="s">
        <v>3</v>
      </c>
      <c r="H1390" t="s">
        <v>9074</v>
      </c>
    </row>
    <row r="1391" spans="1:8" ht="13" x14ac:dyDescent="0.3">
      <c r="A1391" t="s">
        <v>17114</v>
      </c>
      <c r="B1391" t="s">
        <v>9075</v>
      </c>
      <c r="C1391" t="s">
        <v>5</v>
      </c>
      <c r="D1391" t="s">
        <v>15705</v>
      </c>
      <c r="E1391">
        <f>IFERROR(VLOOKUP(COMUNI_1[[#This Row],[COMUNE]],SEZIONI!A:B,2,FALSE)," ")</f>
        <v>7</v>
      </c>
      <c r="F1391">
        <v>7177</v>
      </c>
      <c r="G1391" t="s">
        <v>3</v>
      </c>
      <c r="H1391" t="s">
        <v>9075</v>
      </c>
    </row>
    <row r="1392" spans="1:8" ht="13" x14ac:dyDescent="0.3">
      <c r="A1392" t="s">
        <v>17115</v>
      </c>
      <c r="B1392" t="s">
        <v>9076</v>
      </c>
      <c r="C1392" t="s">
        <v>5</v>
      </c>
      <c r="D1392" t="s">
        <v>15705</v>
      </c>
      <c r="E1392">
        <f>IFERROR(VLOOKUP(COMUNI_1[[#This Row],[COMUNE]],SEZIONI!A:B,2,FALSE)," ")</f>
        <v>3</v>
      </c>
      <c r="F1392">
        <v>4549</v>
      </c>
      <c r="G1392" t="s">
        <v>3</v>
      </c>
      <c r="H1392" t="s">
        <v>9076</v>
      </c>
    </row>
    <row r="1393" spans="1:8" ht="13" x14ac:dyDescent="0.3">
      <c r="A1393" t="s">
        <v>17116</v>
      </c>
      <c r="B1393" t="s">
        <v>9077</v>
      </c>
      <c r="C1393" t="s">
        <v>5167</v>
      </c>
      <c r="D1393" t="s">
        <v>15720</v>
      </c>
      <c r="E1393">
        <f>IFERROR(VLOOKUP(COMUNI_1[[#This Row],[COMUNE]],SEZIONI!A:B,2,FALSE)," ")</f>
        <v>5</v>
      </c>
      <c r="F1393">
        <v>3462</v>
      </c>
      <c r="G1393" t="s">
        <v>3</v>
      </c>
      <c r="H1393" t="s">
        <v>9077</v>
      </c>
    </row>
    <row r="1394" spans="1:8" ht="13" x14ac:dyDescent="0.3">
      <c r="A1394" t="s">
        <v>17117</v>
      </c>
      <c r="B1394" t="s">
        <v>9078</v>
      </c>
      <c r="C1394" t="s">
        <v>5</v>
      </c>
      <c r="D1394" t="s">
        <v>15705</v>
      </c>
      <c r="E1394">
        <f>IFERROR(VLOOKUP(COMUNI_1[[#This Row],[COMUNE]],SEZIONI!A:B,2,FALSE)," ")</f>
        <v>1</v>
      </c>
      <c r="F1394">
        <v>359</v>
      </c>
      <c r="G1394" t="s">
        <v>3</v>
      </c>
      <c r="H1394" t="s">
        <v>9078</v>
      </c>
    </row>
    <row r="1395" spans="1:8" ht="13" x14ac:dyDescent="0.3">
      <c r="A1395" t="s">
        <v>17118</v>
      </c>
      <c r="B1395" t="s">
        <v>9079</v>
      </c>
      <c r="C1395" t="s">
        <v>6946</v>
      </c>
      <c r="D1395" t="s">
        <v>15706</v>
      </c>
      <c r="E1395">
        <f>IFERROR(VLOOKUP(COMUNI_1[[#This Row],[COMUNE]],SEZIONI!A:B,2,FALSE)," ")</f>
        <v>5</v>
      </c>
      <c r="F1395">
        <v>3463</v>
      </c>
      <c r="G1395" t="s">
        <v>3</v>
      </c>
      <c r="H1395" t="s">
        <v>9079</v>
      </c>
    </row>
    <row r="1396" spans="1:8" ht="13" x14ac:dyDescent="0.3">
      <c r="A1396" t="s">
        <v>17119</v>
      </c>
      <c r="B1396" t="s">
        <v>9080</v>
      </c>
      <c r="C1396" t="s">
        <v>5</v>
      </c>
      <c r="D1396" t="s">
        <v>15705</v>
      </c>
      <c r="E1396">
        <f>IFERROR(VLOOKUP(COMUNI_1[[#This Row],[COMUNE]],SEZIONI!A:B,2,FALSE)," ")</f>
        <v>13</v>
      </c>
      <c r="F1396">
        <v>16397</v>
      </c>
      <c r="G1396" t="s">
        <v>3</v>
      </c>
      <c r="H1396" t="s">
        <v>9080</v>
      </c>
    </row>
    <row r="1397" spans="1:8" ht="13" x14ac:dyDescent="0.3">
      <c r="A1397" t="s">
        <v>17120</v>
      </c>
      <c r="B1397" t="s">
        <v>9081</v>
      </c>
      <c r="C1397" t="s">
        <v>5</v>
      </c>
      <c r="D1397" t="s">
        <v>15705</v>
      </c>
      <c r="E1397">
        <f>IFERROR(VLOOKUP(COMUNI_1[[#This Row],[COMUNE]],SEZIONI!A:B,2,FALSE)," ")</f>
        <v>4</v>
      </c>
      <c r="F1397">
        <v>4940</v>
      </c>
      <c r="G1397" t="s">
        <v>3</v>
      </c>
      <c r="H1397" t="s">
        <v>9081</v>
      </c>
    </row>
    <row r="1398" spans="1:8" ht="13" x14ac:dyDescent="0.3">
      <c r="A1398" t="s">
        <v>17121</v>
      </c>
      <c r="B1398" t="s">
        <v>9082</v>
      </c>
      <c r="C1398" t="s">
        <v>5167</v>
      </c>
      <c r="D1398" t="s">
        <v>15718</v>
      </c>
      <c r="E1398">
        <f>IFERROR(VLOOKUP(COMUNI_1[[#This Row],[COMUNE]],SEZIONI!A:B,2,FALSE)," ")</f>
        <v>6</v>
      </c>
      <c r="F1398">
        <v>6832</v>
      </c>
      <c r="G1398" t="s">
        <v>3</v>
      </c>
      <c r="H1398" t="s">
        <v>9082</v>
      </c>
    </row>
    <row r="1399" spans="1:8" ht="13" x14ac:dyDescent="0.3">
      <c r="A1399" t="s">
        <v>17122</v>
      </c>
      <c r="B1399" t="s">
        <v>9083</v>
      </c>
      <c r="C1399" t="s">
        <v>5167</v>
      </c>
      <c r="D1399" t="s">
        <v>15718</v>
      </c>
      <c r="E1399">
        <f>IFERROR(VLOOKUP(COMUNI_1[[#This Row],[COMUNE]],SEZIONI!A:B,2,FALSE)," ")</f>
        <v>15</v>
      </c>
      <c r="F1399">
        <v>15896</v>
      </c>
      <c r="G1399" t="s">
        <v>3</v>
      </c>
      <c r="H1399" t="s">
        <v>9083</v>
      </c>
    </row>
    <row r="1400" spans="1:8" ht="13" x14ac:dyDescent="0.3">
      <c r="A1400" t="s">
        <v>17123</v>
      </c>
      <c r="B1400" t="s">
        <v>9084</v>
      </c>
      <c r="C1400" t="s">
        <v>5167</v>
      </c>
      <c r="D1400" t="s">
        <v>15702</v>
      </c>
      <c r="E1400">
        <f>IFERROR(VLOOKUP(COMUNI_1[[#This Row],[COMUNE]],SEZIONI!A:B,2,FALSE)," ")</f>
        <v>3</v>
      </c>
      <c r="F1400">
        <v>1428</v>
      </c>
      <c r="G1400" t="s">
        <v>3</v>
      </c>
      <c r="H1400" t="s">
        <v>9084</v>
      </c>
    </row>
    <row r="1401" spans="1:8" ht="13" x14ac:dyDescent="0.3">
      <c r="A1401" t="s">
        <v>17124</v>
      </c>
      <c r="B1401" t="s">
        <v>9085</v>
      </c>
      <c r="C1401" t="s">
        <v>5</v>
      </c>
      <c r="D1401" t="s">
        <v>15711</v>
      </c>
      <c r="E1401">
        <f>IFERROR(VLOOKUP(COMUNI_1[[#This Row],[COMUNE]],SEZIONI!A:B,2,FALSE)," ")</f>
        <v>7</v>
      </c>
      <c r="F1401">
        <v>7537</v>
      </c>
      <c r="G1401" t="s">
        <v>3</v>
      </c>
      <c r="H1401" t="s">
        <v>9085</v>
      </c>
    </row>
    <row r="1402" spans="1:8" ht="13" x14ac:dyDescent="0.3">
      <c r="A1402" t="s">
        <v>17125</v>
      </c>
      <c r="B1402" t="s">
        <v>9086</v>
      </c>
      <c r="C1402" t="s">
        <v>5167</v>
      </c>
      <c r="D1402" t="s">
        <v>15720</v>
      </c>
      <c r="E1402">
        <f>IFERROR(VLOOKUP(COMUNI_1[[#This Row],[COMUNE]],SEZIONI!A:B,2,FALSE)," ")</f>
        <v>1</v>
      </c>
      <c r="F1402">
        <v>300</v>
      </c>
      <c r="G1402" t="s">
        <v>3</v>
      </c>
      <c r="H1402" t="s">
        <v>9086</v>
      </c>
    </row>
    <row r="1403" spans="1:8" ht="13" x14ac:dyDescent="0.3">
      <c r="A1403" t="s">
        <v>17126</v>
      </c>
      <c r="B1403" t="s">
        <v>9087</v>
      </c>
      <c r="C1403" t="s">
        <v>4201</v>
      </c>
      <c r="D1403" t="s">
        <v>15714</v>
      </c>
      <c r="E1403">
        <f>IFERROR(VLOOKUP(COMUNI_1[[#This Row],[COMUNE]],SEZIONI!A:B,2,FALSE)," ")</f>
        <v>2</v>
      </c>
      <c r="F1403">
        <v>1670</v>
      </c>
      <c r="G1403" t="s">
        <v>3</v>
      </c>
      <c r="H1403" t="s">
        <v>9087</v>
      </c>
    </row>
    <row r="1404" spans="1:8" ht="13" x14ac:dyDescent="0.3">
      <c r="A1404" t="s">
        <v>17127</v>
      </c>
      <c r="B1404" t="s">
        <v>9088</v>
      </c>
      <c r="C1404" t="s">
        <v>5</v>
      </c>
      <c r="D1404" t="s">
        <v>15705</v>
      </c>
      <c r="E1404">
        <f>IFERROR(VLOOKUP(COMUNI_1[[#This Row],[COMUNE]],SEZIONI!A:B,2,FALSE)," ")</f>
        <v>9</v>
      </c>
      <c r="F1404">
        <v>12649</v>
      </c>
      <c r="G1404" t="s">
        <v>3</v>
      </c>
      <c r="H1404" t="s">
        <v>9088</v>
      </c>
    </row>
    <row r="1405" spans="1:8" ht="13" x14ac:dyDescent="0.3">
      <c r="A1405" t="s">
        <v>17128</v>
      </c>
      <c r="B1405" t="s">
        <v>9089</v>
      </c>
      <c r="C1405" t="s">
        <v>5</v>
      </c>
      <c r="D1405" t="s">
        <v>15703</v>
      </c>
      <c r="E1405">
        <f>IFERROR(VLOOKUP(COMUNI_1[[#This Row],[COMUNE]],SEZIONI!A:B,2,FALSE)," ")</f>
        <v>1</v>
      </c>
      <c r="F1405">
        <v>991</v>
      </c>
      <c r="G1405" t="s">
        <v>3</v>
      </c>
      <c r="H1405" t="s">
        <v>9089</v>
      </c>
    </row>
    <row r="1406" spans="1:8" ht="13" x14ac:dyDescent="0.3">
      <c r="A1406" t="s">
        <v>17129</v>
      </c>
      <c r="B1406" t="s">
        <v>9090</v>
      </c>
      <c r="C1406" t="s">
        <v>5</v>
      </c>
      <c r="D1406" t="s">
        <v>15711</v>
      </c>
      <c r="E1406">
        <f>IFERROR(VLOOKUP(COMUNI_1[[#This Row],[COMUNE]],SEZIONI!A:B,2,FALSE)," ")</f>
        <v>74</v>
      </c>
      <c r="F1406">
        <v>67268</v>
      </c>
      <c r="G1406" t="s">
        <v>3</v>
      </c>
      <c r="H1406" t="s">
        <v>15742</v>
      </c>
    </row>
    <row r="1407" spans="1:8" ht="13" x14ac:dyDescent="0.3">
      <c r="A1407" t="s">
        <v>17130</v>
      </c>
      <c r="B1407" t="s">
        <v>9091</v>
      </c>
      <c r="C1407" t="s">
        <v>5</v>
      </c>
      <c r="D1407" t="s">
        <v>15705</v>
      </c>
      <c r="E1407">
        <f>IFERROR(VLOOKUP(COMUNI_1[[#This Row],[COMUNE]],SEZIONI!A:B,2,FALSE)," ")</f>
        <v>3</v>
      </c>
      <c r="F1407">
        <v>3976</v>
      </c>
      <c r="G1407" t="s">
        <v>3</v>
      </c>
      <c r="H1407" t="s">
        <v>9091</v>
      </c>
    </row>
    <row r="1408" spans="1:8" ht="13" x14ac:dyDescent="0.3">
      <c r="A1408" t="s">
        <v>17131</v>
      </c>
      <c r="B1408" t="s">
        <v>9092</v>
      </c>
      <c r="C1408" t="s">
        <v>5167</v>
      </c>
      <c r="D1408" t="s">
        <v>15718</v>
      </c>
      <c r="E1408">
        <f>IFERROR(VLOOKUP(COMUNI_1[[#This Row],[COMUNE]],SEZIONI!A:B,2,FALSE)," ")</f>
        <v>5</v>
      </c>
      <c r="F1408">
        <v>3685</v>
      </c>
      <c r="G1408" t="s">
        <v>3</v>
      </c>
      <c r="H1408" t="s">
        <v>9092</v>
      </c>
    </row>
    <row r="1409" spans="1:8" ht="13" x14ac:dyDescent="0.3">
      <c r="A1409" t="s">
        <v>17132</v>
      </c>
      <c r="B1409" t="s">
        <v>9093</v>
      </c>
      <c r="C1409" t="s">
        <v>5</v>
      </c>
      <c r="D1409" t="s">
        <v>15703</v>
      </c>
      <c r="E1409">
        <f>IFERROR(VLOOKUP(COMUNI_1[[#This Row],[COMUNE]],SEZIONI!A:B,2,FALSE)," ")</f>
        <v>2</v>
      </c>
      <c r="F1409">
        <v>2578</v>
      </c>
      <c r="G1409" t="s">
        <v>3</v>
      </c>
      <c r="H1409" t="s">
        <v>9093</v>
      </c>
    </row>
    <row r="1410" spans="1:8" ht="13" x14ac:dyDescent="0.3">
      <c r="A1410" t="s">
        <v>17133</v>
      </c>
      <c r="B1410" t="s">
        <v>9094</v>
      </c>
      <c r="C1410" t="s">
        <v>5</v>
      </c>
      <c r="D1410" t="s">
        <v>15711</v>
      </c>
      <c r="E1410">
        <f>IFERROR(VLOOKUP(COMUNI_1[[#This Row],[COMUNE]],SEZIONI!A:B,2,FALSE)," ")</f>
        <v>5</v>
      </c>
      <c r="F1410">
        <v>4178</v>
      </c>
      <c r="G1410" t="s">
        <v>3</v>
      </c>
      <c r="H1410" t="s">
        <v>9094</v>
      </c>
    </row>
    <row r="1411" spans="1:8" ht="13" x14ac:dyDescent="0.3">
      <c r="A1411" t="s">
        <v>17134</v>
      </c>
      <c r="B1411" t="s">
        <v>9095</v>
      </c>
      <c r="C1411" t="s">
        <v>5167</v>
      </c>
      <c r="D1411" t="s">
        <v>15716</v>
      </c>
      <c r="E1411">
        <f>IFERROR(VLOOKUP(COMUNI_1[[#This Row],[COMUNE]],SEZIONI!A:B,2,FALSE)," ")</f>
        <v>1</v>
      </c>
      <c r="F1411">
        <v>680</v>
      </c>
      <c r="G1411" t="s">
        <v>3</v>
      </c>
      <c r="H1411" t="s">
        <v>9095</v>
      </c>
    </row>
    <row r="1412" spans="1:8" ht="13" x14ac:dyDescent="0.3">
      <c r="A1412" t="s">
        <v>17135</v>
      </c>
      <c r="B1412" t="s">
        <v>9096</v>
      </c>
      <c r="C1412" t="s">
        <v>4201</v>
      </c>
      <c r="D1412" t="s">
        <v>15715</v>
      </c>
      <c r="E1412">
        <f>IFERROR(VLOOKUP(COMUNI_1[[#This Row],[COMUNE]],SEZIONI!A:B,2,FALSE)," ")</f>
        <v>5</v>
      </c>
      <c r="F1412">
        <v>4649</v>
      </c>
      <c r="G1412" t="s">
        <v>3</v>
      </c>
      <c r="H1412" t="s">
        <v>9096</v>
      </c>
    </row>
    <row r="1413" spans="1:8" ht="13" x14ac:dyDescent="0.3">
      <c r="A1413" t="s">
        <v>17136</v>
      </c>
      <c r="B1413" t="s">
        <v>9097</v>
      </c>
      <c r="C1413" t="s">
        <v>5167</v>
      </c>
      <c r="D1413" t="s">
        <v>15716</v>
      </c>
      <c r="E1413">
        <f>IFERROR(VLOOKUP(COMUNI_1[[#This Row],[COMUNE]],SEZIONI!A:B,2,FALSE)," ")</f>
        <v>1</v>
      </c>
      <c r="F1413">
        <v>666</v>
      </c>
      <c r="G1413" t="s">
        <v>3</v>
      </c>
      <c r="H1413" t="s">
        <v>9097</v>
      </c>
    </row>
    <row r="1414" spans="1:8" ht="13" x14ac:dyDescent="0.3">
      <c r="A1414" t="s">
        <v>17137</v>
      </c>
      <c r="B1414" t="s">
        <v>9098</v>
      </c>
      <c r="C1414" t="s">
        <v>5167</v>
      </c>
      <c r="D1414" t="s">
        <v>15718</v>
      </c>
      <c r="E1414">
        <f>IFERROR(VLOOKUP(COMUNI_1[[#This Row],[COMUNE]],SEZIONI!A:B,2,FALSE)," ")</f>
        <v>5</v>
      </c>
      <c r="F1414">
        <v>4305</v>
      </c>
      <c r="G1414" t="s">
        <v>3</v>
      </c>
      <c r="H1414" t="s">
        <v>9098</v>
      </c>
    </row>
    <row r="1415" spans="1:8" ht="13" x14ac:dyDescent="0.3">
      <c r="A1415" t="s">
        <v>17138</v>
      </c>
      <c r="B1415" t="s">
        <v>9099</v>
      </c>
      <c r="C1415" t="s">
        <v>5167</v>
      </c>
      <c r="D1415" t="s">
        <v>15702</v>
      </c>
      <c r="E1415">
        <f>IFERROR(VLOOKUP(COMUNI_1[[#This Row],[COMUNE]],SEZIONI!A:B,2,FALSE)," ")</f>
        <v>2</v>
      </c>
      <c r="F1415">
        <v>1226</v>
      </c>
      <c r="G1415" t="s">
        <v>3</v>
      </c>
      <c r="H1415" t="s">
        <v>9099</v>
      </c>
    </row>
    <row r="1416" spans="1:8" ht="13" x14ac:dyDescent="0.3">
      <c r="A1416" t="s">
        <v>17139</v>
      </c>
      <c r="B1416" t="s">
        <v>9100</v>
      </c>
      <c r="C1416" t="s">
        <v>4201</v>
      </c>
      <c r="D1416" t="s">
        <v>15712</v>
      </c>
      <c r="E1416">
        <f>IFERROR(VLOOKUP(COMUNI_1[[#This Row],[COMUNE]],SEZIONI!A:B,2,FALSE)," ")</f>
        <v>71</v>
      </c>
      <c r="F1416">
        <v>64689</v>
      </c>
      <c r="G1416" t="s">
        <v>3</v>
      </c>
      <c r="H1416" t="s">
        <v>15742</v>
      </c>
    </row>
    <row r="1417" spans="1:8" ht="13" x14ac:dyDescent="0.3">
      <c r="A1417" t="s">
        <v>17140</v>
      </c>
      <c r="B1417" t="s">
        <v>9102</v>
      </c>
      <c r="C1417" t="s">
        <v>5</v>
      </c>
      <c r="D1417" t="s">
        <v>15703</v>
      </c>
      <c r="E1417">
        <f>IFERROR(VLOOKUP(COMUNI_1[[#This Row],[COMUNE]],SEZIONI!A:B,2,FALSE)," ")</f>
        <v>1</v>
      </c>
      <c r="F1417">
        <v>83</v>
      </c>
      <c r="G1417" t="s">
        <v>3</v>
      </c>
      <c r="H1417" t="s">
        <v>9102</v>
      </c>
    </row>
    <row r="1418" spans="1:8" ht="13" x14ac:dyDescent="0.3">
      <c r="A1418" t="s">
        <v>17141</v>
      </c>
      <c r="B1418" t="s">
        <v>9103</v>
      </c>
      <c r="C1418" t="s">
        <v>5</v>
      </c>
      <c r="D1418" t="s">
        <v>15710</v>
      </c>
      <c r="E1418">
        <f>IFERROR(VLOOKUP(COMUNI_1[[#This Row],[COMUNE]],SEZIONI!A:B,2,FALSE)," ")</f>
        <v>2</v>
      </c>
      <c r="F1418">
        <v>580</v>
      </c>
      <c r="G1418" t="s">
        <v>3</v>
      </c>
      <c r="H1418" t="s">
        <v>9103</v>
      </c>
    </row>
    <row r="1419" spans="1:8" ht="13" x14ac:dyDescent="0.3">
      <c r="A1419" t="s">
        <v>17142</v>
      </c>
      <c r="B1419" t="s">
        <v>9104</v>
      </c>
      <c r="C1419" t="s">
        <v>5</v>
      </c>
      <c r="D1419" t="s">
        <v>15710</v>
      </c>
      <c r="E1419">
        <f>IFERROR(VLOOKUP(COMUNI_1[[#This Row],[COMUNE]],SEZIONI!A:B,2,FALSE)," ")</f>
        <v>2</v>
      </c>
      <c r="F1419">
        <v>521</v>
      </c>
      <c r="G1419" t="s">
        <v>3</v>
      </c>
      <c r="H1419" t="s">
        <v>9104</v>
      </c>
    </row>
    <row r="1420" spans="1:8" ht="13" x14ac:dyDescent="0.3">
      <c r="A1420" t="s">
        <v>17143</v>
      </c>
      <c r="B1420" t="s">
        <v>9105</v>
      </c>
      <c r="C1420" t="s">
        <v>5</v>
      </c>
      <c r="D1420" t="s">
        <v>15703</v>
      </c>
      <c r="E1420">
        <f>IFERROR(VLOOKUP(COMUNI_1[[#This Row],[COMUNE]],SEZIONI!A:B,2,FALSE)," ")</f>
        <v>1</v>
      </c>
      <c r="F1420">
        <v>481</v>
      </c>
      <c r="G1420" t="s">
        <v>3</v>
      </c>
      <c r="H1420" t="s">
        <v>9105</v>
      </c>
    </row>
    <row r="1421" spans="1:8" ht="13" x14ac:dyDescent="0.3">
      <c r="A1421" t="s">
        <v>17144</v>
      </c>
      <c r="B1421" t="s">
        <v>9101</v>
      </c>
      <c r="C1421" t="s">
        <v>5</v>
      </c>
      <c r="D1421" t="s">
        <v>15708</v>
      </c>
      <c r="E1421" t="str">
        <f>IFERROR(VLOOKUP(COMUNI_1[[#This Row],[COMUNE]],SEZIONI!A:B,2,FALSE)," ")</f>
        <v xml:space="preserve"> </v>
      </c>
      <c r="F1421">
        <v>3647</v>
      </c>
      <c r="G1421" t="s">
        <v>3</v>
      </c>
      <c r="H1421" t="s">
        <v>9101</v>
      </c>
    </row>
    <row r="1422" spans="1:8" ht="13" x14ac:dyDescent="0.3">
      <c r="A1422" t="s">
        <v>17145</v>
      </c>
      <c r="B1422" t="s">
        <v>9106</v>
      </c>
      <c r="C1422" t="s">
        <v>5</v>
      </c>
      <c r="D1422" t="s">
        <v>15703</v>
      </c>
      <c r="E1422" t="str">
        <f>IFERROR(VLOOKUP(COMUNI_1[[#This Row],[COMUNE]],SEZIONI!A:B,2,FALSE)," ")</f>
        <v xml:space="preserve"> </v>
      </c>
      <c r="F1422">
        <v>4428</v>
      </c>
      <c r="G1422" t="s">
        <v>3</v>
      </c>
      <c r="H1422" t="s">
        <v>9106</v>
      </c>
    </row>
    <row r="1423" spans="1:8" ht="13" x14ac:dyDescent="0.3">
      <c r="A1423" t="s">
        <v>17146</v>
      </c>
      <c r="B1423" t="s">
        <v>9107</v>
      </c>
      <c r="C1423" t="s">
        <v>5167</v>
      </c>
      <c r="D1423" t="s">
        <v>15716</v>
      </c>
      <c r="E1423">
        <f>IFERROR(VLOOKUP(COMUNI_1[[#This Row],[COMUNE]],SEZIONI!A:B,2,FALSE)," ")</f>
        <v>8</v>
      </c>
      <c r="F1423">
        <v>5419</v>
      </c>
      <c r="G1423" t="s">
        <v>3</v>
      </c>
      <c r="H1423" t="s">
        <v>9107</v>
      </c>
    </row>
    <row r="1424" spans="1:8" ht="13" x14ac:dyDescent="0.3">
      <c r="A1424" t="s">
        <v>17147</v>
      </c>
      <c r="B1424" t="s">
        <v>9108</v>
      </c>
      <c r="C1424" t="s">
        <v>5</v>
      </c>
      <c r="D1424" t="s">
        <v>15708</v>
      </c>
      <c r="E1424">
        <f>IFERROR(VLOOKUP(COMUNI_1[[#This Row],[COMUNE]],SEZIONI!A:B,2,FALSE)," ")</f>
        <v>4</v>
      </c>
      <c r="F1424">
        <v>3802</v>
      </c>
      <c r="G1424" t="s">
        <v>3</v>
      </c>
      <c r="H1424" t="s">
        <v>9108</v>
      </c>
    </row>
    <row r="1425" spans="1:8" ht="13" x14ac:dyDescent="0.3">
      <c r="A1425" t="s">
        <v>17148</v>
      </c>
      <c r="B1425" t="s">
        <v>9109</v>
      </c>
      <c r="C1425" t="s">
        <v>5</v>
      </c>
      <c r="D1425" t="s">
        <v>15703</v>
      </c>
      <c r="E1425">
        <f>IFERROR(VLOOKUP(COMUNI_1[[#This Row],[COMUNE]],SEZIONI!A:B,2,FALSE)," ")</f>
        <v>1</v>
      </c>
      <c r="F1425">
        <v>178</v>
      </c>
      <c r="G1425" t="s">
        <v>3</v>
      </c>
      <c r="H1425" t="s">
        <v>9109</v>
      </c>
    </row>
    <row r="1426" spans="1:8" ht="13" x14ac:dyDescent="0.3">
      <c r="A1426" t="s">
        <v>17149</v>
      </c>
      <c r="B1426" t="s">
        <v>9110</v>
      </c>
      <c r="C1426" t="s">
        <v>4201</v>
      </c>
      <c r="D1426" t="s">
        <v>15714</v>
      </c>
      <c r="E1426">
        <f>IFERROR(VLOOKUP(COMUNI_1[[#This Row],[COMUNE]],SEZIONI!A:B,2,FALSE)," ")</f>
        <v>7</v>
      </c>
      <c r="F1426">
        <v>7850</v>
      </c>
      <c r="G1426" t="s">
        <v>3</v>
      </c>
      <c r="H1426" t="s">
        <v>9110</v>
      </c>
    </row>
    <row r="1427" spans="1:8" ht="13" x14ac:dyDescent="0.3">
      <c r="A1427" t="s">
        <v>17150</v>
      </c>
      <c r="B1427" t="s">
        <v>9111</v>
      </c>
      <c r="C1427" t="s">
        <v>5</v>
      </c>
      <c r="D1427" t="s">
        <v>15703</v>
      </c>
      <c r="E1427">
        <f>IFERROR(VLOOKUP(COMUNI_1[[#This Row],[COMUNE]],SEZIONI!A:B,2,FALSE)," ")</f>
        <v>1</v>
      </c>
      <c r="F1427">
        <v>811</v>
      </c>
      <c r="G1427" t="s">
        <v>3</v>
      </c>
      <c r="H1427" t="s">
        <v>9111</v>
      </c>
    </row>
    <row r="1428" spans="1:8" ht="13" x14ac:dyDescent="0.3">
      <c r="A1428" t="s">
        <v>17151</v>
      </c>
      <c r="B1428" t="s">
        <v>9112</v>
      </c>
      <c r="C1428" t="s">
        <v>5</v>
      </c>
      <c r="D1428" t="s">
        <v>15708</v>
      </c>
      <c r="E1428">
        <f>IFERROR(VLOOKUP(COMUNI_1[[#This Row],[COMUNE]],SEZIONI!A:B,2,FALSE)," ")</f>
        <v>4</v>
      </c>
      <c r="F1428">
        <v>4623</v>
      </c>
      <c r="G1428" t="s">
        <v>3</v>
      </c>
      <c r="H1428" t="s">
        <v>9112</v>
      </c>
    </row>
    <row r="1429" spans="1:8" ht="13" x14ac:dyDescent="0.3">
      <c r="A1429" t="s">
        <v>17152</v>
      </c>
      <c r="B1429" t="s">
        <v>9113</v>
      </c>
      <c r="C1429" t="s">
        <v>5</v>
      </c>
      <c r="D1429" t="s">
        <v>15705</v>
      </c>
      <c r="E1429">
        <f>IFERROR(VLOOKUP(COMUNI_1[[#This Row],[COMUNE]],SEZIONI!A:B,2,FALSE)," ")</f>
        <v>13</v>
      </c>
      <c r="F1429">
        <v>14175</v>
      </c>
      <c r="G1429" t="s">
        <v>3</v>
      </c>
      <c r="H1429" t="s">
        <v>9113</v>
      </c>
    </row>
    <row r="1430" spans="1:8" ht="13" x14ac:dyDescent="0.3">
      <c r="A1430" t="s">
        <v>17153</v>
      </c>
      <c r="B1430" t="s">
        <v>9114</v>
      </c>
      <c r="C1430" t="s">
        <v>5</v>
      </c>
      <c r="D1430" t="s">
        <v>15705</v>
      </c>
      <c r="E1430">
        <f>IFERROR(VLOOKUP(COMUNI_1[[#This Row],[COMUNE]],SEZIONI!A:B,2,FALSE)," ")</f>
        <v>5</v>
      </c>
      <c r="F1430">
        <v>6243</v>
      </c>
      <c r="G1430" t="s">
        <v>3</v>
      </c>
      <c r="H1430" t="s">
        <v>9114</v>
      </c>
    </row>
    <row r="1431" spans="1:8" ht="13" x14ac:dyDescent="0.3">
      <c r="A1431" t="s">
        <v>17154</v>
      </c>
      <c r="B1431" t="s">
        <v>9115</v>
      </c>
      <c r="C1431" t="s">
        <v>5167</v>
      </c>
      <c r="D1431" t="s">
        <v>15716</v>
      </c>
      <c r="E1431">
        <f>IFERROR(VLOOKUP(COMUNI_1[[#This Row],[COMUNE]],SEZIONI!A:B,2,FALSE)," ")</f>
        <v>1</v>
      </c>
      <c r="F1431">
        <v>639</v>
      </c>
      <c r="G1431" t="s">
        <v>3</v>
      </c>
      <c r="H1431" t="s">
        <v>9115</v>
      </c>
    </row>
    <row r="1432" spans="1:8" ht="13" x14ac:dyDescent="0.3">
      <c r="A1432" t="s">
        <v>17155</v>
      </c>
      <c r="B1432" t="s">
        <v>9116</v>
      </c>
      <c r="C1432" t="s">
        <v>5</v>
      </c>
      <c r="D1432" t="s">
        <v>15705</v>
      </c>
      <c r="E1432">
        <f>IFERROR(VLOOKUP(COMUNI_1[[#This Row],[COMUNE]],SEZIONI!A:B,2,FALSE)," ")</f>
        <v>3</v>
      </c>
      <c r="F1432">
        <v>4666</v>
      </c>
      <c r="G1432" t="s">
        <v>3</v>
      </c>
      <c r="H1432" t="s">
        <v>9116</v>
      </c>
    </row>
    <row r="1433" spans="1:8" ht="13" x14ac:dyDescent="0.3">
      <c r="A1433" t="s">
        <v>17156</v>
      </c>
      <c r="B1433" t="s">
        <v>9117</v>
      </c>
      <c r="C1433" t="s">
        <v>5</v>
      </c>
      <c r="D1433" t="s">
        <v>15707</v>
      </c>
      <c r="E1433">
        <f>IFERROR(VLOOKUP(COMUNI_1[[#This Row],[COMUNE]],SEZIONI!A:B,2,FALSE)," ")</f>
        <v>1</v>
      </c>
      <c r="F1433">
        <v>505</v>
      </c>
      <c r="G1433" t="s">
        <v>3</v>
      </c>
      <c r="H1433" t="s">
        <v>9117</v>
      </c>
    </row>
    <row r="1434" spans="1:8" ht="13" x14ac:dyDescent="0.3">
      <c r="A1434" t="s">
        <v>17157</v>
      </c>
      <c r="B1434" t="s">
        <v>9118</v>
      </c>
      <c r="C1434" t="s">
        <v>5167</v>
      </c>
      <c r="D1434" t="s">
        <v>15720</v>
      </c>
      <c r="E1434">
        <f>IFERROR(VLOOKUP(COMUNI_1[[#This Row],[COMUNE]],SEZIONI!A:B,2,FALSE)," ")</f>
        <v>4</v>
      </c>
      <c r="F1434">
        <v>2856</v>
      </c>
      <c r="G1434" t="s">
        <v>3</v>
      </c>
      <c r="H1434" t="s">
        <v>9118</v>
      </c>
    </row>
    <row r="1435" spans="1:8" ht="13" x14ac:dyDescent="0.3">
      <c r="A1435" t="s">
        <v>17158</v>
      </c>
      <c r="B1435" t="s">
        <v>9119</v>
      </c>
      <c r="C1435" t="s">
        <v>5167</v>
      </c>
      <c r="D1435" t="s">
        <v>15702</v>
      </c>
      <c r="E1435">
        <f>IFERROR(VLOOKUP(COMUNI_1[[#This Row],[COMUNE]],SEZIONI!A:B,2,FALSE)," ")</f>
        <v>4</v>
      </c>
      <c r="F1435">
        <v>2207</v>
      </c>
      <c r="G1435" t="s">
        <v>3</v>
      </c>
      <c r="H1435" t="s">
        <v>9119</v>
      </c>
    </row>
    <row r="1436" spans="1:8" ht="13" x14ac:dyDescent="0.3">
      <c r="A1436" t="s">
        <v>17159</v>
      </c>
      <c r="B1436" t="s">
        <v>9120</v>
      </c>
      <c r="C1436" t="s">
        <v>5167</v>
      </c>
      <c r="D1436" t="s">
        <v>15716</v>
      </c>
      <c r="E1436">
        <f>IFERROR(VLOOKUP(COMUNI_1[[#This Row],[COMUNE]],SEZIONI!A:B,2,FALSE)," ")</f>
        <v>2</v>
      </c>
      <c r="F1436">
        <v>1340</v>
      </c>
      <c r="G1436" t="s">
        <v>3</v>
      </c>
      <c r="H1436" t="s">
        <v>9120</v>
      </c>
    </row>
    <row r="1437" spans="1:8" ht="13" x14ac:dyDescent="0.3">
      <c r="A1437" t="s">
        <v>17160</v>
      </c>
      <c r="B1437" t="s">
        <v>9121</v>
      </c>
      <c r="C1437" t="s">
        <v>5167</v>
      </c>
      <c r="D1437" t="s">
        <v>15717</v>
      </c>
      <c r="E1437">
        <f>IFERROR(VLOOKUP(COMUNI_1[[#This Row],[COMUNE]],SEZIONI!A:B,2,FALSE)," ")</f>
        <v>15</v>
      </c>
      <c r="F1437">
        <v>13705</v>
      </c>
      <c r="G1437" t="s">
        <v>3</v>
      </c>
      <c r="H1437" t="s">
        <v>9121</v>
      </c>
    </row>
    <row r="1438" spans="1:8" ht="13" x14ac:dyDescent="0.3">
      <c r="A1438" t="s">
        <v>17161</v>
      </c>
      <c r="B1438" t="s">
        <v>9122</v>
      </c>
      <c r="C1438" t="s">
        <v>5</v>
      </c>
      <c r="D1438" t="s">
        <v>15703</v>
      </c>
      <c r="E1438">
        <f>IFERROR(VLOOKUP(COMUNI_1[[#This Row],[COMUNE]],SEZIONI!A:B,2,FALSE)," ")</f>
        <v>2</v>
      </c>
      <c r="F1438">
        <v>1235</v>
      </c>
      <c r="G1438" t="s">
        <v>3</v>
      </c>
      <c r="H1438" t="s">
        <v>9122</v>
      </c>
    </row>
    <row r="1439" spans="1:8" ht="13" x14ac:dyDescent="0.3">
      <c r="A1439" t="s">
        <v>17162</v>
      </c>
      <c r="B1439" t="s">
        <v>9123</v>
      </c>
      <c r="C1439" t="s">
        <v>5167</v>
      </c>
      <c r="D1439" t="s">
        <v>15717</v>
      </c>
      <c r="E1439">
        <f>IFERROR(VLOOKUP(COMUNI_1[[#This Row],[COMUNE]],SEZIONI!A:B,2,FALSE)," ")</f>
        <v>16</v>
      </c>
      <c r="F1439">
        <v>20828</v>
      </c>
      <c r="G1439" t="s">
        <v>3</v>
      </c>
      <c r="H1439" t="s">
        <v>9123</v>
      </c>
    </row>
    <row r="1440" spans="1:8" ht="13" x14ac:dyDescent="0.3">
      <c r="A1440" t="s">
        <v>17163</v>
      </c>
      <c r="B1440" t="s">
        <v>9124</v>
      </c>
      <c r="C1440" t="s">
        <v>5167</v>
      </c>
      <c r="D1440" t="s">
        <v>15717</v>
      </c>
      <c r="E1440">
        <f>IFERROR(VLOOKUP(COMUNI_1[[#This Row],[COMUNE]],SEZIONI!A:B,2,FALSE)," ")</f>
        <v>5</v>
      </c>
      <c r="F1440">
        <v>4938</v>
      </c>
      <c r="G1440" t="s">
        <v>3</v>
      </c>
      <c r="H1440" t="s">
        <v>9124</v>
      </c>
    </row>
    <row r="1441" spans="1:8" ht="13" x14ac:dyDescent="0.3">
      <c r="A1441" t="s">
        <v>17164</v>
      </c>
      <c r="B1441" t="s">
        <v>9125</v>
      </c>
      <c r="C1441" t="s">
        <v>5167</v>
      </c>
      <c r="D1441" t="s">
        <v>15716</v>
      </c>
      <c r="E1441">
        <f>IFERROR(VLOOKUP(COMUNI_1[[#This Row],[COMUNE]],SEZIONI!A:B,2,FALSE)," ")</f>
        <v>1</v>
      </c>
      <c r="F1441">
        <v>1006</v>
      </c>
      <c r="G1441" t="s">
        <v>3</v>
      </c>
      <c r="H1441" t="s">
        <v>9125</v>
      </c>
    </row>
    <row r="1442" spans="1:8" ht="13" x14ac:dyDescent="0.3">
      <c r="A1442" t="s">
        <v>17165</v>
      </c>
      <c r="B1442" t="s">
        <v>9126</v>
      </c>
      <c r="C1442" t="s">
        <v>4201</v>
      </c>
      <c r="D1442" t="s">
        <v>15715</v>
      </c>
      <c r="E1442">
        <f>IFERROR(VLOOKUP(COMUNI_1[[#This Row],[COMUNE]],SEZIONI!A:B,2,FALSE)," ")</f>
        <v>1</v>
      </c>
      <c r="F1442">
        <v>641</v>
      </c>
      <c r="G1442" t="s">
        <v>3</v>
      </c>
      <c r="H1442" t="s">
        <v>9126</v>
      </c>
    </row>
    <row r="1443" spans="1:8" ht="13" x14ac:dyDescent="0.3">
      <c r="A1443" t="s">
        <v>17166</v>
      </c>
      <c r="B1443" t="s">
        <v>9127</v>
      </c>
      <c r="C1443" t="s">
        <v>5</v>
      </c>
      <c r="D1443" t="s">
        <v>15703</v>
      </c>
      <c r="E1443">
        <f>IFERROR(VLOOKUP(COMUNI_1[[#This Row],[COMUNE]],SEZIONI!A:B,2,FALSE)," ")</f>
        <v>1</v>
      </c>
      <c r="F1443">
        <v>1076</v>
      </c>
      <c r="G1443" t="s">
        <v>3</v>
      </c>
      <c r="H1443" t="s">
        <v>9127</v>
      </c>
    </row>
    <row r="1444" spans="1:8" ht="13" x14ac:dyDescent="0.3">
      <c r="A1444" t="s">
        <v>17167</v>
      </c>
      <c r="B1444" t="s">
        <v>9128</v>
      </c>
      <c r="C1444" t="s">
        <v>5167</v>
      </c>
      <c r="D1444" t="s">
        <v>15716</v>
      </c>
      <c r="E1444">
        <f>IFERROR(VLOOKUP(COMUNI_1[[#This Row],[COMUNE]],SEZIONI!A:B,2,FALSE)," ")</f>
        <v>7</v>
      </c>
      <c r="F1444">
        <v>6303</v>
      </c>
      <c r="G1444" t="s">
        <v>3</v>
      </c>
      <c r="H1444" t="s">
        <v>9128</v>
      </c>
    </row>
    <row r="1445" spans="1:8" ht="13" x14ac:dyDescent="0.3">
      <c r="A1445" t="s">
        <v>17168</v>
      </c>
      <c r="B1445" t="s">
        <v>9129</v>
      </c>
      <c r="C1445" t="s">
        <v>5167</v>
      </c>
      <c r="D1445" t="s">
        <v>15717</v>
      </c>
      <c r="E1445">
        <f>IFERROR(VLOOKUP(COMUNI_1[[#This Row],[COMUNE]],SEZIONI!A:B,2,FALSE)," ")</f>
        <v>2</v>
      </c>
      <c r="F1445">
        <v>1922</v>
      </c>
      <c r="G1445" t="s">
        <v>3</v>
      </c>
      <c r="H1445" t="s">
        <v>9129</v>
      </c>
    </row>
    <row r="1446" spans="1:8" ht="13" x14ac:dyDescent="0.3">
      <c r="A1446" t="s">
        <v>17169</v>
      </c>
      <c r="B1446" t="s">
        <v>9130</v>
      </c>
      <c r="C1446" t="s">
        <v>5</v>
      </c>
      <c r="D1446" t="s">
        <v>15703</v>
      </c>
      <c r="E1446">
        <f>IFERROR(VLOOKUP(COMUNI_1[[#This Row],[COMUNE]],SEZIONI!A:B,2,FALSE)," ")</f>
        <v>2</v>
      </c>
      <c r="F1446">
        <v>1820</v>
      </c>
      <c r="G1446" t="s">
        <v>3</v>
      </c>
      <c r="H1446" t="s">
        <v>9130</v>
      </c>
    </row>
    <row r="1447" spans="1:8" ht="13" x14ac:dyDescent="0.3">
      <c r="A1447" t="s">
        <v>17170</v>
      </c>
      <c r="B1447" t="s">
        <v>9131</v>
      </c>
      <c r="C1447" t="s">
        <v>5167</v>
      </c>
      <c r="D1447" t="s">
        <v>15717</v>
      </c>
      <c r="E1447">
        <f>IFERROR(VLOOKUP(COMUNI_1[[#This Row],[COMUNE]],SEZIONI!A:B,2,FALSE)," ")</f>
        <v>2</v>
      </c>
      <c r="F1447">
        <v>1211</v>
      </c>
      <c r="G1447" t="s">
        <v>3</v>
      </c>
      <c r="H1447" t="s">
        <v>9131</v>
      </c>
    </row>
    <row r="1448" spans="1:8" ht="13" x14ac:dyDescent="0.3">
      <c r="A1448" t="s">
        <v>17171</v>
      </c>
      <c r="B1448" t="s">
        <v>9132</v>
      </c>
      <c r="C1448" t="s">
        <v>5</v>
      </c>
      <c r="D1448" t="s">
        <v>15705</v>
      </c>
      <c r="E1448">
        <f>IFERROR(VLOOKUP(COMUNI_1[[#This Row],[COMUNE]],SEZIONI!A:B,2,FALSE)," ")</f>
        <v>6</v>
      </c>
      <c r="F1448">
        <v>4103</v>
      </c>
      <c r="G1448" t="s">
        <v>3</v>
      </c>
      <c r="H1448" t="s">
        <v>9132</v>
      </c>
    </row>
    <row r="1449" spans="1:8" ht="13" x14ac:dyDescent="0.3">
      <c r="A1449" t="s">
        <v>17172</v>
      </c>
      <c r="B1449" t="s">
        <v>9133</v>
      </c>
      <c r="C1449" t="s">
        <v>5167</v>
      </c>
      <c r="D1449" t="s">
        <v>15702</v>
      </c>
      <c r="E1449">
        <f>IFERROR(VLOOKUP(COMUNI_1[[#This Row],[COMUNE]],SEZIONI!A:B,2,FALSE)," ")</f>
        <v>1</v>
      </c>
      <c r="F1449">
        <v>571</v>
      </c>
      <c r="G1449" t="s">
        <v>3</v>
      </c>
      <c r="H1449" t="s">
        <v>9133</v>
      </c>
    </row>
    <row r="1450" spans="1:8" ht="13" x14ac:dyDescent="0.3">
      <c r="A1450" t="s">
        <v>17173</v>
      </c>
      <c r="B1450" t="s">
        <v>9134</v>
      </c>
      <c r="C1450" t="s">
        <v>5167</v>
      </c>
      <c r="D1450" t="s">
        <v>15717</v>
      </c>
      <c r="E1450">
        <f>IFERROR(VLOOKUP(COMUNI_1[[#This Row],[COMUNE]],SEZIONI!A:B,2,FALSE)," ")</f>
        <v>3</v>
      </c>
      <c r="F1450">
        <v>1474</v>
      </c>
      <c r="G1450" t="s">
        <v>3</v>
      </c>
      <c r="H1450" t="s">
        <v>9134</v>
      </c>
    </row>
    <row r="1451" spans="1:8" ht="13" x14ac:dyDescent="0.3">
      <c r="A1451" t="s">
        <v>17174</v>
      </c>
      <c r="B1451" t="s">
        <v>9135</v>
      </c>
      <c r="C1451" t="s">
        <v>5</v>
      </c>
      <c r="D1451" t="s">
        <v>15703</v>
      </c>
      <c r="E1451">
        <f>IFERROR(VLOOKUP(COMUNI_1[[#This Row],[COMUNE]],SEZIONI!A:B,2,FALSE)," ")</f>
        <v>4</v>
      </c>
      <c r="F1451">
        <v>3476</v>
      </c>
      <c r="G1451" t="s">
        <v>3</v>
      </c>
      <c r="H1451" t="s">
        <v>9135</v>
      </c>
    </row>
    <row r="1452" spans="1:8" ht="13" x14ac:dyDescent="0.3">
      <c r="A1452" t="s">
        <v>17175</v>
      </c>
      <c r="B1452" t="s">
        <v>9136</v>
      </c>
      <c r="C1452" t="s">
        <v>5</v>
      </c>
      <c r="D1452" t="s">
        <v>15705</v>
      </c>
      <c r="E1452">
        <f>IFERROR(VLOOKUP(COMUNI_1[[#This Row],[COMUNE]],SEZIONI!A:B,2,FALSE)," ")</f>
        <v>2</v>
      </c>
      <c r="F1452">
        <v>1826</v>
      </c>
      <c r="G1452" t="s">
        <v>3</v>
      </c>
      <c r="H1452" t="s">
        <v>9136</v>
      </c>
    </row>
    <row r="1453" spans="1:8" ht="13" x14ac:dyDescent="0.3">
      <c r="A1453" t="s">
        <v>17176</v>
      </c>
      <c r="B1453" t="s">
        <v>9137</v>
      </c>
      <c r="C1453" t="s">
        <v>5</v>
      </c>
      <c r="D1453" t="s">
        <v>15708</v>
      </c>
      <c r="E1453">
        <f>IFERROR(VLOOKUP(COMUNI_1[[#This Row],[COMUNE]],SEZIONI!A:B,2,FALSE)," ")</f>
        <v>4</v>
      </c>
      <c r="F1453">
        <v>4866</v>
      </c>
      <c r="G1453" t="s">
        <v>3</v>
      </c>
      <c r="H1453" t="s">
        <v>9137</v>
      </c>
    </row>
    <row r="1454" spans="1:8" ht="13" x14ac:dyDescent="0.3">
      <c r="A1454" t="s">
        <v>17177</v>
      </c>
      <c r="B1454" t="s">
        <v>9138</v>
      </c>
      <c r="C1454" t="s">
        <v>5</v>
      </c>
      <c r="D1454" t="s">
        <v>15705</v>
      </c>
      <c r="E1454">
        <f>IFERROR(VLOOKUP(COMUNI_1[[#This Row],[COMUNE]],SEZIONI!A:B,2,FALSE)," ")</f>
        <v>3</v>
      </c>
      <c r="F1454">
        <v>2652</v>
      </c>
      <c r="G1454" t="s">
        <v>3</v>
      </c>
      <c r="H1454" t="s">
        <v>9138</v>
      </c>
    </row>
    <row r="1455" spans="1:8" ht="13" x14ac:dyDescent="0.3">
      <c r="A1455" t="s">
        <v>17178</v>
      </c>
      <c r="B1455" t="s">
        <v>9139</v>
      </c>
      <c r="C1455" t="s">
        <v>4201</v>
      </c>
      <c r="D1455" t="s">
        <v>15712</v>
      </c>
      <c r="E1455">
        <f>IFERROR(VLOOKUP(COMUNI_1[[#This Row],[COMUNE]],SEZIONI!A:B,2,FALSE)," ")</f>
        <v>1</v>
      </c>
      <c r="F1455">
        <v>1084</v>
      </c>
      <c r="G1455" t="s">
        <v>3</v>
      </c>
      <c r="H1455" t="s">
        <v>9139</v>
      </c>
    </row>
    <row r="1456" spans="1:8" ht="13" x14ac:dyDescent="0.3">
      <c r="A1456" t="s">
        <v>17179</v>
      </c>
      <c r="B1456" t="s">
        <v>9140</v>
      </c>
      <c r="C1456" t="s">
        <v>5</v>
      </c>
      <c r="D1456" t="s">
        <v>15703</v>
      </c>
      <c r="E1456">
        <f>IFERROR(VLOOKUP(COMUNI_1[[#This Row],[COMUNE]],SEZIONI!A:B,2,FALSE)," ")</f>
        <v>43</v>
      </c>
      <c r="F1456">
        <v>34812</v>
      </c>
      <c r="G1456" t="s">
        <v>3</v>
      </c>
      <c r="H1456" t="s">
        <v>9140</v>
      </c>
    </row>
    <row r="1457" spans="1:8" ht="13" x14ac:dyDescent="0.3">
      <c r="A1457" t="s">
        <v>17180</v>
      </c>
      <c r="B1457" t="s">
        <v>9141</v>
      </c>
      <c r="C1457" t="s">
        <v>5</v>
      </c>
      <c r="D1457" t="s">
        <v>15708</v>
      </c>
      <c r="E1457">
        <f>IFERROR(VLOOKUP(COMUNI_1[[#This Row],[COMUNE]],SEZIONI!A:B,2,FALSE)," ")</f>
        <v>12</v>
      </c>
      <c r="F1457">
        <v>12722</v>
      </c>
      <c r="G1457" t="s">
        <v>3</v>
      </c>
      <c r="H1457" t="s">
        <v>9141</v>
      </c>
    </row>
    <row r="1458" spans="1:8" ht="13" x14ac:dyDescent="0.3">
      <c r="A1458" t="s">
        <v>17181</v>
      </c>
      <c r="B1458" t="s">
        <v>9142</v>
      </c>
      <c r="C1458" t="s">
        <v>5</v>
      </c>
      <c r="D1458" t="s">
        <v>15711</v>
      </c>
      <c r="E1458">
        <f>IFERROR(VLOOKUP(COMUNI_1[[#This Row],[COMUNE]],SEZIONI!A:B,2,FALSE)," ")</f>
        <v>39</v>
      </c>
      <c r="F1458">
        <v>35173</v>
      </c>
      <c r="G1458" t="s">
        <v>3</v>
      </c>
      <c r="H1458" t="s">
        <v>9142</v>
      </c>
    </row>
    <row r="1459" spans="1:8" ht="13" x14ac:dyDescent="0.3">
      <c r="A1459" t="s">
        <v>17182</v>
      </c>
      <c r="B1459" t="s">
        <v>9143</v>
      </c>
      <c r="C1459" t="s">
        <v>5</v>
      </c>
      <c r="D1459" t="s">
        <v>15703</v>
      </c>
      <c r="E1459">
        <f>IFERROR(VLOOKUP(COMUNI_1[[#This Row],[COMUNE]],SEZIONI!A:B,2,FALSE)," ")</f>
        <v>1</v>
      </c>
      <c r="F1459">
        <v>401</v>
      </c>
      <c r="G1459" t="s">
        <v>3</v>
      </c>
      <c r="H1459" t="s">
        <v>9143</v>
      </c>
    </row>
    <row r="1460" spans="1:8" ht="13" x14ac:dyDescent="0.3">
      <c r="A1460" t="s">
        <v>17183</v>
      </c>
      <c r="B1460" t="s">
        <v>9144</v>
      </c>
      <c r="C1460" t="s">
        <v>5</v>
      </c>
      <c r="D1460" t="s">
        <v>15703</v>
      </c>
      <c r="E1460">
        <f>IFERROR(VLOOKUP(COMUNI_1[[#This Row],[COMUNE]],SEZIONI!A:B,2,FALSE)," ")</f>
        <v>1</v>
      </c>
      <c r="F1460">
        <v>930</v>
      </c>
      <c r="G1460" t="s">
        <v>3</v>
      </c>
      <c r="H1460" t="s">
        <v>9144</v>
      </c>
    </row>
    <row r="1461" spans="1:8" ht="13" x14ac:dyDescent="0.3">
      <c r="A1461" t="s">
        <v>17184</v>
      </c>
      <c r="B1461" t="s">
        <v>9145</v>
      </c>
      <c r="C1461" t="s">
        <v>5</v>
      </c>
      <c r="D1461" t="s">
        <v>15708</v>
      </c>
      <c r="E1461">
        <f>IFERROR(VLOOKUP(COMUNI_1[[#This Row],[COMUNE]],SEZIONI!A:B,2,FALSE)," ")</f>
        <v>5</v>
      </c>
      <c r="F1461">
        <v>5939</v>
      </c>
      <c r="G1461" t="s">
        <v>3</v>
      </c>
      <c r="H1461" t="s">
        <v>9145</v>
      </c>
    </row>
    <row r="1462" spans="1:8" ht="13" x14ac:dyDescent="0.3">
      <c r="A1462" t="s">
        <v>17185</v>
      </c>
      <c r="B1462" t="s">
        <v>9146</v>
      </c>
      <c r="C1462" t="s">
        <v>5</v>
      </c>
      <c r="D1462" t="s">
        <v>15705</v>
      </c>
      <c r="E1462">
        <f>IFERROR(VLOOKUP(COMUNI_1[[#This Row],[COMUNE]],SEZIONI!A:B,2,FALSE)," ")</f>
        <v>1</v>
      </c>
      <c r="F1462">
        <v>1180</v>
      </c>
      <c r="G1462" t="s">
        <v>3</v>
      </c>
      <c r="H1462" t="s">
        <v>9146</v>
      </c>
    </row>
    <row r="1463" spans="1:8" ht="13" x14ac:dyDescent="0.3">
      <c r="A1463" t="s">
        <v>17186</v>
      </c>
      <c r="B1463" t="s">
        <v>9147</v>
      </c>
      <c r="C1463" t="s">
        <v>5</v>
      </c>
      <c r="D1463" t="s">
        <v>15705</v>
      </c>
      <c r="E1463">
        <f>IFERROR(VLOOKUP(COMUNI_1[[#This Row],[COMUNE]],SEZIONI!A:B,2,FALSE)," ")</f>
        <v>1</v>
      </c>
      <c r="F1463">
        <v>548</v>
      </c>
      <c r="G1463" t="s">
        <v>3</v>
      </c>
      <c r="H1463" t="s">
        <v>9147</v>
      </c>
    </row>
    <row r="1464" spans="1:8" ht="13" x14ac:dyDescent="0.3">
      <c r="A1464" t="s">
        <v>17187</v>
      </c>
      <c r="B1464" t="s">
        <v>9148</v>
      </c>
      <c r="C1464" t="s">
        <v>5</v>
      </c>
      <c r="D1464" t="s">
        <v>15705</v>
      </c>
      <c r="E1464">
        <f>IFERROR(VLOOKUP(COMUNI_1[[#This Row],[COMUNE]],SEZIONI!A:B,2,FALSE)," ")</f>
        <v>3</v>
      </c>
      <c r="F1464">
        <v>2779</v>
      </c>
      <c r="G1464" t="s">
        <v>3</v>
      </c>
      <c r="H1464" t="s">
        <v>9148</v>
      </c>
    </row>
    <row r="1465" spans="1:8" ht="13" x14ac:dyDescent="0.3">
      <c r="A1465" t="s">
        <v>17188</v>
      </c>
      <c r="B1465" t="s">
        <v>9149</v>
      </c>
      <c r="C1465" t="s">
        <v>5167</v>
      </c>
      <c r="D1465" t="s">
        <v>15717</v>
      </c>
      <c r="E1465">
        <f>IFERROR(VLOOKUP(COMUNI_1[[#This Row],[COMUNE]],SEZIONI!A:B,2,FALSE)," ")</f>
        <v>3</v>
      </c>
      <c r="F1465">
        <v>1463</v>
      </c>
      <c r="G1465" t="s">
        <v>3</v>
      </c>
      <c r="H1465" t="s">
        <v>9149</v>
      </c>
    </row>
    <row r="1466" spans="1:8" ht="13" x14ac:dyDescent="0.3">
      <c r="A1466" t="s">
        <v>17189</v>
      </c>
      <c r="B1466" t="s">
        <v>9150</v>
      </c>
      <c r="C1466" t="s">
        <v>5</v>
      </c>
      <c r="D1466" t="s">
        <v>15705</v>
      </c>
      <c r="E1466">
        <f>IFERROR(VLOOKUP(COMUNI_1[[#This Row],[COMUNE]],SEZIONI!A:B,2,FALSE)," ")</f>
        <v>2</v>
      </c>
      <c r="F1466">
        <v>1761</v>
      </c>
      <c r="G1466" t="s">
        <v>3</v>
      </c>
      <c r="H1466" t="s">
        <v>9150</v>
      </c>
    </row>
    <row r="1467" spans="1:8" ht="13" x14ac:dyDescent="0.3">
      <c r="A1467" t="s">
        <v>17190</v>
      </c>
      <c r="B1467" t="s">
        <v>9151</v>
      </c>
      <c r="C1467" t="s">
        <v>5</v>
      </c>
      <c r="D1467" t="s">
        <v>15711</v>
      </c>
      <c r="E1467">
        <f>IFERROR(VLOOKUP(COMUNI_1[[#This Row],[COMUNE]],SEZIONI!A:B,2,FALSE)," ")</f>
        <v>4</v>
      </c>
      <c r="F1467">
        <v>3461</v>
      </c>
      <c r="G1467" t="s">
        <v>3</v>
      </c>
      <c r="H1467" t="s">
        <v>9151</v>
      </c>
    </row>
    <row r="1468" spans="1:8" ht="13" x14ac:dyDescent="0.3">
      <c r="A1468" t="s">
        <v>17191</v>
      </c>
      <c r="B1468" t="s">
        <v>9152</v>
      </c>
      <c r="C1468" t="s">
        <v>5</v>
      </c>
      <c r="D1468" t="s">
        <v>15711</v>
      </c>
      <c r="E1468">
        <f>IFERROR(VLOOKUP(COMUNI_1[[#This Row],[COMUNE]],SEZIONI!A:B,2,FALSE)," ")</f>
        <v>14</v>
      </c>
      <c r="F1468">
        <v>18635</v>
      </c>
      <c r="G1468" t="s">
        <v>3</v>
      </c>
      <c r="H1468" t="s">
        <v>9152</v>
      </c>
    </row>
    <row r="1469" spans="1:8" ht="13" x14ac:dyDescent="0.3">
      <c r="A1469" t="s">
        <v>17192</v>
      </c>
      <c r="B1469" t="s">
        <v>9153</v>
      </c>
      <c r="C1469" t="s">
        <v>5</v>
      </c>
      <c r="D1469" t="s">
        <v>15703</v>
      </c>
      <c r="E1469">
        <f>IFERROR(VLOOKUP(COMUNI_1[[#This Row],[COMUNE]],SEZIONI!A:B,2,FALSE)," ")</f>
        <v>2</v>
      </c>
      <c r="F1469">
        <v>1448</v>
      </c>
      <c r="G1469" t="s">
        <v>3</v>
      </c>
      <c r="H1469" t="s">
        <v>9153</v>
      </c>
    </row>
    <row r="1470" spans="1:8" ht="13" x14ac:dyDescent="0.3">
      <c r="A1470" t="s">
        <v>17193</v>
      </c>
      <c r="B1470" t="s">
        <v>9154</v>
      </c>
      <c r="C1470" t="s">
        <v>5167</v>
      </c>
      <c r="D1470" t="s">
        <v>15720</v>
      </c>
      <c r="E1470">
        <f>IFERROR(VLOOKUP(COMUNI_1[[#This Row],[COMUNE]],SEZIONI!A:B,2,FALSE)," ")</f>
        <v>12</v>
      </c>
      <c r="F1470">
        <v>10381</v>
      </c>
      <c r="G1470" t="s">
        <v>3</v>
      </c>
      <c r="H1470" t="s">
        <v>9154</v>
      </c>
    </row>
    <row r="1471" spans="1:8" ht="13" x14ac:dyDescent="0.3">
      <c r="A1471" t="s">
        <v>17194</v>
      </c>
      <c r="B1471" t="s">
        <v>9155</v>
      </c>
      <c r="C1471" t="s">
        <v>5167</v>
      </c>
      <c r="D1471" t="s">
        <v>15716</v>
      </c>
      <c r="E1471">
        <f>IFERROR(VLOOKUP(COMUNI_1[[#This Row],[COMUNE]],SEZIONI!A:B,2,FALSE)," ")</f>
        <v>3</v>
      </c>
      <c r="F1471">
        <v>3153</v>
      </c>
      <c r="G1471" t="s">
        <v>3</v>
      </c>
      <c r="H1471" t="s">
        <v>9155</v>
      </c>
    </row>
    <row r="1472" spans="1:8" ht="13" x14ac:dyDescent="0.3">
      <c r="A1472" t="s">
        <v>17195</v>
      </c>
      <c r="B1472" t="s">
        <v>9156</v>
      </c>
      <c r="C1472" t="s">
        <v>5</v>
      </c>
      <c r="D1472" t="s">
        <v>15703</v>
      </c>
      <c r="E1472">
        <f>IFERROR(VLOOKUP(COMUNI_1[[#This Row],[COMUNE]],SEZIONI!A:B,2,FALSE)," ")</f>
        <v>2</v>
      </c>
      <c r="F1472">
        <v>1555</v>
      </c>
      <c r="G1472" t="s">
        <v>3</v>
      </c>
      <c r="H1472" t="s">
        <v>9156</v>
      </c>
    </row>
    <row r="1473" spans="1:8" ht="13" x14ac:dyDescent="0.3">
      <c r="A1473" t="s">
        <v>17196</v>
      </c>
      <c r="B1473" t="s">
        <v>9157</v>
      </c>
      <c r="C1473" t="s">
        <v>5</v>
      </c>
      <c r="D1473" t="s">
        <v>15705</v>
      </c>
      <c r="E1473">
        <f>IFERROR(VLOOKUP(COMUNI_1[[#This Row],[COMUNE]],SEZIONI!A:B,2,FALSE)," ")</f>
        <v>16</v>
      </c>
      <c r="F1473">
        <v>15111</v>
      </c>
      <c r="G1473" t="s">
        <v>3</v>
      </c>
      <c r="H1473" t="s">
        <v>9157</v>
      </c>
    </row>
    <row r="1474" spans="1:8" ht="13" x14ac:dyDescent="0.3">
      <c r="A1474" t="s">
        <v>17197</v>
      </c>
      <c r="B1474" t="s">
        <v>9158</v>
      </c>
      <c r="C1474" t="s">
        <v>5</v>
      </c>
      <c r="D1474" t="s">
        <v>15705</v>
      </c>
      <c r="E1474">
        <f>IFERROR(VLOOKUP(COMUNI_1[[#This Row],[COMUNE]],SEZIONI!A:B,2,FALSE)," ")</f>
        <v>3</v>
      </c>
      <c r="F1474">
        <v>3069</v>
      </c>
      <c r="G1474" t="s">
        <v>3</v>
      </c>
      <c r="H1474" t="s">
        <v>9158</v>
      </c>
    </row>
    <row r="1475" spans="1:8" ht="13" x14ac:dyDescent="0.3">
      <c r="A1475" t="s">
        <v>17198</v>
      </c>
      <c r="B1475" t="s">
        <v>9159</v>
      </c>
      <c r="C1475" t="s">
        <v>5</v>
      </c>
      <c r="D1475" t="s">
        <v>15705</v>
      </c>
      <c r="E1475">
        <f>IFERROR(VLOOKUP(COMUNI_1[[#This Row],[COMUNE]],SEZIONI!A:B,2,FALSE)," ")</f>
        <v>2</v>
      </c>
      <c r="F1475">
        <v>1680</v>
      </c>
      <c r="G1475" t="s">
        <v>3</v>
      </c>
      <c r="H1475" t="s">
        <v>9159</v>
      </c>
    </row>
    <row r="1476" spans="1:8" ht="13" x14ac:dyDescent="0.3">
      <c r="A1476" t="s">
        <v>17199</v>
      </c>
      <c r="B1476" t="s">
        <v>9160</v>
      </c>
      <c r="C1476" t="s">
        <v>5</v>
      </c>
      <c r="D1476" t="s">
        <v>15705</v>
      </c>
      <c r="E1476">
        <f>IFERROR(VLOOKUP(COMUNI_1[[#This Row],[COMUNE]],SEZIONI!A:B,2,FALSE)," ")</f>
        <v>2</v>
      </c>
      <c r="F1476">
        <v>2204</v>
      </c>
      <c r="G1476" t="s">
        <v>3</v>
      </c>
      <c r="H1476" t="s">
        <v>9160</v>
      </c>
    </row>
    <row r="1477" spans="1:8" ht="13" x14ac:dyDescent="0.3">
      <c r="A1477" t="s">
        <v>17200</v>
      </c>
      <c r="B1477" t="s">
        <v>9161</v>
      </c>
      <c r="C1477" t="s">
        <v>5</v>
      </c>
      <c r="D1477" t="s">
        <v>15703</v>
      </c>
      <c r="E1477">
        <f>IFERROR(VLOOKUP(COMUNI_1[[#This Row],[COMUNE]],SEZIONI!A:B,2,FALSE)," ")</f>
        <v>1</v>
      </c>
      <c r="F1477">
        <v>1015</v>
      </c>
      <c r="G1477" t="s">
        <v>3</v>
      </c>
      <c r="H1477" t="s">
        <v>9161</v>
      </c>
    </row>
    <row r="1478" spans="1:8" ht="13" x14ac:dyDescent="0.3">
      <c r="A1478" t="s">
        <v>17201</v>
      </c>
      <c r="B1478" t="s">
        <v>9162</v>
      </c>
      <c r="C1478" t="s">
        <v>5167</v>
      </c>
      <c r="D1478" t="s">
        <v>15717</v>
      </c>
      <c r="E1478">
        <f>IFERROR(VLOOKUP(COMUNI_1[[#This Row],[COMUNE]],SEZIONI!A:B,2,FALSE)," ")</f>
        <v>42</v>
      </c>
      <c r="F1478">
        <v>48621</v>
      </c>
      <c r="G1478" t="s">
        <v>3</v>
      </c>
      <c r="H1478" t="s">
        <v>9162</v>
      </c>
    </row>
    <row r="1479" spans="1:8" ht="13" x14ac:dyDescent="0.3">
      <c r="A1479" t="s">
        <v>17202</v>
      </c>
      <c r="B1479" t="s">
        <v>9163</v>
      </c>
      <c r="C1479" t="s">
        <v>5167</v>
      </c>
      <c r="D1479" t="s">
        <v>15718</v>
      </c>
      <c r="E1479">
        <f>IFERROR(VLOOKUP(COMUNI_1[[#This Row],[COMUNE]],SEZIONI!A:B,2,FALSE)," ")</f>
        <v>2</v>
      </c>
      <c r="F1479">
        <v>1663</v>
      </c>
      <c r="G1479" t="s">
        <v>3</v>
      </c>
      <c r="H1479" t="s">
        <v>9163</v>
      </c>
    </row>
    <row r="1480" spans="1:8" ht="13" x14ac:dyDescent="0.3">
      <c r="A1480" t="s">
        <v>17203</v>
      </c>
      <c r="B1480" t="s">
        <v>9164</v>
      </c>
      <c r="C1480" t="s">
        <v>5</v>
      </c>
      <c r="D1480" t="s">
        <v>15705</v>
      </c>
      <c r="E1480">
        <f>IFERROR(VLOOKUP(COMUNI_1[[#This Row],[COMUNE]],SEZIONI!A:B,2,FALSE)," ")</f>
        <v>2</v>
      </c>
      <c r="F1480">
        <v>2621</v>
      </c>
      <c r="G1480" t="s">
        <v>3</v>
      </c>
      <c r="H1480" t="s">
        <v>9164</v>
      </c>
    </row>
    <row r="1481" spans="1:8" ht="13" x14ac:dyDescent="0.3">
      <c r="A1481" t="s">
        <v>17204</v>
      </c>
      <c r="B1481" t="s">
        <v>9165</v>
      </c>
      <c r="C1481" t="s">
        <v>5</v>
      </c>
      <c r="D1481" t="s">
        <v>15705</v>
      </c>
      <c r="E1481">
        <f>IFERROR(VLOOKUP(COMUNI_1[[#This Row],[COMUNE]],SEZIONI!A:B,2,FALSE)," ")</f>
        <v>15</v>
      </c>
      <c r="F1481">
        <v>14852</v>
      </c>
      <c r="G1481" t="s">
        <v>3</v>
      </c>
      <c r="H1481" t="s">
        <v>9165</v>
      </c>
    </row>
    <row r="1482" spans="1:8" ht="13" x14ac:dyDescent="0.3">
      <c r="A1482" t="s">
        <v>17205</v>
      </c>
      <c r="B1482" t="s">
        <v>9166</v>
      </c>
      <c r="C1482" t="s">
        <v>5</v>
      </c>
      <c r="D1482" t="s">
        <v>15705</v>
      </c>
      <c r="E1482">
        <f>IFERROR(VLOOKUP(COMUNI_1[[#This Row],[COMUNE]],SEZIONI!A:B,2,FALSE)," ")</f>
        <v>2</v>
      </c>
      <c r="F1482">
        <v>1551</v>
      </c>
      <c r="G1482" t="s">
        <v>3</v>
      </c>
      <c r="H1482" t="s">
        <v>9166</v>
      </c>
    </row>
    <row r="1483" spans="1:8" ht="13" x14ac:dyDescent="0.3">
      <c r="A1483" t="s">
        <v>17206</v>
      </c>
      <c r="B1483" t="s">
        <v>9167</v>
      </c>
      <c r="C1483" t="s">
        <v>5</v>
      </c>
      <c r="D1483" t="s">
        <v>15708</v>
      </c>
      <c r="E1483">
        <f>IFERROR(VLOOKUP(COMUNI_1[[#This Row],[COMUNE]],SEZIONI!A:B,2,FALSE)," ")</f>
        <v>5</v>
      </c>
      <c r="F1483">
        <v>5452</v>
      </c>
      <c r="G1483" t="s">
        <v>3</v>
      </c>
      <c r="H1483" t="s">
        <v>9167</v>
      </c>
    </row>
    <row r="1484" spans="1:8" ht="13" x14ac:dyDescent="0.3">
      <c r="A1484" t="s">
        <v>17207</v>
      </c>
      <c r="B1484" t="s">
        <v>9168</v>
      </c>
      <c r="C1484" t="s">
        <v>5167</v>
      </c>
      <c r="D1484" t="s">
        <v>15717</v>
      </c>
      <c r="E1484">
        <f>IFERROR(VLOOKUP(COMUNI_1[[#This Row],[COMUNE]],SEZIONI!A:B,2,FALSE)," ")</f>
        <v>10</v>
      </c>
      <c r="F1484">
        <v>10001</v>
      </c>
      <c r="G1484" t="s">
        <v>3</v>
      </c>
      <c r="H1484" t="s">
        <v>9168</v>
      </c>
    </row>
    <row r="1485" spans="1:8" ht="13" x14ac:dyDescent="0.3">
      <c r="A1485" t="s">
        <v>17208</v>
      </c>
      <c r="B1485" t="s">
        <v>9169</v>
      </c>
      <c r="C1485" t="s">
        <v>5167</v>
      </c>
      <c r="D1485" t="s">
        <v>15718</v>
      </c>
      <c r="E1485">
        <f>IFERROR(VLOOKUP(COMUNI_1[[#This Row],[COMUNE]],SEZIONI!A:B,2,FALSE)," ")</f>
        <v>2</v>
      </c>
      <c r="F1485">
        <v>1939</v>
      </c>
      <c r="G1485" t="s">
        <v>3</v>
      </c>
      <c r="H1485" t="s">
        <v>9169</v>
      </c>
    </row>
    <row r="1486" spans="1:8" ht="13" x14ac:dyDescent="0.3">
      <c r="A1486" t="s">
        <v>17209</v>
      </c>
      <c r="B1486" t="s">
        <v>9170</v>
      </c>
      <c r="C1486" t="s">
        <v>6946</v>
      </c>
      <c r="D1486" t="s">
        <v>15706</v>
      </c>
      <c r="E1486">
        <f>IFERROR(VLOOKUP(COMUNI_1[[#This Row],[COMUNE]],SEZIONI!A:B,2,FALSE)," ")</f>
        <v>2</v>
      </c>
      <c r="F1486">
        <v>907</v>
      </c>
      <c r="G1486" t="s">
        <v>3</v>
      </c>
      <c r="H1486" t="s">
        <v>9170</v>
      </c>
    </row>
    <row r="1487" spans="1:8" ht="13" x14ac:dyDescent="0.3">
      <c r="A1487" t="s">
        <v>17210</v>
      </c>
      <c r="B1487" t="s">
        <v>9171</v>
      </c>
      <c r="C1487" t="s">
        <v>4201</v>
      </c>
      <c r="D1487" t="s">
        <v>15715</v>
      </c>
      <c r="E1487">
        <f>IFERROR(VLOOKUP(COMUNI_1[[#This Row],[COMUNE]],SEZIONI!A:B,2,FALSE)," ")</f>
        <v>4</v>
      </c>
      <c r="F1487">
        <v>2867</v>
      </c>
      <c r="G1487" t="s">
        <v>3</v>
      </c>
      <c r="H1487" t="s">
        <v>9171</v>
      </c>
    </row>
    <row r="1488" spans="1:8" ht="13" x14ac:dyDescent="0.3">
      <c r="A1488" t="s">
        <v>17211</v>
      </c>
      <c r="B1488" t="s">
        <v>9172</v>
      </c>
      <c r="C1488" t="s">
        <v>5</v>
      </c>
      <c r="D1488" t="s">
        <v>15703</v>
      </c>
      <c r="E1488">
        <f>IFERROR(VLOOKUP(COMUNI_1[[#This Row],[COMUNE]],SEZIONI!A:B,2,FALSE)," ")</f>
        <v>1</v>
      </c>
      <c r="F1488">
        <v>867</v>
      </c>
      <c r="G1488" t="s">
        <v>3</v>
      </c>
      <c r="H1488" t="s">
        <v>9172</v>
      </c>
    </row>
    <row r="1489" spans="1:8" ht="13" x14ac:dyDescent="0.3">
      <c r="A1489" t="s">
        <v>17212</v>
      </c>
      <c r="B1489" t="s">
        <v>9173</v>
      </c>
      <c r="C1489" t="s">
        <v>5</v>
      </c>
      <c r="D1489" t="s">
        <v>15705</v>
      </c>
      <c r="E1489">
        <f>IFERROR(VLOOKUP(COMUNI_1[[#This Row],[COMUNE]],SEZIONI!A:B,2,FALSE)," ")</f>
        <v>1</v>
      </c>
      <c r="F1489">
        <v>1304</v>
      </c>
      <c r="G1489" t="s">
        <v>3</v>
      </c>
      <c r="H1489" t="s">
        <v>9173</v>
      </c>
    </row>
    <row r="1490" spans="1:8" ht="13" x14ac:dyDescent="0.3">
      <c r="A1490" t="s">
        <v>17213</v>
      </c>
      <c r="B1490" t="s">
        <v>9174</v>
      </c>
      <c r="C1490" t="s">
        <v>5167</v>
      </c>
      <c r="D1490" t="s">
        <v>15717</v>
      </c>
      <c r="E1490">
        <f>IFERROR(VLOOKUP(COMUNI_1[[#This Row],[COMUNE]],SEZIONI!A:B,2,FALSE)," ")</f>
        <v>3</v>
      </c>
      <c r="F1490">
        <v>3272</v>
      </c>
      <c r="G1490" t="s">
        <v>3</v>
      </c>
      <c r="H1490" t="s">
        <v>9174</v>
      </c>
    </row>
    <row r="1491" spans="1:8" ht="13" x14ac:dyDescent="0.3">
      <c r="A1491" t="s">
        <v>17214</v>
      </c>
      <c r="B1491" t="s">
        <v>9175</v>
      </c>
      <c r="C1491" t="s">
        <v>5167</v>
      </c>
      <c r="D1491" t="s">
        <v>15718</v>
      </c>
      <c r="E1491">
        <f>IFERROR(VLOOKUP(COMUNI_1[[#This Row],[COMUNE]],SEZIONI!A:B,2,FALSE)," ")</f>
        <v>16</v>
      </c>
      <c r="F1491">
        <v>19246</v>
      </c>
      <c r="G1491" t="s">
        <v>3</v>
      </c>
      <c r="H1491" t="s">
        <v>9175</v>
      </c>
    </row>
    <row r="1492" spans="1:8" ht="13" x14ac:dyDescent="0.3">
      <c r="A1492" t="s">
        <v>17215</v>
      </c>
      <c r="B1492" t="s">
        <v>9176</v>
      </c>
      <c r="C1492" t="s">
        <v>5167</v>
      </c>
      <c r="D1492" t="s">
        <v>15717</v>
      </c>
      <c r="E1492">
        <f>IFERROR(VLOOKUP(COMUNI_1[[#This Row],[COMUNE]],SEZIONI!A:B,2,FALSE)," ")</f>
        <v>6</v>
      </c>
      <c r="F1492">
        <v>8080</v>
      </c>
      <c r="G1492" t="s">
        <v>3</v>
      </c>
      <c r="H1492" t="s">
        <v>9176</v>
      </c>
    </row>
    <row r="1493" spans="1:8" ht="13" x14ac:dyDescent="0.3">
      <c r="A1493" t="s">
        <v>17216</v>
      </c>
      <c r="B1493" t="s">
        <v>9177</v>
      </c>
      <c r="C1493" t="s">
        <v>5167</v>
      </c>
      <c r="D1493" t="s">
        <v>15717</v>
      </c>
      <c r="E1493">
        <f>IFERROR(VLOOKUP(COMUNI_1[[#This Row],[COMUNE]],SEZIONI!A:B,2,FALSE)," ")</f>
        <v>12</v>
      </c>
      <c r="F1493">
        <v>13295</v>
      </c>
      <c r="G1493" t="s">
        <v>3</v>
      </c>
      <c r="H1493" t="s">
        <v>9177</v>
      </c>
    </row>
    <row r="1494" spans="1:8" ht="13" x14ac:dyDescent="0.3">
      <c r="A1494" t="s">
        <v>17217</v>
      </c>
      <c r="B1494" t="s">
        <v>9178</v>
      </c>
      <c r="C1494" t="s">
        <v>5</v>
      </c>
      <c r="D1494" t="s">
        <v>15703</v>
      </c>
      <c r="E1494">
        <f>IFERROR(VLOOKUP(COMUNI_1[[#This Row],[COMUNE]],SEZIONI!A:B,2,FALSE)," ")</f>
        <v>1</v>
      </c>
      <c r="F1494">
        <v>265</v>
      </c>
      <c r="G1494" t="s">
        <v>3</v>
      </c>
      <c r="H1494" t="s">
        <v>9178</v>
      </c>
    </row>
    <row r="1495" spans="1:8" ht="13" x14ac:dyDescent="0.3">
      <c r="A1495" t="s">
        <v>17218</v>
      </c>
      <c r="B1495" t="s">
        <v>9179</v>
      </c>
      <c r="C1495" t="s">
        <v>5</v>
      </c>
      <c r="D1495" t="s">
        <v>15710</v>
      </c>
      <c r="E1495">
        <f>IFERROR(VLOOKUP(COMUNI_1[[#This Row],[COMUNE]],SEZIONI!A:B,2,FALSE)," ")</f>
        <v>2</v>
      </c>
      <c r="F1495">
        <v>744</v>
      </c>
      <c r="G1495" t="s">
        <v>3</v>
      </c>
      <c r="H1495" t="s">
        <v>9179</v>
      </c>
    </row>
    <row r="1496" spans="1:8" ht="13" x14ac:dyDescent="0.3">
      <c r="A1496" t="s">
        <v>17219</v>
      </c>
      <c r="B1496" t="s">
        <v>9180</v>
      </c>
      <c r="C1496" t="s">
        <v>5</v>
      </c>
      <c r="D1496" t="s">
        <v>15705</v>
      </c>
      <c r="E1496">
        <f>IFERROR(VLOOKUP(COMUNI_1[[#This Row],[COMUNE]],SEZIONI!A:B,2,FALSE)," ")</f>
        <v>1</v>
      </c>
      <c r="F1496">
        <v>483</v>
      </c>
      <c r="G1496" t="s">
        <v>3</v>
      </c>
      <c r="H1496" t="s">
        <v>9180</v>
      </c>
    </row>
    <row r="1497" spans="1:8" ht="13" x14ac:dyDescent="0.3">
      <c r="A1497" t="s">
        <v>17220</v>
      </c>
      <c r="B1497" t="s">
        <v>9181</v>
      </c>
      <c r="C1497" t="s">
        <v>4201</v>
      </c>
      <c r="D1497" t="s">
        <v>15715</v>
      </c>
      <c r="E1497">
        <f>IFERROR(VLOOKUP(COMUNI_1[[#This Row],[COMUNE]],SEZIONI!A:B,2,FALSE)," ")</f>
        <v>1</v>
      </c>
      <c r="F1497">
        <v>737</v>
      </c>
      <c r="G1497" t="s">
        <v>3</v>
      </c>
      <c r="H1497" t="s">
        <v>9181</v>
      </c>
    </row>
    <row r="1498" spans="1:8" ht="13" x14ac:dyDescent="0.3">
      <c r="A1498" t="s">
        <v>17221</v>
      </c>
      <c r="B1498" t="s">
        <v>9182</v>
      </c>
      <c r="C1498" t="s">
        <v>5167</v>
      </c>
      <c r="D1498" t="s">
        <v>15717</v>
      </c>
      <c r="E1498">
        <f>IFERROR(VLOOKUP(COMUNI_1[[#This Row],[COMUNE]],SEZIONI!A:B,2,FALSE)," ")</f>
        <v>6</v>
      </c>
      <c r="F1498">
        <v>6651</v>
      </c>
      <c r="G1498" t="s">
        <v>3</v>
      </c>
      <c r="H1498" t="s">
        <v>9182</v>
      </c>
    </row>
    <row r="1499" spans="1:8" ht="13" x14ac:dyDescent="0.3">
      <c r="A1499" t="s">
        <v>17222</v>
      </c>
      <c r="B1499" t="s">
        <v>9183</v>
      </c>
      <c r="C1499" t="s">
        <v>5</v>
      </c>
      <c r="D1499" t="s">
        <v>15703</v>
      </c>
      <c r="E1499">
        <f>IFERROR(VLOOKUP(COMUNI_1[[#This Row],[COMUNE]],SEZIONI!A:B,2,FALSE)," ")</f>
        <v>1</v>
      </c>
      <c r="F1499">
        <v>454</v>
      </c>
      <c r="G1499" t="s">
        <v>3</v>
      </c>
      <c r="H1499" t="s">
        <v>9183</v>
      </c>
    </row>
    <row r="1500" spans="1:8" ht="13" x14ac:dyDescent="0.3">
      <c r="A1500" t="s">
        <v>17223</v>
      </c>
      <c r="B1500" t="s">
        <v>9184</v>
      </c>
      <c r="C1500" t="s">
        <v>4201</v>
      </c>
      <c r="D1500" t="s">
        <v>15715</v>
      </c>
      <c r="E1500">
        <f>IFERROR(VLOOKUP(COMUNI_1[[#This Row],[COMUNE]],SEZIONI!A:B,2,FALSE)," ")</f>
        <v>2</v>
      </c>
      <c r="F1500">
        <v>723</v>
      </c>
      <c r="G1500" t="s">
        <v>3</v>
      </c>
      <c r="H1500" t="s">
        <v>9184</v>
      </c>
    </row>
    <row r="1501" spans="1:8" ht="13" x14ac:dyDescent="0.3">
      <c r="A1501" t="s">
        <v>17224</v>
      </c>
      <c r="B1501" t="s">
        <v>9185</v>
      </c>
      <c r="C1501" t="s">
        <v>5167</v>
      </c>
      <c r="D1501" t="s">
        <v>15717</v>
      </c>
      <c r="E1501">
        <f>IFERROR(VLOOKUP(COMUNI_1[[#This Row],[COMUNE]],SEZIONI!A:B,2,FALSE)," ")</f>
        <v>8</v>
      </c>
      <c r="F1501">
        <v>8180</v>
      </c>
      <c r="G1501" t="s">
        <v>3</v>
      </c>
      <c r="H1501" t="s">
        <v>9185</v>
      </c>
    </row>
    <row r="1502" spans="1:8" ht="13" x14ac:dyDescent="0.3">
      <c r="A1502" t="s">
        <v>17225</v>
      </c>
      <c r="B1502" t="s">
        <v>9186</v>
      </c>
      <c r="C1502" t="s">
        <v>5167</v>
      </c>
      <c r="D1502" t="s">
        <v>15718</v>
      </c>
      <c r="E1502">
        <f>IFERROR(VLOOKUP(COMUNI_1[[#This Row],[COMUNE]],SEZIONI!A:B,2,FALSE)," ")</f>
        <v>23</v>
      </c>
      <c r="F1502">
        <v>20489</v>
      </c>
      <c r="G1502" t="s">
        <v>3</v>
      </c>
      <c r="H1502" t="s">
        <v>9186</v>
      </c>
    </row>
    <row r="1503" spans="1:8" ht="13" x14ac:dyDescent="0.3">
      <c r="A1503" t="s">
        <v>17226</v>
      </c>
      <c r="B1503" t="s">
        <v>9187</v>
      </c>
      <c r="C1503" t="s">
        <v>5</v>
      </c>
      <c r="D1503" t="s">
        <v>15705</v>
      </c>
      <c r="E1503">
        <f>IFERROR(VLOOKUP(COMUNI_1[[#This Row],[COMUNE]],SEZIONI!A:B,2,FALSE)," ")</f>
        <v>1</v>
      </c>
      <c r="F1503">
        <v>849</v>
      </c>
      <c r="G1503" t="s">
        <v>3</v>
      </c>
      <c r="H1503" t="s">
        <v>9187</v>
      </c>
    </row>
    <row r="1504" spans="1:8" ht="13" x14ac:dyDescent="0.3">
      <c r="A1504" t="s">
        <v>17227</v>
      </c>
      <c r="B1504" t="s">
        <v>9188</v>
      </c>
      <c r="C1504" t="s">
        <v>5</v>
      </c>
      <c r="D1504" t="s">
        <v>15705</v>
      </c>
      <c r="E1504">
        <f>IFERROR(VLOOKUP(COMUNI_1[[#This Row],[COMUNE]],SEZIONI!A:B,2,FALSE)," ")</f>
        <v>3</v>
      </c>
      <c r="F1504">
        <v>3867</v>
      </c>
      <c r="G1504" t="s">
        <v>3</v>
      </c>
      <c r="H1504" t="s">
        <v>9188</v>
      </c>
    </row>
    <row r="1505" spans="1:8" ht="13" x14ac:dyDescent="0.3">
      <c r="A1505" t="s">
        <v>17228</v>
      </c>
      <c r="B1505" t="s">
        <v>9189</v>
      </c>
      <c r="C1505" t="s">
        <v>5</v>
      </c>
      <c r="D1505" t="s">
        <v>15709</v>
      </c>
      <c r="E1505">
        <f>IFERROR(VLOOKUP(COMUNI_1[[#This Row],[COMUNE]],SEZIONI!A:B,2,FALSE)," ")</f>
        <v>7</v>
      </c>
      <c r="F1505">
        <v>8440</v>
      </c>
      <c r="G1505" t="s">
        <v>3</v>
      </c>
      <c r="H1505" t="s">
        <v>9189</v>
      </c>
    </row>
    <row r="1506" spans="1:8" ht="13" x14ac:dyDescent="0.3">
      <c r="A1506" t="s">
        <v>17229</v>
      </c>
      <c r="B1506" t="s">
        <v>9190</v>
      </c>
      <c r="C1506" t="s">
        <v>5</v>
      </c>
      <c r="D1506" t="s">
        <v>15710</v>
      </c>
      <c r="E1506">
        <f>IFERROR(VLOOKUP(COMUNI_1[[#This Row],[COMUNE]],SEZIONI!A:B,2,FALSE)," ")</f>
        <v>6</v>
      </c>
      <c r="F1506">
        <v>6708</v>
      </c>
      <c r="G1506" t="s">
        <v>3</v>
      </c>
      <c r="H1506" t="s">
        <v>9190</v>
      </c>
    </row>
    <row r="1507" spans="1:8" ht="13" x14ac:dyDescent="0.3">
      <c r="A1507" t="s">
        <v>17230</v>
      </c>
      <c r="B1507" t="s">
        <v>9191</v>
      </c>
      <c r="C1507" t="s">
        <v>5</v>
      </c>
      <c r="D1507" t="s">
        <v>15703</v>
      </c>
      <c r="E1507">
        <f>IFERROR(VLOOKUP(COMUNI_1[[#This Row],[COMUNE]],SEZIONI!A:B,2,FALSE)," ")</f>
        <v>1</v>
      </c>
      <c r="F1507">
        <v>124</v>
      </c>
      <c r="G1507" t="s">
        <v>3</v>
      </c>
      <c r="H1507" t="s">
        <v>9191</v>
      </c>
    </row>
    <row r="1508" spans="1:8" ht="13" x14ac:dyDescent="0.3">
      <c r="A1508" t="s">
        <v>17231</v>
      </c>
      <c r="B1508" t="s">
        <v>9192</v>
      </c>
      <c r="C1508" t="s">
        <v>5</v>
      </c>
      <c r="D1508" t="s">
        <v>15705</v>
      </c>
      <c r="E1508">
        <f>IFERROR(VLOOKUP(COMUNI_1[[#This Row],[COMUNE]],SEZIONI!A:B,2,FALSE)," ")</f>
        <v>12</v>
      </c>
      <c r="F1508">
        <v>12664</v>
      </c>
      <c r="G1508" t="s">
        <v>3</v>
      </c>
      <c r="H1508" t="s">
        <v>9192</v>
      </c>
    </row>
    <row r="1509" spans="1:8" ht="13" x14ac:dyDescent="0.3">
      <c r="A1509" t="s">
        <v>17232</v>
      </c>
      <c r="B1509" t="s">
        <v>9193</v>
      </c>
      <c r="C1509" t="s">
        <v>5</v>
      </c>
      <c r="D1509" t="s">
        <v>15705</v>
      </c>
      <c r="E1509">
        <f>IFERROR(VLOOKUP(COMUNI_1[[#This Row],[COMUNE]],SEZIONI!A:B,2,FALSE)," ")</f>
        <v>1</v>
      </c>
      <c r="F1509">
        <v>895</v>
      </c>
      <c r="G1509" t="s">
        <v>3</v>
      </c>
      <c r="H1509" t="s">
        <v>9193</v>
      </c>
    </row>
    <row r="1510" spans="1:8" ht="13" x14ac:dyDescent="0.3">
      <c r="A1510" t="s">
        <v>17233</v>
      </c>
      <c r="B1510" t="s">
        <v>9194</v>
      </c>
      <c r="C1510" t="s">
        <v>5167</v>
      </c>
      <c r="D1510" t="s">
        <v>15717</v>
      </c>
      <c r="E1510">
        <f>IFERROR(VLOOKUP(COMUNI_1[[#This Row],[COMUNE]],SEZIONI!A:B,2,FALSE)," ")</f>
        <v>21</v>
      </c>
      <c r="F1510">
        <v>18663</v>
      </c>
      <c r="G1510" t="s">
        <v>3</v>
      </c>
      <c r="H1510" t="s">
        <v>9194</v>
      </c>
    </row>
    <row r="1511" spans="1:8" ht="13" x14ac:dyDescent="0.3">
      <c r="A1511" t="s">
        <v>17234</v>
      </c>
      <c r="B1511" t="s">
        <v>9195</v>
      </c>
      <c r="C1511" t="s">
        <v>5</v>
      </c>
      <c r="D1511" t="s">
        <v>15705</v>
      </c>
      <c r="E1511">
        <f>IFERROR(VLOOKUP(COMUNI_1[[#This Row],[COMUNE]],SEZIONI!A:B,2,FALSE)," ")</f>
        <v>3</v>
      </c>
      <c r="F1511">
        <v>4021</v>
      </c>
      <c r="G1511" t="s">
        <v>3</v>
      </c>
      <c r="H1511" t="s">
        <v>9195</v>
      </c>
    </row>
    <row r="1512" spans="1:8" ht="13" x14ac:dyDescent="0.3">
      <c r="A1512" t="s">
        <v>17235</v>
      </c>
      <c r="B1512" t="s">
        <v>9196</v>
      </c>
      <c r="C1512" t="s">
        <v>4201</v>
      </c>
      <c r="D1512" t="s">
        <v>15713</v>
      </c>
      <c r="E1512">
        <f>IFERROR(VLOOKUP(COMUNI_1[[#This Row],[COMUNE]],SEZIONI!A:B,2,FALSE)," ")</f>
        <v>5</v>
      </c>
      <c r="F1512">
        <v>3248</v>
      </c>
      <c r="G1512" t="s">
        <v>3</v>
      </c>
      <c r="H1512" t="s">
        <v>9196</v>
      </c>
    </row>
    <row r="1513" spans="1:8" ht="13" x14ac:dyDescent="0.3">
      <c r="A1513" t="s">
        <v>17236</v>
      </c>
      <c r="B1513" t="s">
        <v>9197</v>
      </c>
      <c r="C1513" t="s">
        <v>5</v>
      </c>
      <c r="D1513" t="s">
        <v>15705</v>
      </c>
      <c r="E1513">
        <f>IFERROR(VLOOKUP(COMUNI_1[[#This Row],[COMUNE]],SEZIONI!A:B,2,FALSE)," ")</f>
        <v>4</v>
      </c>
      <c r="F1513">
        <v>3865</v>
      </c>
      <c r="G1513" t="s">
        <v>3</v>
      </c>
      <c r="H1513" t="s">
        <v>9197</v>
      </c>
    </row>
    <row r="1514" spans="1:8" ht="13" x14ac:dyDescent="0.3">
      <c r="A1514" t="s">
        <v>17237</v>
      </c>
      <c r="B1514" t="s">
        <v>9198</v>
      </c>
      <c r="C1514" t="s">
        <v>4201</v>
      </c>
      <c r="D1514" t="s">
        <v>15712</v>
      </c>
      <c r="E1514">
        <f>IFERROR(VLOOKUP(COMUNI_1[[#This Row],[COMUNE]],SEZIONI!A:B,2,FALSE)," ")</f>
        <v>13</v>
      </c>
      <c r="F1514">
        <v>12366</v>
      </c>
      <c r="G1514" t="s">
        <v>3</v>
      </c>
      <c r="H1514" t="s">
        <v>9198</v>
      </c>
    </row>
    <row r="1515" spans="1:8" ht="13" x14ac:dyDescent="0.3">
      <c r="A1515" t="s">
        <v>17238</v>
      </c>
      <c r="B1515" t="s">
        <v>9199</v>
      </c>
      <c r="C1515" t="s">
        <v>4201</v>
      </c>
      <c r="D1515" t="s">
        <v>15712</v>
      </c>
      <c r="E1515">
        <f>IFERROR(VLOOKUP(COMUNI_1[[#This Row],[COMUNE]],SEZIONI!A:B,2,FALSE)," ")</f>
        <v>36</v>
      </c>
      <c r="F1515">
        <v>43833</v>
      </c>
      <c r="G1515" t="s">
        <v>3</v>
      </c>
      <c r="H1515" t="s">
        <v>9199</v>
      </c>
    </row>
    <row r="1516" spans="1:8" ht="13" x14ac:dyDescent="0.3">
      <c r="A1516" t="s">
        <v>17239</v>
      </c>
      <c r="B1516" t="s">
        <v>9200</v>
      </c>
      <c r="C1516" t="s">
        <v>5</v>
      </c>
      <c r="D1516" t="s">
        <v>15703</v>
      </c>
      <c r="E1516">
        <f>IFERROR(VLOOKUP(COMUNI_1[[#This Row],[COMUNE]],SEZIONI!A:B,2,FALSE)," ")</f>
        <v>2</v>
      </c>
      <c r="F1516">
        <v>1491</v>
      </c>
      <c r="G1516" t="s">
        <v>3</v>
      </c>
      <c r="H1516" t="s">
        <v>9200</v>
      </c>
    </row>
    <row r="1517" spans="1:8" ht="13" x14ac:dyDescent="0.3">
      <c r="A1517" t="s">
        <v>17240</v>
      </c>
      <c r="B1517" t="s">
        <v>9201</v>
      </c>
      <c r="C1517" t="s">
        <v>5</v>
      </c>
      <c r="D1517" t="s">
        <v>15705</v>
      </c>
      <c r="E1517">
        <f>IFERROR(VLOOKUP(COMUNI_1[[#This Row],[COMUNE]],SEZIONI!A:B,2,FALSE)," ")</f>
        <v>3</v>
      </c>
      <c r="F1517">
        <v>2500</v>
      </c>
      <c r="G1517" t="s">
        <v>3</v>
      </c>
      <c r="H1517" t="s">
        <v>9201</v>
      </c>
    </row>
    <row r="1518" spans="1:8" ht="13" x14ac:dyDescent="0.3">
      <c r="A1518" t="s">
        <v>17241</v>
      </c>
      <c r="B1518" t="s">
        <v>9202</v>
      </c>
      <c r="C1518" t="s">
        <v>5</v>
      </c>
      <c r="D1518" t="s">
        <v>15703</v>
      </c>
      <c r="E1518">
        <f>IFERROR(VLOOKUP(COMUNI_1[[#This Row],[COMUNE]],SEZIONI!A:B,2,FALSE)," ")</f>
        <v>3</v>
      </c>
      <c r="F1518">
        <v>2931</v>
      </c>
      <c r="G1518" t="s">
        <v>3</v>
      </c>
      <c r="H1518" t="s">
        <v>9202</v>
      </c>
    </row>
    <row r="1519" spans="1:8" ht="13" x14ac:dyDescent="0.3">
      <c r="A1519" t="s">
        <v>17242</v>
      </c>
      <c r="B1519" t="s">
        <v>9203</v>
      </c>
      <c r="C1519" t="s">
        <v>5</v>
      </c>
      <c r="D1519" t="s">
        <v>15710</v>
      </c>
      <c r="E1519">
        <f>IFERROR(VLOOKUP(COMUNI_1[[#This Row],[COMUNE]],SEZIONI!A:B,2,FALSE)," ")</f>
        <v>3</v>
      </c>
      <c r="F1519">
        <v>3232</v>
      </c>
      <c r="G1519" t="s">
        <v>3</v>
      </c>
      <c r="H1519" t="s">
        <v>9203</v>
      </c>
    </row>
    <row r="1520" spans="1:8" ht="13" x14ac:dyDescent="0.3">
      <c r="A1520" t="s">
        <v>17243</v>
      </c>
      <c r="B1520" t="s">
        <v>9204</v>
      </c>
      <c r="C1520" t="s">
        <v>5167</v>
      </c>
      <c r="D1520" t="s">
        <v>15717</v>
      </c>
      <c r="E1520">
        <f>IFERROR(VLOOKUP(COMUNI_1[[#This Row],[COMUNE]],SEZIONI!A:B,2,FALSE)," ")</f>
        <v>2</v>
      </c>
      <c r="F1520">
        <v>1972</v>
      </c>
      <c r="G1520" t="s">
        <v>3</v>
      </c>
      <c r="H1520" t="s">
        <v>9204</v>
      </c>
    </row>
    <row r="1521" spans="1:8" ht="13" x14ac:dyDescent="0.3">
      <c r="A1521" t="s">
        <v>17244</v>
      </c>
      <c r="B1521" t="s">
        <v>9205</v>
      </c>
      <c r="C1521" t="s">
        <v>5</v>
      </c>
      <c r="D1521" t="s">
        <v>15705</v>
      </c>
      <c r="E1521">
        <f>IFERROR(VLOOKUP(COMUNI_1[[#This Row],[COMUNE]],SEZIONI!A:B,2,FALSE)," ")</f>
        <v>2</v>
      </c>
      <c r="F1521">
        <v>1652</v>
      </c>
      <c r="G1521" t="s">
        <v>3</v>
      </c>
      <c r="H1521" t="s">
        <v>9205</v>
      </c>
    </row>
    <row r="1522" spans="1:8" ht="13" x14ac:dyDescent="0.3">
      <c r="A1522" t="s">
        <v>17245</v>
      </c>
      <c r="B1522" t="s">
        <v>9206</v>
      </c>
      <c r="C1522" t="s">
        <v>5</v>
      </c>
      <c r="D1522" t="s">
        <v>15705</v>
      </c>
      <c r="E1522">
        <f>IFERROR(VLOOKUP(COMUNI_1[[#This Row],[COMUNE]],SEZIONI!A:B,2,FALSE)," ")</f>
        <v>3</v>
      </c>
      <c r="F1522">
        <v>3100</v>
      </c>
      <c r="G1522" t="s">
        <v>3</v>
      </c>
      <c r="H1522" t="s">
        <v>9206</v>
      </c>
    </row>
    <row r="1523" spans="1:8" ht="13" x14ac:dyDescent="0.3">
      <c r="A1523" t="s">
        <v>17246</v>
      </c>
      <c r="B1523" t="s">
        <v>9207</v>
      </c>
      <c r="C1523" t="s">
        <v>5</v>
      </c>
      <c r="D1523" t="s">
        <v>15703</v>
      </c>
      <c r="E1523">
        <f>IFERROR(VLOOKUP(COMUNI_1[[#This Row],[COMUNE]],SEZIONI!A:B,2,FALSE)," ")</f>
        <v>12</v>
      </c>
      <c r="F1523">
        <v>13389</v>
      </c>
      <c r="G1523" t="s">
        <v>3</v>
      </c>
      <c r="H1523" t="s">
        <v>9207</v>
      </c>
    </row>
    <row r="1524" spans="1:8" ht="13" x14ac:dyDescent="0.3">
      <c r="A1524" t="s">
        <v>17247</v>
      </c>
      <c r="B1524" t="s">
        <v>9208</v>
      </c>
      <c r="C1524" t="s">
        <v>5167</v>
      </c>
      <c r="D1524" t="s">
        <v>15717</v>
      </c>
      <c r="E1524">
        <f>IFERROR(VLOOKUP(COMUNI_1[[#This Row],[COMUNE]],SEZIONI!A:B,2,FALSE)," ")</f>
        <v>91</v>
      </c>
      <c r="F1524">
        <v>75640</v>
      </c>
      <c r="G1524" t="s">
        <v>3</v>
      </c>
      <c r="H1524" t="s">
        <v>15742</v>
      </c>
    </row>
    <row r="1525" spans="1:8" ht="13" x14ac:dyDescent="0.3">
      <c r="A1525" t="s">
        <v>17248</v>
      </c>
      <c r="B1525" t="s">
        <v>9209</v>
      </c>
      <c r="C1525" t="s">
        <v>5</v>
      </c>
      <c r="D1525" t="s">
        <v>15708</v>
      </c>
      <c r="E1525">
        <f>IFERROR(VLOOKUP(COMUNI_1[[#This Row],[COMUNE]],SEZIONI!A:B,2,FALSE)," ")</f>
        <v>11</v>
      </c>
      <c r="F1525">
        <v>11018</v>
      </c>
      <c r="G1525" t="s">
        <v>3</v>
      </c>
      <c r="H1525" t="s">
        <v>9209</v>
      </c>
    </row>
    <row r="1526" spans="1:8" ht="13" x14ac:dyDescent="0.3">
      <c r="A1526" t="s">
        <v>17249</v>
      </c>
      <c r="B1526" t="s">
        <v>9210</v>
      </c>
      <c r="C1526" t="s">
        <v>5167</v>
      </c>
      <c r="D1526" t="s">
        <v>15720</v>
      </c>
      <c r="E1526">
        <f>IFERROR(VLOOKUP(COMUNI_1[[#This Row],[COMUNE]],SEZIONI!A:B,2,FALSE)," ")</f>
        <v>1</v>
      </c>
      <c r="F1526">
        <v>773</v>
      </c>
      <c r="G1526" t="s">
        <v>3</v>
      </c>
      <c r="H1526" t="s">
        <v>9210</v>
      </c>
    </row>
    <row r="1527" spans="1:8" ht="13" x14ac:dyDescent="0.3">
      <c r="A1527" t="s">
        <v>17250</v>
      </c>
      <c r="B1527" t="s">
        <v>9211</v>
      </c>
      <c r="C1527" t="s">
        <v>5</v>
      </c>
      <c r="D1527" t="s">
        <v>15711</v>
      </c>
      <c r="E1527">
        <f>IFERROR(VLOOKUP(COMUNI_1[[#This Row],[COMUNE]],SEZIONI!A:B,2,FALSE)," ")</f>
        <v>4</v>
      </c>
      <c r="F1527">
        <v>4534</v>
      </c>
      <c r="G1527" t="s">
        <v>3</v>
      </c>
      <c r="H1527" t="s">
        <v>9211</v>
      </c>
    </row>
    <row r="1528" spans="1:8" ht="13" x14ac:dyDescent="0.3">
      <c r="A1528" t="s">
        <v>17251</v>
      </c>
      <c r="B1528" t="s">
        <v>9212</v>
      </c>
      <c r="C1528" t="s">
        <v>5</v>
      </c>
      <c r="D1528" t="s">
        <v>15705</v>
      </c>
      <c r="E1528">
        <f>IFERROR(VLOOKUP(COMUNI_1[[#This Row],[COMUNE]],SEZIONI!A:B,2,FALSE)," ")</f>
        <v>3</v>
      </c>
      <c r="F1528">
        <v>3894</v>
      </c>
      <c r="G1528" t="s">
        <v>3</v>
      </c>
      <c r="H1528" t="s">
        <v>9212</v>
      </c>
    </row>
    <row r="1529" spans="1:8" ht="13" x14ac:dyDescent="0.3">
      <c r="A1529" t="s">
        <v>17252</v>
      </c>
      <c r="B1529" t="s">
        <v>9213</v>
      </c>
      <c r="C1529" t="s">
        <v>5</v>
      </c>
      <c r="D1529" t="s">
        <v>15705</v>
      </c>
      <c r="E1529">
        <f>IFERROR(VLOOKUP(COMUNI_1[[#This Row],[COMUNE]],SEZIONI!A:B,2,FALSE)," ")</f>
        <v>2</v>
      </c>
      <c r="F1529">
        <v>1692</v>
      </c>
      <c r="G1529" t="s">
        <v>3</v>
      </c>
      <c r="H1529" t="s">
        <v>9213</v>
      </c>
    </row>
    <row r="1530" spans="1:8" ht="13" x14ac:dyDescent="0.3">
      <c r="A1530" t="s">
        <v>17253</v>
      </c>
      <c r="B1530" t="s">
        <v>9214</v>
      </c>
      <c r="C1530" t="s">
        <v>5</v>
      </c>
      <c r="D1530" t="s">
        <v>15705</v>
      </c>
      <c r="E1530">
        <f>IFERROR(VLOOKUP(COMUNI_1[[#This Row],[COMUNE]],SEZIONI!A:B,2,FALSE)," ")</f>
        <v>4</v>
      </c>
      <c r="F1530">
        <v>4915</v>
      </c>
      <c r="G1530" t="s">
        <v>3</v>
      </c>
      <c r="H1530" t="s">
        <v>9214</v>
      </c>
    </row>
    <row r="1531" spans="1:8" ht="13" x14ac:dyDescent="0.3">
      <c r="A1531" t="s">
        <v>17254</v>
      </c>
      <c r="B1531" t="s">
        <v>9215</v>
      </c>
      <c r="C1531" t="s">
        <v>5</v>
      </c>
      <c r="D1531" t="s">
        <v>15705</v>
      </c>
      <c r="E1531">
        <f>IFERROR(VLOOKUP(COMUNI_1[[#This Row],[COMUNE]],SEZIONI!A:B,2,FALSE)," ")</f>
        <v>3</v>
      </c>
      <c r="F1531">
        <v>3334</v>
      </c>
      <c r="G1531" t="s">
        <v>3</v>
      </c>
      <c r="H1531" t="s">
        <v>9215</v>
      </c>
    </row>
    <row r="1532" spans="1:8" ht="13" x14ac:dyDescent="0.3">
      <c r="A1532" t="s">
        <v>17255</v>
      </c>
      <c r="B1532" t="s">
        <v>9216</v>
      </c>
      <c r="C1532" t="s">
        <v>5167</v>
      </c>
      <c r="D1532" t="s">
        <v>15717</v>
      </c>
      <c r="E1532">
        <f>IFERROR(VLOOKUP(COMUNI_1[[#This Row],[COMUNE]],SEZIONI!A:B,2,FALSE)," ")</f>
        <v>3</v>
      </c>
      <c r="F1532">
        <v>3852</v>
      </c>
      <c r="G1532" t="s">
        <v>3</v>
      </c>
      <c r="H1532" t="s">
        <v>9216</v>
      </c>
    </row>
    <row r="1533" spans="1:8" ht="13" x14ac:dyDescent="0.3">
      <c r="A1533" t="s">
        <v>17256</v>
      </c>
      <c r="B1533" t="s">
        <v>9217</v>
      </c>
      <c r="C1533" t="s">
        <v>4201</v>
      </c>
      <c r="D1533" t="s">
        <v>15712</v>
      </c>
      <c r="E1533">
        <f>IFERROR(VLOOKUP(COMUNI_1[[#This Row],[COMUNE]],SEZIONI!A:B,2,FALSE)," ")</f>
        <v>2</v>
      </c>
      <c r="F1533">
        <v>1003</v>
      </c>
      <c r="G1533" t="s">
        <v>3</v>
      </c>
      <c r="H1533" t="s">
        <v>9217</v>
      </c>
    </row>
    <row r="1534" spans="1:8" ht="13" x14ac:dyDescent="0.3">
      <c r="A1534" t="s">
        <v>17257</v>
      </c>
      <c r="B1534" t="s">
        <v>9218</v>
      </c>
      <c r="C1534" t="s">
        <v>5</v>
      </c>
      <c r="D1534" t="s">
        <v>15711</v>
      </c>
      <c r="E1534">
        <f>IFERROR(VLOOKUP(COMUNI_1[[#This Row],[COMUNE]],SEZIONI!A:B,2,FALSE)," ")</f>
        <v>3</v>
      </c>
      <c r="F1534">
        <v>2724</v>
      </c>
      <c r="G1534" t="s">
        <v>3</v>
      </c>
      <c r="H1534" t="s">
        <v>9218</v>
      </c>
    </row>
    <row r="1535" spans="1:8" ht="13" x14ac:dyDescent="0.3">
      <c r="A1535" t="s">
        <v>17258</v>
      </c>
      <c r="B1535" t="s">
        <v>9219</v>
      </c>
      <c r="C1535" t="s">
        <v>4201</v>
      </c>
      <c r="D1535" t="s">
        <v>15712</v>
      </c>
      <c r="E1535">
        <f>IFERROR(VLOOKUP(COMUNI_1[[#This Row],[COMUNE]],SEZIONI!A:B,2,FALSE)," ")</f>
        <v>4</v>
      </c>
      <c r="F1535">
        <v>3886</v>
      </c>
      <c r="G1535" t="s">
        <v>3</v>
      </c>
      <c r="H1535" t="s">
        <v>9219</v>
      </c>
    </row>
    <row r="1536" spans="1:8" ht="13" x14ac:dyDescent="0.3">
      <c r="A1536" t="s">
        <v>17259</v>
      </c>
      <c r="B1536" t="s">
        <v>9220</v>
      </c>
      <c r="C1536" t="s">
        <v>5167</v>
      </c>
      <c r="D1536" t="s">
        <v>15716</v>
      </c>
      <c r="E1536">
        <f>IFERROR(VLOOKUP(COMUNI_1[[#This Row],[COMUNE]],SEZIONI!A:B,2,FALSE)," ")</f>
        <v>7</v>
      </c>
      <c r="F1536">
        <v>5847</v>
      </c>
      <c r="G1536" t="s">
        <v>3</v>
      </c>
      <c r="H1536" t="s">
        <v>9220</v>
      </c>
    </row>
    <row r="1537" spans="1:8" ht="13" x14ac:dyDescent="0.3">
      <c r="A1537" t="s">
        <v>17260</v>
      </c>
      <c r="B1537" t="s">
        <v>9221</v>
      </c>
      <c r="C1537" t="s">
        <v>5</v>
      </c>
      <c r="D1537" t="s">
        <v>15705</v>
      </c>
      <c r="E1537">
        <f>IFERROR(VLOOKUP(COMUNI_1[[#This Row],[COMUNE]],SEZIONI!A:B,2,FALSE)," ")</f>
        <v>7</v>
      </c>
      <c r="F1537">
        <v>8480</v>
      </c>
      <c r="G1537" t="s">
        <v>3</v>
      </c>
      <c r="H1537" t="s">
        <v>9221</v>
      </c>
    </row>
    <row r="1538" spans="1:8" ht="13" x14ac:dyDescent="0.3">
      <c r="A1538" t="s">
        <v>17261</v>
      </c>
      <c r="B1538" t="s">
        <v>9222</v>
      </c>
      <c r="C1538" t="s">
        <v>5</v>
      </c>
      <c r="D1538" t="s">
        <v>15705</v>
      </c>
      <c r="E1538">
        <f>IFERROR(VLOOKUP(COMUNI_1[[#This Row],[COMUNE]],SEZIONI!A:B,2,FALSE)," ")</f>
        <v>5</v>
      </c>
      <c r="F1538">
        <v>5726</v>
      </c>
      <c r="G1538" t="s">
        <v>3</v>
      </c>
      <c r="H1538" t="s">
        <v>9222</v>
      </c>
    </row>
    <row r="1539" spans="1:8" ht="13" x14ac:dyDescent="0.3">
      <c r="A1539" t="s">
        <v>17262</v>
      </c>
      <c r="B1539" t="s">
        <v>9223</v>
      </c>
      <c r="C1539" t="s">
        <v>5</v>
      </c>
      <c r="D1539" t="s">
        <v>15705</v>
      </c>
      <c r="E1539">
        <f>IFERROR(VLOOKUP(COMUNI_1[[#This Row],[COMUNE]],SEZIONI!A:B,2,FALSE)," ")</f>
        <v>5</v>
      </c>
      <c r="F1539">
        <v>5355</v>
      </c>
      <c r="G1539" t="s">
        <v>3</v>
      </c>
      <c r="H1539" t="s">
        <v>9223</v>
      </c>
    </row>
    <row r="1540" spans="1:8" ht="13" x14ac:dyDescent="0.3">
      <c r="A1540" t="s">
        <v>17263</v>
      </c>
      <c r="B1540" t="s">
        <v>9224</v>
      </c>
      <c r="C1540" t="s">
        <v>5167</v>
      </c>
      <c r="D1540" t="s">
        <v>15717</v>
      </c>
      <c r="E1540">
        <f>IFERROR(VLOOKUP(COMUNI_1[[#This Row],[COMUNE]],SEZIONI!A:B,2,FALSE)," ")</f>
        <v>72</v>
      </c>
      <c r="F1540">
        <v>78647</v>
      </c>
      <c r="G1540" t="s">
        <v>3</v>
      </c>
      <c r="H1540" t="s">
        <v>15742</v>
      </c>
    </row>
    <row r="1541" spans="1:8" ht="13" x14ac:dyDescent="0.3">
      <c r="A1541" t="s">
        <v>17264</v>
      </c>
      <c r="B1541" t="s">
        <v>15757</v>
      </c>
      <c r="C1541" t="s">
        <v>5</v>
      </c>
      <c r="D1541" t="s">
        <v>15703</v>
      </c>
      <c r="E1541" t="str">
        <f>IFERROR(VLOOKUP(COMUNI_1[[#This Row],[COMUNE]],SEZIONI!A:B,2,FALSE)," ")</f>
        <v xml:space="preserve"> </v>
      </c>
      <c r="F1541">
        <v>657</v>
      </c>
      <c r="G1541" t="s">
        <v>3</v>
      </c>
      <c r="H1541" t="s">
        <v>15757</v>
      </c>
    </row>
    <row r="1542" spans="1:8" ht="13" x14ac:dyDescent="0.3">
      <c r="A1542" t="s">
        <v>17265</v>
      </c>
      <c r="B1542" t="s">
        <v>9226</v>
      </c>
      <c r="C1542" t="s">
        <v>4201</v>
      </c>
      <c r="D1542" t="s">
        <v>15715</v>
      </c>
      <c r="E1542">
        <f>IFERROR(VLOOKUP(COMUNI_1[[#This Row],[COMUNE]],SEZIONI!A:B,2,FALSE)," ")</f>
        <v>1</v>
      </c>
      <c r="F1542">
        <v>1231</v>
      </c>
      <c r="G1542" t="s">
        <v>3</v>
      </c>
      <c r="H1542" t="s">
        <v>9226</v>
      </c>
    </row>
    <row r="1543" spans="1:8" ht="13" x14ac:dyDescent="0.3">
      <c r="A1543" t="s">
        <v>17266</v>
      </c>
      <c r="B1543" t="s">
        <v>9227</v>
      </c>
      <c r="C1543" t="s">
        <v>5</v>
      </c>
      <c r="D1543" t="s">
        <v>15705</v>
      </c>
      <c r="E1543">
        <f>IFERROR(VLOOKUP(COMUNI_1[[#This Row],[COMUNE]],SEZIONI!A:B,2,FALSE)," ")</f>
        <v>2</v>
      </c>
      <c r="F1543">
        <v>1500</v>
      </c>
      <c r="G1543" t="s">
        <v>3</v>
      </c>
      <c r="H1543" t="s">
        <v>9227</v>
      </c>
    </row>
    <row r="1544" spans="1:8" ht="13" x14ac:dyDescent="0.3">
      <c r="A1544" t="s">
        <v>17267</v>
      </c>
      <c r="B1544" t="s">
        <v>9228</v>
      </c>
      <c r="C1544" t="s">
        <v>5</v>
      </c>
      <c r="D1544" t="s">
        <v>15709</v>
      </c>
      <c r="E1544">
        <f>IFERROR(VLOOKUP(COMUNI_1[[#This Row],[COMUNE]],SEZIONI!A:B,2,FALSE)," ")</f>
        <v>3</v>
      </c>
      <c r="F1544">
        <v>2911</v>
      </c>
      <c r="G1544" t="s">
        <v>3</v>
      </c>
      <c r="H1544" t="s">
        <v>9228</v>
      </c>
    </row>
    <row r="1545" spans="1:8" ht="13" x14ac:dyDescent="0.3">
      <c r="A1545" t="s">
        <v>17268</v>
      </c>
      <c r="B1545" t="s">
        <v>9229</v>
      </c>
      <c r="C1545" t="s">
        <v>5</v>
      </c>
      <c r="D1545" t="s">
        <v>15705</v>
      </c>
      <c r="E1545">
        <f>IFERROR(VLOOKUP(COMUNI_1[[#This Row],[COMUNE]],SEZIONI!A:B,2,FALSE)," ")</f>
        <v>3</v>
      </c>
      <c r="F1545">
        <v>4406</v>
      </c>
      <c r="G1545" t="s">
        <v>3</v>
      </c>
      <c r="H1545" t="s">
        <v>9229</v>
      </c>
    </row>
    <row r="1546" spans="1:8" ht="13" x14ac:dyDescent="0.3">
      <c r="A1546" t="s">
        <v>17269</v>
      </c>
      <c r="B1546" t="s">
        <v>9230</v>
      </c>
      <c r="C1546" t="s">
        <v>5167</v>
      </c>
      <c r="D1546" t="s">
        <v>15720</v>
      </c>
      <c r="E1546">
        <f>IFERROR(VLOOKUP(COMUNI_1[[#This Row],[COMUNE]],SEZIONI!A:B,2,FALSE)," ")</f>
        <v>21</v>
      </c>
      <c r="F1546">
        <v>17281</v>
      </c>
      <c r="G1546" t="s">
        <v>3</v>
      </c>
      <c r="H1546" t="s">
        <v>9230</v>
      </c>
    </row>
    <row r="1547" spans="1:8" ht="13" x14ac:dyDescent="0.3">
      <c r="A1547" t="s">
        <v>17270</v>
      </c>
      <c r="B1547" t="s">
        <v>9231</v>
      </c>
      <c r="C1547" t="s">
        <v>5</v>
      </c>
      <c r="D1547" t="s">
        <v>15705</v>
      </c>
      <c r="E1547">
        <f>IFERROR(VLOOKUP(COMUNI_1[[#This Row],[COMUNE]],SEZIONI!A:B,2,FALSE)," ")</f>
        <v>17</v>
      </c>
      <c r="F1547">
        <v>18552</v>
      </c>
      <c r="G1547" t="s">
        <v>3</v>
      </c>
      <c r="H1547" t="s">
        <v>9231</v>
      </c>
    </row>
    <row r="1548" spans="1:8" ht="13" x14ac:dyDescent="0.3">
      <c r="A1548" t="s">
        <v>17271</v>
      </c>
      <c r="B1548" t="s">
        <v>9232</v>
      </c>
      <c r="C1548" t="s">
        <v>5167</v>
      </c>
      <c r="D1548" t="s">
        <v>15718</v>
      </c>
      <c r="E1548">
        <f>IFERROR(VLOOKUP(COMUNI_1[[#This Row],[COMUNE]],SEZIONI!A:B,2,FALSE)," ")</f>
        <v>13</v>
      </c>
      <c r="F1548">
        <v>14270</v>
      </c>
      <c r="G1548" t="s">
        <v>3</v>
      </c>
      <c r="H1548" t="s">
        <v>9232</v>
      </c>
    </row>
    <row r="1549" spans="1:8" ht="13" x14ac:dyDescent="0.3">
      <c r="A1549" t="s">
        <v>17272</v>
      </c>
      <c r="B1549" t="s">
        <v>9233</v>
      </c>
      <c r="C1549" t="s">
        <v>5167</v>
      </c>
      <c r="D1549" t="s">
        <v>15717</v>
      </c>
      <c r="E1549">
        <f>IFERROR(VLOOKUP(COMUNI_1[[#This Row],[COMUNE]],SEZIONI!A:B,2,FALSE)," ")</f>
        <v>2</v>
      </c>
      <c r="F1549">
        <v>967</v>
      </c>
      <c r="G1549" t="s">
        <v>3</v>
      </c>
      <c r="H1549" t="s">
        <v>9233</v>
      </c>
    </row>
    <row r="1550" spans="1:8" ht="13" x14ac:dyDescent="0.3">
      <c r="A1550" t="s">
        <v>17273</v>
      </c>
      <c r="B1550" t="s">
        <v>9234</v>
      </c>
      <c r="C1550" t="s">
        <v>5</v>
      </c>
      <c r="D1550" t="s">
        <v>15705</v>
      </c>
      <c r="E1550">
        <f>IFERROR(VLOOKUP(COMUNI_1[[#This Row],[COMUNE]],SEZIONI!A:B,2,FALSE)," ")</f>
        <v>19</v>
      </c>
      <c r="F1550">
        <v>21386</v>
      </c>
      <c r="G1550" t="s">
        <v>3</v>
      </c>
      <c r="H1550" t="s">
        <v>9234</v>
      </c>
    </row>
    <row r="1551" spans="1:8" ht="13" x14ac:dyDescent="0.3">
      <c r="A1551" t="s">
        <v>17274</v>
      </c>
      <c r="B1551" t="s">
        <v>9235</v>
      </c>
      <c r="C1551" t="s">
        <v>5</v>
      </c>
      <c r="D1551" t="s">
        <v>15703</v>
      </c>
      <c r="E1551">
        <f>IFERROR(VLOOKUP(COMUNI_1[[#This Row],[COMUNE]],SEZIONI!A:B,2,FALSE)," ")</f>
        <v>2</v>
      </c>
      <c r="F1551">
        <v>1965</v>
      </c>
      <c r="G1551" t="s">
        <v>3</v>
      </c>
      <c r="H1551" t="s">
        <v>9235</v>
      </c>
    </row>
    <row r="1552" spans="1:8" ht="13" x14ac:dyDescent="0.3">
      <c r="A1552" t="s">
        <v>17275</v>
      </c>
      <c r="B1552" t="s">
        <v>9236</v>
      </c>
      <c r="C1552" t="s">
        <v>5</v>
      </c>
      <c r="D1552" t="s">
        <v>15705</v>
      </c>
      <c r="E1552">
        <f>IFERROR(VLOOKUP(COMUNI_1[[#This Row],[COMUNE]],SEZIONI!A:B,2,FALSE)," ")</f>
        <v>1</v>
      </c>
      <c r="F1552">
        <v>665</v>
      </c>
      <c r="G1552" t="s">
        <v>3</v>
      </c>
      <c r="H1552" t="s">
        <v>9236</v>
      </c>
    </row>
    <row r="1553" spans="1:8" ht="13" x14ac:dyDescent="0.3">
      <c r="A1553" t="s">
        <v>17276</v>
      </c>
      <c r="B1553" t="s">
        <v>9237</v>
      </c>
      <c r="C1553" t="s">
        <v>6946</v>
      </c>
      <c r="D1553" t="s">
        <v>15706</v>
      </c>
      <c r="E1553">
        <f>IFERROR(VLOOKUP(COMUNI_1[[#This Row],[COMUNE]],SEZIONI!A:B,2,FALSE)," ")</f>
        <v>1</v>
      </c>
      <c r="F1553">
        <v>813</v>
      </c>
      <c r="G1553" t="s">
        <v>3</v>
      </c>
      <c r="H1553" t="s">
        <v>9237</v>
      </c>
    </row>
    <row r="1554" spans="1:8" ht="13" x14ac:dyDescent="0.3">
      <c r="A1554" t="s">
        <v>17277</v>
      </c>
      <c r="B1554" t="s">
        <v>9238</v>
      </c>
      <c r="C1554" t="s">
        <v>5</v>
      </c>
      <c r="D1554" t="s">
        <v>15705</v>
      </c>
      <c r="E1554">
        <f>IFERROR(VLOOKUP(COMUNI_1[[#This Row],[COMUNE]],SEZIONI!A:B,2,FALSE)," ")</f>
        <v>1</v>
      </c>
      <c r="F1554">
        <v>122</v>
      </c>
      <c r="G1554" t="s">
        <v>3</v>
      </c>
      <c r="H1554" t="s">
        <v>9238</v>
      </c>
    </row>
    <row r="1555" spans="1:8" ht="13" x14ac:dyDescent="0.3">
      <c r="A1555" t="s">
        <v>17278</v>
      </c>
      <c r="B1555" t="s">
        <v>15757</v>
      </c>
      <c r="C1555" t="s">
        <v>5</v>
      </c>
      <c r="D1555" t="s">
        <v>15705</v>
      </c>
      <c r="E1555">
        <f>IFERROR(VLOOKUP(COMUNI_1[[#This Row],[COMUNE]],SEZIONI!A:B,2,FALSE)," ")</f>
        <v>13</v>
      </c>
      <c r="F1555">
        <v>13206</v>
      </c>
      <c r="G1555" t="s">
        <v>3</v>
      </c>
      <c r="H1555" t="s">
        <v>15757</v>
      </c>
    </row>
    <row r="1556" spans="1:8" ht="13" x14ac:dyDescent="0.3">
      <c r="A1556" t="s">
        <v>17279</v>
      </c>
      <c r="B1556" t="s">
        <v>9240</v>
      </c>
      <c r="C1556" t="s">
        <v>5</v>
      </c>
      <c r="D1556" t="s">
        <v>15705</v>
      </c>
      <c r="E1556">
        <f>IFERROR(VLOOKUP(COMUNI_1[[#This Row],[COMUNE]],SEZIONI!A:B,2,FALSE)," ")</f>
        <v>3</v>
      </c>
      <c r="F1556">
        <v>3175</v>
      </c>
      <c r="G1556" t="s">
        <v>3</v>
      </c>
      <c r="H1556" t="s">
        <v>9240</v>
      </c>
    </row>
    <row r="1557" spans="1:8" ht="13" x14ac:dyDescent="0.3">
      <c r="A1557" t="s">
        <v>17280</v>
      </c>
      <c r="B1557" t="s">
        <v>9241</v>
      </c>
      <c r="C1557" t="s">
        <v>5</v>
      </c>
      <c r="D1557" t="s">
        <v>15705</v>
      </c>
      <c r="E1557">
        <f>IFERROR(VLOOKUP(COMUNI_1[[#This Row],[COMUNE]],SEZIONI!A:B,2,FALSE)," ")</f>
        <v>1</v>
      </c>
      <c r="F1557">
        <v>470</v>
      </c>
      <c r="G1557" t="s">
        <v>3</v>
      </c>
      <c r="H1557" t="s">
        <v>9241</v>
      </c>
    </row>
    <row r="1558" spans="1:8" ht="13" x14ac:dyDescent="0.3">
      <c r="A1558" t="s">
        <v>17281</v>
      </c>
      <c r="B1558" t="s">
        <v>9242</v>
      </c>
      <c r="C1558" t="s">
        <v>5</v>
      </c>
      <c r="D1558" t="s">
        <v>15703</v>
      </c>
      <c r="E1558">
        <f>IFERROR(VLOOKUP(COMUNI_1[[#This Row],[COMUNE]],SEZIONI!A:B,2,FALSE)," ")</f>
        <v>1</v>
      </c>
      <c r="F1558">
        <v>590</v>
      </c>
      <c r="G1558" t="s">
        <v>3</v>
      </c>
      <c r="H1558" t="s">
        <v>9242</v>
      </c>
    </row>
    <row r="1559" spans="1:8" ht="13" x14ac:dyDescent="0.3">
      <c r="A1559" t="s">
        <v>17282</v>
      </c>
      <c r="B1559" t="s">
        <v>9243</v>
      </c>
      <c r="C1559" t="s">
        <v>5</v>
      </c>
      <c r="D1559" t="s">
        <v>15703</v>
      </c>
      <c r="E1559">
        <f>IFERROR(VLOOKUP(COMUNI_1[[#This Row],[COMUNE]],SEZIONI!A:B,2,FALSE)," ")</f>
        <v>4</v>
      </c>
      <c r="F1559">
        <v>3048</v>
      </c>
      <c r="G1559" t="s">
        <v>3</v>
      </c>
      <c r="H1559" t="s">
        <v>9243</v>
      </c>
    </row>
    <row r="1560" spans="1:8" ht="13" x14ac:dyDescent="0.3">
      <c r="A1560" t="s">
        <v>17283</v>
      </c>
      <c r="B1560" t="s">
        <v>9244</v>
      </c>
      <c r="C1560" t="s">
        <v>5</v>
      </c>
      <c r="D1560" t="s">
        <v>15703</v>
      </c>
      <c r="E1560">
        <f>IFERROR(VLOOKUP(COMUNI_1[[#This Row],[COMUNE]],SEZIONI!A:B,2,FALSE)," ")</f>
        <v>2</v>
      </c>
      <c r="F1560">
        <v>937</v>
      </c>
      <c r="G1560" t="s">
        <v>3</v>
      </c>
      <c r="H1560" t="s">
        <v>9244</v>
      </c>
    </row>
    <row r="1561" spans="1:8" ht="13" x14ac:dyDescent="0.3">
      <c r="A1561" t="s">
        <v>17284</v>
      </c>
      <c r="B1561" t="s">
        <v>9245</v>
      </c>
      <c r="C1561" t="s">
        <v>5</v>
      </c>
      <c r="D1561" t="s">
        <v>15705</v>
      </c>
      <c r="E1561">
        <f>IFERROR(VLOOKUP(COMUNI_1[[#This Row],[COMUNE]],SEZIONI!A:B,2,FALSE)," ")</f>
        <v>2</v>
      </c>
      <c r="F1561">
        <v>1884</v>
      </c>
      <c r="G1561" t="s">
        <v>3</v>
      </c>
      <c r="H1561" t="s">
        <v>9245</v>
      </c>
    </row>
    <row r="1562" spans="1:8" ht="13" x14ac:dyDescent="0.3">
      <c r="A1562" t="s">
        <v>17285</v>
      </c>
      <c r="B1562" t="s">
        <v>9246</v>
      </c>
      <c r="C1562" t="s">
        <v>4201</v>
      </c>
      <c r="D1562" t="s">
        <v>15715</v>
      </c>
      <c r="E1562">
        <f>IFERROR(VLOOKUP(COMUNI_1[[#This Row],[COMUNE]],SEZIONI!A:B,2,FALSE)," ")</f>
        <v>33</v>
      </c>
      <c r="F1562">
        <v>33658</v>
      </c>
      <c r="G1562" t="s">
        <v>3</v>
      </c>
      <c r="H1562" t="s">
        <v>9246</v>
      </c>
    </row>
    <row r="1563" spans="1:8" ht="13" x14ac:dyDescent="0.3">
      <c r="A1563" t="s">
        <v>17286</v>
      </c>
      <c r="B1563" t="s">
        <v>9247</v>
      </c>
      <c r="C1563" t="s">
        <v>5</v>
      </c>
      <c r="D1563" t="s">
        <v>15708</v>
      </c>
      <c r="E1563">
        <f>IFERROR(VLOOKUP(COMUNI_1[[#This Row],[COMUNE]],SEZIONI!A:B,2,FALSE)," ")</f>
        <v>12</v>
      </c>
      <c r="F1563">
        <v>14128</v>
      </c>
      <c r="G1563" t="s">
        <v>3</v>
      </c>
      <c r="H1563" t="s">
        <v>9247</v>
      </c>
    </row>
    <row r="1564" spans="1:8" ht="13" x14ac:dyDescent="0.3">
      <c r="A1564" t="s">
        <v>17287</v>
      </c>
      <c r="B1564" t="s">
        <v>9248</v>
      </c>
      <c r="C1564" t="s">
        <v>5</v>
      </c>
      <c r="D1564" t="s">
        <v>15705</v>
      </c>
      <c r="E1564">
        <f>IFERROR(VLOOKUP(COMUNI_1[[#This Row],[COMUNE]],SEZIONI!A:B,2,FALSE)," ")</f>
        <v>6</v>
      </c>
      <c r="F1564">
        <v>6940</v>
      </c>
      <c r="G1564" t="s">
        <v>3</v>
      </c>
      <c r="H1564" t="s">
        <v>9248</v>
      </c>
    </row>
    <row r="1565" spans="1:8" ht="13" x14ac:dyDescent="0.3">
      <c r="A1565" t="s">
        <v>17288</v>
      </c>
      <c r="B1565" t="s">
        <v>9249</v>
      </c>
      <c r="C1565" t="s">
        <v>5</v>
      </c>
      <c r="D1565" t="s">
        <v>15708</v>
      </c>
      <c r="E1565">
        <f>IFERROR(VLOOKUP(COMUNI_1[[#This Row],[COMUNE]],SEZIONI!A:B,2,FALSE)," ")</f>
        <v>4</v>
      </c>
      <c r="F1565">
        <v>3930</v>
      </c>
      <c r="G1565" t="s">
        <v>3</v>
      </c>
      <c r="H1565" t="s">
        <v>9249</v>
      </c>
    </row>
    <row r="1566" spans="1:8" ht="13" x14ac:dyDescent="0.3">
      <c r="A1566" t="s">
        <v>17289</v>
      </c>
      <c r="B1566" t="s">
        <v>9250</v>
      </c>
      <c r="C1566" t="s">
        <v>4201</v>
      </c>
      <c r="D1566" t="s">
        <v>15712</v>
      </c>
      <c r="E1566">
        <f>IFERROR(VLOOKUP(COMUNI_1[[#This Row],[COMUNE]],SEZIONI!A:B,2,FALSE)," ")</f>
        <v>9</v>
      </c>
      <c r="F1566">
        <v>8462</v>
      </c>
      <c r="G1566" t="s">
        <v>3</v>
      </c>
      <c r="H1566" t="s">
        <v>9250</v>
      </c>
    </row>
    <row r="1567" spans="1:8" ht="13" x14ac:dyDescent="0.3">
      <c r="A1567" t="s">
        <v>17290</v>
      </c>
      <c r="B1567" t="s">
        <v>9251</v>
      </c>
      <c r="C1567" t="s">
        <v>5</v>
      </c>
      <c r="D1567" t="s">
        <v>15703</v>
      </c>
      <c r="E1567">
        <f>IFERROR(VLOOKUP(COMUNI_1[[#This Row],[COMUNE]],SEZIONI!A:B,2,FALSE)," ")</f>
        <v>2</v>
      </c>
      <c r="F1567">
        <v>1791</v>
      </c>
      <c r="G1567" t="s">
        <v>3</v>
      </c>
      <c r="H1567" t="s">
        <v>9251</v>
      </c>
    </row>
    <row r="1568" spans="1:8" ht="13" x14ac:dyDescent="0.3">
      <c r="A1568" t="s">
        <v>17291</v>
      </c>
      <c r="B1568" t="s">
        <v>9252</v>
      </c>
      <c r="C1568" t="s">
        <v>5</v>
      </c>
      <c r="D1568" t="s">
        <v>15703</v>
      </c>
      <c r="E1568">
        <f>IFERROR(VLOOKUP(COMUNI_1[[#This Row],[COMUNE]],SEZIONI!A:B,2,FALSE)," ")</f>
        <v>3</v>
      </c>
      <c r="F1568">
        <v>2113</v>
      </c>
      <c r="G1568" t="s">
        <v>3</v>
      </c>
      <c r="H1568" t="s">
        <v>9252</v>
      </c>
    </row>
    <row r="1569" spans="1:8" ht="13" x14ac:dyDescent="0.3">
      <c r="A1569" t="s">
        <v>17292</v>
      </c>
      <c r="B1569" t="s">
        <v>9253</v>
      </c>
      <c r="C1569" t="s">
        <v>5</v>
      </c>
      <c r="D1569" t="s">
        <v>15703</v>
      </c>
      <c r="E1569">
        <f>IFERROR(VLOOKUP(COMUNI_1[[#This Row],[COMUNE]],SEZIONI!A:B,2,FALSE)," ")</f>
        <v>3</v>
      </c>
      <c r="F1569">
        <v>3784</v>
      </c>
      <c r="G1569" t="s">
        <v>3</v>
      </c>
      <c r="H1569" t="s">
        <v>9253</v>
      </c>
    </row>
    <row r="1570" spans="1:8" ht="13" x14ac:dyDescent="0.3">
      <c r="A1570" t="s">
        <v>17293</v>
      </c>
      <c r="B1570" t="s">
        <v>9254</v>
      </c>
      <c r="C1570" t="s">
        <v>5</v>
      </c>
      <c r="D1570" t="s">
        <v>15703</v>
      </c>
      <c r="E1570">
        <f>IFERROR(VLOOKUP(COMUNI_1[[#This Row],[COMUNE]],SEZIONI!A:B,2,FALSE)," ")</f>
        <v>2</v>
      </c>
      <c r="F1570">
        <v>1271</v>
      </c>
      <c r="G1570" t="s">
        <v>3</v>
      </c>
      <c r="H1570" t="s">
        <v>9254</v>
      </c>
    </row>
    <row r="1571" spans="1:8" ht="13" x14ac:dyDescent="0.3">
      <c r="A1571" t="s">
        <v>17294</v>
      </c>
      <c r="B1571" t="s">
        <v>9255</v>
      </c>
      <c r="C1571" t="s">
        <v>5</v>
      </c>
      <c r="D1571" t="s">
        <v>15703</v>
      </c>
      <c r="E1571">
        <f>IFERROR(VLOOKUP(COMUNI_1[[#This Row],[COMUNE]],SEZIONI!A:B,2,FALSE)," ")</f>
        <v>2</v>
      </c>
      <c r="F1571">
        <v>2193</v>
      </c>
      <c r="G1571" t="s">
        <v>3</v>
      </c>
      <c r="H1571" t="s">
        <v>9255</v>
      </c>
    </row>
    <row r="1572" spans="1:8" ht="13" x14ac:dyDescent="0.3">
      <c r="A1572" t="s">
        <v>17295</v>
      </c>
      <c r="B1572" t="s">
        <v>9256</v>
      </c>
      <c r="C1572" t="s">
        <v>5</v>
      </c>
      <c r="D1572" t="s">
        <v>15705</v>
      </c>
      <c r="E1572">
        <f>IFERROR(VLOOKUP(COMUNI_1[[#This Row],[COMUNE]],SEZIONI!A:B,2,FALSE)," ")</f>
        <v>1</v>
      </c>
      <c r="F1572">
        <v>744</v>
      </c>
      <c r="G1572" t="s">
        <v>3</v>
      </c>
      <c r="H1572" t="s">
        <v>9256</v>
      </c>
    </row>
    <row r="1573" spans="1:8" ht="13" x14ac:dyDescent="0.3">
      <c r="A1573" t="s">
        <v>17296</v>
      </c>
      <c r="B1573" t="s">
        <v>9257</v>
      </c>
      <c r="C1573" t="s">
        <v>5</v>
      </c>
      <c r="D1573" t="s">
        <v>15705</v>
      </c>
      <c r="E1573">
        <f>IFERROR(VLOOKUP(COMUNI_1[[#This Row],[COMUNE]],SEZIONI!A:B,2,FALSE)," ")</f>
        <v>9</v>
      </c>
      <c r="F1573">
        <v>10990</v>
      </c>
      <c r="G1573" t="s">
        <v>3</v>
      </c>
      <c r="H1573" t="s">
        <v>9257</v>
      </c>
    </row>
    <row r="1574" spans="1:8" ht="13" x14ac:dyDescent="0.3">
      <c r="A1574" t="s">
        <v>17297</v>
      </c>
      <c r="B1574" t="s">
        <v>9258</v>
      </c>
      <c r="C1574" t="s">
        <v>5</v>
      </c>
      <c r="D1574" t="s">
        <v>15705</v>
      </c>
      <c r="E1574">
        <f>IFERROR(VLOOKUP(COMUNI_1[[#This Row],[COMUNE]],SEZIONI!A:B,2,FALSE)," ")</f>
        <v>6</v>
      </c>
      <c r="F1574">
        <v>6836</v>
      </c>
      <c r="G1574" t="s">
        <v>3</v>
      </c>
      <c r="H1574" t="s">
        <v>9258</v>
      </c>
    </row>
    <row r="1575" spans="1:8" ht="13" x14ac:dyDescent="0.3">
      <c r="A1575" t="s">
        <v>17298</v>
      </c>
      <c r="B1575" t="s">
        <v>9259</v>
      </c>
      <c r="C1575" t="s">
        <v>5</v>
      </c>
      <c r="D1575" t="s">
        <v>15705</v>
      </c>
      <c r="E1575">
        <f>IFERROR(VLOOKUP(COMUNI_1[[#This Row],[COMUNE]],SEZIONI!A:B,2,FALSE)," ")</f>
        <v>7</v>
      </c>
      <c r="F1575">
        <v>8031</v>
      </c>
      <c r="G1575" t="s">
        <v>3</v>
      </c>
      <c r="H1575" t="s">
        <v>9259</v>
      </c>
    </row>
    <row r="1576" spans="1:8" ht="13" x14ac:dyDescent="0.3">
      <c r="A1576" t="s">
        <v>17299</v>
      </c>
      <c r="B1576" t="s">
        <v>9260</v>
      </c>
      <c r="C1576" t="s">
        <v>5</v>
      </c>
      <c r="D1576" t="s">
        <v>15708</v>
      </c>
      <c r="E1576">
        <f>IFERROR(VLOOKUP(COMUNI_1[[#This Row],[COMUNE]],SEZIONI!A:B,2,FALSE)," ")</f>
        <v>3</v>
      </c>
      <c r="F1576">
        <v>2857</v>
      </c>
      <c r="G1576" t="s">
        <v>3</v>
      </c>
      <c r="H1576" t="s">
        <v>9260</v>
      </c>
    </row>
    <row r="1577" spans="1:8" ht="13" x14ac:dyDescent="0.3">
      <c r="A1577" t="s">
        <v>17300</v>
      </c>
      <c r="B1577" t="s">
        <v>9261</v>
      </c>
      <c r="C1577" t="s">
        <v>5167</v>
      </c>
      <c r="D1577" t="s">
        <v>15717</v>
      </c>
      <c r="E1577">
        <f>IFERROR(VLOOKUP(COMUNI_1[[#This Row],[COMUNE]],SEZIONI!A:B,2,FALSE)," ")</f>
        <v>2</v>
      </c>
      <c r="F1577">
        <v>1150</v>
      </c>
      <c r="G1577" t="s">
        <v>3</v>
      </c>
      <c r="H1577" t="s">
        <v>9261</v>
      </c>
    </row>
    <row r="1578" spans="1:8" ht="13" x14ac:dyDescent="0.3">
      <c r="A1578" t="s">
        <v>17301</v>
      </c>
      <c r="B1578" t="s">
        <v>9262</v>
      </c>
      <c r="C1578" t="s">
        <v>5</v>
      </c>
      <c r="D1578" t="s">
        <v>15703</v>
      </c>
      <c r="E1578">
        <f>IFERROR(VLOOKUP(COMUNI_1[[#This Row],[COMUNE]],SEZIONI!A:B,2,FALSE)," ")</f>
        <v>1</v>
      </c>
      <c r="F1578">
        <v>614</v>
      </c>
      <c r="G1578" t="s">
        <v>3</v>
      </c>
      <c r="H1578" t="s">
        <v>9262</v>
      </c>
    </row>
    <row r="1579" spans="1:8" ht="13" x14ac:dyDescent="0.3">
      <c r="A1579" t="s">
        <v>17302</v>
      </c>
      <c r="B1579" t="s">
        <v>9263</v>
      </c>
      <c r="C1579" t="s">
        <v>5</v>
      </c>
      <c r="D1579" t="s">
        <v>15711</v>
      </c>
      <c r="E1579">
        <f>IFERROR(VLOOKUP(COMUNI_1[[#This Row],[COMUNE]],SEZIONI!A:B,2,FALSE)," ")</f>
        <v>8</v>
      </c>
      <c r="F1579">
        <v>9519</v>
      </c>
      <c r="G1579" t="s">
        <v>3</v>
      </c>
      <c r="H1579" t="s">
        <v>9263</v>
      </c>
    </row>
    <row r="1580" spans="1:8" ht="13" x14ac:dyDescent="0.3">
      <c r="A1580" t="s">
        <v>17303</v>
      </c>
      <c r="B1580" t="s">
        <v>9264</v>
      </c>
      <c r="C1580" t="s">
        <v>5167</v>
      </c>
      <c r="D1580" t="s">
        <v>15717</v>
      </c>
      <c r="E1580">
        <f>IFERROR(VLOOKUP(COMUNI_1[[#This Row],[COMUNE]],SEZIONI!A:B,2,FALSE)," ")</f>
        <v>2</v>
      </c>
      <c r="F1580">
        <v>1608</v>
      </c>
      <c r="G1580" t="s">
        <v>3</v>
      </c>
      <c r="H1580" t="s">
        <v>9264</v>
      </c>
    </row>
    <row r="1581" spans="1:8" ht="13" x14ac:dyDescent="0.3">
      <c r="A1581" t="s">
        <v>17304</v>
      </c>
      <c r="B1581" t="s">
        <v>9265</v>
      </c>
      <c r="C1581" t="s">
        <v>5167</v>
      </c>
      <c r="D1581" t="s">
        <v>15716</v>
      </c>
      <c r="E1581">
        <f>IFERROR(VLOOKUP(COMUNI_1[[#This Row],[COMUNE]],SEZIONI!A:B,2,FALSE)," ")</f>
        <v>1</v>
      </c>
      <c r="F1581">
        <v>491</v>
      </c>
      <c r="G1581" t="s">
        <v>3</v>
      </c>
      <c r="H1581" t="s">
        <v>9265</v>
      </c>
    </row>
    <row r="1582" spans="1:8" ht="13" x14ac:dyDescent="0.3">
      <c r="A1582" t="s">
        <v>17305</v>
      </c>
      <c r="B1582" t="s">
        <v>9266</v>
      </c>
      <c r="C1582" t="s">
        <v>5</v>
      </c>
      <c r="D1582" t="s">
        <v>15707</v>
      </c>
      <c r="E1582">
        <f>IFERROR(VLOOKUP(COMUNI_1[[#This Row],[COMUNE]],SEZIONI!A:B,2,FALSE)," ")</f>
        <v>1</v>
      </c>
      <c r="F1582">
        <v>238</v>
      </c>
      <c r="G1582" t="s">
        <v>3</v>
      </c>
      <c r="H1582" t="s">
        <v>9266</v>
      </c>
    </row>
    <row r="1583" spans="1:8" ht="13" x14ac:dyDescent="0.3">
      <c r="A1583" t="s">
        <v>17306</v>
      </c>
      <c r="B1583" t="s">
        <v>9267</v>
      </c>
      <c r="C1583" t="s">
        <v>5</v>
      </c>
      <c r="D1583" t="s">
        <v>15711</v>
      </c>
      <c r="E1583">
        <f>IFERROR(VLOOKUP(COMUNI_1[[#This Row],[COMUNE]],SEZIONI!A:B,2,FALSE)," ")</f>
        <v>4</v>
      </c>
      <c r="F1583">
        <v>1951</v>
      </c>
      <c r="G1583" t="s">
        <v>3</v>
      </c>
      <c r="H1583" t="s">
        <v>9267</v>
      </c>
    </row>
    <row r="1584" spans="1:8" ht="13" x14ac:dyDescent="0.3">
      <c r="A1584" t="s">
        <v>17307</v>
      </c>
      <c r="B1584" t="s">
        <v>9268</v>
      </c>
      <c r="C1584" t="s">
        <v>5</v>
      </c>
      <c r="D1584" t="s">
        <v>15705</v>
      </c>
      <c r="E1584">
        <f>IFERROR(VLOOKUP(COMUNI_1[[#This Row],[COMUNE]],SEZIONI!A:B,2,FALSE)," ")</f>
        <v>4</v>
      </c>
      <c r="F1584">
        <v>4787</v>
      </c>
      <c r="G1584" t="s">
        <v>3</v>
      </c>
      <c r="H1584" t="s">
        <v>9268</v>
      </c>
    </row>
    <row r="1585" spans="1:8" ht="13" x14ac:dyDescent="0.3">
      <c r="A1585" t="s">
        <v>17308</v>
      </c>
      <c r="B1585" t="s">
        <v>9269</v>
      </c>
      <c r="C1585" t="s">
        <v>5</v>
      </c>
      <c r="D1585" t="s">
        <v>15708</v>
      </c>
      <c r="E1585">
        <f>IFERROR(VLOOKUP(COMUNI_1[[#This Row],[COMUNE]],SEZIONI!A:B,2,FALSE)," ")</f>
        <v>9</v>
      </c>
      <c r="F1585">
        <v>11739</v>
      </c>
      <c r="G1585" t="s">
        <v>3</v>
      </c>
      <c r="H1585" t="s">
        <v>9269</v>
      </c>
    </row>
    <row r="1586" spans="1:8" ht="13" x14ac:dyDescent="0.3">
      <c r="A1586" t="s">
        <v>17309</v>
      </c>
      <c r="B1586" t="s">
        <v>9270</v>
      </c>
      <c r="C1586" t="s">
        <v>5167</v>
      </c>
      <c r="D1586" t="s">
        <v>15702</v>
      </c>
      <c r="E1586">
        <f>IFERROR(VLOOKUP(COMUNI_1[[#This Row],[COMUNE]],SEZIONI!A:B,2,FALSE)," ")</f>
        <v>1</v>
      </c>
      <c r="F1586">
        <v>355</v>
      </c>
      <c r="G1586" t="s">
        <v>3</v>
      </c>
      <c r="H1586" t="s">
        <v>9270</v>
      </c>
    </row>
    <row r="1587" spans="1:8" ht="13" x14ac:dyDescent="0.3">
      <c r="A1587" t="s">
        <v>17310</v>
      </c>
      <c r="B1587" t="s">
        <v>9271</v>
      </c>
      <c r="C1587" t="s">
        <v>5167</v>
      </c>
      <c r="D1587" t="s">
        <v>15716</v>
      </c>
      <c r="E1587">
        <f>IFERROR(VLOOKUP(COMUNI_1[[#This Row],[COMUNE]],SEZIONI!A:B,2,FALSE)," ")</f>
        <v>1</v>
      </c>
      <c r="F1587">
        <v>447</v>
      </c>
      <c r="G1587" t="s">
        <v>3</v>
      </c>
      <c r="H1587" t="s">
        <v>9271</v>
      </c>
    </row>
    <row r="1588" spans="1:8" ht="13" x14ac:dyDescent="0.3">
      <c r="A1588" t="s">
        <v>17311</v>
      </c>
      <c r="B1588" t="s">
        <v>9272</v>
      </c>
      <c r="C1588" t="s">
        <v>4201</v>
      </c>
      <c r="D1588" t="s">
        <v>15712</v>
      </c>
      <c r="E1588">
        <f>IFERROR(VLOOKUP(COMUNI_1[[#This Row],[COMUNE]],SEZIONI!A:B,2,FALSE)," ")</f>
        <v>5</v>
      </c>
      <c r="F1588">
        <v>4671</v>
      </c>
      <c r="G1588" t="s">
        <v>3</v>
      </c>
      <c r="H1588" t="s">
        <v>9272</v>
      </c>
    </row>
    <row r="1589" spans="1:8" ht="13" x14ac:dyDescent="0.3">
      <c r="A1589" t="s">
        <v>17312</v>
      </c>
      <c r="B1589" t="s">
        <v>9273</v>
      </c>
      <c r="C1589" t="s">
        <v>5</v>
      </c>
      <c r="D1589" t="s">
        <v>15711</v>
      </c>
      <c r="E1589">
        <f>IFERROR(VLOOKUP(COMUNI_1[[#This Row],[COMUNE]],SEZIONI!A:B,2,FALSE)," ")</f>
        <v>1</v>
      </c>
      <c r="F1589">
        <v>1230</v>
      </c>
      <c r="G1589" t="s">
        <v>3</v>
      </c>
      <c r="H1589" t="s">
        <v>9273</v>
      </c>
    </row>
    <row r="1590" spans="1:8" ht="13" x14ac:dyDescent="0.3">
      <c r="A1590" t="s">
        <v>17313</v>
      </c>
      <c r="B1590" t="s">
        <v>9274</v>
      </c>
      <c r="C1590" t="s">
        <v>5</v>
      </c>
      <c r="D1590" t="s">
        <v>15711</v>
      </c>
      <c r="E1590">
        <f>IFERROR(VLOOKUP(COMUNI_1[[#This Row],[COMUNE]],SEZIONI!A:B,2,FALSE)," ")</f>
        <v>4</v>
      </c>
      <c r="F1590">
        <v>3479</v>
      </c>
      <c r="G1590" t="s">
        <v>3</v>
      </c>
      <c r="H1590" t="s">
        <v>9274</v>
      </c>
    </row>
    <row r="1591" spans="1:8" ht="13" x14ac:dyDescent="0.3">
      <c r="A1591" t="s">
        <v>17314</v>
      </c>
      <c r="B1591" t="s">
        <v>9275</v>
      </c>
      <c r="C1591" t="s">
        <v>5167</v>
      </c>
      <c r="D1591" t="s">
        <v>15716</v>
      </c>
      <c r="E1591">
        <f>IFERROR(VLOOKUP(COMUNI_1[[#This Row],[COMUNE]],SEZIONI!A:B,2,FALSE)," ")</f>
        <v>1</v>
      </c>
      <c r="F1591">
        <v>329</v>
      </c>
      <c r="G1591" t="s">
        <v>3</v>
      </c>
      <c r="H1591" t="s">
        <v>9275</v>
      </c>
    </row>
    <row r="1592" spans="1:8" ht="13" x14ac:dyDescent="0.3">
      <c r="A1592" t="s">
        <v>17315</v>
      </c>
      <c r="B1592" t="s">
        <v>9276</v>
      </c>
      <c r="C1592" t="s">
        <v>6946</v>
      </c>
      <c r="D1592" t="s">
        <v>15706</v>
      </c>
      <c r="E1592">
        <f>IFERROR(VLOOKUP(COMUNI_1[[#This Row],[COMUNE]],SEZIONI!A:B,2,FALSE)," ")</f>
        <v>6</v>
      </c>
      <c r="F1592">
        <v>4748</v>
      </c>
      <c r="G1592" t="s">
        <v>3</v>
      </c>
      <c r="H1592" t="s">
        <v>9276</v>
      </c>
    </row>
    <row r="1593" spans="1:8" ht="13" x14ac:dyDescent="0.3">
      <c r="A1593" t="s">
        <v>17316</v>
      </c>
      <c r="B1593" t="s">
        <v>9277</v>
      </c>
      <c r="C1593" t="s">
        <v>4201</v>
      </c>
      <c r="D1593" t="s">
        <v>15714</v>
      </c>
      <c r="E1593">
        <f>IFERROR(VLOOKUP(COMUNI_1[[#This Row],[COMUNE]],SEZIONI!A:B,2,FALSE)," ")</f>
        <v>7</v>
      </c>
      <c r="F1593">
        <v>8470</v>
      </c>
      <c r="G1593" t="s">
        <v>3</v>
      </c>
      <c r="H1593" t="s">
        <v>9277</v>
      </c>
    </row>
    <row r="1594" spans="1:8" ht="13" x14ac:dyDescent="0.3">
      <c r="A1594" t="s">
        <v>17317</v>
      </c>
      <c r="B1594" t="s">
        <v>9278</v>
      </c>
      <c r="C1594" t="s">
        <v>6946</v>
      </c>
      <c r="D1594" t="s">
        <v>15706</v>
      </c>
      <c r="E1594">
        <f>IFERROR(VLOOKUP(COMUNI_1[[#This Row],[COMUNE]],SEZIONI!A:B,2,FALSE)," ")</f>
        <v>2</v>
      </c>
      <c r="F1594">
        <v>1366</v>
      </c>
      <c r="G1594" t="s">
        <v>3</v>
      </c>
      <c r="H1594" t="s">
        <v>9278</v>
      </c>
    </row>
    <row r="1595" spans="1:8" ht="13" x14ac:dyDescent="0.3">
      <c r="A1595" t="s">
        <v>17318</v>
      </c>
      <c r="B1595" t="s">
        <v>9279</v>
      </c>
      <c r="C1595" t="s">
        <v>5167</v>
      </c>
      <c r="D1595" t="s">
        <v>15716</v>
      </c>
      <c r="E1595">
        <f>IFERROR(VLOOKUP(COMUNI_1[[#This Row],[COMUNE]],SEZIONI!A:B,2,FALSE)," ")</f>
        <v>7</v>
      </c>
      <c r="F1595">
        <v>5985</v>
      </c>
      <c r="G1595" t="s">
        <v>3</v>
      </c>
      <c r="H1595" t="s">
        <v>9279</v>
      </c>
    </row>
    <row r="1596" spans="1:8" ht="13" x14ac:dyDescent="0.3">
      <c r="A1596" t="s">
        <v>17319</v>
      </c>
      <c r="B1596" t="s">
        <v>9280</v>
      </c>
      <c r="C1596" t="s">
        <v>5167</v>
      </c>
      <c r="D1596" t="s">
        <v>15717</v>
      </c>
      <c r="E1596">
        <f>IFERROR(VLOOKUP(COMUNI_1[[#This Row],[COMUNE]],SEZIONI!A:B,2,FALSE)," ")</f>
        <v>3</v>
      </c>
      <c r="F1596">
        <v>1193</v>
      </c>
      <c r="G1596" t="s">
        <v>3</v>
      </c>
      <c r="H1596" t="s">
        <v>9280</v>
      </c>
    </row>
    <row r="1597" spans="1:8" ht="13" x14ac:dyDescent="0.3">
      <c r="A1597" t="s">
        <v>17320</v>
      </c>
      <c r="B1597" t="s">
        <v>9281</v>
      </c>
      <c r="C1597" t="s">
        <v>4201</v>
      </c>
      <c r="D1597" t="s">
        <v>15715</v>
      </c>
      <c r="E1597">
        <f>IFERROR(VLOOKUP(COMUNI_1[[#This Row],[COMUNE]],SEZIONI!A:B,2,FALSE)," ")</f>
        <v>1</v>
      </c>
      <c r="F1597">
        <v>299</v>
      </c>
      <c r="G1597" t="s">
        <v>3</v>
      </c>
      <c r="H1597" t="s">
        <v>9281</v>
      </c>
    </row>
    <row r="1598" spans="1:8" ht="13" x14ac:dyDescent="0.3">
      <c r="A1598" t="s">
        <v>17321</v>
      </c>
      <c r="B1598" t="s">
        <v>9282</v>
      </c>
      <c r="C1598" t="s">
        <v>4201</v>
      </c>
      <c r="D1598" t="s">
        <v>15712</v>
      </c>
      <c r="E1598">
        <f>IFERROR(VLOOKUP(COMUNI_1[[#This Row],[COMUNE]],SEZIONI!A:B,2,FALSE)," ")</f>
        <v>5</v>
      </c>
      <c r="F1598">
        <v>3239</v>
      </c>
      <c r="G1598" t="s">
        <v>3</v>
      </c>
      <c r="H1598" t="s">
        <v>9282</v>
      </c>
    </row>
    <row r="1599" spans="1:8" ht="13" x14ac:dyDescent="0.3">
      <c r="A1599" t="s">
        <v>17322</v>
      </c>
      <c r="B1599" t="s">
        <v>9283</v>
      </c>
      <c r="C1599" t="s">
        <v>5167</v>
      </c>
      <c r="D1599" t="s">
        <v>15716</v>
      </c>
      <c r="E1599">
        <f>IFERROR(VLOOKUP(COMUNI_1[[#This Row],[COMUNE]],SEZIONI!A:B,2,FALSE)," ")</f>
        <v>5</v>
      </c>
      <c r="F1599">
        <v>4311</v>
      </c>
      <c r="G1599" t="s">
        <v>3</v>
      </c>
      <c r="H1599" t="s">
        <v>9283</v>
      </c>
    </row>
    <row r="1600" spans="1:8" ht="13" x14ac:dyDescent="0.3">
      <c r="A1600" t="s">
        <v>17323</v>
      </c>
      <c r="B1600" t="s">
        <v>9284</v>
      </c>
      <c r="C1600" t="s">
        <v>5</v>
      </c>
      <c r="D1600" t="s">
        <v>15705</v>
      </c>
      <c r="E1600">
        <f>IFERROR(VLOOKUP(COMUNI_1[[#This Row],[COMUNE]],SEZIONI!A:B,2,FALSE)," ")</f>
        <v>1</v>
      </c>
      <c r="F1600">
        <v>455</v>
      </c>
      <c r="G1600" t="s">
        <v>3</v>
      </c>
      <c r="H1600" t="s">
        <v>9284</v>
      </c>
    </row>
    <row r="1601" spans="1:8" ht="13" x14ac:dyDescent="0.3">
      <c r="A1601" t="s">
        <v>17324</v>
      </c>
      <c r="B1601" t="s">
        <v>9285</v>
      </c>
      <c r="C1601" t="s">
        <v>4201</v>
      </c>
      <c r="D1601" t="s">
        <v>15715</v>
      </c>
      <c r="E1601">
        <f>IFERROR(VLOOKUP(COMUNI_1[[#This Row],[COMUNE]],SEZIONI!A:B,2,FALSE)," ")</f>
        <v>8</v>
      </c>
      <c r="F1601">
        <v>8782</v>
      </c>
      <c r="G1601" t="s">
        <v>3</v>
      </c>
      <c r="H1601" t="s">
        <v>9285</v>
      </c>
    </row>
    <row r="1602" spans="1:8" ht="13" x14ac:dyDescent="0.3">
      <c r="A1602" t="s">
        <v>17325</v>
      </c>
      <c r="B1602" t="s">
        <v>9286</v>
      </c>
      <c r="C1602" t="s">
        <v>4201</v>
      </c>
      <c r="D1602" t="s">
        <v>15713</v>
      </c>
      <c r="E1602">
        <f>IFERROR(VLOOKUP(COMUNI_1[[#This Row],[COMUNE]],SEZIONI!A:B,2,FALSE)," ")</f>
        <v>2</v>
      </c>
      <c r="F1602">
        <v>2178</v>
      </c>
      <c r="G1602" t="s">
        <v>3</v>
      </c>
      <c r="H1602" t="s">
        <v>9286</v>
      </c>
    </row>
    <row r="1603" spans="1:8" ht="13" x14ac:dyDescent="0.3">
      <c r="A1603" t="s">
        <v>17326</v>
      </c>
      <c r="B1603" t="s">
        <v>9287</v>
      </c>
      <c r="C1603" t="s">
        <v>5</v>
      </c>
      <c r="D1603" t="s">
        <v>15705</v>
      </c>
      <c r="E1603">
        <f>IFERROR(VLOOKUP(COMUNI_1[[#This Row],[COMUNE]],SEZIONI!A:B,2,FALSE)," ")</f>
        <v>8</v>
      </c>
      <c r="F1603">
        <v>12065</v>
      </c>
      <c r="G1603" t="s">
        <v>3</v>
      </c>
      <c r="H1603" t="s">
        <v>9287</v>
      </c>
    </row>
    <row r="1604" spans="1:8" ht="13" x14ac:dyDescent="0.3">
      <c r="A1604" t="s">
        <v>17327</v>
      </c>
      <c r="B1604" t="s">
        <v>9288</v>
      </c>
      <c r="C1604" t="s">
        <v>5</v>
      </c>
      <c r="D1604" t="s">
        <v>15711</v>
      </c>
      <c r="E1604">
        <f>IFERROR(VLOOKUP(COMUNI_1[[#This Row],[COMUNE]],SEZIONI!A:B,2,FALSE)," ")</f>
        <v>4</v>
      </c>
      <c r="F1604">
        <v>4277</v>
      </c>
      <c r="G1604" t="s">
        <v>3</v>
      </c>
      <c r="H1604" t="s">
        <v>9288</v>
      </c>
    </row>
    <row r="1605" spans="1:8" ht="13" x14ac:dyDescent="0.3">
      <c r="A1605" t="s">
        <v>17328</v>
      </c>
      <c r="B1605" t="s">
        <v>9289</v>
      </c>
      <c r="C1605" t="s">
        <v>5</v>
      </c>
      <c r="D1605" t="s">
        <v>15707</v>
      </c>
      <c r="E1605">
        <f>IFERROR(VLOOKUP(COMUNI_1[[#This Row],[COMUNE]],SEZIONI!A:B,2,FALSE)," ")</f>
        <v>4</v>
      </c>
      <c r="F1605">
        <v>3381</v>
      </c>
      <c r="G1605" t="s">
        <v>3</v>
      </c>
      <c r="H1605" t="s">
        <v>9289</v>
      </c>
    </row>
    <row r="1606" spans="1:8" ht="13" x14ac:dyDescent="0.3">
      <c r="A1606" t="s">
        <v>17329</v>
      </c>
      <c r="B1606" t="s">
        <v>9290</v>
      </c>
      <c r="C1606" t="s">
        <v>4201</v>
      </c>
      <c r="D1606" t="s">
        <v>15715</v>
      </c>
      <c r="E1606">
        <f>IFERROR(VLOOKUP(COMUNI_1[[#This Row],[COMUNE]],SEZIONI!A:B,2,FALSE)," ")</f>
        <v>6</v>
      </c>
      <c r="F1606">
        <v>7328</v>
      </c>
      <c r="G1606" t="s">
        <v>3</v>
      </c>
      <c r="H1606" t="s">
        <v>9290</v>
      </c>
    </row>
    <row r="1607" spans="1:8" ht="13" x14ac:dyDescent="0.3">
      <c r="A1607" t="s">
        <v>17330</v>
      </c>
      <c r="B1607" t="s">
        <v>9291</v>
      </c>
      <c r="C1607" t="s">
        <v>5</v>
      </c>
      <c r="D1607" t="s">
        <v>15711</v>
      </c>
      <c r="E1607">
        <f>IFERROR(VLOOKUP(COMUNI_1[[#This Row],[COMUNE]],SEZIONI!A:B,2,FALSE)," ")</f>
        <v>16</v>
      </c>
      <c r="F1607">
        <v>17507</v>
      </c>
      <c r="G1607" t="s">
        <v>3</v>
      </c>
      <c r="H1607" t="s">
        <v>9291</v>
      </c>
    </row>
    <row r="1608" spans="1:8" ht="13" x14ac:dyDescent="0.3">
      <c r="A1608" t="s">
        <v>17331</v>
      </c>
      <c r="B1608" t="s">
        <v>9292</v>
      </c>
      <c r="C1608" t="s">
        <v>5</v>
      </c>
      <c r="D1608" t="s">
        <v>15705</v>
      </c>
      <c r="E1608">
        <f>IFERROR(VLOOKUP(COMUNI_1[[#This Row],[COMUNE]],SEZIONI!A:B,2,FALSE)," ")</f>
        <v>8</v>
      </c>
      <c r="F1608">
        <v>10840</v>
      </c>
      <c r="G1608" t="s">
        <v>3</v>
      </c>
      <c r="H1608" t="s">
        <v>9292</v>
      </c>
    </row>
    <row r="1609" spans="1:8" ht="13" x14ac:dyDescent="0.3">
      <c r="A1609" t="s">
        <v>17332</v>
      </c>
      <c r="B1609" t="s">
        <v>9293</v>
      </c>
      <c r="C1609" t="s">
        <v>5167</v>
      </c>
      <c r="D1609" t="s">
        <v>15717</v>
      </c>
      <c r="E1609">
        <f>IFERROR(VLOOKUP(COMUNI_1[[#This Row],[COMUNE]],SEZIONI!A:B,2,FALSE)," ")</f>
        <v>4</v>
      </c>
      <c r="F1609">
        <v>3934</v>
      </c>
      <c r="G1609" t="s">
        <v>3</v>
      </c>
      <c r="H1609" t="s">
        <v>9293</v>
      </c>
    </row>
    <row r="1610" spans="1:8" ht="13" x14ac:dyDescent="0.3">
      <c r="A1610" t="s">
        <v>17333</v>
      </c>
      <c r="B1610" t="s">
        <v>9294</v>
      </c>
      <c r="C1610" t="s">
        <v>4201</v>
      </c>
      <c r="D1610" t="s">
        <v>15713</v>
      </c>
      <c r="E1610">
        <f>IFERROR(VLOOKUP(COMUNI_1[[#This Row],[COMUNE]],SEZIONI!A:B,2,FALSE)," ")</f>
        <v>3</v>
      </c>
      <c r="F1610">
        <v>3319</v>
      </c>
      <c r="G1610" t="s">
        <v>3</v>
      </c>
      <c r="H1610" t="s">
        <v>9294</v>
      </c>
    </row>
    <row r="1611" spans="1:8" ht="13" x14ac:dyDescent="0.3">
      <c r="A1611" t="s">
        <v>17334</v>
      </c>
      <c r="B1611" t="s">
        <v>9295</v>
      </c>
      <c r="C1611" t="s">
        <v>5</v>
      </c>
      <c r="D1611" t="s">
        <v>15703</v>
      </c>
      <c r="E1611">
        <f>IFERROR(VLOOKUP(COMUNI_1[[#This Row],[COMUNE]],SEZIONI!A:B,2,FALSE)," ")</f>
        <v>1</v>
      </c>
      <c r="F1611">
        <v>396</v>
      </c>
      <c r="G1611" t="s">
        <v>3</v>
      </c>
      <c r="H1611" t="s">
        <v>9295</v>
      </c>
    </row>
    <row r="1612" spans="1:8" ht="13" x14ac:dyDescent="0.3">
      <c r="A1612" t="s">
        <v>17335</v>
      </c>
      <c r="B1612" t="s">
        <v>9296</v>
      </c>
      <c r="C1612" t="s">
        <v>5</v>
      </c>
      <c r="D1612" t="s">
        <v>15705</v>
      </c>
      <c r="E1612">
        <f>IFERROR(VLOOKUP(COMUNI_1[[#This Row],[COMUNE]],SEZIONI!A:B,2,FALSE)," ")</f>
        <v>2</v>
      </c>
      <c r="F1612">
        <v>2896</v>
      </c>
      <c r="G1612" t="s">
        <v>3</v>
      </c>
      <c r="H1612" t="s">
        <v>9296</v>
      </c>
    </row>
    <row r="1613" spans="1:8" ht="13" x14ac:dyDescent="0.3">
      <c r="A1613" t="s">
        <v>17336</v>
      </c>
      <c r="B1613" t="s">
        <v>9297</v>
      </c>
      <c r="C1613" t="s">
        <v>5167</v>
      </c>
      <c r="D1613" t="s">
        <v>15717</v>
      </c>
      <c r="E1613">
        <f>IFERROR(VLOOKUP(COMUNI_1[[#This Row],[COMUNE]],SEZIONI!A:B,2,FALSE)," ")</f>
        <v>13</v>
      </c>
      <c r="F1613">
        <v>13411</v>
      </c>
      <c r="G1613" t="s">
        <v>3</v>
      </c>
      <c r="H1613" t="s">
        <v>9297</v>
      </c>
    </row>
    <row r="1614" spans="1:8" ht="13" x14ac:dyDescent="0.3">
      <c r="A1614" t="s">
        <v>17337</v>
      </c>
      <c r="B1614" t="s">
        <v>9298</v>
      </c>
      <c r="C1614" t="s">
        <v>5</v>
      </c>
      <c r="D1614" t="s">
        <v>15711</v>
      </c>
      <c r="E1614">
        <f>IFERROR(VLOOKUP(COMUNI_1[[#This Row],[COMUNE]],SEZIONI!A:B,2,FALSE)," ")</f>
        <v>14</v>
      </c>
      <c r="F1614">
        <v>13629</v>
      </c>
      <c r="G1614" t="s">
        <v>3</v>
      </c>
      <c r="H1614" t="s">
        <v>9298</v>
      </c>
    </row>
    <row r="1615" spans="1:8" ht="13" x14ac:dyDescent="0.3">
      <c r="A1615" t="s">
        <v>17338</v>
      </c>
      <c r="B1615" t="s">
        <v>9299</v>
      </c>
      <c r="C1615" t="s">
        <v>5167</v>
      </c>
      <c r="D1615" t="s">
        <v>15717</v>
      </c>
      <c r="E1615">
        <f>IFERROR(VLOOKUP(COMUNI_1[[#This Row],[COMUNE]],SEZIONI!A:B,2,FALSE)," ")</f>
        <v>3</v>
      </c>
      <c r="F1615">
        <v>2632</v>
      </c>
      <c r="G1615" t="s">
        <v>3</v>
      </c>
      <c r="H1615" t="s">
        <v>9299</v>
      </c>
    </row>
    <row r="1616" spans="1:8" ht="13" x14ac:dyDescent="0.3">
      <c r="A1616" t="s">
        <v>17339</v>
      </c>
      <c r="B1616" t="s">
        <v>15757</v>
      </c>
      <c r="C1616" t="s">
        <v>4201</v>
      </c>
      <c r="D1616" t="s">
        <v>15712</v>
      </c>
      <c r="E1616" t="str">
        <f>IFERROR(VLOOKUP(COMUNI_1[[#This Row],[COMUNE]],SEZIONI!A:B,2,FALSE)," ")</f>
        <v xml:space="preserve"> </v>
      </c>
      <c r="F1616">
        <v>2739</v>
      </c>
      <c r="G1616" t="s">
        <v>3</v>
      </c>
      <c r="H1616" t="s">
        <v>15757</v>
      </c>
    </row>
    <row r="1617" spans="1:8" ht="13" x14ac:dyDescent="0.3">
      <c r="A1617" t="s">
        <v>17340</v>
      </c>
      <c r="B1617" t="s">
        <v>9301</v>
      </c>
      <c r="C1617" t="s">
        <v>4201</v>
      </c>
      <c r="D1617" t="s">
        <v>15715</v>
      </c>
      <c r="E1617">
        <f>IFERROR(VLOOKUP(COMUNI_1[[#This Row],[COMUNE]],SEZIONI!A:B,2,FALSE)," ")</f>
        <v>1</v>
      </c>
      <c r="F1617">
        <v>855</v>
      </c>
      <c r="G1617" t="s">
        <v>3</v>
      </c>
      <c r="H1617" t="s">
        <v>9301</v>
      </c>
    </row>
    <row r="1618" spans="1:8" ht="13" x14ac:dyDescent="0.3">
      <c r="A1618" t="s">
        <v>17341</v>
      </c>
      <c r="B1618" t="s">
        <v>9302</v>
      </c>
      <c r="C1618" t="s">
        <v>5</v>
      </c>
      <c r="D1618" t="s">
        <v>15711</v>
      </c>
      <c r="E1618">
        <f>IFERROR(VLOOKUP(COMUNI_1[[#This Row],[COMUNE]],SEZIONI!A:B,2,FALSE)," ")</f>
        <v>20</v>
      </c>
      <c r="F1618">
        <v>20468</v>
      </c>
      <c r="G1618" t="s">
        <v>3</v>
      </c>
      <c r="H1618" t="s">
        <v>9302</v>
      </c>
    </row>
    <row r="1619" spans="1:8" ht="13" x14ac:dyDescent="0.3">
      <c r="A1619" t="s">
        <v>17342</v>
      </c>
      <c r="B1619" t="s">
        <v>9303</v>
      </c>
      <c r="C1619" t="s">
        <v>5167</v>
      </c>
      <c r="D1619" t="s">
        <v>15702</v>
      </c>
      <c r="E1619">
        <f>IFERROR(VLOOKUP(COMUNI_1[[#This Row],[COMUNE]],SEZIONI!A:B,2,FALSE)," ")</f>
        <v>1</v>
      </c>
      <c r="F1619">
        <v>545</v>
      </c>
      <c r="G1619" t="s">
        <v>3</v>
      </c>
      <c r="H1619" t="s">
        <v>9303</v>
      </c>
    </row>
    <row r="1620" spans="1:8" ht="13" x14ac:dyDescent="0.3">
      <c r="A1620" t="s">
        <v>17343</v>
      </c>
      <c r="B1620" t="s">
        <v>9304</v>
      </c>
      <c r="C1620" t="s">
        <v>4201</v>
      </c>
      <c r="D1620" t="s">
        <v>15715</v>
      </c>
      <c r="E1620">
        <f>IFERROR(VLOOKUP(COMUNI_1[[#This Row],[COMUNE]],SEZIONI!A:B,2,FALSE)," ")</f>
        <v>1</v>
      </c>
      <c r="F1620">
        <v>1289</v>
      </c>
      <c r="G1620" t="s">
        <v>3</v>
      </c>
      <c r="H1620" t="s">
        <v>9304</v>
      </c>
    </row>
    <row r="1621" spans="1:8" ht="13" x14ac:dyDescent="0.3">
      <c r="A1621" t="s">
        <v>17344</v>
      </c>
      <c r="B1621" t="s">
        <v>9305</v>
      </c>
      <c r="C1621" t="s">
        <v>4201</v>
      </c>
      <c r="D1621" t="s">
        <v>15715</v>
      </c>
      <c r="E1621">
        <f>IFERROR(VLOOKUP(COMUNI_1[[#This Row],[COMUNE]],SEZIONI!A:B,2,FALSE)," ")</f>
        <v>2</v>
      </c>
      <c r="F1621">
        <v>2558</v>
      </c>
      <c r="G1621" t="s">
        <v>3</v>
      </c>
      <c r="H1621" t="s">
        <v>9305</v>
      </c>
    </row>
    <row r="1622" spans="1:8" ht="13" x14ac:dyDescent="0.3">
      <c r="A1622" t="s">
        <v>17345</v>
      </c>
      <c r="B1622" t="s">
        <v>9306</v>
      </c>
      <c r="C1622" t="s">
        <v>4201</v>
      </c>
      <c r="D1622" t="s">
        <v>15713</v>
      </c>
      <c r="E1622">
        <f>IFERROR(VLOOKUP(COMUNI_1[[#This Row],[COMUNE]],SEZIONI!A:B,2,FALSE)," ")</f>
        <v>5</v>
      </c>
      <c r="F1622">
        <v>3028</v>
      </c>
      <c r="G1622" t="s">
        <v>3</v>
      </c>
      <c r="H1622" t="s">
        <v>9306</v>
      </c>
    </row>
    <row r="1623" spans="1:8" ht="13" x14ac:dyDescent="0.3">
      <c r="A1623" t="s">
        <v>17346</v>
      </c>
      <c r="B1623" t="s">
        <v>9307</v>
      </c>
      <c r="C1623" t="s">
        <v>5</v>
      </c>
      <c r="D1623" t="s">
        <v>15710</v>
      </c>
      <c r="E1623">
        <f>IFERROR(VLOOKUP(COMUNI_1[[#This Row],[COMUNE]],SEZIONI!A:B,2,FALSE)," ")</f>
        <v>1</v>
      </c>
      <c r="F1623">
        <v>329</v>
      </c>
      <c r="G1623" t="s">
        <v>3</v>
      </c>
      <c r="H1623" t="s">
        <v>9307</v>
      </c>
    </row>
    <row r="1624" spans="1:8" ht="13" x14ac:dyDescent="0.3">
      <c r="A1624" t="s">
        <v>17347</v>
      </c>
      <c r="B1624" t="s">
        <v>9308</v>
      </c>
      <c r="C1624" t="s">
        <v>5167</v>
      </c>
      <c r="D1624" t="s">
        <v>15717</v>
      </c>
      <c r="E1624">
        <f>IFERROR(VLOOKUP(COMUNI_1[[#This Row],[COMUNE]],SEZIONI!A:B,2,FALSE)," ")</f>
        <v>19</v>
      </c>
      <c r="F1624">
        <v>22882</v>
      </c>
      <c r="G1624" t="s">
        <v>3</v>
      </c>
      <c r="H1624" t="s">
        <v>9308</v>
      </c>
    </row>
    <row r="1625" spans="1:8" ht="13" x14ac:dyDescent="0.3">
      <c r="A1625" t="s">
        <v>17348</v>
      </c>
      <c r="B1625" t="s">
        <v>9309</v>
      </c>
      <c r="C1625" t="s">
        <v>5</v>
      </c>
      <c r="D1625" t="s">
        <v>15708</v>
      </c>
      <c r="E1625">
        <f>IFERROR(VLOOKUP(COMUNI_1[[#This Row],[COMUNE]],SEZIONI!A:B,2,FALSE)," ")</f>
        <v>2</v>
      </c>
      <c r="F1625">
        <v>1625</v>
      </c>
      <c r="G1625" t="s">
        <v>3</v>
      </c>
      <c r="H1625" t="s">
        <v>9309</v>
      </c>
    </row>
    <row r="1626" spans="1:8" ht="13" x14ac:dyDescent="0.3">
      <c r="A1626" t="s">
        <v>17349</v>
      </c>
      <c r="B1626" t="s">
        <v>9310</v>
      </c>
      <c r="C1626" t="s">
        <v>5</v>
      </c>
      <c r="D1626" t="s">
        <v>15705</v>
      </c>
      <c r="E1626">
        <f>IFERROR(VLOOKUP(COMUNI_1[[#This Row],[COMUNE]],SEZIONI!A:B,2,FALSE)," ")</f>
        <v>3</v>
      </c>
      <c r="F1626">
        <v>3069</v>
      </c>
      <c r="G1626" t="s">
        <v>3</v>
      </c>
      <c r="H1626" t="s">
        <v>9310</v>
      </c>
    </row>
    <row r="1627" spans="1:8" ht="13" x14ac:dyDescent="0.3">
      <c r="A1627" t="s">
        <v>17350</v>
      </c>
      <c r="B1627" t="s">
        <v>9311</v>
      </c>
      <c r="C1627" t="s">
        <v>4201</v>
      </c>
      <c r="D1627" t="s">
        <v>15714</v>
      </c>
      <c r="E1627">
        <f>IFERROR(VLOOKUP(COMUNI_1[[#This Row],[COMUNE]],SEZIONI!A:B,2,FALSE)," ")</f>
        <v>4</v>
      </c>
      <c r="F1627">
        <v>4763</v>
      </c>
      <c r="G1627" t="s">
        <v>3</v>
      </c>
      <c r="H1627" t="s">
        <v>9311</v>
      </c>
    </row>
    <row r="1628" spans="1:8" ht="13" x14ac:dyDescent="0.3">
      <c r="A1628" t="s">
        <v>17351</v>
      </c>
      <c r="B1628" t="s">
        <v>15757</v>
      </c>
      <c r="C1628" t="s">
        <v>5</v>
      </c>
      <c r="D1628" t="s">
        <v>15707</v>
      </c>
      <c r="E1628" t="str">
        <f>IFERROR(VLOOKUP(COMUNI_1[[#This Row],[COMUNE]],SEZIONI!A:B,2,FALSE)," ")</f>
        <v xml:space="preserve"> </v>
      </c>
      <c r="F1628">
        <v>2378</v>
      </c>
      <c r="G1628" t="s">
        <v>3</v>
      </c>
      <c r="H1628" t="s">
        <v>15757</v>
      </c>
    </row>
    <row r="1629" spans="1:8" ht="13" x14ac:dyDescent="0.3">
      <c r="A1629" t="s">
        <v>17352</v>
      </c>
      <c r="B1629" t="s">
        <v>9313</v>
      </c>
      <c r="C1629" t="s">
        <v>5</v>
      </c>
      <c r="D1629" t="s">
        <v>15710</v>
      </c>
      <c r="E1629">
        <f>IFERROR(VLOOKUP(COMUNI_1[[#This Row],[COMUNE]],SEZIONI!A:B,2,FALSE)," ")</f>
        <v>1</v>
      </c>
      <c r="F1629">
        <v>321</v>
      </c>
      <c r="G1629" t="s">
        <v>3</v>
      </c>
      <c r="H1629" t="s">
        <v>9313</v>
      </c>
    </row>
    <row r="1630" spans="1:8" ht="13" x14ac:dyDescent="0.3">
      <c r="A1630" t="s">
        <v>17353</v>
      </c>
      <c r="B1630" t="s">
        <v>9314</v>
      </c>
      <c r="C1630" t="s">
        <v>5167</v>
      </c>
      <c r="D1630" t="s">
        <v>15702</v>
      </c>
      <c r="E1630">
        <f>IFERROR(VLOOKUP(COMUNI_1[[#This Row],[COMUNE]],SEZIONI!A:B,2,FALSE)," ")</f>
        <v>1</v>
      </c>
      <c r="F1630">
        <v>349</v>
      </c>
      <c r="G1630" t="s">
        <v>3</v>
      </c>
      <c r="H1630" t="s">
        <v>9314</v>
      </c>
    </row>
    <row r="1631" spans="1:8" ht="13" x14ac:dyDescent="0.3">
      <c r="A1631" t="s">
        <v>17354</v>
      </c>
      <c r="B1631" t="s">
        <v>9315</v>
      </c>
      <c r="C1631" t="s">
        <v>6946</v>
      </c>
      <c r="D1631" t="s">
        <v>15706</v>
      </c>
      <c r="E1631">
        <f>IFERROR(VLOOKUP(COMUNI_1[[#This Row],[COMUNE]],SEZIONI!A:B,2,FALSE)," ")</f>
        <v>10</v>
      </c>
      <c r="F1631">
        <v>9161</v>
      </c>
      <c r="G1631" t="s">
        <v>3</v>
      </c>
      <c r="H1631" t="s">
        <v>9315</v>
      </c>
    </row>
    <row r="1632" spans="1:8" ht="13" x14ac:dyDescent="0.3">
      <c r="A1632" t="s">
        <v>17355</v>
      </c>
      <c r="B1632" t="s">
        <v>9316</v>
      </c>
      <c r="C1632" t="s">
        <v>5167</v>
      </c>
      <c r="D1632" t="s">
        <v>15717</v>
      </c>
      <c r="E1632">
        <f>IFERROR(VLOOKUP(COMUNI_1[[#This Row],[COMUNE]],SEZIONI!A:B,2,FALSE)," ")</f>
        <v>3</v>
      </c>
      <c r="F1632">
        <v>1834</v>
      </c>
      <c r="G1632" t="s">
        <v>3</v>
      </c>
      <c r="H1632" t="s">
        <v>9316</v>
      </c>
    </row>
    <row r="1633" spans="1:8" ht="13" x14ac:dyDescent="0.3">
      <c r="A1633" t="s">
        <v>17356</v>
      </c>
      <c r="B1633" t="s">
        <v>9317</v>
      </c>
      <c r="C1633" t="s">
        <v>5</v>
      </c>
      <c r="D1633" t="s">
        <v>15705</v>
      </c>
      <c r="E1633">
        <f>IFERROR(VLOOKUP(COMUNI_1[[#This Row],[COMUNE]],SEZIONI!A:B,2,FALSE)," ")</f>
        <v>4</v>
      </c>
      <c r="F1633">
        <v>6593</v>
      </c>
      <c r="G1633" t="s">
        <v>3</v>
      </c>
      <c r="H1633" t="s">
        <v>9317</v>
      </c>
    </row>
    <row r="1634" spans="1:8" ht="13" x14ac:dyDescent="0.3">
      <c r="A1634" t="s">
        <v>17357</v>
      </c>
      <c r="B1634" t="s">
        <v>9318</v>
      </c>
      <c r="C1634" t="s">
        <v>5</v>
      </c>
      <c r="D1634" t="s">
        <v>15708</v>
      </c>
      <c r="E1634">
        <f>IFERROR(VLOOKUP(COMUNI_1[[#This Row],[COMUNE]],SEZIONI!A:B,2,FALSE)," ")</f>
        <v>2</v>
      </c>
      <c r="F1634">
        <v>2189</v>
      </c>
      <c r="G1634" t="s">
        <v>3</v>
      </c>
      <c r="H1634" t="s">
        <v>9318</v>
      </c>
    </row>
    <row r="1635" spans="1:8" ht="13" x14ac:dyDescent="0.3">
      <c r="A1635" t="s">
        <v>17358</v>
      </c>
      <c r="B1635" t="s">
        <v>9319</v>
      </c>
      <c r="C1635" t="s">
        <v>6946</v>
      </c>
      <c r="D1635" t="s">
        <v>15706</v>
      </c>
      <c r="E1635">
        <f>IFERROR(VLOOKUP(COMUNI_1[[#This Row],[COMUNE]],SEZIONI!A:B,2,FALSE)," ")</f>
        <v>9</v>
      </c>
      <c r="F1635">
        <v>10884</v>
      </c>
      <c r="G1635" t="s">
        <v>3</v>
      </c>
      <c r="H1635" t="s">
        <v>9319</v>
      </c>
    </row>
    <row r="1636" spans="1:8" ht="13" x14ac:dyDescent="0.3">
      <c r="A1636" t="s">
        <v>17359</v>
      </c>
      <c r="B1636" t="s">
        <v>9320</v>
      </c>
      <c r="C1636" t="s">
        <v>5</v>
      </c>
      <c r="D1636" t="s">
        <v>15711</v>
      </c>
      <c r="E1636">
        <f>IFERROR(VLOOKUP(COMUNI_1[[#This Row],[COMUNE]],SEZIONI!A:B,2,FALSE)," ")</f>
        <v>1</v>
      </c>
      <c r="F1636">
        <v>445</v>
      </c>
      <c r="G1636" t="s">
        <v>3</v>
      </c>
      <c r="H1636" t="s">
        <v>9320</v>
      </c>
    </row>
    <row r="1637" spans="1:8" ht="13" x14ac:dyDescent="0.3">
      <c r="A1637" t="s">
        <v>17360</v>
      </c>
      <c r="B1637" t="s">
        <v>9321</v>
      </c>
      <c r="C1637" t="s">
        <v>5</v>
      </c>
      <c r="D1637" t="s">
        <v>15703</v>
      </c>
      <c r="E1637">
        <f>IFERROR(VLOOKUP(COMUNI_1[[#This Row],[COMUNE]],SEZIONI!A:B,2,FALSE)," ")</f>
        <v>1</v>
      </c>
      <c r="F1637">
        <v>179</v>
      </c>
      <c r="G1637" t="s">
        <v>3</v>
      </c>
      <c r="H1637" t="s">
        <v>9321</v>
      </c>
    </row>
    <row r="1638" spans="1:8" ht="13" x14ac:dyDescent="0.3">
      <c r="A1638" t="s">
        <v>17361</v>
      </c>
      <c r="B1638" t="s">
        <v>9322</v>
      </c>
      <c r="C1638" t="s">
        <v>5</v>
      </c>
      <c r="D1638" t="s">
        <v>15705</v>
      </c>
      <c r="E1638">
        <f>IFERROR(VLOOKUP(COMUNI_1[[#This Row],[COMUNE]],SEZIONI!A:B,2,FALSE)," ")</f>
        <v>1</v>
      </c>
      <c r="F1638">
        <v>576</v>
      </c>
      <c r="G1638" t="s">
        <v>3</v>
      </c>
      <c r="H1638" t="s">
        <v>9322</v>
      </c>
    </row>
    <row r="1639" spans="1:8" ht="13" x14ac:dyDescent="0.3">
      <c r="A1639" t="s">
        <v>17362</v>
      </c>
      <c r="B1639" t="s">
        <v>9323</v>
      </c>
      <c r="C1639" t="s">
        <v>4201</v>
      </c>
      <c r="D1639" t="s">
        <v>15714</v>
      </c>
      <c r="E1639">
        <f>IFERROR(VLOOKUP(COMUNI_1[[#This Row],[COMUNE]],SEZIONI!A:B,2,FALSE)," ")</f>
        <v>16</v>
      </c>
      <c r="F1639">
        <v>18645</v>
      </c>
      <c r="G1639" t="s">
        <v>3</v>
      </c>
      <c r="H1639" t="s">
        <v>9323</v>
      </c>
    </row>
    <row r="1640" spans="1:8" ht="13" x14ac:dyDescent="0.3">
      <c r="A1640" t="s">
        <v>17363</v>
      </c>
      <c r="B1640" t="s">
        <v>9324</v>
      </c>
      <c r="C1640" t="s">
        <v>4201</v>
      </c>
      <c r="D1640" t="s">
        <v>15712</v>
      </c>
      <c r="E1640">
        <f>IFERROR(VLOOKUP(COMUNI_1[[#This Row],[COMUNE]],SEZIONI!A:B,2,FALSE)," ")</f>
        <v>18</v>
      </c>
      <c r="F1640">
        <v>17489</v>
      </c>
      <c r="G1640" t="s">
        <v>3</v>
      </c>
      <c r="H1640" t="s">
        <v>9324</v>
      </c>
    </row>
    <row r="1641" spans="1:8" ht="13" x14ac:dyDescent="0.3">
      <c r="A1641" t="s">
        <v>17364</v>
      </c>
      <c r="B1641" t="s">
        <v>15757</v>
      </c>
      <c r="C1641" t="s">
        <v>5</v>
      </c>
      <c r="D1641" t="s">
        <v>15707</v>
      </c>
      <c r="E1641" t="str">
        <f>IFERROR(VLOOKUP(COMUNI_1[[#This Row],[COMUNE]],SEZIONI!A:B,2,FALSE)," ")</f>
        <v xml:space="preserve"> </v>
      </c>
      <c r="F1641">
        <v>632</v>
      </c>
      <c r="G1641" t="s">
        <v>3</v>
      </c>
      <c r="H1641" t="s">
        <v>15757</v>
      </c>
    </row>
    <row r="1642" spans="1:8" ht="13" x14ac:dyDescent="0.3">
      <c r="A1642" t="s">
        <v>17365</v>
      </c>
      <c r="B1642" t="s">
        <v>9325</v>
      </c>
      <c r="C1642" t="s">
        <v>4201</v>
      </c>
      <c r="D1642" t="s">
        <v>15715</v>
      </c>
      <c r="E1642">
        <f>IFERROR(VLOOKUP(COMUNI_1[[#This Row],[COMUNE]],SEZIONI!A:B,2,FALSE)," ")</f>
        <v>5</v>
      </c>
      <c r="F1642">
        <v>4401</v>
      </c>
      <c r="G1642" t="s">
        <v>3</v>
      </c>
      <c r="H1642" t="s">
        <v>9325</v>
      </c>
    </row>
    <row r="1643" spans="1:8" ht="13" x14ac:dyDescent="0.3">
      <c r="A1643" t="s">
        <v>17366</v>
      </c>
      <c r="B1643" t="s">
        <v>9326</v>
      </c>
      <c r="C1643" t="s">
        <v>5167</v>
      </c>
      <c r="D1643" t="s">
        <v>15717</v>
      </c>
      <c r="E1643">
        <f>IFERROR(VLOOKUP(COMUNI_1[[#This Row],[COMUNE]],SEZIONI!A:B,2,FALSE)," ")</f>
        <v>3</v>
      </c>
      <c r="F1643">
        <v>2104</v>
      </c>
      <c r="G1643" t="s">
        <v>3</v>
      </c>
      <c r="H1643" t="s">
        <v>9326</v>
      </c>
    </row>
    <row r="1644" spans="1:8" ht="13" x14ac:dyDescent="0.3">
      <c r="A1644" t="s">
        <v>17367</v>
      </c>
      <c r="B1644" t="s">
        <v>9327</v>
      </c>
      <c r="C1644" t="s">
        <v>4201</v>
      </c>
      <c r="D1644" t="s">
        <v>15712</v>
      </c>
      <c r="E1644">
        <f>IFERROR(VLOOKUP(COMUNI_1[[#This Row],[COMUNE]],SEZIONI!A:B,2,FALSE)," ")</f>
        <v>11</v>
      </c>
      <c r="F1644">
        <v>12904</v>
      </c>
      <c r="G1644" t="s">
        <v>3</v>
      </c>
      <c r="H1644" t="s">
        <v>9327</v>
      </c>
    </row>
    <row r="1645" spans="1:8" ht="13" x14ac:dyDescent="0.3">
      <c r="A1645" t="s">
        <v>17368</v>
      </c>
      <c r="B1645" t="s">
        <v>9328</v>
      </c>
      <c r="C1645" t="s">
        <v>5</v>
      </c>
      <c r="D1645" t="s">
        <v>15711</v>
      </c>
      <c r="E1645">
        <f>IFERROR(VLOOKUP(COMUNI_1[[#This Row],[COMUNE]],SEZIONI!A:B,2,FALSE)," ")</f>
        <v>26</v>
      </c>
      <c r="F1645">
        <v>31656</v>
      </c>
      <c r="G1645" t="s">
        <v>3</v>
      </c>
      <c r="H1645" t="s">
        <v>9328</v>
      </c>
    </row>
    <row r="1646" spans="1:8" ht="13" x14ac:dyDescent="0.3">
      <c r="A1646" t="s">
        <v>17369</v>
      </c>
      <c r="B1646" t="s">
        <v>9329</v>
      </c>
      <c r="C1646" t="s">
        <v>5167</v>
      </c>
      <c r="D1646" t="s">
        <v>15717</v>
      </c>
      <c r="E1646">
        <f>IFERROR(VLOOKUP(COMUNI_1[[#This Row],[COMUNE]],SEZIONI!A:B,2,FALSE)," ")</f>
        <v>2</v>
      </c>
      <c r="F1646">
        <v>935</v>
      </c>
      <c r="G1646" t="s">
        <v>3</v>
      </c>
      <c r="H1646" t="s">
        <v>9329</v>
      </c>
    </row>
    <row r="1647" spans="1:8" ht="13" x14ac:dyDescent="0.3">
      <c r="A1647" t="s">
        <v>17370</v>
      </c>
      <c r="B1647" t="s">
        <v>15757</v>
      </c>
      <c r="C1647" t="s">
        <v>4201</v>
      </c>
      <c r="D1647" t="s">
        <v>15712</v>
      </c>
      <c r="E1647" t="str">
        <f>IFERROR(VLOOKUP(COMUNI_1[[#This Row],[COMUNE]],SEZIONI!A:B,2,FALSE)," ")</f>
        <v xml:space="preserve"> </v>
      </c>
      <c r="F1647">
        <v>9518</v>
      </c>
      <c r="G1647" t="s">
        <v>3</v>
      </c>
      <c r="H1647" t="s">
        <v>15757</v>
      </c>
    </row>
    <row r="1648" spans="1:8" ht="13" x14ac:dyDescent="0.3">
      <c r="A1648" t="s">
        <v>17371</v>
      </c>
      <c r="B1648" t="s">
        <v>9331</v>
      </c>
      <c r="C1648" t="s">
        <v>5</v>
      </c>
      <c r="D1648" t="s">
        <v>15708</v>
      </c>
      <c r="E1648">
        <f>IFERROR(VLOOKUP(COMUNI_1[[#This Row],[COMUNE]],SEZIONI!A:B,2,FALSE)," ")</f>
        <v>32</v>
      </c>
      <c r="F1648">
        <v>32894</v>
      </c>
      <c r="G1648" t="s">
        <v>3</v>
      </c>
      <c r="H1648" t="s">
        <v>9331</v>
      </c>
    </row>
    <row r="1649" spans="1:8" ht="13" x14ac:dyDescent="0.3">
      <c r="A1649" t="s">
        <v>17372</v>
      </c>
      <c r="B1649" t="s">
        <v>9332</v>
      </c>
      <c r="C1649" t="s">
        <v>5</v>
      </c>
      <c r="D1649" t="s">
        <v>15705</v>
      </c>
      <c r="E1649">
        <f>IFERROR(VLOOKUP(COMUNI_1[[#This Row],[COMUNE]],SEZIONI!A:B,2,FALSE)," ")</f>
        <v>2</v>
      </c>
      <c r="F1649">
        <v>1520</v>
      </c>
      <c r="G1649" t="s">
        <v>3</v>
      </c>
      <c r="H1649" t="s">
        <v>9332</v>
      </c>
    </row>
    <row r="1650" spans="1:8" ht="13" x14ac:dyDescent="0.3">
      <c r="A1650" t="s">
        <v>17373</v>
      </c>
      <c r="B1650" t="s">
        <v>9333</v>
      </c>
      <c r="C1650" t="s">
        <v>5</v>
      </c>
      <c r="D1650" t="s">
        <v>15708</v>
      </c>
      <c r="E1650">
        <f>IFERROR(VLOOKUP(COMUNI_1[[#This Row],[COMUNE]],SEZIONI!A:B,2,FALSE)," ")</f>
        <v>5</v>
      </c>
      <c r="F1650">
        <v>6098</v>
      </c>
      <c r="G1650" t="s">
        <v>3</v>
      </c>
      <c r="H1650" t="s">
        <v>9333</v>
      </c>
    </row>
    <row r="1651" spans="1:8" ht="13" x14ac:dyDescent="0.3">
      <c r="A1651" t="s">
        <v>17374</v>
      </c>
      <c r="B1651" t="s">
        <v>9334</v>
      </c>
      <c r="C1651" t="s">
        <v>5167</v>
      </c>
      <c r="D1651" t="s">
        <v>15719</v>
      </c>
      <c r="E1651">
        <f>IFERROR(VLOOKUP(COMUNI_1[[#This Row],[COMUNE]],SEZIONI!A:B,2,FALSE)," ")</f>
        <v>2</v>
      </c>
      <c r="F1651">
        <v>1018</v>
      </c>
      <c r="G1651" t="s">
        <v>3</v>
      </c>
      <c r="H1651" t="s">
        <v>9334</v>
      </c>
    </row>
    <row r="1652" spans="1:8" ht="13" x14ac:dyDescent="0.3">
      <c r="A1652" t="s">
        <v>17375</v>
      </c>
      <c r="B1652" t="s">
        <v>9335</v>
      </c>
      <c r="C1652" t="s">
        <v>5</v>
      </c>
      <c r="D1652" t="s">
        <v>15708</v>
      </c>
      <c r="E1652">
        <f>IFERROR(VLOOKUP(COMUNI_1[[#This Row],[COMUNE]],SEZIONI!A:B,2,FALSE)," ")</f>
        <v>2</v>
      </c>
      <c r="F1652">
        <v>1646</v>
      </c>
      <c r="G1652" t="s">
        <v>3</v>
      </c>
      <c r="H1652" t="s">
        <v>9335</v>
      </c>
    </row>
    <row r="1653" spans="1:8" ht="13" x14ac:dyDescent="0.3">
      <c r="A1653" t="s">
        <v>17376</v>
      </c>
      <c r="B1653" t="s">
        <v>9336</v>
      </c>
      <c r="C1653" t="s">
        <v>5167</v>
      </c>
      <c r="D1653" t="s">
        <v>15716</v>
      </c>
      <c r="E1653">
        <f>IFERROR(VLOOKUP(COMUNI_1[[#This Row],[COMUNE]],SEZIONI!A:B,2,FALSE)," ")</f>
        <v>1</v>
      </c>
      <c r="F1653">
        <v>416</v>
      </c>
      <c r="G1653" t="s">
        <v>3</v>
      </c>
      <c r="H1653" t="s">
        <v>9336</v>
      </c>
    </row>
    <row r="1654" spans="1:8" ht="13" x14ac:dyDescent="0.3">
      <c r="A1654" t="s">
        <v>17377</v>
      </c>
      <c r="B1654" t="s">
        <v>9337</v>
      </c>
      <c r="C1654" t="s">
        <v>5</v>
      </c>
      <c r="D1654" t="s">
        <v>15703</v>
      </c>
      <c r="E1654">
        <f>IFERROR(VLOOKUP(COMUNI_1[[#This Row],[COMUNE]],SEZIONI!A:B,2,FALSE)," ")</f>
        <v>3</v>
      </c>
      <c r="F1654">
        <v>2750</v>
      </c>
      <c r="G1654" t="s">
        <v>3</v>
      </c>
      <c r="H1654" t="s">
        <v>9337</v>
      </c>
    </row>
    <row r="1655" spans="1:8" ht="13" x14ac:dyDescent="0.3">
      <c r="A1655" t="s">
        <v>17378</v>
      </c>
      <c r="B1655" t="s">
        <v>9338</v>
      </c>
      <c r="C1655" t="s">
        <v>5</v>
      </c>
      <c r="D1655" t="s">
        <v>15711</v>
      </c>
      <c r="E1655">
        <f>IFERROR(VLOOKUP(COMUNI_1[[#This Row],[COMUNE]],SEZIONI!A:B,2,FALSE)," ")</f>
        <v>6</v>
      </c>
      <c r="F1655">
        <v>4712</v>
      </c>
      <c r="G1655" t="s">
        <v>3</v>
      </c>
      <c r="H1655" t="s">
        <v>9338</v>
      </c>
    </row>
    <row r="1656" spans="1:8" ht="13" x14ac:dyDescent="0.3">
      <c r="A1656" t="s">
        <v>17379</v>
      </c>
      <c r="B1656" t="s">
        <v>9339</v>
      </c>
      <c r="C1656" t="s">
        <v>4201</v>
      </c>
      <c r="D1656" t="s">
        <v>15712</v>
      </c>
      <c r="E1656">
        <f>IFERROR(VLOOKUP(COMUNI_1[[#This Row],[COMUNE]],SEZIONI!A:B,2,FALSE)," ")</f>
        <v>2</v>
      </c>
      <c r="F1656">
        <v>1601</v>
      </c>
      <c r="G1656" t="s">
        <v>3</v>
      </c>
      <c r="H1656" t="s">
        <v>9339</v>
      </c>
    </row>
    <row r="1657" spans="1:8" ht="13" x14ac:dyDescent="0.3">
      <c r="A1657" t="s">
        <v>17380</v>
      </c>
      <c r="B1657" t="s">
        <v>9340</v>
      </c>
      <c r="C1657" t="s">
        <v>6946</v>
      </c>
      <c r="D1657" t="s">
        <v>15706</v>
      </c>
      <c r="E1657">
        <f>IFERROR(VLOOKUP(COMUNI_1[[#This Row],[COMUNE]],SEZIONI!A:B,2,FALSE)," ")</f>
        <v>4</v>
      </c>
      <c r="F1657">
        <v>3295</v>
      </c>
      <c r="G1657" t="s">
        <v>3</v>
      </c>
      <c r="H1657" t="s">
        <v>9340</v>
      </c>
    </row>
    <row r="1658" spans="1:8" ht="13" x14ac:dyDescent="0.3">
      <c r="A1658" t="s">
        <v>17381</v>
      </c>
      <c r="B1658" t="s">
        <v>9341</v>
      </c>
      <c r="C1658" t="s">
        <v>5167</v>
      </c>
      <c r="D1658" t="s">
        <v>15717</v>
      </c>
      <c r="E1658">
        <f>IFERROR(VLOOKUP(COMUNI_1[[#This Row],[COMUNE]],SEZIONI!A:B,2,FALSE)," ")</f>
        <v>11</v>
      </c>
      <c r="F1658">
        <v>8209</v>
      </c>
      <c r="G1658" t="s">
        <v>3</v>
      </c>
      <c r="H1658" t="s">
        <v>9341</v>
      </c>
    </row>
    <row r="1659" spans="1:8" ht="13" x14ac:dyDescent="0.3">
      <c r="A1659" t="s">
        <v>17382</v>
      </c>
      <c r="B1659" t="s">
        <v>9342</v>
      </c>
      <c r="C1659" t="s">
        <v>5167</v>
      </c>
      <c r="D1659" t="s">
        <v>15716</v>
      </c>
      <c r="E1659">
        <f>IFERROR(VLOOKUP(COMUNI_1[[#This Row],[COMUNE]],SEZIONI!A:B,2,FALSE)," ")</f>
        <v>1</v>
      </c>
      <c r="F1659">
        <v>1099</v>
      </c>
      <c r="G1659" t="s">
        <v>3</v>
      </c>
      <c r="H1659" t="s">
        <v>9342</v>
      </c>
    </row>
    <row r="1660" spans="1:8" ht="13" x14ac:dyDescent="0.3">
      <c r="A1660" t="s">
        <v>17383</v>
      </c>
      <c r="B1660" t="s">
        <v>9343</v>
      </c>
      <c r="C1660" t="s">
        <v>5167</v>
      </c>
      <c r="D1660" t="s">
        <v>15716</v>
      </c>
      <c r="E1660">
        <f>IFERROR(VLOOKUP(COMUNI_1[[#This Row],[COMUNE]],SEZIONI!A:B,2,FALSE)," ")</f>
        <v>7</v>
      </c>
      <c r="F1660">
        <v>7359</v>
      </c>
      <c r="G1660" t="s">
        <v>3</v>
      </c>
      <c r="H1660" t="s">
        <v>9343</v>
      </c>
    </row>
    <row r="1661" spans="1:8" ht="13" x14ac:dyDescent="0.3">
      <c r="A1661" t="s">
        <v>17384</v>
      </c>
      <c r="B1661" t="s">
        <v>9344</v>
      </c>
      <c r="C1661" t="s">
        <v>6946</v>
      </c>
      <c r="D1661" t="s">
        <v>15706</v>
      </c>
      <c r="E1661">
        <f>IFERROR(VLOOKUP(COMUNI_1[[#This Row],[COMUNE]],SEZIONI!A:B,2,FALSE)," ")</f>
        <v>16</v>
      </c>
      <c r="F1661">
        <v>14603</v>
      </c>
      <c r="G1661" t="s">
        <v>3</v>
      </c>
      <c r="H1661" t="s">
        <v>9344</v>
      </c>
    </row>
    <row r="1662" spans="1:8" ht="13" x14ac:dyDescent="0.3">
      <c r="A1662" t="s">
        <v>17385</v>
      </c>
      <c r="B1662" t="s">
        <v>17386</v>
      </c>
      <c r="C1662" t="s">
        <v>5167</v>
      </c>
      <c r="D1662" t="s">
        <v>15717</v>
      </c>
      <c r="E1662">
        <f>IFERROR(VLOOKUP(COMUNI_1[[#This Row],[COMUNE]],SEZIONI!A:B,2,FALSE)," ")</f>
        <v>65</v>
      </c>
      <c r="F1662">
        <v>65944</v>
      </c>
      <c r="G1662" t="s">
        <v>3</v>
      </c>
      <c r="H1662" t="s">
        <v>15742</v>
      </c>
    </row>
    <row r="1663" spans="1:8" ht="13" x14ac:dyDescent="0.3">
      <c r="A1663" t="s">
        <v>17387</v>
      </c>
      <c r="B1663" t="s">
        <v>9345</v>
      </c>
      <c r="C1663" t="s">
        <v>5</v>
      </c>
      <c r="D1663" t="s">
        <v>15703</v>
      </c>
      <c r="E1663">
        <f>IFERROR(VLOOKUP(COMUNI_1[[#This Row],[COMUNE]],SEZIONI!A:B,2,FALSE)," ")</f>
        <v>9</v>
      </c>
      <c r="F1663">
        <v>9917</v>
      </c>
      <c r="G1663" t="s">
        <v>3</v>
      </c>
      <c r="H1663" t="s">
        <v>9345</v>
      </c>
    </row>
    <row r="1664" spans="1:8" ht="13" x14ac:dyDescent="0.3">
      <c r="A1664" t="s">
        <v>17388</v>
      </c>
      <c r="B1664" t="s">
        <v>9346</v>
      </c>
      <c r="C1664" t="s">
        <v>5167</v>
      </c>
      <c r="D1664" t="s">
        <v>15718</v>
      </c>
      <c r="E1664">
        <f>IFERROR(VLOOKUP(COMUNI_1[[#This Row],[COMUNE]],SEZIONI!A:B,2,FALSE)," ")</f>
        <v>18</v>
      </c>
      <c r="F1664">
        <v>19340</v>
      </c>
      <c r="G1664" t="s">
        <v>3</v>
      </c>
      <c r="H1664" t="s">
        <v>9346</v>
      </c>
    </row>
    <row r="1665" spans="1:8" ht="13" x14ac:dyDescent="0.3">
      <c r="A1665" t="s">
        <v>17389</v>
      </c>
      <c r="B1665" t="s">
        <v>9347</v>
      </c>
      <c r="C1665" t="s">
        <v>6946</v>
      </c>
      <c r="D1665" t="s">
        <v>15706</v>
      </c>
      <c r="E1665">
        <f>IFERROR(VLOOKUP(COMUNI_1[[#This Row],[COMUNE]],SEZIONI!A:B,2,FALSE)," ")</f>
        <v>5</v>
      </c>
      <c r="F1665">
        <v>3549</v>
      </c>
      <c r="G1665" t="s">
        <v>3</v>
      </c>
      <c r="H1665" t="s">
        <v>9347</v>
      </c>
    </row>
    <row r="1666" spans="1:8" ht="13" x14ac:dyDescent="0.3">
      <c r="A1666" t="s">
        <v>17390</v>
      </c>
      <c r="B1666" t="s">
        <v>9348</v>
      </c>
      <c r="C1666" t="s">
        <v>5167</v>
      </c>
      <c r="D1666" t="s">
        <v>15718</v>
      </c>
      <c r="E1666">
        <f>IFERROR(VLOOKUP(COMUNI_1[[#This Row],[COMUNE]],SEZIONI!A:B,2,FALSE)," ")</f>
        <v>19</v>
      </c>
      <c r="F1666">
        <v>17125</v>
      </c>
      <c r="G1666" t="s">
        <v>3</v>
      </c>
      <c r="H1666" t="s">
        <v>9348</v>
      </c>
    </row>
    <row r="1667" spans="1:8" ht="13" x14ac:dyDescent="0.3">
      <c r="A1667" t="s">
        <v>17391</v>
      </c>
      <c r="B1667" t="s">
        <v>15757</v>
      </c>
      <c r="C1667" t="s">
        <v>5</v>
      </c>
      <c r="D1667" t="s">
        <v>15703</v>
      </c>
      <c r="E1667" t="str">
        <f>IFERROR(VLOOKUP(COMUNI_1[[#This Row],[COMUNE]],SEZIONI!A:B,2,FALSE)," ")</f>
        <v xml:space="preserve"> </v>
      </c>
      <c r="F1667">
        <v>91</v>
      </c>
      <c r="G1667" t="s">
        <v>3</v>
      </c>
      <c r="H1667" t="s">
        <v>15757</v>
      </c>
    </row>
    <row r="1668" spans="1:8" ht="13" x14ac:dyDescent="0.3">
      <c r="A1668" t="s">
        <v>17392</v>
      </c>
      <c r="B1668" t="s">
        <v>9350</v>
      </c>
      <c r="C1668" t="s">
        <v>5</v>
      </c>
      <c r="D1668" t="s">
        <v>15705</v>
      </c>
      <c r="E1668">
        <f>IFERROR(VLOOKUP(COMUNI_1[[#This Row],[COMUNE]],SEZIONI!A:B,2,FALSE)," ")</f>
        <v>15</v>
      </c>
      <c r="F1668">
        <v>14244</v>
      </c>
      <c r="G1668" t="s">
        <v>3</v>
      </c>
      <c r="H1668" t="s">
        <v>9350</v>
      </c>
    </row>
    <row r="1669" spans="1:8" ht="13" x14ac:dyDescent="0.3">
      <c r="A1669" t="s">
        <v>17393</v>
      </c>
      <c r="B1669" t="s">
        <v>15757</v>
      </c>
      <c r="C1669" t="s">
        <v>5</v>
      </c>
      <c r="D1669" t="s">
        <v>15703</v>
      </c>
      <c r="E1669" t="str">
        <f>IFERROR(VLOOKUP(COMUNI_1[[#This Row],[COMUNE]],SEZIONI!A:B,2,FALSE)," ")</f>
        <v xml:space="preserve"> </v>
      </c>
      <c r="F1669">
        <v>284</v>
      </c>
      <c r="G1669" t="s">
        <v>3</v>
      </c>
      <c r="H1669" t="s">
        <v>15757</v>
      </c>
    </row>
    <row r="1670" spans="1:8" ht="13" x14ac:dyDescent="0.3">
      <c r="A1670" t="s">
        <v>17394</v>
      </c>
      <c r="B1670" t="s">
        <v>9351</v>
      </c>
      <c r="C1670" t="s">
        <v>5</v>
      </c>
      <c r="D1670" t="s">
        <v>15703</v>
      </c>
      <c r="E1670">
        <f>IFERROR(VLOOKUP(COMUNI_1[[#This Row],[COMUNE]],SEZIONI!A:B,2,FALSE)," ")</f>
        <v>1</v>
      </c>
      <c r="F1670">
        <v>427</v>
      </c>
      <c r="G1670" t="s">
        <v>3</v>
      </c>
      <c r="H1670" t="s">
        <v>9351</v>
      </c>
    </row>
    <row r="1671" spans="1:8" ht="13" x14ac:dyDescent="0.3">
      <c r="A1671" t="s">
        <v>17395</v>
      </c>
      <c r="B1671" t="s">
        <v>9352</v>
      </c>
      <c r="C1671" t="s">
        <v>5</v>
      </c>
      <c r="D1671" t="s">
        <v>15711</v>
      </c>
      <c r="E1671">
        <f>IFERROR(VLOOKUP(COMUNI_1[[#This Row],[COMUNE]],SEZIONI!A:B,2,FALSE)," ")</f>
        <v>12</v>
      </c>
      <c r="F1671">
        <v>14838</v>
      </c>
      <c r="G1671" t="s">
        <v>3</v>
      </c>
      <c r="H1671" t="s">
        <v>9352</v>
      </c>
    </row>
    <row r="1672" spans="1:8" ht="13" x14ac:dyDescent="0.3">
      <c r="A1672" t="s">
        <v>17396</v>
      </c>
      <c r="B1672" t="s">
        <v>9353</v>
      </c>
      <c r="C1672" t="s">
        <v>5</v>
      </c>
      <c r="D1672" t="s">
        <v>15710</v>
      </c>
      <c r="E1672">
        <f>IFERROR(VLOOKUP(COMUNI_1[[#This Row],[COMUNE]],SEZIONI!A:B,2,FALSE)," ")</f>
        <v>1</v>
      </c>
      <c r="F1672">
        <v>1233</v>
      </c>
      <c r="G1672" t="s">
        <v>3</v>
      </c>
      <c r="H1672" t="s">
        <v>9353</v>
      </c>
    </row>
    <row r="1673" spans="1:8" ht="13" x14ac:dyDescent="0.3">
      <c r="A1673" t="s">
        <v>17397</v>
      </c>
      <c r="B1673" t="s">
        <v>9354</v>
      </c>
      <c r="C1673" t="s">
        <v>5</v>
      </c>
      <c r="D1673" t="s">
        <v>15703</v>
      </c>
      <c r="E1673">
        <f>IFERROR(VLOOKUP(COMUNI_1[[#This Row],[COMUNE]],SEZIONI!A:B,2,FALSE)," ")</f>
        <v>4</v>
      </c>
      <c r="F1673">
        <v>4566</v>
      </c>
      <c r="G1673" t="s">
        <v>3</v>
      </c>
      <c r="H1673" t="s">
        <v>9354</v>
      </c>
    </row>
    <row r="1674" spans="1:8" ht="13" x14ac:dyDescent="0.3">
      <c r="A1674" t="s">
        <v>17398</v>
      </c>
      <c r="B1674" t="s">
        <v>9355</v>
      </c>
      <c r="C1674" t="s">
        <v>5</v>
      </c>
      <c r="D1674" t="s">
        <v>15703</v>
      </c>
      <c r="E1674">
        <f>IFERROR(VLOOKUP(COMUNI_1[[#This Row],[COMUNE]],SEZIONI!A:B,2,FALSE)," ")</f>
        <v>1</v>
      </c>
      <c r="F1674">
        <v>323</v>
      </c>
      <c r="G1674" t="s">
        <v>3</v>
      </c>
      <c r="H1674" t="s">
        <v>9355</v>
      </c>
    </row>
    <row r="1675" spans="1:8" ht="13" x14ac:dyDescent="0.3">
      <c r="A1675" t="s">
        <v>17399</v>
      </c>
      <c r="B1675" t="s">
        <v>9356</v>
      </c>
      <c r="C1675" t="s">
        <v>5</v>
      </c>
      <c r="D1675" t="s">
        <v>15705</v>
      </c>
      <c r="E1675">
        <f>IFERROR(VLOOKUP(COMUNI_1[[#This Row],[COMUNE]],SEZIONI!A:B,2,FALSE)," ")</f>
        <v>8</v>
      </c>
      <c r="F1675">
        <v>9506</v>
      </c>
      <c r="G1675" t="s">
        <v>3</v>
      </c>
      <c r="H1675" t="s">
        <v>9356</v>
      </c>
    </row>
    <row r="1676" spans="1:8" ht="13" x14ac:dyDescent="0.3">
      <c r="A1676" t="s">
        <v>17400</v>
      </c>
      <c r="B1676" t="s">
        <v>9357</v>
      </c>
      <c r="C1676" t="s">
        <v>4201</v>
      </c>
      <c r="D1676" t="s">
        <v>15714</v>
      </c>
      <c r="E1676">
        <f>IFERROR(VLOOKUP(COMUNI_1[[#This Row],[COMUNE]],SEZIONI!A:B,2,FALSE)," ")</f>
        <v>2</v>
      </c>
      <c r="F1676">
        <v>1702</v>
      </c>
      <c r="G1676" t="s">
        <v>3</v>
      </c>
      <c r="H1676" t="s">
        <v>9357</v>
      </c>
    </row>
    <row r="1677" spans="1:8" ht="13" x14ac:dyDescent="0.3">
      <c r="A1677" t="s">
        <v>17401</v>
      </c>
      <c r="B1677" t="s">
        <v>9358</v>
      </c>
      <c r="C1677" t="s">
        <v>5</v>
      </c>
      <c r="D1677" t="s">
        <v>15703</v>
      </c>
      <c r="E1677">
        <f>IFERROR(VLOOKUP(COMUNI_1[[#This Row],[COMUNE]],SEZIONI!A:B,2,FALSE)," ")</f>
        <v>1</v>
      </c>
      <c r="F1677">
        <v>302</v>
      </c>
      <c r="G1677" t="s">
        <v>3</v>
      </c>
      <c r="H1677" t="s">
        <v>9358</v>
      </c>
    </row>
    <row r="1678" spans="1:8" ht="13" x14ac:dyDescent="0.3">
      <c r="A1678" t="s">
        <v>17402</v>
      </c>
      <c r="B1678" t="s">
        <v>9359</v>
      </c>
      <c r="C1678" t="s">
        <v>5</v>
      </c>
      <c r="D1678" t="s">
        <v>15703</v>
      </c>
      <c r="E1678">
        <f>IFERROR(VLOOKUP(COMUNI_1[[#This Row],[COMUNE]],SEZIONI!A:B,2,FALSE)," ")</f>
        <v>1</v>
      </c>
      <c r="F1678">
        <v>880</v>
      </c>
      <c r="G1678" t="s">
        <v>3</v>
      </c>
      <c r="H1678" t="s">
        <v>9359</v>
      </c>
    </row>
    <row r="1679" spans="1:8" ht="13" x14ac:dyDescent="0.3">
      <c r="A1679" t="s">
        <v>17403</v>
      </c>
      <c r="B1679" t="s">
        <v>9360</v>
      </c>
      <c r="C1679" t="s">
        <v>5</v>
      </c>
      <c r="D1679" t="s">
        <v>15703</v>
      </c>
      <c r="E1679">
        <f>IFERROR(VLOOKUP(COMUNI_1[[#This Row],[COMUNE]],SEZIONI!A:B,2,FALSE)," ")</f>
        <v>1</v>
      </c>
      <c r="F1679">
        <v>150</v>
      </c>
      <c r="G1679" t="s">
        <v>3</v>
      </c>
      <c r="H1679" t="s">
        <v>9360</v>
      </c>
    </row>
    <row r="1680" spans="1:8" ht="13" x14ac:dyDescent="0.3">
      <c r="A1680" t="s">
        <v>17404</v>
      </c>
      <c r="B1680" t="s">
        <v>9361</v>
      </c>
      <c r="C1680" t="s">
        <v>5</v>
      </c>
      <c r="D1680" t="s">
        <v>15703</v>
      </c>
      <c r="E1680">
        <f>IFERROR(VLOOKUP(COMUNI_1[[#This Row],[COMUNE]],SEZIONI!A:B,2,FALSE)," ")</f>
        <v>3</v>
      </c>
      <c r="F1680">
        <v>2096</v>
      </c>
      <c r="G1680" t="s">
        <v>3</v>
      </c>
      <c r="H1680" t="s">
        <v>9361</v>
      </c>
    </row>
    <row r="1681" spans="1:8" ht="13" x14ac:dyDescent="0.3">
      <c r="A1681" t="s">
        <v>17405</v>
      </c>
      <c r="B1681" t="s">
        <v>9362</v>
      </c>
      <c r="C1681" t="s">
        <v>5</v>
      </c>
      <c r="D1681" t="s">
        <v>15705</v>
      </c>
      <c r="E1681">
        <f>IFERROR(VLOOKUP(COMUNI_1[[#This Row],[COMUNE]],SEZIONI!A:B,2,FALSE)," ")</f>
        <v>1</v>
      </c>
      <c r="F1681">
        <v>1037</v>
      </c>
      <c r="G1681" t="s">
        <v>3</v>
      </c>
      <c r="H1681" t="s">
        <v>9362</v>
      </c>
    </row>
    <row r="1682" spans="1:8" ht="13" x14ac:dyDescent="0.3">
      <c r="A1682" t="s">
        <v>17406</v>
      </c>
      <c r="B1682" t="s">
        <v>9363</v>
      </c>
      <c r="C1682" t="s">
        <v>5</v>
      </c>
      <c r="D1682" t="s">
        <v>15703</v>
      </c>
      <c r="E1682">
        <f>IFERROR(VLOOKUP(COMUNI_1[[#This Row],[COMUNE]],SEZIONI!A:B,2,FALSE)," ")</f>
        <v>1</v>
      </c>
      <c r="F1682">
        <v>484</v>
      </c>
      <c r="G1682" t="s">
        <v>3</v>
      </c>
      <c r="H1682" t="s">
        <v>9363</v>
      </c>
    </row>
    <row r="1683" spans="1:8" ht="13" x14ac:dyDescent="0.3">
      <c r="A1683" t="s">
        <v>17407</v>
      </c>
      <c r="B1683" t="s">
        <v>9364</v>
      </c>
      <c r="C1683" t="s">
        <v>5</v>
      </c>
      <c r="D1683" t="s">
        <v>15703</v>
      </c>
      <c r="E1683">
        <f>IFERROR(VLOOKUP(COMUNI_1[[#This Row],[COMUNE]],SEZIONI!A:B,2,FALSE)," ")</f>
        <v>1</v>
      </c>
      <c r="F1683">
        <v>184</v>
      </c>
      <c r="G1683" t="s">
        <v>3</v>
      </c>
      <c r="H1683" t="s">
        <v>9364</v>
      </c>
    </row>
    <row r="1684" spans="1:8" ht="13" x14ac:dyDescent="0.3">
      <c r="A1684" t="s">
        <v>17408</v>
      </c>
      <c r="B1684" t="s">
        <v>9365</v>
      </c>
      <c r="C1684" t="s">
        <v>5</v>
      </c>
      <c r="D1684" t="s">
        <v>15703</v>
      </c>
      <c r="E1684">
        <f>IFERROR(VLOOKUP(COMUNI_1[[#This Row],[COMUNE]],SEZIONI!A:B,2,FALSE)," ")</f>
        <v>2</v>
      </c>
      <c r="F1684">
        <v>1558</v>
      </c>
      <c r="G1684" t="s">
        <v>3</v>
      </c>
      <c r="H1684" t="s">
        <v>9365</v>
      </c>
    </row>
    <row r="1685" spans="1:8" ht="13" x14ac:dyDescent="0.3">
      <c r="A1685" t="s">
        <v>17409</v>
      </c>
      <c r="B1685" t="s">
        <v>9366</v>
      </c>
      <c r="C1685" t="s">
        <v>5</v>
      </c>
      <c r="D1685" t="s">
        <v>15703</v>
      </c>
      <c r="E1685">
        <f>IFERROR(VLOOKUP(COMUNI_1[[#This Row],[COMUNE]],SEZIONI!A:B,2,FALSE)," ")</f>
        <v>8</v>
      </c>
      <c r="F1685">
        <v>10005</v>
      </c>
      <c r="G1685" t="s">
        <v>3</v>
      </c>
      <c r="H1685" t="s">
        <v>9366</v>
      </c>
    </row>
    <row r="1686" spans="1:8" ht="13" x14ac:dyDescent="0.3">
      <c r="A1686" t="s">
        <v>17410</v>
      </c>
      <c r="B1686" t="s">
        <v>9367</v>
      </c>
      <c r="C1686" t="s">
        <v>5</v>
      </c>
      <c r="D1686" t="s">
        <v>15703</v>
      </c>
      <c r="E1686">
        <f>IFERROR(VLOOKUP(COMUNI_1[[#This Row],[COMUNE]],SEZIONI!A:B,2,FALSE)," ")</f>
        <v>1</v>
      </c>
      <c r="F1686">
        <v>1351</v>
      </c>
      <c r="G1686" t="s">
        <v>3</v>
      </c>
      <c r="H1686" t="s">
        <v>9367</v>
      </c>
    </row>
    <row r="1687" spans="1:8" ht="13" x14ac:dyDescent="0.3">
      <c r="A1687" t="s">
        <v>17411</v>
      </c>
      <c r="B1687" t="s">
        <v>9368</v>
      </c>
      <c r="C1687" t="s">
        <v>5</v>
      </c>
      <c r="D1687" t="s">
        <v>15703</v>
      </c>
      <c r="E1687">
        <f>IFERROR(VLOOKUP(COMUNI_1[[#This Row],[COMUNE]],SEZIONI!A:B,2,FALSE)," ")</f>
        <v>1</v>
      </c>
      <c r="F1687">
        <v>365</v>
      </c>
      <c r="G1687" t="s">
        <v>3</v>
      </c>
      <c r="H1687" t="s">
        <v>9368</v>
      </c>
    </row>
    <row r="1688" spans="1:8" ht="13" x14ac:dyDescent="0.3">
      <c r="A1688" t="s">
        <v>17412</v>
      </c>
      <c r="B1688" t="s">
        <v>9369</v>
      </c>
      <c r="C1688" t="s">
        <v>5167</v>
      </c>
      <c r="D1688" t="s">
        <v>15716</v>
      </c>
      <c r="E1688">
        <f>IFERROR(VLOOKUP(COMUNI_1[[#This Row],[COMUNE]],SEZIONI!A:B,2,FALSE)," ")</f>
        <v>3</v>
      </c>
      <c r="F1688">
        <v>1224</v>
      </c>
      <c r="G1688" t="s">
        <v>3</v>
      </c>
      <c r="H1688" t="s">
        <v>9369</v>
      </c>
    </row>
    <row r="1689" spans="1:8" ht="13" x14ac:dyDescent="0.3">
      <c r="A1689" t="s">
        <v>17413</v>
      </c>
      <c r="B1689" t="s">
        <v>9370</v>
      </c>
      <c r="C1689" t="s">
        <v>5</v>
      </c>
      <c r="D1689" t="s">
        <v>15705</v>
      </c>
      <c r="E1689">
        <f>IFERROR(VLOOKUP(COMUNI_1[[#This Row],[COMUNE]],SEZIONI!A:B,2,FALSE)," ")</f>
        <v>7</v>
      </c>
      <c r="F1689">
        <v>9612</v>
      </c>
      <c r="G1689" t="s">
        <v>3</v>
      </c>
      <c r="H1689" t="s">
        <v>9370</v>
      </c>
    </row>
    <row r="1690" spans="1:8" ht="13" x14ac:dyDescent="0.3">
      <c r="A1690" t="s">
        <v>17414</v>
      </c>
      <c r="B1690" t="s">
        <v>9371</v>
      </c>
      <c r="C1690" t="s">
        <v>4201</v>
      </c>
      <c r="D1690" t="s">
        <v>15712</v>
      </c>
      <c r="E1690">
        <f>IFERROR(VLOOKUP(COMUNI_1[[#This Row],[COMUNE]],SEZIONI!A:B,2,FALSE)," ")</f>
        <v>4</v>
      </c>
      <c r="F1690">
        <v>2863</v>
      </c>
      <c r="G1690" t="s">
        <v>3</v>
      </c>
      <c r="H1690" t="s">
        <v>9371</v>
      </c>
    </row>
    <row r="1691" spans="1:8" ht="13" x14ac:dyDescent="0.3">
      <c r="A1691" t="s">
        <v>17415</v>
      </c>
      <c r="B1691" t="s">
        <v>9372</v>
      </c>
      <c r="C1691" t="s">
        <v>4201</v>
      </c>
      <c r="D1691" t="s">
        <v>15712</v>
      </c>
      <c r="E1691">
        <f>IFERROR(VLOOKUP(COMUNI_1[[#This Row],[COMUNE]],SEZIONI!A:B,2,FALSE)," ")</f>
        <v>2</v>
      </c>
      <c r="F1691">
        <v>1985</v>
      </c>
      <c r="G1691" t="s">
        <v>3</v>
      </c>
      <c r="H1691" t="s">
        <v>9372</v>
      </c>
    </row>
    <row r="1692" spans="1:8" ht="13" x14ac:dyDescent="0.3">
      <c r="A1692" t="s">
        <v>17416</v>
      </c>
      <c r="B1692" t="s">
        <v>9373</v>
      </c>
      <c r="C1692" t="s">
        <v>5</v>
      </c>
      <c r="D1692" t="s">
        <v>15703</v>
      </c>
      <c r="E1692">
        <f>IFERROR(VLOOKUP(COMUNI_1[[#This Row],[COMUNE]],SEZIONI!A:B,2,FALSE)," ")</f>
        <v>1</v>
      </c>
      <c r="F1692">
        <v>897</v>
      </c>
      <c r="G1692" t="s">
        <v>3</v>
      </c>
      <c r="H1692" t="s">
        <v>9373</v>
      </c>
    </row>
    <row r="1693" spans="1:8" ht="13" x14ac:dyDescent="0.3">
      <c r="A1693" t="s">
        <v>17417</v>
      </c>
      <c r="B1693" t="s">
        <v>9374</v>
      </c>
      <c r="C1693" t="s">
        <v>5167</v>
      </c>
      <c r="D1693" t="s">
        <v>15702</v>
      </c>
      <c r="E1693">
        <f>IFERROR(VLOOKUP(COMUNI_1[[#This Row],[COMUNE]],SEZIONI!A:B,2,FALSE)," ")</f>
        <v>1</v>
      </c>
      <c r="F1693">
        <v>589</v>
      </c>
      <c r="G1693" t="s">
        <v>3</v>
      </c>
      <c r="H1693" t="s">
        <v>9374</v>
      </c>
    </row>
    <row r="1694" spans="1:8" ht="13" x14ac:dyDescent="0.3">
      <c r="A1694" t="s">
        <v>17418</v>
      </c>
      <c r="B1694" t="s">
        <v>9375</v>
      </c>
      <c r="C1694" t="s">
        <v>5</v>
      </c>
      <c r="D1694" t="s">
        <v>15703</v>
      </c>
      <c r="E1694">
        <f>IFERROR(VLOOKUP(COMUNI_1[[#This Row],[COMUNE]],SEZIONI!A:B,2,FALSE)," ")</f>
        <v>1</v>
      </c>
      <c r="F1694">
        <v>337</v>
      </c>
      <c r="G1694" t="s">
        <v>3</v>
      </c>
      <c r="H1694" t="s">
        <v>9375</v>
      </c>
    </row>
    <row r="1695" spans="1:8" ht="13" x14ac:dyDescent="0.3">
      <c r="A1695" t="s">
        <v>17419</v>
      </c>
      <c r="B1695" t="s">
        <v>9376</v>
      </c>
      <c r="C1695" t="s">
        <v>4201</v>
      </c>
      <c r="D1695" t="s">
        <v>15715</v>
      </c>
      <c r="E1695">
        <f>IFERROR(VLOOKUP(COMUNI_1[[#This Row],[COMUNE]],SEZIONI!A:B,2,FALSE)," ")</f>
        <v>4</v>
      </c>
      <c r="F1695">
        <v>3533</v>
      </c>
      <c r="G1695" t="s">
        <v>3</v>
      </c>
      <c r="H1695" t="s">
        <v>9376</v>
      </c>
    </row>
    <row r="1696" spans="1:8" ht="13" x14ac:dyDescent="0.3">
      <c r="A1696" t="s">
        <v>17420</v>
      </c>
      <c r="B1696" t="s">
        <v>9377</v>
      </c>
      <c r="C1696" t="s">
        <v>5</v>
      </c>
      <c r="D1696" t="s">
        <v>15705</v>
      </c>
      <c r="E1696">
        <f>IFERROR(VLOOKUP(COMUNI_1[[#This Row],[COMUNE]],SEZIONI!A:B,2,FALSE)," ")</f>
        <v>1</v>
      </c>
      <c r="F1696">
        <v>530</v>
      </c>
      <c r="G1696" t="s">
        <v>3</v>
      </c>
      <c r="H1696" t="s">
        <v>9377</v>
      </c>
    </row>
    <row r="1697" spans="1:8" ht="13" x14ac:dyDescent="0.3">
      <c r="A1697" t="s">
        <v>17421</v>
      </c>
      <c r="B1697" t="s">
        <v>9378</v>
      </c>
      <c r="C1697" t="s">
        <v>5</v>
      </c>
      <c r="D1697" t="s">
        <v>15705</v>
      </c>
      <c r="E1697">
        <f>IFERROR(VLOOKUP(COMUNI_1[[#This Row],[COMUNE]],SEZIONI!A:B,2,FALSE)," ")</f>
        <v>1</v>
      </c>
      <c r="F1697">
        <v>1091</v>
      </c>
      <c r="G1697" t="s">
        <v>3</v>
      </c>
      <c r="H1697" t="s">
        <v>9378</v>
      </c>
    </row>
    <row r="1698" spans="1:8" ht="13" x14ac:dyDescent="0.3">
      <c r="A1698" t="s">
        <v>17422</v>
      </c>
      <c r="B1698" t="s">
        <v>9379</v>
      </c>
      <c r="C1698" t="s">
        <v>5</v>
      </c>
      <c r="D1698" t="s">
        <v>15711</v>
      </c>
      <c r="E1698">
        <f>IFERROR(VLOOKUP(COMUNI_1[[#This Row],[COMUNE]],SEZIONI!A:B,2,FALSE)," ")</f>
        <v>6</v>
      </c>
      <c r="F1698">
        <v>6458</v>
      </c>
      <c r="G1698" t="s">
        <v>3</v>
      </c>
      <c r="H1698" t="s">
        <v>9379</v>
      </c>
    </row>
    <row r="1699" spans="1:8" ht="13" x14ac:dyDescent="0.3">
      <c r="A1699" t="s">
        <v>17423</v>
      </c>
      <c r="B1699" t="s">
        <v>9380</v>
      </c>
      <c r="C1699" t="s">
        <v>5167</v>
      </c>
      <c r="D1699" t="s">
        <v>15717</v>
      </c>
      <c r="E1699">
        <f>IFERROR(VLOOKUP(COMUNI_1[[#This Row],[COMUNE]],SEZIONI!A:B,2,FALSE)," ")</f>
        <v>2</v>
      </c>
      <c r="F1699">
        <v>1509</v>
      </c>
      <c r="G1699" t="s">
        <v>3</v>
      </c>
      <c r="H1699" t="s">
        <v>9380</v>
      </c>
    </row>
    <row r="1700" spans="1:8" ht="13" x14ac:dyDescent="0.3">
      <c r="A1700" t="s">
        <v>17424</v>
      </c>
      <c r="B1700" t="s">
        <v>9381</v>
      </c>
      <c r="C1700" t="s">
        <v>5</v>
      </c>
      <c r="D1700" t="s">
        <v>15705</v>
      </c>
      <c r="E1700">
        <f>IFERROR(VLOOKUP(COMUNI_1[[#This Row],[COMUNE]],SEZIONI!A:B,2,FALSE)," ")</f>
        <v>1</v>
      </c>
      <c r="F1700">
        <v>643</v>
      </c>
      <c r="G1700" t="s">
        <v>3</v>
      </c>
      <c r="H1700" t="s">
        <v>9381</v>
      </c>
    </row>
    <row r="1701" spans="1:8" ht="13" x14ac:dyDescent="0.3">
      <c r="A1701" t="s">
        <v>17425</v>
      </c>
      <c r="B1701" t="s">
        <v>9382</v>
      </c>
      <c r="C1701" t="s">
        <v>5</v>
      </c>
      <c r="D1701" t="s">
        <v>15703</v>
      </c>
      <c r="E1701">
        <f>IFERROR(VLOOKUP(COMUNI_1[[#This Row],[COMUNE]],SEZIONI!A:B,2,FALSE)," ")</f>
        <v>2</v>
      </c>
      <c r="F1701">
        <v>1928</v>
      </c>
      <c r="G1701" t="s">
        <v>3</v>
      </c>
      <c r="H1701" t="s">
        <v>9382</v>
      </c>
    </row>
    <row r="1702" spans="1:8" ht="13" x14ac:dyDescent="0.3">
      <c r="A1702" t="s">
        <v>17426</v>
      </c>
      <c r="B1702" t="s">
        <v>9383</v>
      </c>
      <c r="C1702" t="s">
        <v>5</v>
      </c>
      <c r="D1702" t="s">
        <v>15705</v>
      </c>
      <c r="E1702">
        <f>IFERROR(VLOOKUP(COMUNI_1[[#This Row],[COMUNE]],SEZIONI!A:B,2,FALSE)," ")</f>
        <v>2</v>
      </c>
      <c r="F1702">
        <v>2475</v>
      </c>
      <c r="G1702" t="s">
        <v>3</v>
      </c>
      <c r="H1702" t="s">
        <v>9383</v>
      </c>
    </row>
    <row r="1703" spans="1:8" ht="13" x14ac:dyDescent="0.3">
      <c r="A1703" t="s">
        <v>17427</v>
      </c>
      <c r="B1703" t="s">
        <v>9384</v>
      </c>
      <c r="C1703" t="s">
        <v>5167</v>
      </c>
      <c r="D1703" t="s">
        <v>15717</v>
      </c>
      <c r="E1703">
        <f>IFERROR(VLOOKUP(COMUNI_1[[#This Row],[COMUNE]],SEZIONI!A:B,2,FALSE)," ")</f>
        <v>6</v>
      </c>
      <c r="F1703">
        <v>7452</v>
      </c>
      <c r="G1703" t="s">
        <v>3</v>
      </c>
      <c r="H1703" t="s">
        <v>9384</v>
      </c>
    </row>
    <row r="1704" spans="1:8" ht="13" x14ac:dyDescent="0.3">
      <c r="A1704" t="s">
        <v>17428</v>
      </c>
      <c r="B1704" t="s">
        <v>9385</v>
      </c>
      <c r="C1704" t="s">
        <v>5</v>
      </c>
      <c r="D1704" t="s">
        <v>15708</v>
      </c>
      <c r="E1704">
        <f>IFERROR(VLOOKUP(COMUNI_1[[#This Row],[COMUNE]],SEZIONI!A:B,2,FALSE)," ")</f>
        <v>5</v>
      </c>
      <c r="F1704">
        <v>7013</v>
      </c>
      <c r="G1704" t="s">
        <v>3</v>
      </c>
      <c r="H1704" t="s">
        <v>9385</v>
      </c>
    </row>
    <row r="1705" spans="1:8" ht="13" x14ac:dyDescent="0.3">
      <c r="A1705" t="s">
        <v>17429</v>
      </c>
      <c r="B1705" t="s">
        <v>9386</v>
      </c>
      <c r="C1705" t="s">
        <v>5</v>
      </c>
      <c r="D1705" t="s">
        <v>15707</v>
      </c>
      <c r="E1705">
        <f>IFERROR(VLOOKUP(COMUNI_1[[#This Row],[COMUNE]],SEZIONI!A:B,2,FALSE)," ")</f>
        <v>1</v>
      </c>
      <c r="F1705">
        <v>1315</v>
      </c>
      <c r="G1705" t="s">
        <v>3</v>
      </c>
      <c r="H1705" t="s">
        <v>9386</v>
      </c>
    </row>
    <row r="1706" spans="1:8" ht="13" x14ac:dyDescent="0.3">
      <c r="A1706" t="s">
        <v>17430</v>
      </c>
      <c r="B1706" t="s">
        <v>9387</v>
      </c>
      <c r="C1706" t="s">
        <v>5</v>
      </c>
      <c r="D1706" t="s">
        <v>15707</v>
      </c>
      <c r="E1706">
        <f>IFERROR(VLOOKUP(COMUNI_1[[#This Row],[COMUNE]],SEZIONI!A:B,2,FALSE)," ")</f>
        <v>2</v>
      </c>
      <c r="F1706">
        <v>2267</v>
      </c>
      <c r="G1706" t="s">
        <v>3</v>
      </c>
      <c r="H1706" t="s">
        <v>9387</v>
      </c>
    </row>
    <row r="1707" spans="1:8" ht="13" x14ac:dyDescent="0.3">
      <c r="A1707" t="s">
        <v>17431</v>
      </c>
      <c r="B1707" t="s">
        <v>9388</v>
      </c>
      <c r="C1707" t="s">
        <v>5</v>
      </c>
      <c r="D1707" t="s">
        <v>15705</v>
      </c>
      <c r="E1707">
        <f>IFERROR(VLOOKUP(COMUNI_1[[#This Row],[COMUNE]],SEZIONI!A:B,2,FALSE)," ")</f>
        <v>6</v>
      </c>
      <c r="F1707">
        <v>5205</v>
      </c>
      <c r="G1707" t="s">
        <v>3</v>
      </c>
      <c r="H1707" t="s">
        <v>9388</v>
      </c>
    </row>
    <row r="1708" spans="1:8" ht="13" x14ac:dyDescent="0.3">
      <c r="A1708" t="s">
        <v>17432</v>
      </c>
      <c r="B1708" t="s">
        <v>9389</v>
      </c>
      <c r="C1708" t="s">
        <v>5167</v>
      </c>
      <c r="D1708" t="s">
        <v>15718</v>
      </c>
      <c r="E1708">
        <f>IFERROR(VLOOKUP(COMUNI_1[[#This Row],[COMUNE]],SEZIONI!A:B,2,FALSE)," ")</f>
        <v>2</v>
      </c>
      <c r="F1708">
        <v>2119</v>
      </c>
      <c r="G1708" t="s">
        <v>3</v>
      </c>
      <c r="H1708" t="s">
        <v>9389</v>
      </c>
    </row>
    <row r="1709" spans="1:8" ht="13" x14ac:dyDescent="0.3">
      <c r="A1709" t="s">
        <v>17433</v>
      </c>
      <c r="B1709" t="s">
        <v>9390</v>
      </c>
      <c r="C1709" t="s">
        <v>5167</v>
      </c>
      <c r="D1709" t="s">
        <v>15719</v>
      </c>
      <c r="E1709">
        <f>IFERROR(VLOOKUP(COMUNI_1[[#This Row],[COMUNE]],SEZIONI!A:B,2,FALSE)," ")</f>
        <v>3</v>
      </c>
      <c r="F1709">
        <v>2179</v>
      </c>
      <c r="G1709" t="s">
        <v>3</v>
      </c>
      <c r="H1709" t="s">
        <v>9390</v>
      </c>
    </row>
    <row r="1710" spans="1:8" ht="13" x14ac:dyDescent="0.3">
      <c r="A1710" t="s">
        <v>17434</v>
      </c>
      <c r="B1710" t="s">
        <v>9391</v>
      </c>
      <c r="C1710" t="s">
        <v>5167</v>
      </c>
      <c r="D1710" t="s">
        <v>15719</v>
      </c>
      <c r="E1710">
        <f>IFERROR(VLOOKUP(COMUNI_1[[#This Row],[COMUNE]],SEZIONI!A:B,2,FALSE)," ")</f>
        <v>1</v>
      </c>
      <c r="F1710">
        <v>860</v>
      </c>
      <c r="G1710" t="s">
        <v>3</v>
      </c>
      <c r="H1710" t="s">
        <v>9391</v>
      </c>
    </row>
    <row r="1711" spans="1:8" ht="13" x14ac:dyDescent="0.3">
      <c r="A1711" t="s">
        <v>17435</v>
      </c>
      <c r="B1711" t="s">
        <v>9392</v>
      </c>
      <c r="C1711" t="s">
        <v>5167</v>
      </c>
      <c r="D1711" t="s">
        <v>15718</v>
      </c>
      <c r="E1711">
        <f>IFERROR(VLOOKUP(COMUNI_1[[#This Row],[COMUNE]],SEZIONI!A:B,2,FALSE)," ")</f>
        <v>2</v>
      </c>
      <c r="F1711">
        <v>1331</v>
      </c>
      <c r="G1711" t="s">
        <v>3</v>
      </c>
      <c r="H1711" t="s">
        <v>9392</v>
      </c>
    </row>
    <row r="1712" spans="1:8" ht="13" x14ac:dyDescent="0.3">
      <c r="A1712" t="s">
        <v>17436</v>
      </c>
      <c r="B1712" t="s">
        <v>9393</v>
      </c>
      <c r="C1712" t="s">
        <v>5</v>
      </c>
      <c r="D1712" t="s">
        <v>15703</v>
      </c>
      <c r="E1712">
        <f>IFERROR(VLOOKUP(COMUNI_1[[#This Row],[COMUNE]],SEZIONI!A:B,2,FALSE)," ")</f>
        <v>1</v>
      </c>
      <c r="F1712">
        <v>82</v>
      </c>
      <c r="G1712" t="s">
        <v>3</v>
      </c>
      <c r="H1712" t="s">
        <v>9393</v>
      </c>
    </row>
    <row r="1713" spans="1:8" ht="13" x14ac:dyDescent="0.3">
      <c r="A1713" t="s">
        <v>17437</v>
      </c>
      <c r="B1713" t="s">
        <v>9394</v>
      </c>
      <c r="C1713" t="s">
        <v>5</v>
      </c>
      <c r="D1713" t="s">
        <v>15705</v>
      </c>
      <c r="E1713">
        <f>IFERROR(VLOOKUP(COMUNI_1[[#This Row],[COMUNE]],SEZIONI!A:B,2,FALSE)," ")</f>
        <v>1</v>
      </c>
      <c r="F1713">
        <v>1286</v>
      </c>
      <c r="G1713" t="s">
        <v>3</v>
      </c>
      <c r="H1713" t="s">
        <v>9394</v>
      </c>
    </row>
    <row r="1714" spans="1:8" ht="13" x14ac:dyDescent="0.3">
      <c r="A1714" t="s">
        <v>17438</v>
      </c>
      <c r="B1714" t="s">
        <v>9395</v>
      </c>
      <c r="C1714" t="s">
        <v>5</v>
      </c>
      <c r="D1714" t="s">
        <v>15708</v>
      </c>
      <c r="E1714">
        <f>IFERROR(VLOOKUP(COMUNI_1[[#This Row],[COMUNE]],SEZIONI!A:B,2,FALSE)," ")</f>
        <v>5</v>
      </c>
      <c r="F1714">
        <v>4291</v>
      </c>
      <c r="G1714" t="s">
        <v>3</v>
      </c>
      <c r="H1714" t="s">
        <v>9395</v>
      </c>
    </row>
    <row r="1715" spans="1:8" ht="13" x14ac:dyDescent="0.3">
      <c r="A1715" t="s">
        <v>17439</v>
      </c>
      <c r="B1715" t="s">
        <v>9396</v>
      </c>
      <c r="C1715" t="s">
        <v>5167</v>
      </c>
      <c r="D1715" t="s">
        <v>15702</v>
      </c>
      <c r="E1715">
        <f>IFERROR(VLOOKUP(COMUNI_1[[#This Row],[COMUNE]],SEZIONI!A:B,2,FALSE)," ")</f>
        <v>3</v>
      </c>
      <c r="F1715">
        <v>1638</v>
      </c>
      <c r="G1715" t="s">
        <v>3</v>
      </c>
      <c r="H1715" t="s">
        <v>9396</v>
      </c>
    </row>
    <row r="1716" spans="1:8" ht="13" x14ac:dyDescent="0.3">
      <c r="A1716" t="s">
        <v>17440</v>
      </c>
      <c r="B1716" t="s">
        <v>9397</v>
      </c>
      <c r="C1716" t="s">
        <v>5167</v>
      </c>
      <c r="D1716" t="s">
        <v>15719</v>
      </c>
      <c r="E1716">
        <f>IFERROR(VLOOKUP(COMUNI_1[[#This Row],[COMUNE]],SEZIONI!A:B,2,FALSE)," ")</f>
        <v>1</v>
      </c>
      <c r="F1716">
        <v>852</v>
      </c>
      <c r="G1716" t="s">
        <v>3</v>
      </c>
      <c r="H1716" t="s">
        <v>9397</v>
      </c>
    </row>
    <row r="1717" spans="1:8" ht="13" x14ac:dyDescent="0.3">
      <c r="A1717" t="s">
        <v>17441</v>
      </c>
      <c r="B1717" t="s">
        <v>9398</v>
      </c>
      <c r="C1717" t="s">
        <v>6946</v>
      </c>
      <c r="D1717" t="s">
        <v>15706</v>
      </c>
      <c r="E1717">
        <f>IFERROR(VLOOKUP(COMUNI_1[[#This Row],[COMUNE]],SEZIONI!A:B,2,FALSE)," ")</f>
        <v>1</v>
      </c>
      <c r="F1717">
        <v>1073</v>
      </c>
      <c r="G1717" t="s">
        <v>3</v>
      </c>
      <c r="H1717" t="s">
        <v>9398</v>
      </c>
    </row>
    <row r="1718" spans="1:8" ht="13" x14ac:dyDescent="0.3">
      <c r="A1718" t="s">
        <v>17442</v>
      </c>
      <c r="B1718" t="s">
        <v>9399</v>
      </c>
      <c r="C1718" t="s">
        <v>5</v>
      </c>
      <c r="D1718" t="s">
        <v>15705</v>
      </c>
      <c r="E1718">
        <f>IFERROR(VLOOKUP(COMUNI_1[[#This Row],[COMUNE]],SEZIONI!A:B,2,FALSE)," ")</f>
        <v>1</v>
      </c>
      <c r="F1718">
        <v>624</v>
      </c>
      <c r="G1718" t="s">
        <v>3</v>
      </c>
      <c r="H1718" t="s">
        <v>9399</v>
      </c>
    </row>
    <row r="1719" spans="1:8" ht="13" x14ac:dyDescent="0.3">
      <c r="A1719" t="s">
        <v>17443</v>
      </c>
      <c r="B1719" t="s">
        <v>9400</v>
      </c>
      <c r="C1719" t="s">
        <v>5</v>
      </c>
      <c r="D1719" t="s">
        <v>15708</v>
      </c>
      <c r="E1719">
        <f>IFERROR(VLOOKUP(COMUNI_1[[#This Row],[COMUNE]],SEZIONI!A:B,2,FALSE)," ")</f>
        <v>3</v>
      </c>
      <c r="F1719">
        <v>2931</v>
      </c>
      <c r="G1719" t="s">
        <v>3</v>
      </c>
      <c r="H1719" t="s">
        <v>9400</v>
      </c>
    </row>
    <row r="1720" spans="1:8" ht="13" x14ac:dyDescent="0.3">
      <c r="A1720" t="s">
        <v>17444</v>
      </c>
      <c r="B1720" t="s">
        <v>9401</v>
      </c>
      <c r="C1720" t="s">
        <v>5</v>
      </c>
      <c r="D1720" t="s">
        <v>15709</v>
      </c>
      <c r="E1720">
        <f>IFERROR(VLOOKUP(COMUNI_1[[#This Row],[COMUNE]],SEZIONI!A:B,2,FALSE)," ")</f>
        <v>1</v>
      </c>
      <c r="F1720">
        <v>913</v>
      </c>
      <c r="G1720" t="s">
        <v>3</v>
      </c>
      <c r="H1720" t="s">
        <v>9401</v>
      </c>
    </row>
    <row r="1721" spans="1:8" ht="13" x14ac:dyDescent="0.3">
      <c r="A1721" t="s">
        <v>17445</v>
      </c>
      <c r="B1721" t="s">
        <v>9402</v>
      </c>
      <c r="C1721" t="s">
        <v>5</v>
      </c>
      <c r="D1721" t="s">
        <v>15711</v>
      </c>
      <c r="E1721">
        <f>IFERROR(VLOOKUP(COMUNI_1[[#This Row],[COMUNE]],SEZIONI!A:B,2,FALSE)," ")</f>
        <v>8</v>
      </c>
      <c r="F1721">
        <v>8594</v>
      </c>
      <c r="G1721" t="s">
        <v>3</v>
      </c>
      <c r="H1721" t="s">
        <v>9402</v>
      </c>
    </row>
    <row r="1722" spans="1:8" ht="13" x14ac:dyDescent="0.3">
      <c r="A1722" t="s">
        <v>17446</v>
      </c>
      <c r="B1722" t="s">
        <v>15757</v>
      </c>
      <c r="C1722" t="s">
        <v>5</v>
      </c>
      <c r="D1722" t="s">
        <v>15711</v>
      </c>
      <c r="E1722">
        <f>IFERROR(VLOOKUP(COMUNI_1[[#This Row],[COMUNE]],SEZIONI!A:B,2,FALSE)," ")</f>
        <v>12</v>
      </c>
      <c r="F1722">
        <v>10481</v>
      </c>
      <c r="G1722" t="s">
        <v>3</v>
      </c>
      <c r="H1722" t="s">
        <v>15757</v>
      </c>
    </row>
    <row r="1723" spans="1:8" ht="13" x14ac:dyDescent="0.3">
      <c r="A1723" t="s">
        <v>17447</v>
      </c>
      <c r="B1723" t="s">
        <v>9404</v>
      </c>
      <c r="C1723" t="s">
        <v>5</v>
      </c>
      <c r="D1723" t="s">
        <v>15707</v>
      </c>
      <c r="E1723">
        <f>IFERROR(VLOOKUP(COMUNI_1[[#This Row],[COMUNE]],SEZIONI!A:B,2,FALSE)," ")</f>
        <v>1</v>
      </c>
      <c r="F1723">
        <v>1035</v>
      </c>
      <c r="G1723" t="s">
        <v>3</v>
      </c>
      <c r="H1723" t="s">
        <v>9404</v>
      </c>
    </row>
    <row r="1724" spans="1:8" ht="13" x14ac:dyDescent="0.3">
      <c r="A1724" t="s">
        <v>17448</v>
      </c>
      <c r="B1724" t="s">
        <v>9405</v>
      </c>
      <c r="C1724" t="s">
        <v>5</v>
      </c>
      <c r="D1724" t="s">
        <v>15703</v>
      </c>
      <c r="E1724">
        <f>IFERROR(VLOOKUP(COMUNI_1[[#This Row],[COMUNE]],SEZIONI!A:B,2,FALSE)," ")</f>
        <v>1</v>
      </c>
      <c r="F1724">
        <v>895</v>
      </c>
      <c r="G1724" t="s">
        <v>3</v>
      </c>
      <c r="H1724" t="s">
        <v>9405</v>
      </c>
    </row>
    <row r="1725" spans="1:8" ht="13" x14ac:dyDescent="0.3">
      <c r="A1725" t="s">
        <v>17449</v>
      </c>
      <c r="B1725" t="s">
        <v>9406</v>
      </c>
      <c r="C1725" t="s">
        <v>4201</v>
      </c>
      <c r="D1725" t="s">
        <v>15712</v>
      </c>
      <c r="E1725">
        <f>IFERROR(VLOOKUP(COMUNI_1[[#This Row],[COMUNE]],SEZIONI!A:B,2,FALSE)," ")</f>
        <v>9</v>
      </c>
      <c r="F1725">
        <v>8787</v>
      </c>
      <c r="G1725" t="s">
        <v>3</v>
      </c>
      <c r="H1725" t="s">
        <v>9406</v>
      </c>
    </row>
    <row r="1726" spans="1:8" ht="13" x14ac:dyDescent="0.3">
      <c r="A1726" t="s">
        <v>17450</v>
      </c>
      <c r="B1726" t="s">
        <v>9407</v>
      </c>
      <c r="C1726" t="s">
        <v>5</v>
      </c>
      <c r="D1726" t="s">
        <v>15705</v>
      </c>
      <c r="E1726">
        <f>IFERROR(VLOOKUP(COMUNI_1[[#This Row],[COMUNE]],SEZIONI!A:B,2,FALSE)," ")</f>
        <v>2</v>
      </c>
      <c r="F1726">
        <v>1700</v>
      </c>
      <c r="G1726" t="s">
        <v>3</v>
      </c>
      <c r="H1726" t="s">
        <v>9407</v>
      </c>
    </row>
    <row r="1727" spans="1:8" ht="13" x14ac:dyDescent="0.3">
      <c r="A1727" t="s">
        <v>17451</v>
      </c>
      <c r="B1727" t="s">
        <v>9408</v>
      </c>
      <c r="C1727" t="s">
        <v>5</v>
      </c>
      <c r="D1727" t="s">
        <v>15703</v>
      </c>
      <c r="E1727">
        <f>IFERROR(VLOOKUP(COMUNI_1[[#This Row],[COMUNE]],SEZIONI!A:B,2,FALSE)," ")</f>
        <v>1</v>
      </c>
      <c r="F1727">
        <v>680</v>
      </c>
      <c r="G1727" t="s">
        <v>3</v>
      </c>
      <c r="H1727" t="s">
        <v>9408</v>
      </c>
    </row>
    <row r="1728" spans="1:8" ht="13" x14ac:dyDescent="0.3">
      <c r="A1728" t="s">
        <v>17452</v>
      </c>
      <c r="B1728" t="s">
        <v>9409</v>
      </c>
      <c r="C1728" t="s">
        <v>5</v>
      </c>
      <c r="D1728" t="s">
        <v>15705</v>
      </c>
      <c r="E1728">
        <f>IFERROR(VLOOKUP(COMUNI_1[[#This Row],[COMUNE]],SEZIONI!A:B,2,FALSE)," ")</f>
        <v>1</v>
      </c>
      <c r="F1728">
        <v>889</v>
      </c>
      <c r="G1728" t="s">
        <v>3</v>
      </c>
      <c r="H1728" t="s">
        <v>9409</v>
      </c>
    </row>
    <row r="1729" spans="1:8" ht="13" x14ac:dyDescent="0.3">
      <c r="A1729" t="s">
        <v>17453</v>
      </c>
      <c r="B1729" t="s">
        <v>9410</v>
      </c>
      <c r="C1729" t="s">
        <v>5</v>
      </c>
      <c r="D1729" t="s">
        <v>15703</v>
      </c>
      <c r="E1729">
        <f>IFERROR(VLOOKUP(COMUNI_1[[#This Row],[COMUNE]],SEZIONI!A:B,2,FALSE)," ")</f>
        <v>1</v>
      </c>
      <c r="F1729">
        <v>765</v>
      </c>
      <c r="G1729" t="s">
        <v>3</v>
      </c>
      <c r="H1729" t="s">
        <v>9410</v>
      </c>
    </row>
    <row r="1730" spans="1:8" ht="13" x14ac:dyDescent="0.3">
      <c r="A1730" t="s">
        <v>17454</v>
      </c>
      <c r="B1730" t="s">
        <v>9411</v>
      </c>
      <c r="C1730" t="s">
        <v>5167</v>
      </c>
      <c r="D1730" t="s">
        <v>15717</v>
      </c>
      <c r="E1730">
        <f>IFERROR(VLOOKUP(COMUNI_1[[#This Row],[COMUNE]],SEZIONI!A:B,2,FALSE)," ")</f>
        <v>4</v>
      </c>
      <c r="F1730">
        <v>2598</v>
      </c>
      <c r="G1730" t="s">
        <v>3</v>
      </c>
      <c r="H1730" t="s">
        <v>9411</v>
      </c>
    </row>
    <row r="1731" spans="1:8" ht="13" x14ac:dyDescent="0.3">
      <c r="A1731" t="s">
        <v>17455</v>
      </c>
      <c r="B1731" t="s">
        <v>9412</v>
      </c>
      <c r="C1731" t="s">
        <v>5</v>
      </c>
      <c r="D1731" t="s">
        <v>15708</v>
      </c>
      <c r="E1731">
        <f>IFERROR(VLOOKUP(COMUNI_1[[#This Row],[COMUNE]],SEZIONI!A:B,2,FALSE)," ")</f>
        <v>12</v>
      </c>
      <c r="F1731">
        <v>12199</v>
      </c>
      <c r="G1731" t="s">
        <v>3</v>
      </c>
      <c r="H1731" t="s">
        <v>9412</v>
      </c>
    </row>
    <row r="1732" spans="1:8" ht="13" x14ac:dyDescent="0.3">
      <c r="A1732" t="s">
        <v>17456</v>
      </c>
      <c r="B1732" t="s">
        <v>9413</v>
      </c>
      <c r="C1732" t="s">
        <v>5167</v>
      </c>
      <c r="D1732" t="s">
        <v>15718</v>
      </c>
      <c r="E1732">
        <f>IFERROR(VLOOKUP(COMUNI_1[[#This Row],[COMUNE]],SEZIONI!A:B,2,FALSE)," ")</f>
        <v>2</v>
      </c>
      <c r="F1732">
        <v>1557</v>
      </c>
      <c r="G1732" t="s">
        <v>3</v>
      </c>
      <c r="H1732" t="s">
        <v>9413</v>
      </c>
    </row>
    <row r="1733" spans="1:8" ht="13" x14ac:dyDescent="0.3">
      <c r="A1733" t="s">
        <v>17457</v>
      </c>
      <c r="B1733" t="s">
        <v>9414</v>
      </c>
      <c r="C1733" t="s">
        <v>5</v>
      </c>
      <c r="D1733" t="s">
        <v>15703</v>
      </c>
      <c r="E1733">
        <f>IFERROR(VLOOKUP(COMUNI_1[[#This Row],[COMUNE]],SEZIONI!A:B,2,FALSE)," ")</f>
        <v>1</v>
      </c>
      <c r="F1733">
        <v>139</v>
      </c>
      <c r="G1733" t="s">
        <v>3</v>
      </c>
      <c r="H1733" t="s">
        <v>9414</v>
      </c>
    </row>
    <row r="1734" spans="1:8" ht="13" x14ac:dyDescent="0.3">
      <c r="A1734" t="s">
        <v>17458</v>
      </c>
      <c r="B1734" t="s">
        <v>9415</v>
      </c>
      <c r="C1734" t="s">
        <v>5167</v>
      </c>
      <c r="D1734" t="s">
        <v>15717</v>
      </c>
      <c r="E1734">
        <f>IFERROR(VLOOKUP(COMUNI_1[[#This Row],[COMUNE]],SEZIONI!A:B,2,FALSE)," ")</f>
        <v>2</v>
      </c>
      <c r="F1734">
        <v>641</v>
      </c>
      <c r="G1734" t="s">
        <v>3</v>
      </c>
      <c r="H1734" t="s">
        <v>9415</v>
      </c>
    </row>
    <row r="1735" spans="1:8" ht="13" x14ac:dyDescent="0.3">
      <c r="A1735" t="s">
        <v>17459</v>
      </c>
      <c r="B1735" t="s">
        <v>9416</v>
      </c>
      <c r="C1735" t="s">
        <v>4201</v>
      </c>
      <c r="D1735" t="s">
        <v>15715</v>
      </c>
      <c r="E1735">
        <f>IFERROR(VLOOKUP(COMUNI_1[[#This Row],[COMUNE]],SEZIONI!A:B,2,FALSE)," ")</f>
        <v>1</v>
      </c>
      <c r="F1735">
        <v>1047</v>
      </c>
      <c r="G1735" t="s">
        <v>3</v>
      </c>
      <c r="H1735" t="s">
        <v>9416</v>
      </c>
    </row>
    <row r="1736" spans="1:8" ht="13" x14ac:dyDescent="0.3">
      <c r="A1736" t="s">
        <v>17460</v>
      </c>
      <c r="B1736" t="s">
        <v>9417</v>
      </c>
      <c r="C1736" t="s">
        <v>4201</v>
      </c>
      <c r="D1736" t="s">
        <v>15712</v>
      </c>
      <c r="E1736">
        <f>IFERROR(VLOOKUP(COMUNI_1[[#This Row],[COMUNE]],SEZIONI!A:B,2,FALSE)," ")</f>
        <v>5</v>
      </c>
      <c r="F1736">
        <v>6059</v>
      </c>
      <c r="G1736" t="s">
        <v>3</v>
      </c>
      <c r="H1736" t="s">
        <v>9417</v>
      </c>
    </row>
    <row r="1737" spans="1:8" ht="13" x14ac:dyDescent="0.3">
      <c r="A1737" t="s">
        <v>17461</v>
      </c>
      <c r="B1737" t="s">
        <v>9418</v>
      </c>
      <c r="C1737" t="s">
        <v>4201</v>
      </c>
      <c r="D1737" t="s">
        <v>15715</v>
      </c>
      <c r="E1737">
        <f>IFERROR(VLOOKUP(COMUNI_1[[#This Row],[COMUNE]],SEZIONI!A:B,2,FALSE)," ")</f>
        <v>6</v>
      </c>
      <c r="F1737">
        <v>8059</v>
      </c>
      <c r="G1737" t="s">
        <v>3</v>
      </c>
      <c r="H1737" t="s">
        <v>9418</v>
      </c>
    </row>
    <row r="1738" spans="1:8" ht="13" x14ac:dyDescent="0.3">
      <c r="A1738" t="s">
        <v>17462</v>
      </c>
      <c r="B1738" t="s">
        <v>9419</v>
      </c>
      <c r="C1738" t="s">
        <v>4201</v>
      </c>
      <c r="D1738" t="s">
        <v>15712</v>
      </c>
      <c r="E1738">
        <f>IFERROR(VLOOKUP(COMUNI_1[[#This Row],[COMUNE]],SEZIONI!A:B,2,FALSE)," ")</f>
        <v>4</v>
      </c>
      <c r="F1738">
        <v>2290</v>
      </c>
      <c r="G1738" t="s">
        <v>3</v>
      </c>
      <c r="H1738" t="s">
        <v>9419</v>
      </c>
    </row>
    <row r="1739" spans="1:8" ht="13" x14ac:dyDescent="0.3">
      <c r="A1739" t="s">
        <v>17463</v>
      </c>
      <c r="B1739" t="s">
        <v>9420</v>
      </c>
      <c r="C1739" t="s">
        <v>5</v>
      </c>
      <c r="D1739" t="s">
        <v>15703</v>
      </c>
      <c r="E1739">
        <f>IFERROR(VLOOKUP(COMUNI_1[[#This Row],[COMUNE]],SEZIONI!A:B,2,FALSE)," ")</f>
        <v>3</v>
      </c>
      <c r="F1739">
        <v>3260</v>
      </c>
      <c r="G1739" t="s">
        <v>3</v>
      </c>
      <c r="H1739" t="s">
        <v>9420</v>
      </c>
    </row>
    <row r="1740" spans="1:8" ht="13" x14ac:dyDescent="0.3">
      <c r="A1740" t="s">
        <v>17464</v>
      </c>
      <c r="B1740" t="s">
        <v>9421</v>
      </c>
      <c r="C1740" t="s">
        <v>5</v>
      </c>
      <c r="D1740" t="s">
        <v>15710</v>
      </c>
      <c r="E1740">
        <f>IFERROR(VLOOKUP(COMUNI_1[[#This Row],[COMUNE]],SEZIONI!A:B,2,FALSE)," ")</f>
        <v>11</v>
      </c>
      <c r="F1740">
        <v>8269</v>
      </c>
      <c r="G1740" t="s">
        <v>3</v>
      </c>
      <c r="H1740" t="s">
        <v>9421</v>
      </c>
    </row>
    <row r="1741" spans="1:8" ht="13" x14ac:dyDescent="0.3">
      <c r="A1741" t="s">
        <v>17465</v>
      </c>
      <c r="B1741" t="s">
        <v>9422</v>
      </c>
      <c r="C1741" t="s">
        <v>5</v>
      </c>
      <c r="D1741" t="s">
        <v>15703</v>
      </c>
      <c r="E1741">
        <f>IFERROR(VLOOKUP(COMUNI_1[[#This Row],[COMUNE]],SEZIONI!A:B,2,FALSE)," ")</f>
        <v>2</v>
      </c>
      <c r="F1741">
        <v>417</v>
      </c>
      <c r="G1741" t="s">
        <v>3</v>
      </c>
      <c r="H1741" t="s">
        <v>9422</v>
      </c>
    </row>
    <row r="1742" spans="1:8" ht="13" x14ac:dyDescent="0.3">
      <c r="A1742" t="s">
        <v>17466</v>
      </c>
      <c r="B1742" t="s">
        <v>9423</v>
      </c>
      <c r="C1742" t="s">
        <v>4201</v>
      </c>
      <c r="D1742" t="s">
        <v>15715</v>
      </c>
      <c r="E1742">
        <f>IFERROR(VLOOKUP(COMUNI_1[[#This Row],[COMUNE]],SEZIONI!A:B,2,FALSE)," ")</f>
        <v>1</v>
      </c>
      <c r="F1742">
        <v>902</v>
      </c>
      <c r="G1742" t="s">
        <v>3</v>
      </c>
      <c r="H1742" t="s">
        <v>9423</v>
      </c>
    </row>
    <row r="1743" spans="1:8" ht="13" x14ac:dyDescent="0.3">
      <c r="A1743" t="s">
        <v>17467</v>
      </c>
      <c r="B1743" t="s">
        <v>9424</v>
      </c>
      <c r="C1743" t="s">
        <v>5</v>
      </c>
      <c r="D1743" t="s">
        <v>15711</v>
      </c>
      <c r="E1743">
        <f>IFERROR(VLOOKUP(COMUNI_1[[#This Row],[COMUNE]],SEZIONI!A:B,2,FALSE)," ")</f>
        <v>14</v>
      </c>
      <c r="F1743">
        <v>14116</v>
      </c>
      <c r="G1743" t="s">
        <v>3</v>
      </c>
      <c r="H1743" t="s">
        <v>9424</v>
      </c>
    </row>
    <row r="1744" spans="1:8" ht="13" x14ac:dyDescent="0.3">
      <c r="A1744" t="s">
        <v>17468</v>
      </c>
      <c r="B1744" t="s">
        <v>9425</v>
      </c>
      <c r="C1744" t="s">
        <v>5</v>
      </c>
      <c r="D1744" t="s">
        <v>15703</v>
      </c>
      <c r="E1744">
        <f>IFERROR(VLOOKUP(COMUNI_1[[#This Row],[COMUNE]],SEZIONI!A:B,2,FALSE)," ")</f>
        <v>7</v>
      </c>
      <c r="F1744">
        <v>5414</v>
      </c>
      <c r="G1744" t="s">
        <v>3</v>
      </c>
      <c r="H1744" t="s">
        <v>9425</v>
      </c>
    </row>
    <row r="1745" spans="1:8" ht="13" x14ac:dyDescent="0.3">
      <c r="A1745" t="s">
        <v>17469</v>
      </c>
      <c r="B1745" t="s">
        <v>9426</v>
      </c>
      <c r="C1745" t="s">
        <v>5167</v>
      </c>
      <c r="D1745" t="s">
        <v>15717</v>
      </c>
      <c r="E1745">
        <f>IFERROR(VLOOKUP(COMUNI_1[[#This Row],[COMUNE]],SEZIONI!A:B,2,FALSE)," ")</f>
        <v>2</v>
      </c>
      <c r="F1745">
        <v>1547</v>
      </c>
      <c r="G1745" t="s">
        <v>3</v>
      </c>
      <c r="H1745" t="s">
        <v>9426</v>
      </c>
    </row>
    <row r="1746" spans="1:8" ht="13" x14ac:dyDescent="0.3">
      <c r="A1746" t="s">
        <v>17470</v>
      </c>
      <c r="B1746" t="s">
        <v>9427</v>
      </c>
      <c r="C1746" t="s">
        <v>5167</v>
      </c>
      <c r="D1746" t="s">
        <v>15702</v>
      </c>
      <c r="E1746">
        <f>IFERROR(VLOOKUP(COMUNI_1[[#This Row],[COMUNE]],SEZIONI!A:B,2,FALSE)," ")</f>
        <v>4</v>
      </c>
      <c r="F1746">
        <v>1662</v>
      </c>
      <c r="G1746" t="s">
        <v>3</v>
      </c>
      <c r="H1746" t="s">
        <v>9427</v>
      </c>
    </row>
    <row r="1747" spans="1:8" ht="13" x14ac:dyDescent="0.3">
      <c r="A1747" t="s">
        <v>17471</v>
      </c>
      <c r="B1747" t="s">
        <v>9428</v>
      </c>
      <c r="C1747" t="s">
        <v>5167</v>
      </c>
      <c r="D1747" t="s">
        <v>15702</v>
      </c>
      <c r="E1747">
        <f>IFERROR(VLOOKUP(COMUNI_1[[#This Row],[COMUNE]],SEZIONI!A:B,2,FALSE)," ")</f>
        <v>1</v>
      </c>
      <c r="F1747">
        <v>159</v>
      </c>
      <c r="G1747" t="s">
        <v>3</v>
      </c>
      <c r="H1747" t="s">
        <v>9428</v>
      </c>
    </row>
    <row r="1748" spans="1:8" ht="13" x14ac:dyDescent="0.3">
      <c r="A1748" t="s">
        <v>17472</v>
      </c>
      <c r="B1748" t="s">
        <v>9429</v>
      </c>
      <c r="C1748" t="s">
        <v>4201</v>
      </c>
      <c r="D1748" t="s">
        <v>15714</v>
      </c>
      <c r="E1748">
        <f>IFERROR(VLOOKUP(COMUNI_1[[#This Row],[COMUNE]],SEZIONI!A:B,2,FALSE)," ")</f>
        <v>4</v>
      </c>
      <c r="F1748">
        <v>3482</v>
      </c>
      <c r="G1748" t="s">
        <v>3</v>
      </c>
      <c r="H1748" t="s">
        <v>9429</v>
      </c>
    </row>
    <row r="1749" spans="1:8" ht="13" x14ac:dyDescent="0.3">
      <c r="A1749" t="s">
        <v>17473</v>
      </c>
      <c r="B1749" t="s">
        <v>9430</v>
      </c>
      <c r="C1749" t="s">
        <v>5167</v>
      </c>
      <c r="D1749" t="s">
        <v>15717</v>
      </c>
      <c r="E1749">
        <f>IFERROR(VLOOKUP(COMUNI_1[[#This Row],[COMUNE]],SEZIONI!A:B,2,FALSE)," ")</f>
        <v>2</v>
      </c>
      <c r="F1749">
        <v>1326</v>
      </c>
      <c r="G1749" t="s">
        <v>3</v>
      </c>
      <c r="H1749" t="s">
        <v>9430</v>
      </c>
    </row>
    <row r="1750" spans="1:8" ht="13" x14ac:dyDescent="0.3">
      <c r="A1750" t="s">
        <v>17474</v>
      </c>
      <c r="B1750" t="s">
        <v>9431</v>
      </c>
      <c r="C1750" t="s">
        <v>4201</v>
      </c>
      <c r="D1750" t="s">
        <v>15714</v>
      </c>
      <c r="E1750">
        <f>IFERROR(VLOOKUP(COMUNI_1[[#This Row],[COMUNE]],SEZIONI!A:B,2,FALSE)," ")</f>
        <v>4</v>
      </c>
      <c r="F1750">
        <v>4741</v>
      </c>
      <c r="G1750" t="s">
        <v>3</v>
      </c>
      <c r="H1750" t="s">
        <v>9431</v>
      </c>
    </row>
    <row r="1751" spans="1:8" ht="13" x14ac:dyDescent="0.3">
      <c r="A1751" t="s">
        <v>17475</v>
      </c>
      <c r="B1751" t="s">
        <v>15757</v>
      </c>
      <c r="C1751" t="s">
        <v>5</v>
      </c>
      <c r="D1751" t="s">
        <v>15707</v>
      </c>
      <c r="E1751" t="str">
        <f>IFERROR(VLOOKUP(COMUNI_1[[#This Row],[COMUNE]],SEZIONI!A:B,2,FALSE)," ")</f>
        <v xml:space="preserve"> </v>
      </c>
      <c r="F1751">
        <v>6459</v>
      </c>
      <c r="G1751" t="s">
        <v>3</v>
      </c>
      <c r="H1751" t="s">
        <v>15757</v>
      </c>
    </row>
    <row r="1752" spans="1:8" ht="13" x14ac:dyDescent="0.3">
      <c r="A1752" t="s">
        <v>17476</v>
      </c>
      <c r="B1752" t="s">
        <v>9433</v>
      </c>
      <c r="C1752" t="s">
        <v>4201</v>
      </c>
      <c r="D1752" t="s">
        <v>15714</v>
      </c>
      <c r="E1752">
        <f>IFERROR(VLOOKUP(COMUNI_1[[#This Row],[COMUNE]],SEZIONI!A:B,2,FALSE)," ")</f>
        <v>1</v>
      </c>
      <c r="F1752">
        <v>310</v>
      </c>
      <c r="G1752" t="s">
        <v>3</v>
      </c>
      <c r="H1752" t="s">
        <v>9433</v>
      </c>
    </row>
    <row r="1753" spans="1:8" ht="13" x14ac:dyDescent="0.3">
      <c r="A1753" t="s">
        <v>17477</v>
      </c>
      <c r="B1753" t="s">
        <v>9434</v>
      </c>
      <c r="C1753" t="s">
        <v>5167</v>
      </c>
      <c r="D1753" t="s">
        <v>15719</v>
      </c>
      <c r="E1753">
        <f>IFERROR(VLOOKUP(COMUNI_1[[#This Row],[COMUNE]],SEZIONI!A:B,2,FALSE)," ")</f>
        <v>2</v>
      </c>
      <c r="F1753">
        <v>1480</v>
      </c>
      <c r="G1753" t="s">
        <v>3</v>
      </c>
      <c r="H1753" t="s">
        <v>9434</v>
      </c>
    </row>
    <row r="1754" spans="1:8" ht="13" x14ac:dyDescent="0.3">
      <c r="A1754" t="s">
        <v>17478</v>
      </c>
      <c r="B1754" t="s">
        <v>9435</v>
      </c>
      <c r="C1754" t="s">
        <v>6946</v>
      </c>
      <c r="D1754" t="s">
        <v>15721</v>
      </c>
      <c r="E1754">
        <f>IFERROR(VLOOKUP(COMUNI_1[[#This Row],[COMUNE]],SEZIONI!A:B,2,FALSE)," ")</f>
        <v>6</v>
      </c>
      <c r="F1754">
        <v>5737</v>
      </c>
      <c r="G1754" t="s">
        <v>3</v>
      </c>
      <c r="H1754" t="s">
        <v>9435</v>
      </c>
    </row>
    <row r="1755" spans="1:8" ht="13" x14ac:dyDescent="0.3">
      <c r="A1755" t="s">
        <v>17479</v>
      </c>
      <c r="B1755" t="s">
        <v>9436</v>
      </c>
      <c r="C1755" t="s">
        <v>5</v>
      </c>
      <c r="D1755" t="s">
        <v>15705</v>
      </c>
      <c r="E1755">
        <f>IFERROR(VLOOKUP(COMUNI_1[[#This Row],[COMUNE]],SEZIONI!A:B,2,FALSE)," ")</f>
        <v>1</v>
      </c>
      <c r="F1755">
        <v>1281</v>
      </c>
      <c r="G1755" t="s">
        <v>3</v>
      </c>
      <c r="H1755" t="s">
        <v>9436</v>
      </c>
    </row>
    <row r="1756" spans="1:8" ht="13" x14ac:dyDescent="0.3">
      <c r="A1756" t="s">
        <v>17480</v>
      </c>
      <c r="B1756" t="s">
        <v>9437</v>
      </c>
      <c r="C1756" t="s">
        <v>5167</v>
      </c>
      <c r="D1756" t="s">
        <v>15720</v>
      </c>
      <c r="E1756">
        <f>IFERROR(VLOOKUP(COMUNI_1[[#This Row],[COMUNE]],SEZIONI!A:B,2,FALSE)," ")</f>
        <v>2</v>
      </c>
      <c r="F1756">
        <v>1034</v>
      </c>
      <c r="G1756" t="s">
        <v>3</v>
      </c>
      <c r="H1756" t="s">
        <v>9437</v>
      </c>
    </row>
    <row r="1757" spans="1:8" ht="13" x14ac:dyDescent="0.3">
      <c r="A1757" t="s">
        <v>17481</v>
      </c>
      <c r="B1757" t="s">
        <v>9438</v>
      </c>
      <c r="C1757" t="s">
        <v>5</v>
      </c>
      <c r="D1757" t="s">
        <v>15703</v>
      </c>
      <c r="E1757">
        <f>IFERROR(VLOOKUP(COMUNI_1[[#This Row],[COMUNE]],SEZIONI!A:B,2,FALSE)," ")</f>
        <v>1</v>
      </c>
      <c r="F1757">
        <v>422</v>
      </c>
      <c r="G1757" t="s">
        <v>3</v>
      </c>
      <c r="H1757" t="s">
        <v>9438</v>
      </c>
    </row>
    <row r="1758" spans="1:8" ht="13" x14ac:dyDescent="0.3">
      <c r="A1758" t="s">
        <v>17482</v>
      </c>
      <c r="B1758" t="s">
        <v>9439</v>
      </c>
      <c r="C1758" t="s">
        <v>6946</v>
      </c>
      <c r="D1758" t="s">
        <v>15706</v>
      </c>
      <c r="E1758">
        <f>IFERROR(VLOOKUP(COMUNI_1[[#This Row],[COMUNE]],SEZIONI!A:B,2,FALSE)," ")</f>
        <v>12</v>
      </c>
      <c r="F1758">
        <v>8422</v>
      </c>
      <c r="G1758" t="s">
        <v>3</v>
      </c>
      <c r="H1758" t="s">
        <v>9439</v>
      </c>
    </row>
    <row r="1759" spans="1:8" ht="13" x14ac:dyDescent="0.3">
      <c r="A1759" t="s">
        <v>17483</v>
      </c>
      <c r="B1759" t="s">
        <v>9440</v>
      </c>
      <c r="C1759" t="s">
        <v>5</v>
      </c>
      <c r="D1759" t="s">
        <v>15705</v>
      </c>
      <c r="E1759">
        <f>IFERROR(VLOOKUP(COMUNI_1[[#This Row],[COMUNE]],SEZIONI!A:B,2,FALSE)," ")</f>
        <v>2</v>
      </c>
      <c r="F1759">
        <v>2000</v>
      </c>
      <c r="G1759" t="s">
        <v>3</v>
      </c>
      <c r="H1759" t="s">
        <v>9440</v>
      </c>
    </row>
    <row r="1760" spans="1:8" ht="13" x14ac:dyDescent="0.3">
      <c r="A1760" t="s">
        <v>17484</v>
      </c>
      <c r="B1760" t="s">
        <v>9441</v>
      </c>
      <c r="C1760" t="s">
        <v>5167</v>
      </c>
      <c r="D1760" t="s">
        <v>15716</v>
      </c>
      <c r="E1760">
        <f>IFERROR(VLOOKUP(COMUNI_1[[#This Row],[COMUNE]],SEZIONI!A:B,2,FALSE)," ")</f>
        <v>1</v>
      </c>
      <c r="F1760">
        <v>159</v>
      </c>
      <c r="G1760" t="s">
        <v>3</v>
      </c>
      <c r="H1760" t="s">
        <v>9441</v>
      </c>
    </row>
    <row r="1761" spans="1:8" ht="13" x14ac:dyDescent="0.3">
      <c r="A1761" t="s">
        <v>17485</v>
      </c>
      <c r="B1761" t="s">
        <v>9442</v>
      </c>
      <c r="C1761" t="s">
        <v>5</v>
      </c>
      <c r="D1761" t="s">
        <v>15710</v>
      </c>
      <c r="E1761">
        <f>IFERROR(VLOOKUP(COMUNI_1[[#This Row],[COMUNE]],SEZIONI!A:B,2,FALSE)," ")</f>
        <v>1</v>
      </c>
      <c r="F1761">
        <v>172</v>
      </c>
      <c r="G1761" t="s">
        <v>3</v>
      </c>
      <c r="H1761" t="s">
        <v>9442</v>
      </c>
    </row>
    <row r="1762" spans="1:8" ht="13" x14ac:dyDescent="0.3">
      <c r="A1762" t="s">
        <v>17486</v>
      </c>
      <c r="B1762" t="s">
        <v>9443</v>
      </c>
      <c r="C1762" t="s">
        <v>5167</v>
      </c>
      <c r="D1762" t="s">
        <v>15716</v>
      </c>
      <c r="E1762">
        <f>IFERROR(VLOOKUP(COMUNI_1[[#This Row],[COMUNE]],SEZIONI!A:B,2,FALSE)," ")</f>
        <v>2</v>
      </c>
      <c r="F1762">
        <v>1067</v>
      </c>
      <c r="G1762" t="s">
        <v>3</v>
      </c>
      <c r="H1762" t="s">
        <v>9443</v>
      </c>
    </row>
    <row r="1763" spans="1:8" ht="13" x14ac:dyDescent="0.3">
      <c r="A1763" t="s">
        <v>17487</v>
      </c>
      <c r="B1763" t="s">
        <v>9444</v>
      </c>
      <c r="C1763" t="s">
        <v>5167</v>
      </c>
      <c r="D1763" t="s">
        <v>15717</v>
      </c>
      <c r="E1763">
        <f>IFERROR(VLOOKUP(COMUNI_1[[#This Row],[COMUNE]],SEZIONI!A:B,2,FALSE)," ")</f>
        <v>3</v>
      </c>
      <c r="F1763">
        <v>2620</v>
      </c>
      <c r="G1763" t="s">
        <v>3</v>
      </c>
      <c r="H1763" t="s">
        <v>9444</v>
      </c>
    </row>
    <row r="1764" spans="1:8" ht="13" x14ac:dyDescent="0.3">
      <c r="A1764" t="s">
        <v>17488</v>
      </c>
      <c r="B1764" t="s">
        <v>9445</v>
      </c>
      <c r="C1764" t="s">
        <v>5</v>
      </c>
      <c r="D1764" t="s">
        <v>15705</v>
      </c>
      <c r="E1764">
        <f>IFERROR(VLOOKUP(COMUNI_1[[#This Row],[COMUNE]],SEZIONI!A:B,2,FALSE)," ")</f>
        <v>5</v>
      </c>
      <c r="F1764">
        <v>5651</v>
      </c>
      <c r="G1764" t="s">
        <v>3</v>
      </c>
      <c r="H1764" t="s">
        <v>9445</v>
      </c>
    </row>
    <row r="1765" spans="1:8" ht="13" x14ac:dyDescent="0.3">
      <c r="A1765" t="s">
        <v>17489</v>
      </c>
      <c r="B1765" t="s">
        <v>9446</v>
      </c>
      <c r="C1765" t="s">
        <v>5167</v>
      </c>
      <c r="D1765" t="s">
        <v>15702</v>
      </c>
      <c r="E1765">
        <f>IFERROR(VLOOKUP(COMUNI_1[[#This Row],[COMUNE]],SEZIONI!A:B,2,FALSE)," ")</f>
        <v>1</v>
      </c>
      <c r="F1765">
        <v>124</v>
      </c>
      <c r="G1765" t="s">
        <v>3</v>
      </c>
      <c r="H1765" t="s">
        <v>9446</v>
      </c>
    </row>
    <row r="1766" spans="1:8" ht="13" x14ac:dyDescent="0.3">
      <c r="A1766" t="s">
        <v>17490</v>
      </c>
      <c r="B1766" t="s">
        <v>9447</v>
      </c>
      <c r="C1766" t="s">
        <v>5167</v>
      </c>
      <c r="D1766" t="s">
        <v>15717</v>
      </c>
      <c r="E1766">
        <f>IFERROR(VLOOKUP(COMUNI_1[[#This Row],[COMUNE]],SEZIONI!A:B,2,FALSE)," ")</f>
        <v>3</v>
      </c>
      <c r="F1766">
        <v>1389</v>
      </c>
      <c r="G1766" t="s">
        <v>3</v>
      </c>
      <c r="H1766" t="s">
        <v>9447</v>
      </c>
    </row>
    <row r="1767" spans="1:8" ht="13" x14ac:dyDescent="0.3">
      <c r="A1767" t="s">
        <v>17491</v>
      </c>
      <c r="B1767" t="s">
        <v>9448</v>
      </c>
      <c r="C1767" t="s">
        <v>5167</v>
      </c>
      <c r="D1767" t="s">
        <v>15717</v>
      </c>
      <c r="E1767">
        <f>IFERROR(VLOOKUP(COMUNI_1[[#This Row],[COMUNE]],SEZIONI!A:B,2,FALSE)," ")</f>
        <v>2</v>
      </c>
      <c r="F1767">
        <v>1672</v>
      </c>
      <c r="G1767" t="s">
        <v>3</v>
      </c>
      <c r="H1767" t="s">
        <v>9448</v>
      </c>
    </row>
    <row r="1768" spans="1:8" ht="13" x14ac:dyDescent="0.3">
      <c r="A1768" t="s">
        <v>17492</v>
      </c>
      <c r="B1768" t="s">
        <v>9449</v>
      </c>
      <c r="C1768" t="s">
        <v>6946</v>
      </c>
      <c r="D1768" t="s">
        <v>15706</v>
      </c>
      <c r="E1768">
        <f>IFERROR(VLOOKUP(COMUNI_1[[#This Row],[COMUNE]],SEZIONI!A:B,2,FALSE)," ")</f>
        <v>30</v>
      </c>
      <c r="F1768">
        <v>31824</v>
      </c>
      <c r="G1768" t="s">
        <v>3</v>
      </c>
      <c r="H1768" t="s">
        <v>9449</v>
      </c>
    </row>
    <row r="1769" spans="1:8" ht="13" x14ac:dyDescent="0.3">
      <c r="A1769" t="s">
        <v>17493</v>
      </c>
      <c r="B1769" t="s">
        <v>9450</v>
      </c>
      <c r="C1769" t="s">
        <v>5</v>
      </c>
      <c r="D1769" t="s">
        <v>15711</v>
      </c>
      <c r="E1769">
        <f>IFERROR(VLOOKUP(COMUNI_1[[#This Row],[COMUNE]],SEZIONI!A:B,2,FALSE)," ")</f>
        <v>10</v>
      </c>
      <c r="F1769">
        <v>11012</v>
      </c>
      <c r="G1769" t="s">
        <v>3</v>
      </c>
      <c r="H1769" t="s">
        <v>9450</v>
      </c>
    </row>
    <row r="1770" spans="1:8" ht="13" x14ac:dyDescent="0.3">
      <c r="A1770" t="s">
        <v>17494</v>
      </c>
      <c r="B1770" t="s">
        <v>9451</v>
      </c>
      <c r="C1770" t="s">
        <v>5</v>
      </c>
      <c r="D1770" t="s">
        <v>15711</v>
      </c>
      <c r="E1770">
        <f>IFERROR(VLOOKUP(COMUNI_1[[#This Row],[COMUNE]],SEZIONI!A:B,2,FALSE)," ")</f>
        <v>5</v>
      </c>
      <c r="F1770">
        <v>5584</v>
      </c>
      <c r="G1770" t="s">
        <v>3</v>
      </c>
      <c r="H1770" t="s">
        <v>9451</v>
      </c>
    </row>
    <row r="1771" spans="1:8" ht="13" x14ac:dyDescent="0.3">
      <c r="A1771" t="s">
        <v>17495</v>
      </c>
      <c r="B1771" t="s">
        <v>9452</v>
      </c>
      <c r="C1771" t="s">
        <v>5</v>
      </c>
      <c r="D1771" t="s">
        <v>15705</v>
      </c>
      <c r="E1771">
        <f>IFERROR(VLOOKUP(COMUNI_1[[#This Row],[COMUNE]],SEZIONI!A:B,2,FALSE)," ")</f>
        <v>1</v>
      </c>
      <c r="F1771">
        <v>330</v>
      </c>
      <c r="G1771" t="s">
        <v>3</v>
      </c>
      <c r="H1771" t="s">
        <v>9452</v>
      </c>
    </row>
    <row r="1772" spans="1:8" ht="13" x14ac:dyDescent="0.3">
      <c r="A1772" t="s">
        <v>17496</v>
      </c>
      <c r="B1772" t="s">
        <v>9453</v>
      </c>
      <c r="C1772" t="s">
        <v>5</v>
      </c>
      <c r="D1772" t="s">
        <v>15711</v>
      </c>
      <c r="E1772">
        <f>IFERROR(VLOOKUP(COMUNI_1[[#This Row],[COMUNE]],SEZIONI!A:B,2,FALSE)," ")</f>
        <v>16</v>
      </c>
      <c r="F1772">
        <v>14352</v>
      </c>
      <c r="G1772" t="s">
        <v>3</v>
      </c>
      <c r="H1772" t="s">
        <v>9453</v>
      </c>
    </row>
    <row r="1773" spans="1:8" ht="13" x14ac:dyDescent="0.3">
      <c r="A1773" t="s">
        <v>17497</v>
      </c>
      <c r="B1773" t="s">
        <v>9454</v>
      </c>
      <c r="C1773" t="s">
        <v>5</v>
      </c>
      <c r="D1773" t="s">
        <v>15705</v>
      </c>
      <c r="E1773">
        <f>IFERROR(VLOOKUP(COMUNI_1[[#This Row],[COMUNE]],SEZIONI!A:B,2,FALSE)," ")</f>
        <v>8</v>
      </c>
      <c r="F1773">
        <v>11160</v>
      </c>
      <c r="G1773" t="s">
        <v>3</v>
      </c>
      <c r="H1773" t="s">
        <v>9454</v>
      </c>
    </row>
    <row r="1774" spans="1:8" ht="13" x14ac:dyDescent="0.3">
      <c r="A1774" t="s">
        <v>17498</v>
      </c>
      <c r="B1774" t="s">
        <v>9455</v>
      </c>
      <c r="C1774" t="s">
        <v>6946</v>
      </c>
      <c r="D1774" t="s">
        <v>15721</v>
      </c>
      <c r="E1774">
        <f>IFERROR(VLOOKUP(COMUNI_1[[#This Row],[COMUNE]],SEZIONI!A:B,2,FALSE)," ")</f>
        <v>2</v>
      </c>
      <c r="F1774">
        <v>1507</v>
      </c>
      <c r="G1774" t="s">
        <v>3</v>
      </c>
      <c r="H1774" t="s">
        <v>9455</v>
      </c>
    </row>
    <row r="1775" spans="1:8" ht="13" x14ac:dyDescent="0.3">
      <c r="A1775" t="s">
        <v>17499</v>
      </c>
      <c r="B1775" t="s">
        <v>9456</v>
      </c>
      <c r="C1775" t="s">
        <v>4201</v>
      </c>
      <c r="D1775" t="s">
        <v>15712</v>
      </c>
      <c r="E1775">
        <f>IFERROR(VLOOKUP(COMUNI_1[[#This Row],[COMUNE]],SEZIONI!A:B,2,FALSE)," ")</f>
        <v>2</v>
      </c>
      <c r="F1775">
        <v>2218</v>
      </c>
      <c r="G1775" t="s">
        <v>3</v>
      </c>
      <c r="H1775" t="s">
        <v>9456</v>
      </c>
    </row>
    <row r="1776" spans="1:8" ht="13" x14ac:dyDescent="0.3">
      <c r="A1776" t="s">
        <v>17500</v>
      </c>
      <c r="B1776" t="s">
        <v>9457</v>
      </c>
      <c r="C1776" t="s">
        <v>4201</v>
      </c>
      <c r="D1776" t="s">
        <v>15712</v>
      </c>
      <c r="E1776">
        <f>IFERROR(VLOOKUP(COMUNI_1[[#This Row],[COMUNE]],SEZIONI!A:B,2,FALSE)," ")</f>
        <v>13</v>
      </c>
      <c r="F1776">
        <v>13166</v>
      </c>
      <c r="G1776" t="s">
        <v>3</v>
      </c>
      <c r="H1776" t="s">
        <v>9457</v>
      </c>
    </row>
    <row r="1777" spans="1:8" ht="13" x14ac:dyDescent="0.3">
      <c r="A1777" t="s">
        <v>17501</v>
      </c>
      <c r="B1777" t="s">
        <v>9458</v>
      </c>
      <c r="C1777" t="s">
        <v>5167</v>
      </c>
      <c r="D1777" t="s">
        <v>15716</v>
      </c>
      <c r="E1777">
        <f>IFERROR(VLOOKUP(COMUNI_1[[#This Row],[COMUNE]],SEZIONI!A:B,2,FALSE)," ")</f>
        <v>1</v>
      </c>
      <c r="F1777">
        <v>873</v>
      </c>
      <c r="G1777" t="s">
        <v>3</v>
      </c>
      <c r="H1777" t="s">
        <v>9458</v>
      </c>
    </row>
    <row r="1778" spans="1:8" ht="13" x14ac:dyDescent="0.3">
      <c r="A1778" t="s">
        <v>17502</v>
      </c>
      <c r="B1778" t="s">
        <v>9459</v>
      </c>
      <c r="C1778" t="s">
        <v>5</v>
      </c>
      <c r="D1778" t="s">
        <v>15710</v>
      </c>
      <c r="E1778">
        <f>IFERROR(VLOOKUP(COMUNI_1[[#This Row],[COMUNE]],SEZIONI!A:B,2,FALSE)," ")</f>
        <v>2</v>
      </c>
      <c r="F1778">
        <v>1642</v>
      </c>
      <c r="G1778" t="s">
        <v>3</v>
      </c>
      <c r="H1778" t="s">
        <v>9459</v>
      </c>
    </row>
    <row r="1779" spans="1:8" ht="13" x14ac:dyDescent="0.3">
      <c r="A1779" t="s">
        <v>17503</v>
      </c>
      <c r="B1779" t="s">
        <v>9460</v>
      </c>
      <c r="C1779" t="s">
        <v>5167</v>
      </c>
      <c r="D1779" t="s">
        <v>15720</v>
      </c>
      <c r="E1779">
        <f>IFERROR(VLOOKUP(COMUNI_1[[#This Row],[COMUNE]],SEZIONI!A:B,2,FALSE)," ")</f>
        <v>4</v>
      </c>
      <c r="F1779">
        <v>2978</v>
      </c>
      <c r="G1779" t="s">
        <v>3</v>
      </c>
      <c r="H1779" t="s">
        <v>9460</v>
      </c>
    </row>
    <row r="1780" spans="1:8" ht="13" x14ac:dyDescent="0.3">
      <c r="A1780" t="s">
        <v>17504</v>
      </c>
      <c r="B1780" t="s">
        <v>9461</v>
      </c>
      <c r="C1780" t="s">
        <v>5</v>
      </c>
      <c r="D1780" t="s">
        <v>15705</v>
      </c>
      <c r="E1780">
        <f>IFERROR(VLOOKUP(COMUNI_1[[#This Row],[COMUNE]],SEZIONI!A:B,2,FALSE)," ")</f>
        <v>4</v>
      </c>
      <c r="F1780">
        <v>4818</v>
      </c>
      <c r="G1780" t="s">
        <v>3</v>
      </c>
      <c r="H1780" t="s">
        <v>9461</v>
      </c>
    </row>
    <row r="1781" spans="1:8" ht="13" x14ac:dyDescent="0.3">
      <c r="A1781" t="s">
        <v>17505</v>
      </c>
      <c r="B1781" t="s">
        <v>9462</v>
      </c>
      <c r="C1781" t="s">
        <v>4201</v>
      </c>
      <c r="D1781" t="s">
        <v>15712</v>
      </c>
      <c r="E1781">
        <f>IFERROR(VLOOKUP(COMUNI_1[[#This Row],[COMUNE]],SEZIONI!A:B,2,FALSE)," ")</f>
        <v>4</v>
      </c>
      <c r="F1781">
        <v>2453</v>
      </c>
      <c r="G1781" t="s">
        <v>3</v>
      </c>
      <c r="H1781" t="s">
        <v>9462</v>
      </c>
    </row>
    <row r="1782" spans="1:8" ht="13" x14ac:dyDescent="0.3">
      <c r="A1782" t="s">
        <v>17506</v>
      </c>
      <c r="B1782" t="s">
        <v>9463</v>
      </c>
      <c r="C1782" t="s">
        <v>5</v>
      </c>
      <c r="D1782" t="s">
        <v>15711</v>
      </c>
      <c r="E1782">
        <f>IFERROR(VLOOKUP(COMUNI_1[[#This Row],[COMUNE]],SEZIONI!A:B,2,FALSE)," ")</f>
        <v>8</v>
      </c>
      <c r="F1782">
        <v>5870</v>
      </c>
      <c r="G1782" t="s">
        <v>3</v>
      </c>
      <c r="H1782" t="s">
        <v>9463</v>
      </c>
    </row>
    <row r="1783" spans="1:8" ht="13" x14ac:dyDescent="0.3">
      <c r="A1783" t="s">
        <v>17507</v>
      </c>
      <c r="B1783" t="s">
        <v>9464</v>
      </c>
      <c r="C1783" t="s">
        <v>5167</v>
      </c>
      <c r="D1783" t="s">
        <v>15717</v>
      </c>
      <c r="E1783">
        <f>IFERROR(VLOOKUP(COMUNI_1[[#This Row],[COMUNE]],SEZIONI!A:B,2,FALSE)," ")</f>
        <v>2</v>
      </c>
      <c r="F1783">
        <v>1356</v>
      </c>
      <c r="G1783" t="s">
        <v>3</v>
      </c>
      <c r="H1783" t="s">
        <v>9464</v>
      </c>
    </row>
    <row r="1784" spans="1:8" ht="13" x14ac:dyDescent="0.3">
      <c r="A1784" t="s">
        <v>17508</v>
      </c>
      <c r="B1784" t="s">
        <v>9465</v>
      </c>
      <c r="C1784" t="s">
        <v>4201</v>
      </c>
      <c r="D1784" t="s">
        <v>15713</v>
      </c>
      <c r="E1784">
        <f>IFERROR(VLOOKUP(COMUNI_1[[#This Row],[COMUNE]],SEZIONI!A:B,2,FALSE)," ")</f>
        <v>16</v>
      </c>
      <c r="F1784">
        <v>15422</v>
      </c>
      <c r="G1784" t="s">
        <v>3</v>
      </c>
      <c r="H1784" t="s">
        <v>9465</v>
      </c>
    </row>
    <row r="1785" spans="1:8" ht="13" x14ac:dyDescent="0.3">
      <c r="A1785" t="s">
        <v>17509</v>
      </c>
      <c r="B1785" t="s">
        <v>9466</v>
      </c>
      <c r="C1785" t="s">
        <v>4201</v>
      </c>
      <c r="D1785" t="s">
        <v>15712</v>
      </c>
      <c r="E1785">
        <f>IFERROR(VLOOKUP(COMUNI_1[[#This Row],[COMUNE]],SEZIONI!A:B,2,FALSE)," ")</f>
        <v>10</v>
      </c>
      <c r="F1785">
        <v>7076</v>
      </c>
      <c r="G1785" t="s">
        <v>3</v>
      </c>
      <c r="H1785" t="s">
        <v>9466</v>
      </c>
    </row>
    <row r="1786" spans="1:8" ht="13" x14ac:dyDescent="0.3">
      <c r="A1786" t="s">
        <v>17510</v>
      </c>
      <c r="B1786" t="s">
        <v>9467</v>
      </c>
      <c r="C1786" t="s">
        <v>5</v>
      </c>
      <c r="D1786" t="s">
        <v>15705</v>
      </c>
      <c r="E1786">
        <f>IFERROR(VLOOKUP(COMUNI_1[[#This Row],[COMUNE]],SEZIONI!A:B,2,FALSE)," ")</f>
        <v>18</v>
      </c>
      <c r="F1786">
        <v>22052</v>
      </c>
      <c r="G1786" t="s">
        <v>3</v>
      </c>
      <c r="H1786" t="s">
        <v>9467</v>
      </c>
    </row>
    <row r="1787" spans="1:8" ht="13" x14ac:dyDescent="0.3">
      <c r="A1787" t="s">
        <v>17511</v>
      </c>
      <c r="B1787" t="s">
        <v>9468</v>
      </c>
      <c r="C1787" t="s">
        <v>4201</v>
      </c>
      <c r="D1787" t="s">
        <v>15712</v>
      </c>
      <c r="E1787">
        <f>IFERROR(VLOOKUP(COMUNI_1[[#This Row],[COMUNE]],SEZIONI!A:B,2,FALSE)," ")</f>
        <v>3</v>
      </c>
      <c r="F1787">
        <v>1860</v>
      </c>
      <c r="G1787" t="s">
        <v>3</v>
      </c>
      <c r="H1787" t="s">
        <v>9468</v>
      </c>
    </row>
    <row r="1788" spans="1:8" ht="13" x14ac:dyDescent="0.3">
      <c r="A1788" t="s">
        <v>17512</v>
      </c>
      <c r="B1788" t="s">
        <v>9469</v>
      </c>
      <c r="C1788" t="s">
        <v>6946</v>
      </c>
      <c r="D1788" t="s">
        <v>15706</v>
      </c>
      <c r="E1788">
        <f>IFERROR(VLOOKUP(COMUNI_1[[#This Row],[COMUNE]],SEZIONI!A:B,2,FALSE)," ")</f>
        <v>9</v>
      </c>
      <c r="F1788">
        <v>3298</v>
      </c>
      <c r="G1788" t="s">
        <v>3</v>
      </c>
      <c r="H1788" t="s">
        <v>9469</v>
      </c>
    </row>
    <row r="1789" spans="1:8" ht="13" x14ac:dyDescent="0.3">
      <c r="A1789" t="s">
        <v>17513</v>
      </c>
      <c r="B1789" t="s">
        <v>9470</v>
      </c>
      <c r="C1789" t="s">
        <v>5</v>
      </c>
      <c r="D1789" t="s">
        <v>15703</v>
      </c>
      <c r="E1789">
        <f>IFERROR(VLOOKUP(COMUNI_1[[#This Row],[COMUNE]],SEZIONI!A:B,2,FALSE)," ")</f>
        <v>1</v>
      </c>
      <c r="F1789">
        <v>708</v>
      </c>
      <c r="G1789" t="s">
        <v>3</v>
      </c>
      <c r="H1789" t="s">
        <v>9470</v>
      </c>
    </row>
    <row r="1790" spans="1:8" ht="13" x14ac:dyDescent="0.3">
      <c r="A1790" t="s">
        <v>17514</v>
      </c>
      <c r="B1790" t="s">
        <v>9471</v>
      </c>
      <c r="C1790" t="s">
        <v>4201</v>
      </c>
      <c r="D1790" t="s">
        <v>15715</v>
      </c>
      <c r="E1790">
        <f>IFERROR(VLOOKUP(COMUNI_1[[#This Row],[COMUNE]],SEZIONI!A:B,2,FALSE)," ")</f>
        <v>2</v>
      </c>
      <c r="F1790">
        <v>2385</v>
      </c>
      <c r="G1790" t="s">
        <v>3</v>
      </c>
      <c r="H1790" t="s">
        <v>9471</v>
      </c>
    </row>
    <row r="1791" spans="1:8" ht="13" x14ac:dyDescent="0.3">
      <c r="A1791" t="s">
        <v>17515</v>
      </c>
      <c r="B1791" t="s">
        <v>9472</v>
      </c>
      <c r="C1791" t="s">
        <v>5167</v>
      </c>
      <c r="D1791" t="s">
        <v>15716</v>
      </c>
      <c r="E1791">
        <f>IFERROR(VLOOKUP(COMUNI_1[[#This Row],[COMUNE]],SEZIONI!A:B,2,FALSE)," ")</f>
        <v>3</v>
      </c>
      <c r="F1791">
        <v>1898</v>
      </c>
      <c r="G1791" t="s">
        <v>3</v>
      </c>
      <c r="H1791" t="s">
        <v>9472</v>
      </c>
    </row>
    <row r="1792" spans="1:8" ht="13" x14ac:dyDescent="0.3">
      <c r="A1792" t="s">
        <v>17516</v>
      </c>
      <c r="B1792" t="s">
        <v>9473</v>
      </c>
      <c r="C1792" t="s">
        <v>5167</v>
      </c>
      <c r="D1792" t="s">
        <v>15716</v>
      </c>
      <c r="E1792">
        <f>IFERROR(VLOOKUP(COMUNI_1[[#This Row],[COMUNE]],SEZIONI!A:B,2,FALSE)," ")</f>
        <v>4</v>
      </c>
      <c r="F1792">
        <v>2364</v>
      </c>
      <c r="G1792" t="s">
        <v>3</v>
      </c>
      <c r="H1792" t="s">
        <v>9473</v>
      </c>
    </row>
    <row r="1793" spans="1:8" ht="13" x14ac:dyDescent="0.3">
      <c r="A1793" t="s">
        <v>17517</v>
      </c>
      <c r="B1793" t="s">
        <v>9474</v>
      </c>
      <c r="C1793" t="s">
        <v>5</v>
      </c>
      <c r="D1793" t="s">
        <v>15705</v>
      </c>
      <c r="E1793">
        <f>IFERROR(VLOOKUP(COMUNI_1[[#This Row],[COMUNE]],SEZIONI!A:B,2,FALSE)," ")</f>
        <v>7</v>
      </c>
      <c r="F1793">
        <v>7836</v>
      </c>
      <c r="G1793" t="s">
        <v>3</v>
      </c>
      <c r="H1793" t="s">
        <v>9474</v>
      </c>
    </row>
    <row r="1794" spans="1:8" ht="13" x14ac:dyDescent="0.3">
      <c r="A1794" t="s">
        <v>17518</v>
      </c>
      <c r="B1794" t="s">
        <v>9475</v>
      </c>
      <c r="C1794" t="s">
        <v>5</v>
      </c>
      <c r="D1794" t="s">
        <v>15703</v>
      </c>
      <c r="E1794">
        <f>IFERROR(VLOOKUP(COMUNI_1[[#This Row],[COMUNE]],SEZIONI!A:B,2,FALSE)," ")</f>
        <v>1</v>
      </c>
      <c r="F1794">
        <v>871</v>
      </c>
      <c r="G1794" t="s">
        <v>3</v>
      </c>
      <c r="H1794" t="s">
        <v>9475</v>
      </c>
    </row>
    <row r="1795" spans="1:8" ht="13" x14ac:dyDescent="0.3">
      <c r="A1795" t="s">
        <v>17519</v>
      </c>
      <c r="B1795" t="s">
        <v>9476</v>
      </c>
      <c r="C1795" t="s">
        <v>5</v>
      </c>
      <c r="D1795" t="s">
        <v>15703</v>
      </c>
      <c r="E1795">
        <f>IFERROR(VLOOKUP(COMUNI_1[[#This Row],[COMUNE]],SEZIONI!A:B,2,FALSE)," ")</f>
        <v>6</v>
      </c>
      <c r="F1795">
        <v>6363</v>
      </c>
      <c r="G1795" t="s">
        <v>3</v>
      </c>
      <c r="H1795" t="s">
        <v>9476</v>
      </c>
    </row>
    <row r="1796" spans="1:8" ht="13" x14ac:dyDescent="0.3">
      <c r="A1796" t="s">
        <v>17520</v>
      </c>
      <c r="B1796" t="s">
        <v>9477</v>
      </c>
      <c r="C1796" t="s">
        <v>4201</v>
      </c>
      <c r="D1796" t="s">
        <v>15714</v>
      </c>
      <c r="E1796">
        <f>IFERROR(VLOOKUP(COMUNI_1[[#This Row],[COMUNE]],SEZIONI!A:B,2,FALSE)," ")</f>
        <v>3</v>
      </c>
      <c r="F1796">
        <v>2947</v>
      </c>
      <c r="G1796" t="s">
        <v>3</v>
      </c>
      <c r="H1796" t="s">
        <v>9477</v>
      </c>
    </row>
    <row r="1797" spans="1:8" ht="13" x14ac:dyDescent="0.3">
      <c r="A1797" t="s">
        <v>17521</v>
      </c>
      <c r="B1797" t="s">
        <v>9478</v>
      </c>
      <c r="C1797" t="s">
        <v>5167</v>
      </c>
      <c r="D1797" t="s">
        <v>15716</v>
      </c>
      <c r="E1797">
        <f>IFERROR(VLOOKUP(COMUNI_1[[#This Row],[COMUNE]],SEZIONI!A:B,2,FALSE)," ")</f>
        <v>2</v>
      </c>
      <c r="F1797">
        <v>1551</v>
      </c>
      <c r="G1797" t="s">
        <v>3</v>
      </c>
      <c r="H1797" t="s">
        <v>9478</v>
      </c>
    </row>
    <row r="1798" spans="1:8" ht="13" x14ac:dyDescent="0.3">
      <c r="A1798" t="s">
        <v>17522</v>
      </c>
      <c r="B1798" t="s">
        <v>9479</v>
      </c>
      <c r="C1798" t="s">
        <v>5</v>
      </c>
      <c r="D1798" t="s">
        <v>15703</v>
      </c>
      <c r="E1798">
        <f>IFERROR(VLOOKUP(COMUNI_1[[#This Row],[COMUNE]],SEZIONI!A:B,2,FALSE)," ")</f>
        <v>1</v>
      </c>
      <c r="F1798">
        <v>500</v>
      </c>
      <c r="G1798" t="s">
        <v>3</v>
      </c>
      <c r="H1798" t="s">
        <v>9479</v>
      </c>
    </row>
    <row r="1799" spans="1:8" ht="13" x14ac:dyDescent="0.3">
      <c r="A1799" t="s">
        <v>17523</v>
      </c>
      <c r="B1799" t="s">
        <v>9480</v>
      </c>
      <c r="C1799" t="s">
        <v>5</v>
      </c>
      <c r="D1799" t="s">
        <v>15705</v>
      </c>
      <c r="E1799">
        <f>IFERROR(VLOOKUP(COMUNI_1[[#This Row],[COMUNE]],SEZIONI!A:B,2,FALSE)," ")</f>
        <v>2</v>
      </c>
      <c r="F1799">
        <v>1562</v>
      </c>
      <c r="G1799" t="s">
        <v>3</v>
      </c>
      <c r="H1799" t="s">
        <v>9480</v>
      </c>
    </row>
    <row r="1800" spans="1:8" ht="13" x14ac:dyDescent="0.3">
      <c r="A1800" t="s">
        <v>17524</v>
      </c>
      <c r="B1800" t="s">
        <v>9481</v>
      </c>
      <c r="C1800" t="s">
        <v>5</v>
      </c>
      <c r="D1800" t="s">
        <v>15705</v>
      </c>
      <c r="E1800">
        <f>IFERROR(VLOOKUP(COMUNI_1[[#This Row],[COMUNE]],SEZIONI!A:B,2,FALSE)," ")</f>
        <v>3</v>
      </c>
      <c r="F1800">
        <v>3455</v>
      </c>
      <c r="G1800" t="s">
        <v>3</v>
      </c>
      <c r="H1800" t="s">
        <v>9481</v>
      </c>
    </row>
    <row r="1801" spans="1:8" ht="13" x14ac:dyDescent="0.3">
      <c r="A1801" t="s">
        <v>17525</v>
      </c>
      <c r="B1801" t="s">
        <v>9482</v>
      </c>
      <c r="C1801" t="s">
        <v>5</v>
      </c>
      <c r="D1801" t="s">
        <v>15709</v>
      </c>
      <c r="E1801">
        <f>IFERROR(VLOOKUP(COMUNI_1[[#This Row],[COMUNE]],SEZIONI!A:B,2,FALSE)," ")</f>
        <v>4</v>
      </c>
      <c r="F1801">
        <v>3866</v>
      </c>
      <c r="G1801" t="s">
        <v>3</v>
      </c>
      <c r="H1801" t="s">
        <v>9482</v>
      </c>
    </row>
    <row r="1802" spans="1:8" ht="13" x14ac:dyDescent="0.3">
      <c r="A1802" t="s">
        <v>17526</v>
      </c>
      <c r="B1802" t="s">
        <v>9483</v>
      </c>
      <c r="C1802" t="s">
        <v>5</v>
      </c>
      <c r="D1802" t="s">
        <v>15705</v>
      </c>
      <c r="E1802">
        <f>IFERROR(VLOOKUP(COMUNI_1[[#This Row],[COMUNE]],SEZIONI!A:B,2,FALSE)," ")</f>
        <v>2</v>
      </c>
      <c r="F1802">
        <v>2624</v>
      </c>
      <c r="G1802" t="s">
        <v>3</v>
      </c>
      <c r="H1802" t="s">
        <v>9483</v>
      </c>
    </row>
    <row r="1803" spans="1:8" ht="13" x14ac:dyDescent="0.3">
      <c r="A1803" t="s">
        <v>17527</v>
      </c>
      <c r="B1803" t="s">
        <v>9484</v>
      </c>
      <c r="C1803" t="s">
        <v>5</v>
      </c>
      <c r="D1803" t="s">
        <v>15705</v>
      </c>
      <c r="E1803">
        <f>IFERROR(VLOOKUP(COMUNI_1[[#This Row],[COMUNE]],SEZIONI!A:B,2,FALSE)," ")</f>
        <v>2</v>
      </c>
      <c r="F1803">
        <v>1864</v>
      </c>
      <c r="G1803" t="s">
        <v>3</v>
      </c>
      <c r="H1803" t="s">
        <v>9484</v>
      </c>
    </row>
    <row r="1804" spans="1:8" ht="13" x14ac:dyDescent="0.3">
      <c r="A1804" t="s">
        <v>17528</v>
      </c>
      <c r="B1804" t="s">
        <v>9485</v>
      </c>
      <c r="C1804" t="s">
        <v>4201</v>
      </c>
      <c r="D1804" t="s">
        <v>15714</v>
      </c>
      <c r="E1804">
        <f>IFERROR(VLOOKUP(COMUNI_1[[#This Row],[COMUNE]],SEZIONI!A:B,2,FALSE)," ")</f>
        <v>3</v>
      </c>
      <c r="F1804">
        <v>2322</v>
      </c>
      <c r="G1804" t="s">
        <v>3</v>
      </c>
      <c r="H1804" t="s">
        <v>9485</v>
      </c>
    </row>
    <row r="1805" spans="1:8" ht="13" x14ac:dyDescent="0.3">
      <c r="A1805" t="s">
        <v>17529</v>
      </c>
      <c r="B1805" t="s">
        <v>9486</v>
      </c>
      <c r="C1805" t="s">
        <v>5</v>
      </c>
      <c r="D1805" t="s">
        <v>15705</v>
      </c>
      <c r="E1805">
        <f>IFERROR(VLOOKUP(COMUNI_1[[#This Row],[COMUNE]],SEZIONI!A:B,2,FALSE)," ")</f>
        <v>5</v>
      </c>
      <c r="F1805">
        <v>7083</v>
      </c>
      <c r="G1805" t="s">
        <v>3</v>
      </c>
      <c r="H1805" t="s">
        <v>9486</v>
      </c>
    </row>
    <row r="1806" spans="1:8" ht="13" x14ac:dyDescent="0.3">
      <c r="A1806" t="s">
        <v>17530</v>
      </c>
      <c r="B1806" t="s">
        <v>9487</v>
      </c>
      <c r="C1806" t="s">
        <v>5167</v>
      </c>
      <c r="D1806" t="s">
        <v>15718</v>
      </c>
      <c r="E1806">
        <f>IFERROR(VLOOKUP(COMUNI_1[[#This Row],[COMUNE]],SEZIONI!A:B,2,FALSE)," ")</f>
        <v>3</v>
      </c>
      <c r="F1806">
        <v>2975</v>
      </c>
      <c r="G1806" t="s">
        <v>3</v>
      </c>
      <c r="H1806" t="s">
        <v>9487</v>
      </c>
    </row>
    <row r="1807" spans="1:8" ht="13" x14ac:dyDescent="0.3">
      <c r="A1807" t="s">
        <v>17531</v>
      </c>
      <c r="B1807" t="s">
        <v>15757</v>
      </c>
      <c r="C1807" t="s">
        <v>5167</v>
      </c>
      <c r="D1807" t="s">
        <v>15718</v>
      </c>
      <c r="E1807">
        <f>IFERROR(VLOOKUP(COMUNI_1[[#This Row],[COMUNE]],SEZIONI!A:B,2,FALSE)," ")</f>
        <v>5</v>
      </c>
      <c r="F1807">
        <v>4070</v>
      </c>
      <c r="G1807" t="s">
        <v>3</v>
      </c>
      <c r="H1807" t="s">
        <v>15757</v>
      </c>
    </row>
    <row r="1808" spans="1:8" ht="13" x14ac:dyDescent="0.3">
      <c r="A1808" t="s">
        <v>17532</v>
      </c>
      <c r="B1808" t="s">
        <v>9489</v>
      </c>
      <c r="C1808" t="s">
        <v>5167</v>
      </c>
      <c r="D1808" t="s">
        <v>15718</v>
      </c>
      <c r="E1808">
        <f>IFERROR(VLOOKUP(COMUNI_1[[#This Row],[COMUNE]],SEZIONI!A:B,2,FALSE)," ")</f>
        <v>6</v>
      </c>
      <c r="F1808">
        <v>5334</v>
      </c>
      <c r="G1808" t="s">
        <v>3</v>
      </c>
      <c r="H1808" t="s">
        <v>9489</v>
      </c>
    </row>
    <row r="1809" spans="1:8" ht="13" x14ac:dyDescent="0.3">
      <c r="A1809" t="s">
        <v>17533</v>
      </c>
      <c r="B1809" t="s">
        <v>9490</v>
      </c>
      <c r="C1809" t="s">
        <v>5</v>
      </c>
      <c r="D1809" t="s">
        <v>15705</v>
      </c>
      <c r="E1809">
        <f>IFERROR(VLOOKUP(COMUNI_1[[#This Row],[COMUNE]],SEZIONI!A:B,2,FALSE)," ")</f>
        <v>5</v>
      </c>
      <c r="F1809">
        <v>1383</v>
      </c>
      <c r="G1809" t="s">
        <v>3</v>
      </c>
      <c r="H1809" t="s">
        <v>9490</v>
      </c>
    </row>
    <row r="1810" spans="1:8" ht="13" x14ac:dyDescent="0.3">
      <c r="A1810" t="s">
        <v>17533</v>
      </c>
      <c r="B1810" t="s">
        <v>9490</v>
      </c>
      <c r="C1810" t="s">
        <v>5167</v>
      </c>
      <c r="D1810" t="s">
        <v>15705</v>
      </c>
      <c r="E1810">
        <f>IFERROR(VLOOKUP(COMUNI_1[[#This Row],[COMUNE]],SEZIONI!A:B,2,FALSE)," ")</f>
        <v>5</v>
      </c>
      <c r="F1810">
        <v>2473</v>
      </c>
      <c r="G1810" t="s">
        <v>3</v>
      </c>
      <c r="H1810" t="s">
        <v>9490</v>
      </c>
    </row>
    <row r="1811" spans="1:8" ht="13" x14ac:dyDescent="0.3">
      <c r="A1811" t="s">
        <v>17534</v>
      </c>
      <c r="B1811" t="s">
        <v>9491</v>
      </c>
      <c r="C1811" t="s">
        <v>4201</v>
      </c>
      <c r="D1811" t="s">
        <v>15715</v>
      </c>
      <c r="E1811">
        <f>IFERROR(VLOOKUP(COMUNI_1[[#This Row],[COMUNE]],SEZIONI!A:B,2,FALSE)," ")</f>
        <v>5</v>
      </c>
      <c r="F1811">
        <v>4903</v>
      </c>
      <c r="G1811" t="s">
        <v>3</v>
      </c>
      <c r="H1811" t="s">
        <v>9491</v>
      </c>
    </row>
    <row r="1812" spans="1:8" ht="13" x14ac:dyDescent="0.3">
      <c r="A1812" t="s">
        <v>17535</v>
      </c>
      <c r="B1812" t="s">
        <v>9492</v>
      </c>
      <c r="C1812" t="s">
        <v>5</v>
      </c>
      <c r="D1812" t="s">
        <v>15711</v>
      </c>
      <c r="E1812">
        <f>IFERROR(VLOOKUP(COMUNI_1[[#This Row],[COMUNE]],SEZIONI!A:B,2,FALSE)," ")</f>
        <v>5</v>
      </c>
      <c r="F1812">
        <v>6512</v>
      </c>
      <c r="G1812" t="s">
        <v>3</v>
      </c>
      <c r="H1812" t="s">
        <v>9492</v>
      </c>
    </row>
    <row r="1813" spans="1:8" ht="13" x14ac:dyDescent="0.3">
      <c r="A1813" t="s">
        <v>17536</v>
      </c>
      <c r="B1813" t="s">
        <v>9493</v>
      </c>
      <c r="C1813" t="s">
        <v>4201</v>
      </c>
      <c r="D1813" t="s">
        <v>15715</v>
      </c>
      <c r="E1813">
        <f>IFERROR(VLOOKUP(COMUNI_1[[#This Row],[COMUNE]],SEZIONI!A:B,2,FALSE)," ")</f>
        <v>4</v>
      </c>
      <c r="F1813">
        <v>3969</v>
      </c>
      <c r="G1813" t="s">
        <v>3</v>
      </c>
      <c r="H1813" t="s">
        <v>9493</v>
      </c>
    </row>
    <row r="1814" spans="1:8" ht="13" x14ac:dyDescent="0.3">
      <c r="A1814" t="s">
        <v>17537</v>
      </c>
      <c r="B1814" t="s">
        <v>9494</v>
      </c>
      <c r="C1814" t="s">
        <v>6946</v>
      </c>
      <c r="D1814" t="s">
        <v>15706</v>
      </c>
      <c r="E1814">
        <f>IFERROR(VLOOKUP(COMUNI_1[[#This Row],[COMUNE]],SEZIONI!A:B,2,FALSE)," ")</f>
        <v>6</v>
      </c>
      <c r="F1814">
        <v>3020</v>
      </c>
      <c r="G1814" t="s">
        <v>3</v>
      </c>
      <c r="H1814" t="s">
        <v>9494</v>
      </c>
    </row>
    <row r="1815" spans="1:8" ht="13" x14ac:dyDescent="0.3">
      <c r="A1815" t="s">
        <v>17538</v>
      </c>
      <c r="B1815" t="s">
        <v>9495</v>
      </c>
      <c r="C1815" t="s">
        <v>5167</v>
      </c>
      <c r="D1815" t="s">
        <v>15720</v>
      </c>
      <c r="E1815">
        <f>IFERROR(VLOOKUP(COMUNI_1[[#This Row],[COMUNE]],SEZIONI!A:B,2,FALSE)," ")</f>
        <v>10</v>
      </c>
      <c r="F1815">
        <v>9967</v>
      </c>
      <c r="G1815" t="s">
        <v>3</v>
      </c>
      <c r="H1815" t="s">
        <v>9495</v>
      </c>
    </row>
    <row r="1816" spans="1:8" ht="13" x14ac:dyDescent="0.3">
      <c r="A1816" t="s">
        <v>17539</v>
      </c>
      <c r="B1816" t="s">
        <v>9496</v>
      </c>
      <c r="C1816" t="s">
        <v>5</v>
      </c>
      <c r="D1816" t="s">
        <v>15705</v>
      </c>
      <c r="E1816">
        <f>IFERROR(VLOOKUP(COMUNI_1[[#This Row],[COMUNE]],SEZIONI!A:B,2,FALSE)," ")</f>
        <v>4</v>
      </c>
      <c r="F1816">
        <v>5248</v>
      </c>
      <c r="G1816" t="s">
        <v>3</v>
      </c>
      <c r="H1816" t="s">
        <v>9496</v>
      </c>
    </row>
    <row r="1817" spans="1:8" ht="13" x14ac:dyDescent="0.3">
      <c r="A1817" t="s">
        <v>17540</v>
      </c>
      <c r="B1817" t="s">
        <v>9497</v>
      </c>
      <c r="C1817" t="s">
        <v>6946</v>
      </c>
      <c r="D1817" t="s">
        <v>15706</v>
      </c>
      <c r="E1817">
        <f>IFERROR(VLOOKUP(COMUNI_1[[#This Row],[COMUNE]],SEZIONI!A:B,2,FALSE)," ")</f>
        <v>4</v>
      </c>
      <c r="F1817">
        <v>3175</v>
      </c>
      <c r="G1817" t="s">
        <v>3</v>
      </c>
      <c r="H1817" t="s">
        <v>9497</v>
      </c>
    </row>
    <row r="1818" spans="1:8" ht="13" x14ac:dyDescent="0.3">
      <c r="A1818" t="s">
        <v>17541</v>
      </c>
      <c r="B1818" t="s">
        <v>9498</v>
      </c>
      <c r="C1818" t="s">
        <v>5167</v>
      </c>
      <c r="D1818" t="s">
        <v>15719</v>
      </c>
      <c r="E1818">
        <f>IFERROR(VLOOKUP(COMUNI_1[[#This Row],[COMUNE]],SEZIONI!A:B,2,FALSE)," ")</f>
        <v>2</v>
      </c>
      <c r="F1818">
        <v>1138</v>
      </c>
      <c r="G1818" t="s">
        <v>3</v>
      </c>
      <c r="H1818" t="s">
        <v>9498</v>
      </c>
    </row>
    <row r="1819" spans="1:8" ht="13" x14ac:dyDescent="0.3">
      <c r="A1819" t="s">
        <v>17542</v>
      </c>
      <c r="B1819" t="s">
        <v>9499</v>
      </c>
      <c r="C1819" t="s">
        <v>5167</v>
      </c>
      <c r="D1819" t="s">
        <v>15702</v>
      </c>
      <c r="E1819">
        <f>IFERROR(VLOOKUP(COMUNI_1[[#This Row],[COMUNE]],SEZIONI!A:B,2,FALSE)," ")</f>
        <v>2</v>
      </c>
      <c r="F1819">
        <v>1029</v>
      </c>
      <c r="G1819" t="s">
        <v>3</v>
      </c>
      <c r="H1819" t="s">
        <v>9499</v>
      </c>
    </row>
    <row r="1820" spans="1:8" ht="13" x14ac:dyDescent="0.3">
      <c r="A1820" t="s">
        <v>17543</v>
      </c>
      <c r="B1820" t="s">
        <v>9500</v>
      </c>
      <c r="C1820" t="s">
        <v>6946</v>
      </c>
      <c r="D1820" t="s">
        <v>15706</v>
      </c>
      <c r="E1820">
        <f>IFERROR(VLOOKUP(COMUNI_1[[#This Row],[COMUNE]],SEZIONI!A:B,2,FALSE)," ")</f>
        <v>5</v>
      </c>
      <c r="F1820">
        <v>2548</v>
      </c>
      <c r="G1820" t="s">
        <v>3</v>
      </c>
      <c r="H1820" t="s">
        <v>9500</v>
      </c>
    </row>
    <row r="1821" spans="1:8" ht="13" x14ac:dyDescent="0.3">
      <c r="A1821" t="s">
        <v>17544</v>
      </c>
      <c r="B1821" t="s">
        <v>9501</v>
      </c>
      <c r="C1821" t="s">
        <v>5167</v>
      </c>
      <c r="D1821" t="s">
        <v>15720</v>
      </c>
      <c r="E1821">
        <f>IFERROR(VLOOKUP(COMUNI_1[[#This Row],[COMUNE]],SEZIONI!A:B,2,FALSE)," ")</f>
        <v>2</v>
      </c>
      <c r="F1821">
        <v>345</v>
      </c>
      <c r="G1821" t="s">
        <v>3</v>
      </c>
      <c r="H1821" t="s">
        <v>9501</v>
      </c>
    </row>
    <row r="1822" spans="1:8" ht="13" x14ac:dyDescent="0.3">
      <c r="A1822" t="s">
        <v>17545</v>
      </c>
      <c r="B1822" t="s">
        <v>9502</v>
      </c>
      <c r="C1822" t="s">
        <v>5167</v>
      </c>
      <c r="D1822" t="s">
        <v>15720</v>
      </c>
      <c r="E1822">
        <f>IFERROR(VLOOKUP(COMUNI_1[[#This Row],[COMUNE]],SEZIONI!A:B,2,FALSE)," ")</f>
        <v>22</v>
      </c>
      <c r="F1822">
        <v>22515</v>
      </c>
      <c r="G1822" t="s">
        <v>3</v>
      </c>
      <c r="H1822" t="s">
        <v>9502</v>
      </c>
    </row>
    <row r="1823" spans="1:8" ht="13" x14ac:dyDescent="0.3">
      <c r="A1823" t="s">
        <v>17546</v>
      </c>
      <c r="B1823" t="s">
        <v>9503</v>
      </c>
      <c r="C1823" t="s">
        <v>6946</v>
      </c>
      <c r="D1823" t="s">
        <v>15706</v>
      </c>
      <c r="E1823">
        <f>IFERROR(VLOOKUP(COMUNI_1[[#This Row],[COMUNE]],SEZIONI!A:B,2,FALSE)," ")</f>
        <v>336</v>
      </c>
      <c r="F1823">
        <v>293902</v>
      </c>
      <c r="G1823" t="s">
        <v>3</v>
      </c>
      <c r="H1823" t="s">
        <v>15742</v>
      </c>
    </row>
    <row r="1824" spans="1:8" ht="13" x14ac:dyDescent="0.3">
      <c r="A1824" t="s">
        <v>17547</v>
      </c>
      <c r="B1824" t="s">
        <v>9504</v>
      </c>
      <c r="C1824" t="s">
        <v>5167</v>
      </c>
      <c r="D1824" t="s">
        <v>15720</v>
      </c>
      <c r="E1824">
        <f>IFERROR(VLOOKUP(COMUNI_1[[#This Row],[COMUNE]],SEZIONI!A:B,2,FALSE)," ")</f>
        <v>92</v>
      </c>
      <c r="F1824">
        <v>89364</v>
      </c>
      <c r="G1824" t="s">
        <v>3</v>
      </c>
      <c r="H1824" t="s">
        <v>15742</v>
      </c>
    </row>
    <row r="1825" spans="1:8" ht="13" x14ac:dyDescent="0.3">
      <c r="A1825" t="s">
        <v>17548</v>
      </c>
      <c r="B1825" t="s">
        <v>9505</v>
      </c>
      <c r="C1825" t="s">
        <v>6946</v>
      </c>
      <c r="D1825" t="s">
        <v>15706</v>
      </c>
      <c r="E1825">
        <f>IFERROR(VLOOKUP(COMUNI_1[[#This Row],[COMUNE]],SEZIONI!A:B,2,FALSE)," ")</f>
        <v>5</v>
      </c>
      <c r="F1825">
        <v>4999</v>
      </c>
      <c r="G1825" t="s">
        <v>3</v>
      </c>
      <c r="H1825" t="s">
        <v>9505</v>
      </c>
    </row>
    <row r="1826" spans="1:8" ht="13" x14ac:dyDescent="0.3">
      <c r="A1826" t="s">
        <v>17549</v>
      </c>
      <c r="B1826" t="s">
        <v>9506</v>
      </c>
      <c r="C1826" t="s">
        <v>5167</v>
      </c>
      <c r="D1826" t="s">
        <v>15716</v>
      </c>
      <c r="E1826">
        <f>IFERROR(VLOOKUP(COMUNI_1[[#This Row],[COMUNE]],SEZIONI!A:B,2,FALSE)," ")</f>
        <v>2</v>
      </c>
      <c r="F1826">
        <v>1449</v>
      </c>
      <c r="G1826" t="s">
        <v>3</v>
      </c>
      <c r="H1826" t="s">
        <v>9506</v>
      </c>
    </row>
    <row r="1827" spans="1:8" ht="13" x14ac:dyDescent="0.3">
      <c r="A1827" t="s">
        <v>17550</v>
      </c>
      <c r="B1827" t="s">
        <v>9507</v>
      </c>
      <c r="C1827" t="s">
        <v>5</v>
      </c>
      <c r="D1827" t="s">
        <v>15711</v>
      </c>
      <c r="E1827">
        <f>IFERROR(VLOOKUP(COMUNI_1[[#This Row],[COMUNE]],SEZIONI!A:B,2,FALSE)," ")</f>
        <v>15</v>
      </c>
      <c r="F1827">
        <v>16550</v>
      </c>
      <c r="G1827" t="s">
        <v>3</v>
      </c>
      <c r="H1827" t="s">
        <v>9507</v>
      </c>
    </row>
    <row r="1828" spans="1:8" ht="13" x14ac:dyDescent="0.3">
      <c r="A1828" t="s">
        <v>17551</v>
      </c>
      <c r="B1828" t="s">
        <v>9508</v>
      </c>
      <c r="C1828" t="s">
        <v>6946</v>
      </c>
      <c r="D1828" t="s">
        <v>15706</v>
      </c>
      <c r="E1828">
        <f>IFERROR(VLOOKUP(COMUNI_1[[#This Row],[COMUNE]],SEZIONI!A:B,2,FALSE)," ")</f>
        <v>7</v>
      </c>
      <c r="F1828">
        <v>3975</v>
      </c>
      <c r="G1828" t="s">
        <v>3</v>
      </c>
      <c r="H1828" t="s">
        <v>9508</v>
      </c>
    </row>
    <row r="1829" spans="1:8" ht="13" x14ac:dyDescent="0.3">
      <c r="A1829" t="s">
        <v>17552</v>
      </c>
      <c r="B1829" t="s">
        <v>9509</v>
      </c>
      <c r="C1829" t="s">
        <v>5167</v>
      </c>
      <c r="D1829" t="s">
        <v>15720</v>
      </c>
      <c r="E1829">
        <f>IFERROR(VLOOKUP(COMUNI_1[[#This Row],[COMUNE]],SEZIONI!A:B,2,FALSE)," ")</f>
        <v>12</v>
      </c>
      <c r="F1829">
        <v>7060</v>
      </c>
      <c r="G1829" t="s">
        <v>3</v>
      </c>
      <c r="H1829" t="s">
        <v>9509</v>
      </c>
    </row>
    <row r="1830" spans="1:8" ht="13" x14ac:dyDescent="0.3">
      <c r="A1830" t="s">
        <v>17553</v>
      </c>
      <c r="B1830" t="s">
        <v>9510</v>
      </c>
      <c r="C1830" t="s">
        <v>5167</v>
      </c>
      <c r="D1830" t="s">
        <v>15717</v>
      </c>
      <c r="E1830">
        <f>IFERROR(VLOOKUP(COMUNI_1[[#This Row],[COMUNE]],SEZIONI!A:B,2,FALSE)," ")</f>
        <v>2</v>
      </c>
      <c r="F1830">
        <v>2091</v>
      </c>
      <c r="G1830" t="s">
        <v>3</v>
      </c>
      <c r="H1830" t="s">
        <v>9510</v>
      </c>
    </row>
    <row r="1831" spans="1:8" ht="13" x14ac:dyDescent="0.3">
      <c r="A1831" t="s">
        <v>17554</v>
      </c>
      <c r="B1831" t="s">
        <v>15757</v>
      </c>
      <c r="C1831" t="s">
        <v>5167</v>
      </c>
      <c r="D1831" t="s">
        <v>15717</v>
      </c>
      <c r="E1831">
        <f>IFERROR(VLOOKUP(COMUNI_1[[#This Row],[COMUNE]],SEZIONI!A:B,2,FALSE)," ")</f>
        <v>55</v>
      </c>
      <c r="F1831">
        <v>53885</v>
      </c>
      <c r="G1831" t="s">
        <v>3</v>
      </c>
      <c r="H1831" t="s">
        <v>15742</v>
      </c>
    </row>
    <row r="1832" spans="1:8" ht="13" x14ac:dyDescent="0.3">
      <c r="A1832" t="s">
        <v>17555</v>
      </c>
      <c r="B1832" t="s">
        <v>9512</v>
      </c>
      <c r="C1832" t="s">
        <v>5</v>
      </c>
      <c r="D1832" t="s">
        <v>15705</v>
      </c>
      <c r="E1832">
        <f>IFERROR(VLOOKUP(COMUNI_1[[#This Row],[COMUNE]],SEZIONI!A:B,2,FALSE)," ")</f>
        <v>7</v>
      </c>
      <c r="F1832">
        <v>6586</v>
      </c>
      <c r="G1832" t="s">
        <v>3</v>
      </c>
      <c r="H1832" t="s">
        <v>9512</v>
      </c>
    </row>
    <row r="1833" spans="1:8" ht="13" x14ac:dyDescent="0.3">
      <c r="A1833" t="s">
        <v>17556</v>
      </c>
      <c r="B1833" t="s">
        <v>9514</v>
      </c>
      <c r="C1833" t="s">
        <v>5</v>
      </c>
      <c r="D1833" t="s">
        <v>15703</v>
      </c>
      <c r="E1833">
        <f>IFERROR(VLOOKUP(COMUNI_1[[#This Row],[COMUNE]],SEZIONI!A:B,2,FALSE)," ")</f>
        <v>1</v>
      </c>
      <c r="F1833">
        <v>407</v>
      </c>
      <c r="G1833" t="s">
        <v>3</v>
      </c>
      <c r="H1833" t="s">
        <v>9514</v>
      </c>
    </row>
    <row r="1834" spans="1:8" ht="13" x14ac:dyDescent="0.3">
      <c r="A1834" t="s">
        <v>17557</v>
      </c>
      <c r="B1834" t="s">
        <v>9515</v>
      </c>
      <c r="C1834" t="s">
        <v>5</v>
      </c>
      <c r="D1834" t="s">
        <v>15703</v>
      </c>
      <c r="E1834">
        <f>IFERROR(VLOOKUP(COMUNI_1[[#This Row],[COMUNE]],SEZIONI!A:B,2,FALSE)," ")</f>
        <v>1</v>
      </c>
      <c r="F1834">
        <v>1280</v>
      </c>
      <c r="G1834" t="s">
        <v>3</v>
      </c>
      <c r="H1834" t="s">
        <v>9515</v>
      </c>
    </row>
    <row r="1835" spans="1:8" ht="13" x14ac:dyDescent="0.3">
      <c r="A1835" t="s">
        <v>17558</v>
      </c>
      <c r="B1835" t="s">
        <v>15757</v>
      </c>
      <c r="C1835" t="s">
        <v>5</v>
      </c>
      <c r="D1835" t="s">
        <v>15703</v>
      </c>
      <c r="E1835" t="str">
        <f>IFERROR(VLOOKUP(COMUNI_1[[#This Row],[COMUNE]],SEZIONI!A:B,2,FALSE)," ")</f>
        <v xml:space="preserve"> </v>
      </c>
      <c r="F1835">
        <v>255</v>
      </c>
      <c r="G1835" t="s">
        <v>3</v>
      </c>
      <c r="H1835" t="s">
        <v>15757</v>
      </c>
    </row>
    <row r="1836" spans="1:8" ht="13" x14ac:dyDescent="0.3">
      <c r="A1836" t="s">
        <v>17559</v>
      </c>
      <c r="B1836" t="s">
        <v>9513</v>
      </c>
      <c r="C1836" t="s">
        <v>5</v>
      </c>
      <c r="D1836" t="s">
        <v>15703</v>
      </c>
      <c r="E1836" t="str">
        <f>IFERROR(VLOOKUP(COMUNI_1[[#This Row],[COMUNE]],SEZIONI!A:B,2,FALSE)," ")</f>
        <v xml:space="preserve"> </v>
      </c>
      <c r="F1836">
        <v>3625</v>
      </c>
      <c r="G1836" t="s">
        <v>3</v>
      </c>
      <c r="H1836" t="s">
        <v>9513</v>
      </c>
    </row>
    <row r="1837" spans="1:8" ht="13" x14ac:dyDescent="0.3">
      <c r="A1837" t="s">
        <v>17560</v>
      </c>
      <c r="B1837" t="s">
        <v>9516</v>
      </c>
      <c r="C1837" t="s">
        <v>5</v>
      </c>
      <c r="D1837" t="s">
        <v>15703</v>
      </c>
      <c r="E1837">
        <f>IFERROR(VLOOKUP(COMUNI_1[[#This Row],[COMUNE]],SEZIONI!A:B,2,FALSE)," ")</f>
        <v>2</v>
      </c>
      <c r="F1837">
        <v>2309</v>
      </c>
      <c r="G1837" t="s">
        <v>3</v>
      </c>
      <c r="H1837" t="s">
        <v>9516</v>
      </c>
    </row>
    <row r="1838" spans="1:8" ht="13" x14ac:dyDescent="0.3">
      <c r="A1838" t="s">
        <v>17561</v>
      </c>
      <c r="B1838" t="s">
        <v>9517</v>
      </c>
      <c r="C1838" t="s">
        <v>5</v>
      </c>
      <c r="D1838" t="s">
        <v>15708</v>
      </c>
      <c r="E1838">
        <f>IFERROR(VLOOKUP(COMUNI_1[[#This Row],[COMUNE]],SEZIONI!A:B,2,FALSE)," ")</f>
        <v>6</v>
      </c>
      <c r="F1838">
        <v>5471</v>
      </c>
      <c r="G1838" t="s">
        <v>3</v>
      </c>
      <c r="H1838" t="s">
        <v>9517</v>
      </c>
    </row>
    <row r="1839" spans="1:8" ht="13" x14ac:dyDescent="0.3">
      <c r="A1839" t="s">
        <v>17562</v>
      </c>
      <c r="B1839" t="s">
        <v>9518</v>
      </c>
      <c r="C1839" t="s">
        <v>5</v>
      </c>
      <c r="D1839" t="s">
        <v>15707</v>
      </c>
      <c r="E1839">
        <f>IFERROR(VLOOKUP(COMUNI_1[[#This Row],[COMUNE]],SEZIONI!A:B,2,FALSE)," ")</f>
        <v>3</v>
      </c>
      <c r="F1839">
        <v>3953</v>
      </c>
      <c r="G1839" t="s">
        <v>3</v>
      </c>
      <c r="H1839" t="s">
        <v>9518</v>
      </c>
    </row>
    <row r="1840" spans="1:8" ht="13" x14ac:dyDescent="0.3">
      <c r="A1840" t="s">
        <v>17563</v>
      </c>
      <c r="B1840" t="s">
        <v>9519</v>
      </c>
      <c r="C1840" t="s">
        <v>5</v>
      </c>
      <c r="D1840" t="s">
        <v>15703</v>
      </c>
      <c r="E1840">
        <f>IFERROR(VLOOKUP(COMUNI_1[[#This Row],[COMUNE]],SEZIONI!A:B,2,FALSE)," ")</f>
        <v>1</v>
      </c>
      <c r="F1840">
        <v>652</v>
      </c>
      <c r="G1840" t="s">
        <v>3</v>
      </c>
      <c r="H1840" t="s">
        <v>9519</v>
      </c>
    </row>
    <row r="1841" spans="1:8" ht="13" x14ac:dyDescent="0.3">
      <c r="A1841" t="s">
        <v>17564</v>
      </c>
      <c r="B1841" t="s">
        <v>9520</v>
      </c>
      <c r="C1841" t="s">
        <v>5</v>
      </c>
      <c r="D1841" t="s">
        <v>15703</v>
      </c>
      <c r="E1841">
        <f>IFERROR(VLOOKUP(COMUNI_1[[#This Row],[COMUNE]],SEZIONI!A:B,2,FALSE)," ")</f>
        <v>5</v>
      </c>
      <c r="F1841">
        <v>5472</v>
      </c>
      <c r="G1841" t="s">
        <v>3</v>
      </c>
      <c r="H1841" t="s">
        <v>9520</v>
      </c>
    </row>
    <row r="1842" spans="1:8" ht="13" x14ac:dyDescent="0.3">
      <c r="A1842" t="s">
        <v>17565</v>
      </c>
      <c r="B1842" t="s">
        <v>9521</v>
      </c>
      <c r="C1842" t="s">
        <v>5167</v>
      </c>
      <c r="D1842" t="s">
        <v>15718</v>
      </c>
      <c r="E1842">
        <f>IFERROR(VLOOKUP(COMUNI_1[[#This Row],[COMUNE]],SEZIONI!A:B,2,FALSE)," ")</f>
        <v>10</v>
      </c>
      <c r="F1842">
        <v>11913</v>
      </c>
      <c r="G1842" t="s">
        <v>3</v>
      </c>
      <c r="H1842" t="s">
        <v>9521</v>
      </c>
    </row>
    <row r="1843" spans="1:8" ht="13" x14ac:dyDescent="0.3">
      <c r="A1843" t="s">
        <v>17566</v>
      </c>
      <c r="B1843" t="s">
        <v>9522</v>
      </c>
      <c r="C1843" t="s">
        <v>5</v>
      </c>
      <c r="D1843" t="s">
        <v>15708</v>
      </c>
      <c r="E1843">
        <f>IFERROR(VLOOKUP(COMUNI_1[[#This Row],[COMUNE]],SEZIONI!A:B,2,FALSE)," ")</f>
        <v>13</v>
      </c>
      <c r="F1843">
        <v>13162</v>
      </c>
      <c r="G1843" t="s">
        <v>3</v>
      </c>
      <c r="H1843" t="s">
        <v>9522</v>
      </c>
    </row>
    <row r="1844" spans="1:8" ht="13" x14ac:dyDescent="0.3">
      <c r="A1844" t="s">
        <v>17567</v>
      </c>
      <c r="B1844" t="s">
        <v>9523</v>
      </c>
      <c r="C1844" t="s">
        <v>5</v>
      </c>
      <c r="D1844" t="s">
        <v>15703</v>
      </c>
      <c r="E1844">
        <f>IFERROR(VLOOKUP(COMUNI_1[[#This Row],[COMUNE]],SEZIONI!A:B,2,FALSE)," ")</f>
        <v>1</v>
      </c>
      <c r="F1844">
        <v>1249</v>
      </c>
      <c r="G1844" t="s">
        <v>3</v>
      </c>
      <c r="H1844" t="s">
        <v>9523</v>
      </c>
    </row>
    <row r="1845" spans="1:8" ht="13" x14ac:dyDescent="0.3">
      <c r="A1845" t="s">
        <v>17568</v>
      </c>
      <c r="B1845" t="s">
        <v>9524</v>
      </c>
      <c r="C1845" t="s">
        <v>5</v>
      </c>
      <c r="D1845" t="s">
        <v>15707</v>
      </c>
      <c r="E1845">
        <f>IFERROR(VLOOKUP(COMUNI_1[[#This Row],[COMUNE]],SEZIONI!A:B,2,FALSE)," ")</f>
        <v>1</v>
      </c>
      <c r="F1845">
        <v>1037</v>
      </c>
      <c r="G1845" t="s">
        <v>3</v>
      </c>
      <c r="H1845" t="s">
        <v>9524</v>
      </c>
    </row>
    <row r="1846" spans="1:8" ht="13" x14ac:dyDescent="0.3">
      <c r="A1846" t="s">
        <v>17569</v>
      </c>
      <c r="B1846" t="s">
        <v>9525</v>
      </c>
      <c r="C1846" t="s">
        <v>5</v>
      </c>
      <c r="D1846" t="s">
        <v>15705</v>
      </c>
      <c r="E1846">
        <f>IFERROR(VLOOKUP(COMUNI_1[[#This Row],[COMUNE]],SEZIONI!A:B,2,FALSE)," ")</f>
        <v>1</v>
      </c>
      <c r="F1846">
        <v>242</v>
      </c>
      <c r="G1846" t="s">
        <v>3</v>
      </c>
      <c r="H1846" t="s">
        <v>9525</v>
      </c>
    </row>
    <row r="1847" spans="1:8" ht="13" x14ac:dyDescent="0.3">
      <c r="A1847" t="s">
        <v>17570</v>
      </c>
      <c r="B1847" t="s">
        <v>9526</v>
      </c>
      <c r="C1847" t="s">
        <v>5</v>
      </c>
      <c r="D1847" t="s">
        <v>15705</v>
      </c>
      <c r="E1847">
        <f>IFERROR(VLOOKUP(COMUNI_1[[#This Row],[COMUNE]],SEZIONI!A:B,2,FALSE)," ")</f>
        <v>4</v>
      </c>
      <c r="F1847">
        <v>5713</v>
      </c>
      <c r="G1847" t="s">
        <v>3</v>
      </c>
      <c r="H1847" t="s">
        <v>9526</v>
      </c>
    </row>
    <row r="1848" spans="1:8" ht="13" x14ac:dyDescent="0.3">
      <c r="A1848" t="s">
        <v>17571</v>
      </c>
      <c r="B1848" t="s">
        <v>9527</v>
      </c>
      <c r="C1848" t="s">
        <v>5</v>
      </c>
      <c r="D1848" t="s">
        <v>15708</v>
      </c>
      <c r="E1848">
        <f>IFERROR(VLOOKUP(COMUNI_1[[#This Row],[COMUNE]],SEZIONI!A:B,2,FALSE)," ")</f>
        <v>16</v>
      </c>
      <c r="F1848">
        <v>14816</v>
      </c>
      <c r="G1848" t="s">
        <v>3</v>
      </c>
      <c r="H1848" t="s">
        <v>9527</v>
      </c>
    </row>
    <row r="1849" spans="1:8" ht="13" x14ac:dyDescent="0.3">
      <c r="A1849" t="s">
        <v>17572</v>
      </c>
      <c r="B1849" t="s">
        <v>9528</v>
      </c>
      <c r="C1849" t="s">
        <v>5</v>
      </c>
      <c r="D1849" t="s">
        <v>15708</v>
      </c>
      <c r="E1849">
        <f>IFERROR(VLOOKUP(COMUNI_1[[#This Row],[COMUNE]],SEZIONI!A:B,2,FALSE)," ")</f>
        <v>3</v>
      </c>
      <c r="F1849">
        <v>2996</v>
      </c>
      <c r="G1849" t="s">
        <v>3</v>
      </c>
      <c r="H1849" t="s">
        <v>9528</v>
      </c>
    </row>
    <row r="1850" spans="1:8" ht="13" x14ac:dyDescent="0.3">
      <c r="A1850" t="s">
        <v>17573</v>
      </c>
      <c r="B1850" t="s">
        <v>9529</v>
      </c>
      <c r="C1850" t="s">
        <v>5</v>
      </c>
      <c r="D1850" t="s">
        <v>15709</v>
      </c>
      <c r="E1850">
        <f>IFERROR(VLOOKUP(COMUNI_1[[#This Row],[COMUNE]],SEZIONI!A:B,2,FALSE)," ")</f>
        <v>2</v>
      </c>
      <c r="F1850">
        <v>1606</v>
      </c>
      <c r="G1850" t="s">
        <v>3</v>
      </c>
      <c r="H1850" t="s">
        <v>9529</v>
      </c>
    </row>
    <row r="1851" spans="1:8" ht="13" x14ac:dyDescent="0.3">
      <c r="A1851" t="s">
        <v>17574</v>
      </c>
      <c r="B1851" t="s">
        <v>9530</v>
      </c>
      <c r="C1851" t="s">
        <v>5</v>
      </c>
      <c r="D1851" t="s">
        <v>15703</v>
      </c>
      <c r="E1851">
        <f>IFERROR(VLOOKUP(COMUNI_1[[#This Row],[COMUNE]],SEZIONI!A:B,2,FALSE)," ")</f>
        <v>1</v>
      </c>
      <c r="F1851">
        <v>301</v>
      </c>
      <c r="G1851" t="s">
        <v>3</v>
      </c>
      <c r="H1851" t="s">
        <v>9530</v>
      </c>
    </row>
    <row r="1852" spans="1:8" ht="13" x14ac:dyDescent="0.3">
      <c r="A1852" t="s">
        <v>17575</v>
      </c>
      <c r="B1852" t="s">
        <v>9531</v>
      </c>
      <c r="C1852" t="s">
        <v>5</v>
      </c>
      <c r="D1852" t="s">
        <v>15709</v>
      </c>
      <c r="E1852">
        <f>IFERROR(VLOOKUP(COMUNI_1[[#This Row],[COMUNE]],SEZIONI!A:B,2,FALSE)," ")</f>
        <v>1</v>
      </c>
      <c r="F1852">
        <v>1087</v>
      </c>
      <c r="G1852" t="s">
        <v>3</v>
      </c>
      <c r="H1852" t="s">
        <v>9531</v>
      </c>
    </row>
    <row r="1853" spans="1:8" ht="13" x14ac:dyDescent="0.3">
      <c r="A1853" t="s">
        <v>17576</v>
      </c>
      <c r="B1853" t="s">
        <v>9532</v>
      </c>
      <c r="C1853" t="s">
        <v>4201</v>
      </c>
      <c r="D1853" t="s">
        <v>15715</v>
      </c>
      <c r="E1853">
        <f>IFERROR(VLOOKUP(COMUNI_1[[#This Row],[COMUNE]],SEZIONI!A:B,2,FALSE)," ")</f>
        <v>9</v>
      </c>
      <c r="F1853">
        <v>10421</v>
      </c>
      <c r="G1853" t="s">
        <v>3</v>
      </c>
      <c r="H1853" t="s">
        <v>9532</v>
      </c>
    </row>
    <row r="1854" spans="1:8" ht="13" x14ac:dyDescent="0.3">
      <c r="A1854" t="s">
        <v>17577</v>
      </c>
      <c r="B1854" t="s">
        <v>9533</v>
      </c>
      <c r="C1854" t="s">
        <v>5</v>
      </c>
      <c r="D1854" t="s">
        <v>15707</v>
      </c>
      <c r="E1854">
        <f>IFERROR(VLOOKUP(COMUNI_1[[#This Row],[COMUNE]],SEZIONI!A:B,2,FALSE)," ")</f>
        <v>1</v>
      </c>
      <c r="F1854">
        <v>530</v>
      </c>
      <c r="G1854" t="s">
        <v>3</v>
      </c>
      <c r="H1854" t="s">
        <v>9533</v>
      </c>
    </row>
    <row r="1855" spans="1:8" ht="13" x14ac:dyDescent="0.3">
      <c r="A1855" t="s">
        <v>17578</v>
      </c>
      <c r="B1855" t="s">
        <v>9534</v>
      </c>
      <c r="C1855" t="s">
        <v>5</v>
      </c>
      <c r="D1855" t="s">
        <v>15707</v>
      </c>
      <c r="E1855">
        <f>IFERROR(VLOOKUP(COMUNI_1[[#This Row],[COMUNE]],SEZIONI!A:B,2,FALSE)," ")</f>
        <v>2</v>
      </c>
      <c r="F1855">
        <v>2916</v>
      </c>
      <c r="G1855" t="s">
        <v>3</v>
      </c>
      <c r="H1855" t="s">
        <v>9534</v>
      </c>
    </row>
    <row r="1856" spans="1:8" ht="13" x14ac:dyDescent="0.3">
      <c r="A1856" t="s">
        <v>17579</v>
      </c>
      <c r="B1856" t="s">
        <v>9535</v>
      </c>
      <c r="C1856" t="s">
        <v>5</v>
      </c>
      <c r="D1856" t="s">
        <v>15705</v>
      </c>
      <c r="E1856">
        <f>IFERROR(VLOOKUP(COMUNI_1[[#This Row],[COMUNE]],SEZIONI!A:B,2,FALSE)," ")</f>
        <v>3</v>
      </c>
      <c r="F1856">
        <v>2259</v>
      </c>
      <c r="G1856" t="s">
        <v>3</v>
      </c>
      <c r="H1856" t="s">
        <v>9535</v>
      </c>
    </row>
    <row r="1857" spans="1:8" ht="13" x14ac:dyDescent="0.3">
      <c r="A1857" t="s">
        <v>17580</v>
      </c>
      <c r="B1857" t="s">
        <v>9536</v>
      </c>
      <c r="C1857" t="s">
        <v>5</v>
      </c>
      <c r="D1857" t="s">
        <v>15705</v>
      </c>
      <c r="E1857">
        <f>IFERROR(VLOOKUP(COMUNI_1[[#This Row],[COMUNE]],SEZIONI!A:B,2,FALSE)," ")</f>
        <v>6</v>
      </c>
      <c r="F1857">
        <v>6883</v>
      </c>
      <c r="G1857" t="s">
        <v>3</v>
      </c>
      <c r="H1857" t="s">
        <v>9536</v>
      </c>
    </row>
    <row r="1858" spans="1:8" ht="13" x14ac:dyDescent="0.3">
      <c r="A1858" t="s">
        <v>17581</v>
      </c>
      <c r="B1858" t="s">
        <v>9537</v>
      </c>
      <c r="C1858" t="s">
        <v>5</v>
      </c>
      <c r="D1858" t="s">
        <v>15705</v>
      </c>
      <c r="E1858">
        <f>IFERROR(VLOOKUP(COMUNI_1[[#This Row],[COMUNE]],SEZIONI!A:B,2,FALSE)," ")</f>
        <v>2</v>
      </c>
      <c r="F1858">
        <v>2508</v>
      </c>
      <c r="G1858" t="s">
        <v>3</v>
      </c>
      <c r="H1858" t="s">
        <v>9537</v>
      </c>
    </row>
    <row r="1859" spans="1:8" ht="13" x14ac:dyDescent="0.3">
      <c r="A1859" t="s">
        <v>17582</v>
      </c>
      <c r="B1859" t="s">
        <v>9538</v>
      </c>
      <c r="C1859" t="s">
        <v>5</v>
      </c>
      <c r="D1859" t="s">
        <v>15711</v>
      </c>
      <c r="E1859">
        <f>IFERROR(VLOOKUP(COMUNI_1[[#This Row],[COMUNE]],SEZIONI!A:B,2,FALSE)," ")</f>
        <v>7</v>
      </c>
      <c r="F1859">
        <v>7196</v>
      </c>
      <c r="G1859" t="s">
        <v>3</v>
      </c>
      <c r="H1859" t="s">
        <v>9538</v>
      </c>
    </row>
    <row r="1860" spans="1:8" ht="13" x14ac:dyDescent="0.3">
      <c r="A1860" t="s">
        <v>17583</v>
      </c>
      <c r="B1860" t="s">
        <v>9539</v>
      </c>
      <c r="C1860" t="s">
        <v>5</v>
      </c>
      <c r="D1860" t="s">
        <v>15707</v>
      </c>
      <c r="E1860">
        <f>IFERROR(VLOOKUP(COMUNI_1[[#This Row],[COMUNE]],SEZIONI!A:B,2,FALSE)," ")</f>
        <v>1</v>
      </c>
      <c r="F1860">
        <v>259</v>
      </c>
      <c r="G1860" t="s">
        <v>3</v>
      </c>
      <c r="H1860" t="s">
        <v>9539</v>
      </c>
    </row>
    <row r="1861" spans="1:8" ht="13" x14ac:dyDescent="0.3">
      <c r="A1861" t="s">
        <v>17584</v>
      </c>
      <c r="B1861" t="s">
        <v>9540</v>
      </c>
      <c r="C1861" t="s">
        <v>5</v>
      </c>
      <c r="D1861" t="s">
        <v>15703</v>
      </c>
      <c r="E1861">
        <f>IFERROR(VLOOKUP(COMUNI_1[[#This Row],[COMUNE]],SEZIONI!A:B,2,FALSE)," ")</f>
        <v>5</v>
      </c>
      <c r="F1861">
        <v>5568</v>
      </c>
      <c r="G1861" t="s">
        <v>3</v>
      </c>
      <c r="H1861" t="s">
        <v>9540</v>
      </c>
    </row>
    <row r="1862" spans="1:8" ht="13" x14ac:dyDescent="0.3">
      <c r="A1862" t="s">
        <v>17585</v>
      </c>
      <c r="B1862" t="s">
        <v>9541</v>
      </c>
      <c r="C1862" t="s">
        <v>5</v>
      </c>
      <c r="D1862" t="s">
        <v>15711</v>
      </c>
      <c r="E1862">
        <f>IFERROR(VLOOKUP(COMUNI_1[[#This Row],[COMUNE]],SEZIONI!A:B,2,FALSE)," ")</f>
        <v>9</v>
      </c>
      <c r="F1862">
        <v>9698</v>
      </c>
      <c r="G1862" t="s">
        <v>3</v>
      </c>
      <c r="H1862" t="s">
        <v>9541</v>
      </c>
    </row>
    <row r="1863" spans="1:8" ht="13" x14ac:dyDescent="0.3">
      <c r="A1863" t="s">
        <v>17586</v>
      </c>
      <c r="B1863" t="s">
        <v>9542</v>
      </c>
      <c r="C1863" t="s">
        <v>5</v>
      </c>
      <c r="D1863" t="s">
        <v>15705</v>
      </c>
      <c r="E1863">
        <f>IFERROR(VLOOKUP(COMUNI_1[[#This Row],[COMUNE]],SEZIONI!A:B,2,FALSE)," ")</f>
        <v>3</v>
      </c>
      <c r="F1863">
        <v>3911</v>
      </c>
      <c r="G1863" t="s">
        <v>3</v>
      </c>
      <c r="H1863" t="s">
        <v>9542</v>
      </c>
    </row>
    <row r="1864" spans="1:8" ht="13" x14ac:dyDescent="0.3">
      <c r="A1864" t="s">
        <v>17587</v>
      </c>
      <c r="B1864" t="s">
        <v>9543</v>
      </c>
      <c r="C1864" t="s">
        <v>4201</v>
      </c>
      <c r="D1864" t="s">
        <v>15712</v>
      </c>
      <c r="E1864">
        <f>IFERROR(VLOOKUP(COMUNI_1[[#This Row],[COMUNE]],SEZIONI!A:B,2,FALSE)," ")</f>
        <v>8</v>
      </c>
      <c r="F1864">
        <v>9458</v>
      </c>
      <c r="G1864" t="s">
        <v>3</v>
      </c>
      <c r="H1864" t="s">
        <v>9543</v>
      </c>
    </row>
    <row r="1865" spans="1:8" ht="13" x14ac:dyDescent="0.3">
      <c r="A1865" t="s">
        <v>17588</v>
      </c>
      <c r="B1865" t="s">
        <v>9544</v>
      </c>
      <c r="C1865" t="s">
        <v>5</v>
      </c>
      <c r="D1865" t="s">
        <v>15705</v>
      </c>
      <c r="E1865">
        <f>IFERROR(VLOOKUP(COMUNI_1[[#This Row],[COMUNE]],SEZIONI!A:B,2,FALSE)," ")</f>
        <v>1</v>
      </c>
      <c r="F1865">
        <v>828</v>
      </c>
      <c r="G1865" t="s">
        <v>3</v>
      </c>
      <c r="H1865" t="s">
        <v>9544</v>
      </c>
    </row>
    <row r="1866" spans="1:8" ht="13" x14ac:dyDescent="0.3">
      <c r="A1866" t="s">
        <v>17589</v>
      </c>
      <c r="B1866" t="s">
        <v>9545</v>
      </c>
      <c r="C1866" t="s">
        <v>5</v>
      </c>
      <c r="D1866" t="s">
        <v>15705</v>
      </c>
      <c r="E1866">
        <f>IFERROR(VLOOKUP(COMUNI_1[[#This Row],[COMUNE]],SEZIONI!A:B,2,FALSE)," ")</f>
        <v>10</v>
      </c>
      <c r="F1866">
        <v>10959</v>
      </c>
      <c r="G1866" t="s">
        <v>3</v>
      </c>
      <c r="H1866" t="s">
        <v>9545</v>
      </c>
    </row>
    <row r="1867" spans="1:8" ht="13" x14ac:dyDescent="0.3">
      <c r="A1867" t="s">
        <v>17590</v>
      </c>
      <c r="B1867" t="s">
        <v>9546</v>
      </c>
      <c r="C1867" t="s">
        <v>5</v>
      </c>
      <c r="D1867" t="s">
        <v>15708</v>
      </c>
      <c r="E1867">
        <f>IFERROR(VLOOKUP(COMUNI_1[[#This Row],[COMUNE]],SEZIONI!A:B,2,FALSE)," ")</f>
        <v>2</v>
      </c>
      <c r="F1867">
        <v>1555</v>
      </c>
      <c r="G1867" t="s">
        <v>3</v>
      </c>
      <c r="H1867" t="s">
        <v>9546</v>
      </c>
    </row>
    <row r="1868" spans="1:8" ht="13" x14ac:dyDescent="0.3">
      <c r="A1868" t="s">
        <v>17591</v>
      </c>
      <c r="B1868" t="s">
        <v>9547</v>
      </c>
      <c r="C1868" t="s">
        <v>5</v>
      </c>
      <c r="D1868" t="s">
        <v>15705</v>
      </c>
      <c r="E1868">
        <f>IFERROR(VLOOKUP(COMUNI_1[[#This Row],[COMUNE]],SEZIONI!A:B,2,FALSE)," ")</f>
        <v>1</v>
      </c>
      <c r="F1868">
        <v>1594</v>
      </c>
      <c r="G1868" t="s">
        <v>3</v>
      </c>
      <c r="H1868" t="s">
        <v>9547</v>
      </c>
    </row>
    <row r="1869" spans="1:8" ht="13" x14ac:dyDescent="0.3">
      <c r="A1869" t="s">
        <v>17592</v>
      </c>
      <c r="B1869" t="s">
        <v>9548</v>
      </c>
      <c r="C1869" t="s">
        <v>4201</v>
      </c>
      <c r="D1869" t="s">
        <v>15715</v>
      </c>
      <c r="E1869">
        <f>IFERROR(VLOOKUP(COMUNI_1[[#This Row],[COMUNE]],SEZIONI!A:B,2,FALSE)," ")</f>
        <v>20</v>
      </c>
      <c r="F1869">
        <v>23098</v>
      </c>
      <c r="G1869" t="s">
        <v>3</v>
      </c>
      <c r="H1869" t="s">
        <v>9548</v>
      </c>
    </row>
    <row r="1870" spans="1:8" ht="13" x14ac:dyDescent="0.3">
      <c r="A1870" t="s">
        <v>17593</v>
      </c>
      <c r="B1870" t="s">
        <v>9549</v>
      </c>
      <c r="C1870" t="s">
        <v>5</v>
      </c>
      <c r="D1870" t="s">
        <v>15705</v>
      </c>
      <c r="E1870">
        <f>IFERROR(VLOOKUP(COMUNI_1[[#This Row],[COMUNE]],SEZIONI!A:B,2,FALSE)," ")</f>
        <v>1</v>
      </c>
      <c r="F1870">
        <v>233</v>
      </c>
      <c r="G1870" t="s">
        <v>3</v>
      </c>
      <c r="H1870" t="s">
        <v>9549</v>
      </c>
    </row>
    <row r="1871" spans="1:8" ht="13" x14ac:dyDescent="0.3">
      <c r="A1871" t="s">
        <v>17594</v>
      </c>
      <c r="B1871" t="s">
        <v>9550</v>
      </c>
      <c r="C1871" t="s">
        <v>4201</v>
      </c>
      <c r="D1871" t="s">
        <v>15712</v>
      </c>
      <c r="E1871">
        <f>IFERROR(VLOOKUP(COMUNI_1[[#This Row],[COMUNE]],SEZIONI!A:B,2,FALSE)," ")</f>
        <v>30</v>
      </c>
      <c r="F1871">
        <v>27992</v>
      </c>
      <c r="G1871" t="s">
        <v>3</v>
      </c>
      <c r="H1871" t="s">
        <v>9550</v>
      </c>
    </row>
    <row r="1872" spans="1:8" ht="13" x14ac:dyDescent="0.3">
      <c r="A1872" t="s">
        <v>17595</v>
      </c>
      <c r="B1872" t="s">
        <v>9551</v>
      </c>
      <c r="C1872" t="s">
        <v>5</v>
      </c>
      <c r="D1872" t="s">
        <v>15705</v>
      </c>
      <c r="E1872">
        <f>IFERROR(VLOOKUP(COMUNI_1[[#This Row],[COMUNE]],SEZIONI!A:B,2,FALSE)," ")</f>
        <v>2</v>
      </c>
      <c r="F1872">
        <v>1246</v>
      </c>
      <c r="G1872" t="s">
        <v>3</v>
      </c>
      <c r="H1872" t="s">
        <v>9551</v>
      </c>
    </row>
    <row r="1873" spans="1:8" ht="13" x14ac:dyDescent="0.3">
      <c r="A1873" t="s">
        <v>17596</v>
      </c>
      <c r="B1873" t="s">
        <v>9552</v>
      </c>
      <c r="C1873" t="s">
        <v>5</v>
      </c>
      <c r="D1873" t="s">
        <v>15705</v>
      </c>
      <c r="E1873">
        <f>IFERROR(VLOOKUP(COMUNI_1[[#This Row],[COMUNE]],SEZIONI!A:B,2,FALSE)," ")</f>
        <v>1</v>
      </c>
      <c r="F1873">
        <v>455</v>
      </c>
      <c r="G1873" t="s">
        <v>3</v>
      </c>
      <c r="H1873" t="s">
        <v>9552</v>
      </c>
    </row>
    <row r="1874" spans="1:8" ht="13" x14ac:dyDescent="0.3">
      <c r="A1874" t="s">
        <v>17597</v>
      </c>
      <c r="B1874" t="s">
        <v>9553</v>
      </c>
      <c r="C1874" t="s">
        <v>6946</v>
      </c>
      <c r="D1874" t="s">
        <v>15706</v>
      </c>
      <c r="E1874" t="str">
        <f>IFERROR(VLOOKUP(COMUNI_1[[#This Row],[COMUNE]],SEZIONI!A:B,2,FALSE)," ")</f>
        <v xml:space="preserve"> </v>
      </c>
      <c r="F1874">
        <v>1007</v>
      </c>
      <c r="G1874" t="s">
        <v>3</v>
      </c>
      <c r="H1874" t="s">
        <v>9553</v>
      </c>
    </row>
    <row r="1875" spans="1:8" ht="13" x14ac:dyDescent="0.3">
      <c r="A1875" t="s">
        <v>17598</v>
      </c>
      <c r="B1875" t="s">
        <v>9554</v>
      </c>
      <c r="C1875" t="s">
        <v>6946</v>
      </c>
      <c r="D1875" t="s">
        <v>15706</v>
      </c>
      <c r="E1875" t="str">
        <f>IFERROR(VLOOKUP(COMUNI_1[[#This Row],[COMUNE]],SEZIONI!A:B,2,FALSE)," ")</f>
        <v xml:space="preserve"> </v>
      </c>
      <c r="F1875">
        <v>14354</v>
      </c>
      <c r="G1875" t="s">
        <v>3</v>
      </c>
      <c r="H1875" t="s">
        <v>9554</v>
      </c>
    </row>
    <row r="1876" spans="1:8" ht="13" x14ac:dyDescent="0.3">
      <c r="A1876" t="s">
        <v>17599</v>
      </c>
      <c r="B1876" t="s">
        <v>9555</v>
      </c>
      <c r="C1876" t="s">
        <v>5</v>
      </c>
      <c r="D1876" t="s">
        <v>15708</v>
      </c>
      <c r="E1876">
        <f>IFERROR(VLOOKUP(COMUNI_1[[#This Row],[COMUNE]],SEZIONI!A:B,2,FALSE)," ")</f>
        <v>5</v>
      </c>
      <c r="F1876">
        <v>6213</v>
      </c>
      <c r="G1876" t="s">
        <v>3</v>
      </c>
      <c r="H1876" t="s">
        <v>9555</v>
      </c>
    </row>
    <row r="1877" spans="1:8" ht="13" x14ac:dyDescent="0.3">
      <c r="A1877" t="s">
        <v>17600</v>
      </c>
      <c r="B1877" t="s">
        <v>9556</v>
      </c>
      <c r="C1877" t="s">
        <v>5167</v>
      </c>
      <c r="D1877" t="s">
        <v>15718</v>
      </c>
      <c r="E1877">
        <f>IFERROR(VLOOKUP(COMUNI_1[[#This Row],[COMUNE]],SEZIONI!A:B,2,FALSE)," ")</f>
        <v>22</v>
      </c>
      <c r="F1877">
        <v>20209</v>
      </c>
      <c r="G1877" t="s">
        <v>3</v>
      </c>
      <c r="H1877" t="s">
        <v>9556</v>
      </c>
    </row>
    <row r="1878" spans="1:8" ht="13" x14ac:dyDescent="0.3">
      <c r="A1878" t="s">
        <v>17601</v>
      </c>
      <c r="B1878" t="s">
        <v>9557</v>
      </c>
      <c r="C1878" t="s">
        <v>5167</v>
      </c>
      <c r="D1878" t="s">
        <v>15716</v>
      </c>
      <c r="E1878">
        <f>IFERROR(VLOOKUP(COMUNI_1[[#This Row],[COMUNE]],SEZIONI!A:B,2,FALSE)," ")</f>
        <v>11</v>
      </c>
      <c r="F1878">
        <v>10828</v>
      </c>
      <c r="G1878" t="s">
        <v>3</v>
      </c>
      <c r="H1878" t="s">
        <v>9557</v>
      </c>
    </row>
    <row r="1879" spans="1:8" ht="13" x14ac:dyDescent="0.3">
      <c r="A1879" t="s">
        <v>17602</v>
      </c>
      <c r="B1879" t="s">
        <v>9558</v>
      </c>
      <c r="C1879" t="s">
        <v>5167</v>
      </c>
      <c r="D1879" t="s">
        <v>15716</v>
      </c>
      <c r="E1879">
        <f>IFERROR(VLOOKUP(COMUNI_1[[#This Row],[COMUNE]],SEZIONI!A:B,2,FALSE)," ")</f>
        <v>1</v>
      </c>
      <c r="F1879">
        <v>974</v>
      </c>
      <c r="G1879" t="s">
        <v>3</v>
      </c>
      <c r="H1879" t="s">
        <v>9558</v>
      </c>
    </row>
    <row r="1880" spans="1:8" ht="13" x14ac:dyDescent="0.3">
      <c r="A1880" t="s">
        <v>17603</v>
      </c>
      <c r="B1880" t="s">
        <v>9559</v>
      </c>
      <c r="C1880" t="s">
        <v>5167</v>
      </c>
      <c r="D1880" t="s">
        <v>15718</v>
      </c>
      <c r="E1880">
        <f>IFERROR(VLOOKUP(COMUNI_1[[#This Row],[COMUNE]],SEZIONI!A:B,2,FALSE)," ")</f>
        <v>2</v>
      </c>
      <c r="F1880">
        <v>1724</v>
      </c>
      <c r="G1880" t="s">
        <v>3</v>
      </c>
      <c r="H1880" t="s">
        <v>9559</v>
      </c>
    </row>
    <row r="1881" spans="1:8" ht="13" x14ac:dyDescent="0.3">
      <c r="A1881" t="s">
        <v>17604</v>
      </c>
      <c r="B1881" t="s">
        <v>9560</v>
      </c>
      <c r="C1881" t="s">
        <v>5167</v>
      </c>
      <c r="D1881" t="s">
        <v>15720</v>
      </c>
      <c r="E1881">
        <f>IFERROR(VLOOKUP(COMUNI_1[[#This Row],[COMUNE]],SEZIONI!A:B,2,FALSE)," ")</f>
        <v>3</v>
      </c>
      <c r="F1881">
        <v>2883</v>
      </c>
      <c r="G1881" t="s">
        <v>3</v>
      </c>
      <c r="H1881" t="s">
        <v>9560</v>
      </c>
    </row>
    <row r="1882" spans="1:8" ht="13" x14ac:dyDescent="0.3">
      <c r="A1882" t="s">
        <v>17605</v>
      </c>
      <c r="B1882" t="s">
        <v>9561</v>
      </c>
      <c r="C1882" t="s">
        <v>5</v>
      </c>
      <c r="D1882" t="s">
        <v>15705</v>
      </c>
      <c r="E1882">
        <f>IFERROR(VLOOKUP(COMUNI_1[[#This Row],[COMUNE]],SEZIONI!A:B,2,FALSE)," ")</f>
        <v>1</v>
      </c>
      <c r="F1882">
        <v>553</v>
      </c>
      <c r="G1882" t="s">
        <v>3</v>
      </c>
      <c r="H1882" t="s">
        <v>9561</v>
      </c>
    </row>
    <row r="1883" spans="1:8" ht="13" x14ac:dyDescent="0.3">
      <c r="A1883" t="s">
        <v>17606</v>
      </c>
      <c r="B1883" t="s">
        <v>9562</v>
      </c>
      <c r="C1883" t="s">
        <v>5</v>
      </c>
      <c r="D1883" t="s">
        <v>15703</v>
      </c>
      <c r="E1883">
        <f>IFERROR(VLOOKUP(COMUNI_1[[#This Row],[COMUNE]],SEZIONI!A:B,2,FALSE)," ")</f>
        <v>1</v>
      </c>
      <c r="F1883">
        <v>528</v>
      </c>
      <c r="G1883" t="s">
        <v>3</v>
      </c>
      <c r="H1883" t="s">
        <v>9562</v>
      </c>
    </row>
    <row r="1884" spans="1:8" ht="13" x14ac:dyDescent="0.3">
      <c r="A1884" t="s">
        <v>17607</v>
      </c>
      <c r="B1884" t="s">
        <v>9563</v>
      </c>
      <c r="C1884" t="s">
        <v>5167</v>
      </c>
      <c r="D1884" t="s">
        <v>15718</v>
      </c>
      <c r="E1884">
        <f>IFERROR(VLOOKUP(COMUNI_1[[#This Row],[COMUNE]],SEZIONI!A:B,2,FALSE)," ")</f>
        <v>6</v>
      </c>
      <c r="F1884">
        <v>5491</v>
      </c>
      <c r="G1884" t="s">
        <v>3</v>
      </c>
      <c r="H1884" t="s">
        <v>9563</v>
      </c>
    </row>
    <row r="1885" spans="1:8" ht="13" x14ac:dyDescent="0.3">
      <c r="A1885" t="s">
        <v>17608</v>
      </c>
      <c r="B1885" t="s">
        <v>9564</v>
      </c>
      <c r="C1885" t="s">
        <v>5167</v>
      </c>
      <c r="D1885" t="s">
        <v>15720</v>
      </c>
      <c r="E1885">
        <f>IFERROR(VLOOKUP(COMUNI_1[[#This Row],[COMUNE]],SEZIONI!A:B,2,FALSE)," ")</f>
        <v>1</v>
      </c>
      <c r="F1885">
        <v>511</v>
      </c>
      <c r="G1885" t="s">
        <v>3</v>
      </c>
      <c r="H1885" t="s">
        <v>9564</v>
      </c>
    </row>
    <row r="1886" spans="1:8" ht="13" x14ac:dyDescent="0.3">
      <c r="A1886" t="s">
        <v>17609</v>
      </c>
      <c r="B1886" t="s">
        <v>9565</v>
      </c>
      <c r="C1886" t="s">
        <v>5</v>
      </c>
      <c r="D1886" t="s">
        <v>15703</v>
      </c>
      <c r="E1886">
        <f>IFERROR(VLOOKUP(COMUNI_1[[#This Row],[COMUNE]],SEZIONI!A:B,2,FALSE)," ")</f>
        <v>1</v>
      </c>
      <c r="F1886">
        <v>714</v>
      </c>
      <c r="G1886" t="s">
        <v>3</v>
      </c>
      <c r="H1886" t="s">
        <v>9565</v>
      </c>
    </row>
    <row r="1887" spans="1:8" ht="13" x14ac:dyDescent="0.3">
      <c r="A1887" t="s">
        <v>17610</v>
      </c>
      <c r="B1887" t="s">
        <v>9566</v>
      </c>
      <c r="C1887" t="s">
        <v>5</v>
      </c>
      <c r="D1887" t="s">
        <v>15705</v>
      </c>
      <c r="E1887">
        <f>IFERROR(VLOOKUP(COMUNI_1[[#This Row],[COMUNE]],SEZIONI!A:B,2,FALSE)," ")</f>
        <v>5</v>
      </c>
      <c r="F1887">
        <v>4945</v>
      </c>
      <c r="G1887" t="s">
        <v>3</v>
      </c>
      <c r="H1887" t="s">
        <v>9566</v>
      </c>
    </row>
    <row r="1888" spans="1:8" ht="13" x14ac:dyDescent="0.3">
      <c r="A1888" t="s">
        <v>17611</v>
      </c>
      <c r="B1888" t="s">
        <v>9567</v>
      </c>
      <c r="C1888" t="s">
        <v>5167</v>
      </c>
      <c r="D1888" t="s">
        <v>15717</v>
      </c>
      <c r="E1888">
        <f>IFERROR(VLOOKUP(COMUNI_1[[#This Row],[COMUNE]],SEZIONI!A:B,2,FALSE)," ")</f>
        <v>2</v>
      </c>
      <c r="F1888">
        <v>1968</v>
      </c>
      <c r="G1888" t="s">
        <v>3</v>
      </c>
      <c r="H1888" t="s">
        <v>9567</v>
      </c>
    </row>
    <row r="1889" spans="1:8" ht="13" x14ac:dyDescent="0.3">
      <c r="A1889" t="s">
        <v>17612</v>
      </c>
      <c r="B1889" t="s">
        <v>9568</v>
      </c>
      <c r="C1889" t="s">
        <v>5</v>
      </c>
      <c r="D1889" t="s">
        <v>15703</v>
      </c>
      <c r="E1889">
        <f>IFERROR(VLOOKUP(COMUNI_1[[#This Row],[COMUNE]],SEZIONI!A:B,2,FALSE)," ")</f>
        <v>1</v>
      </c>
      <c r="F1889">
        <v>93</v>
      </c>
      <c r="G1889" t="s">
        <v>3</v>
      </c>
      <c r="H1889" t="s">
        <v>9568</v>
      </c>
    </row>
    <row r="1890" spans="1:8" ht="13" x14ac:dyDescent="0.3">
      <c r="A1890" t="s">
        <v>17613</v>
      </c>
      <c r="B1890" t="s">
        <v>9569</v>
      </c>
      <c r="C1890" t="s">
        <v>5167</v>
      </c>
      <c r="D1890" t="s">
        <v>15718</v>
      </c>
      <c r="E1890">
        <f>IFERROR(VLOOKUP(COMUNI_1[[#This Row],[COMUNE]],SEZIONI!A:B,2,FALSE)," ")</f>
        <v>1</v>
      </c>
      <c r="F1890">
        <v>172</v>
      </c>
      <c r="G1890" t="s">
        <v>3</v>
      </c>
      <c r="H1890" t="s">
        <v>9569</v>
      </c>
    </row>
    <row r="1891" spans="1:8" ht="13" x14ac:dyDescent="0.3">
      <c r="A1891" t="s">
        <v>17614</v>
      </c>
      <c r="B1891" t="s">
        <v>9570</v>
      </c>
      <c r="C1891" t="s">
        <v>5</v>
      </c>
      <c r="D1891" t="s">
        <v>15703</v>
      </c>
      <c r="E1891">
        <f>IFERROR(VLOOKUP(COMUNI_1[[#This Row],[COMUNE]],SEZIONI!A:B,2,FALSE)," ")</f>
        <v>1</v>
      </c>
      <c r="F1891">
        <v>480</v>
      </c>
      <c r="G1891" t="s">
        <v>3</v>
      </c>
      <c r="H1891" t="s">
        <v>9570</v>
      </c>
    </row>
    <row r="1892" spans="1:8" ht="13" x14ac:dyDescent="0.3">
      <c r="A1892" t="s">
        <v>17615</v>
      </c>
      <c r="B1892" t="s">
        <v>9571</v>
      </c>
      <c r="C1892" t="s">
        <v>5</v>
      </c>
      <c r="D1892" t="s">
        <v>15710</v>
      </c>
      <c r="E1892">
        <f>IFERROR(VLOOKUP(COMUNI_1[[#This Row],[COMUNE]],SEZIONI!A:B,2,FALSE)," ")</f>
        <v>5</v>
      </c>
      <c r="F1892">
        <v>5353</v>
      </c>
      <c r="G1892" t="s">
        <v>3</v>
      </c>
      <c r="H1892" t="s">
        <v>9571</v>
      </c>
    </row>
    <row r="1893" spans="1:8" ht="13" x14ac:dyDescent="0.3">
      <c r="A1893" t="s">
        <v>17616</v>
      </c>
      <c r="B1893" t="s">
        <v>9572</v>
      </c>
      <c r="C1893" t="s">
        <v>4201</v>
      </c>
      <c r="D1893" t="s">
        <v>15715</v>
      </c>
      <c r="E1893">
        <f>IFERROR(VLOOKUP(COMUNI_1[[#This Row],[COMUNE]],SEZIONI!A:B,2,FALSE)," ")</f>
        <v>1</v>
      </c>
      <c r="F1893">
        <v>1343</v>
      </c>
      <c r="G1893" t="s">
        <v>3</v>
      </c>
      <c r="H1893" t="s">
        <v>9572</v>
      </c>
    </row>
    <row r="1894" spans="1:8" ht="13" x14ac:dyDescent="0.3">
      <c r="A1894" t="s">
        <v>17617</v>
      </c>
      <c r="B1894" t="s">
        <v>9573</v>
      </c>
      <c r="C1894" t="s">
        <v>4201</v>
      </c>
      <c r="D1894" t="s">
        <v>15715</v>
      </c>
      <c r="E1894">
        <f>IFERROR(VLOOKUP(COMUNI_1[[#This Row],[COMUNE]],SEZIONI!A:B,2,FALSE)," ")</f>
        <v>2</v>
      </c>
      <c r="F1894">
        <v>1230</v>
      </c>
      <c r="G1894" t="s">
        <v>3</v>
      </c>
      <c r="H1894" t="s">
        <v>9573</v>
      </c>
    </row>
    <row r="1895" spans="1:8" ht="13" x14ac:dyDescent="0.3">
      <c r="A1895" t="s">
        <v>17618</v>
      </c>
      <c r="B1895" t="s">
        <v>9574</v>
      </c>
      <c r="C1895" t="s">
        <v>5167</v>
      </c>
      <c r="D1895" t="s">
        <v>15716</v>
      </c>
      <c r="E1895">
        <f>IFERROR(VLOOKUP(COMUNI_1[[#This Row],[COMUNE]],SEZIONI!A:B,2,FALSE)," ")</f>
        <v>3</v>
      </c>
      <c r="F1895">
        <v>2590</v>
      </c>
      <c r="G1895" t="s">
        <v>3</v>
      </c>
      <c r="H1895" t="s">
        <v>9574</v>
      </c>
    </row>
    <row r="1896" spans="1:8" ht="13" x14ac:dyDescent="0.3">
      <c r="A1896" t="s">
        <v>17619</v>
      </c>
      <c r="B1896" t="s">
        <v>9575</v>
      </c>
      <c r="C1896" t="s">
        <v>5167</v>
      </c>
      <c r="D1896" t="s">
        <v>15718</v>
      </c>
      <c r="E1896">
        <f>IFERROR(VLOOKUP(COMUNI_1[[#This Row],[COMUNE]],SEZIONI!A:B,2,FALSE)," ")</f>
        <v>7</v>
      </c>
      <c r="F1896">
        <v>6799</v>
      </c>
      <c r="G1896" t="s">
        <v>3</v>
      </c>
      <c r="H1896" t="s">
        <v>9575</v>
      </c>
    </row>
    <row r="1897" spans="1:8" ht="13" x14ac:dyDescent="0.3">
      <c r="A1897" t="s">
        <v>17620</v>
      </c>
      <c r="B1897" t="s">
        <v>9576</v>
      </c>
      <c r="C1897" t="s">
        <v>5</v>
      </c>
      <c r="D1897" t="s">
        <v>15703</v>
      </c>
      <c r="E1897">
        <f>IFERROR(VLOOKUP(COMUNI_1[[#This Row],[COMUNE]],SEZIONI!A:B,2,FALSE)," ")</f>
        <v>1</v>
      </c>
      <c r="F1897">
        <v>1027</v>
      </c>
      <c r="G1897" t="s">
        <v>3</v>
      </c>
      <c r="H1897" t="s">
        <v>9576</v>
      </c>
    </row>
    <row r="1898" spans="1:8" ht="13" x14ac:dyDescent="0.3">
      <c r="A1898" t="s">
        <v>17621</v>
      </c>
      <c r="B1898" t="s">
        <v>9577</v>
      </c>
      <c r="C1898" t="s">
        <v>5167</v>
      </c>
      <c r="D1898" t="s">
        <v>15717</v>
      </c>
      <c r="E1898">
        <f>IFERROR(VLOOKUP(COMUNI_1[[#This Row],[COMUNE]],SEZIONI!A:B,2,FALSE)," ")</f>
        <v>7</v>
      </c>
      <c r="F1898">
        <v>7684</v>
      </c>
      <c r="G1898" t="s">
        <v>3</v>
      </c>
      <c r="H1898" t="s">
        <v>9577</v>
      </c>
    </row>
    <row r="1899" spans="1:8" ht="13" x14ac:dyDescent="0.3">
      <c r="A1899" t="s">
        <v>17622</v>
      </c>
      <c r="B1899" t="s">
        <v>9578</v>
      </c>
      <c r="C1899" t="s">
        <v>5</v>
      </c>
      <c r="D1899" t="s">
        <v>15707</v>
      </c>
      <c r="E1899">
        <f>IFERROR(VLOOKUP(COMUNI_1[[#This Row],[COMUNE]],SEZIONI!A:B,2,FALSE)," ")</f>
        <v>3</v>
      </c>
      <c r="F1899">
        <v>2332</v>
      </c>
      <c r="G1899" t="s">
        <v>3</v>
      </c>
      <c r="H1899" t="s">
        <v>9578</v>
      </c>
    </row>
    <row r="1900" spans="1:8" ht="13" x14ac:dyDescent="0.3">
      <c r="A1900" t="s">
        <v>17623</v>
      </c>
      <c r="B1900" t="s">
        <v>9579</v>
      </c>
      <c r="C1900" t="s">
        <v>5167</v>
      </c>
      <c r="D1900" t="s">
        <v>15720</v>
      </c>
      <c r="E1900">
        <f>IFERROR(VLOOKUP(COMUNI_1[[#This Row],[COMUNE]],SEZIONI!A:B,2,FALSE)," ")</f>
        <v>1</v>
      </c>
      <c r="F1900">
        <v>598</v>
      </c>
      <c r="G1900" t="s">
        <v>3</v>
      </c>
      <c r="H1900" t="s">
        <v>9579</v>
      </c>
    </row>
    <row r="1901" spans="1:8" ht="13" x14ac:dyDescent="0.3">
      <c r="A1901" t="s">
        <v>17624</v>
      </c>
      <c r="B1901" t="s">
        <v>9580</v>
      </c>
      <c r="C1901" t="s">
        <v>5</v>
      </c>
      <c r="D1901" t="s">
        <v>15705</v>
      </c>
      <c r="E1901">
        <f>IFERROR(VLOOKUP(COMUNI_1[[#This Row],[COMUNE]],SEZIONI!A:B,2,FALSE)," ")</f>
        <v>2</v>
      </c>
      <c r="F1901">
        <v>2505</v>
      </c>
      <c r="G1901" t="s">
        <v>3</v>
      </c>
      <c r="H1901" t="s">
        <v>9580</v>
      </c>
    </row>
    <row r="1902" spans="1:8" ht="13" x14ac:dyDescent="0.3">
      <c r="A1902" t="s">
        <v>17625</v>
      </c>
      <c r="B1902" t="s">
        <v>9581</v>
      </c>
      <c r="C1902" t="s">
        <v>5</v>
      </c>
      <c r="D1902" t="s">
        <v>15705</v>
      </c>
      <c r="E1902">
        <f>IFERROR(VLOOKUP(COMUNI_1[[#This Row],[COMUNE]],SEZIONI!A:B,2,FALSE)," ")</f>
        <v>3</v>
      </c>
      <c r="F1902">
        <v>3494</v>
      </c>
      <c r="G1902" t="s">
        <v>3</v>
      </c>
      <c r="H1902" t="s">
        <v>9581</v>
      </c>
    </row>
    <row r="1903" spans="1:8" ht="13" x14ac:dyDescent="0.3">
      <c r="A1903" t="s">
        <v>17626</v>
      </c>
      <c r="B1903" t="s">
        <v>9582</v>
      </c>
      <c r="C1903" t="s">
        <v>5</v>
      </c>
      <c r="D1903" t="s">
        <v>15708</v>
      </c>
      <c r="E1903">
        <f>IFERROR(VLOOKUP(COMUNI_1[[#This Row],[COMUNE]],SEZIONI!A:B,2,FALSE)," ")</f>
        <v>2</v>
      </c>
      <c r="F1903">
        <v>1402</v>
      </c>
      <c r="G1903" t="s">
        <v>3</v>
      </c>
      <c r="H1903" t="s">
        <v>9582</v>
      </c>
    </row>
    <row r="1904" spans="1:8" ht="13" x14ac:dyDescent="0.3">
      <c r="A1904" t="s">
        <v>17627</v>
      </c>
      <c r="B1904" t="s">
        <v>9583</v>
      </c>
      <c r="C1904" t="s">
        <v>5</v>
      </c>
      <c r="D1904" t="s">
        <v>15705</v>
      </c>
      <c r="E1904">
        <f>IFERROR(VLOOKUP(COMUNI_1[[#This Row],[COMUNE]],SEZIONI!A:B,2,FALSE)," ")</f>
        <v>4</v>
      </c>
      <c r="F1904">
        <v>4229</v>
      </c>
      <c r="G1904" t="s">
        <v>3</v>
      </c>
      <c r="H1904" t="s">
        <v>9583</v>
      </c>
    </row>
    <row r="1905" spans="1:8" ht="13" x14ac:dyDescent="0.3">
      <c r="A1905" t="s">
        <v>17628</v>
      </c>
      <c r="B1905" t="s">
        <v>9584</v>
      </c>
      <c r="C1905" t="s">
        <v>5</v>
      </c>
      <c r="D1905" t="s">
        <v>15708</v>
      </c>
      <c r="E1905">
        <f>IFERROR(VLOOKUP(COMUNI_1[[#This Row],[COMUNE]],SEZIONI!A:B,2,FALSE)," ")</f>
        <v>2</v>
      </c>
      <c r="F1905">
        <v>1813</v>
      </c>
      <c r="G1905" t="s">
        <v>3</v>
      </c>
      <c r="H1905" t="s">
        <v>9584</v>
      </c>
    </row>
    <row r="1906" spans="1:8" ht="13" x14ac:dyDescent="0.3">
      <c r="A1906" t="s">
        <v>17629</v>
      </c>
      <c r="B1906" t="s">
        <v>9585</v>
      </c>
      <c r="C1906" t="s">
        <v>5</v>
      </c>
      <c r="D1906" t="s">
        <v>15710</v>
      </c>
      <c r="E1906">
        <f>IFERROR(VLOOKUP(COMUNI_1[[#This Row],[COMUNE]],SEZIONI!A:B,2,FALSE)," ")</f>
        <v>4</v>
      </c>
      <c r="F1906">
        <v>3678</v>
      </c>
      <c r="G1906" t="s">
        <v>3</v>
      </c>
      <c r="H1906" t="s">
        <v>9585</v>
      </c>
    </row>
    <row r="1907" spans="1:8" ht="13" x14ac:dyDescent="0.3">
      <c r="A1907" t="s">
        <v>17630</v>
      </c>
      <c r="B1907" t="s">
        <v>9586</v>
      </c>
      <c r="C1907" t="s">
        <v>5</v>
      </c>
      <c r="D1907" t="s">
        <v>15703</v>
      </c>
      <c r="E1907">
        <f>IFERROR(VLOOKUP(COMUNI_1[[#This Row],[COMUNE]],SEZIONI!A:B,2,FALSE)," ")</f>
        <v>6</v>
      </c>
      <c r="F1907">
        <v>6817</v>
      </c>
      <c r="G1907" t="s">
        <v>3</v>
      </c>
      <c r="H1907" t="s">
        <v>9586</v>
      </c>
    </row>
    <row r="1908" spans="1:8" ht="13" x14ac:dyDescent="0.3">
      <c r="A1908" t="s">
        <v>17631</v>
      </c>
      <c r="B1908" t="s">
        <v>9587</v>
      </c>
      <c r="C1908" t="s">
        <v>5</v>
      </c>
      <c r="D1908" t="s">
        <v>15711</v>
      </c>
      <c r="E1908">
        <f>IFERROR(VLOOKUP(COMUNI_1[[#This Row],[COMUNE]],SEZIONI!A:B,2,FALSE)," ")</f>
        <v>30</v>
      </c>
      <c r="F1908">
        <v>34723</v>
      </c>
      <c r="G1908" t="s">
        <v>3</v>
      </c>
      <c r="H1908" t="s">
        <v>9587</v>
      </c>
    </row>
    <row r="1909" spans="1:8" ht="13" x14ac:dyDescent="0.3">
      <c r="A1909" t="s">
        <v>17632</v>
      </c>
      <c r="B1909" t="s">
        <v>9588</v>
      </c>
      <c r="C1909" t="s">
        <v>5167</v>
      </c>
      <c r="D1909" t="s">
        <v>15717</v>
      </c>
      <c r="E1909">
        <f>IFERROR(VLOOKUP(COMUNI_1[[#This Row],[COMUNE]],SEZIONI!A:B,2,FALSE)," ")</f>
        <v>7</v>
      </c>
      <c r="F1909">
        <v>5073</v>
      </c>
      <c r="G1909" t="s">
        <v>3</v>
      </c>
      <c r="H1909" t="s">
        <v>9588</v>
      </c>
    </row>
    <row r="1910" spans="1:8" ht="13" x14ac:dyDescent="0.3">
      <c r="A1910" t="s">
        <v>17633</v>
      </c>
      <c r="B1910" t="s">
        <v>9589</v>
      </c>
      <c r="C1910" t="s">
        <v>5167</v>
      </c>
      <c r="D1910" t="s">
        <v>15720</v>
      </c>
      <c r="E1910">
        <f>IFERROR(VLOOKUP(COMUNI_1[[#This Row],[COMUNE]],SEZIONI!A:B,2,FALSE)," ")</f>
        <v>1</v>
      </c>
      <c r="F1910">
        <v>415</v>
      </c>
      <c r="G1910" t="s">
        <v>3</v>
      </c>
      <c r="H1910" t="s">
        <v>9589</v>
      </c>
    </row>
    <row r="1911" spans="1:8" ht="13" x14ac:dyDescent="0.3">
      <c r="A1911" t="s">
        <v>17634</v>
      </c>
      <c r="B1911" t="s">
        <v>9590</v>
      </c>
      <c r="C1911" t="s">
        <v>5</v>
      </c>
      <c r="D1911" t="s">
        <v>15705</v>
      </c>
      <c r="E1911">
        <f>IFERROR(VLOOKUP(COMUNI_1[[#This Row],[COMUNE]],SEZIONI!A:B,2,FALSE)," ")</f>
        <v>4</v>
      </c>
      <c r="F1911">
        <v>3227</v>
      </c>
      <c r="G1911" t="s">
        <v>3</v>
      </c>
      <c r="H1911" t="s">
        <v>9590</v>
      </c>
    </row>
    <row r="1912" spans="1:8" ht="13" x14ac:dyDescent="0.3">
      <c r="A1912" t="s">
        <v>17635</v>
      </c>
      <c r="B1912" t="s">
        <v>9591</v>
      </c>
      <c r="C1912" t="s">
        <v>6946</v>
      </c>
      <c r="D1912" t="s">
        <v>15706</v>
      </c>
      <c r="E1912">
        <f>IFERROR(VLOOKUP(COMUNI_1[[#This Row],[COMUNE]],SEZIONI!A:B,2,FALSE)," ")</f>
        <v>6</v>
      </c>
      <c r="F1912">
        <v>5599</v>
      </c>
      <c r="G1912" t="s">
        <v>3</v>
      </c>
      <c r="H1912" t="s">
        <v>9591</v>
      </c>
    </row>
    <row r="1913" spans="1:8" ht="13" x14ac:dyDescent="0.3">
      <c r="A1913" t="s">
        <v>17636</v>
      </c>
      <c r="B1913" t="s">
        <v>9592</v>
      </c>
      <c r="C1913" t="s">
        <v>5167</v>
      </c>
      <c r="D1913" t="s">
        <v>15716</v>
      </c>
      <c r="E1913">
        <f>IFERROR(VLOOKUP(COMUNI_1[[#This Row],[COMUNE]],SEZIONI!A:B,2,FALSE)," ")</f>
        <v>12</v>
      </c>
      <c r="F1913">
        <v>10449</v>
      </c>
      <c r="G1913" t="s">
        <v>3</v>
      </c>
      <c r="H1913" t="s">
        <v>9592</v>
      </c>
    </row>
    <row r="1914" spans="1:8" ht="13" x14ac:dyDescent="0.3">
      <c r="A1914" t="s">
        <v>17637</v>
      </c>
      <c r="B1914" t="s">
        <v>9593</v>
      </c>
      <c r="C1914" t="s">
        <v>5167</v>
      </c>
      <c r="D1914" t="s">
        <v>15717</v>
      </c>
      <c r="E1914">
        <f>IFERROR(VLOOKUP(COMUNI_1[[#This Row],[COMUNE]],SEZIONI!A:B,2,FALSE)," ")</f>
        <v>6</v>
      </c>
      <c r="F1914">
        <v>3375</v>
      </c>
      <c r="G1914" t="s">
        <v>3</v>
      </c>
      <c r="H1914" t="s">
        <v>9593</v>
      </c>
    </row>
    <row r="1915" spans="1:8" ht="13" x14ac:dyDescent="0.3">
      <c r="A1915" t="s">
        <v>17638</v>
      </c>
      <c r="B1915" t="s">
        <v>9594</v>
      </c>
      <c r="C1915" t="s">
        <v>5</v>
      </c>
      <c r="D1915" t="s">
        <v>15703</v>
      </c>
      <c r="E1915">
        <f>IFERROR(VLOOKUP(COMUNI_1[[#This Row],[COMUNE]],SEZIONI!A:B,2,FALSE)," ")</f>
        <v>1</v>
      </c>
      <c r="F1915">
        <v>341</v>
      </c>
      <c r="G1915" t="s">
        <v>3</v>
      </c>
      <c r="H1915" t="s">
        <v>9594</v>
      </c>
    </row>
    <row r="1916" spans="1:8" ht="13" x14ac:dyDescent="0.3">
      <c r="A1916" t="s">
        <v>17639</v>
      </c>
      <c r="B1916" t="s">
        <v>9595</v>
      </c>
      <c r="C1916" t="s">
        <v>4201</v>
      </c>
      <c r="D1916" t="s">
        <v>15715</v>
      </c>
      <c r="E1916">
        <f>IFERROR(VLOOKUP(COMUNI_1[[#This Row],[COMUNE]],SEZIONI!A:B,2,FALSE)," ")</f>
        <v>7</v>
      </c>
      <c r="F1916">
        <v>8740</v>
      </c>
      <c r="G1916" t="s">
        <v>3</v>
      </c>
      <c r="H1916" t="s">
        <v>9595</v>
      </c>
    </row>
    <row r="1917" spans="1:8" ht="13" x14ac:dyDescent="0.3">
      <c r="A1917" t="s">
        <v>17640</v>
      </c>
      <c r="B1917" t="s">
        <v>9596</v>
      </c>
      <c r="C1917" t="s">
        <v>6946</v>
      </c>
      <c r="D1917" t="s">
        <v>15706</v>
      </c>
      <c r="E1917">
        <f>IFERROR(VLOOKUP(COMUNI_1[[#This Row],[COMUNE]],SEZIONI!A:B,2,FALSE)," ")</f>
        <v>3</v>
      </c>
      <c r="F1917">
        <v>2150</v>
      </c>
      <c r="G1917" t="s">
        <v>3</v>
      </c>
      <c r="H1917" t="s">
        <v>9596</v>
      </c>
    </row>
    <row r="1918" spans="1:8" ht="13" x14ac:dyDescent="0.3">
      <c r="A1918" t="s">
        <v>17641</v>
      </c>
      <c r="B1918" t="s">
        <v>9597</v>
      </c>
      <c r="C1918" t="s">
        <v>5</v>
      </c>
      <c r="D1918" t="s">
        <v>15710</v>
      </c>
      <c r="E1918">
        <f>IFERROR(VLOOKUP(COMUNI_1[[#This Row],[COMUNE]],SEZIONI!A:B,2,FALSE)," ")</f>
        <v>6</v>
      </c>
      <c r="F1918">
        <v>4006</v>
      </c>
      <c r="G1918" t="s">
        <v>3</v>
      </c>
      <c r="H1918" t="s">
        <v>9597</v>
      </c>
    </row>
    <row r="1919" spans="1:8" ht="13" x14ac:dyDescent="0.3">
      <c r="A1919" t="s">
        <v>17642</v>
      </c>
      <c r="B1919" t="s">
        <v>9598</v>
      </c>
      <c r="C1919" t="s">
        <v>5</v>
      </c>
      <c r="D1919" t="s">
        <v>15703</v>
      </c>
      <c r="E1919">
        <f>IFERROR(VLOOKUP(COMUNI_1[[#This Row],[COMUNE]],SEZIONI!A:B,2,FALSE)," ")</f>
        <v>6</v>
      </c>
      <c r="F1919">
        <v>6728</v>
      </c>
      <c r="G1919" t="s">
        <v>3</v>
      </c>
      <c r="H1919" t="s">
        <v>9598</v>
      </c>
    </row>
    <row r="1920" spans="1:8" ht="13" x14ac:dyDescent="0.3">
      <c r="A1920" t="s">
        <v>17643</v>
      </c>
      <c r="B1920" t="s">
        <v>9599</v>
      </c>
      <c r="C1920" t="s">
        <v>5</v>
      </c>
      <c r="D1920" t="s">
        <v>15705</v>
      </c>
      <c r="E1920">
        <f>IFERROR(VLOOKUP(COMUNI_1[[#This Row],[COMUNE]],SEZIONI!A:B,2,FALSE)," ")</f>
        <v>1</v>
      </c>
      <c r="F1920">
        <v>536</v>
      </c>
      <c r="G1920" t="s">
        <v>3</v>
      </c>
      <c r="H1920" t="s">
        <v>9599</v>
      </c>
    </row>
    <row r="1921" spans="1:8" ht="13" x14ac:dyDescent="0.3">
      <c r="A1921" t="s">
        <v>17644</v>
      </c>
      <c r="B1921" t="s">
        <v>9600</v>
      </c>
      <c r="C1921" t="s">
        <v>5</v>
      </c>
      <c r="D1921" t="s">
        <v>15705</v>
      </c>
      <c r="E1921">
        <f>IFERROR(VLOOKUP(COMUNI_1[[#This Row],[COMUNE]],SEZIONI!A:B,2,FALSE)," ")</f>
        <v>2</v>
      </c>
      <c r="F1921">
        <v>1894</v>
      </c>
      <c r="G1921" t="s">
        <v>3</v>
      </c>
      <c r="H1921" t="s">
        <v>9600</v>
      </c>
    </row>
    <row r="1922" spans="1:8" ht="13" x14ac:dyDescent="0.3">
      <c r="A1922" t="s">
        <v>17645</v>
      </c>
      <c r="B1922" t="s">
        <v>9601</v>
      </c>
      <c r="C1922" t="s">
        <v>5167</v>
      </c>
      <c r="D1922" t="s">
        <v>15717</v>
      </c>
      <c r="E1922">
        <f>IFERROR(VLOOKUP(COMUNI_1[[#This Row],[COMUNE]],SEZIONI!A:B,2,FALSE)," ")</f>
        <v>5</v>
      </c>
      <c r="F1922">
        <v>2508</v>
      </c>
      <c r="G1922" t="s">
        <v>3</v>
      </c>
      <c r="H1922" t="s">
        <v>9601</v>
      </c>
    </row>
    <row r="1923" spans="1:8" ht="13" x14ac:dyDescent="0.3">
      <c r="A1923" t="s">
        <v>17646</v>
      </c>
      <c r="B1923" t="s">
        <v>9602</v>
      </c>
      <c r="C1923" t="s">
        <v>5167</v>
      </c>
      <c r="D1923" t="s">
        <v>15702</v>
      </c>
      <c r="E1923">
        <f>IFERROR(VLOOKUP(COMUNI_1[[#This Row],[COMUNE]],SEZIONI!A:B,2,FALSE)," ")</f>
        <v>4</v>
      </c>
      <c r="F1923">
        <v>3927</v>
      </c>
      <c r="G1923" t="s">
        <v>3</v>
      </c>
      <c r="H1923" t="s">
        <v>9602</v>
      </c>
    </row>
    <row r="1924" spans="1:8" ht="13" x14ac:dyDescent="0.3">
      <c r="A1924" t="s">
        <v>17647</v>
      </c>
      <c r="B1924" t="s">
        <v>9603</v>
      </c>
      <c r="C1924" t="s">
        <v>5</v>
      </c>
      <c r="D1924" t="s">
        <v>15703</v>
      </c>
      <c r="E1924">
        <f>IFERROR(VLOOKUP(COMUNI_1[[#This Row],[COMUNE]],SEZIONI!A:B,2,FALSE)," ")</f>
        <v>2</v>
      </c>
      <c r="F1924">
        <v>1857</v>
      </c>
      <c r="G1924" t="s">
        <v>3</v>
      </c>
      <c r="H1924" t="s">
        <v>9603</v>
      </c>
    </row>
    <row r="1925" spans="1:8" ht="13" x14ac:dyDescent="0.3">
      <c r="A1925" t="s">
        <v>17648</v>
      </c>
      <c r="B1925" t="s">
        <v>9604</v>
      </c>
      <c r="C1925" t="s">
        <v>5167</v>
      </c>
      <c r="D1925" t="s">
        <v>15702</v>
      </c>
      <c r="E1925">
        <f>IFERROR(VLOOKUP(COMUNI_1[[#This Row],[COMUNE]],SEZIONI!A:B,2,FALSE)," ")</f>
        <v>1</v>
      </c>
      <c r="F1925">
        <v>685</v>
      </c>
      <c r="G1925" t="s">
        <v>3</v>
      </c>
      <c r="H1925" t="s">
        <v>9604</v>
      </c>
    </row>
    <row r="1926" spans="1:8" ht="13" x14ac:dyDescent="0.3">
      <c r="A1926" t="s">
        <v>17649</v>
      </c>
      <c r="B1926" t="s">
        <v>9605</v>
      </c>
      <c r="C1926" t="s">
        <v>5167</v>
      </c>
      <c r="D1926" t="s">
        <v>15720</v>
      </c>
      <c r="E1926">
        <f>IFERROR(VLOOKUP(COMUNI_1[[#This Row],[COMUNE]],SEZIONI!A:B,2,FALSE)," ")</f>
        <v>3</v>
      </c>
      <c r="F1926">
        <v>2467</v>
      </c>
      <c r="G1926" t="s">
        <v>3</v>
      </c>
      <c r="H1926" t="s">
        <v>9605</v>
      </c>
    </row>
    <row r="1927" spans="1:8" ht="13" x14ac:dyDescent="0.3">
      <c r="A1927" t="s">
        <v>17650</v>
      </c>
      <c r="B1927" t="s">
        <v>9606</v>
      </c>
      <c r="C1927" t="s">
        <v>5167</v>
      </c>
      <c r="D1927" t="s">
        <v>15716</v>
      </c>
      <c r="E1927">
        <f>IFERROR(VLOOKUP(COMUNI_1[[#This Row],[COMUNE]],SEZIONI!A:B,2,FALSE)," ")</f>
        <v>2</v>
      </c>
      <c r="F1927">
        <v>1653</v>
      </c>
      <c r="G1927" t="s">
        <v>3</v>
      </c>
      <c r="H1927" t="s">
        <v>9606</v>
      </c>
    </row>
    <row r="1928" spans="1:8" ht="13" x14ac:dyDescent="0.3">
      <c r="A1928" t="s">
        <v>17651</v>
      </c>
      <c r="B1928" t="s">
        <v>9607</v>
      </c>
      <c r="C1928" t="s">
        <v>5</v>
      </c>
      <c r="D1928" t="s">
        <v>15705</v>
      </c>
      <c r="E1928">
        <f>IFERROR(VLOOKUP(COMUNI_1[[#This Row],[COMUNE]],SEZIONI!A:B,2,FALSE)," ")</f>
        <v>1</v>
      </c>
      <c r="F1928">
        <v>754</v>
      </c>
      <c r="G1928" t="s">
        <v>3</v>
      </c>
      <c r="H1928" t="s">
        <v>9607</v>
      </c>
    </row>
    <row r="1929" spans="1:8" ht="13" x14ac:dyDescent="0.3">
      <c r="A1929" t="s">
        <v>17652</v>
      </c>
      <c r="B1929" t="s">
        <v>9608</v>
      </c>
      <c r="C1929" t="s">
        <v>5</v>
      </c>
      <c r="D1929" t="s">
        <v>15709</v>
      </c>
      <c r="E1929">
        <f>IFERROR(VLOOKUP(COMUNI_1[[#This Row],[COMUNE]],SEZIONI!A:B,2,FALSE)," ")</f>
        <v>1</v>
      </c>
      <c r="F1929">
        <v>696</v>
      </c>
      <c r="G1929" t="s">
        <v>3</v>
      </c>
      <c r="H1929" t="s">
        <v>9608</v>
      </c>
    </row>
    <row r="1930" spans="1:8" ht="13" x14ac:dyDescent="0.3">
      <c r="A1930" t="s">
        <v>17653</v>
      </c>
      <c r="B1930" t="s">
        <v>9609</v>
      </c>
      <c r="C1930" t="s">
        <v>5167</v>
      </c>
      <c r="D1930" t="s">
        <v>15717</v>
      </c>
      <c r="E1930">
        <f>IFERROR(VLOOKUP(COMUNI_1[[#This Row],[COMUNE]],SEZIONI!A:B,2,FALSE)," ")</f>
        <v>18</v>
      </c>
      <c r="F1930">
        <v>18128</v>
      </c>
      <c r="G1930" t="s">
        <v>3</v>
      </c>
      <c r="H1930" t="s">
        <v>9609</v>
      </c>
    </row>
    <row r="1931" spans="1:8" ht="13" x14ac:dyDescent="0.3">
      <c r="A1931" t="s">
        <v>17654</v>
      </c>
      <c r="B1931" t="s">
        <v>9610</v>
      </c>
      <c r="C1931" t="s">
        <v>6946</v>
      </c>
      <c r="D1931" t="s">
        <v>15706</v>
      </c>
      <c r="E1931">
        <f>IFERROR(VLOOKUP(COMUNI_1[[#This Row],[COMUNE]],SEZIONI!A:B,2,FALSE)," ")</f>
        <v>5</v>
      </c>
      <c r="F1931">
        <v>5391</v>
      </c>
      <c r="G1931" t="s">
        <v>3</v>
      </c>
      <c r="H1931" t="s">
        <v>9610</v>
      </c>
    </row>
    <row r="1932" spans="1:8" ht="13" x14ac:dyDescent="0.3">
      <c r="A1932" t="s">
        <v>17655</v>
      </c>
      <c r="B1932" t="s">
        <v>9611</v>
      </c>
      <c r="C1932" t="s">
        <v>5</v>
      </c>
      <c r="D1932" t="s">
        <v>15708</v>
      </c>
      <c r="E1932">
        <f>IFERROR(VLOOKUP(COMUNI_1[[#This Row],[COMUNE]],SEZIONI!A:B,2,FALSE)," ")</f>
        <v>14</v>
      </c>
      <c r="F1932">
        <v>16251</v>
      </c>
      <c r="G1932" t="s">
        <v>3</v>
      </c>
      <c r="H1932" t="s">
        <v>9611</v>
      </c>
    </row>
    <row r="1933" spans="1:8" ht="13" x14ac:dyDescent="0.3">
      <c r="A1933" t="s">
        <v>17656</v>
      </c>
      <c r="B1933" t="s">
        <v>9612</v>
      </c>
      <c r="C1933" t="s">
        <v>5</v>
      </c>
      <c r="D1933" t="s">
        <v>15708</v>
      </c>
      <c r="E1933">
        <f>IFERROR(VLOOKUP(COMUNI_1[[#This Row],[COMUNE]],SEZIONI!A:B,2,FALSE)," ")</f>
        <v>4</v>
      </c>
      <c r="F1933">
        <v>3691</v>
      </c>
      <c r="G1933" t="s">
        <v>3</v>
      </c>
      <c r="H1933" t="s">
        <v>9612</v>
      </c>
    </row>
    <row r="1934" spans="1:8" ht="13" x14ac:dyDescent="0.3">
      <c r="A1934" t="s">
        <v>17657</v>
      </c>
      <c r="B1934" t="s">
        <v>9613</v>
      </c>
      <c r="C1934" t="s">
        <v>5167</v>
      </c>
      <c r="D1934" t="s">
        <v>15720</v>
      </c>
      <c r="E1934">
        <f>IFERROR(VLOOKUP(COMUNI_1[[#This Row],[COMUNE]],SEZIONI!A:B,2,FALSE)," ")</f>
        <v>2</v>
      </c>
      <c r="F1934">
        <v>1215</v>
      </c>
      <c r="G1934" t="s">
        <v>3</v>
      </c>
      <c r="H1934" t="s">
        <v>9613</v>
      </c>
    </row>
    <row r="1935" spans="1:8" ht="13" x14ac:dyDescent="0.3">
      <c r="A1935" t="s">
        <v>17658</v>
      </c>
      <c r="B1935" t="s">
        <v>9614</v>
      </c>
      <c r="C1935" t="s">
        <v>5</v>
      </c>
      <c r="D1935" t="s">
        <v>15703</v>
      </c>
      <c r="E1935">
        <f>IFERROR(VLOOKUP(COMUNI_1[[#This Row],[COMUNE]],SEZIONI!A:B,2,FALSE)," ")</f>
        <v>2</v>
      </c>
      <c r="F1935">
        <v>1056</v>
      </c>
      <c r="G1935" t="s">
        <v>3</v>
      </c>
      <c r="H1935" t="s">
        <v>9614</v>
      </c>
    </row>
    <row r="1936" spans="1:8" ht="13" x14ac:dyDescent="0.3">
      <c r="A1936" t="s">
        <v>17659</v>
      </c>
      <c r="B1936" t="s">
        <v>9615</v>
      </c>
      <c r="C1936" t="s">
        <v>5</v>
      </c>
      <c r="D1936" t="s">
        <v>15705</v>
      </c>
      <c r="E1936">
        <f>IFERROR(VLOOKUP(COMUNI_1[[#This Row],[COMUNE]],SEZIONI!A:B,2,FALSE)," ")</f>
        <v>2</v>
      </c>
      <c r="F1936">
        <v>2712</v>
      </c>
      <c r="G1936" t="s">
        <v>3</v>
      </c>
      <c r="H1936" t="s">
        <v>9615</v>
      </c>
    </row>
    <row r="1937" spans="1:8" ht="13" x14ac:dyDescent="0.3">
      <c r="A1937" t="s">
        <v>17660</v>
      </c>
      <c r="B1937" t="s">
        <v>9616</v>
      </c>
      <c r="C1937" t="s">
        <v>5</v>
      </c>
      <c r="D1937" t="s">
        <v>15703</v>
      </c>
      <c r="E1937">
        <f>IFERROR(VLOOKUP(COMUNI_1[[#This Row],[COMUNE]],SEZIONI!A:B,2,FALSE)," ")</f>
        <v>1</v>
      </c>
      <c r="F1937">
        <v>457</v>
      </c>
      <c r="G1937" t="s">
        <v>3</v>
      </c>
      <c r="H1937" t="s">
        <v>9616</v>
      </c>
    </row>
    <row r="1938" spans="1:8" ht="13" x14ac:dyDescent="0.3">
      <c r="A1938" t="s">
        <v>17661</v>
      </c>
      <c r="B1938" t="s">
        <v>9617</v>
      </c>
      <c r="C1938" t="s">
        <v>5</v>
      </c>
      <c r="D1938" t="s">
        <v>15703</v>
      </c>
      <c r="E1938">
        <f>IFERROR(VLOOKUP(COMUNI_1[[#This Row],[COMUNE]],SEZIONI!A:B,2,FALSE)," ")</f>
        <v>2</v>
      </c>
      <c r="F1938">
        <v>2115</v>
      </c>
      <c r="G1938" t="s">
        <v>3</v>
      </c>
      <c r="H1938" t="s">
        <v>9617</v>
      </c>
    </row>
    <row r="1939" spans="1:8" ht="13" x14ac:dyDescent="0.3">
      <c r="A1939" t="s">
        <v>17662</v>
      </c>
      <c r="B1939" t="s">
        <v>9618</v>
      </c>
      <c r="C1939" t="s">
        <v>5</v>
      </c>
      <c r="D1939" t="s">
        <v>15703</v>
      </c>
      <c r="E1939">
        <f>IFERROR(VLOOKUP(COMUNI_1[[#This Row],[COMUNE]],SEZIONI!A:B,2,FALSE)," ")</f>
        <v>1</v>
      </c>
      <c r="F1939">
        <v>159</v>
      </c>
      <c r="G1939" t="s">
        <v>3</v>
      </c>
      <c r="H1939" t="s">
        <v>9618</v>
      </c>
    </row>
    <row r="1940" spans="1:8" ht="13" x14ac:dyDescent="0.3">
      <c r="A1940" t="s">
        <v>17663</v>
      </c>
      <c r="B1940" t="s">
        <v>9619</v>
      </c>
      <c r="C1940" t="s">
        <v>5</v>
      </c>
      <c r="D1940" t="s">
        <v>15705</v>
      </c>
      <c r="E1940">
        <f>IFERROR(VLOOKUP(COMUNI_1[[#This Row],[COMUNE]],SEZIONI!A:B,2,FALSE)," ")</f>
        <v>2</v>
      </c>
      <c r="F1940">
        <v>1646</v>
      </c>
      <c r="G1940" t="s">
        <v>3</v>
      </c>
      <c r="H1940" t="s">
        <v>9619</v>
      </c>
    </row>
    <row r="1941" spans="1:8" ht="13" x14ac:dyDescent="0.3">
      <c r="A1941" t="s">
        <v>17664</v>
      </c>
      <c r="B1941" t="s">
        <v>9620</v>
      </c>
      <c r="C1941" t="s">
        <v>5</v>
      </c>
      <c r="D1941" t="s">
        <v>15705</v>
      </c>
      <c r="E1941">
        <f>IFERROR(VLOOKUP(COMUNI_1[[#This Row],[COMUNE]],SEZIONI!A:B,2,FALSE)," ")</f>
        <v>1</v>
      </c>
      <c r="F1941">
        <v>205</v>
      </c>
      <c r="G1941" t="s">
        <v>3</v>
      </c>
      <c r="H1941" t="s">
        <v>9620</v>
      </c>
    </row>
    <row r="1942" spans="1:8" ht="13" x14ac:dyDescent="0.3">
      <c r="A1942" t="s">
        <v>17665</v>
      </c>
      <c r="B1942" t="s">
        <v>9621</v>
      </c>
      <c r="C1942" t="s">
        <v>5</v>
      </c>
      <c r="D1942" t="s">
        <v>15705</v>
      </c>
      <c r="E1942">
        <f>IFERROR(VLOOKUP(COMUNI_1[[#This Row],[COMUNE]],SEZIONI!A:B,2,FALSE)," ")</f>
        <v>1</v>
      </c>
      <c r="F1942">
        <v>754</v>
      </c>
      <c r="G1942" t="s">
        <v>3</v>
      </c>
      <c r="H1942" t="s">
        <v>9621</v>
      </c>
    </row>
    <row r="1943" spans="1:8" ht="13" x14ac:dyDescent="0.3">
      <c r="A1943" t="s">
        <v>17666</v>
      </c>
      <c r="B1943" t="s">
        <v>9622</v>
      </c>
      <c r="C1943" t="s">
        <v>5</v>
      </c>
      <c r="D1943" t="s">
        <v>15710</v>
      </c>
      <c r="E1943">
        <f>IFERROR(VLOOKUP(COMUNI_1[[#This Row],[COMUNE]],SEZIONI!A:B,2,FALSE)," ")</f>
        <v>5</v>
      </c>
      <c r="F1943">
        <v>5815</v>
      </c>
      <c r="G1943" t="s">
        <v>3</v>
      </c>
      <c r="H1943" t="s">
        <v>9622</v>
      </c>
    </row>
    <row r="1944" spans="1:8" ht="13" x14ac:dyDescent="0.3">
      <c r="A1944" t="s">
        <v>17667</v>
      </c>
      <c r="B1944" t="s">
        <v>9623</v>
      </c>
      <c r="C1944" t="s">
        <v>5</v>
      </c>
      <c r="D1944" t="s">
        <v>15710</v>
      </c>
      <c r="E1944">
        <f>IFERROR(VLOOKUP(COMUNI_1[[#This Row],[COMUNE]],SEZIONI!A:B,2,FALSE)," ")</f>
        <v>2</v>
      </c>
      <c r="F1944">
        <v>1253</v>
      </c>
      <c r="G1944" t="s">
        <v>3</v>
      </c>
      <c r="H1944" t="s">
        <v>9623</v>
      </c>
    </row>
    <row r="1945" spans="1:8" ht="13" x14ac:dyDescent="0.3">
      <c r="A1945" t="s">
        <v>17668</v>
      </c>
      <c r="B1945" t="s">
        <v>9624</v>
      </c>
      <c r="C1945" t="s">
        <v>5</v>
      </c>
      <c r="D1945" t="s">
        <v>15705</v>
      </c>
      <c r="E1945">
        <f>IFERROR(VLOOKUP(COMUNI_1[[#This Row],[COMUNE]],SEZIONI!A:B,2,FALSE)," ")</f>
        <v>5</v>
      </c>
      <c r="F1945">
        <v>6324</v>
      </c>
      <c r="G1945" t="s">
        <v>3</v>
      </c>
      <c r="H1945" t="s">
        <v>9624</v>
      </c>
    </row>
    <row r="1946" spans="1:8" ht="13" x14ac:dyDescent="0.3">
      <c r="A1946" t="s">
        <v>17669</v>
      </c>
      <c r="B1946" t="s">
        <v>9625</v>
      </c>
      <c r="C1946" t="s">
        <v>5</v>
      </c>
      <c r="D1946" t="s">
        <v>15711</v>
      </c>
      <c r="E1946">
        <f>IFERROR(VLOOKUP(COMUNI_1[[#This Row],[COMUNE]],SEZIONI!A:B,2,FALSE)," ")</f>
        <v>1</v>
      </c>
      <c r="F1946">
        <v>155</v>
      </c>
      <c r="G1946" t="s">
        <v>3</v>
      </c>
      <c r="H1946" t="s">
        <v>9625</v>
      </c>
    </row>
    <row r="1947" spans="1:8" ht="13" x14ac:dyDescent="0.3">
      <c r="A1947" t="s">
        <v>17670</v>
      </c>
      <c r="B1947" t="s">
        <v>9626</v>
      </c>
      <c r="C1947" t="s">
        <v>5167</v>
      </c>
      <c r="D1947" t="s">
        <v>15718</v>
      </c>
      <c r="E1947">
        <f>IFERROR(VLOOKUP(COMUNI_1[[#This Row],[COMUNE]],SEZIONI!A:B,2,FALSE)," ")</f>
        <v>50</v>
      </c>
      <c r="F1947">
        <v>56653</v>
      </c>
      <c r="G1947" t="s">
        <v>3</v>
      </c>
      <c r="H1947" t="s">
        <v>15742</v>
      </c>
    </row>
    <row r="1948" spans="1:8" ht="13" x14ac:dyDescent="0.3">
      <c r="A1948" t="s">
        <v>17671</v>
      </c>
      <c r="B1948" t="s">
        <v>9627</v>
      </c>
      <c r="C1948" t="s">
        <v>5167</v>
      </c>
      <c r="D1948" t="s">
        <v>15720</v>
      </c>
      <c r="E1948">
        <f>IFERROR(VLOOKUP(COMUNI_1[[#This Row],[COMUNE]],SEZIONI!A:B,2,FALSE)," ")</f>
        <v>4</v>
      </c>
      <c r="F1948">
        <v>3271</v>
      </c>
      <c r="G1948" t="s">
        <v>3</v>
      </c>
      <c r="H1948" t="s">
        <v>9627</v>
      </c>
    </row>
    <row r="1949" spans="1:8" ht="13" x14ac:dyDescent="0.3">
      <c r="A1949" t="s">
        <v>17672</v>
      </c>
      <c r="B1949" t="s">
        <v>9628</v>
      </c>
      <c r="C1949" t="s">
        <v>5</v>
      </c>
      <c r="D1949" t="s">
        <v>15705</v>
      </c>
      <c r="E1949">
        <f>IFERROR(VLOOKUP(COMUNI_1[[#This Row],[COMUNE]],SEZIONI!A:B,2,FALSE)," ")</f>
        <v>9</v>
      </c>
      <c r="F1949">
        <v>9023</v>
      </c>
      <c r="G1949" t="s">
        <v>3</v>
      </c>
      <c r="H1949" t="s">
        <v>9628</v>
      </c>
    </row>
    <row r="1950" spans="1:8" ht="13" x14ac:dyDescent="0.3">
      <c r="A1950" t="s">
        <v>17673</v>
      </c>
      <c r="B1950" t="s">
        <v>15757</v>
      </c>
      <c r="C1950" t="s">
        <v>5</v>
      </c>
      <c r="D1950" t="s">
        <v>15707</v>
      </c>
      <c r="E1950" t="str">
        <f>IFERROR(VLOOKUP(COMUNI_1[[#This Row],[COMUNE]],SEZIONI!A:B,2,FALSE)," ")</f>
        <v xml:space="preserve"> </v>
      </c>
      <c r="F1950">
        <v>1411</v>
      </c>
      <c r="G1950" t="s">
        <v>3</v>
      </c>
      <c r="H1950" t="s">
        <v>15757</v>
      </c>
    </row>
    <row r="1951" spans="1:8" ht="13" x14ac:dyDescent="0.3">
      <c r="A1951" t="s">
        <v>17674</v>
      </c>
      <c r="B1951" t="s">
        <v>9630</v>
      </c>
      <c r="C1951" t="s">
        <v>5167</v>
      </c>
      <c r="D1951" t="s">
        <v>15716</v>
      </c>
      <c r="E1951">
        <f>IFERROR(VLOOKUP(COMUNI_1[[#This Row],[COMUNE]],SEZIONI!A:B,2,FALSE)," ")</f>
        <v>3</v>
      </c>
      <c r="F1951">
        <v>1787</v>
      </c>
      <c r="G1951" t="s">
        <v>3</v>
      </c>
      <c r="H1951" t="s">
        <v>9630</v>
      </c>
    </row>
    <row r="1952" spans="1:8" ht="13" x14ac:dyDescent="0.3">
      <c r="A1952" t="s">
        <v>17675</v>
      </c>
      <c r="B1952" t="s">
        <v>9631</v>
      </c>
      <c r="C1952" t="s">
        <v>5</v>
      </c>
      <c r="D1952" t="s">
        <v>15705</v>
      </c>
      <c r="E1952">
        <f>IFERROR(VLOOKUP(COMUNI_1[[#This Row],[COMUNE]],SEZIONI!A:B,2,FALSE)," ")</f>
        <v>6</v>
      </c>
      <c r="F1952">
        <v>6830</v>
      </c>
      <c r="G1952" t="s">
        <v>3</v>
      </c>
      <c r="H1952" t="s">
        <v>9631</v>
      </c>
    </row>
    <row r="1953" spans="1:8" ht="13" x14ac:dyDescent="0.3">
      <c r="A1953" t="s">
        <v>17676</v>
      </c>
      <c r="B1953" t="s">
        <v>9632</v>
      </c>
      <c r="C1953" t="s">
        <v>5</v>
      </c>
      <c r="D1953" t="s">
        <v>15705</v>
      </c>
      <c r="E1953">
        <f>IFERROR(VLOOKUP(COMUNI_1[[#This Row],[COMUNE]],SEZIONI!A:B,2,FALSE)," ")</f>
        <v>3</v>
      </c>
      <c r="F1953">
        <v>3851</v>
      </c>
      <c r="G1953" t="s">
        <v>3</v>
      </c>
      <c r="H1953" t="s">
        <v>9632</v>
      </c>
    </row>
    <row r="1954" spans="1:8" ht="13" x14ac:dyDescent="0.3">
      <c r="A1954" t="s">
        <v>17677</v>
      </c>
      <c r="B1954" t="s">
        <v>9633</v>
      </c>
      <c r="C1954" t="s">
        <v>5</v>
      </c>
      <c r="D1954" t="s">
        <v>15705</v>
      </c>
      <c r="E1954">
        <f>IFERROR(VLOOKUP(COMUNI_1[[#This Row],[COMUNE]],SEZIONI!A:B,2,FALSE)," ")</f>
        <v>30</v>
      </c>
      <c r="F1954">
        <v>30697</v>
      </c>
      <c r="G1954" t="s">
        <v>3</v>
      </c>
      <c r="H1954" t="s">
        <v>9633</v>
      </c>
    </row>
    <row r="1955" spans="1:8" ht="13" x14ac:dyDescent="0.3">
      <c r="A1955" t="s">
        <v>17678</v>
      </c>
      <c r="B1955" t="s">
        <v>15757</v>
      </c>
      <c r="C1955" t="s">
        <v>5</v>
      </c>
      <c r="D1955" t="s">
        <v>15703</v>
      </c>
      <c r="E1955" t="str">
        <f>IFERROR(VLOOKUP(COMUNI_1[[#This Row],[COMUNE]],SEZIONI!A:B,2,FALSE)," ")</f>
        <v xml:space="preserve"> </v>
      </c>
      <c r="F1955">
        <v>628</v>
      </c>
      <c r="G1955" t="s">
        <v>3</v>
      </c>
      <c r="H1955" t="s">
        <v>15757</v>
      </c>
    </row>
    <row r="1956" spans="1:8" ht="13" x14ac:dyDescent="0.3">
      <c r="A1956" t="s">
        <v>17679</v>
      </c>
      <c r="B1956" t="s">
        <v>9634</v>
      </c>
      <c r="C1956" t="s">
        <v>5</v>
      </c>
      <c r="D1956" t="s">
        <v>15703</v>
      </c>
      <c r="E1956">
        <f>IFERROR(VLOOKUP(COMUNI_1[[#This Row],[COMUNE]],SEZIONI!A:B,2,FALSE)," ")</f>
        <v>1</v>
      </c>
      <c r="F1956">
        <v>220</v>
      </c>
      <c r="G1956" t="s">
        <v>3</v>
      </c>
      <c r="H1956" t="s">
        <v>9634</v>
      </c>
    </row>
    <row r="1957" spans="1:8" ht="13" x14ac:dyDescent="0.3">
      <c r="A1957" t="s">
        <v>17680</v>
      </c>
      <c r="B1957" t="s">
        <v>9635</v>
      </c>
      <c r="C1957" t="s">
        <v>4201</v>
      </c>
      <c r="D1957" t="s">
        <v>15714</v>
      </c>
      <c r="E1957">
        <f>IFERROR(VLOOKUP(COMUNI_1[[#This Row],[COMUNE]],SEZIONI!A:B,2,FALSE)," ")</f>
        <v>3</v>
      </c>
      <c r="F1957">
        <v>3967</v>
      </c>
      <c r="G1957" t="s">
        <v>3</v>
      </c>
      <c r="H1957" t="s">
        <v>9635</v>
      </c>
    </row>
    <row r="1958" spans="1:8" ht="13" x14ac:dyDescent="0.3">
      <c r="A1958" t="s">
        <v>17681</v>
      </c>
      <c r="B1958" t="s">
        <v>9636</v>
      </c>
      <c r="C1958" t="s">
        <v>4201</v>
      </c>
      <c r="D1958" t="s">
        <v>15713</v>
      </c>
      <c r="E1958">
        <f>IFERROR(VLOOKUP(COMUNI_1[[#This Row],[COMUNE]],SEZIONI!A:B,2,FALSE)," ")</f>
        <v>3</v>
      </c>
      <c r="F1958">
        <v>1122</v>
      </c>
      <c r="G1958" t="s">
        <v>3</v>
      </c>
      <c r="H1958" t="s">
        <v>9636</v>
      </c>
    </row>
    <row r="1959" spans="1:8" ht="13" x14ac:dyDescent="0.3">
      <c r="A1959" t="s">
        <v>17682</v>
      </c>
      <c r="B1959" t="s">
        <v>9637</v>
      </c>
      <c r="C1959" t="s">
        <v>5</v>
      </c>
      <c r="D1959" t="s">
        <v>15703</v>
      </c>
      <c r="E1959">
        <f>IFERROR(VLOOKUP(COMUNI_1[[#This Row],[COMUNE]],SEZIONI!A:B,2,FALSE)," ")</f>
        <v>1</v>
      </c>
      <c r="F1959">
        <v>325</v>
      </c>
      <c r="G1959" t="s">
        <v>3</v>
      </c>
      <c r="H1959" t="s">
        <v>9637</v>
      </c>
    </row>
    <row r="1960" spans="1:8" ht="13" x14ac:dyDescent="0.3">
      <c r="A1960" t="s">
        <v>17683</v>
      </c>
      <c r="B1960" t="s">
        <v>9638</v>
      </c>
      <c r="C1960" t="s">
        <v>4201</v>
      </c>
      <c r="D1960" t="s">
        <v>15712</v>
      </c>
      <c r="E1960">
        <f>IFERROR(VLOOKUP(COMUNI_1[[#This Row],[COMUNE]],SEZIONI!A:B,2,FALSE)," ")</f>
        <v>10</v>
      </c>
      <c r="F1960">
        <v>10364</v>
      </c>
      <c r="G1960" t="s">
        <v>3</v>
      </c>
      <c r="H1960" t="s">
        <v>9638</v>
      </c>
    </row>
    <row r="1961" spans="1:8" ht="13" x14ac:dyDescent="0.3">
      <c r="A1961" t="s">
        <v>17684</v>
      </c>
      <c r="B1961" t="s">
        <v>9639</v>
      </c>
      <c r="C1961" t="s">
        <v>4201</v>
      </c>
      <c r="D1961" t="s">
        <v>15715</v>
      </c>
      <c r="E1961">
        <f>IFERROR(VLOOKUP(COMUNI_1[[#This Row],[COMUNE]],SEZIONI!A:B,2,FALSE)," ")</f>
        <v>1</v>
      </c>
      <c r="F1961">
        <v>1192</v>
      </c>
      <c r="G1961" t="s">
        <v>3</v>
      </c>
      <c r="H1961" t="s">
        <v>9639</v>
      </c>
    </row>
    <row r="1962" spans="1:8" ht="13" x14ac:dyDescent="0.3">
      <c r="A1962" t="s">
        <v>17685</v>
      </c>
      <c r="B1962" t="s">
        <v>9640</v>
      </c>
      <c r="C1962" t="s">
        <v>5167</v>
      </c>
      <c r="D1962" t="s">
        <v>15717</v>
      </c>
      <c r="E1962">
        <f>IFERROR(VLOOKUP(COMUNI_1[[#This Row],[COMUNE]],SEZIONI!A:B,2,FALSE)," ")</f>
        <v>4</v>
      </c>
      <c r="F1962">
        <v>4083</v>
      </c>
      <c r="G1962" t="s">
        <v>3</v>
      </c>
      <c r="H1962" t="s">
        <v>9640</v>
      </c>
    </row>
    <row r="1963" spans="1:8" ht="13" x14ac:dyDescent="0.3">
      <c r="A1963" t="s">
        <v>17686</v>
      </c>
      <c r="B1963" t="s">
        <v>9641</v>
      </c>
      <c r="C1963" t="s">
        <v>5</v>
      </c>
      <c r="D1963" t="s">
        <v>15703</v>
      </c>
      <c r="E1963">
        <f>IFERROR(VLOOKUP(COMUNI_1[[#This Row],[COMUNE]],SEZIONI!A:B,2,FALSE)," ")</f>
        <v>1</v>
      </c>
      <c r="F1963">
        <v>455</v>
      </c>
      <c r="G1963" t="s">
        <v>3</v>
      </c>
      <c r="H1963" t="s">
        <v>9641</v>
      </c>
    </row>
    <row r="1964" spans="1:8" ht="13" x14ac:dyDescent="0.3">
      <c r="A1964" t="s">
        <v>17687</v>
      </c>
      <c r="B1964" t="s">
        <v>9642</v>
      </c>
      <c r="C1964" t="s">
        <v>5</v>
      </c>
      <c r="D1964" t="s">
        <v>15703</v>
      </c>
      <c r="E1964">
        <f>IFERROR(VLOOKUP(COMUNI_1[[#This Row],[COMUNE]],SEZIONI!A:B,2,FALSE)," ")</f>
        <v>2</v>
      </c>
      <c r="F1964">
        <v>1495</v>
      </c>
      <c r="G1964" t="s">
        <v>3</v>
      </c>
      <c r="H1964" t="s">
        <v>9642</v>
      </c>
    </row>
    <row r="1965" spans="1:8" ht="13" x14ac:dyDescent="0.3">
      <c r="A1965" t="s">
        <v>17688</v>
      </c>
      <c r="B1965" t="s">
        <v>9643</v>
      </c>
      <c r="C1965" t="s">
        <v>5</v>
      </c>
      <c r="D1965" t="s">
        <v>15703</v>
      </c>
      <c r="E1965">
        <f>IFERROR(VLOOKUP(COMUNI_1[[#This Row],[COMUNE]],SEZIONI!A:B,2,FALSE)," ")</f>
        <v>3</v>
      </c>
      <c r="F1965">
        <v>2894</v>
      </c>
      <c r="G1965" t="s">
        <v>3</v>
      </c>
      <c r="H1965" t="s">
        <v>9643</v>
      </c>
    </row>
    <row r="1966" spans="1:8" ht="13" x14ac:dyDescent="0.3">
      <c r="A1966" t="s">
        <v>17689</v>
      </c>
      <c r="B1966" t="s">
        <v>9644</v>
      </c>
      <c r="C1966" t="s">
        <v>5</v>
      </c>
      <c r="D1966" t="s">
        <v>15705</v>
      </c>
      <c r="E1966">
        <f>IFERROR(VLOOKUP(COMUNI_1[[#This Row],[COMUNE]],SEZIONI!A:B,2,FALSE)," ")</f>
        <v>4</v>
      </c>
      <c r="F1966">
        <v>4956</v>
      </c>
      <c r="G1966" t="s">
        <v>3</v>
      </c>
      <c r="H1966" t="s">
        <v>9644</v>
      </c>
    </row>
    <row r="1967" spans="1:8" ht="13" x14ac:dyDescent="0.3">
      <c r="A1967" t="s">
        <v>17690</v>
      </c>
      <c r="B1967" t="s">
        <v>9645</v>
      </c>
      <c r="C1967" t="s">
        <v>5167</v>
      </c>
      <c r="D1967" t="s">
        <v>15702</v>
      </c>
      <c r="E1967">
        <f>IFERROR(VLOOKUP(COMUNI_1[[#This Row],[COMUNE]],SEZIONI!A:B,2,FALSE)," ")</f>
        <v>2</v>
      </c>
      <c r="F1967">
        <v>1341</v>
      </c>
      <c r="G1967" t="s">
        <v>3</v>
      </c>
      <c r="H1967" t="s">
        <v>9645</v>
      </c>
    </row>
    <row r="1968" spans="1:8" ht="13" x14ac:dyDescent="0.3">
      <c r="A1968" t="s">
        <v>17691</v>
      </c>
      <c r="B1968" t="s">
        <v>9646</v>
      </c>
      <c r="C1968" t="s">
        <v>5</v>
      </c>
      <c r="D1968" t="s">
        <v>15705</v>
      </c>
      <c r="E1968">
        <f>IFERROR(VLOOKUP(COMUNI_1[[#This Row],[COMUNE]],SEZIONI!A:B,2,FALSE)," ")</f>
        <v>13</v>
      </c>
      <c r="F1968">
        <v>14735</v>
      </c>
      <c r="G1968" t="s">
        <v>3</v>
      </c>
      <c r="H1968" t="s">
        <v>9646</v>
      </c>
    </row>
    <row r="1969" spans="1:8" ht="13" x14ac:dyDescent="0.3">
      <c r="A1969" t="s">
        <v>17692</v>
      </c>
      <c r="B1969" t="s">
        <v>9647</v>
      </c>
      <c r="C1969" t="s">
        <v>5</v>
      </c>
      <c r="D1969" t="s">
        <v>15703</v>
      </c>
      <c r="E1969">
        <f>IFERROR(VLOOKUP(COMUNI_1[[#This Row],[COMUNE]],SEZIONI!A:B,2,FALSE)," ")</f>
        <v>1</v>
      </c>
      <c r="F1969">
        <v>670</v>
      </c>
      <c r="G1969" t="s">
        <v>3</v>
      </c>
      <c r="H1969" t="s">
        <v>9647</v>
      </c>
    </row>
    <row r="1970" spans="1:8" ht="13" x14ac:dyDescent="0.3">
      <c r="A1970" t="s">
        <v>17693</v>
      </c>
      <c r="B1970" t="s">
        <v>9648</v>
      </c>
      <c r="C1970" t="s">
        <v>5</v>
      </c>
      <c r="D1970" t="s">
        <v>15708</v>
      </c>
      <c r="E1970">
        <f>IFERROR(VLOOKUP(COMUNI_1[[#This Row],[COMUNE]],SEZIONI!A:B,2,FALSE)," ")</f>
        <v>3</v>
      </c>
      <c r="F1970">
        <v>2434</v>
      </c>
      <c r="G1970" t="s">
        <v>3</v>
      </c>
      <c r="H1970" t="s">
        <v>9648</v>
      </c>
    </row>
    <row r="1971" spans="1:8" ht="13" x14ac:dyDescent="0.3">
      <c r="A1971" t="s">
        <v>17694</v>
      </c>
      <c r="B1971" t="s">
        <v>9649</v>
      </c>
      <c r="C1971" t="s">
        <v>5167</v>
      </c>
      <c r="D1971" t="s">
        <v>15719</v>
      </c>
      <c r="E1971">
        <f>IFERROR(VLOOKUP(COMUNI_1[[#This Row],[COMUNE]],SEZIONI!A:B,2,FALSE)," ")</f>
        <v>1</v>
      </c>
      <c r="F1971">
        <v>718</v>
      </c>
      <c r="G1971" t="s">
        <v>3</v>
      </c>
      <c r="H1971" t="s">
        <v>9649</v>
      </c>
    </row>
    <row r="1972" spans="1:8" ht="13" x14ac:dyDescent="0.3">
      <c r="A1972" t="s">
        <v>17695</v>
      </c>
      <c r="B1972" t="s">
        <v>9650</v>
      </c>
      <c r="C1972" t="s">
        <v>4201</v>
      </c>
      <c r="D1972" t="s">
        <v>15712</v>
      </c>
      <c r="E1972">
        <f>IFERROR(VLOOKUP(COMUNI_1[[#This Row],[COMUNE]],SEZIONI!A:B,2,FALSE)," ")</f>
        <v>14</v>
      </c>
      <c r="F1972">
        <v>15935</v>
      </c>
      <c r="G1972" t="s">
        <v>3</v>
      </c>
      <c r="H1972" t="s">
        <v>9650</v>
      </c>
    </row>
    <row r="1973" spans="1:8" ht="13" x14ac:dyDescent="0.3">
      <c r="A1973" t="s">
        <v>17696</v>
      </c>
      <c r="B1973" t="s">
        <v>9651</v>
      </c>
      <c r="C1973" t="s">
        <v>5</v>
      </c>
      <c r="D1973" t="s">
        <v>15705</v>
      </c>
      <c r="E1973">
        <f>IFERROR(VLOOKUP(COMUNI_1[[#This Row],[COMUNE]],SEZIONI!A:B,2,FALSE)," ")</f>
        <v>5</v>
      </c>
      <c r="F1973">
        <v>5004</v>
      </c>
      <c r="G1973" t="s">
        <v>3</v>
      </c>
      <c r="H1973" t="s">
        <v>9651</v>
      </c>
    </row>
    <row r="1974" spans="1:8" ht="13" x14ac:dyDescent="0.3">
      <c r="A1974" t="s">
        <v>17697</v>
      </c>
      <c r="B1974" t="s">
        <v>9652</v>
      </c>
      <c r="C1974" t="s">
        <v>5167</v>
      </c>
      <c r="D1974" t="s">
        <v>15720</v>
      </c>
      <c r="E1974">
        <f>IFERROR(VLOOKUP(COMUNI_1[[#This Row],[COMUNE]],SEZIONI!A:B,2,FALSE)," ")</f>
        <v>1</v>
      </c>
      <c r="F1974">
        <v>1269</v>
      </c>
      <c r="G1974" t="s">
        <v>3</v>
      </c>
      <c r="H1974" t="s">
        <v>9652</v>
      </c>
    </row>
    <row r="1975" spans="1:8" ht="13" x14ac:dyDescent="0.3">
      <c r="A1975" t="s">
        <v>17698</v>
      </c>
      <c r="B1975" t="s">
        <v>9653</v>
      </c>
      <c r="C1975" t="s">
        <v>4201</v>
      </c>
      <c r="D1975" t="s">
        <v>15715</v>
      </c>
      <c r="E1975">
        <f>IFERROR(VLOOKUP(COMUNI_1[[#This Row],[COMUNE]],SEZIONI!A:B,2,FALSE)," ")</f>
        <v>1</v>
      </c>
      <c r="F1975">
        <v>472</v>
      </c>
      <c r="G1975" t="s">
        <v>3</v>
      </c>
      <c r="H1975" t="s">
        <v>9653</v>
      </c>
    </row>
    <row r="1976" spans="1:8" ht="13" x14ac:dyDescent="0.3">
      <c r="A1976" t="s">
        <v>17699</v>
      </c>
      <c r="B1976" t="s">
        <v>9654</v>
      </c>
      <c r="C1976" t="s">
        <v>5</v>
      </c>
      <c r="D1976" t="s">
        <v>15708</v>
      </c>
      <c r="E1976">
        <f>IFERROR(VLOOKUP(COMUNI_1[[#This Row],[COMUNE]],SEZIONI!A:B,2,FALSE)," ")</f>
        <v>4</v>
      </c>
      <c r="F1976">
        <v>5698</v>
      </c>
      <c r="G1976" t="s">
        <v>3</v>
      </c>
      <c r="H1976" t="s">
        <v>9654</v>
      </c>
    </row>
    <row r="1977" spans="1:8" ht="13" x14ac:dyDescent="0.3">
      <c r="A1977" t="s">
        <v>17700</v>
      </c>
      <c r="B1977" t="s">
        <v>9655</v>
      </c>
      <c r="C1977" t="s">
        <v>4201</v>
      </c>
      <c r="D1977" t="s">
        <v>15715</v>
      </c>
      <c r="E1977">
        <f>IFERROR(VLOOKUP(COMUNI_1[[#This Row],[COMUNE]],SEZIONI!A:B,2,FALSE)," ")</f>
        <v>8</v>
      </c>
      <c r="F1977">
        <v>7744</v>
      </c>
      <c r="G1977" t="s">
        <v>3</v>
      </c>
      <c r="H1977" t="s">
        <v>9655</v>
      </c>
    </row>
    <row r="1978" spans="1:8" ht="13" x14ac:dyDescent="0.3">
      <c r="A1978" t="s">
        <v>17701</v>
      </c>
      <c r="B1978" t="s">
        <v>9656</v>
      </c>
      <c r="C1978" t="s">
        <v>5</v>
      </c>
      <c r="D1978" t="s">
        <v>15703</v>
      </c>
      <c r="E1978">
        <f>IFERROR(VLOOKUP(COMUNI_1[[#This Row],[COMUNE]],SEZIONI!A:B,2,FALSE)," ")</f>
        <v>5</v>
      </c>
      <c r="F1978">
        <v>4804</v>
      </c>
      <c r="G1978" t="s">
        <v>3</v>
      </c>
      <c r="H1978" t="s">
        <v>9656</v>
      </c>
    </row>
    <row r="1979" spans="1:8" ht="13" x14ac:dyDescent="0.3">
      <c r="A1979" t="s">
        <v>17702</v>
      </c>
      <c r="B1979" t="s">
        <v>9657</v>
      </c>
      <c r="C1979" t="s">
        <v>5</v>
      </c>
      <c r="D1979" t="s">
        <v>15703</v>
      </c>
      <c r="E1979">
        <f>IFERROR(VLOOKUP(COMUNI_1[[#This Row],[COMUNE]],SEZIONI!A:B,2,FALSE)," ")</f>
        <v>1</v>
      </c>
      <c r="F1979">
        <v>48</v>
      </c>
      <c r="G1979" t="s">
        <v>3</v>
      </c>
      <c r="H1979" t="s">
        <v>9657</v>
      </c>
    </row>
    <row r="1980" spans="1:8" ht="13" x14ac:dyDescent="0.3">
      <c r="A1980" t="s">
        <v>17703</v>
      </c>
      <c r="B1980" t="s">
        <v>9658</v>
      </c>
      <c r="C1980" t="s">
        <v>5</v>
      </c>
      <c r="D1980" t="s">
        <v>15705</v>
      </c>
      <c r="E1980">
        <f>IFERROR(VLOOKUP(COMUNI_1[[#This Row],[COMUNE]],SEZIONI!A:B,2,FALSE)," ")</f>
        <v>1</v>
      </c>
      <c r="F1980">
        <v>663</v>
      </c>
      <c r="G1980" t="s">
        <v>3</v>
      </c>
      <c r="H1980" t="s">
        <v>9658</v>
      </c>
    </row>
    <row r="1981" spans="1:8" ht="13" x14ac:dyDescent="0.3">
      <c r="A1981" t="s">
        <v>17704</v>
      </c>
      <c r="B1981" t="s">
        <v>9659</v>
      </c>
      <c r="C1981" t="s">
        <v>5</v>
      </c>
      <c r="D1981" t="s">
        <v>15703</v>
      </c>
      <c r="E1981">
        <f>IFERROR(VLOOKUP(COMUNI_1[[#This Row],[COMUNE]],SEZIONI!A:B,2,FALSE)," ")</f>
        <v>2</v>
      </c>
      <c r="F1981">
        <v>2162</v>
      </c>
      <c r="G1981" t="s">
        <v>3</v>
      </c>
      <c r="H1981" t="s">
        <v>9659</v>
      </c>
    </row>
    <row r="1982" spans="1:8" ht="13" x14ac:dyDescent="0.3">
      <c r="A1982" t="s">
        <v>17705</v>
      </c>
      <c r="B1982" t="s">
        <v>9660</v>
      </c>
      <c r="C1982" t="s">
        <v>5</v>
      </c>
      <c r="D1982" t="s">
        <v>15705</v>
      </c>
      <c r="E1982">
        <f>IFERROR(VLOOKUP(COMUNI_1[[#This Row],[COMUNE]],SEZIONI!A:B,2,FALSE)," ")</f>
        <v>1</v>
      </c>
      <c r="F1982">
        <v>1224</v>
      </c>
      <c r="G1982" t="s">
        <v>3</v>
      </c>
      <c r="H1982" t="s">
        <v>9660</v>
      </c>
    </row>
    <row r="1983" spans="1:8" ht="13" x14ac:dyDescent="0.3">
      <c r="A1983" t="s">
        <v>17706</v>
      </c>
      <c r="B1983" t="s">
        <v>9661</v>
      </c>
      <c r="C1983" t="s">
        <v>4201</v>
      </c>
      <c r="D1983" t="s">
        <v>15715</v>
      </c>
      <c r="E1983">
        <f>IFERROR(VLOOKUP(COMUNI_1[[#This Row],[COMUNE]],SEZIONI!A:B,2,FALSE)," ")</f>
        <v>28</v>
      </c>
      <c r="F1983">
        <v>35207</v>
      </c>
      <c r="G1983" t="s">
        <v>3</v>
      </c>
      <c r="H1983" t="s">
        <v>9661</v>
      </c>
    </row>
    <row r="1984" spans="1:8" ht="13" x14ac:dyDescent="0.3">
      <c r="A1984" t="s">
        <v>17707</v>
      </c>
      <c r="B1984" t="s">
        <v>9662</v>
      </c>
      <c r="C1984" t="s">
        <v>5</v>
      </c>
      <c r="D1984" t="s">
        <v>15711</v>
      </c>
      <c r="E1984">
        <f>IFERROR(VLOOKUP(COMUNI_1[[#This Row],[COMUNE]],SEZIONI!A:B,2,FALSE)," ")</f>
        <v>30</v>
      </c>
      <c r="F1984">
        <v>28896</v>
      </c>
      <c r="G1984" t="s">
        <v>3</v>
      </c>
      <c r="H1984" t="s">
        <v>9662</v>
      </c>
    </row>
    <row r="1985" spans="1:8" ht="13" x14ac:dyDescent="0.3">
      <c r="A1985" t="s">
        <v>17708</v>
      </c>
      <c r="B1985" t="s">
        <v>9663</v>
      </c>
      <c r="C1985" t="s">
        <v>5167</v>
      </c>
      <c r="D1985" t="s">
        <v>15720</v>
      </c>
      <c r="E1985">
        <f>IFERROR(VLOOKUP(COMUNI_1[[#This Row],[COMUNE]],SEZIONI!A:B,2,FALSE)," ")</f>
        <v>1</v>
      </c>
      <c r="F1985">
        <v>888</v>
      </c>
      <c r="G1985" t="s">
        <v>3</v>
      </c>
      <c r="H1985" t="s">
        <v>9663</v>
      </c>
    </row>
    <row r="1986" spans="1:8" ht="13" x14ac:dyDescent="0.3">
      <c r="A1986" t="s">
        <v>17709</v>
      </c>
      <c r="B1986" t="s">
        <v>9664</v>
      </c>
      <c r="C1986" t="s">
        <v>5</v>
      </c>
      <c r="D1986" t="s">
        <v>15705</v>
      </c>
      <c r="E1986">
        <f>IFERROR(VLOOKUP(COMUNI_1[[#This Row],[COMUNE]],SEZIONI!A:B,2,FALSE)," ")</f>
        <v>2</v>
      </c>
      <c r="F1986">
        <v>2119</v>
      </c>
      <c r="G1986" t="s">
        <v>3</v>
      </c>
      <c r="H1986" t="s">
        <v>9664</v>
      </c>
    </row>
    <row r="1987" spans="1:8" ht="13" x14ac:dyDescent="0.3">
      <c r="A1987" t="s">
        <v>17710</v>
      </c>
      <c r="B1987" t="s">
        <v>9665</v>
      </c>
      <c r="C1987" t="s">
        <v>5</v>
      </c>
      <c r="D1987" t="s">
        <v>15709</v>
      </c>
      <c r="E1987">
        <f>IFERROR(VLOOKUP(COMUNI_1[[#This Row],[COMUNE]],SEZIONI!A:B,2,FALSE)," ")</f>
        <v>14</v>
      </c>
      <c r="F1987">
        <v>13409</v>
      </c>
      <c r="G1987" t="s">
        <v>3</v>
      </c>
      <c r="H1987" t="s">
        <v>9665</v>
      </c>
    </row>
    <row r="1988" spans="1:8" ht="13" x14ac:dyDescent="0.3">
      <c r="A1988" t="s">
        <v>17711</v>
      </c>
      <c r="B1988" t="s">
        <v>9666</v>
      </c>
      <c r="C1988" t="s">
        <v>5167</v>
      </c>
      <c r="D1988" t="s">
        <v>15717</v>
      </c>
      <c r="E1988">
        <f>IFERROR(VLOOKUP(COMUNI_1[[#This Row],[COMUNE]],SEZIONI!A:B,2,FALSE)," ")</f>
        <v>12</v>
      </c>
      <c r="F1988">
        <v>9969</v>
      </c>
      <c r="G1988" t="s">
        <v>3</v>
      </c>
      <c r="H1988" t="s">
        <v>9666</v>
      </c>
    </row>
    <row r="1989" spans="1:8" ht="13" x14ac:dyDescent="0.3">
      <c r="A1989" t="s">
        <v>17712</v>
      </c>
      <c r="B1989" t="s">
        <v>9667</v>
      </c>
      <c r="C1989" t="s">
        <v>5167</v>
      </c>
      <c r="D1989" t="s">
        <v>15717</v>
      </c>
      <c r="E1989">
        <f>IFERROR(VLOOKUP(COMUNI_1[[#This Row],[COMUNE]],SEZIONI!A:B,2,FALSE)," ")</f>
        <v>4</v>
      </c>
      <c r="F1989">
        <v>5024</v>
      </c>
      <c r="G1989" t="s">
        <v>3</v>
      </c>
      <c r="H1989" t="s">
        <v>9667</v>
      </c>
    </row>
    <row r="1990" spans="1:8" ht="13" x14ac:dyDescent="0.3">
      <c r="A1990" t="s">
        <v>17713</v>
      </c>
      <c r="B1990" t="s">
        <v>9668</v>
      </c>
      <c r="C1990" t="s">
        <v>5</v>
      </c>
      <c r="D1990" t="s">
        <v>15710</v>
      </c>
      <c r="E1990">
        <f>IFERROR(VLOOKUP(COMUNI_1[[#This Row],[COMUNE]],SEZIONI!A:B,2,FALSE)," ")</f>
        <v>1</v>
      </c>
      <c r="F1990">
        <v>1128</v>
      </c>
      <c r="G1990" t="s">
        <v>3</v>
      </c>
      <c r="H1990" t="s">
        <v>9668</v>
      </c>
    </row>
    <row r="1991" spans="1:8" ht="13" x14ac:dyDescent="0.3">
      <c r="A1991" t="s">
        <v>17714</v>
      </c>
      <c r="B1991" t="s">
        <v>9669</v>
      </c>
      <c r="C1991" t="s">
        <v>5167</v>
      </c>
      <c r="D1991" t="s">
        <v>15720</v>
      </c>
      <c r="E1991">
        <f>IFERROR(VLOOKUP(COMUNI_1[[#This Row],[COMUNE]],SEZIONI!A:B,2,FALSE)," ")</f>
        <v>4</v>
      </c>
      <c r="F1991">
        <v>1328</v>
      </c>
      <c r="G1991" t="s">
        <v>3</v>
      </c>
      <c r="H1991" t="s">
        <v>9669</v>
      </c>
    </row>
    <row r="1992" spans="1:8" ht="13" x14ac:dyDescent="0.3">
      <c r="A1992" t="s">
        <v>17715</v>
      </c>
      <c r="B1992" t="s">
        <v>9670</v>
      </c>
      <c r="C1992" t="s">
        <v>5167</v>
      </c>
      <c r="D1992" t="s">
        <v>15717</v>
      </c>
      <c r="E1992">
        <f>IFERROR(VLOOKUP(COMUNI_1[[#This Row],[COMUNE]],SEZIONI!A:B,2,FALSE)," ")</f>
        <v>8</v>
      </c>
      <c r="F1992">
        <v>8496</v>
      </c>
      <c r="G1992" t="s">
        <v>3</v>
      </c>
      <c r="H1992" t="s">
        <v>9670</v>
      </c>
    </row>
    <row r="1993" spans="1:8" ht="13" x14ac:dyDescent="0.3">
      <c r="A1993" t="s">
        <v>17716</v>
      </c>
      <c r="B1993" t="s">
        <v>9671</v>
      </c>
      <c r="C1993" t="s">
        <v>5</v>
      </c>
      <c r="D1993" t="s">
        <v>15705</v>
      </c>
      <c r="E1993">
        <f>IFERROR(VLOOKUP(COMUNI_1[[#This Row],[COMUNE]],SEZIONI!A:B,2,FALSE)," ")</f>
        <v>2</v>
      </c>
      <c r="F1993">
        <v>2348</v>
      </c>
      <c r="G1993" t="s">
        <v>3</v>
      </c>
      <c r="H1993" t="s">
        <v>9671</v>
      </c>
    </row>
    <row r="1994" spans="1:8" ht="13" x14ac:dyDescent="0.3">
      <c r="A1994" t="s">
        <v>17717</v>
      </c>
      <c r="B1994" t="s">
        <v>9672</v>
      </c>
      <c r="C1994" t="s">
        <v>5</v>
      </c>
      <c r="D1994" t="s">
        <v>15703</v>
      </c>
      <c r="E1994">
        <f>IFERROR(VLOOKUP(COMUNI_1[[#This Row],[COMUNE]],SEZIONI!A:B,2,FALSE)," ")</f>
        <v>1</v>
      </c>
      <c r="F1994">
        <v>1007</v>
      </c>
      <c r="G1994" t="s">
        <v>3</v>
      </c>
      <c r="H1994" t="s">
        <v>9672</v>
      </c>
    </row>
    <row r="1995" spans="1:8" ht="13" x14ac:dyDescent="0.3">
      <c r="A1995" t="s">
        <v>17718</v>
      </c>
      <c r="B1995" t="s">
        <v>9673</v>
      </c>
      <c r="C1995" t="s">
        <v>5</v>
      </c>
      <c r="D1995" t="s">
        <v>15705</v>
      </c>
      <c r="E1995">
        <f>IFERROR(VLOOKUP(COMUNI_1[[#This Row],[COMUNE]],SEZIONI!A:B,2,FALSE)," ")</f>
        <v>22</v>
      </c>
      <c r="F1995">
        <v>23398</v>
      </c>
      <c r="G1995" t="s">
        <v>3</v>
      </c>
      <c r="H1995" t="s">
        <v>9673</v>
      </c>
    </row>
    <row r="1996" spans="1:8" ht="13" x14ac:dyDescent="0.3">
      <c r="A1996" t="s">
        <v>17719</v>
      </c>
      <c r="B1996" t="s">
        <v>9674</v>
      </c>
      <c r="C1996" t="s">
        <v>5</v>
      </c>
      <c r="D1996" t="s">
        <v>15705</v>
      </c>
      <c r="E1996">
        <f>IFERROR(VLOOKUP(COMUNI_1[[#This Row],[COMUNE]],SEZIONI!A:B,2,FALSE)," ")</f>
        <v>33</v>
      </c>
      <c r="F1996">
        <v>37010</v>
      </c>
      <c r="G1996" t="s">
        <v>3</v>
      </c>
      <c r="H1996" t="s">
        <v>9674</v>
      </c>
    </row>
    <row r="1997" spans="1:8" ht="13" x14ac:dyDescent="0.3">
      <c r="A1997" t="s">
        <v>17720</v>
      </c>
      <c r="B1997" t="s">
        <v>9675</v>
      </c>
      <c r="C1997" t="s">
        <v>5</v>
      </c>
      <c r="D1997" t="s">
        <v>15703</v>
      </c>
      <c r="E1997">
        <f>IFERROR(VLOOKUP(COMUNI_1[[#This Row],[COMUNE]],SEZIONI!A:B,2,FALSE)," ")</f>
        <v>1</v>
      </c>
      <c r="F1997">
        <v>598</v>
      </c>
      <c r="G1997" t="s">
        <v>3</v>
      </c>
      <c r="H1997" t="s">
        <v>9675</v>
      </c>
    </row>
    <row r="1998" spans="1:8" ht="13" x14ac:dyDescent="0.3">
      <c r="A1998" t="s">
        <v>17721</v>
      </c>
      <c r="B1998" t="s">
        <v>15757</v>
      </c>
      <c r="C1998" t="s">
        <v>6946</v>
      </c>
      <c r="D1998" t="s">
        <v>15706</v>
      </c>
      <c r="E1998" t="str">
        <f>IFERROR(VLOOKUP(COMUNI_1[[#This Row],[COMUNE]],SEZIONI!A:B,2,FALSE)," ")</f>
        <v xml:space="preserve"> </v>
      </c>
      <c r="F1998">
        <v>2572</v>
      </c>
      <c r="G1998" t="s">
        <v>3</v>
      </c>
      <c r="H1998" t="s">
        <v>15757</v>
      </c>
    </row>
    <row r="1999" spans="1:8" ht="13" x14ac:dyDescent="0.3">
      <c r="A1999" t="s">
        <v>17722</v>
      </c>
      <c r="B1999" t="s">
        <v>9677</v>
      </c>
      <c r="C1999" t="s">
        <v>5</v>
      </c>
      <c r="D1999" t="s">
        <v>15705</v>
      </c>
      <c r="E1999">
        <f>IFERROR(VLOOKUP(COMUNI_1[[#This Row],[COMUNE]],SEZIONI!A:B,2,FALSE)," ")</f>
        <v>13</v>
      </c>
      <c r="F1999">
        <v>13858</v>
      </c>
      <c r="G1999" t="s">
        <v>3</v>
      </c>
      <c r="H1999" t="s">
        <v>9677</v>
      </c>
    </row>
    <row r="2000" spans="1:8" ht="13" x14ac:dyDescent="0.3">
      <c r="A2000" t="s">
        <v>17723</v>
      </c>
      <c r="B2000" t="s">
        <v>9678</v>
      </c>
      <c r="C2000" t="s">
        <v>5</v>
      </c>
      <c r="D2000" t="s">
        <v>15711</v>
      </c>
      <c r="E2000">
        <f>IFERROR(VLOOKUP(COMUNI_1[[#This Row],[COMUNE]],SEZIONI!A:B,2,FALSE)," ")</f>
        <v>98</v>
      </c>
      <c r="F2000">
        <v>95990</v>
      </c>
      <c r="G2000" t="s">
        <v>3</v>
      </c>
      <c r="H2000" t="s">
        <v>15742</v>
      </c>
    </row>
    <row r="2001" spans="1:8" ht="13" x14ac:dyDescent="0.3">
      <c r="A2001" t="s">
        <v>17724</v>
      </c>
      <c r="B2001" t="s">
        <v>9679</v>
      </c>
      <c r="C2001" t="s">
        <v>5</v>
      </c>
      <c r="D2001" t="s">
        <v>15711</v>
      </c>
      <c r="E2001">
        <f>IFERROR(VLOOKUP(COMUNI_1[[#This Row],[COMUNE]],SEZIONI!A:B,2,FALSE)," ")</f>
        <v>23</v>
      </c>
      <c r="F2001">
        <v>25412</v>
      </c>
      <c r="G2001" t="s">
        <v>3</v>
      </c>
      <c r="H2001" t="s">
        <v>9679</v>
      </c>
    </row>
    <row r="2002" spans="1:8" ht="13" x14ac:dyDescent="0.3">
      <c r="A2002" t="s">
        <v>17725</v>
      </c>
      <c r="B2002" t="s">
        <v>9680</v>
      </c>
      <c r="C2002" t="s">
        <v>5167</v>
      </c>
      <c r="D2002" t="s">
        <v>15717</v>
      </c>
      <c r="E2002">
        <f>IFERROR(VLOOKUP(COMUNI_1[[#This Row],[COMUNE]],SEZIONI!A:B,2,FALSE)," ")</f>
        <v>3</v>
      </c>
      <c r="F2002">
        <v>2472</v>
      </c>
      <c r="G2002" t="s">
        <v>3</v>
      </c>
      <c r="H2002" t="s">
        <v>9680</v>
      </c>
    </row>
    <row r="2003" spans="1:8" ht="13" x14ac:dyDescent="0.3">
      <c r="A2003" t="s">
        <v>17726</v>
      </c>
      <c r="B2003" t="s">
        <v>9681</v>
      </c>
      <c r="C2003" t="s">
        <v>5</v>
      </c>
      <c r="D2003" t="s">
        <v>15710</v>
      </c>
      <c r="E2003">
        <f>IFERROR(VLOOKUP(COMUNI_1[[#This Row],[COMUNE]],SEZIONI!A:B,2,FALSE)," ")</f>
        <v>1</v>
      </c>
      <c r="F2003">
        <v>286</v>
      </c>
      <c r="G2003" t="s">
        <v>3</v>
      </c>
      <c r="H2003" t="s">
        <v>9681</v>
      </c>
    </row>
    <row r="2004" spans="1:8" ht="13" x14ac:dyDescent="0.3">
      <c r="A2004" t="s">
        <v>17727</v>
      </c>
      <c r="B2004" t="s">
        <v>9682</v>
      </c>
      <c r="C2004" t="s">
        <v>5</v>
      </c>
      <c r="D2004" t="s">
        <v>15708</v>
      </c>
      <c r="E2004">
        <f>IFERROR(VLOOKUP(COMUNI_1[[#This Row],[COMUNE]],SEZIONI!A:B,2,FALSE)," ")</f>
        <v>5</v>
      </c>
      <c r="F2004">
        <v>4145</v>
      </c>
      <c r="G2004" t="s">
        <v>3</v>
      </c>
      <c r="H2004" t="s">
        <v>9682</v>
      </c>
    </row>
    <row r="2005" spans="1:8" ht="13" x14ac:dyDescent="0.3">
      <c r="A2005" t="s">
        <v>17728</v>
      </c>
      <c r="B2005" t="s">
        <v>9683</v>
      </c>
      <c r="C2005" t="s">
        <v>5</v>
      </c>
      <c r="D2005" t="s">
        <v>15708</v>
      </c>
      <c r="E2005">
        <f>IFERROR(VLOOKUP(COMUNI_1[[#This Row],[COMUNE]],SEZIONI!A:B,2,FALSE)," ")</f>
        <v>4</v>
      </c>
      <c r="F2005">
        <v>3834</v>
      </c>
      <c r="G2005" t="s">
        <v>3</v>
      </c>
      <c r="H2005" t="s">
        <v>9683</v>
      </c>
    </row>
    <row r="2006" spans="1:8" ht="13" x14ac:dyDescent="0.3">
      <c r="A2006" t="s">
        <v>17729</v>
      </c>
      <c r="B2006" t="s">
        <v>9684</v>
      </c>
      <c r="C2006" t="s">
        <v>5167</v>
      </c>
      <c r="D2006" t="s">
        <v>15720</v>
      </c>
      <c r="E2006">
        <f>IFERROR(VLOOKUP(COMUNI_1[[#This Row],[COMUNE]],SEZIONI!A:B,2,FALSE)," ")</f>
        <v>6</v>
      </c>
      <c r="F2006">
        <v>3405</v>
      </c>
      <c r="G2006" t="s">
        <v>3</v>
      </c>
      <c r="H2006" t="s">
        <v>9684</v>
      </c>
    </row>
    <row r="2007" spans="1:8" ht="13" x14ac:dyDescent="0.3">
      <c r="A2007" t="s">
        <v>17730</v>
      </c>
      <c r="B2007" t="s">
        <v>9685</v>
      </c>
      <c r="C2007" t="s">
        <v>4201</v>
      </c>
      <c r="D2007" t="s">
        <v>15714</v>
      </c>
      <c r="E2007">
        <f>IFERROR(VLOOKUP(COMUNI_1[[#This Row],[COMUNE]],SEZIONI!A:B,2,FALSE)," ")</f>
        <v>1</v>
      </c>
      <c r="F2007">
        <v>546</v>
      </c>
      <c r="G2007" t="s">
        <v>3</v>
      </c>
      <c r="H2007" t="s">
        <v>9685</v>
      </c>
    </row>
    <row r="2008" spans="1:8" ht="13" x14ac:dyDescent="0.3">
      <c r="A2008" t="s">
        <v>17731</v>
      </c>
      <c r="B2008" t="s">
        <v>9686</v>
      </c>
      <c r="C2008" t="s">
        <v>5</v>
      </c>
      <c r="D2008" t="s">
        <v>15703</v>
      </c>
      <c r="E2008">
        <f>IFERROR(VLOOKUP(COMUNI_1[[#This Row],[COMUNE]],SEZIONI!A:B,2,FALSE)," ")</f>
        <v>1</v>
      </c>
      <c r="F2008">
        <v>420</v>
      </c>
      <c r="G2008" t="s">
        <v>3</v>
      </c>
      <c r="H2008" t="s">
        <v>9686</v>
      </c>
    </row>
    <row r="2009" spans="1:8" ht="13" x14ac:dyDescent="0.3">
      <c r="A2009" t="s">
        <v>17732</v>
      </c>
      <c r="B2009" t="s">
        <v>9687</v>
      </c>
      <c r="C2009" t="s">
        <v>5167</v>
      </c>
      <c r="D2009" t="s">
        <v>15717</v>
      </c>
      <c r="E2009">
        <f>IFERROR(VLOOKUP(COMUNI_1[[#This Row],[COMUNE]],SEZIONI!A:B,2,FALSE)," ")</f>
        <v>2</v>
      </c>
      <c r="F2009">
        <v>2302</v>
      </c>
      <c r="G2009" t="s">
        <v>3</v>
      </c>
      <c r="H2009" t="s">
        <v>9687</v>
      </c>
    </row>
    <row r="2010" spans="1:8" ht="13" x14ac:dyDescent="0.3">
      <c r="A2010" t="s">
        <v>17733</v>
      </c>
      <c r="B2010" t="s">
        <v>9688</v>
      </c>
      <c r="C2010" t="s">
        <v>5</v>
      </c>
      <c r="D2010" t="s">
        <v>15705</v>
      </c>
      <c r="E2010">
        <f>IFERROR(VLOOKUP(COMUNI_1[[#This Row],[COMUNE]],SEZIONI!A:B,2,FALSE)," ")</f>
        <v>3</v>
      </c>
      <c r="F2010">
        <v>1950</v>
      </c>
      <c r="G2010" t="s">
        <v>3</v>
      </c>
      <c r="H2010" t="s">
        <v>9688</v>
      </c>
    </row>
    <row r="2011" spans="1:8" ht="13" x14ac:dyDescent="0.3">
      <c r="A2011" t="s">
        <v>17734</v>
      </c>
      <c r="B2011" t="s">
        <v>9689</v>
      </c>
      <c r="C2011" t="s">
        <v>4201</v>
      </c>
      <c r="D2011" t="s">
        <v>15712</v>
      </c>
      <c r="E2011">
        <f>IFERROR(VLOOKUP(COMUNI_1[[#This Row],[COMUNE]],SEZIONI!A:B,2,FALSE)," ")</f>
        <v>3</v>
      </c>
      <c r="F2011">
        <v>2845</v>
      </c>
      <c r="G2011" t="s">
        <v>3</v>
      </c>
      <c r="H2011" t="s">
        <v>9689</v>
      </c>
    </row>
    <row r="2012" spans="1:8" ht="13" x14ac:dyDescent="0.3">
      <c r="A2012" t="s">
        <v>17735</v>
      </c>
      <c r="B2012" t="s">
        <v>9690</v>
      </c>
      <c r="C2012" t="s">
        <v>5167</v>
      </c>
      <c r="D2012" t="s">
        <v>15720</v>
      </c>
      <c r="E2012">
        <f>IFERROR(VLOOKUP(COMUNI_1[[#This Row],[COMUNE]],SEZIONI!A:B,2,FALSE)," ")</f>
        <v>15</v>
      </c>
      <c r="F2012">
        <v>10260</v>
      </c>
      <c r="G2012" t="s">
        <v>3</v>
      </c>
      <c r="H2012" t="s">
        <v>9690</v>
      </c>
    </row>
    <row r="2013" spans="1:8" ht="13" x14ac:dyDescent="0.3">
      <c r="A2013" t="s">
        <v>17736</v>
      </c>
      <c r="B2013" t="s">
        <v>9691</v>
      </c>
      <c r="C2013" t="s">
        <v>5</v>
      </c>
      <c r="D2013" t="s">
        <v>15703</v>
      </c>
      <c r="E2013">
        <f>IFERROR(VLOOKUP(COMUNI_1[[#This Row],[COMUNE]],SEZIONI!A:B,2,FALSE)," ")</f>
        <v>5</v>
      </c>
      <c r="F2013">
        <v>5757</v>
      </c>
      <c r="G2013" t="s">
        <v>3</v>
      </c>
      <c r="H2013" t="s">
        <v>9691</v>
      </c>
    </row>
    <row r="2014" spans="1:8" ht="13" x14ac:dyDescent="0.3">
      <c r="A2014" t="s">
        <v>17737</v>
      </c>
      <c r="B2014" t="s">
        <v>9692</v>
      </c>
      <c r="C2014" t="s">
        <v>5</v>
      </c>
      <c r="D2014" t="s">
        <v>15705</v>
      </c>
      <c r="E2014">
        <f>IFERROR(VLOOKUP(COMUNI_1[[#This Row],[COMUNE]],SEZIONI!A:B,2,FALSE)," ")</f>
        <v>2</v>
      </c>
      <c r="F2014">
        <v>930</v>
      </c>
      <c r="G2014" t="s">
        <v>3</v>
      </c>
      <c r="H2014" t="s">
        <v>9692</v>
      </c>
    </row>
    <row r="2015" spans="1:8" ht="13" x14ac:dyDescent="0.3">
      <c r="A2015" t="s">
        <v>17738</v>
      </c>
      <c r="B2015" t="s">
        <v>9693</v>
      </c>
      <c r="C2015" t="s">
        <v>5</v>
      </c>
      <c r="D2015" t="s">
        <v>15704</v>
      </c>
      <c r="E2015">
        <f>IFERROR(VLOOKUP(COMUNI_1[[#This Row],[COMUNE]],SEZIONI!A:B,2,FALSE)," ")</f>
        <v>1</v>
      </c>
      <c r="F2015">
        <v>756</v>
      </c>
      <c r="G2015" t="s">
        <v>3</v>
      </c>
      <c r="H2015" t="s">
        <v>9693</v>
      </c>
    </row>
    <row r="2016" spans="1:8" ht="13" x14ac:dyDescent="0.3">
      <c r="A2016" t="s">
        <v>17739</v>
      </c>
      <c r="B2016" t="s">
        <v>9694</v>
      </c>
      <c r="C2016" t="s">
        <v>5</v>
      </c>
      <c r="D2016" t="s">
        <v>15704</v>
      </c>
      <c r="E2016">
        <f>IFERROR(VLOOKUP(COMUNI_1[[#This Row],[COMUNE]],SEZIONI!A:B,2,FALSE)," ")</f>
        <v>1</v>
      </c>
      <c r="F2016">
        <v>611</v>
      </c>
      <c r="G2016" t="s">
        <v>3</v>
      </c>
      <c r="H2016" t="s">
        <v>9694</v>
      </c>
    </row>
    <row r="2017" spans="1:8" ht="13" x14ac:dyDescent="0.3">
      <c r="A2017" t="s">
        <v>17740</v>
      </c>
      <c r="B2017" t="s">
        <v>9695</v>
      </c>
      <c r="C2017" t="s">
        <v>5</v>
      </c>
      <c r="D2017" t="s">
        <v>15704</v>
      </c>
      <c r="E2017">
        <f>IFERROR(VLOOKUP(COMUNI_1[[#This Row],[COMUNE]],SEZIONI!A:B,2,FALSE)," ")</f>
        <v>1</v>
      </c>
      <c r="F2017">
        <v>939</v>
      </c>
      <c r="G2017" t="s">
        <v>3</v>
      </c>
      <c r="H2017" t="s">
        <v>9695</v>
      </c>
    </row>
    <row r="2018" spans="1:8" ht="13" x14ac:dyDescent="0.3">
      <c r="A2018" t="s">
        <v>17741</v>
      </c>
      <c r="B2018" t="s">
        <v>9696</v>
      </c>
      <c r="C2018" t="s">
        <v>5</v>
      </c>
      <c r="D2018" t="s">
        <v>15704</v>
      </c>
      <c r="E2018">
        <f>IFERROR(VLOOKUP(COMUNI_1[[#This Row],[COMUNE]],SEZIONI!A:B,2,FALSE)," ")</f>
        <v>1</v>
      </c>
      <c r="F2018">
        <v>94</v>
      </c>
      <c r="G2018" t="s">
        <v>3</v>
      </c>
      <c r="H2018" t="s">
        <v>9696</v>
      </c>
    </row>
    <row r="2019" spans="1:8" ht="13" x14ac:dyDescent="0.3">
      <c r="A2019" t="s">
        <v>17742</v>
      </c>
      <c r="B2019" t="s">
        <v>9697</v>
      </c>
      <c r="C2019" t="s">
        <v>5</v>
      </c>
      <c r="D2019" t="s">
        <v>15704</v>
      </c>
      <c r="E2019">
        <f>IFERROR(VLOOKUP(COMUNI_1[[#This Row],[COMUNE]],SEZIONI!A:B,2,FALSE)," ")</f>
        <v>1</v>
      </c>
      <c r="F2019">
        <v>702</v>
      </c>
      <c r="G2019" t="s">
        <v>3</v>
      </c>
      <c r="H2019" t="s">
        <v>9697</v>
      </c>
    </row>
    <row r="2020" spans="1:8" ht="13" x14ac:dyDescent="0.3">
      <c r="A2020" t="s">
        <v>17743</v>
      </c>
      <c r="B2020" t="s">
        <v>9698</v>
      </c>
      <c r="C2020" t="s">
        <v>5</v>
      </c>
      <c r="D2020" t="s">
        <v>15704</v>
      </c>
      <c r="E2020">
        <f>IFERROR(VLOOKUP(COMUNI_1[[#This Row],[COMUNE]],SEZIONI!A:B,2,FALSE)," ")</f>
        <v>1</v>
      </c>
      <c r="F2020">
        <v>398</v>
      </c>
      <c r="G2020" t="s">
        <v>3</v>
      </c>
      <c r="H2020" t="s">
        <v>9698</v>
      </c>
    </row>
    <row r="2021" spans="1:8" ht="13" x14ac:dyDescent="0.3">
      <c r="A2021" t="s">
        <v>17744</v>
      </c>
      <c r="B2021" t="s">
        <v>9699</v>
      </c>
      <c r="C2021" t="s">
        <v>5</v>
      </c>
      <c r="D2021" t="s">
        <v>15704</v>
      </c>
      <c r="E2021">
        <f>IFERROR(VLOOKUP(COMUNI_1[[#This Row],[COMUNE]],SEZIONI!A:B,2,FALSE)," ")</f>
        <v>2</v>
      </c>
      <c r="F2021">
        <v>2507</v>
      </c>
      <c r="G2021" t="s">
        <v>3</v>
      </c>
      <c r="H2021" t="s">
        <v>9699</v>
      </c>
    </row>
    <row r="2022" spans="1:8" ht="13" x14ac:dyDescent="0.3">
      <c r="A2022" t="s">
        <v>17745</v>
      </c>
      <c r="B2022" t="s">
        <v>9701</v>
      </c>
      <c r="C2022" t="s">
        <v>5</v>
      </c>
      <c r="D2022" t="s">
        <v>15703</v>
      </c>
      <c r="E2022">
        <f>IFERROR(VLOOKUP(COMUNI_1[[#This Row],[COMUNE]],SEZIONI!A:B,2,FALSE)," ")</f>
        <v>10</v>
      </c>
      <c r="F2022">
        <v>8652</v>
      </c>
      <c r="G2022" t="s">
        <v>3</v>
      </c>
      <c r="H2022" t="s">
        <v>9701</v>
      </c>
    </row>
    <row r="2023" spans="1:8" ht="13" x14ac:dyDescent="0.3">
      <c r="A2023" t="s">
        <v>17746</v>
      </c>
      <c r="B2023" t="s">
        <v>9702</v>
      </c>
      <c r="C2023" t="s">
        <v>6946</v>
      </c>
      <c r="D2023" t="s">
        <v>15721</v>
      </c>
      <c r="E2023">
        <f>IFERROR(VLOOKUP(COMUNI_1[[#This Row],[COMUNE]],SEZIONI!A:B,2,FALSE)," ")</f>
        <v>1</v>
      </c>
      <c r="F2023">
        <v>455</v>
      </c>
      <c r="G2023" t="s">
        <v>3</v>
      </c>
      <c r="H2023" t="s">
        <v>9702</v>
      </c>
    </row>
    <row r="2024" spans="1:8" ht="13" x14ac:dyDescent="0.3">
      <c r="A2024" t="s">
        <v>17747</v>
      </c>
      <c r="B2024" t="s">
        <v>9703</v>
      </c>
      <c r="C2024" t="s">
        <v>5</v>
      </c>
      <c r="D2024" t="s">
        <v>15703</v>
      </c>
      <c r="E2024">
        <f>IFERROR(VLOOKUP(COMUNI_1[[#This Row],[COMUNE]],SEZIONI!A:B,2,FALSE)," ")</f>
        <v>1</v>
      </c>
      <c r="F2024">
        <v>364</v>
      </c>
      <c r="G2024" t="s">
        <v>3</v>
      </c>
      <c r="H2024" t="s">
        <v>9703</v>
      </c>
    </row>
    <row r="2025" spans="1:8" ht="13" x14ac:dyDescent="0.3">
      <c r="A2025" t="s">
        <v>17748</v>
      </c>
      <c r="B2025" t="s">
        <v>9704</v>
      </c>
      <c r="C2025" t="s">
        <v>5</v>
      </c>
      <c r="D2025" t="s">
        <v>15708</v>
      </c>
      <c r="E2025">
        <f>IFERROR(VLOOKUP(COMUNI_1[[#This Row],[COMUNE]],SEZIONI!A:B,2,FALSE)," ")</f>
        <v>14</v>
      </c>
      <c r="F2025">
        <v>12859</v>
      </c>
      <c r="G2025" t="s">
        <v>3</v>
      </c>
      <c r="H2025" t="s">
        <v>9704</v>
      </c>
    </row>
    <row r="2026" spans="1:8" ht="13" x14ac:dyDescent="0.3">
      <c r="A2026" t="s">
        <v>17749</v>
      </c>
      <c r="B2026" t="s">
        <v>9705</v>
      </c>
      <c r="C2026" t="s">
        <v>5167</v>
      </c>
      <c r="D2026" t="s">
        <v>15717</v>
      </c>
      <c r="E2026">
        <f>IFERROR(VLOOKUP(COMUNI_1[[#This Row],[COMUNE]],SEZIONI!A:B,2,FALSE)," ")</f>
        <v>1</v>
      </c>
      <c r="F2026">
        <v>551</v>
      </c>
      <c r="G2026" t="s">
        <v>3</v>
      </c>
      <c r="H2026" t="s">
        <v>9705</v>
      </c>
    </row>
    <row r="2027" spans="1:8" ht="13" x14ac:dyDescent="0.3">
      <c r="A2027" t="s">
        <v>17750</v>
      </c>
      <c r="B2027" t="s">
        <v>9706</v>
      </c>
      <c r="C2027" t="s">
        <v>4201</v>
      </c>
      <c r="D2027" t="s">
        <v>15712</v>
      </c>
      <c r="E2027">
        <f>IFERROR(VLOOKUP(COMUNI_1[[#This Row],[COMUNE]],SEZIONI!A:B,2,FALSE)," ")</f>
        <v>8</v>
      </c>
      <c r="F2027">
        <v>7058</v>
      </c>
      <c r="G2027" t="s">
        <v>3</v>
      </c>
      <c r="H2027" t="s">
        <v>9706</v>
      </c>
    </row>
    <row r="2028" spans="1:8" ht="13" x14ac:dyDescent="0.3">
      <c r="A2028" t="s">
        <v>17751</v>
      </c>
      <c r="B2028" t="s">
        <v>9707</v>
      </c>
      <c r="C2028" t="s">
        <v>4201</v>
      </c>
      <c r="D2028" t="s">
        <v>15712</v>
      </c>
      <c r="E2028">
        <f>IFERROR(VLOOKUP(COMUNI_1[[#This Row],[COMUNE]],SEZIONI!A:B,2,FALSE)," ")</f>
        <v>2</v>
      </c>
      <c r="F2028">
        <v>1457</v>
      </c>
      <c r="G2028" t="s">
        <v>3</v>
      </c>
      <c r="H2028" t="s">
        <v>9707</v>
      </c>
    </row>
    <row r="2029" spans="1:8" ht="13" x14ac:dyDescent="0.3">
      <c r="A2029" t="s">
        <v>17752</v>
      </c>
      <c r="B2029" t="s">
        <v>9708</v>
      </c>
      <c r="C2029" t="s">
        <v>5</v>
      </c>
      <c r="D2029" t="s">
        <v>15703</v>
      </c>
      <c r="E2029">
        <f>IFERROR(VLOOKUP(COMUNI_1[[#This Row],[COMUNE]],SEZIONI!A:B,2,FALSE)," ")</f>
        <v>2</v>
      </c>
      <c r="F2029">
        <v>1700</v>
      </c>
      <c r="G2029" t="s">
        <v>3</v>
      </c>
      <c r="H2029" t="s">
        <v>9708</v>
      </c>
    </row>
    <row r="2030" spans="1:8" ht="13" x14ac:dyDescent="0.3">
      <c r="A2030" t="s">
        <v>17753</v>
      </c>
      <c r="B2030" t="s">
        <v>9709</v>
      </c>
      <c r="C2030" t="s">
        <v>6946</v>
      </c>
      <c r="D2030" t="s">
        <v>15706</v>
      </c>
      <c r="E2030">
        <f>IFERROR(VLOOKUP(COMUNI_1[[#This Row],[COMUNE]],SEZIONI!A:B,2,FALSE)," ")</f>
        <v>9</v>
      </c>
      <c r="F2030">
        <v>8224</v>
      </c>
      <c r="G2030" t="s">
        <v>3</v>
      </c>
      <c r="H2030" t="s">
        <v>9709</v>
      </c>
    </row>
    <row r="2031" spans="1:8" ht="13" x14ac:dyDescent="0.3">
      <c r="A2031" t="s">
        <v>17754</v>
      </c>
      <c r="B2031" t="s">
        <v>9710</v>
      </c>
      <c r="C2031" t="s">
        <v>6946</v>
      </c>
      <c r="D2031" t="s">
        <v>15721</v>
      </c>
      <c r="E2031">
        <f>IFERROR(VLOOKUP(COMUNI_1[[#This Row],[COMUNE]],SEZIONI!A:B,2,FALSE)," ")</f>
        <v>2</v>
      </c>
      <c r="F2031">
        <v>1735</v>
      </c>
      <c r="G2031" t="s">
        <v>3</v>
      </c>
      <c r="H2031" t="s">
        <v>9710</v>
      </c>
    </row>
    <row r="2032" spans="1:8" ht="13" x14ac:dyDescent="0.3">
      <c r="A2032" t="s">
        <v>17755</v>
      </c>
      <c r="B2032" t="s">
        <v>9711</v>
      </c>
      <c r="C2032" t="s">
        <v>5</v>
      </c>
      <c r="D2032" t="s">
        <v>15708</v>
      </c>
      <c r="E2032">
        <f>IFERROR(VLOOKUP(COMUNI_1[[#This Row],[COMUNE]],SEZIONI!A:B,2,FALSE)," ")</f>
        <v>3</v>
      </c>
      <c r="F2032">
        <v>3695</v>
      </c>
      <c r="G2032" t="s">
        <v>3</v>
      </c>
      <c r="H2032" t="s">
        <v>9711</v>
      </c>
    </row>
    <row r="2033" spans="1:8" ht="13" x14ac:dyDescent="0.3">
      <c r="A2033" t="s">
        <v>17756</v>
      </c>
      <c r="B2033" t="s">
        <v>9712</v>
      </c>
      <c r="C2033" t="s">
        <v>4201</v>
      </c>
      <c r="D2033" t="s">
        <v>15714</v>
      </c>
      <c r="E2033">
        <f>IFERROR(VLOOKUP(COMUNI_1[[#This Row],[COMUNE]],SEZIONI!A:B,2,FALSE)," ")</f>
        <v>13</v>
      </c>
      <c r="F2033">
        <v>14858</v>
      </c>
      <c r="G2033" t="s">
        <v>3</v>
      </c>
      <c r="H2033" t="s">
        <v>9712</v>
      </c>
    </row>
    <row r="2034" spans="1:8" ht="13" x14ac:dyDescent="0.3">
      <c r="A2034" t="s">
        <v>17757</v>
      </c>
      <c r="B2034" t="s">
        <v>9713</v>
      </c>
      <c r="C2034" t="s">
        <v>5167</v>
      </c>
      <c r="D2034" t="s">
        <v>15720</v>
      </c>
      <c r="E2034">
        <f>IFERROR(VLOOKUP(COMUNI_1[[#This Row],[COMUNE]],SEZIONI!A:B,2,FALSE)," ")</f>
        <v>8</v>
      </c>
      <c r="F2034">
        <v>5883</v>
      </c>
      <c r="G2034" t="s">
        <v>3</v>
      </c>
      <c r="H2034" t="s">
        <v>9713</v>
      </c>
    </row>
    <row r="2035" spans="1:8" ht="13" x14ac:dyDescent="0.3">
      <c r="A2035" t="s">
        <v>17758</v>
      </c>
      <c r="B2035" t="s">
        <v>9714</v>
      </c>
      <c r="C2035" t="s">
        <v>5</v>
      </c>
      <c r="D2035" t="s">
        <v>15705</v>
      </c>
      <c r="E2035">
        <f>IFERROR(VLOOKUP(COMUNI_1[[#This Row],[COMUNE]],SEZIONI!A:B,2,FALSE)," ")</f>
        <v>15</v>
      </c>
      <c r="F2035">
        <v>18391</v>
      </c>
      <c r="G2035" t="s">
        <v>3</v>
      </c>
      <c r="H2035" t="s">
        <v>9714</v>
      </c>
    </row>
    <row r="2036" spans="1:8" ht="13" x14ac:dyDescent="0.3">
      <c r="A2036" t="s">
        <v>17759</v>
      </c>
      <c r="B2036" t="s">
        <v>9715</v>
      </c>
      <c r="C2036" t="s">
        <v>5167</v>
      </c>
      <c r="D2036" t="s">
        <v>15719</v>
      </c>
      <c r="E2036">
        <f>IFERROR(VLOOKUP(COMUNI_1[[#This Row],[COMUNE]],SEZIONI!A:B,2,FALSE)," ")</f>
        <v>2</v>
      </c>
      <c r="F2036">
        <v>1954</v>
      </c>
      <c r="G2036" t="s">
        <v>3</v>
      </c>
      <c r="H2036" t="s">
        <v>9715</v>
      </c>
    </row>
    <row r="2037" spans="1:8" ht="13" x14ac:dyDescent="0.3">
      <c r="A2037" t="s">
        <v>17760</v>
      </c>
      <c r="B2037" t="s">
        <v>9716</v>
      </c>
      <c r="C2037" t="s">
        <v>5167</v>
      </c>
      <c r="D2037" t="s">
        <v>15702</v>
      </c>
      <c r="E2037">
        <f>IFERROR(VLOOKUP(COMUNI_1[[#This Row],[COMUNE]],SEZIONI!A:B,2,FALSE)," ")</f>
        <v>1</v>
      </c>
      <c r="F2037">
        <v>268</v>
      </c>
      <c r="G2037" t="s">
        <v>3</v>
      </c>
      <c r="H2037" t="s">
        <v>9716</v>
      </c>
    </row>
    <row r="2038" spans="1:8" ht="13" x14ac:dyDescent="0.3">
      <c r="A2038" t="s">
        <v>17761</v>
      </c>
      <c r="B2038" t="s">
        <v>9717</v>
      </c>
      <c r="C2038" t="s">
        <v>5</v>
      </c>
      <c r="D2038" t="s">
        <v>15710</v>
      </c>
      <c r="E2038">
        <f>IFERROR(VLOOKUP(COMUNI_1[[#This Row],[COMUNE]],SEZIONI!A:B,2,FALSE)," ")</f>
        <v>29</v>
      </c>
      <c r="F2038">
        <v>27338</v>
      </c>
      <c r="G2038" t="s">
        <v>3</v>
      </c>
      <c r="H2038" t="s">
        <v>9717</v>
      </c>
    </row>
    <row r="2039" spans="1:8" ht="13" x14ac:dyDescent="0.3">
      <c r="A2039" t="s">
        <v>17762</v>
      </c>
      <c r="B2039" t="s">
        <v>9718</v>
      </c>
      <c r="C2039" t="s">
        <v>5</v>
      </c>
      <c r="D2039" t="s">
        <v>15705</v>
      </c>
      <c r="E2039">
        <f>IFERROR(VLOOKUP(COMUNI_1[[#This Row],[COMUNE]],SEZIONI!A:B,2,FALSE)," ")</f>
        <v>6</v>
      </c>
      <c r="F2039">
        <v>7297</v>
      </c>
      <c r="G2039" t="s">
        <v>3</v>
      </c>
      <c r="H2039" t="s">
        <v>9718</v>
      </c>
    </row>
    <row r="2040" spans="1:8" ht="13" x14ac:dyDescent="0.3">
      <c r="A2040" t="s">
        <v>17763</v>
      </c>
      <c r="B2040" t="s">
        <v>9719</v>
      </c>
      <c r="C2040" t="s">
        <v>5</v>
      </c>
      <c r="D2040" t="s">
        <v>15703</v>
      </c>
      <c r="E2040">
        <f>IFERROR(VLOOKUP(COMUNI_1[[#This Row],[COMUNE]],SEZIONI!A:B,2,FALSE)," ")</f>
        <v>3</v>
      </c>
      <c r="F2040">
        <v>2106</v>
      </c>
      <c r="G2040" t="s">
        <v>3</v>
      </c>
      <c r="H2040" t="s">
        <v>9719</v>
      </c>
    </row>
    <row r="2041" spans="1:8" ht="13" x14ac:dyDescent="0.3">
      <c r="A2041" t="s">
        <v>17764</v>
      </c>
      <c r="B2041" t="s">
        <v>15757</v>
      </c>
      <c r="C2041" t="s">
        <v>5</v>
      </c>
      <c r="D2041" t="s">
        <v>15707</v>
      </c>
      <c r="E2041" t="str">
        <f>IFERROR(VLOOKUP(COMUNI_1[[#This Row],[COMUNE]],SEZIONI!A:B,2,FALSE)," ")</f>
        <v xml:space="preserve"> </v>
      </c>
      <c r="F2041">
        <v>2695</v>
      </c>
      <c r="G2041" t="s">
        <v>3</v>
      </c>
      <c r="H2041" t="s">
        <v>15757</v>
      </c>
    </row>
    <row r="2042" spans="1:8" ht="13" x14ac:dyDescent="0.3">
      <c r="A2042" t="s">
        <v>17765</v>
      </c>
      <c r="B2042" t="s">
        <v>9721</v>
      </c>
      <c r="C2042" t="s">
        <v>5</v>
      </c>
      <c r="D2042" t="s">
        <v>15703</v>
      </c>
      <c r="E2042">
        <f>IFERROR(VLOOKUP(COMUNI_1[[#This Row],[COMUNE]],SEZIONI!A:B,2,FALSE)," ")</f>
        <v>35</v>
      </c>
      <c r="F2042">
        <v>35962</v>
      </c>
      <c r="G2042" t="s">
        <v>3</v>
      </c>
      <c r="H2042" t="s">
        <v>9721</v>
      </c>
    </row>
    <row r="2043" spans="1:8" ht="13" x14ac:dyDescent="0.3">
      <c r="A2043" t="s">
        <v>17766</v>
      </c>
      <c r="B2043" t="s">
        <v>9722</v>
      </c>
      <c r="C2043" t="s">
        <v>5</v>
      </c>
      <c r="D2043" t="s">
        <v>15708</v>
      </c>
      <c r="E2043">
        <f>IFERROR(VLOOKUP(COMUNI_1[[#This Row],[COMUNE]],SEZIONI!A:B,2,FALSE)," ")</f>
        <v>3</v>
      </c>
      <c r="F2043">
        <v>1411</v>
      </c>
      <c r="G2043" t="s">
        <v>3</v>
      </c>
      <c r="H2043" t="s">
        <v>9722</v>
      </c>
    </row>
    <row r="2044" spans="1:8" ht="13" x14ac:dyDescent="0.3">
      <c r="A2044" t="s">
        <v>17767</v>
      </c>
      <c r="B2044" t="s">
        <v>9723</v>
      </c>
      <c r="C2044" t="s">
        <v>5</v>
      </c>
      <c r="D2044" t="s">
        <v>15705</v>
      </c>
      <c r="E2044">
        <f>IFERROR(VLOOKUP(COMUNI_1[[#This Row],[COMUNE]],SEZIONI!A:B,2,FALSE)," ")</f>
        <v>3</v>
      </c>
      <c r="F2044">
        <v>2591</v>
      </c>
      <c r="G2044" t="s">
        <v>3</v>
      </c>
      <c r="H2044" t="s">
        <v>9723</v>
      </c>
    </row>
    <row r="2045" spans="1:8" ht="13" x14ac:dyDescent="0.3">
      <c r="A2045" t="s">
        <v>17768</v>
      </c>
      <c r="B2045" t="s">
        <v>9724</v>
      </c>
      <c r="C2045" t="s">
        <v>5</v>
      </c>
      <c r="D2045" t="s">
        <v>15703</v>
      </c>
      <c r="E2045">
        <f>IFERROR(VLOOKUP(COMUNI_1[[#This Row],[COMUNE]],SEZIONI!A:B,2,FALSE)," ")</f>
        <v>1</v>
      </c>
      <c r="F2045">
        <v>203</v>
      </c>
      <c r="G2045" t="s">
        <v>3</v>
      </c>
      <c r="H2045" t="s">
        <v>9724</v>
      </c>
    </row>
    <row r="2046" spans="1:8" ht="13" x14ac:dyDescent="0.3">
      <c r="A2046" t="s">
        <v>17769</v>
      </c>
      <c r="B2046" t="s">
        <v>9725</v>
      </c>
      <c r="C2046" t="s">
        <v>4201</v>
      </c>
      <c r="D2046" t="s">
        <v>15712</v>
      </c>
      <c r="E2046">
        <f>IFERROR(VLOOKUP(COMUNI_1[[#This Row],[COMUNE]],SEZIONI!A:B,2,FALSE)," ")</f>
        <v>5</v>
      </c>
      <c r="F2046">
        <v>4479</v>
      </c>
      <c r="G2046" t="s">
        <v>3</v>
      </c>
      <c r="H2046" t="s">
        <v>9725</v>
      </c>
    </row>
    <row r="2047" spans="1:8" ht="13" x14ac:dyDescent="0.3">
      <c r="A2047" t="s">
        <v>17770</v>
      </c>
      <c r="B2047" t="s">
        <v>9726</v>
      </c>
      <c r="C2047" t="s">
        <v>5167</v>
      </c>
      <c r="D2047" t="s">
        <v>15716</v>
      </c>
      <c r="E2047">
        <f>IFERROR(VLOOKUP(COMUNI_1[[#This Row],[COMUNE]],SEZIONI!A:B,2,FALSE)," ")</f>
        <v>57</v>
      </c>
      <c r="F2047">
        <v>51484</v>
      </c>
      <c r="G2047" t="s">
        <v>3</v>
      </c>
      <c r="H2047" t="s">
        <v>15742</v>
      </c>
    </row>
    <row r="2048" spans="1:8" ht="13" x14ac:dyDescent="0.3">
      <c r="A2048" t="s">
        <v>17771</v>
      </c>
      <c r="B2048" t="s">
        <v>9727</v>
      </c>
      <c r="C2048" t="s">
        <v>5167</v>
      </c>
      <c r="D2048" t="s">
        <v>15718</v>
      </c>
      <c r="E2048">
        <f>IFERROR(VLOOKUP(COMUNI_1[[#This Row],[COMUNE]],SEZIONI!A:B,2,FALSE)," ")</f>
        <v>2</v>
      </c>
      <c r="F2048">
        <v>1772</v>
      </c>
      <c r="G2048" t="s">
        <v>3</v>
      </c>
      <c r="H2048" t="s">
        <v>9727</v>
      </c>
    </row>
    <row r="2049" spans="1:8" ht="13" x14ac:dyDescent="0.3">
      <c r="A2049" t="s">
        <v>17772</v>
      </c>
      <c r="B2049" t="s">
        <v>9728</v>
      </c>
      <c r="C2049" t="s">
        <v>5</v>
      </c>
      <c r="D2049" t="s">
        <v>15705</v>
      </c>
      <c r="E2049">
        <f>IFERROR(VLOOKUP(COMUNI_1[[#This Row],[COMUNE]],SEZIONI!A:B,2,FALSE)," ")</f>
        <v>2</v>
      </c>
      <c r="F2049">
        <v>2240</v>
      </c>
      <c r="G2049" t="s">
        <v>3</v>
      </c>
      <c r="H2049" t="s">
        <v>9728</v>
      </c>
    </row>
    <row r="2050" spans="1:8" ht="13" x14ac:dyDescent="0.3">
      <c r="A2050" t="s">
        <v>17773</v>
      </c>
      <c r="B2050" t="s">
        <v>9729</v>
      </c>
      <c r="C2050" t="s">
        <v>5</v>
      </c>
      <c r="D2050" t="s">
        <v>15705</v>
      </c>
      <c r="E2050">
        <f>IFERROR(VLOOKUP(COMUNI_1[[#This Row],[COMUNE]],SEZIONI!A:B,2,FALSE)," ")</f>
        <v>3</v>
      </c>
      <c r="F2050">
        <v>3214</v>
      </c>
      <c r="G2050" t="s">
        <v>3</v>
      </c>
      <c r="H2050" t="s">
        <v>9729</v>
      </c>
    </row>
    <row r="2051" spans="1:8" ht="13" x14ac:dyDescent="0.3">
      <c r="A2051" t="s">
        <v>17774</v>
      </c>
      <c r="B2051" t="s">
        <v>9730</v>
      </c>
      <c r="C2051" t="s">
        <v>5</v>
      </c>
      <c r="D2051" t="s">
        <v>15705</v>
      </c>
      <c r="E2051">
        <f>IFERROR(VLOOKUP(COMUNI_1[[#This Row],[COMUNE]],SEZIONI!A:B,2,FALSE)," ")</f>
        <v>4</v>
      </c>
      <c r="F2051">
        <v>3992</v>
      </c>
      <c r="G2051" t="s">
        <v>3</v>
      </c>
      <c r="H2051" t="s">
        <v>9730</v>
      </c>
    </row>
    <row r="2052" spans="1:8" ht="13" x14ac:dyDescent="0.3">
      <c r="A2052" t="s">
        <v>17775</v>
      </c>
      <c r="B2052" t="s">
        <v>9731</v>
      </c>
      <c r="C2052" t="s">
        <v>5</v>
      </c>
      <c r="D2052" t="s">
        <v>15708</v>
      </c>
      <c r="E2052">
        <f>IFERROR(VLOOKUP(COMUNI_1[[#This Row],[COMUNE]],SEZIONI!A:B,2,FALSE)," ")</f>
        <v>50</v>
      </c>
      <c r="F2052">
        <v>49735</v>
      </c>
      <c r="G2052" t="s">
        <v>3</v>
      </c>
      <c r="H2052" t="s">
        <v>9731</v>
      </c>
    </row>
    <row r="2053" spans="1:8" ht="13" x14ac:dyDescent="0.3">
      <c r="A2053" t="s">
        <v>17776</v>
      </c>
      <c r="B2053" t="s">
        <v>9732</v>
      </c>
      <c r="C2053" t="s">
        <v>5</v>
      </c>
      <c r="D2053" t="s">
        <v>15703</v>
      </c>
      <c r="E2053">
        <f>IFERROR(VLOOKUP(COMUNI_1[[#This Row],[COMUNE]],SEZIONI!A:B,2,FALSE)," ")</f>
        <v>2</v>
      </c>
      <c r="F2053">
        <v>932</v>
      </c>
      <c r="G2053" t="s">
        <v>3</v>
      </c>
      <c r="H2053" t="s">
        <v>9732</v>
      </c>
    </row>
    <row r="2054" spans="1:8" ht="13" x14ac:dyDescent="0.3">
      <c r="A2054" t="s">
        <v>17777</v>
      </c>
      <c r="B2054" t="s">
        <v>9733</v>
      </c>
      <c r="C2054" t="s">
        <v>5</v>
      </c>
      <c r="D2054" t="s">
        <v>15709</v>
      </c>
      <c r="E2054">
        <f>IFERROR(VLOOKUP(COMUNI_1[[#This Row],[COMUNE]],SEZIONI!A:B,2,FALSE)," ")</f>
        <v>5</v>
      </c>
      <c r="F2054">
        <v>5188</v>
      </c>
      <c r="G2054" t="s">
        <v>3</v>
      </c>
      <c r="H2054" t="s">
        <v>9733</v>
      </c>
    </row>
    <row r="2055" spans="1:8" ht="13" x14ac:dyDescent="0.3">
      <c r="A2055" t="s">
        <v>17778</v>
      </c>
      <c r="B2055" t="s">
        <v>9734</v>
      </c>
      <c r="C2055" t="s">
        <v>5</v>
      </c>
      <c r="D2055" t="s">
        <v>15709</v>
      </c>
      <c r="E2055">
        <f>IFERROR(VLOOKUP(COMUNI_1[[#This Row],[COMUNE]],SEZIONI!A:B,2,FALSE)," ")</f>
        <v>1</v>
      </c>
      <c r="F2055">
        <v>620</v>
      </c>
      <c r="G2055" t="s">
        <v>3</v>
      </c>
      <c r="H2055" t="s">
        <v>9734</v>
      </c>
    </row>
    <row r="2056" spans="1:8" ht="13" x14ac:dyDescent="0.3">
      <c r="A2056" t="s">
        <v>17779</v>
      </c>
      <c r="B2056" t="s">
        <v>9735</v>
      </c>
      <c r="C2056" t="s">
        <v>4201</v>
      </c>
      <c r="D2056" t="s">
        <v>15712</v>
      </c>
      <c r="E2056">
        <f>IFERROR(VLOOKUP(COMUNI_1[[#This Row],[COMUNE]],SEZIONI!A:B,2,FALSE)," ")</f>
        <v>1</v>
      </c>
      <c r="F2056">
        <v>933</v>
      </c>
      <c r="G2056" t="s">
        <v>3</v>
      </c>
      <c r="H2056" t="s">
        <v>9735</v>
      </c>
    </row>
    <row r="2057" spans="1:8" ht="13" x14ac:dyDescent="0.3">
      <c r="A2057" t="s">
        <v>17780</v>
      </c>
      <c r="B2057" t="s">
        <v>9736</v>
      </c>
      <c r="C2057" t="s">
        <v>5</v>
      </c>
      <c r="D2057" t="s">
        <v>15705</v>
      </c>
      <c r="E2057">
        <f>IFERROR(VLOOKUP(COMUNI_1[[#This Row],[COMUNE]],SEZIONI!A:B,2,FALSE)," ")</f>
        <v>4</v>
      </c>
      <c r="F2057">
        <v>5852</v>
      </c>
      <c r="G2057" t="s">
        <v>3</v>
      </c>
      <c r="H2057" t="s">
        <v>9736</v>
      </c>
    </row>
    <row r="2058" spans="1:8" ht="13" x14ac:dyDescent="0.3">
      <c r="A2058" t="s">
        <v>17781</v>
      </c>
      <c r="B2058" t="s">
        <v>9737</v>
      </c>
      <c r="C2058" t="s">
        <v>5</v>
      </c>
      <c r="D2058" t="s">
        <v>15708</v>
      </c>
      <c r="E2058">
        <f>IFERROR(VLOOKUP(COMUNI_1[[#This Row],[COMUNE]],SEZIONI!A:B,2,FALSE)," ")</f>
        <v>3</v>
      </c>
      <c r="F2058">
        <v>2626</v>
      </c>
      <c r="G2058" t="s">
        <v>3</v>
      </c>
      <c r="H2058" t="s">
        <v>9737</v>
      </c>
    </row>
    <row r="2059" spans="1:8" ht="13" x14ac:dyDescent="0.3">
      <c r="A2059" t="s">
        <v>17782</v>
      </c>
      <c r="B2059" t="s">
        <v>9738</v>
      </c>
      <c r="C2059" t="s">
        <v>5</v>
      </c>
      <c r="D2059" t="s">
        <v>15705</v>
      </c>
      <c r="E2059">
        <f>IFERROR(VLOOKUP(COMUNI_1[[#This Row],[COMUNE]],SEZIONI!A:B,2,FALSE)," ")</f>
        <v>3</v>
      </c>
      <c r="F2059">
        <v>2524</v>
      </c>
      <c r="G2059" t="s">
        <v>3</v>
      </c>
      <c r="H2059" t="s">
        <v>9738</v>
      </c>
    </row>
    <row r="2060" spans="1:8" ht="13" x14ac:dyDescent="0.3">
      <c r="A2060" t="s">
        <v>17783</v>
      </c>
      <c r="B2060" t="s">
        <v>15757</v>
      </c>
      <c r="C2060" t="s">
        <v>5</v>
      </c>
      <c r="D2060" t="s">
        <v>15707</v>
      </c>
      <c r="E2060" t="str">
        <f>IFERROR(VLOOKUP(COMUNI_1[[#This Row],[COMUNE]],SEZIONI!A:B,2,FALSE)," ")</f>
        <v xml:space="preserve"> </v>
      </c>
      <c r="F2060">
        <v>5144</v>
      </c>
      <c r="G2060" t="s">
        <v>3</v>
      </c>
      <c r="H2060" t="s">
        <v>15757</v>
      </c>
    </row>
    <row r="2061" spans="1:8" ht="13" x14ac:dyDescent="0.3">
      <c r="A2061" t="s">
        <v>17784</v>
      </c>
      <c r="B2061" t="s">
        <v>9739</v>
      </c>
      <c r="C2061" t="s">
        <v>5</v>
      </c>
      <c r="D2061" t="s">
        <v>15703</v>
      </c>
      <c r="E2061">
        <f>IFERROR(VLOOKUP(COMUNI_1[[#This Row],[COMUNE]],SEZIONI!A:B,2,FALSE)," ")</f>
        <v>6</v>
      </c>
      <c r="F2061">
        <v>3730</v>
      </c>
      <c r="G2061" t="s">
        <v>3</v>
      </c>
      <c r="H2061" t="s">
        <v>9739</v>
      </c>
    </row>
    <row r="2062" spans="1:8" ht="13" x14ac:dyDescent="0.3">
      <c r="A2062" t="s">
        <v>17785</v>
      </c>
      <c r="B2062" t="s">
        <v>9740</v>
      </c>
      <c r="C2062" t="s">
        <v>5</v>
      </c>
      <c r="D2062" t="s">
        <v>15703</v>
      </c>
      <c r="E2062">
        <f>IFERROR(VLOOKUP(COMUNI_1[[#This Row],[COMUNE]],SEZIONI!A:B,2,FALSE)," ")</f>
        <v>2</v>
      </c>
      <c r="F2062">
        <v>1691</v>
      </c>
      <c r="G2062" t="s">
        <v>3</v>
      </c>
      <c r="H2062" t="s">
        <v>9740</v>
      </c>
    </row>
    <row r="2063" spans="1:8" ht="13" x14ac:dyDescent="0.3">
      <c r="A2063" t="s">
        <v>17786</v>
      </c>
      <c r="B2063" t="s">
        <v>9741</v>
      </c>
      <c r="C2063" t="s">
        <v>6946</v>
      </c>
      <c r="D2063" t="s">
        <v>15706</v>
      </c>
      <c r="E2063">
        <f>IFERROR(VLOOKUP(COMUNI_1[[#This Row],[COMUNE]],SEZIONI!A:B,2,FALSE)," ")</f>
        <v>4</v>
      </c>
      <c r="F2063">
        <v>2957</v>
      </c>
      <c r="G2063" t="s">
        <v>3</v>
      </c>
      <c r="H2063" t="s">
        <v>9741</v>
      </c>
    </row>
    <row r="2064" spans="1:8" ht="13" x14ac:dyDescent="0.3">
      <c r="A2064" t="s">
        <v>17787</v>
      </c>
      <c r="B2064" t="s">
        <v>9743</v>
      </c>
      <c r="C2064" t="s">
        <v>5</v>
      </c>
      <c r="D2064" t="s">
        <v>15709</v>
      </c>
      <c r="E2064">
        <f>IFERROR(VLOOKUP(COMUNI_1[[#This Row],[COMUNE]],SEZIONI!A:B,2,FALSE)," ")</f>
        <v>1</v>
      </c>
      <c r="F2064">
        <v>703</v>
      </c>
      <c r="G2064" t="s">
        <v>3</v>
      </c>
      <c r="H2064" t="s">
        <v>9743</v>
      </c>
    </row>
    <row r="2065" spans="1:8" ht="13" x14ac:dyDescent="0.3">
      <c r="A2065" t="s">
        <v>17788</v>
      </c>
      <c r="B2065" t="s">
        <v>9744</v>
      </c>
      <c r="C2065" t="s">
        <v>5</v>
      </c>
      <c r="D2065" t="s">
        <v>15710</v>
      </c>
      <c r="E2065">
        <f>IFERROR(VLOOKUP(COMUNI_1[[#This Row],[COMUNE]],SEZIONI!A:B,2,FALSE)," ")</f>
        <v>3</v>
      </c>
      <c r="F2065">
        <v>603</v>
      </c>
      <c r="G2065" t="s">
        <v>3</v>
      </c>
      <c r="H2065" t="s">
        <v>9744</v>
      </c>
    </row>
    <row r="2066" spans="1:8" ht="13" x14ac:dyDescent="0.3">
      <c r="A2066" t="s">
        <v>17789</v>
      </c>
      <c r="B2066" t="s">
        <v>9745</v>
      </c>
      <c r="C2066" t="s">
        <v>5</v>
      </c>
      <c r="D2066" t="s">
        <v>15703</v>
      </c>
      <c r="E2066">
        <f>IFERROR(VLOOKUP(COMUNI_1[[#This Row],[COMUNE]],SEZIONI!A:B,2,FALSE)," ")</f>
        <v>1</v>
      </c>
      <c r="F2066">
        <v>226</v>
      </c>
      <c r="G2066" t="s">
        <v>3</v>
      </c>
      <c r="H2066" t="s">
        <v>9745</v>
      </c>
    </row>
    <row r="2067" spans="1:8" ht="13" x14ac:dyDescent="0.3">
      <c r="A2067" t="s">
        <v>17790</v>
      </c>
      <c r="B2067" t="s">
        <v>9746</v>
      </c>
      <c r="C2067" t="s">
        <v>5167</v>
      </c>
      <c r="D2067" t="s">
        <v>15717</v>
      </c>
      <c r="E2067">
        <f>IFERROR(VLOOKUP(COMUNI_1[[#This Row],[COMUNE]],SEZIONI!A:B,2,FALSE)," ")</f>
        <v>3</v>
      </c>
      <c r="F2067">
        <v>2351</v>
      </c>
      <c r="G2067" t="s">
        <v>3</v>
      </c>
      <c r="H2067" t="s">
        <v>9746</v>
      </c>
    </row>
    <row r="2068" spans="1:8" ht="13" x14ac:dyDescent="0.3">
      <c r="A2068" t="s">
        <v>17791</v>
      </c>
      <c r="B2068" t="s">
        <v>9747</v>
      </c>
      <c r="C2068" t="s">
        <v>5</v>
      </c>
      <c r="D2068" t="s">
        <v>15710</v>
      </c>
      <c r="E2068">
        <f>IFERROR(VLOOKUP(COMUNI_1[[#This Row],[COMUNE]],SEZIONI!A:B,2,FALSE)," ")</f>
        <v>1</v>
      </c>
      <c r="F2068">
        <v>565</v>
      </c>
      <c r="G2068" t="s">
        <v>3</v>
      </c>
      <c r="H2068" t="s">
        <v>9747</v>
      </c>
    </row>
    <row r="2069" spans="1:8" ht="13" x14ac:dyDescent="0.3">
      <c r="A2069" t="s">
        <v>17792</v>
      </c>
      <c r="B2069" t="s">
        <v>9748</v>
      </c>
      <c r="C2069" t="s">
        <v>4201</v>
      </c>
      <c r="D2069" t="s">
        <v>15712</v>
      </c>
      <c r="E2069">
        <f>IFERROR(VLOOKUP(COMUNI_1[[#This Row],[COMUNE]],SEZIONI!A:B,2,FALSE)," ")</f>
        <v>5</v>
      </c>
      <c r="F2069">
        <v>1877</v>
      </c>
      <c r="G2069" t="s">
        <v>3</v>
      </c>
      <c r="H2069" t="s">
        <v>9748</v>
      </c>
    </row>
    <row r="2070" spans="1:8" ht="13" x14ac:dyDescent="0.3">
      <c r="A2070" t="s">
        <v>17793</v>
      </c>
      <c r="B2070" t="s">
        <v>9749</v>
      </c>
      <c r="C2070" t="s">
        <v>4201</v>
      </c>
      <c r="D2070" t="s">
        <v>15712</v>
      </c>
      <c r="E2070">
        <f>IFERROR(VLOOKUP(COMUNI_1[[#This Row],[COMUNE]],SEZIONI!A:B,2,FALSE)," ")</f>
        <v>11</v>
      </c>
      <c r="F2070">
        <v>8836</v>
      </c>
      <c r="G2070" t="s">
        <v>3</v>
      </c>
      <c r="H2070" t="s">
        <v>9749</v>
      </c>
    </row>
    <row r="2071" spans="1:8" ht="13" x14ac:dyDescent="0.3">
      <c r="A2071" t="s">
        <v>17794</v>
      </c>
      <c r="B2071" t="s">
        <v>9750</v>
      </c>
      <c r="C2071" t="s">
        <v>4201</v>
      </c>
      <c r="D2071" t="s">
        <v>15712</v>
      </c>
      <c r="E2071">
        <f>IFERROR(VLOOKUP(COMUNI_1[[#This Row],[COMUNE]],SEZIONI!A:B,2,FALSE)," ")</f>
        <v>3</v>
      </c>
      <c r="F2071">
        <v>2058</v>
      </c>
      <c r="G2071" t="s">
        <v>3</v>
      </c>
      <c r="H2071" t="s">
        <v>9750</v>
      </c>
    </row>
    <row r="2072" spans="1:8" ht="13" x14ac:dyDescent="0.3">
      <c r="A2072" t="s">
        <v>17795</v>
      </c>
      <c r="B2072" t="s">
        <v>9751</v>
      </c>
      <c r="C2072" t="s">
        <v>5</v>
      </c>
      <c r="D2072" t="s">
        <v>15703</v>
      </c>
      <c r="E2072">
        <f>IFERROR(VLOOKUP(COMUNI_1[[#This Row],[COMUNE]],SEZIONI!A:B,2,FALSE)," ")</f>
        <v>27</v>
      </c>
      <c r="F2072">
        <v>25914</v>
      </c>
      <c r="G2072" t="s">
        <v>3</v>
      </c>
      <c r="H2072" t="s">
        <v>9751</v>
      </c>
    </row>
    <row r="2073" spans="1:8" ht="13" x14ac:dyDescent="0.3">
      <c r="A2073" t="s">
        <v>17796</v>
      </c>
      <c r="B2073" t="s">
        <v>15757</v>
      </c>
      <c r="C2073" t="s">
        <v>5</v>
      </c>
      <c r="D2073" t="s">
        <v>15704</v>
      </c>
      <c r="E2073" t="str">
        <f>IFERROR(VLOOKUP(COMUNI_1[[#This Row],[COMUNE]],SEZIONI!A:B,2,FALSE)," ")</f>
        <v xml:space="preserve"> </v>
      </c>
      <c r="F2073">
        <v>4946</v>
      </c>
      <c r="G2073" t="s">
        <v>3</v>
      </c>
      <c r="H2073" t="s">
        <v>15757</v>
      </c>
    </row>
    <row r="2074" spans="1:8" ht="13" x14ac:dyDescent="0.3">
      <c r="A2074" t="s">
        <v>17797</v>
      </c>
      <c r="B2074" t="s">
        <v>9752</v>
      </c>
      <c r="C2074" t="s">
        <v>4201</v>
      </c>
      <c r="D2074" t="s">
        <v>15715</v>
      </c>
      <c r="E2074">
        <f>IFERROR(VLOOKUP(COMUNI_1[[#This Row],[COMUNE]],SEZIONI!A:B,2,FALSE)," ")</f>
        <v>35</v>
      </c>
      <c r="F2074">
        <v>37235</v>
      </c>
      <c r="G2074" t="s">
        <v>3</v>
      </c>
      <c r="H2074" t="s">
        <v>9752</v>
      </c>
    </row>
    <row r="2075" spans="1:8" ht="13" x14ac:dyDescent="0.3">
      <c r="A2075" t="s">
        <v>17798</v>
      </c>
      <c r="B2075" t="s">
        <v>9753</v>
      </c>
      <c r="C2075" t="s">
        <v>6946</v>
      </c>
      <c r="D2075" t="s">
        <v>15706</v>
      </c>
      <c r="E2075">
        <f>IFERROR(VLOOKUP(COMUNI_1[[#This Row],[COMUNE]],SEZIONI!A:B,2,FALSE)," ")</f>
        <v>7</v>
      </c>
      <c r="F2075">
        <v>3517</v>
      </c>
      <c r="G2075" t="s">
        <v>3</v>
      </c>
      <c r="H2075" t="s">
        <v>9753</v>
      </c>
    </row>
    <row r="2076" spans="1:8" ht="13" x14ac:dyDescent="0.3">
      <c r="A2076" t="s">
        <v>17799</v>
      </c>
      <c r="B2076" t="s">
        <v>9754</v>
      </c>
      <c r="C2076" t="s">
        <v>5</v>
      </c>
      <c r="D2076" t="s">
        <v>15708</v>
      </c>
      <c r="E2076">
        <f>IFERROR(VLOOKUP(COMUNI_1[[#This Row],[COMUNE]],SEZIONI!A:B,2,FALSE)," ")</f>
        <v>1</v>
      </c>
      <c r="F2076">
        <v>423</v>
      </c>
      <c r="G2076" t="s">
        <v>3</v>
      </c>
      <c r="H2076" t="s">
        <v>9754</v>
      </c>
    </row>
    <row r="2077" spans="1:8" ht="13" x14ac:dyDescent="0.3">
      <c r="A2077" t="s">
        <v>17800</v>
      </c>
      <c r="B2077" t="s">
        <v>9755</v>
      </c>
      <c r="C2077" t="s">
        <v>5</v>
      </c>
      <c r="D2077" t="s">
        <v>15710</v>
      </c>
      <c r="E2077">
        <f>IFERROR(VLOOKUP(COMUNI_1[[#This Row],[COMUNE]],SEZIONI!A:B,2,FALSE)," ")</f>
        <v>2</v>
      </c>
      <c r="F2077">
        <v>2566</v>
      </c>
      <c r="G2077" t="s">
        <v>3</v>
      </c>
      <c r="H2077" t="s">
        <v>9755</v>
      </c>
    </row>
    <row r="2078" spans="1:8" ht="13" x14ac:dyDescent="0.3">
      <c r="A2078" t="s">
        <v>17801</v>
      </c>
      <c r="B2078" t="s">
        <v>9756</v>
      </c>
      <c r="C2078" t="s">
        <v>5167</v>
      </c>
      <c r="D2078" t="s">
        <v>15720</v>
      </c>
      <c r="E2078">
        <f>IFERROR(VLOOKUP(COMUNI_1[[#This Row],[COMUNE]],SEZIONI!A:B,2,FALSE)," ")</f>
        <v>1</v>
      </c>
      <c r="F2078">
        <v>1008</v>
      </c>
      <c r="G2078" t="s">
        <v>3</v>
      </c>
      <c r="H2078" t="s">
        <v>9756</v>
      </c>
    </row>
    <row r="2079" spans="1:8" ht="13" x14ac:dyDescent="0.3">
      <c r="A2079" t="s">
        <v>17802</v>
      </c>
      <c r="B2079" t="s">
        <v>9757</v>
      </c>
      <c r="C2079" t="s">
        <v>5167</v>
      </c>
      <c r="D2079" t="s">
        <v>15717</v>
      </c>
      <c r="E2079">
        <f>IFERROR(VLOOKUP(COMUNI_1[[#This Row],[COMUNE]],SEZIONI!A:B,2,FALSE)," ")</f>
        <v>13</v>
      </c>
      <c r="F2079">
        <v>12698</v>
      </c>
      <c r="G2079" t="s">
        <v>3</v>
      </c>
      <c r="H2079" t="s">
        <v>9757</v>
      </c>
    </row>
    <row r="2080" spans="1:8" ht="13" x14ac:dyDescent="0.3">
      <c r="A2080" t="s">
        <v>17803</v>
      </c>
      <c r="B2080" t="s">
        <v>9758</v>
      </c>
      <c r="C2080" t="s">
        <v>5167</v>
      </c>
      <c r="D2080" t="s">
        <v>15717</v>
      </c>
      <c r="E2080">
        <f>IFERROR(VLOOKUP(COMUNI_1[[#This Row],[COMUNE]],SEZIONI!A:B,2,FALSE)," ")</f>
        <v>2</v>
      </c>
      <c r="F2080">
        <v>1233</v>
      </c>
      <c r="G2080" t="s">
        <v>3</v>
      </c>
      <c r="H2080" t="s">
        <v>9758</v>
      </c>
    </row>
    <row r="2081" spans="1:8" ht="13" x14ac:dyDescent="0.3">
      <c r="A2081" t="s">
        <v>17804</v>
      </c>
      <c r="B2081" t="s">
        <v>9759</v>
      </c>
      <c r="C2081" t="s">
        <v>4201</v>
      </c>
      <c r="D2081" t="s">
        <v>15715</v>
      </c>
      <c r="E2081">
        <f>IFERROR(VLOOKUP(COMUNI_1[[#This Row],[COMUNE]],SEZIONI!A:B,2,FALSE)," ")</f>
        <v>2</v>
      </c>
      <c r="F2081">
        <v>1353</v>
      </c>
      <c r="G2081" t="s">
        <v>3</v>
      </c>
      <c r="H2081" t="s">
        <v>9759</v>
      </c>
    </row>
    <row r="2082" spans="1:8" ht="13" x14ac:dyDescent="0.3">
      <c r="A2082" t="s">
        <v>17805</v>
      </c>
      <c r="B2082" t="s">
        <v>9760</v>
      </c>
      <c r="C2082" t="s">
        <v>5</v>
      </c>
      <c r="D2082" t="s">
        <v>15705</v>
      </c>
      <c r="E2082">
        <f>IFERROR(VLOOKUP(COMUNI_1[[#This Row],[COMUNE]],SEZIONI!A:B,2,FALSE)," ")</f>
        <v>1</v>
      </c>
      <c r="F2082">
        <v>955</v>
      </c>
      <c r="G2082" t="s">
        <v>3</v>
      </c>
      <c r="H2082" t="s">
        <v>9760</v>
      </c>
    </row>
    <row r="2083" spans="1:8" ht="13" x14ac:dyDescent="0.3">
      <c r="A2083" t="s">
        <v>17806</v>
      </c>
      <c r="B2083" t="s">
        <v>9761</v>
      </c>
      <c r="C2083" t="s">
        <v>5</v>
      </c>
      <c r="D2083" t="s">
        <v>15703</v>
      </c>
      <c r="E2083">
        <f>IFERROR(VLOOKUP(COMUNI_1[[#This Row],[COMUNE]],SEZIONI!A:B,2,FALSE)," ")</f>
        <v>1</v>
      </c>
      <c r="F2083">
        <v>371</v>
      </c>
      <c r="G2083" t="s">
        <v>3</v>
      </c>
      <c r="H2083" t="s">
        <v>9761</v>
      </c>
    </row>
    <row r="2084" spans="1:8" ht="13" x14ac:dyDescent="0.3">
      <c r="A2084" t="s">
        <v>17807</v>
      </c>
      <c r="B2084" t="s">
        <v>9762</v>
      </c>
      <c r="C2084" t="s">
        <v>5</v>
      </c>
      <c r="D2084" t="s">
        <v>15703</v>
      </c>
      <c r="E2084">
        <f>IFERROR(VLOOKUP(COMUNI_1[[#This Row],[COMUNE]],SEZIONI!A:B,2,FALSE)," ")</f>
        <v>4</v>
      </c>
      <c r="F2084">
        <v>4547</v>
      </c>
      <c r="G2084" t="s">
        <v>3</v>
      </c>
      <c r="H2084" t="s">
        <v>9762</v>
      </c>
    </row>
    <row r="2085" spans="1:8" ht="13" x14ac:dyDescent="0.3">
      <c r="A2085" t="s">
        <v>17808</v>
      </c>
      <c r="B2085" t="s">
        <v>9763</v>
      </c>
      <c r="C2085" t="s">
        <v>5</v>
      </c>
      <c r="D2085" t="s">
        <v>15703</v>
      </c>
      <c r="E2085" t="str">
        <f>IFERROR(VLOOKUP(COMUNI_1[[#This Row],[COMUNE]],SEZIONI!A:B,2,FALSE)," ")</f>
        <v xml:space="preserve"> </v>
      </c>
      <c r="F2085">
        <v>196</v>
      </c>
      <c r="G2085" t="s">
        <v>3</v>
      </c>
      <c r="H2085" t="s">
        <v>9763</v>
      </c>
    </row>
    <row r="2086" spans="1:8" ht="13" x14ac:dyDescent="0.3">
      <c r="A2086" t="s">
        <v>17809</v>
      </c>
      <c r="B2086" t="s">
        <v>9764</v>
      </c>
      <c r="C2086" t="s">
        <v>5</v>
      </c>
      <c r="D2086" t="s">
        <v>15705</v>
      </c>
      <c r="E2086">
        <f>IFERROR(VLOOKUP(COMUNI_1[[#This Row],[COMUNE]],SEZIONI!A:B,2,FALSE)," ")</f>
        <v>3</v>
      </c>
      <c r="F2086">
        <v>1363</v>
      </c>
      <c r="G2086" t="s">
        <v>3</v>
      </c>
      <c r="H2086" t="s">
        <v>9764</v>
      </c>
    </row>
    <row r="2087" spans="1:8" ht="13" x14ac:dyDescent="0.3">
      <c r="A2087" t="s">
        <v>17810</v>
      </c>
      <c r="B2087" t="s">
        <v>9765</v>
      </c>
      <c r="C2087" t="s">
        <v>5</v>
      </c>
      <c r="D2087" t="s">
        <v>15705</v>
      </c>
      <c r="E2087">
        <f>IFERROR(VLOOKUP(COMUNI_1[[#This Row],[COMUNE]],SEZIONI!A:B,2,FALSE)," ")</f>
        <v>2</v>
      </c>
      <c r="F2087">
        <v>1619</v>
      </c>
      <c r="G2087" t="s">
        <v>3</v>
      </c>
      <c r="H2087" t="s">
        <v>9765</v>
      </c>
    </row>
    <row r="2088" spans="1:8" ht="13" x14ac:dyDescent="0.3">
      <c r="A2088" t="s">
        <v>17811</v>
      </c>
      <c r="B2088" t="s">
        <v>9766</v>
      </c>
      <c r="C2088" t="s">
        <v>5</v>
      </c>
      <c r="D2088" t="s">
        <v>15705</v>
      </c>
      <c r="E2088">
        <f>IFERROR(VLOOKUP(COMUNI_1[[#This Row],[COMUNE]],SEZIONI!A:B,2,FALSE)," ")</f>
        <v>5</v>
      </c>
      <c r="F2088">
        <v>5656</v>
      </c>
      <c r="G2088" t="s">
        <v>3</v>
      </c>
      <c r="H2088" t="s">
        <v>9766</v>
      </c>
    </row>
    <row r="2089" spans="1:8" ht="13" x14ac:dyDescent="0.3">
      <c r="A2089" t="s">
        <v>17812</v>
      </c>
      <c r="B2089" t="s">
        <v>9767</v>
      </c>
      <c r="C2089" t="s">
        <v>5</v>
      </c>
      <c r="D2089" t="s">
        <v>15708</v>
      </c>
      <c r="E2089">
        <f>IFERROR(VLOOKUP(COMUNI_1[[#This Row],[COMUNE]],SEZIONI!A:B,2,FALSE)," ")</f>
        <v>3</v>
      </c>
      <c r="F2089">
        <v>3413</v>
      </c>
      <c r="G2089" t="s">
        <v>3</v>
      </c>
      <c r="H2089" t="s">
        <v>9767</v>
      </c>
    </row>
    <row r="2090" spans="1:8" ht="13" x14ac:dyDescent="0.3">
      <c r="A2090" t="s">
        <v>17813</v>
      </c>
      <c r="B2090" t="s">
        <v>9768</v>
      </c>
      <c r="C2090" t="s">
        <v>5</v>
      </c>
      <c r="D2090" t="s">
        <v>15705</v>
      </c>
      <c r="E2090">
        <f>IFERROR(VLOOKUP(COMUNI_1[[#This Row],[COMUNE]],SEZIONI!A:B,2,FALSE)," ")</f>
        <v>1</v>
      </c>
      <c r="F2090">
        <v>562</v>
      </c>
      <c r="G2090" t="s">
        <v>3</v>
      </c>
      <c r="H2090" t="s">
        <v>9768</v>
      </c>
    </row>
    <row r="2091" spans="1:8" ht="13" x14ac:dyDescent="0.3">
      <c r="A2091" t="s">
        <v>17814</v>
      </c>
      <c r="B2091" t="s">
        <v>9770</v>
      </c>
      <c r="C2091" t="s">
        <v>6946</v>
      </c>
      <c r="D2091" t="s">
        <v>15706</v>
      </c>
      <c r="E2091">
        <f>IFERROR(VLOOKUP(COMUNI_1[[#This Row],[COMUNE]],SEZIONI!A:B,2,FALSE)," ")</f>
        <v>5</v>
      </c>
      <c r="F2091">
        <v>3845</v>
      </c>
      <c r="G2091" t="s">
        <v>3</v>
      </c>
      <c r="H2091" t="s">
        <v>9770</v>
      </c>
    </row>
    <row r="2092" spans="1:8" ht="13" x14ac:dyDescent="0.3">
      <c r="A2092" t="s">
        <v>17815</v>
      </c>
      <c r="B2092" t="s">
        <v>9769</v>
      </c>
      <c r="C2092" t="s">
        <v>5167</v>
      </c>
      <c r="D2092" t="s">
        <v>15720</v>
      </c>
      <c r="E2092" t="str">
        <f>IFERROR(VLOOKUP(COMUNI_1[[#This Row],[COMUNE]],SEZIONI!A:B,2,FALSE)," ")</f>
        <v xml:space="preserve"> </v>
      </c>
      <c r="F2092">
        <v>595</v>
      </c>
      <c r="G2092" t="s">
        <v>3</v>
      </c>
      <c r="H2092" t="s">
        <v>9769</v>
      </c>
    </row>
    <row r="2093" spans="1:8" ht="13" x14ac:dyDescent="0.3">
      <c r="A2093" t="s">
        <v>17816</v>
      </c>
      <c r="B2093" t="s">
        <v>9771</v>
      </c>
      <c r="C2093" t="s">
        <v>5167</v>
      </c>
      <c r="D2093" t="s">
        <v>15717</v>
      </c>
      <c r="E2093">
        <f>IFERROR(VLOOKUP(COMUNI_1[[#This Row],[COMUNE]],SEZIONI!A:B,2,FALSE)," ")</f>
        <v>7</v>
      </c>
      <c r="F2093">
        <v>7093</v>
      </c>
      <c r="G2093" t="s">
        <v>3</v>
      </c>
      <c r="H2093" t="s">
        <v>9771</v>
      </c>
    </row>
    <row r="2094" spans="1:8" ht="13" x14ac:dyDescent="0.3">
      <c r="A2094" t="s">
        <v>17817</v>
      </c>
      <c r="B2094" t="s">
        <v>9772</v>
      </c>
      <c r="C2094" t="s">
        <v>5</v>
      </c>
      <c r="D2094" t="s">
        <v>15709</v>
      </c>
      <c r="E2094">
        <f>IFERROR(VLOOKUP(COMUNI_1[[#This Row],[COMUNE]],SEZIONI!A:B,2,FALSE)," ")</f>
        <v>1</v>
      </c>
      <c r="F2094">
        <v>421</v>
      </c>
      <c r="G2094" t="s">
        <v>3</v>
      </c>
      <c r="H2094" t="s">
        <v>9772</v>
      </c>
    </row>
    <row r="2095" spans="1:8" ht="13" x14ac:dyDescent="0.3">
      <c r="A2095" t="s">
        <v>17818</v>
      </c>
      <c r="B2095" t="s">
        <v>9773</v>
      </c>
      <c r="C2095" t="s">
        <v>5</v>
      </c>
      <c r="D2095" t="s">
        <v>15707</v>
      </c>
      <c r="E2095">
        <f>IFERROR(VLOOKUP(COMUNI_1[[#This Row],[COMUNE]],SEZIONI!A:B,2,FALSE)," ")</f>
        <v>1</v>
      </c>
      <c r="F2095">
        <v>685</v>
      </c>
      <c r="G2095" t="s">
        <v>3</v>
      </c>
      <c r="H2095" t="s">
        <v>9773</v>
      </c>
    </row>
    <row r="2096" spans="1:8" ht="13" x14ac:dyDescent="0.3">
      <c r="A2096" t="s">
        <v>17819</v>
      </c>
      <c r="B2096" t="s">
        <v>9774</v>
      </c>
      <c r="C2096" t="s">
        <v>5</v>
      </c>
      <c r="D2096" t="s">
        <v>15703</v>
      </c>
      <c r="E2096">
        <f>IFERROR(VLOOKUP(COMUNI_1[[#This Row],[COMUNE]],SEZIONI!A:B,2,FALSE)," ")</f>
        <v>1</v>
      </c>
      <c r="F2096">
        <v>455</v>
      </c>
      <c r="G2096" t="s">
        <v>3</v>
      </c>
      <c r="H2096" t="s">
        <v>9774</v>
      </c>
    </row>
    <row r="2097" spans="1:8" ht="13" x14ac:dyDescent="0.3">
      <c r="A2097" t="s">
        <v>17820</v>
      </c>
      <c r="B2097" t="s">
        <v>9775</v>
      </c>
      <c r="C2097" t="s">
        <v>4201</v>
      </c>
      <c r="D2097" t="s">
        <v>15715</v>
      </c>
      <c r="E2097">
        <f>IFERROR(VLOOKUP(COMUNI_1[[#This Row],[COMUNE]],SEZIONI!A:B,2,FALSE)," ")</f>
        <v>1</v>
      </c>
      <c r="F2097">
        <v>641</v>
      </c>
      <c r="G2097" t="s">
        <v>3</v>
      </c>
      <c r="H2097" t="s">
        <v>9775</v>
      </c>
    </row>
    <row r="2098" spans="1:8" ht="13" x14ac:dyDescent="0.3">
      <c r="A2098" t="s">
        <v>17821</v>
      </c>
      <c r="B2098" t="s">
        <v>15757</v>
      </c>
      <c r="C2098" t="s">
        <v>5</v>
      </c>
      <c r="D2098" t="s">
        <v>15705</v>
      </c>
      <c r="E2098">
        <f>IFERROR(VLOOKUP(COMUNI_1[[#This Row],[COMUNE]],SEZIONI!A:B,2,FALSE)," ")</f>
        <v>2</v>
      </c>
      <c r="F2098">
        <v>1371</v>
      </c>
      <c r="G2098" t="s">
        <v>3</v>
      </c>
      <c r="H2098" t="s">
        <v>15757</v>
      </c>
    </row>
    <row r="2099" spans="1:8" ht="13" x14ac:dyDescent="0.3">
      <c r="A2099" t="s">
        <v>17822</v>
      </c>
      <c r="B2099" t="s">
        <v>9777</v>
      </c>
      <c r="C2099" t="s">
        <v>4201</v>
      </c>
      <c r="D2099" t="s">
        <v>15714</v>
      </c>
      <c r="E2099">
        <f>IFERROR(VLOOKUP(COMUNI_1[[#This Row],[COMUNE]],SEZIONI!A:B,2,FALSE)," ")</f>
        <v>9</v>
      </c>
      <c r="F2099">
        <v>10509</v>
      </c>
      <c r="G2099" t="s">
        <v>3</v>
      </c>
      <c r="H2099" t="s">
        <v>9777</v>
      </c>
    </row>
    <row r="2100" spans="1:8" ht="13" x14ac:dyDescent="0.3">
      <c r="A2100" t="s">
        <v>17823</v>
      </c>
      <c r="B2100" t="s">
        <v>9778</v>
      </c>
      <c r="C2100" t="s">
        <v>4201</v>
      </c>
      <c r="D2100" t="s">
        <v>15712</v>
      </c>
      <c r="E2100">
        <f>IFERROR(VLOOKUP(COMUNI_1[[#This Row],[COMUNE]],SEZIONI!A:B,2,FALSE)," ")</f>
        <v>3</v>
      </c>
      <c r="F2100">
        <v>2662</v>
      </c>
      <c r="G2100" t="s">
        <v>3</v>
      </c>
      <c r="H2100" t="s">
        <v>9778</v>
      </c>
    </row>
    <row r="2101" spans="1:8" ht="13" x14ac:dyDescent="0.3">
      <c r="A2101" t="s">
        <v>17824</v>
      </c>
      <c r="B2101" t="s">
        <v>9779</v>
      </c>
      <c r="C2101" t="s">
        <v>5</v>
      </c>
      <c r="D2101" t="s">
        <v>15705</v>
      </c>
      <c r="E2101">
        <f>IFERROR(VLOOKUP(COMUNI_1[[#This Row],[COMUNE]],SEZIONI!A:B,2,FALSE)," ")</f>
        <v>65</v>
      </c>
      <c r="F2101">
        <v>71128</v>
      </c>
      <c r="G2101" t="s">
        <v>3</v>
      </c>
      <c r="H2101" t="s">
        <v>15742</v>
      </c>
    </row>
    <row r="2102" spans="1:8" ht="13" x14ac:dyDescent="0.3">
      <c r="A2102" t="s">
        <v>17825</v>
      </c>
      <c r="B2102" t="s">
        <v>9780</v>
      </c>
      <c r="C2102" t="s">
        <v>6946</v>
      </c>
      <c r="D2102" t="s">
        <v>15706</v>
      </c>
      <c r="E2102">
        <f>IFERROR(VLOOKUP(COMUNI_1[[#This Row],[COMUNE]],SEZIONI!A:B,2,FALSE)," ")</f>
        <v>10</v>
      </c>
      <c r="F2102">
        <v>12031</v>
      </c>
      <c r="G2102" t="s">
        <v>3</v>
      </c>
      <c r="H2102" t="s">
        <v>9780</v>
      </c>
    </row>
    <row r="2103" spans="1:8" ht="13" x14ac:dyDescent="0.3">
      <c r="A2103" t="s">
        <v>17826</v>
      </c>
      <c r="B2103" t="s">
        <v>9781</v>
      </c>
      <c r="C2103" t="s">
        <v>5</v>
      </c>
      <c r="D2103" t="s">
        <v>15705</v>
      </c>
      <c r="E2103">
        <f>IFERROR(VLOOKUP(COMUNI_1[[#This Row],[COMUNE]],SEZIONI!A:B,2,FALSE)," ")</f>
        <v>1</v>
      </c>
      <c r="F2103">
        <v>373</v>
      </c>
      <c r="G2103" t="s">
        <v>3</v>
      </c>
      <c r="H2103" t="s">
        <v>9781</v>
      </c>
    </row>
    <row r="2104" spans="1:8" ht="13" x14ac:dyDescent="0.3">
      <c r="A2104" t="s">
        <v>17827</v>
      </c>
      <c r="B2104" t="s">
        <v>9782</v>
      </c>
      <c r="C2104" t="s">
        <v>5167</v>
      </c>
      <c r="D2104" t="s">
        <v>15720</v>
      </c>
      <c r="E2104">
        <f>IFERROR(VLOOKUP(COMUNI_1[[#This Row],[COMUNE]],SEZIONI!A:B,2,FALSE)," ")</f>
        <v>8</v>
      </c>
      <c r="F2104">
        <v>6492</v>
      </c>
      <c r="G2104" t="s">
        <v>3</v>
      </c>
      <c r="H2104" t="s">
        <v>9782</v>
      </c>
    </row>
    <row r="2105" spans="1:8" ht="13" x14ac:dyDescent="0.3">
      <c r="A2105" t="s">
        <v>17828</v>
      </c>
      <c r="B2105" t="s">
        <v>9783</v>
      </c>
      <c r="C2105" t="s">
        <v>5</v>
      </c>
      <c r="D2105" t="s">
        <v>15703</v>
      </c>
      <c r="E2105">
        <f>IFERROR(VLOOKUP(COMUNI_1[[#This Row],[COMUNE]],SEZIONI!A:B,2,FALSE)," ")</f>
        <v>1</v>
      </c>
      <c r="F2105">
        <v>261</v>
      </c>
      <c r="G2105" t="s">
        <v>3</v>
      </c>
      <c r="H2105" t="s">
        <v>9783</v>
      </c>
    </row>
    <row r="2106" spans="1:8" ht="13" x14ac:dyDescent="0.3">
      <c r="A2106" t="s">
        <v>17829</v>
      </c>
      <c r="B2106" t="s">
        <v>9784</v>
      </c>
      <c r="C2106" t="s">
        <v>5</v>
      </c>
      <c r="D2106" t="s">
        <v>15707</v>
      </c>
      <c r="E2106">
        <f>IFERROR(VLOOKUP(COMUNI_1[[#This Row],[COMUNE]],SEZIONI!A:B,2,FALSE)," ")</f>
        <v>1</v>
      </c>
      <c r="F2106">
        <v>372</v>
      </c>
      <c r="G2106" t="s">
        <v>3</v>
      </c>
      <c r="H2106" t="s">
        <v>9784</v>
      </c>
    </row>
    <row r="2107" spans="1:8" ht="13" x14ac:dyDescent="0.3">
      <c r="A2107" t="s">
        <v>17830</v>
      </c>
      <c r="B2107" t="s">
        <v>9785</v>
      </c>
      <c r="C2107" t="s">
        <v>5</v>
      </c>
      <c r="D2107" t="s">
        <v>15708</v>
      </c>
      <c r="E2107">
        <f>IFERROR(VLOOKUP(COMUNI_1[[#This Row],[COMUNE]],SEZIONI!A:B,2,FALSE)," ")</f>
        <v>4</v>
      </c>
      <c r="F2107">
        <v>3285</v>
      </c>
      <c r="G2107" t="s">
        <v>3</v>
      </c>
      <c r="H2107" t="s">
        <v>9785</v>
      </c>
    </row>
    <row r="2108" spans="1:8" ht="13" x14ac:dyDescent="0.3">
      <c r="A2108" t="s">
        <v>17831</v>
      </c>
      <c r="B2108" t="s">
        <v>9786</v>
      </c>
      <c r="C2108" t="s">
        <v>5</v>
      </c>
      <c r="D2108" t="s">
        <v>15708</v>
      </c>
      <c r="E2108">
        <f>IFERROR(VLOOKUP(COMUNI_1[[#This Row],[COMUNE]],SEZIONI!A:B,2,FALSE)," ")</f>
        <v>2</v>
      </c>
      <c r="F2108">
        <v>2023</v>
      </c>
      <c r="G2108" t="s">
        <v>3</v>
      </c>
      <c r="H2108" t="s">
        <v>9786</v>
      </c>
    </row>
    <row r="2109" spans="1:8" ht="13" x14ac:dyDescent="0.3">
      <c r="A2109" t="s">
        <v>17832</v>
      </c>
      <c r="B2109" t="s">
        <v>9787</v>
      </c>
      <c r="C2109" t="s">
        <v>5</v>
      </c>
      <c r="D2109" t="s">
        <v>15703</v>
      </c>
      <c r="E2109">
        <f>IFERROR(VLOOKUP(COMUNI_1[[#This Row],[COMUNE]],SEZIONI!A:B,2,FALSE)," ")</f>
        <v>1</v>
      </c>
      <c r="F2109">
        <v>375</v>
      </c>
      <c r="G2109" t="s">
        <v>3</v>
      </c>
      <c r="H2109" t="s">
        <v>9787</v>
      </c>
    </row>
    <row r="2110" spans="1:8" ht="13" x14ac:dyDescent="0.3">
      <c r="A2110" t="s">
        <v>17833</v>
      </c>
      <c r="B2110" t="s">
        <v>9788</v>
      </c>
      <c r="C2110" t="s">
        <v>5167</v>
      </c>
      <c r="D2110" t="s">
        <v>15717</v>
      </c>
      <c r="E2110">
        <f>IFERROR(VLOOKUP(COMUNI_1[[#This Row],[COMUNE]],SEZIONI!A:B,2,FALSE)," ")</f>
        <v>1</v>
      </c>
      <c r="F2110">
        <v>440</v>
      </c>
      <c r="G2110" t="s">
        <v>3</v>
      </c>
      <c r="H2110" t="s">
        <v>9788</v>
      </c>
    </row>
    <row r="2111" spans="1:8" ht="13" x14ac:dyDescent="0.3">
      <c r="A2111" t="s">
        <v>17834</v>
      </c>
      <c r="B2111" t="s">
        <v>9789</v>
      </c>
      <c r="C2111" t="s">
        <v>5</v>
      </c>
      <c r="D2111" t="s">
        <v>15710</v>
      </c>
      <c r="E2111">
        <f>IFERROR(VLOOKUP(COMUNI_1[[#This Row],[COMUNE]],SEZIONI!A:B,2,FALSE)," ")</f>
        <v>1</v>
      </c>
      <c r="F2111">
        <v>1271</v>
      </c>
      <c r="G2111" t="s">
        <v>3</v>
      </c>
      <c r="H2111" t="s">
        <v>9789</v>
      </c>
    </row>
    <row r="2112" spans="1:8" ht="13" x14ac:dyDescent="0.3">
      <c r="A2112" t="s">
        <v>17835</v>
      </c>
      <c r="B2112" t="s">
        <v>9790</v>
      </c>
      <c r="C2112" t="s">
        <v>5167</v>
      </c>
      <c r="D2112" t="s">
        <v>15717</v>
      </c>
      <c r="E2112">
        <f>IFERROR(VLOOKUP(COMUNI_1[[#This Row],[COMUNE]],SEZIONI!A:B,2,FALSE)," ")</f>
        <v>3</v>
      </c>
      <c r="F2112">
        <v>2476</v>
      </c>
      <c r="G2112" t="s">
        <v>3</v>
      </c>
      <c r="H2112" t="s">
        <v>9790</v>
      </c>
    </row>
    <row r="2113" spans="1:8" ht="13" x14ac:dyDescent="0.3">
      <c r="A2113" t="s">
        <v>17836</v>
      </c>
      <c r="B2113" t="s">
        <v>9792</v>
      </c>
      <c r="C2113" t="s">
        <v>5167</v>
      </c>
      <c r="D2113" t="s">
        <v>15719</v>
      </c>
      <c r="E2113">
        <f>IFERROR(VLOOKUP(COMUNI_1[[#This Row],[COMUNE]],SEZIONI!A:B,2,FALSE)," ")</f>
        <v>1</v>
      </c>
      <c r="F2113">
        <v>361</v>
      </c>
      <c r="G2113" t="s">
        <v>3</v>
      </c>
      <c r="H2113" t="s">
        <v>9792</v>
      </c>
    </row>
    <row r="2114" spans="1:8" ht="13" x14ac:dyDescent="0.3">
      <c r="A2114" t="s">
        <v>17837</v>
      </c>
      <c r="B2114" t="s">
        <v>9793</v>
      </c>
      <c r="C2114" t="s">
        <v>5</v>
      </c>
      <c r="D2114" t="s">
        <v>15705</v>
      </c>
      <c r="E2114">
        <f>IFERROR(VLOOKUP(COMUNI_1[[#This Row],[COMUNE]],SEZIONI!A:B,2,FALSE)," ")</f>
        <v>2</v>
      </c>
      <c r="F2114">
        <v>2109</v>
      </c>
      <c r="G2114" t="s">
        <v>3</v>
      </c>
      <c r="H2114" t="s">
        <v>9793</v>
      </c>
    </row>
    <row r="2115" spans="1:8" ht="13" x14ac:dyDescent="0.3">
      <c r="A2115" t="s">
        <v>17838</v>
      </c>
      <c r="B2115" t="s">
        <v>9791</v>
      </c>
      <c r="C2115" t="s">
        <v>5</v>
      </c>
      <c r="D2115" t="s">
        <v>15703</v>
      </c>
      <c r="E2115" t="str">
        <f>IFERROR(VLOOKUP(COMUNI_1[[#This Row],[COMUNE]],SEZIONI!A:B,2,FALSE)," ")</f>
        <v xml:space="preserve"> </v>
      </c>
      <c r="F2115">
        <v>18415</v>
      </c>
      <c r="G2115" t="s">
        <v>3</v>
      </c>
      <c r="H2115" t="s">
        <v>9791</v>
      </c>
    </row>
    <row r="2116" spans="1:8" ht="13" x14ac:dyDescent="0.3">
      <c r="A2116" t="s">
        <v>17839</v>
      </c>
      <c r="B2116" t="s">
        <v>15757</v>
      </c>
      <c r="C2116" t="s">
        <v>5167</v>
      </c>
      <c r="D2116" t="s">
        <v>15720</v>
      </c>
      <c r="E2116" t="str">
        <f>IFERROR(VLOOKUP(COMUNI_1[[#This Row],[COMUNE]],SEZIONI!A:B,2,FALSE)," ")</f>
        <v xml:space="preserve"> </v>
      </c>
      <c r="F2116">
        <v>3125</v>
      </c>
      <c r="G2116" t="s">
        <v>3</v>
      </c>
      <c r="H2116" t="s">
        <v>15757</v>
      </c>
    </row>
    <row r="2117" spans="1:8" ht="13" x14ac:dyDescent="0.3">
      <c r="A2117" t="s">
        <v>17840</v>
      </c>
      <c r="B2117" t="s">
        <v>15757</v>
      </c>
      <c r="C2117" t="s">
        <v>5167</v>
      </c>
      <c r="D2117" t="s">
        <v>15720</v>
      </c>
      <c r="E2117" t="str">
        <f>IFERROR(VLOOKUP(COMUNI_1[[#This Row],[COMUNE]],SEZIONI!A:B,2,FALSE)," ")</f>
        <v xml:space="preserve"> </v>
      </c>
      <c r="F2117">
        <v>15051</v>
      </c>
      <c r="G2117" t="s">
        <v>3</v>
      </c>
      <c r="H2117" t="s">
        <v>15757</v>
      </c>
    </row>
    <row r="2118" spans="1:8" ht="13" x14ac:dyDescent="0.3">
      <c r="A2118" t="s">
        <v>17841</v>
      </c>
      <c r="B2118" t="s">
        <v>9796</v>
      </c>
      <c r="C2118" t="s">
        <v>5</v>
      </c>
      <c r="D2118" t="s">
        <v>15707</v>
      </c>
      <c r="E2118">
        <f>IFERROR(VLOOKUP(COMUNI_1[[#This Row],[COMUNE]],SEZIONI!A:B,2,FALSE)," ")</f>
        <v>1</v>
      </c>
      <c r="F2118">
        <v>309</v>
      </c>
      <c r="G2118" t="s">
        <v>3</v>
      </c>
      <c r="H2118" t="s">
        <v>9796</v>
      </c>
    </row>
    <row r="2119" spans="1:8" ht="13" x14ac:dyDescent="0.3">
      <c r="A2119" t="s">
        <v>17842</v>
      </c>
      <c r="B2119" t="s">
        <v>9797</v>
      </c>
      <c r="C2119" t="s">
        <v>5</v>
      </c>
      <c r="D2119" t="s">
        <v>15705</v>
      </c>
      <c r="E2119">
        <f>IFERROR(VLOOKUP(COMUNI_1[[#This Row],[COMUNE]],SEZIONI!A:B,2,FALSE)," ")</f>
        <v>5</v>
      </c>
      <c r="F2119">
        <v>6268</v>
      </c>
      <c r="G2119" t="s">
        <v>3</v>
      </c>
      <c r="H2119" t="s">
        <v>9797</v>
      </c>
    </row>
    <row r="2120" spans="1:8" ht="13" x14ac:dyDescent="0.3">
      <c r="A2120" t="s">
        <v>17843</v>
      </c>
      <c r="B2120" t="s">
        <v>9798</v>
      </c>
      <c r="C2120" t="s">
        <v>5</v>
      </c>
      <c r="D2120" t="s">
        <v>15710</v>
      </c>
      <c r="E2120">
        <f>IFERROR(VLOOKUP(COMUNI_1[[#This Row],[COMUNE]],SEZIONI!A:B,2,FALSE)," ")</f>
        <v>2</v>
      </c>
      <c r="F2120">
        <v>1964</v>
      </c>
      <c r="G2120" t="s">
        <v>3</v>
      </c>
      <c r="H2120" t="s">
        <v>9798</v>
      </c>
    </row>
    <row r="2121" spans="1:8" ht="13" x14ac:dyDescent="0.3">
      <c r="A2121" t="s">
        <v>17844</v>
      </c>
      <c r="B2121" t="s">
        <v>9799</v>
      </c>
      <c r="C2121" t="s">
        <v>5</v>
      </c>
      <c r="D2121" t="s">
        <v>15705</v>
      </c>
      <c r="E2121">
        <f>IFERROR(VLOOKUP(COMUNI_1[[#This Row],[COMUNE]],SEZIONI!A:B,2,FALSE)," ")</f>
        <v>4</v>
      </c>
      <c r="F2121">
        <v>5688</v>
      </c>
      <c r="G2121" t="s">
        <v>3</v>
      </c>
      <c r="H2121" t="s">
        <v>9799</v>
      </c>
    </row>
    <row r="2122" spans="1:8" ht="13" x14ac:dyDescent="0.3">
      <c r="A2122" t="s">
        <v>17845</v>
      </c>
      <c r="B2122" t="s">
        <v>9800</v>
      </c>
      <c r="C2122" t="s">
        <v>5</v>
      </c>
      <c r="D2122" t="s">
        <v>15705</v>
      </c>
      <c r="E2122">
        <f>IFERROR(VLOOKUP(COMUNI_1[[#This Row],[COMUNE]],SEZIONI!A:B,2,FALSE)," ")</f>
        <v>9</v>
      </c>
      <c r="F2122">
        <v>9984</v>
      </c>
      <c r="G2122" t="s">
        <v>3</v>
      </c>
      <c r="H2122" t="s">
        <v>9800</v>
      </c>
    </row>
    <row r="2123" spans="1:8" ht="13" x14ac:dyDescent="0.3">
      <c r="A2123" t="s">
        <v>17846</v>
      </c>
      <c r="B2123" t="s">
        <v>9801</v>
      </c>
      <c r="C2123" t="s">
        <v>5</v>
      </c>
      <c r="D2123" t="s">
        <v>15705</v>
      </c>
      <c r="E2123">
        <f>IFERROR(VLOOKUP(COMUNI_1[[#This Row],[COMUNE]],SEZIONI!A:B,2,FALSE)," ")</f>
        <v>4</v>
      </c>
      <c r="F2123">
        <v>4263</v>
      </c>
      <c r="G2123" t="s">
        <v>3</v>
      </c>
      <c r="H2123" t="s">
        <v>9801</v>
      </c>
    </row>
    <row r="2124" spans="1:8" ht="13" x14ac:dyDescent="0.3">
      <c r="A2124" t="s">
        <v>17847</v>
      </c>
      <c r="B2124" t="s">
        <v>15757</v>
      </c>
      <c r="C2124" t="s">
        <v>5</v>
      </c>
      <c r="D2124" t="s">
        <v>15709</v>
      </c>
      <c r="E2124" t="str">
        <f>IFERROR(VLOOKUP(COMUNI_1[[#This Row],[COMUNE]],SEZIONI!A:B,2,FALSE)," ")</f>
        <v xml:space="preserve"> </v>
      </c>
      <c r="F2124">
        <v>964</v>
      </c>
      <c r="G2124" t="s">
        <v>3</v>
      </c>
      <c r="H2124" t="s">
        <v>15757</v>
      </c>
    </row>
    <row r="2125" spans="1:8" ht="13" x14ac:dyDescent="0.3">
      <c r="A2125" t="s">
        <v>17848</v>
      </c>
      <c r="B2125" t="s">
        <v>9802</v>
      </c>
      <c r="C2125" t="s">
        <v>5</v>
      </c>
      <c r="D2125" t="s">
        <v>15708</v>
      </c>
      <c r="E2125">
        <f>IFERROR(VLOOKUP(COMUNI_1[[#This Row],[COMUNE]],SEZIONI!A:B,2,FALSE)," ")</f>
        <v>3</v>
      </c>
      <c r="F2125">
        <v>2711</v>
      </c>
      <c r="G2125" t="s">
        <v>3</v>
      </c>
      <c r="H2125" t="s">
        <v>9802</v>
      </c>
    </row>
    <row r="2126" spans="1:8" ht="13" x14ac:dyDescent="0.3">
      <c r="A2126" t="s">
        <v>17849</v>
      </c>
      <c r="B2126" t="s">
        <v>9803</v>
      </c>
      <c r="C2126" t="s">
        <v>5</v>
      </c>
      <c r="D2126" t="s">
        <v>15703</v>
      </c>
      <c r="E2126">
        <f>IFERROR(VLOOKUP(COMUNI_1[[#This Row],[COMUNE]],SEZIONI!A:B,2,FALSE)," ")</f>
        <v>1</v>
      </c>
      <c r="F2126">
        <v>82</v>
      </c>
      <c r="G2126" t="s">
        <v>3</v>
      </c>
      <c r="H2126" t="s">
        <v>9803</v>
      </c>
    </row>
    <row r="2127" spans="1:8" ht="13" x14ac:dyDescent="0.3">
      <c r="A2127" t="s">
        <v>17850</v>
      </c>
      <c r="B2127" t="s">
        <v>9804</v>
      </c>
      <c r="C2127" t="s">
        <v>5</v>
      </c>
      <c r="D2127" t="s">
        <v>15703</v>
      </c>
      <c r="E2127">
        <f>IFERROR(VLOOKUP(COMUNI_1[[#This Row],[COMUNE]],SEZIONI!A:B,2,FALSE)," ")</f>
        <v>1</v>
      </c>
      <c r="F2127">
        <v>1286</v>
      </c>
      <c r="G2127" t="s">
        <v>3</v>
      </c>
      <c r="H2127" t="s">
        <v>9804</v>
      </c>
    </row>
    <row r="2128" spans="1:8" ht="13" x14ac:dyDescent="0.3">
      <c r="A2128" t="s">
        <v>17851</v>
      </c>
      <c r="B2128" t="s">
        <v>9805</v>
      </c>
      <c r="C2128" t="s">
        <v>4201</v>
      </c>
      <c r="D2128" t="s">
        <v>15715</v>
      </c>
      <c r="E2128">
        <f>IFERROR(VLOOKUP(COMUNI_1[[#This Row],[COMUNE]],SEZIONI!A:B,2,FALSE)," ")</f>
        <v>33</v>
      </c>
      <c r="F2128">
        <v>35551</v>
      </c>
      <c r="G2128" t="s">
        <v>3</v>
      </c>
      <c r="H2128" t="s">
        <v>9805</v>
      </c>
    </row>
    <row r="2129" spans="1:8" ht="13" x14ac:dyDescent="0.3">
      <c r="A2129" t="s">
        <v>17852</v>
      </c>
      <c r="B2129" t="s">
        <v>9806</v>
      </c>
      <c r="C2129" t="s">
        <v>5167</v>
      </c>
      <c r="D2129" t="s">
        <v>15718</v>
      </c>
      <c r="E2129">
        <f>IFERROR(VLOOKUP(COMUNI_1[[#This Row],[COMUNE]],SEZIONI!A:B,2,FALSE)," ")</f>
        <v>12</v>
      </c>
      <c r="F2129">
        <v>11745</v>
      </c>
      <c r="G2129" t="s">
        <v>3</v>
      </c>
      <c r="H2129" t="s">
        <v>9806</v>
      </c>
    </row>
    <row r="2130" spans="1:8" ht="13" x14ac:dyDescent="0.3">
      <c r="A2130" t="s">
        <v>17853</v>
      </c>
      <c r="B2130" t="s">
        <v>9807</v>
      </c>
      <c r="C2130" t="s">
        <v>4201</v>
      </c>
      <c r="D2130" t="s">
        <v>15713</v>
      </c>
      <c r="E2130">
        <f>IFERROR(VLOOKUP(COMUNI_1[[#This Row],[COMUNE]],SEZIONI!A:B,2,FALSE)," ")</f>
        <v>4</v>
      </c>
      <c r="F2130">
        <v>3458</v>
      </c>
      <c r="G2130" t="s">
        <v>3</v>
      </c>
      <c r="H2130" t="s">
        <v>9807</v>
      </c>
    </row>
    <row r="2131" spans="1:8" ht="13" x14ac:dyDescent="0.3">
      <c r="A2131" t="s">
        <v>17854</v>
      </c>
      <c r="B2131" t="s">
        <v>9811</v>
      </c>
      <c r="C2131" t="s">
        <v>5</v>
      </c>
      <c r="D2131" t="s">
        <v>15708</v>
      </c>
      <c r="E2131">
        <f>IFERROR(VLOOKUP(COMUNI_1[[#This Row],[COMUNE]],SEZIONI!A:B,2,FALSE)," ")</f>
        <v>18</v>
      </c>
      <c r="F2131">
        <v>19956</v>
      </c>
      <c r="G2131" t="s">
        <v>3</v>
      </c>
      <c r="H2131" t="s">
        <v>9811</v>
      </c>
    </row>
    <row r="2132" spans="1:8" ht="13" x14ac:dyDescent="0.3">
      <c r="A2132" t="s">
        <v>17855</v>
      </c>
      <c r="B2132" t="s">
        <v>9812</v>
      </c>
      <c r="C2132" t="s">
        <v>4201</v>
      </c>
      <c r="D2132" t="s">
        <v>15715</v>
      </c>
      <c r="E2132">
        <f>IFERROR(VLOOKUP(COMUNI_1[[#This Row],[COMUNE]],SEZIONI!A:B,2,FALSE)," ")</f>
        <v>7</v>
      </c>
      <c r="F2132">
        <v>6900</v>
      </c>
      <c r="G2132" t="s">
        <v>3</v>
      </c>
      <c r="H2132" t="s">
        <v>9812</v>
      </c>
    </row>
    <row r="2133" spans="1:8" ht="13" x14ac:dyDescent="0.3">
      <c r="A2133" t="s">
        <v>17856</v>
      </c>
      <c r="B2133" t="s">
        <v>9813</v>
      </c>
      <c r="C2133" t="s">
        <v>5167</v>
      </c>
      <c r="D2133" t="s">
        <v>15720</v>
      </c>
      <c r="E2133">
        <f>IFERROR(VLOOKUP(COMUNI_1[[#This Row],[COMUNE]],SEZIONI!A:B,2,FALSE)," ")</f>
        <v>12</v>
      </c>
      <c r="F2133">
        <v>10344</v>
      </c>
      <c r="G2133" t="s">
        <v>3</v>
      </c>
      <c r="H2133" t="s">
        <v>9813</v>
      </c>
    </row>
    <row r="2134" spans="1:8" ht="13" x14ac:dyDescent="0.3">
      <c r="A2134" t="s">
        <v>17857</v>
      </c>
      <c r="B2134" t="s">
        <v>9814</v>
      </c>
      <c r="C2134" t="s">
        <v>4201</v>
      </c>
      <c r="D2134" t="s">
        <v>15715</v>
      </c>
      <c r="E2134">
        <f>IFERROR(VLOOKUP(COMUNI_1[[#This Row],[COMUNE]],SEZIONI!A:B,2,FALSE)," ")</f>
        <v>1</v>
      </c>
      <c r="F2134">
        <v>470</v>
      </c>
      <c r="G2134" t="s">
        <v>3</v>
      </c>
      <c r="H2134" t="s">
        <v>9814</v>
      </c>
    </row>
    <row r="2135" spans="1:8" ht="13" x14ac:dyDescent="0.3">
      <c r="A2135" t="s">
        <v>17858</v>
      </c>
      <c r="B2135" t="s">
        <v>9815</v>
      </c>
      <c r="C2135" t="s">
        <v>5</v>
      </c>
      <c r="D2135" t="s">
        <v>15705</v>
      </c>
      <c r="E2135">
        <f>IFERROR(VLOOKUP(COMUNI_1[[#This Row],[COMUNE]],SEZIONI!A:B,2,FALSE)," ")</f>
        <v>3</v>
      </c>
      <c r="F2135">
        <v>3972</v>
      </c>
      <c r="G2135" t="s">
        <v>3</v>
      </c>
      <c r="H2135" t="s">
        <v>9815</v>
      </c>
    </row>
    <row r="2136" spans="1:8" ht="13" x14ac:dyDescent="0.3">
      <c r="A2136" t="s">
        <v>17859</v>
      </c>
      <c r="B2136" t="s">
        <v>9808</v>
      </c>
      <c r="C2136" t="s">
        <v>4201</v>
      </c>
      <c r="D2136" t="s">
        <v>15713</v>
      </c>
      <c r="E2136" t="str">
        <f>IFERROR(VLOOKUP(COMUNI_1[[#This Row],[COMUNE]],SEZIONI!A:B,2,FALSE)," ")</f>
        <v xml:space="preserve"> </v>
      </c>
      <c r="F2136">
        <v>7803</v>
      </c>
      <c r="G2136" t="s">
        <v>3</v>
      </c>
      <c r="H2136" t="s">
        <v>9808</v>
      </c>
    </row>
    <row r="2137" spans="1:8" ht="13" x14ac:dyDescent="0.3">
      <c r="A2137" t="s">
        <v>17860</v>
      </c>
      <c r="B2137" t="s">
        <v>9809</v>
      </c>
      <c r="C2137" t="s">
        <v>4201</v>
      </c>
      <c r="D2137" t="s">
        <v>15713</v>
      </c>
      <c r="E2137" t="str">
        <f>IFERROR(VLOOKUP(COMUNI_1[[#This Row],[COMUNE]],SEZIONI!A:B,2,FALSE)," ")</f>
        <v xml:space="preserve"> </v>
      </c>
      <c r="F2137">
        <v>40064</v>
      </c>
      <c r="G2137" t="s">
        <v>3</v>
      </c>
      <c r="H2137" t="s">
        <v>9809</v>
      </c>
    </row>
    <row r="2138" spans="1:8" ht="13" x14ac:dyDescent="0.3">
      <c r="A2138" t="s">
        <v>17861</v>
      </c>
      <c r="B2138" t="s">
        <v>9810</v>
      </c>
      <c r="C2138" t="s">
        <v>5167</v>
      </c>
      <c r="D2138" t="s">
        <v>15716</v>
      </c>
      <c r="E2138" t="str">
        <f>IFERROR(VLOOKUP(COMUNI_1[[#This Row],[COMUNE]],SEZIONI!A:B,2,FALSE)," ")</f>
        <v xml:space="preserve"> </v>
      </c>
      <c r="F2138">
        <v>14379</v>
      </c>
      <c r="G2138" t="s">
        <v>3</v>
      </c>
      <c r="H2138" t="s">
        <v>9810</v>
      </c>
    </row>
    <row r="2139" spans="1:8" ht="13" x14ac:dyDescent="0.3">
      <c r="A2139" t="s">
        <v>17862</v>
      </c>
      <c r="B2139" t="s">
        <v>9816</v>
      </c>
      <c r="C2139" t="s">
        <v>5</v>
      </c>
      <c r="D2139" t="s">
        <v>15705</v>
      </c>
      <c r="E2139">
        <f>IFERROR(VLOOKUP(COMUNI_1[[#This Row],[COMUNE]],SEZIONI!A:B,2,FALSE)," ")</f>
        <v>3</v>
      </c>
      <c r="F2139">
        <v>4019</v>
      </c>
      <c r="G2139" t="s">
        <v>3</v>
      </c>
      <c r="H2139" t="s">
        <v>9816</v>
      </c>
    </row>
    <row r="2140" spans="1:8" ht="13" x14ac:dyDescent="0.3">
      <c r="A2140" t="s">
        <v>17863</v>
      </c>
      <c r="B2140" t="s">
        <v>9817</v>
      </c>
      <c r="C2140" t="s">
        <v>5</v>
      </c>
      <c r="D2140" t="s">
        <v>15710</v>
      </c>
      <c r="E2140">
        <f>IFERROR(VLOOKUP(COMUNI_1[[#This Row],[COMUNE]],SEZIONI!A:B,2,FALSE)," ")</f>
        <v>1</v>
      </c>
      <c r="F2140">
        <v>640</v>
      </c>
      <c r="G2140" t="s">
        <v>3</v>
      </c>
      <c r="H2140" t="s">
        <v>9817</v>
      </c>
    </row>
    <row r="2141" spans="1:8" ht="13" x14ac:dyDescent="0.3">
      <c r="A2141" t="s">
        <v>17864</v>
      </c>
      <c r="B2141" t="s">
        <v>9818</v>
      </c>
      <c r="C2141" t="s">
        <v>5</v>
      </c>
      <c r="D2141" t="s">
        <v>15707</v>
      </c>
      <c r="E2141">
        <f>IFERROR(VLOOKUP(COMUNI_1[[#This Row],[COMUNE]],SEZIONI!A:B,2,FALSE)," ")</f>
        <v>3</v>
      </c>
      <c r="F2141">
        <v>3904</v>
      </c>
      <c r="G2141" t="s">
        <v>3</v>
      </c>
      <c r="H2141" t="s">
        <v>9818</v>
      </c>
    </row>
    <row r="2142" spans="1:8" ht="13" x14ac:dyDescent="0.3">
      <c r="A2142" t="s">
        <v>17865</v>
      </c>
      <c r="B2142" t="s">
        <v>9819</v>
      </c>
      <c r="C2142" t="s">
        <v>5</v>
      </c>
      <c r="D2142" t="s">
        <v>15703</v>
      </c>
      <c r="E2142">
        <f>IFERROR(VLOOKUP(COMUNI_1[[#This Row],[COMUNE]],SEZIONI!A:B,2,FALSE)," ")</f>
        <v>1</v>
      </c>
      <c r="F2142">
        <v>265</v>
      </c>
      <c r="G2142" t="s">
        <v>3</v>
      </c>
      <c r="H2142" t="s">
        <v>9819</v>
      </c>
    </row>
    <row r="2143" spans="1:8" ht="13" x14ac:dyDescent="0.3">
      <c r="A2143" t="s">
        <v>17866</v>
      </c>
      <c r="B2143" t="s">
        <v>9820</v>
      </c>
      <c r="C2143" t="s">
        <v>5</v>
      </c>
      <c r="D2143" t="s">
        <v>15709</v>
      </c>
      <c r="E2143">
        <f>IFERROR(VLOOKUP(COMUNI_1[[#This Row],[COMUNE]],SEZIONI!A:B,2,FALSE)," ")</f>
        <v>10</v>
      </c>
      <c r="F2143">
        <v>11378</v>
      </c>
      <c r="G2143" t="s">
        <v>3</v>
      </c>
      <c r="H2143" t="s">
        <v>9820</v>
      </c>
    </row>
    <row r="2144" spans="1:8" ht="13" x14ac:dyDescent="0.3">
      <c r="A2144" t="s">
        <v>17867</v>
      </c>
      <c r="B2144" t="s">
        <v>9821</v>
      </c>
      <c r="C2144" t="s">
        <v>5</v>
      </c>
      <c r="D2144" t="s">
        <v>15705</v>
      </c>
      <c r="E2144">
        <f>IFERROR(VLOOKUP(COMUNI_1[[#This Row],[COMUNE]],SEZIONI!A:B,2,FALSE)," ")</f>
        <v>4</v>
      </c>
      <c r="F2144">
        <v>5157</v>
      </c>
      <c r="G2144" t="s">
        <v>3</v>
      </c>
      <c r="H2144" t="s">
        <v>9821</v>
      </c>
    </row>
    <row r="2145" spans="1:8" ht="13" x14ac:dyDescent="0.3">
      <c r="A2145" t="s">
        <v>17868</v>
      </c>
      <c r="B2145" t="s">
        <v>9822</v>
      </c>
      <c r="C2145" t="s">
        <v>5</v>
      </c>
      <c r="D2145" t="s">
        <v>15705</v>
      </c>
      <c r="E2145">
        <f>IFERROR(VLOOKUP(COMUNI_1[[#This Row],[COMUNE]],SEZIONI!A:B,2,FALSE)," ")</f>
        <v>2</v>
      </c>
      <c r="F2145">
        <v>2762</v>
      </c>
      <c r="G2145" t="s">
        <v>3</v>
      </c>
      <c r="H2145" t="s">
        <v>9822</v>
      </c>
    </row>
    <row r="2146" spans="1:8" ht="13" x14ac:dyDescent="0.3">
      <c r="A2146" t="s">
        <v>17869</v>
      </c>
      <c r="B2146" t="s">
        <v>9823</v>
      </c>
      <c r="C2146" t="s">
        <v>5167</v>
      </c>
      <c r="D2146" t="s">
        <v>15720</v>
      </c>
      <c r="E2146">
        <f>IFERROR(VLOOKUP(COMUNI_1[[#This Row],[COMUNE]],SEZIONI!A:B,2,FALSE)," ")</f>
        <v>2</v>
      </c>
      <c r="F2146">
        <v>956</v>
      </c>
      <c r="G2146" t="s">
        <v>3</v>
      </c>
      <c r="H2146" t="s">
        <v>9823</v>
      </c>
    </row>
    <row r="2147" spans="1:8" ht="13" x14ac:dyDescent="0.3">
      <c r="A2147" t="s">
        <v>17870</v>
      </c>
      <c r="B2147" t="s">
        <v>9824</v>
      </c>
      <c r="C2147" t="s">
        <v>4201</v>
      </c>
      <c r="D2147" t="s">
        <v>15715</v>
      </c>
      <c r="E2147">
        <f>IFERROR(VLOOKUP(COMUNI_1[[#This Row],[COMUNE]],SEZIONI!A:B,2,FALSE)," ")</f>
        <v>16</v>
      </c>
      <c r="F2147">
        <v>15596</v>
      </c>
      <c r="G2147" t="s">
        <v>3</v>
      </c>
      <c r="H2147" t="s">
        <v>9824</v>
      </c>
    </row>
    <row r="2148" spans="1:8" ht="13" x14ac:dyDescent="0.3">
      <c r="A2148" t="s">
        <v>17871</v>
      </c>
      <c r="B2148" t="s">
        <v>9825</v>
      </c>
      <c r="C2148" t="s">
        <v>5167</v>
      </c>
      <c r="D2148" t="s">
        <v>15716</v>
      </c>
      <c r="E2148">
        <f>IFERROR(VLOOKUP(COMUNI_1[[#This Row],[COMUNE]],SEZIONI!A:B,2,FALSE)," ")</f>
        <v>3</v>
      </c>
      <c r="F2148">
        <v>994</v>
      </c>
      <c r="G2148" t="s">
        <v>3</v>
      </c>
      <c r="H2148" t="s">
        <v>9825</v>
      </c>
    </row>
    <row r="2149" spans="1:8" ht="13" x14ac:dyDescent="0.3">
      <c r="A2149" t="s">
        <v>17872</v>
      </c>
      <c r="B2149" t="s">
        <v>9826</v>
      </c>
      <c r="C2149" t="s">
        <v>5167</v>
      </c>
      <c r="D2149" t="s">
        <v>15702</v>
      </c>
      <c r="E2149">
        <f>IFERROR(VLOOKUP(COMUNI_1[[#This Row],[COMUNE]],SEZIONI!A:B,2,FALSE)," ")</f>
        <v>1</v>
      </c>
      <c r="F2149">
        <v>451</v>
      </c>
      <c r="G2149" t="s">
        <v>3</v>
      </c>
      <c r="H2149" t="s">
        <v>9826</v>
      </c>
    </row>
    <row r="2150" spans="1:8" ht="13" x14ac:dyDescent="0.3">
      <c r="A2150" t="s">
        <v>17873</v>
      </c>
      <c r="B2150" t="s">
        <v>9827</v>
      </c>
      <c r="C2150" t="s">
        <v>5167</v>
      </c>
      <c r="D2150" t="s">
        <v>15716</v>
      </c>
      <c r="E2150">
        <f>IFERROR(VLOOKUP(COMUNI_1[[#This Row],[COMUNE]],SEZIONI!A:B,2,FALSE)," ")</f>
        <v>1</v>
      </c>
      <c r="F2150">
        <v>349</v>
      </c>
      <c r="G2150" t="s">
        <v>3</v>
      </c>
      <c r="H2150" t="s">
        <v>9827</v>
      </c>
    </row>
    <row r="2151" spans="1:8" ht="13" x14ac:dyDescent="0.3">
      <c r="A2151" t="s">
        <v>17874</v>
      </c>
      <c r="B2151" t="s">
        <v>9828</v>
      </c>
      <c r="C2151" t="s">
        <v>5167</v>
      </c>
      <c r="D2151" t="s">
        <v>15702</v>
      </c>
      <c r="E2151">
        <f>IFERROR(VLOOKUP(COMUNI_1[[#This Row],[COMUNE]],SEZIONI!A:B,2,FALSE)," ")</f>
        <v>1</v>
      </c>
      <c r="F2151">
        <v>955</v>
      </c>
      <c r="G2151" t="s">
        <v>3</v>
      </c>
      <c r="H2151" t="s">
        <v>9828</v>
      </c>
    </row>
    <row r="2152" spans="1:8" ht="13" x14ac:dyDescent="0.3">
      <c r="A2152" t="s">
        <v>17875</v>
      </c>
      <c r="B2152" t="s">
        <v>9829</v>
      </c>
      <c r="C2152" t="s">
        <v>4201</v>
      </c>
      <c r="D2152" t="s">
        <v>15714</v>
      </c>
      <c r="E2152">
        <f>IFERROR(VLOOKUP(COMUNI_1[[#This Row],[COMUNE]],SEZIONI!A:B,2,FALSE)," ")</f>
        <v>40</v>
      </c>
      <c r="F2152">
        <v>40217</v>
      </c>
      <c r="G2152" t="s">
        <v>3</v>
      </c>
      <c r="H2152" t="s">
        <v>9829</v>
      </c>
    </row>
    <row r="2153" spans="1:8" ht="13" x14ac:dyDescent="0.3">
      <c r="A2153" t="s">
        <v>17876</v>
      </c>
      <c r="B2153" t="s">
        <v>9830</v>
      </c>
      <c r="C2153" t="s">
        <v>5167</v>
      </c>
      <c r="D2153" t="s">
        <v>15716</v>
      </c>
      <c r="E2153">
        <f>IFERROR(VLOOKUP(COMUNI_1[[#This Row],[COMUNE]],SEZIONI!A:B,2,FALSE)," ")</f>
        <v>2</v>
      </c>
      <c r="F2153">
        <v>1322</v>
      </c>
      <c r="G2153" t="s">
        <v>3</v>
      </c>
      <c r="H2153" t="s">
        <v>9830</v>
      </c>
    </row>
    <row r="2154" spans="1:8" ht="13" x14ac:dyDescent="0.3">
      <c r="A2154" t="s">
        <v>17877</v>
      </c>
      <c r="B2154" t="s">
        <v>9831</v>
      </c>
      <c r="C2154" t="s">
        <v>4201</v>
      </c>
      <c r="D2154" t="s">
        <v>15715</v>
      </c>
      <c r="E2154">
        <f>IFERROR(VLOOKUP(COMUNI_1[[#This Row],[COMUNE]],SEZIONI!A:B,2,FALSE)," ")</f>
        <v>53</v>
      </c>
      <c r="F2154">
        <v>51229</v>
      </c>
      <c r="G2154" t="s">
        <v>3</v>
      </c>
      <c r="H2154" t="s">
        <v>15742</v>
      </c>
    </row>
    <row r="2155" spans="1:8" ht="13" x14ac:dyDescent="0.3">
      <c r="A2155" t="s">
        <v>17878</v>
      </c>
      <c r="B2155" t="s">
        <v>9832</v>
      </c>
      <c r="C2155" t="s">
        <v>5167</v>
      </c>
      <c r="D2155" t="s">
        <v>15716</v>
      </c>
      <c r="E2155">
        <f>IFERROR(VLOOKUP(COMUNI_1[[#This Row],[COMUNE]],SEZIONI!A:B,2,FALSE)," ")</f>
        <v>1</v>
      </c>
      <c r="F2155">
        <v>303</v>
      </c>
      <c r="G2155" t="s">
        <v>3</v>
      </c>
      <c r="H2155" t="s">
        <v>9832</v>
      </c>
    </row>
    <row r="2156" spans="1:8" ht="13" x14ac:dyDescent="0.3">
      <c r="A2156" t="s">
        <v>17879</v>
      </c>
      <c r="B2156" t="s">
        <v>9833</v>
      </c>
      <c r="C2156" t="s">
        <v>5167</v>
      </c>
      <c r="D2156" t="s">
        <v>15716</v>
      </c>
      <c r="E2156">
        <f>IFERROR(VLOOKUP(COMUNI_1[[#This Row],[COMUNE]],SEZIONI!A:B,2,FALSE)," ")</f>
        <v>3</v>
      </c>
      <c r="F2156">
        <v>1875</v>
      </c>
      <c r="G2156" t="s">
        <v>3</v>
      </c>
      <c r="H2156" t="s">
        <v>9833</v>
      </c>
    </row>
    <row r="2157" spans="1:8" ht="13" x14ac:dyDescent="0.3">
      <c r="A2157" t="s">
        <v>17880</v>
      </c>
      <c r="B2157" t="s">
        <v>9834</v>
      </c>
      <c r="C2157" t="s">
        <v>4201</v>
      </c>
      <c r="D2157" t="s">
        <v>15715</v>
      </c>
      <c r="E2157">
        <f>IFERROR(VLOOKUP(COMUNI_1[[#This Row],[COMUNE]],SEZIONI!A:B,2,FALSE)," ")</f>
        <v>2</v>
      </c>
      <c r="F2157">
        <v>1658</v>
      </c>
      <c r="G2157" t="s">
        <v>3</v>
      </c>
      <c r="H2157" t="s">
        <v>9834</v>
      </c>
    </row>
    <row r="2158" spans="1:8" ht="13" x14ac:dyDescent="0.3">
      <c r="A2158" t="s">
        <v>17881</v>
      </c>
      <c r="B2158" t="s">
        <v>9835</v>
      </c>
      <c r="C2158" t="s">
        <v>5167</v>
      </c>
      <c r="D2158" t="s">
        <v>15716</v>
      </c>
      <c r="E2158">
        <f>IFERROR(VLOOKUP(COMUNI_1[[#This Row],[COMUNE]],SEZIONI!A:B,2,FALSE)," ")</f>
        <v>8</v>
      </c>
      <c r="F2158">
        <v>5333</v>
      </c>
      <c r="G2158" t="s">
        <v>3</v>
      </c>
      <c r="H2158" t="s">
        <v>9835</v>
      </c>
    </row>
    <row r="2159" spans="1:8" ht="13" x14ac:dyDescent="0.3">
      <c r="A2159" t="s">
        <v>17882</v>
      </c>
      <c r="B2159" t="s">
        <v>9836</v>
      </c>
      <c r="C2159" t="s">
        <v>5</v>
      </c>
      <c r="D2159" t="s">
        <v>15711</v>
      </c>
      <c r="E2159">
        <f>IFERROR(VLOOKUP(COMUNI_1[[#This Row],[COMUNE]],SEZIONI!A:B,2,FALSE)," ")</f>
        <v>6</v>
      </c>
      <c r="F2159">
        <v>3792</v>
      </c>
      <c r="G2159" t="s">
        <v>3</v>
      </c>
      <c r="H2159" t="s">
        <v>9836</v>
      </c>
    </row>
    <row r="2160" spans="1:8" ht="13" x14ac:dyDescent="0.3">
      <c r="A2160" t="s">
        <v>17883</v>
      </c>
      <c r="B2160" t="s">
        <v>9837</v>
      </c>
      <c r="C2160" t="s">
        <v>4201</v>
      </c>
      <c r="D2160" t="s">
        <v>15712</v>
      </c>
      <c r="E2160">
        <f>IFERROR(VLOOKUP(COMUNI_1[[#This Row],[COMUNE]],SEZIONI!A:B,2,FALSE)," ")</f>
        <v>11</v>
      </c>
      <c r="F2160">
        <v>9111</v>
      </c>
      <c r="G2160" t="s">
        <v>3</v>
      </c>
      <c r="H2160" t="s">
        <v>9837</v>
      </c>
    </row>
    <row r="2161" spans="1:8" ht="13" x14ac:dyDescent="0.3">
      <c r="A2161" t="s">
        <v>17884</v>
      </c>
      <c r="B2161" t="s">
        <v>9838</v>
      </c>
      <c r="C2161" t="s">
        <v>5167</v>
      </c>
      <c r="D2161" t="s">
        <v>15716</v>
      </c>
      <c r="E2161">
        <f>IFERROR(VLOOKUP(COMUNI_1[[#This Row],[COMUNE]],SEZIONI!A:B,2,FALSE)," ")</f>
        <v>1</v>
      </c>
      <c r="F2161">
        <v>861</v>
      </c>
      <c r="G2161" t="s">
        <v>3</v>
      </c>
      <c r="H2161" t="s">
        <v>9838</v>
      </c>
    </row>
    <row r="2162" spans="1:8" ht="13" x14ac:dyDescent="0.3">
      <c r="A2162" t="s">
        <v>17885</v>
      </c>
      <c r="B2162" t="s">
        <v>9839</v>
      </c>
      <c r="C2162" t="s">
        <v>4201</v>
      </c>
      <c r="D2162" t="s">
        <v>15712</v>
      </c>
      <c r="E2162">
        <f>IFERROR(VLOOKUP(COMUNI_1[[#This Row],[COMUNE]],SEZIONI!A:B,2,FALSE)," ")</f>
        <v>5</v>
      </c>
      <c r="F2162">
        <v>3136</v>
      </c>
      <c r="G2162" t="s">
        <v>3</v>
      </c>
      <c r="H2162" t="s">
        <v>9839</v>
      </c>
    </row>
    <row r="2163" spans="1:8" ht="13" x14ac:dyDescent="0.3">
      <c r="A2163" t="s">
        <v>17886</v>
      </c>
      <c r="B2163" t="s">
        <v>9840</v>
      </c>
      <c r="C2163" t="s">
        <v>5167</v>
      </c>
      <c r="D2163" t="s">
        <v>15716</v>
      </c>
      <c r="E2163">
        <f>IFERROR(VLOOKUP(COMUNI_1[[#This Row],[COMUNE]],SEZIONI!A:B,2,FALSE)," ")</f>
        <v>4</v>
      </c>
      <c r="F2163">
        <v>3374</v>
      </c>
      <c r="G2163" t="s">
        <v>3</v>
      </c>
      <c r="H2163" t="s">
        <v>9840</v>
      </c>
    </row>
    <row r="2164" spans="1:8" ht="13" x14ac:dyDescent="0.3">
      <c r="A2164" t="s">
        <v>17887</v>
      </c>
      <c r="B2164" t="s">
        <v>9841</v>
      </c>
      <c r="C2164" t="s">
        <v>4201</v>
      </c>
      <c r="D2164" t="s">
        <v>15715</v>
      </c>
      <c r="E2164">
        <f>IFERROR(VLOOKUP(COMUNI_1[[#This Row],[COMUNE]],SEZIONI!A:B,2,FALSE)," ")</f>
        <v>2</v>
      </c>
      <c r="F2164">
        <v>1754</v>
      </c>
      <c r="G2164" t="s">
        <v>3</v>
      </c>
      <c r="H2164" t="s">
        <v>9841</v>
      </c>
    </row>
    <row r="2165" spans="1:8" ht="13" x14ac:dyDescent="0.3">
      <c r="A2165" t="s">
        <v>17888</v>
      </c>
      <c r="B2165" t="s">
        <v>9842</v>
      </c>
      <c r="C2165" t="s">
        <v>5</v>
      </c>
      <c r="D2165" t="s">
        <v>15705</v>
      </c>
      <c r="E2165">
        <f>IFERROR(VLOOKUP(COMUNI_1[[#This Row],[COMUNE]],SEZIONI!A:B,2,FALSE)," ")</f>
        <v>2</v>
      </c>
      <c r="F2165">
        <v>1114</v>
      </c>
      <c r="G2165" t="s">
        <v>3</v>
      </c>
      <c r="H2165" t="s">
        <v>9842</v>
      </c>
    </row>
    <row r="2166" spans="1:8" ht="13" x14ac:dyDescent="0.3">
      <c r="A2166" t="s">
        <v>17889</v>
      </c>
      <c r="B2166" t="s">
        <v>9843</v>
      </c>
      <c r="C2166" t="s">
        <v>5</v>
      </c>
      <c r="D2166" t="s">
        <v>15705</v>
      </c>
      <c r="E2166">
        <f>IFERROR(VLOOKUP(COMUNI_1[[#This Row],[COMUNE]],SEZIONI!A:B,2,FALSE)," ")</f>
        <v>1</v>
      </c>
      <c r="F2166">
        <v>543</v>
      </c>
      <c r="G2166" t="s">
        <v>3</v>
      </c>
      <c r="H2166" t="s">
        <v>9843</v>
      </c>
    </row>
    <row r="2167" spans="1:8" ht="13" x14ac:dyDescent="0.3">
      <c r="A2167" t="s">
        <v>17890</v>
      </c>
      <c r="B2167" t="s">
        <v>9844</v>
      </c>
      <c r="C2167" t="s">
        <v>5</v>
      </c>
      <c r="D2167" t="s">
        <v>15709</v>
      </c>
      <c r="E2167">
        <f>IFERROR(VLOOKUP(COMUNI_1[[#This Row],[COMUNE]],SEZIONI!A:B,2,FALSE)," ")</f>
        <v>2</v>
      </c>
      <c r="F2167">
        <v>1005</v>
      </c>
      <c r="G2167" t="s">
        <v>3</v>
      </c>
      <c r="H2167" t="s">
        <v>9844</v>
      </c>
    </row>
    <row r="2168" spans="1:8" ht="13" x14ac:dyDescent="0.3">
      <c r="A2168" t="s">
        <v>17891</v>
      </c>
      <c r="B2168" t="s">
        <v>9845</v>
      </c>
      <c r="C2168" t="s">
        <v>5</v>
      </c>
      <c r="D2168" t="s">
        <v>15709</v>
      </c>
      <c r="E2168">
        <f>IFERROR(VLOOKUP(COMUNI_1[[#This Row],[COMUNE]],SEZIONI!A:B,2,FALSE)," ")</f>
        <v>1</v>
      </c>
      <c r="F2168">
        <v>390</v>
      </c>
      <c r="G2168" t="s">
        <v>3</v>
      </c>
      <c r="H2168" t="s">
        <v>9845</v>
      </c>
    </row>
    <row r="2169" spans="1:8" ht="13" x14ac:dyDescent="0.3">
      <c r="A2169" t="s">
        <v>17892</v>
      </c>
      <c r="B2169" t="s">
        <v>9846</v>
      </c>
      <c r="C2169" t="s">
        <v>5</v>
      </c>
      <c r="D2169" t="s">
        <v>15703</v>
      </c>
      <c r="E2169">
        <f>IFERROR(VLOOKUP(COMUNI_1[[#This Row],[COMUNE]],SEZIONI!A:B,2,FALSE)," ")</f>
        <v>1</v>
      </c>
      <c r="F2169">
        <v>900</v>
      </c>
      <c r="G2169" t="s">
        <v>3</v>
      </c>
      <c r="H2169" t="s">
        <v>9846</v>
      </c>
    </row>
    <row r="2170" spans="1:8" ht="13" x14ac:dyDescent="0.3">
      <c r="A2170" t="s">
        <v>17893</v>
      </c>
      <c r="B2170" t="s">
        <v>9847</v>
      </c>
      <c r="C2170" t="s">
        <v>5</v>
      </c>
      <c r="D2170" t="s">
        <v>15703</v>
      </c>
      <c r="E2170">
        <f>IFERROR(VLOOKUP(COMUNI_1[[#This Row],[COMUNE]],SEZIONI!A:B,2,FALSE)," ")</f>
        <v>1</v>
      </c>
      <c r="F2170">
        <v>192</v>
      </c>
      <c r="G2170" t="s">
        <v>3</v>
      </c>
      <c r="H2170" t="s">
        <v>9847</v>
      </c>
    </row>
    <row r="2171" spans="1:8" ht="13" x14ac:dyDescent="0.3">
      <c r="A2171" t="s">
        <v>17894</v>
      </c>
      <c r="B2171" t="s">
        <v>9848</v>
      </c>
      <c r="C2171" t="s">
        <v>5</v>
      </c>
      <c r="D2171" t="s">
        <v>15707</v>
      </c>
      <c r="E2171">
        <f>IFERROR(VLOOKUP(COMUNI_1[[#This Row],[COMUNE]],SEZIONI!A:B,2,FALSE)," ")</f>
        <v>6</v>
      </c>
      <c r="F2171">
        <v>6769</v>
      </c>
      <c r="G2171" t="s">
        <v>3</v>
      </c>
      <c r="H2171" t="s">
        <v>9848</v>
      </c>
    </row>
    <row r="2172" spans="1:8" ht="13" x14ac:dyDescent="0.3">
      <c r="A2172" t="s">
        <v>17895</v>
      </c>
      <c r="B2172" t="s">
        <v>9849</v>
      </c>
      <c r="C2172" t="s">
        <v>5167</v>
      </c>
      <c r="D2172" t="s">
        <v>15720</v>
      </c>
      <c r="E2172">
        <f>IFERROR(VLOOKUP(COMUNI_1[[#This Row],[COMUNE]],SEZIONI!A:B,2,FALSE)," ")</f>
        <v>2</v>
      </c>
      <c r="F2172">
        <v>1320</v>
      </c>
      <c r="G2172" t="s">
        <v>3</v>
      </c>
      <c r="H2172" t="s">
        <v>9849</v>
      </c>
    </row>
    <row r="2173" spans="1:8" ht="13" x14ac:dyDescent="0.3">
      <c r="A2173" t="s">
        <v>17896</v>
      </c>
      <c r="B2173" t="s">
        <v>9850</v>
      </c>
      <c r="C2173" t="s">
        <v>5</v>
      </c>
      <c r="D2173" t="s">
        <v>15705</v>
      </c>
      <c r="E2173">
        <f>IFERROR(VLOOKUP(COMUNI_1[[#This Row],[COMUNE]],SEZIONI!A:B,2,FALSE)," ")</f>
        <v>2</v>
      </c>
      <c r="F2173">
        <v>1942</v>
      </c>
      <c r="G2173" t="s">
        <v>3</v>
      </c>
      <c r="H2173" t="s">
        <v>9850</v>
      </c>
    </row>
    <row r="2174" spans="1:8" ht="13" x14ac:dyDescent="0.3">
      <c r="A2174" t="s">
        <v>17897</v>
      </c>
      <c r="B2174" t="s">
        <v>15757</v>
      </c>
      <c r="C2174" t="s">
        <v>5</v>
      </c>
      <c r="D2174" t="s">
        <v>15707</v>
      </c>
      <c r="E2174" t="str">
        <f>IFERROR(VLOOKUP(COMUNI_1[[#This Row],[COMUNE]],SEZIONI!A:B,2,FALSE)," ")</f>
        <v xml:space="preserve"> </v>
      </c>
      <c r="F2174">
        <v>729</v>
      </c>
      <c r="G2174" t="s">
        <v>3</v>
      </c>
      <c r="H2174" t="s">
        <v>15757</v>
      </c>
    </row>
    <row r="2175" spans="1:8" ht="13" x14ac:dyDescent="0.3">
      <c r="A2175" t="s">
        <v>17898</v>
      </c>
      <c r="B2175" t="s">
        <v>9851</v>
      </c>
      <c r="C2175" t="s">
        <v>5</v>
      </c>
      <c r="D2175" t="s">
        <v>15705</v>
      </c>
      <c r="E2175">
        <f>IFERROR(VLOOKUP(COMUNI_1[[#This Row],[COMUNE]],SEZIONI!A:B,2,FALSE)," ")</f>
        <v>9</v>
      </c>
      <c r="F2175">
        <v>8678</v>
      </c>
      <c r="G2175" t="s">
        <v>3</v>
      </c>
      <c r="H2175" t="s">
        <v>9851</v>
      </c>
    </row>
    <row r="2176" spans="1:8" ht="13" x14ac:dyDescent="0.3">
      <c r="A2176" t="s">
        <v>17899</v>
      </c>
      <c r="B2176" t="s">
        <v>9852</v>
      </c>
      <c r="C2176" t="s">
        <v>5</v>
      </c>
      <c r="D2176" t="s">
        <v>15703</v>
      </c>
      <c r="E2176">
        <f>IFERROR(VLOOKUP(COMUNI_1[[#This Row],[COMUNE]],SEZIONI!A:B,2,FALSE)," ")</f>
        <v>2</v>
      </c>
      <c r="F2176">
        <v>1550</v>
      </c>
      <c r="G2176" t="s">
        <v>3</v>
      </c>
      <c r="H2176" t="s">
        <v>9852</v>
      </c>
    </row>
    <row r="2177" spans="1:8" ht="13" x14ac:dyDescent="0.3">
      <c r="A2177" t="s">
        <v>17900</v>
      </c>
      <c r="B2177" t="s">
        <v>9853</v>
      </c>
      <c r="C2177" t="s">
        <v>5</v>
      </c>
      <c r="D2177" t="s">
        <v>15703</v>
      </c>
      <c r="E2177">
        <f>IFERROR(VLOOKUP(COMUNI_1[[#This Row],[COMUNE]],SEZIONI!A:B,2,FALSE)," ")</f>
        <v>3</v>
      </c>
      <c r="F2177">
        <v>3084</v>
      </c>
      <c r="G2177" t="s">
        <v>3</v>
      </c>
      <c r="H2177" t="s">
        <v>9853</v>
      </c>
    </row>
    <row r="2178" spans="1:8" ht="13" x14ac:dyDescent="0.3">
      <c r="A2178" t="s">
        <v>17901</v>
      </c>
      <c r="B2178" t="s">
        <v>9854</v>
      </c>
      <c r="C2178" t="s">
        <v>5</v>
      </c>
      <c r="D2178" t="s">
        <v>15703</v>
      </c>
      <c r="E2178">
        <f>IFERROR(VLOOKUP(COMUNI_1[[#This Row],[COMUNE]],SEZIONI!A:B,2,FALSE)," ")</f>
        <v>1</v>
      </c>
      <c r="F2178">
        <v>316</v>
      </c>
      <c r="G2178" t="s">
        <v>3</v>
      </c>
      <c r="H2178" t="s">
        <v>9854</v>
      </c>
    </row>
    <row r="2179" spans="1:8" ht="13" x14ac:dyDescent="0.3">
      <c r="A2179" t="s">
        <v>17902</v>
      </c>
      <c r="B2179" t="s">
        <v>9855</v>
      </c>
      <c r="C2179" t="s">
        <v>5</v>
      </c>
      <c r="D2179" t="s">
        <v>15705</v>
      </c>
      <c r="E2179">
        <f>IFERROR(VLOOKUP(COMUNI_1[[#This Row],[COMUNE]],SEZIONI!A:B,2,FALSE)," ")</f>
        <v>6</v>
      </c>
      <c r="F2179">
        <v>8469</v>
      </c>
      <c r="G2179" t="s">
        <v>3</v>
      </c>
      <c r="H2179" t="s">
        <v>9855</v>
      </c>
    </row>
    <row r="2180" spans="1:8" ht="13" x14ac:dyDescent="0.3">
      <c r="A2180" t="s">
        <v>17903</v>
      </c>
      <c r="B2180" t="s">
        <v>9856</v>
      </c>
      <c r="C2180" t="s">
        <v>5</v>
      </c>
      <c r="D2180" t="s">
        <v>15703</v>
      </c>
      <c r="E2180">
        <f>IFERROR(VLOOKUP(COMUNI_1[[#This Row],[COMUNE]],SEZIONI!A:B,2,FALSE)," ")</f>
        <v>2</v>
      </c>
      <c r="F2180">
        <v>1564</v>
      </c>
      <c r="G2180" t="s">
        <v>3</v>
      </c>
      <c r="H2180" t="s">
        <v>9856</v>
      </c>
    </row>
    <row r="2181" spans="1:8" ht="13" x14ac:dyDescent="0.3">
      <c r="A2181" t="s">
        <v>17904</v>
      </c>
      <c r="B2181" t="s">
        <v>9857</v>
      </c>
      <c r="C2181" t="s">
        <v>5</v>
      </c>
      <c r="D2181" t="s">
        <v>15705</v>
      </c>
      <c r="E2181">
        <f>IFERROR(VLOOKUP(COMUNI_1[[#This Row],[COMUNE]],SEZIONI!A:B,2,FALSE)," ")</f>
        <v>5</v>
      </c>
      <c r="F2181">
        <v>4756</v>
      </c>
      <c r="G2181" t="s">
        <v>3</v>
      </c>
      <c r="H2181" t="s">
        <v>9857</v>
      </c>
    </row>
    <row r="2182" spans="1:8" ht="13" x14ac:dyDescent="0.3">
      <c r="A2182" t="s">
        <v>17905</v>
      </c>
      <c r="B2182" t="s">
        <v>9858</v>
      </c>
      <c r="C2182" t="s">
        <v>5167</v>
      </c>
      <c r="D2182" t="s">
        <v>15716</v>
      </c>
      <c r="E2182">
        <f>IFERROR(VLOOKUP(COMUNI_1[[#This Row],[COMUNE]],SEZIONI!A:B,2,FALSE)," ")</f>
        <v>2</v>
      </c>
      <c r="F2182">
        <v>265</v>
      </c>
      <c r="G2182" t="s">
        <v>3</v>
      </c>
      <c r="H2182" t="s">
        <v>9858</v>
      </c>
    </row>
    <row r="2183" spans="1:8" ht="13" x14ac:dyDescent="0.3">
      <c r="A2183" t="s">
        <v>17906</v>
      </c>
      <c r="B2183" t="s">
        <v>9859</v>
      </c>
      <c r="C2183" t="s">
        <v>5</v>
      </c>
      <c r="D2183" t="s">
        <v>15708</v>
      </c>
      <c r="E2183">
        <f>IFERROR(VLOOKUP(COMUNI_1[[#This Row],[COMUNE]],SEZIONI!A:B,2,FALSE)," ")</f>
        <v>6</v>
      </c>
      <c r="F2183">
        <v>6453</v>
      </c>
      <c r="G2183" t="s">
        <v>3</v>
      </c>
      <c r="H2183" t="s">
        <v>9859</v>
      </c>
    </row>
    <row r="2184" spans="1:8" ht="13" x14ac:dyDescent="0.3">
      <c r="A2184" t="s">
        <v>17907</v>
      </c>
      <c r="B2184" t="s">
        <v>9860</v>
      </c>
      <c r="C2184" t="s">
        <v>5</v>
      </c>
      <c r="D2184" t="s">
        <v>15705</v>
      </c>
      <c r="E2184">
        <f>IFERROR(VLOOKUP(COMUNI_1[[#This Row],[COMUNE]],SEZIONI!A:B,2,FALSE)," ")</f>
        <v>1</v>
      </c>
      <c r="F2184">
        <v>1000</v>
      </c>
      <c r="G2184" t="s">
        <v>3</v>
      </c>
      <c r="H2184" t="s">
        <v>9860</v>
      </c>
    </row>
    <row r="2185" spans="1:8" ht="13" x14ac:dyDescent="0.3">
      <c r="A2185" t="s">
        <v>17908</v>
      </c>
      <c r="B2185" t="s">
        <v>9861</v>
      </c>
      <c r="C2185" t="s">
        <v>5</v>
      </c>
      <c r="D2185" t="s">
        <v>15711</v>
      </c>
      <c r="E2185">
        <f>IFERROR(VLOOKUP(COMUNI_1[[#This Row],[COMUNE]],SEZIONI!A:B,2,FALSE)," ")</f>
        <v>16</v>
      </c>
      <c r="F2185">
        <v>12389</v>
      </c>
      <c r="G2185" t="s">
        <v>3</v>
      </c>
      <c r="H2185" t="s">
        <v>9861</v>
      </c>
    </row>
    <row r="2186" spans="1:8" ht="13" x14ac:dyDescent="0.3">
      <c r="A2186" t="s">
        <v>17909</v>
      </c>
      <c r="B2186" t="s">
        <v>9863</v>
      </c>
      <c r="C2186" t="s">
        <v>5</v>
      </c>
      <c r="D2186" t="s">
        <v>15705</v>
      </c>
      <c r="E2186">
        <f>IFERROR(VLOOKUP(COMUNI_1[[#This Row],[COMUNE]],SEZIONI!A:B,2,FALSE)," ")</f>
        <v>14</v>
      </c>
      <c r="F2186">
        <v>15371</v>
      </c>
      <c r="G2186" t="s">
        <v>3</v>
      </c>
      <c r="H2186" t="s">
        <v>9863</v>
      </c>
    </row>
    <row r="2187" spans="1:8" ht="13" x14ac:dyDescent="0.3">
      <c r="A2187" t="s">
        <v>17910</v>
      </c>
      <c r="B2187" t="s">
        <v>9862</v>
      </c>
      <c r="C2187" t="s">
        <v>5</v>
      </c>
      <c r="D2187" t="s">
        <v>15708</v>
      </c>
      <c r="E2187" t="str">
        <f>IFERROR(VLOOKUP(COMUNI_1[[#This Row],[COMUNE]],SEZIONI!A:B,2,FALSE)," ")</f>
        <v xml:space="preserve"> </v>
      </c>
      <c r="F2187">
        <v>5311</v>
      </c>
      <c r="G2187" t="s">
        <v>3</v>
      </c>
      <c r="H2187" t="s">
        <v>9862</v>
      </c>
    </row>
    <row r="2188" spans="1:8" ht="13" x14ac:dyDescent="0.3">
      <c r="A2188" t="s">
        <v>17911</v>
      </c>
      <c r="B2188" t="s">
        <v>9864</v>
      </c>
      <c r="C2188" t="s">
        <v>5</v>
      </c>
      <c r="D2188" t="s">
        <v>15709</v>
      </c>
      <c r="E2188">
        <f>IFERROR(VLOOKUP(COMUNI_1[[#This Row],[COMUNE]],SEZIONI!A:B,2,FALSE)," ")</f>
        <v>15</v>
      </c>
      <c r="F2188">
        <v>15806</v>
      </c>
      <c r="G2188" t="s">
        <v>3</v>
      </c>
      <c r="H2188" t="s">
        <v>9864</v>
      </c>
    </row>
    <row r="2189" spans="1:8" ht="13" x14ac:dyDescent="0.3">
      <c r="A2189" t="s">
        <v>17912</v>
      </c>
      <c r="B2189" t="s">
        <v>9865</v>
      </c>
      <c r="C2189" t="s">
        <v>6946</v>
      </c>
      <c r="D2189" t="s">
        <v>15721</v>
      </c>
      <c r="E2189">
        <f>IFERROR(VLOOKUP(COMUNI_1[[#This Row],[COMUNE]],SEZIONI!A:B,2,FALSE)," ")</f>
        <v>2</v>
      </c>
      <c r="F2189">
        <v>1346</v>
      </c>
      <c r="G2189" t="s">
        <v>3</v>
      </c>
      <c r="H2189" t="s">
        <v>9865</v>
      </c>
    </row>
    <row r="2190" spans="1:8" ht="13" x14ac:dyDescent="0.3">
      <c r="A2190" t="s">
        <v>17913</v>
      </c>
      <c r="B2190" t="s">
        <v>9866</v>
      </c>
      <c r="C2190" t="s">
        <v>5</v>
      </c>
      <c r="D2190" t="s">
        <v>15703</v>
      </c>
      <c r="E2190">
        <f>IFERROR(VLOOKUP(COMUNI_1[[#This Row],[COMUNE]],SEZIONI!A:B,2,FALSE)," ")</f>
        <v>2</v>
      </c>
      <c r="F2190">
        <v>1996</v>
      </c>
      <c r="G2190" t="s">
        <v>3</v>
      </c>
      <c r="H2190" t="s">
        <v>9866</v>
      </c>
    </row>
    <row r="2191" spans="1:8" ht="13" x14ac:dyDescent="0.3">
      <c r="A2191" t="s">
        <v>17914</v>
      </c>
      <c r="B2191" t="s">
        <v>9867</v>
      </c>
      <c r="C2191" t="s">
        <v>5</v>
      </c>
      <c r="D2191" t="s">
        <v>15705</v>
      </c>
      <c r="E2191">
        <f>IFERROR(VLOOKUP(COMUNI_1[[#This Row],[COMUNE]],SEZIONI!A:B,2,FALSE)," ")</f>
        <v>7</v>
      </c>
      <c r="F2191">
        <v>8450</v>
      </c>
      <c r="G2191" t="s">
        <v>3</v>
      </c>
      <c r="H2191" t="s">
        <v>9867</v>
      </c>
    </row>
    <row r="2192" spans="1:8" ht="13" x14ac:dyDescent="0.3">
      <c r="A2192" t="s">
        <v>17915</v>
      </c>
      <c r="B2192" t="s">
        <v>9868</v>
      </c>
      <c r="C2192" t="s">
        <v>5</v>
      </c>
      <c r="D2192" t="s">
        <v>15704</v>
      </c>
      <c r="E2192">
        <f>IFERROR(VLOOKUP(COMUNI_1[[#This Row],[COMUNE]],SEZIONI!A:B,2,FALSE)," ")</f>
        <v>2</v>
      </c>
      <c r="F2192">
        <v>1453</v>
      </c>
      <c r="G2192" t="s">
        <v>3</v>
      </c>
      <c r="H2192" t="s">
        <v>9868</v>
      </c>
    </row>
    <row r="2193" spans="1:8" ht="13" x14ac:dyDescent="0.3">
      <c r="A2193" t="s">
        <v>17916</v>
      </c>
      <c r="B2193" t="s">
        <v>9869</v>
      </c>
      <c r="C2193" t="s">
        <v>5</v>
      </c>
      <c r="D2193" t="s">
        <v>15710</v>
      </c>
      <c r="E2193">
        <f>IFERROR(VLOOKUP(COMUNI_1[[#This Row],[COMUNE]],SEZIONI!A:B,2,FALSE)," ")</f>
        <v>10</v>
      </c>
      <c r="F2193">
        <v>9145</v>
      </c>
      <c r="G2193" t="s">
        <v>3</v>
      </c>
      <c r="H2193" t="s">
        <v>9869</v>
      </c>
    </row>
    <row r="2194" spans="1:8" ht="13" x14ac:dyDescent="0.3">
      <c r="A2194" t="s">
        <v>17917</v>
      </c>
      <c r="B2194" t="s">
        <v>9870</v>
      </c>
      <c r="C2194" t="s">
        <v>5</v>
      </c>
      <c r="D2194" t="s">
        <v>15708</v>
      </c>
      <c r="E2194">
        <f>IFERROR(VLOOKUP(COMUNI_1[[#This Row],[COMUNE]],SEZIONI!A:B,2,FALSE)," ")</f>
        <v>3</v>
      </c>
      <c r="F2194">
        <v>3390</v>
      </c>
      <c r="G2194" t="s">
        <v>3</v>
      </c>
      <c r="H2194" t="s">
        <v>9870</v>
      </c>
    </row>
    <row r="2195" spans="1:8" ht="13" x14ac:dyDescent="0.3">
      <c r="A2195" t="s">
        <v>17918</v>
      </c>
      <c r="B2195" t="s">
        <v>9871</v>
      </c>
      <c r="C2195" t="s">
        <v>5</v>
      </c>
      <c r="D2195" t="s">
        <v>15710</v>
      </c>
      <c r="E2195">
        <f>IFERROR(VLOOKUP(COMUNI_1[[#This Row],[COMUNE]],SEZIONI!A:B,2,FALSE)," ")</f>
        <v>5</v>
      </c>
      <c r="F2195">
        <v>5641</v>
      </c>
      <c r="G2195" t="s">
        <v>3</v>
      </c>
      <c r="H2195" t="s">
        <v>9871</v>
      </c>
    </row>
    <row r="2196" spans="1:8" ht="13" x14ac:dyDescent="0.3">
      <c r="A2196" t="s">
        <v>17919</v>
      </c>
      <c r="B2196" t="s">
        <v>9872</v>
      </c>
      <c r="C2196" t="s">
        <v>5</v>
      </c>
      <c r="D2196" t="s">
        <v>15703</v>
      </c>
      <c r="E2196">
        <f>IFERROR(VLOOKUP(COMUNI_1[[#This Row],[COMUNE]],SEZIONI!A:B,2,FALSE)," ")</f>
        <v>1</v>
      </c>
      <c r="F2196">
        <v>463</v>
      </c>
      <c r="G2196" t="s">
        <v>3</v>
      </c>
      <c r="H2196" t="s">
        <v>9872</v>
      </c>
    </row>
    <row r="2197" spans="1:8" ht="13" x14ac:dyDescent="0.3">
      <c r="A2197" t="s">
        <v>17920</v>
      </c>
      <c r="B2197" t="s">
        <v>9874</v>
      </c>
      <c r="C2197" t="s">
        <v>5</v>
      </c>
      <c r="D2197" t="s">
        <v>15705</v>
      </c>
      <c r="E2197">
        <f>IFERROR(VLOOKUP(COMUNI_1[[#This Row],[COMUNE]],SEZIONI!A:B,2,FALSE)," ")</f>
        <v>1</v>
      </c>
      <c r="F2197">
        <v>1137</v>
      </c>
      <c r="G2197" t="s">
        <v>3</v>
      </c>
      <c r="H2197" t="s">
        <v>9874</v>
      </c>
    </row>
    <row r="2198" spans="1:8" ht="13" x14ac:dyDescent="0.3">
      <c r="A2198" t="s">
        <v>17921</v>
      </c>
      <c r="B2198" t="s">
        <v>9875</v>
      </c>
      <c r="C2198" t="s">
        <v>4201</v>
      </c>
      <c r="D2198" t="s">
        <v>15715</v>
      </c>
      <c r="E2198">
        <f>IFERROR(VLOOKUP(COMUNI_1[[#This Row],[COMUNE]],SEZIONI!A:B,2,FALSE)," ")</f>
        <v>2</v>
      </c>
      <c r="F2198">
        <v>1853</v>
      </c>
      <c r="G2198" t="s">
        <v>3</v>
      </c>
      <c r="H2198" t="s">
        <v>9875</v>
      </c>
    </row>
    <row r="2199" spans="1:8" ht="13" x14ac:dyDescent="0.3">
      <c r="A2199" t="s">
        <v>17922</v>
      </c>
      <c r="B2199" t="s">
        <v>9876</v>
      </c>
      <c r="C2199" t="s">
        <v>5</v>
      </c>
      <c r="D2199" t="s">
        <v>15711</v>
      </c>
      <c r="E2199">
        <f>IFERROR(VLOOKUP(COMUNI_1[[#This Row],[COMUNE]],SEZIONI!A:B,2,FALSE)," ")</f>
        <v>2</v>
      </c>
      <c r="F2199">
        <v>955</v>
      </c>
      <c r="G2199" t="s">
        <v>3</v>
      </c>
      <c r="H2199" t="s">
        <v>9876</v>
      </c>
    </row>
    <row r="2200" spans="1:8" ht="13" x14ac:dyDescent="0.3">
      <c r="A2200" t="s">
        <v>17923</v>
      </c>
      <c r="B2200" t="s">
        <v>9877</v>
      </c>
      <c r="C2200" t="s">
        <v>5</v>
      </c>
      <c r="D2200" t="s">
        <v>15705</v>
      </c>
      <c r="E2200">
        <f>IFERROR(VLOOKUP(COMUNI_1[[#This Row],[COMUNE]],SEZIONI!A:B,2,FALSE)," ")</f>
        <v>8</v>
      </c>
      <c r="F2200">
        <v>7473</v>
      </c>
      <c r="G2200" t="s">
        <v>3</v>
      </c>
      <c r="H2200" t="s">
        <v>9877</v>
      </c>
    </row>
    <row r="2201" spans="1:8" ht="13" x14ac:dyDescent="0.3">
      <c r="A2201" t="s">
        <v>17924</v>
      </c>
      <c r="B2201" t="s">
        <v>9878</v>
      </c>
      <c r="C2201" t="s">
        <v>4201</v>
      </c>
      <c r="D2201" t="s">
        <v>15715</v>
      </c>
      <c r="E2201">
        <f>IFERROR(VLOOKUP(COMUNI_1[[#This Row],[COMUNE]],SEZIONI!A:B,2,FALSE)," ")</f>
        <v>1</v>
      </c>
      <c r="F2201">
        <v>440</v>
      </c>
      <c r="G2201" t="s">
        <v>3</v>
      </c>
      <c r="H2201" t="s">
        <v>9878</v>
      </c>
    </row>
    <row r="2202" spans="1:8" ht="13" x14ac:dyDescent="0.3">
      <c r="A2202" t="s">
        <v>17925</v>
      </c>
      <c r="B2202" t="s">
        <v>9879</v>
      </c>
      <c r="C2202" t="s">
        <v>5167</v>
      </c>
      <c r="D2202" t="s">
        <v>15716</v>
      </c>
      <c r="E2202">
        <f>IFERROR(VLOOKUP(COMUNI_1[[#This Row],[COMUNE]],SEZIONI!A:B,2,FALSE)," ")</f>
        <v>1</v>
      </c>
      <c r="F2202">
        <v>950</v>
      </c>
      <c r="G2202" t="s">
        <v>3</v>
      </c>
      <c r="H2202" t="s">
        <v>9879</v>
      </c>
    </row>
    <row r="2203" spans="1:8" ht="13" x14ac:dyDescent="0.3">
      <c r="A2203" t="s">
        <v>17926</v>
      </c>
      <c r="B2203" t="s">
        <v>9880</v>
      </c>
      <c r="C2203" t="s">
        <v>4201</v>
      </c>
      <c r="D2203" t="s">
        <v>15713</v>
      </c>
      <c r="E2203">
        <f>IFERROR(VLOOKUP(COMUNI_1[[#This Row],[COMUNE]],SEZIONI!A:B,2,FALSE)," ")</f>
        <v>3</v>
      </c>
      <c r="F2203">
        <v>3578</v>
      </c>
      <c r="G2203" t="s">
        <v>3</v>
      </c>
      <c r="H2203" t="s">
        <v>9880</v>
      </c>
    </row>
    <row r="2204" spans="1:8" ht="13" x14ac:dyDescent="0.3">
      <c r="A2204" t="s">
        <v>17927</v>
      </c>
      <c r="B2204" t="s">
        <v>9881</v>
      </c>
      <c r="C2204" t="s">
        <v>5</v>
      </c>
      <c r="D2204" t="s">
        <v>15705</v>
      </c>
      <c r="E2204">
        <f>IFERROR(VLOOKUP(COMUNI_1[[#This Row],[COMUNE]],SEZIONI!A:B,2,FALSE)," ")</f>
        <v>2</v>
      </c>
      <c r="F2204">
        <v>1736</v>
      </c>
      <c r="G2204" t="s">
        <v>3</v>
      </c>
      <c r="H2204" t="s">
        <v>9881</v>
      </c>
    </row>
    <row r="2205" spans="1:8" ht="13" x14ac:dyDescent="0.3">
      <c r="A2205" t="s">
        <v>17928</v>
      </c>
      <c r="B2205" t="s">
        <v>9882</v>
      </c>
      <c r="C2205" t="s">
        <v>5167</v>
      </c>
      <c r="D2205" t="s">
        <v>15702</v>
      </c>
      <c r="E2205">
        <f>IFERROR(VLOOKUP(COMUNI_1[[#This Row],[COMUNE]],SEZIONI!A:B,2,FALSE)," ")</f>
        <v>1</v>
      </c>
      <c r="F2205">
        <v>802</v>
      </c>
      <c r="G2205" t="s">
        <v>3</v>
      </c>
      <c r="H2205" t="s">
        <v>9882</v>
      </c>
    </row>
    <row r="2206" spans="1:8" ht="13" x14ac:dyDescent="0.3">
      <c r="A2206" t="s">
        <v>17929</v>
      </c>
      <c r="B2206" t="s">
        <v>9883</v>
      </c>
      <c r="C2206" t="s">
        <v>4201</v>
      </c>
      <c r="D2206" t="s">
        <v>15715</v>
      </c>
      <c r="E2206">
        <f>IFERROR(VLOOKUP(COMUNI_1[[#This Row],[COMUNE]],SEZIONI!A:B,2,FALSE)," ")</f>
        <v>1</v>
      </c>
      <c r="F2206">
        <v>384</v>
      </c>
      <c r="G2206" t="s">
        <v>3</v>
      </c>
      <c r="H2206" t="s">
        <v>9883</v>
      </c>
    </row>
    <row r="2207" spans="1:8" ht="13" x14ac:dyDescent="0.3">
      <c r="A2207" t="s">
        <v>17930</v>
      </c>
      <c r="B2207" t="s">
        <v>9884</v>
      </c>
      <c r="C2207" t="s">
        <v>4201</v>
      </c>
      <c r="D2207" t="s">
        <v>15712</v>
      </c>
      <c r="E2207">
        <f>IFERROR(VLOOKUP(COMUNI_1[[#This Row],[COMUNE]],SEZIONI!A:B,2,FALSE)," ")</f>
        <v>20</v>
      </c>
      <c r="F2207">
        <v>21256</v>
      </c>
      <c r="G2207" t="s">
        <v>3</v>
      </c>
      <c r="H2207" t="s">
        <v>9884</v>
      </c>
    </row>
    <row r="2208" spans="1:8" ht="13" x14ac:dyDescent="0.3">
      <c r="A2208" t="s">
        <v>17931</v>
      </c>
      <c r="B2208" t="s">
        <v>9885</v>
      </c>
      <c r="C2208" t="s">
        <v>4201</v>
      </c>
      <c r="D2208" t="s">
        <v>15715</v>
      </c>
      <c r="E2208">
        <f>IFERROR(VLOOKUP(COMUNI_1[[#This Row],[COMUNE]],SEZIONI!A:B,2,FALSE)," ")</f>
        <v>1</v>
      </c>
      <c r="F2208">
        <v>744</v>
      </c>
      <c r="G2208" t="s">
        <v>3</v>
      </c>
      <c r="H2208" t="s">
        <v>9885</v>
      </c>
    </row>
    <row r="2209" spans="1:8" ht="13" x14ac:dyDescent="0.3">
      <c r="A2209" t="s">
        <v>17932</v>
      </c>
      <c r="B2209" t="s">
        <v>9886</v>
      </c>
      <c r="C2209" t="s">
        <v>5167</v>
      </c>
      <c r="D2209" t="s">
        <v>15717</v>
      </c>
      <c r="E2209">
        <f>IFERROR(VLOOKUP(COMUNI_1[[#This Row],[COMUNE]],SEZIONI!A:B,2,FALSE)," ")</f>
        <v>4</v>
      </c>
      <c r="F2209">
        <v>2513</v>
      </c>
      <c r="G2209" t="s">
        <v>3</v>
      </c>
      <c r="H2209" t="s">
        <v>9886</v>
      </c>
    </row>
    <row r="2210" spans="1:8" ht="13" x14ac:dyDescent="0.3">
      <c r="A2210" t="s">
        <v>17933</v>
      </c>
      <c r="B2210" t="s">
        <v>9887</v>
      </c>
      <c r="C2210" t="s">
        <v>5</v>
      </c>
      <c r="D2210" t="s">
        <v>15708</v>
      </c>
      <c r="E2210">
        <f>IFERROR(VLOOKUP(COMUNI_1[[#This Row],[COMUNE]],SEZIONI!A:B,2,FALSE)," ")</f>
        <v>1</v>
      </c>
      <c r="F2210">
        <v>391</v>
      </c>
      <c r="G2210" t="s">
        <v>3</v>
      </c>
      <c r="H2210" t="s">
        <v>9887</v>
      </c>
    </row>
    <row r="2211" spans="1:8" ht="13" x14ac:dyDescent="0.3">
      <c r="A2211" t="s">
        <v>17934</v>
      </c>
      <c r="B2211" t="s">
        <v>9888</v>
      </c>
      <c r="C2211" t="s">
        <v>5</v>
      </c>
      <c r="D2211" t="s">
        <v>15708</v>
      </c>
      <c r="E2211">
        <f>IFERROR(VLOOKUP(COMUNI_1[[#This Row],[COMUNE]],SEZIONI!A:B,2,FALSE)," ")</f>
        <v>4</v>
      </c>
      <c r="F2211">
        <v>5177</v>
      </c>
      <c r="G2211" t="s">
        <v>3</v>
      </c>
      <c r="H2211" t="s">
        <v>9888</v>
      </c>
    </row>
    <row r="2212" spans="1:8" ht="13" x14ac:dyDescent="0.3">
      <c r="A2212" t="s">
        <v>17935</v>
      </c>
      <c r="B2212" t="s">
        <v>9889</v>
      </c>
      <c r="C2212" t="s">
        <v>5</v>
      </c>
      <c r="D2212" t="s">
        <v>15705</v>
      </c>
      <c r="E2212">
        <f>IFERROR(VLOOKUP(COMUNI_1[[#This Row],[COMUNE]],SEZIONI!A:B,2,FALSE)," ")</f>
        <v>4</v>
      </c>
      <c r="F2212">
        <v>4698</v>
      </c>
      <c r="G2212" t="s">
        <v>3</v>
      </c>
      <c r="H2212" t="s">
        <v>9889</v>
      </c>
    </row>
    <row r="2213" spans="1:8" ht="13" x14ac:dyDescent="0.3">
      <c r="A2213" t="s">
        <v>17936</v>
      </c>
      <c r="B2213" t="s">
        <v>9890</v>
      </c>
      <c r="C2213" t="s">
        <v>5</v>
      </c>
      <c r="D2213" t="s">
        <v>15711</v>
      </c>
      <c r="E2213">
        <f>IFERROR(VLOOKUP(COMUNI_1[[#This Row],[COMUNE]],SEZIONI!A:B,2,FALSE)," ")</f>
        <v>14</v>
      </c>
      <c r="F2213">
        <v>13893</v>
      </c>
      <c r="G2213" t="s">
        <v>3</v>
      </c>
      <c r="H2213" t="s">
        <v>9890</v>
      </c>
    </row>
    <row r="2214" spans="1:8" ht="13" x14ac:dyDescent="0.3">
      <c r="A2214" t="s">
        <v>17937</v>
      </c>
      <c r="B2214" t="s">
        <v>9891</v>
      </c>
      <c r="C2214" t="s">
        <v>5167</v>
      </c>
      <c r="D2214" t="s">
        <v>15716</v>
      </c>
      <c r="E2214">
        <f>IFERROR(VLOOKUP(COMUNI_1[[#This Row],[COMUNE]],SEZIONI!A:B,2,FALSE)," ")</f>
        <v>6</v>
      </c>
      <c r="F2214">
        <v>5908</v>
      </c>
      <c r="G2214" t="s">
        <v>3</v>
      </c>
      <c r="H2214" t="s">
        <v>9891</v>
      </c>
    </row>
    <row r="2215" spans="1:8" ht="13" x14ac:dyDescent="0.3">
      <c r="A2215" t="s">
        <v>17938</v>
      </c>
      <c r="B2215" t="s">
        <v>9892</v>
      </c>
      <c r="C2215" t="s">
        <v>5167</v>
      </c>
      <c r="D2215" t="s">
        <v>15716</v>
      </c>
      <c r="E2215">
        <f>IFERROR(VLOOKUP(COMUNI_1[[#This Row],[COMUNE]],SEZIONI!A:B,2,FALSE)," ")</f>
        <v>4</v>
      </c>
      <c r="F2215">
        <v>2237</v>
      </c>
      <c r="G2215" t="s">
        <v>3</v>
      </c>
      <c r="H2215" t="s">
        <v>9892</v>
      </c>
    </row>
    <row r="2216" spans="1:8" ht="13" x14ac:dyDescent="0.3">
      <c r="A2216" t="s">
        <v>17939</v>
      </c>
      <c r="B2216" t="s">
        <v>9893</v>
      </c>
      <c r="C2216" t="s">
        <v>5167</v>
      </c>
      <c r="D2216" t="s">
        <v>15716</v>
      </c>
      <c r="E2216">
        <f>IFERROR(VLOOKUP(COMUNI_1[[#This Row],[COMUNE]],SEZIONI!A:B,2,FALSE)," ")</f>
        <v>1</v>
      </c>
      <c r="F2216">
        <v>237</v>
      </c>
      <c r="G2216" t="s">
        <v>3</v>
      </c>
      <c r="H2216" t="s">
        <v>9893</v>
      </c>
    </row>
    <row r="2217" spans="1:8" ht="13" x14ac:dyDescent="0.3">
      <c r="A2217" t="s">
        <v>17940</v>
      </c>
      <c r="B2217" t="s">
        <v>9894</v>
      </c>
      <c r="C2217" t="s">
        <v>5167</v>
      </c>
      <c r="D2217" t="s">
        <v>15716</v>
      </c>
      <c r="E2217">
        <f>IFERROR(VLOOKUP(COMUNI_1[[#This Row],[COMUNE]],SEZIONI!A:B,2,FALSE)," ")</f>
        <v>1</v>
      </c>
      <c r="F2217">
        <v>531</v>
      </c>
      <c r="G2217" t="s">
        <v>3</v>
      </c>
      <c r="H2217" t="s">
        <v>9894</v>
      </c>
    </row>
    <row r="2218" spans="1:8" ht="13" x14ac:dyDescent="0.3">
      <c r="A2218" t="s">
        <v>17941</v>
      </c>
      <c r="B2218" t="s">
        <v>9895</v>
      </c>
      <c r="C2218" t="s">
        <v>4201</v>
      </c>
      <c r="D2218" t="s">
        <v>15715</v>
      </c>
      <c r="E2218">
        <f>IFERROR(VLOOKUP(COMUNI_1[[#This Row],[COMUNE]],SEZIONI!A:B,2,FALSE)," ")</f>
        <v>19</v>
      </c>
      <c r="F2218">
        <v>21574</v>
      </c>
      <c r="G2218" t="s">
        <v>3</v>
      </c>
      <c r="H2218" t="s">
        <v>9895</v>
      </c>
    </row>
    <row r="2219" spans="1:8" ht="13" x14ac:dyDescent="0.3">
      <c r="A2219" t="s">
        <v>17942</v>
      </c>
      <c r="B2219" t="s">
        <v>9896</v>
      </c>
      <c r="C2219" t="s">
        <v>4201</v>
      </c>
      <c r="D2219" t="s">
        <v>15715</v>
      </c>
      <c r="E2219">
        <f>IFERROR(VLOOKUP(COMUNI_1[[#This Row],[COMUNE]],SEZIONI!A:B,2,FALSE)," ")</f>
        <v>1</v>
      </c>
      <c r="F2219">
        <v>169</v>
      </c>
      <c r="G2219" t="s">
        <v>3</v>
      </c>
      <c r="H2219" t="s">
        <v>9896</v>
      </c>
    </row>
    <row r="2220" spans="1:8" ht="13" x14ac:dyDescent="0.3">
      <c r="A2220" t="s">
        <v>17943</v>
      </c>
      <c r="B2220" t="s">
        <v>9897</v>
      </c>
      <c r="C2220" t="s">
        <v>5</v>
      </c>
      <c r="D2220" t="s">
        <v>15703</v>
      </c>
      <c r="E2220">
        <f>IFERROR(VLOOKUP(COMUNI_1[[#This Row],[COMUNE]],SEZIONI!A:B,2,FALSE)," ")</f>
        <v>44</v>
      </c>
      <c r="F2220">
        <v>49083</v>
      </c>
      <c r="G2220" t="s">
        <v>3</v>
      </c>
      <c r="H2220" t="s">
        <v>9897</v>
      </c>
    </row>
    <row r="2221" spans="1:8" ht="13" x14ac:dyDescent="0.3">
      <c r="A2221" t="s">
        <v>17944</v>
      </c>
      <c r="B2221" t="s">
        <v>9898</v>
      </c>
      <c r="C2221" t="s">
        <v>5167</v>
      </c>
      <c r="D2221" t="s">
        <v>15716</v>
      </c>
      <c r="E2221">
        <f>IFERROR(VLOOKUP(COMUNI_1[[#This Row],[COMUNE]],SEZIONI!A:B,2,FALSE)," ")</f>
        <v>2</v>
      </c>
      <c r="F2221">
        <v>1313</v>
      </c>
      <c r="G2221" t="s">
        <v>3</v>
      </c>
      <c r="H2221" t="s">
        <v>9898</v>
      </c>
    </row>
    <row r="2222" spans="1:8" ht="13" x14ac:dyDescent="0.3">
      <c r="A2222" t="s">
        <v>17945</v>
      </c>
      <c r="B2222" t="s">
        <v>9899</v>
      </c>
      <c r="C2222" t="s">
        <v>4201</v>
      </c>
      <c r="D2222" t="s">
        <v>15715</v>
      </c>
      <c r="E2222">
        <f>IFERROR(VLOOKUP(COMUNI_1[[#This Row],[COMUNE]],SEZIONI!A:B,2,FALSE)," ")</f>
        <v>2</v>
      </c>
      <c r="F2222">
        <v>975</v>
      </c>
      <c r="G2222" t="s">
        <v>3</v>
      </c>
      <c r="H2222" t="s">
        <v>9899</v>
      </c>
    </row>
    <row r="2223" spans="1:8" ht="13" x14ac:dyDescent="0.3">
      <c r="A2223" t="s">
        <v>17946</v>
      </c>
      <c r="B2223" t="s">
        <v>9900</v>
      </c>
      <c r="C2223" t="s">
        <v>5167</v>
      </c>
      <c r="D2223" t="s">
        <v>15718</v>
      </c>
      <c r="E2223">
        <f>IFERROR(VLOOKUP(COMUNI_1[[#This Row],[COMUNE]],SEZIONI!A:B,2,FALSE)," ")</f>
        <v>6</v>
      </c>
      <c r="F2223">
        <v>6352</v>
      </c>
      <c r="G2223" t="s">
        <v>3</v>
      </c>
      <c r="H2223" t="s">
        <v>9900</v>
      </c>
    </row>
    <row r="2224" spans="1:8" ht="13" x14ac:dyDescent="0.3">
      <c r="A2224" t="s">
        <v>17947</v>
      </c>
      <c r="B2224" t="s">
        <v>9901</v>
      </c>
      <c r="C2224" t="s">
        <v>5167</v>
      </c>
      <c r="D2224" t="s">
        <v>15716</v>
      </c>
      <c r="E2224">
        <f>IFERROR(VLOOKUP(COMUNI_1[[#This Row],[COMUNE]],SEZIONI!A:B,2,FALSE)," ")</f>
        <v>1</v>
      </c>
      <c r="F2224">
        <v>235</v>
      </c>
      <c r="G2224" t="s">
        <v>3</v>
      </c>
      <c r="H2224" t="s">
        <v>9901</v>
      </c>
    </row>
    <row r="2225" spans="1:8" ht="13" x14ac:dyDescent="0.3">
      <c r="A2225" t="s">
        <v>17948</v>
      </c>
      <c r="B2225" t="s">
        <v>9902</v>
      </c>
      <c r="C2225" t="s">
        <v>5</v>
      </c>
      <c r="D2225" t="s">
        <v>15703</v>
      </c>
      <c r="E2225">
        <f>IFERROR(VLOOKUP(COMUNI_1[[#This Row],[COMUNE]],SEZIONI!A:B,2,FALSE)," ")</f>
        <v>1</v>
      </c>
      <c r="F2225">
        <v>347</v>
      </c>
      <c r="G2225" t="s">
        <v>3</v>
      </c>
      <c r="H2225" t="s">
        <v>9902</v>
      </c>
    </row>
    <row r="2226" spans="1:8" ht="13" x14ac:dyDescent="0.3">
      <c r="A2226" t="s">
        <v>17949</v>
      </c>
      <c r="B2226" t="s">
        <v>9903</v>
      </c>
      <c r="C2226" t="s">
        <v>5</v>
      </c>
      <c r="D2226" t="s">
        <v>15703</v>
      </c>
      <c r="E2226">
        <f>IFERROR(VLOOKUP(COMUNI_1[[#This Row],[COMUNE]],SEZIONI!A:B,2,FALSE)," ")</f>
        <v>1</v>
      </c>
      <c r="F2226">
        <v>603</v>
      </c>
      <c r="G2226" t="s">
        <v>3</v>
      </c>
      <c r="H2226" t="s">
        <v>9903</v>
      </c>
    </row>
    <row r="2227" spans="1:8" ht="13" x14ac:dyDescent="0.3">
      <c r="A2227" t="s">
        <v>17950</v>
      </c>
      <c r="B2227" t="s">
        <v>9904</v>
      </c>
      <c r="C2227" t="s">
        <v>4201</v>
      </c>
      <c r="D2227" t="s">
        <v>15712</v>
      </c>
      <c r="E2227">
        <f>IFERROR(VLOOKUP(COMUNI_1[[#This Row],[COMUNE]],SEZIONI!A:B,2,FALSE)," ")</f>
        <v>20</v>
      </c>
      <c r="F2227">
        <v>16707</v>
      </c>
      <c r="G2227" t="s">
        <v>3</v>
      </c>
      <c r="H2227" t="s">
        <v>9904</v>
      </c>
    </row>
    <row r="2228" spans="1:8" ht="13" x14ac:dyDescent="0.3">
      <c r="A2228" t="s">
        <v>17951</v>
      </c>
      <c r="B2228" t="s">
        <v>9905</v>
      </c>
      <c r="C2228" t="s">
        <v>6946</v>
      </c>
      <c r="D2228" t="s">
        <v>15706</v>
      </c>
      <c r="E2228">
        <f>IFERROR(VLOOKUP(COMUNI_1[[#This Row],[COMUNE]],SEZIONI!A:B,2,FALSE)," ")</f>
        <v>4</v>
      </c>
      <c r="F2228">
        <v>4095</v>
      </c>
      <c r="G2228" t="s">
        <v>3</v>
      </c>
      <c r="H2228" t="s">
        <v>9905</v>
      </c>
    </row>
    <row r="2229" spans="1:8" ht="13" x14ac:dyDescent="0.3">
      <c r="A2229" t="s">
        <v>17952</v>
      </c>
      <c r="B2229" t="s">
        <v>9906</v>
      </c>
      <c r="C2229" t="s">
        <v>5167</v>
      </c>
      <c r="D2229" t="s">
        <v>15702</v>
      </c>
      <c r="E2229">
        <f>IFERROR(VLOOKUP(COMUNI_1[[#This Row],[COMUNE]],SEZIONI!A:B,2,FALSE)," ")</f>
        <v>3</v>
      </c>
      <c r="F2229">
        <v>2087</v>
      </c>
      <c r="G2229" t="s">
        <v>3</v>
      </c>
      <c r="H2229" t="s">
        <v>9906</v>
      </c>
    </row>
    <row r="2230" spans="1:8" ht="13" x14ac:dyDescent="0.3">
      <c r="A2230" t="s">
        <v>17953</v>
      </c>
      <c r="B2230" t="s">
        <v>9907</v>
      </c>
      <c r="C2230" t="s">
        <v>4201</v>
      </c>
      <c r="D2230" t="s">
        <v>15715</v>
      </c>
      <c r="E2230">
        <f>IFERROR(VLOOKUP(COMUNI_1[[#This Row],[COMUNE]],SEZIONI!A:B,2,FALSE)," ")</f>
        <v>3</v>
      </c>
      <c r="F2230">
        <v>1595</v>
      </c>
      <c r="G2230" t="s">
        <v>3</v>
      </c>
      <c r="H2230" t="s">
        <v>9907</v>
      </c>
    </row>
    <row r="2231" spans="1:8" ht="13" x14ac:dyDescent="0.3">
      <c r="A2231" t="s">
        <v>17954</v>
      </c>
      <c r="B2231" t="s">
        <v>9908</v>
      </c>
      <c r="C2231" t="s">
        <v>5167</v>
      </c>
      <c r="D2231" t="s">
        <v>15702</v>
      </c>
      <c r="E2231">
        <f>IFERROR(VLOOKUP(COMUNI_1[[#This Row],[COMUNE]],SEZIONI!A:B,2,FALSE)," ")</f>
        <v>2</v>
      </c>
      <c r="F2231">
        <v>1382</v>
      </c>
      <c r="G2231" t="s">
        <v>3</v>
      </c>
      <c r="H2231" t="s">
        <v>9908</v>
      </c>
    </row>
    <row r="2232" spans="1:8" ht="13" x14ac:dyDescent="0.3">
      <c r="A2232" t="s">
        <v>17955</v>
      </c>
      <c r="B2232" t="s">
        <v>9909</v>
      </c>
      <c r="C2232" t="s">
        <v>4201</v>
      </c>
      <c r="D2232" t="s">
        <v>15714</v>
      </c>
      <c r="E2232">
        <f>IFERROR(VLOOKUP(COMUNI_1[[#This Row],[COMUNE]],SEZIONI!A:B,2,FALSE)," ")</f>
        <v>11</v>
      </c>
      <c r="F2232">
        <v>12166</v>
      </c>
      <c r="G2232" t="s">
        <v>3</v>
      </c>
      <c r="H2232" t="s">
        <v>9909</v>
      </c>
    </row>
    <row r="2233" spans="1:8" ht="13" x14ac:dyDescent="0.3">
      <c r="A2233" t="s">
        <v>17956</v>
      </c>
      <c r="B2233" t="s">
        <v>9910</v>
      </c>
      <c r="C2233" t="s">
        <v>4201</v>
      </c>
      <c r="D2233" t="s">
        <v>15714</v>
      </c>
      <c r="E2233">
        <f>IFERROR(VLOOKUP(COMUNI_1[[#This Row],[COMUNE]],SEZIONI!A:B,2,FALSE)," ")</f>
        <v>3</v>
      </c>
      <c r="F2233">
        <v>3566</v>
      </c>
      <c r="G2233" t="s">
        <v>3</v>
      </c>
      <c r="H2233" t="s">
        <v>9910</v>
      </c>
    </row>
    <row r="2234" spans="1:8" ht="13" x14ac:dyDescent="0.3">
      <c r="A2234" t="s">
        <v>17957</v>
      </c>
      <c r="B2234" t="s">
        <v>9911</v>
      </c>
      <c r="C2234" t="s">
        <v>4201</v>
      </c>
      <c r="D2234" t="s">
        <v>15715</v>
      </c>
      <c r="E2234">
        <f>IFERROR(VLOOKUP(COMUNI_1[[#This Row],[COMUNE]],SEZIONI!A:B,2,FALSE)," ")</f>
        <v>1</v>
      </c>
      <c r="F2234">
        <v>524</v>
      </c>
      <c r="G2234" t="s">
        <v>3</v>
      </c>
      <c r="H2234" t="s">
        <v>9911</v>
      </c>
    </row>
    <row r="2235" spans="1:8" ht="13" x14ac:dyDescent="0.3">
      <c r="A2235" t="s">
        <v>17958</v>
      </c>
      <c r="B2235" t="s">
        <v>9913</v>
      </c>
      <c r="C2235" t="s">
        <v>5167</v>
      </c>
      <c r="D2235" t="s">
        <v>15717</v>
      </c>
      <c r="E2235">
        <f>IFERROR(VLOOKUP(COMUNI_1[[#This Row],[COMUNE]],SEZIONI!A:B,2,FALSE)," ")</f>
        <v>4</v>
      </c>
      <c r="F2235">
        <v>3764</v>
      </c>
      <c r="G2235" t="s">
        <v>3</v>
      </c>
      <c r="H2235" t="s">
        <v>9913</v>
      </c>
    </row>
    <row r="2236" spans="1:8" ht="13" x14ac:dyDescent="0.3">
      <c r="A2236" t="s">
        <v>17959</v>
      </c>
      <c r="B2236" t="s">
        <v>9914</v>
      </c>
      <c r="C2236" t="s">
        <v>6946</v>
      </c>
      <c r="D2236" t="s">
        <v>15721</v>
      </c>
      <c r="E2236">
        <f>IFERROR(VLOOKUP(COMUNI_1[[#This Row],[COMUNE]],SEZIONI!A:B,2,FALSE)," ")</f>
        <v>1</v>
      </c>
      <c r="F2236">
        <v>885</v>
      </c>
      <c r="G2236" t="s">
        <v>3</v>
      </c>
      <c r="H2236" t="s">
        <v>9914</v>
      </c>
    </row>
    <row r="2237" spans="1:8" ht="13" x14ac:dyDescent="0.3">
      <c r="A2237" t="s">
        <v>17960</v>
      </c>
      <c r="B2237" t="s">
        <v>9915</v>
      </c>
      <c r="C2237" t="s">
        <v>5</v>
      </c>
      <c r="D2237" t="s">
        <v>15705</v>
      </c>
      <c r="E2237">
        <f>IFERROR(VLOOKUP(COMUNI_1[[#This Row],[COMUNE]],SEZIONI!A:B,2,FALSE)," ")</f>
        <v>4</v>
      </c>
      <c r="F2237">
        <v>2227</v>
      </c>
      <c r="G2237" t="s">
        <v>3</v>
      </c>
      <c r="H2237" t="s">
        <v>9915</v>
      </c>
    </row>
    <row r="2238" spans="1:8" ht="13" x14ac:dyDescent="0.3">
      <c r="A2238" t="s">
        <v>17961</v>
      </c>
      <c r="B2238" t="s">
        <v>9916</v>
      </c>
      <c r="C2238" t="s">
        <v>5</v>
      </c>
      <c r="D2238" t="s">
        <v>15703</v>
      </c>
      <c r="E2238">
        <f>IFERROR(VLOOKUP(COMUNI_1[[#This Row],[COMUNE]],SEZIONI!A:B,2,FALSE)," ")</f>
        <v>1</v>
      </c>
      <c r="F2238">
        <v>105</v>
      </c>
      <c r="G2238" t="s">
        <v>3</v>
      </c>
      <c r="H2238" t="s">
        <v>9916</v>
      </c>
    </row>
    <row r="2239" spans="1:8" ht="13" x14ac:dyDescent="0.3">
      <c r="A2239" t="s">
        <v>17962</v>
      </c>
      <c r="B2239" t="s">
        <v>9917</v>
      </c>
      <c r="C2239" t="s">
        <v>5</v>
      </c>
      <c r="D2239" t="s">
        <v>15709</v>
      </c>
      <c r="E2239">
        <f>IFERROR(VLOOKUP(COMUNI_1[[#This Row],[COMUNE]],SEZIONI!A:B,2,FALSE)," ")</f>
        <v>3</v>
      </c>
      <c r="F2239">
        <v>2231</v>
      </c>
      <c r="G2239" t="s">
        <v>3</v>
      </c>
      <c r="H2239" t="s">
        <v>9917</v>
      </c>
    </row>
    <row r="2240" spans="1:8" ht="13" x14ac:dyDescent="0.3">
      <c r="A2240" t="s">
        <v>17963</v>
      </c>
      <c r="B2240" t="s">
        <v>9918</v>
      </c>
      <c r="C2240" t="s">
        <v>4201</v>
      </c>
      <c r="D2240" t="s">
        <v>15714</v>
      </c>
      <c r="E2240">
        <f>IFERROR(VLOOKUP(COMUNI_1[[#This Row],[COMUNE]],SEZIONI!A:B,2,FALSE)," ")</f>
        <v>2</v>
      </c>
      <c r="F2240">
        <v>1278</v>
      </c>
      <c r="G2240" t="s">
        <v>3</v>
      </c>
      <c r="H2240" t="s">
        <v>9918</v>
      </c>
    </row>
    <row r="2241" spans="1:8" ht="13" x14ac:dyDescent="0.3">
      <c r="A2241" t="s">
        <v>17964</v>
      </c>
      <c r="B2241" t="s">
        <v>9919</v>
      </c>
      <c r="C2241" t="s">
        <v>5167</v>
      </c>
      <c r="D2241" t="s">
        <v>15719</v>
      </c>
      <c r="E2241">
        <f>IFERROR(VLOOKUP(COMUNI_1[[#This Row],[COMUNE]],SEZIONI!A:B,2,FALSE)," ")</f>
        <v>2</v>
      </c>
      <c r="F2241">
        <v>1342</v>
      </c>
      <c r="G2241" t="s">
        <v>3</v>
      </c>
      <c r="H2241" t="s">
        <v>9919</v>
      </c>
    </row>
    <row r="2242" spans="1:8" ht="13" x14ac:dyDescent="0.3">
      <c r="A2242" t="s">
        <v>17965</v>
      </c>
      <c r="B2242" t="s">
        <v>9920</v>
      </c>
      <c r="C2242" t="s">
        <v>5</v>
      </c>
      <c r="D2242" t="s">
        <v>15708</v>
      </c>
      <c r="E2242">
        <f>IFERROR(VLOOKUP(COMUNI_1[[#This Row],[COMUNE]],SEZIONI!A:B,2,FALSE)," ")</f>
        <v>8</v>
      </c>
      <c r="F2242">
        <v>8607</v>
      </c>
      <c r="G2242" t="s">
        <v>3</v>
      </c>
      <c r="H2242" t="s">
        <v>9920</v>
      </c>
    </row>
    <row r="2243" spans="1:8" ht="13" x14ac:dyDescent="0.3">
      <c r="A2243" t="s">
        <v>17966</v>
      </c>
      <c r="B2243" t="s">
        <v>9921</v>
      </c>
      <c r="C2243" t="s">
        <v>5</v>
      </c>
      <c r="D2243" t="s">
        <v>15705</v>
      </c>
      <c r="E2243">
        <f>IFERROR(VLOOKUP(COMUNI_1[[#This Row],[COMUNE]],SEZIONI!A:B,2,FALSE)," ")</f>
        <v>5</v>
      </c>
      <c r="F2243">
        <v>7534</v>
      </c>
      <c r="G2243" t="s">
        <v>3</v>
      </c>
      <c r="H2243" t="s">
        <v>9921</v>
      </c>
    </row>
    <row r="2244" spans="1:8" ht="13" x14ac:dyDescent="0.3">
      <c r="A2244" t="s">
        <v>17967</v>
      </c>
      <c r="B2244" t="s">
        <v>9922</v>
      </c>
      <c r="C2244" t="s">
        <v>5</v>
      </c>
      <c r="D2244" t="s">
        <v>15705</v>
      </c>
      <c r="E2244">
        <f>IFERROR(VLOOKUP(COMUNI_1[[#This Row],[COMUNE]],SEZIONI!A:B,2,FALSE)," ")</f>
        <v>8</v>
      </c>
      <c r="F2244">
        <v>10596</v>
      </c>
      <c r="G2244" t="s">
        <v>3</v>
      </c>
      <c r="H2244" t="s">
        <v>9922</v>
      </c>
    </row>
    <row r="2245" spans="1:8" ht="13" x14ac:dyDescent="0.3">
      <c r="A2245" t="s">
        <v>17968</v>
      </c>
      <c r="B2245" t="s">
        <v>9923</v>
      </c>
      <c r="C2245" t="s">
        <v>5</v>
      </c>
      <c r="D2245" t="s">
        <v>15705</v>
      </c>
      <c r="E2245">
        <f>IFERROR(VLOOKUP(COMUNI_1[[#This Row],[COMUNE]],SEZIONI!A:B,2,FALSE)," ")</f>
        <v>40</v>
      </c>
      <c r="F2245">
        <v>45786</v>
      </c>
      <c r="G2245" t="s">
        <v>3</v>
      </c>
      <c r="H2245" t="s">
        <v>9923</v>
      </c>
    </row>
    <row r="2246" spans="1:8" ht="13" x14ac:dyDescent="0.3">
      <c r="A2246" t="s">
        <v>17969</v>
      </c>
      <c r="B2246" t="s">
        <v>9924</v>
      </c>
      <c r="C2246" t="s">
        <v>5</v>
      </c>
      <c r="D2246" t="s">
        <v>15708</v>
      </c>
      <c r="E2246">
        <f>IFERROR(VLOOKUP(COMUNI_1[[#This Row],[COMUNE]],SEZIONI!A:B,2,FALSE)," ")</f>
        <v>7</v>
      </c>
      <c r="F2246">
        <v>8141</v>
      </c>
      <c r="G2246" t="s">
        <v>3</v>
      </c>
      <c r="H2246" t="s">
        <v>9924</v>
      </c>
    </row>
    <row r="2247" spans="1:8" ht="13" x14ac:dyDescent="0.3">
      <c r="A2247" t="s">
        <v>17970</v>
      </c>
      <c r="B2247" t="s">
        <v>9925</v>
      </c>
      <c r="C2247" t="s">
        <v>4201</v>
      </c>
      <c r="D2247" t="s">
        <v>15715</v>
      </c>
      <c r="E2247">
        <f>IFERROR(VLOOKUP(COMUNI_1[[#This Row],[COMUNE]],SEZIONI!A:B,2,FALSE)," ")</f>
        <v>3</v>
      </c>
      <c r="F2247">
        <v>4002</v>
      </c>
      <c r="G2247" t="s">
        <v>3</v>
      </c>
      <c r="H2247" t="s">
        <v>9925</v>
      </c>
    </row>
    <row r="2248" spans="1:8" ht="13" x14ac:dyDescent="0.3">
      <c r="A2248" t="s">
        <v>17971</v>
      </c>
      <c r="B2248" t="s">
        <v>9926</v>
      </c>
      <c r="C2248" t="s">
        <v>5167</v>
      </c>
      <c r="D2248" t="s">
        <v>15716</v>
      </c>
      <c r="E2248">
        <f>IFERROR(VLOOKUP(COMUNI_1[[#This Row],[COMUNE]],SEZIONI!A:B,2,FALSE)," ")</f>
        <v>5</v>
      </c>
      <c r="F2248">
        <v>3768</v>
      </c>
      <c r="G2248" t="s">
        <v>3</v>
      </c>
      <c r="H2248" t="s">
        <v>9926</v>
      </c>
    </row>
    <row r="2249" spans="1:8" ht="13" x14ac:dyDescent="0.3">
      <c r="A2249" t="s">
        <v>17972</v>
      </c>
      <c r="B2249" t="s">
        <v>9927</v>
      </c>
      <c r="C2249" t="s">
        <v>5</v>
      </c>
      <c r="D2249" t="s">
        <v>15705</v>
      </c>
      <c r="E2249">
        <f>IFERROR(VLOOKUP(COMUNI_1[[#This Row],[COMUNE]],SEZIONI!A:B,2,FALSE)," ")</f>
        <v>1</v>
      </c>
      <c r="F2249">
        <v>529</v>
      </c>
      <c r="G2249" t="s">
        <v>3</v>
      </c>
      <c r="H2249" t="s">
        <v>9927</v>
      </c>
    </row>
    <row r="2250" spans="1:8" ht="13" x14ac:dyDescent="0.3">
      <c r="A2250" t="s">
        <v>17973</v>
      </c>
      <c r="B2250" t="s">
        <v>9928</v>
      </c>
      <c r="C2250" t="s">
        <v>5</v>
      </c>
      <c r="D2250" t="s">
        <v>15705</v>
      </c>
      <c r="E2250">
        <f>IFERROR(VLOOKUP(COMUNI_1[[#This Row],[COMUNE]],SEZIONI!A:B,2,FALSE)," ")</f>
        <v>2</v>
      </c>
      <c r="F2250">
        <v>1460</v>
      </c>
      <c r="G2250" t="s">
        <v>3</v>
      </c>
      <c r="H2250" t="s">
        <v>9928</v>
      </c>
    </row>
    <row r="2251" spans="1:8" ht="13" x14ac:dyDescent="0.3">
      <c r="A2251" t="s">
        <v>17974</v>
      </c>
      <c r="B2251" t="s">
        <v>9929</v>
      </c>
      <c r="C2251" t="s">
        <v>5</v>
      </c>
      <c r="D2251" t="s">
        <v>15711</v>
      </c>
      <c r="E2251">
        <f>IFERROR(VLOOKUP(COMUNI_1[[#This Row],[COMUNE]],SEZIONI!A:B,2,FALSE)," ")</f>
        <v>8</v>
      </c>
      <c r="F2251">
        <v>8920</v>
      </c>
      <c r="G2251" t="s">
        <v>3</v>
      </c>
      <c r="H2251" t="s">
        <v>9929</v>
      </c>
    </row>
    <row r="2252" spans="1:8" ht="13" x14ac:dyDescent="0.3">
      <c r="A2252" t="s">
        <v>17975</v>
      </c>
      <c r="B2252" t="s">
        <v>9930</v>
      </c>
      <c r="C2252" t="s">
        <v>5167</v>
      </c>
      <c r="D2252" t="s">
        <v>15720</v>
      </c>
      <c r="E2252">
        <f>IFERROR(VLOOKUP(COMUNI_1[[#This Row],[COMUNE]],SEZIONI!A:B,2,FALSE)," ")</f>
        <v>2</v>
      </c>
      <c r="F2252">
        <v>1313</v>
      </c>
      <c r="G2252" t="s">
        <v>3</v>
      </c>
      <c r="H2252" t="s">
        <v>9930</v>
      </c>
    </row>
    <row r="2253" spans="1:8" ht="13" x14ac:dyDescent="0.3">
      <c r="A2253" t="s">
        <v>17976</v>
      </c>
      <c r="B2253" t="s">
        <v>9931</v>
      </c>
      <c r="C2253" t="s">
        <v>5</v>
      </c>
      <c r="D2253" t="s">
        <v>15705</v>
      </c>
      <c r="E2253">
        <f>IFERROR(VLOOKUP(COMUNI_1[[#This Row],[COMUNE]],SEZIONI!A:B,2,FALSE)," ")</f>
        <v>2</v>
      </c>
      <c r="F2253">
        <v>1952</v>
      </c>
      <c r="G2253" t="s">
        <v>3</v>
      </c>
      <c r="H2253" t="s">
        <v>9931</v>
      </c>
    </row>
    <row r="2254" spans="1:8" ht="13" x14ac:dyDescent="0.3">
      <c r="A2254" t="s">
        <v>17977</v>
      </c>
      <c r="B2254" t="s">
        <v>9932</v>
      </c>
      <c r="C2254" t="s">
        <v>5</v>
      </c>
      <c r="D2254" t="s">
        <v>15705</v>
      </c>
      <c r="E2254">
        <f>IFERROR(VLOOKUP(COMUNI_1[[#This Row],[COMUNE]],SEZIONI!A:B,2,FALSE)," ")</f>
        <v>5</v>
      </c>
      <c r="F2254">
        <v>5234</v>
      </c>
      <c r="G2254" t="s">
        <v>3</v>
      </c>
      <c r="H2254" t="s">
        <v>9932</v>
      </c>
    </row>
    <row r="2255" spans="1:8" ht="13" x14ac:dyDescent="0.3">
      <c r="A2255" t="s">
        <v>17978</v>
      </c>
      <c r="B2255" t="s">
        <v>9933</v>
      </c>
      <c r="C2255" t="s">
        <v>5</v>
      </c>
      <c r="D2255" t="s">
        <v>15705</v>
      </c>
      <c r="E2255">
        <f>IFERROR(VLOOKUP(COMUNI_1[[#This Row],[COMUNE]],SEZIONI!A:B,2,FALSE)," ")</f>
        <v>3</v>
      </c>
      <c r="F2255">
        <v>1664</v>
      </c>
      <c r="G2255" t="s">
        <v>3</v>
      </c>
      <c r="H2255" t="s">
        <v>9933</v>
      </c>
    </row>
    <row r="2256" spans="1:8" ht="13" x14ac:dyDescent="0.3">
      <c r="A2256" t="s">
        <v>17979</v>
      </c>
      <c r="B2256" t="s">
        <v>9934</v>
      </c>
      <c r="C2256" t="s">
        <v>5</v>
      </c>
      <c r="D2256" t="s">
        <v>15705</v>
      </c>
      <c r="E2256">
        <f>IFERROR(VLOOKUP(COMUNI_1[[#This Row],[COMUNE]],SEZIONI!A:B,2,FALSE)," ")</f>
        <v>1</v>
      </c>
      <c r="F2256">
        <v>1194</v>
      </c>
      <c r="G2256" t="s">
        <v>3</v>
      </c>
      <c r="H2256" t="s">
        <v>9934</v>
      </c>
    </row>
    <row r="2257" spans="1:8" ht="13" x14ac:dyDescent="0.3">
      <c r="A2257" t="s">
        <v>17980</v>
      </c>
      <c r="B2257" t="s">
        <v>9935</v>
      </c>
      <c r="C2257" t="s">
        <v>5</v>
      </c>
      <c r="D2257" t="s">
        <v>15711</v>
      </c>
      <c r="E2257">
        <f>IFERROR(VLOOKUP(COMUNI_1[[#This Row],[COMUNE]],SEZIONI!A:B,2,FALSE)," ")</f>
        <v>22</v>
      </c>
      <c r="F2257">
        <v>22648</v>
      </c>
      <c r="G2257" t="s">
        <v>3</v>
      </c>
      <c r="H2257" t="s">
        <v>9935</v>
      </c>
    </row>
    <row r="2258" spans="1:8" ht="13" x14ac:dyDescent="0.3">
      <c r="A2258" t="s">
        <v>17981</v>
      </c>
      <c r="B2258" t="s">
        <v>9936</v>
      </c>
      <c r="C2258" t="s">
        <v>4201</v>
      </c>
      <c r="D2258" t="s">
        <v>15712</v>
      </c>
      <c r="E2258">
        <f>IFERROR(VLOOKUP(COMUNI_1[[#This Row],[COMUNE]],SEZIONI!A:B,2,FALSE)," ")</f>
        <v>2</v>
      </c>
      <c r="F2258">
        <v>755</v>
      </c>
      <c r="G2258" t="s">
        <v>3</v>
      </c>
      <c r="H2258" t="s">
        <v>9936</v>
      </c>
    </row>
    <row r="2259" spans="1:8" ht="13" x14ac:dyDescent="0.3">
      <c r="A2259" t="s">
        <v>17982</v>
      </c>
      <c r="B2259" t="s">
        <v>9937</v>
      </c>
      <c r="C2259" t="s">
        <v>5</v>
      </c>
      <c r="D2259" t="s">
        <v>15707</v>
      </c>
      <c r="E2259">
        <f>IFERROR(VLOOKUP(COMUNI_1[[#This Row],[COMUNE]],SEZIONI!A:B,2,FALSE)," ")</f>
        <v>3</v>
      </c>
      <c r="F2259">
        <v>2913</v>
      </c>
      <c r="G2259" t="s">
        <v>3</v>
      </c>
      <c r="H2259" t="s">
        <v>9937</v>
      </c>
    </row>
    <row r="2260" spans="1:8" ht="13" x14ac:dyDescent="0.3">
      <c r="A2260" t="s">
        <v>17983</v>
      </c>
      <c r="B2260" t="s">
        <v>9938</v>
      </c>
      <c r="C2260" t="s">
        <v>5</v>
      </c>
      <c r="D2260" t="s">
        <v>15705</v>
      </c>
      <c r="E2260">
        <f>IFERROR(VLOOKUP(COMUNI_1[[#This Row],[COMUNE]],SEZIONI!A:B,2,FALSE)," ")</f>
        <v>3</v>
      </c>
      <c r="F2260">
        <v>2183</v>
      </c>
      <c r="G2260" t="s">
        <v>3</v>
      </c>
      <c r="H2260" t="s">
        <v>9938</v>
      </c>
    </row>
    <row r="2261" spans="1:8" ht="13" x14ac:dyDescent="0.3">
      <c r="A2261" t="s">
        <v>17984</v>
      </c>
      <c r="B2261" t="s">
        <v>9939</v>
      </c>
      <c r="C2261" t="s">
        <v>5</v>
      </c>
      <c r="D2261" t="s">
        <v>15709</v>
      </c>
      <c r="E2261">
        <f>IFERROR(VLOOKUP(COMUNI_1[[#This Row],[COMUNE]],SEZIONI!A:B,2,FALSE)," ")</f>
        <v>1</v>
      </c>
      <c r="F2261">
        <v>532</v>
      </c>
      <c r="G2261" t="s">
        <v>3</v>
      </c>
      <c r="H2261" t="s">
        <v>9939</v>
      </c>
    </row>
    <row r="2262" spans="1:8" ht="13" x14ac:dyDescent="0.3">
      <c r="A2262" t="s">
        <v>17985</v>
      </c>
      <c r="B2262" t="s">
        <v>9940</v>
      </c>
      <c r="C2262" t="s">
        <v>5</v>
      </c>
      <c r="D2262" t="s">
        <v>15708</v>
      </c>
      <c r="E2262">
        <f>IFERROR(VLOOKUP(COMUNI_1[[#This Row],[COMUNE]],SEZIONI!A:B,2,FALSE)," ")</f>
        <v>4</v>
      </c>
      <c r="F2262">
        <v>2341</v>
      </c>
      <c r="G2262" t="s">
        <v>3</v>
      </c>
      <c r="H2262" t="s">
        <v>9940</v>
      </c>
    </row>
    <row r="2263" spans="1:8" ht="13" x14ac:dyDescent="0.3">
      <c r="A2263" t="s">
        <v>17986</v>
      </c>
      <c r="B2263" t="s">
        <v>9941</v>
      </c>
      <c r="C2263" t="s">
        <v>5</v>
      </c>
      <c r="D2263" t="s">
        <v>15705</v>
      </c>
      <c r="E2263">
        <f>IFERROR(VLOOKUP(COMUNI_1[[#This Row],[COMUNE]],SEZIONI!A:B,2,FALSE)," ")</f>
        <v>2</v>
      </c>
      <c r="F2263">
        <v>2616</v>
      </c>
      <c r="G2263" t="s">
        <v>3</v>
      </c>
      <c r="H2263" t="s">
        <v>9941</v>
      </c>
    </row>
    <row r="2264" spans="1:8" ht="13" x14ac:dyDescent="0.3">
      <c r="A2264" t="s">
        <v>17987</v>
      </c>
      <c r="B2264" t="s">
        <v>9942</v>
      </c>
      <c r="C2264" t="s">
        <v>5</v>
      </c>
      <c r="D2264" t="s">
        <v>15705</v>
      </c>
      <c r="E2264">
        <f>IFERROR(VLOOKUP(COMUNI_1[[#This Row],[COMUNE]],SEZIONI!A:B,2,FALSE)," ")</f>
        <v>3</v>
      </c>
      <c r="F2264">
        <v>3717</v>
      </c>
      <c r="G2264" t="s">
        <v>3</v>
      </c>
      <c r="H2264" t="s">
        <v>9942</v>
      </c>
    </row>
    <row r="2265" spans="1:8" ht="13" x14ac:dyDescent="0.3">
      <c r="A2265" t="s">
        <v>17988</v>
      </c>
      <c r="B2265" t="s">
        <v>9943</v>
      </c>
      <c r="C2265" t="s">
        <v>5</v>
      </c>
      <c r="D2265" t="s">
        <v>15703</v>
      </c>
      <c r="E2265">
        <f>IFERROR(VLOOKUP(COMUNI_1[[#This Row],[COMUNE]],SEZIONI!A:B,2,FALSE)," ")</f>
        <v>1</v>
      </c>
      <c r="F2265">
        <v>1223</v>
      </c>
      <c r="G2265" t="s">
        <v>3</v>
      </c>
      <c r="H2265" t="s">
        <v>9943</v>
      </c>
    </row>
    <row r="2266" spans="1:8" ht="13" x14ac:dyDescent="0.3">
      <c r="A2266" t="s">
        <v>17989</v>
      </c>
      <c r="B2266" t="s">
        <v>9944</v>
      </c>
      <c r="C2266" t="s">
        <v>6946</v>
      </c>
      <c r="D2266" t="s">
        <v>15706</v>
      </c>
      <c r="E2266">
        <f>IFERROR(VLOOKUP(COMUNI_1[[#This Row],[COMUNE]],SEZIONI!A:B,2,FALSE)," ")</f>
        <v>31</v>
      </c>
      <c r="F2266">
        <v>29184</v>
      </c>
      <c r="G2266" t="s">
        <v>3</v>
      </c>
      <c r="H2266" t="s">
        <v>9944</v>
      </c>
    </row>
    <row r="2267" spans="1:8" ht="13" x14ac:dyDescent="0.3">
      <c r="A2267" t="s">
        <v>17990</v>
      </c>
      <c r="B2267" t="s">
        <v>9945</v>
      </c>
      <c r="C2267" t="s">
        <v>6946</v>
      </c>
      <c r="D2267" t="s">
        <v>15706</v>
      </c>
      <c r="E2267">
        <f>IFERROR(VLOOKUP(COMUNI_1[[#This Row],[COMUNE]],SEZIONI!A:B,2,FALSE)," ")</f>
        <v>2</v>
      </c>
      <c r="F2267">
        <v>944</v>
      </c>
      <c r="G2267" t="s">
        <v>3</v>
      </c>
      <c r="H2267" t="s">
        <v>9945</v>
      </c>
    </row>
    <row r="2268" spans="1:8" ht="13" x14ac:dyDescent="0.3">
      <c r="A2268" t="s">
        <v>17991</v>
      </c>
      <c r="B2268" t="s">
        <v>9946</v>
      </c>
      <c r="C2268" t="s">
        <v>5167</v>
      </c>
      <c r="D2268" t="s">
        <v>15717</v>
      </c>
      <c r="E2268">
        <f>IFERROR(VLOOKUP(COMUNI_1[[#This Row],[COMUNE]],SEZIONI!A:B,2,FALSE)," ")</f>
        <v>3</v>
      </c>
      <c r="F2268">
        <v>1842</v>
      </c>
      <c r="G2268" t="s">
        <v>3</v>
      </c>
      <c r="H2268" t="s">
        <v>9946</v>
      </c>
    </row>
    <row r="2269" spans="1:8" ht="13" x14ac:dyDescent="0.3">
      <c r="A2269" t="s">
        <v>17992</v>
      </c>
      <c r="B2269" t="s">
        <v>9947</v>
      </c>
      <c r="C2269" t="s">
        <v>5</v>
      </c>
      <c r="D2269" t="s">
        <v>15705</v>
      </c>
      <c r="E2269">
        <f>IFERROR(VLOOKUP(COMUNI_1[[#This Row],[COMUNE]],SEZIONI!A:B,2,FALSE)," ")</f>
        <v>1</v>
      </c>
      <c r="F2269">
        <v>1169</v>
      </c>
      <c r="G2269" t="s">
        <v>3</v>
      </c>
      <c r="H2269" t="s">
        <v>9947</v>
      </c>
    </row>
    <row r="2270" spans="1:8" ht="13" x14ac:dyDescent="0.3">
      <c r="A2270" t="s">
        <v>17993</v>
      </c>
      <c r="B2270" t="s">
        <v>9948</v>
      </c>
      <c r="C2270" t="s">
        <v>5</v>
      </c>
      <c r="D2270" t="s">
        <v>15707</v>
      </c>
      <c r="E2270">
        <f>IFERROR(VLOOKUP(COMUNI_1[[#This Row],[COMUNE]],SEZIONI!A:B,2,FALSE)," ")</f>
        <v>1</v>
      </c>
      <c r="F2270">
        <v>993</v>
      </c>
      <c r="G2270" t="s">
        <v>3</v>
      </c>
      <c r="H2270" t="s">
        <v>9948</v>
      </c>
    </row>
    <row r="2271" spans="1:8" ht="13" x14ac:dyDescent="0.3">
      <c r="A2271" t="s">
        <v>17994</v>
      </c>
      <c r="B2271" t="s">
        <v>9949</v>
      </c>
      <c r="C2271" t="s">
        <v>5</v>
      </c>
      <c r="D2271" t="s">
        <v>15705</v>
      </c>
      <c r="E2271">
        <f>IFERROR(VLOOKUP(COMUNI_1[[#This Row],[COMUNE]],SEZIONI!A:B,2,FALSE)," ")</f>
        <v>74</v>
      </c>
      <c r="F2271">
        <v>82045</v>
      </c>
      <c r="G2271" t="s">
        <v>3</v>
      </c>
      <c r="H2271" t="s">
        <v>15742</v>
      </c>
    </row>
    <row r="2272" spans="1:8" ht="13" x14ac:dyDescent="0.3">
      <c r="A2272" t="s">
        <v>17995</v>
      </c>
      <c r="B2272" t="s">
        <v>9950</v>
      </c>
      <c r="C2272" t="s">
        <v>5</v>
      </c>
      <c r="D2272" t="s">
        <v>15711</v>
      </c>
      <c r="E2272">
        <f>IFERROR(VLOOKUP(COMUNI_1[[#This Row],[COMUNE]],SEZIONI!A:B,2,FALSE)," ")</f>
        <v>2</v>
      </c>
      <c r="F2272">
        <v>1122</v>
      </c>
      <c r="G2272" t="s">
        <v>3</v>
      </c>
      <c r="H2272" t="s">
        <v>9950</v>
      </c>
    </row>
    <row r="2273" spans="1:8" ht="13" x14ac:dyDescent="0.3">
      <c r="A2273" t="s">
        <v>17996</v>
      </c>
      <c r="B2273" t="s">
        <v>9951</v>
      </c>
      <c r="C2273" t="s">
        <v>5</v>
      </c>
      <c r="D2273" t="s">
        <v>15705</v>
      </c>
      <c r="E2273">
        <f>IFERROR(VLOOKUP(COMUNI_1[[#This Row],[COMUNE]],SEZIONI!A:B,2,FALSE)," ")</f>
        <v>3</v>
      </c>
      <c r="F2273">
        <v>4163</v>
      </c>
      <c r="G2273" t="s">
        <v>3</v>
      </c>
      <c r="H2273" t="s">
        <v>9951</v>
      </c>
    </row>
    <row r="2274" spans="1:8" ht="13" x14ac:dyDescent="0.3">
      <c r="A2274" t="s">
        <v>17997</v>
      </c>
      <c r="B2274" t="s">
        <v>9952</v>
      </c>
      <c r="C2274" t="s">
        <v>4201</v>
      </c>
      <c r="D2274" t="s">
        <v>15714</v>
      </c>
      <c r="E2274">
        <f>IFERROR(VLOOKUP(COMUNI_1[[#This Row],[COMUNE]],SEZIONI!A:B,2,FALSE)," ")</f>
        <v>3</v>
      </c>
      <c r="F2274">
        <v>3204</v>
      </c>
      <c r="G2274" t="s">
        <v>3</v>
      </c>
      <c r="H2274" t="s">
        <v>9952</v>
      </c>
    </row>
    <row r="2275" spans="1:8" ht="13" x14ac:dyDescent="0.3">
      <c r="A2275" t="s">
        <v>17998</v>
      </c>
      <c r="B2275" t="s">
        <v>9953</v>
      </c>
      <c r="C2275" t="s">
        <v>5</v>
      </c>
      <c r="D2275" t="s">
        <v>15708</v>
      </c>
      <c r="E2275">
        <f>IFERROR(VLOOKUP(COMUNI_1[[#This Row],[COMUNE]],SEZIONI!A:B,2,FALSE)," ")</f>
        <v>3</v>
      </c>
      <c r="F2275">
        <v>3175</v>
      </c>
      <c r="G2275" t="s">
        <v>3</v>
      </c>
      <c r="H2275" t="s">
        <v>9953</v>
      </c>
    </row>
    <row r="2276" spans="1:8" ht="13" x14ac:dyDescent="0.3">
      <c r="A2276" t="s">
        <v>17999</v>
      </c>
      <c r="B2276" t="s">
        <v>9954</v>
      </c>
      <c r="C2276" t="s">
        <v>5167</v>
      </c>
      <c r="D2276" t="s">
        <v>15702</v>
      </c>
      <c r="E2276">
        <f>IFERROR(VLOOKUP(COMUNI_1[[#This Row],[COMUNE]],SEZIONI!A:B,2,FALSE)," ")</f>
        <v>1</v>
      </c>
      <c r="F2276">
        <v>214</v>
      </c>
      <c r="G2276" t="s">
        <v>3</v>
      </c>
      <c r="H2276" t="s">
        <v>9954</v>
      </c>
    </row>
    <row r="2277" spans="1:8" ht="13" x14ac:dyDescent="0.3">
      <c r="A2277" t="s">
        <v>18000</v>
      </c>
      <c r="B2277" t="s">
        <v>9955</v>
      </c>
      <c r="C2277" t="s">
        <v>5167</v>
      </c>
      <c r="D2277" t="s">
        <v>15717</v>
      </c>
      <c r="E2277">
        <f>IFERROR(VLOOKUP(COMUNI_1[[#This Row],[COMUNE]],SEZIONI!A:B,2,FALSE)," ")</f>
        <v>1</v>
      </c>
      <c r="F2277">
        <v>730</v>
      </c>
      <c r="G2277" t="s">
        <v>3</v>
      </c>
      <c r="H2277" t="s">
        <v>9955</v>
      </c>
    </row>
    <row r="2278" spans="1:8" ht="13" x14ac:dyDescent="0.3">
      <c r="A2278" t="s">
        <v>18001</v>
      </c>
      <c r="B2278" t="s">
        <v>9956</v>
      </c>
      <c r="C2278" t="s">
        <v>5167</v>
      </c>
      <c r="D2278" t="s">
        <v>15717</v>
      </c>
      <c r="E2278">
        <f>IFERROR(VLOOKUP(COMUNI_1[[#This Row],[COMUNE]],SEZIONI!A:B,2,FALSE)," ")</f>
        <v>2</v>
      </c>
      <c r="F2278">
        <v>1256</v>
      </c>
      <c r="G2278" t="s">
        <v>3</v>
      </c>
      <c r="H2278" t="s">
        <v>9956</v>
      </c>
    </row>
    <row r="2279" spans="1:8" ht="13" x14ac:dyDescent="0.3">
      <c r="A2279" t="s">
        <v>18002</v>
      </c>
      <c r="B2279" t="s">
        <v>9957</v>
      </c>
      <c r="C2279" t="s">
        <v>5</v>
      </c>
      <c r="D2279" t="s">
        <v>15708</v>
      </c>
      <c r="E2279">
        <f>IFERROR(VLOOKUP(COMUNI_1[[#This Row],[COMUNE]],SEZIONI!A:B,2,FALSE)," ")</f>
        <v>1</v>
      </c>
      <c r="F2279">
        <v>1078</v>
      </c>
      <c r="G2279" t="s">
        <v>3</v>
      </c>
      <c r="H2279" t="s">
        <v>9957</v>
      </c>
    </row>
    <row r="2280" spans="1:8" ht="13" x14ac:dyDescent="0.3">
      <c r="A2280" t="s">
        <v>18003</v>
      </c>
      <c r="B2280" t="s">
        <v>9958</v>
      </c>
      <c r="C2280" t="s">
        <v>4201</v>
      </c>
      <c r="D2280" t="s">
        <v>15715</v>
      </c>
      <c r="E2280">
        <f>IFERROR(VLOOKUP(COMUNI_1[[#This Row],[COMUNE]],SEZIONI!A:B,2,FALSE)," ")</f>
        <v>1</v>
      </c>
      <c r="F2280">
        <v>311</v>
      </c>
      <c r="G2280" t="s">
        <v>3</v>
      </c>
      <c r="H2280" t="s">
        <v>9958</v>
      </c>
    </row>
    <row r="2281" spans="1:8" ht="13" x14ac:dyDescent="0.3">
      <c r="A2281" t="s">
        <v>18004</v>
      </c>
      <c r="B2281" t="s">
        <v>9959</v>
      </c>
      <c r="C2281" t="s">
        <v>5</v>
      </c>
      <c r="D2281" t="s">
        <v>15705</v>
      </c>
      <c r="E2281">
        <f>IFERROR(VLOOKUP(COMUNI_1[[#This Row],[COMUNE]],SEZIONI!A:B,2,FALSE)," ")</f>
        <v>14</v>
      </c>
      <c r="F2281">
        <v>14813</v>
      </c>
      <c r="G2281" t="s">
        <v>3</v>
      </c>
      <c r="H2281" t="s">
        <v>9959</v>
      </c>
    </row>
    <row r="2282" spans="1:8" ht="13" x14ac:dyDescent="0.3">
      <c r="A2282" t="s">
        <v>18005</v>
      </c>
      <c r="B2282" t="s">
        <v>15757</v>
      </c>
      <c r="C2282" t="s">
        <v>5</v>
      </c>
      <c r="D2282" t="s">
        <v>15709</v>
      </c>
      <c r="E2282" t="str">
        <f>IFERROR(VLOOKUP(COMUNI_1[[#This Row],[COMUNE]],SEZIONI!A:B,2,FALSE)," ")</f>
        <v xml:space="preserve"> </v>
      </c>
      <c r="F2282">
        <v>2206</v>
      </c>
      <c r="G2282" t="s">
        <v>3</v>
      </c>
      <c r="H2282" t="s">
        <v>15757</v>
      </c>
    </row>
    <row r="2283" spans="1:8" ht="13" x14ac:dyDescent="0.3">
      <c r="A2283" t="s">
        <v>18006</v>
      </c>
      <c r="B2283" t="s">
        <v>9960</v>
      </c>
      <c r="C2283" t="s">
        <v>5</v>
      </c>
      <c r="D2283" t="s">
        <v>15708</v>
      </c>
      <c r="E2283">
        <f>IFERROR(VLOOKUP(COMUNI_1[[#This Row],[COMUNE]],SEZIONI!A:B,2,FALSE)," ")</f>
        <v>10</v>
      </c>
      <c r="F2283">
        <v>10640</v>
      </c>
      <c r="G2283" t="s">
        <v>3</v>
      </c>
      <c r="H2283" t="s">
        <v>9960</v>
      </c>
    </row>
    <row r="2284" spans="1:8" ht="13" x14ac:dyDescent="0.3">
      <c r="A2284" t="s">
        <v>18007</v>
      </c>
      <c r="B2284" t="s">
        <v>9961</v>
      </c>
      <c r="C2284" t="s">
        <v>5</v>
      </c>
      <c r="D2284" t="s">
        <v>15711</v>
      </c>
      <c r="E2284">
        <f>IFERROR(VLOOKUP(COMUNI_1[[#This Row],[COMUNE]],SEZIONI!A:B,2,FALSE)," ")</f>
        <v>8</v>
      </c>
      <c r="F2284">
        <v>8968</v>
      </c>
      <c r="G2284" t="s">
        <v>3</v>
      </c>
      <c r="H2284" t="s">
        <v>9961</v>
      </c>
    </row>
    <row r="2285" spans="1:8" ht="13" x14ac:dyDescent="0.3">
      <c r="A2285" t="s">
        <v>18008</v>
      </c>
      <c r="B2285" t="s">
        <v>9962</v>
      </c>
      <c r="C2285" t="s">
        <v>5</v>
      </c>
      <c r="D2285" t="s">
        <v>15705</v>
      </c>
      <c r="E2285">
        <f>IFERROR(VLOOKUP(COMUNI_1[[#This Row],[COMUNE]],SEZIONI!A:B,2,FALSE)," ")</f>
        <v>14</v>
      </c>
      <c r="F2285">
        <v>15193</v>
      </c>
      <c r="G2285" t="s">
        <v>3</v>
      </c>
      <c r="H2285" t="s">
        <v>9962</v>
      </c>
    </row>
    <row r="2286" spans="1:8" ht="13" x14ac:dyDescent="0.3">
      <c r="A2286" t="s">
        <v>18009</v>
      </c>
      <c r="B2286" t="s">
        <v>9963</v>
      </c>
      <c r="C2286" t="s">
        <v>5167</v>
      </c>
      <c r="D2286" t="s">
        <v>15720</v>
      </c>
      <c r="E2286">
        <f>IFERROR(VLOOKUP(COMUNI_1[[#This Row],[COMUNE]],SEZIONI!A:B,2,FALSE)," ")</f>
        <v>7</v>
      </c>
      <c r="F2286">
        <v>5074</v>
      </c>
      <c r="G2286" t="s">
        <v>3</v>
      </c>
      <c r="H2286" t="s">
        <v>9963</v>
      </c>
    </row>
    <row r="2287" spans="1:8" ht="13" x14ac:dyDescent="0.3">
      <c r="A2287" t="s">
        <v>18010</v>
      </c>
      <c r="B2287" t="s">
        <v>9964</v>
      </c>
      <c r="C2287" t="s">
        <v>5</v>
      </c>
      <c r="D2287" t="s">
        <v>15703</v>
      </c>
      <c r="E2287">
        <f>IFERROR(VLOOKUP(COMUNI_1[[#This Row],[COMUNE]],SEZIONI!A:B,2,FALSE)," ")</f>
        <v>5</v>
      </c>
      <c r="F2287">
        <v>4670</v>
      </c>
      <c r="G2287" t="s">
        <v>3</v>
      </c>
      <c r="H2287" t="s">
        <v>9964</v>
      </c>
    </row>
    <row r="2288" spans="1:8" ht="13" x14ac:dyDescent="0.3">
      <c r="A2288" t="s">
        <v>18011</v>
      </c>
      <c r="B2288" t="s">
        <v>15757</v>
      </c>
      <c r="C2288" t="s">
        <v>6946</v>
      </c>
      <c r="D2288" t="s">
        <v>15706</v>
      </c>
      <c r="E2288" t="str">
        <f>IFERROR(VLOOKUP(COMUNI_1[[#This Row],[COMUNE]],SEZIONI!A:B,2,FALSE)," ")</f>
        <v xml:space="preserve"> </v>
      </c>
      <c r="F2288">
        <v>481</v>
      </c>
      <c r="G2288" t="s">
        <v>3</v>
      </c>
      <c r="H2288" t="s">
        <v>15757</v>
      </c>
    </row>
    <row r="2289" spans="1:8" ht="13" x14ac:dyDescent="0.3">
      <c r="A2289" t="s">
        <v>18012</v>
      </c>
      <c r="B2289" t="s">
        <v>9966</v>
      </c>
      <c r="C2289" t="s">
        <v>5</v>
      </c>
      <c r="D2289" t="s">
        <v>15708</v>
      </c>
      <c r="E2289">
        <f>IFERROR(VLOOKUP(COMUNI_1[[#This Row],[COMUNE]],SEZIONI!A:B,2,FALSE)," ")</f>
        <v>35</v>
      </c>
      <c r="F2289">
        <v>34428</v>
      </c>
      <c r="G2289" t="s">
        <v>3</v>
      </c>
      <c r="H2289" t="s">
        <v>9966</v>
      </c>
    </row>
    <row r="2290" spans="1:8" ht="13" x14ac:dyDescent="0.3">
      <c r="A2290" t="s">
        <v>18013</v>
      </c>
      <c r="B2290" t="s">
        <v>9967</v>
      </c>
      <c r="C2290" t="s">
        <v>5</v>
      </c>
      <c r="D2290" t="s">
        <v>15705</v>
      </c>
      <c r="E2290">
        <f>IFERROR(VLOOKUP(COMUNI_1[[#This Row],[COMUNE]],SEZIONI!A:B,2,FALSE)," ")</f>
        <v>2</v>
      </c>
      <c r="F2290">
        <v>1671</v>
      </c>
      <c r="G2290" t="s">
        <v>3</v>
      </c>
      <c r="H2290" t="s">
        <v>9967</v>
      </c>
    </row>
    <row r="2291" spans="1:8" ht="13" x14ac:dyDescent="0.3">
      <c r="A2291" t="s">
        <v>18014</v>
      </c>
      <c r="B2291" t="s">
        <v>9968</v>
      </c>
      <c r="C2291" t="s">
        <v>4201</v>
      </c>
      <c r="D2291" t="s">
        <v>15715</v>
      </c>
      <c r="E2291">
        <f>IFERROR(VLOOKUP(COMUNI_1[[#This Row],[COMUNE]],SEZIONI!A:B,2,FALSE)," ")</f>
        <v>2</v>
      </c>
      <c r="F2291">
        <v>672</v>
      </c>
      <c r="G2291" t="s">
        <v>3</v>
      </c>
      <c r="H2291" t="s">
        <v>9968</v>
      </c>
    </row>
    <row r="2292" spans="1:8" ht="13" x14ac:dyDescent="0.3">
      <c r="A2292" t="s">
        <v>18015</v>
      </c>
      <c r="B2292" t="s">
        <v>9969</v>
      </c>
      <c r="C2292" t="s">
        <v>5167</v>
      </c>
      <c r="D2292" t="s">
        <v>15720</v>
      </c>
      <c r="E2292">
        <f>IFERROR(VLOOKUP(COMUNI_1[[#This Row],[COMUNE]],SEZIONI!A:B,2,FALSE)," ")</f>
        <v>3</v>
      </c>
      <c r="F2292">
        <v>1437</v>
      </c>
      <c r="G2292" t="s">
        <v>3</v>
      </c>
      <c r="H2292" t="s">
        <v>9969</v>
      </c>
    </row>
    <row r="2293" spans="1:8" ht="13" x14ac:dyDescent="0.3">
      <c r="A2293" t="s">
        <v>18016</v>
      </c>
      <c r="B2293" t="s">
        <v>9970</v>
      </c>
      <c r="C2293" t="s">
        <v>5</v>
      </c>
      <c r="D2293" t="s">
        <v>15703</v>
      </c>
      <c r="E2293">
        <f>IFERROR(VLOOKUP(COMUNI_1[[#This Row],[COMUNE]],SEZIONI!A:B,2,FALSE)," ")</f>
        <v>1</v>
      </c>
      <c r="F2293">
        <v>451</v>
      </c>
      <c r="G2293" t="s">
        <v>3</v>
      </c>
      <c r="H2293" t="s">
        <v>9970</v>
      </c>
    </row>
    <row r="2294" spans="1:8" ht="13" x14ac:dyDescent="0.3">
      <c r="A2294" t="s">
        <v>18017</v>
      </c>
      <c r="B2294" t="s">
        <v>9971</v>
      </c>
      <c r="C2294" t="s">
        <v>5</v>
      </c>
      <c r="D2294" t="s">
        <v>15711</v>
      </c>
      <c r="E2294">
        <f>IFERROR(VLOOKUP(COMUNI_1[[#This Row],[COMUNE]],SEZIONI!A:B,2,FALSE)," ")</f>
        <v>9</v>
      </c>
      <c r="F2294">
        <v>9837</v>
      </c>
      <c r="G2294" t="s">
        <v>3</v>
      </c>
      <c r="H2294" t="s">
        <v>9971</v>
      </c>
    </row>
    <row r="2295" spans="1:8" ht="13" x14ac:dyDescent="0.3">
      <c r="A2295" t="s">
        <v>18018</v>
      </c>
      <c r="B2295" t="s">
        <v>9972</v>
      </c>
      <c r="C2295" t="s">
        <v>5</v>
      </c>
      <c r="D2295" t="s">
        <v>15708</v>
      </c>
      <c r="E2295">
        <f>IFERROR(VLOOKUP(COMUNI_1[[#This Row],[COMUNE]],SEZIONI!A:B,2,FALSE)," ")</f>
        <v>10</v>
      </c>
      <c r="F2295">
        <v>10293</v>
      </c>
      <c r="G2295" t="s">
        <v>3</v>
      </c>
      <c r="H2295" t="s">
        <v>9972</v>
      </c>
    </row>
    <row r="2296" spans="1:8" ht="13" x14ac:dyDescent="0.3">
      <c r="A2296" t="s">
        <v>18019</v>
      </c>
      <c r="B2296" t="s">
        <v>9974</v>
      </c>
      <c r="C2296" t="s">
        <v>6946</v>
      </c>
      <c r="D2296" t="s">
        <v>15706</v>
      </c>
      <c r="E2296">
        <f>IFERROR(VLOOKUP(COMUNI_1[[#This Row],[COMUNE]],SEZIONI!A:B,2,FALSE)," ")</f>
        <v>2</v>
      </c>
      <c r="F2296">
        <v>1865</v>
      </c>
      <c r="G2296" t="s">
        <v>3</v>
      </c>
      <c r="H2296" t="s">
        <v>9974</v>
      </c>
    </row>
    <row r="2297" spans="1:8" ht="13" x14ac:dyDescent="0.3">
      <c r="A2297" t="s">
        <v>18020</v>
      </c>
      <c r="B2297" t="s">
        <v>9975</v>
      </c>
      <c r="C2297" t="s">
        <v>4201</v>
      </c>
      <c r="D2297" t="s">
        <v>15715</v>
      </c>
      <c r="E2297">
        <f>IFERROR(VLOOKUP(COMUNI_1[[#This Row],[COMUNE]],SEZIONI!A:B,2,FALSE)," ")</f>
        <v>5</v>
      </c>
      <c r="F2297">
        <v>3601</v>
      </c>
      <c r="G2297" t="s">
        <v>3</v>
      </c>
      <c r="H2297" t="s">
        <v>9975</v>
      </c>
    </row>
    <row r="2298" spans="1:8" ht="13" x14ac:dyDescent="0.3">
      <c r="A2298" t="s">
        <v>18021</v>
      </c>
      <c r="B2298" t="s">
        <v>9976</v>
      </c>
      <c r="C2298" t="s">
        <v>5167</v>
      </c>
      <c r="D2298" t="s">
        <v>15717</v>
      </c>
      <c r="E2298">
        <f>IFERROR(VLOOKUP(COMUNI_1[[#This Row],[COMUNE]],SEZIONI!A:B,2,FALSE)," ")</f>
        <v>3</v>
      </c>
      <c r="F2298">
        <v>3005</v>
      </c>
      <c r="G2298" t="s">
        <v>3</v>
      </c>
      <c r="H2298" t="s">
        <v>9976</v>
      </c>
    </row>
    <row r="2299" spans="1:8" ht="13" x14ac:dyDescent="0.3">
      <c r="A2299" t="s">
        <v>18022</v>
      </c>
      <c r="B2299" t="s">
        <v>9977</v>
      </c>
      <c r="C2299" t="s">
        <v>5167</v>
      </c>
      <c r="D2299" t="s">
        <v>15716</v>
      </c>
      <c r="E2299">
        <f>IFERROR(VLOOKUP(COMUNI_1[[#This Row],[COMUNE]],SEZIONI!A:B,2,FALSE)," ")</f>
        <v>4</v>
      </c>
      <c r="F2299">
        <v>2422</v>
      </c>
      <c r="G2299" t="s">
        <v>3</v>
      </c>
      <c r="H2299" t="s">
        <v>9977</v>
      </c>
    </row>
    <row r="2300" spans="1:8" ht="13" x14ac:dyDescent="0.3">
      <c r="A2300" t="s">
        <v>18023</v>
      </c>
      <c r="B2300" t="s">
        <v>9978</v>
      </c>
      <c r="C2300" t="s">
        <v>5167</v>
      </c>
      <c r="D2300" t="s">
        <v>15717</v>
      </c>
      <c r="E2300">
        <f>IFERROR(VLOOKUP(COMUNI_1[[#This Row],[COMUNE]],SEZIONI!A:B,2,FALSE)," ")</f>
        <v>1</v>
      </c>
      <c r="F2300">
        <v>872</v>
      </c>
      <c r="G2300" t="s">
        <v>3</v>
      </c>
      <c r="H2300" t="s">
        <v>9978</v>
      </c>
    </row>
    <row r="2301" spans="1:8" ht="13" x14ac:dyDescent="0.3">
      <c r="A2301" t="s">
        <v>18024</v>
      </c>
      <c r="B2301" t="s">
        <v>9979</v>
      </c>
      <c r="C2301" t="s">
        <v>5167</v>
      </c>
      <c r="D2301" t="s">
        <v>15717</v>
      </c>
      <c r="E2301">
        <f>IFERROR(VLOOKUP(COMUNI_1[[#This Row],[COMUNE]],SEZIONI!A:B,2,FALSE)," ")</f>
        <v>3</v>
      </c>
      <c r="F2301">
        <v>3337</v>
      </c>
      <c r="G2301" t="s">
        <v>3</v>
      </c>
      <c r="H2301" t="s">
        <v>9979</v>
      </c>
    </row>
    <row r="2302" spans="1:8" ht="13" x14ac:dyDescent="0.3">
      <c r="A2302" t="s">
        <v>18025</v>
      </c>
      <c r="B2302" t="s">
        <v>9973</v>
      </c>
      <c r="C2302" t="s">
        <v>5</v>
      </c>
      <c r="D2302" t="s">
        <v>15707</v>
      </c>
      <c r="E2302" t="str">
        <f>IFERROR(VLOOKUP(COMUNI_1[[#This Row],[COMUNE]],SEZIONI!A:B,2,FALSE)," ")</f>
        <v xml:space="preserve"> </v>
      </c>
      <c r="F2302">
        <v>1383</v>
      </c>
      <c r="G2302" t="s">
        <v>3</v>
      </c>
      <c r="H2302" t="s">
        <v>9973</v>
      </c>
    </row>
    <row r="2303" spans="1:8" ht="13" x14ac:dyDescent="0.3">
      <c r="A2303" t="s">
        <v>18026</v>
      </c>
      <c r="B2303" t="s">
        <v>9980</v>
      </c>
      <c r="C2303" t="s">
        <v>5167</v>
      </c>
      <c r="D2303" t="s">
        <v>15718</v>
      </c>
      <c r="E2303">
        <f>IFERROR(VLOOKUP(COMUNI_1[[#This Row],[COMUNE]],SEZIONI!A:B,2,FALSE)," ")</f>
        <v>23</v>
      </c>
      <c r="F2303">
        <v>25683</v>
      </c>
      <c r="G2303" t="s">
        <v>3</v>
      </c>
      <c r="H2303" t="s">
        <v>9980</v>
      </c>
    </row>
    <row r="2304" spans="1:8" ht="13" x14ac:dyDescent="0.3">
      <c r="A2304" t="s">
        <v>18027</v>
      </c>
      <c r="B2304" t="s">
        <v>9981</v>
      </c>
      <c r="C2304" t="s">
        <v>5167</v>
      </c>
      <c r="D2304" t="s">
        <v>15717</v>
      </c>
      <c r="E2304">
        <f>IFERROR(VLOOKUP(COMUNI_1[[#This Row],[COMUNE]],SEZIONI!A:B,2,FALSE)," ")</f>
        <v>2</v>
      </c>
      <c r="F2304">
        <v>1432</v>
      </c>
      <c r="G2304" t="s">
        <v>3</v>
      </c>
      <c r="H2304" t="s">
        <v>9981</v>
      </c>
    </row>
    <row r="2305" spans="1:8" ht="13" x14ac:dyDescent="0.3">
      <c r="A2305" t="s">
        <v>18028</v>
      </c>
      <c r="B2305" t="s">
        <v>9982</v>
      </c>
      <c r="C2305" t="s">
        <v>5</v>
      </c>
      <c r="D2305" t="s">
        <v>15703</v>
      </c>
      <c r="E2305">
        <f>IFERROR(VLOOKUP(COMUNI_1[[#This Row],[COMUNE]],SEZIONI!A:B,2,FALSE)," ")</f>
        <v>2</v>
      </c>
      <c r="F2305">
        <v>1015</v>
      </c>
      <c r="G2305" t="s">
        <v>3</v>
      </c>
      <c r="H2305" t="s">
        <v>9982</v>
      </c>
    </row>
    <row r="2306" spans="1:8" ht="13" x14ac:dyDescent="0.3">
      <c r="A2306" t="s">
        <v>18029</v>
      </c>
      <c r="B2306" t="s">
        <v>9983</v>
      </c>
      <c r="C2306" t="s">
        <v>5167</v>
      </c>
      <c r="D2306" t="s">
        <v>15718</v>
      </c>
      <c r="E2306">
        <f>IFERROR(VLOOKUP(COMUNI_1[[#This Row],[COMUNE]],SEZIONI!A:B,2,FALSE)," ")</f>
        <v>26</v>
      </c>
      <c r="F2306">
        <v>23870</v>
      </c>
      <c r="G2306" t="s">
        <v>3</v>
      </c>
      <c r="H2306" t="s">
        <v>9983</v>
      </c>
    </row>
    <row r="2307" spans="1:8" ht="13" x14ac:dyDescent="0.3">
      <c r="A2307" t="s">
        <v>18030</v>
      </c>
      <c r="B2307" t="s">
        <v>9984</v>
      </c>
      <c r="C2307" t="s">
        <v>5</v>
      </c>
      <c r="D2307" t="s">
        <v>15705</v>
      </c>
      <c r="E2307">
        <f>IFERROR(VLOOKUP(COMUNI_1[[#This Row],[COMUNE]],SEZIONI!A:B,2,FALSE)," ")</f>
        <v>2</v>
      </c>
      <c r="F2307">
        <v>1794</v>
      </c>
      <c r="G2307" t="s">
        <v>3</v>
      </c>
      <c r="H2307" t="s">
        <v>9984</v>
      </c>
    </row>
    <row r="2308" spans="1:8" ht="13" x14ac:dyDescent="0.3">
      <c r="A2308" t="s">
        <v>18031</v>
      </c>
      <c r="B2308" t="s">
        <v>9985</v>
      </c>
      <c r="C2308" t="s">
        <v>5</v>
      </c>
      <c r="D2308" t="s">
        <v>15711</v>
      </c>
      <c r="E2308">
        <f>IFERROR(VLOOKUP(COMUNI_1[[#This Row],[COMUNE]],SEZIONI!A:B,2,FALSE)," ")</f>
        <v>22</v>
      </c>
      <c r="F2308">
        <v>17017</v>
      </c>
      <c r="G2308" t="s">
        <v>3</v>
      </c>
      <c r="H2308" t="s">
        <v>9985</v>
      </c>
    </row>
    <row r="2309" spans="1:8" ht="13" x14ac:dyDescent="0.3">
      <c r="A2309" t="s">
        <v>18032</v>
      </c>
      <c r="B2309" t="s">
        <v>9986</v>
      </c>
      <c r="C2309" t="s">
        <v>5</v>
      </c>
      <c r="D2309" t="s">
        <v>15705</v>
      </c>
      <c r="E2309">
        <f>IFERROR(VLOOKUP(COMUNI_1[[#This Row],[COMUNE]],SEZIONI!A:B,2,FALSE)," ")</f>
        <v>2</v>
      </c>
      <c r="F2309">
        <v>798</v>
      </c>
      <c r="G2309" t="s">
        <v>3</v>
      </c>
      <c r="H2309" t="s">
        <v>9986</v>
      </c>
    </row>
    <row r="2310" spans="1:8" ht="13" x14ac:dyDescent="0.3">
      <c r="A2310" t="s">
        <v>18033</v>
      </c>
      <c r="B2310" t="s">
        <v>9987</v>
      </c>
      <c r="C2310" t="s">
        <v>5167</v>
      </c>
      <c r="D2310" t="s">
        <v>15718</v>
      </c>
      <c r="E2310">
        <f>IFERROR(VLOOKUP(COMUNI_1[[#This Row],[COMUNE]],SEZIONI!A:B,2,FALSE)," ")</f>
        <v>44</v>
      </c>
      <c r="F2310">
        <v>48072</v>
      </c>
      <c r="G2310" t="s">
        <v>3</v>
      </c>
      <c r="H2310" t="s">
        <v>9987</v>
      </c>
    </row>
    <row r="2311" spans="1:8" ht="13" x14ac:dyDescent="0.3">
      <c r="A2311" t="s">
        <v>18034</v>
      </c>
      <c r="B2311" t="s">
        <v>9988</v>
      </c>
      <c r="C2311" t="s">
        <v>5167</v>
      </c>
      <c r="D2311" t="s">
        <v>15717</v>
      </c>
      <c r="E2311">
        <f>IFERROR(VLOOKUP(COMUNI_1[[#This Row],[COMUNE]],SEZIONI!A:B,2,FALSE)," ")</f>
        <v>2</v>
      </c>
      <c r="F2311">
        <v>2521</v>
      </c>
      <c r="G2311" t="s">
        <v>3</v>
      </c>
      <c r="H2311" t="s">
        <v>9988</v>
      </c>
    </row>
    <row r="2312" spans="1:8" ht="13" x14ac:dyDescent="0.3">
      <c r="A2312" t="s">
        <v>18035</v>
      </c>
      <c r="B2312" t="s">
        <v>9989</v>
      </c>
      <c r="C2312" t="s">
        <v>5</v>
      </c>
      <c r="D2312" t="s">
        <v>15705</v>
      </c>
      <c r="E2312">
        <f>IFERROR(VLOOKUP(COMUNI_1[[#This Row],[COMUNE]],SEZIONI!A:B,2,FALSE)," ")</f>
        <v>14</v>
      </c>
      <c r="F2312">
        <v>17460</v>
      </c>
      <c r="G2312" t="s">
        <v>3</v>
      </c>
      <c r="H2312" t="s">
        <v>9989</v>
      </c>
    </row>
    <row r="2313" spans="1:8" ht="13" x14ac:dyDescent="0.3">
      <c r="A2313" t="s">
        <v>18036</v>
      </c>
      <c r="B2313" t="s">
        <v>9990</v>
      </c>
      <c r="C2313" t="s">
        <v>5</v>
      </c>
      <c r="D2313" t="s">
        <v>15708</v>
      </c>
      <c r="E2313">
        <f>IFERROR(VLOOKUP(COMUNI_1[[#This Row],[COMUNE]],SEZIONI!A:B,2,FALSE)," ")</f>
        <v>3</v>
      </c>
      <c r="F2313">
        <v>2514</v>
      </c>
      <c r="G2313" t="s">
        <v>3</v>
      </c>
      <c r="H2313" t="s">
        <v>9990</v>
      </c>
    </row>
    <row r="2314" spans="1:8" ht="13" x14ac:dyDescent="0.3">
      <c r="A2314" t="s">
        <v>18037</v>
      </c>
      <c r="B2314" t="s">
        <v>9991</v>
      </c>
      <c r="C2314" t="s">
        <v>4201</v>
      </c>
      <c r="D2314" t="s">
        <v>15715</v>
      </c>
      <c r="E2314">
        <f>IFERROR(VLOOKUP(COMUNI_1[[#This Row],[COMUNE]],SEZIONI!A:B,2,FALSE)," ")</f>
        <v>3</v>
      </c>
      <c r="F2314">
        <v>3740</v>
      </c>
      <c r="G2314" t="s">
        <v>3</v>
      </c>
      <c r="H2314" t="s">
        <v>9991</v>
      </c>
    </row>
    <row r="2315" spans="1:8" ht="13" x14ac:dyDescent="0.3">
      <c r="A2315" t="s">
        <v>18038</v>
      </c>
      <c r="B2315" t="s">
        <v>9992</v>
      </c>
      <c r="C2315" t="s">
        <v>4201</v>
      </c>
      <c r="D2315" t="s">
        <v>15713</v>
      </c>
      <c r="E2315">
        <f>IFERROR(VLOOKUP(COMUNI_1[[#This Row],[COMUNE]],SEZIONI!A:B,2,FALSE)," ")</f>
        <v>22</v>
      </c>
      <c r="F2315">
        <v>20255</v>
      </c>
      <c r="G2315" t="s">
        <v>3</v>
      </c>
      <c r="H2315" t="s">
        <v>9992</v>
      </c>
    </row>
    <row r="2316" spans="1:8" ht="13" x14ac:dyDescent="0.3">
      <c r="A2316" t="s">
        <v>18039</v>
      </c>
      <c r="B2316" t="s">
        <v>9993</v>
      </c>
      <c r="C2316" t="s">
        <v>5</v>
      </c>
      <c r="D2316" t="s">
        <v>15709</v>
      </c>
      <c r="E2316">
        <f>IFERROR(VLOOKUP(COMUNI_1[[#This Row],[COMUNE]],SEZIONI!A:B,2,FALSE)," ")</f>
        <v>18</v>
      </c>
      <c r="F2316">
        <v>18203</v>
      </c>
      <c r="G2316" t="s">
        <v>3</v>
      </c>
      <c r="H2316" t="s">
        <v>9993</v>
      </c>
    </row>
    <row r="2317" spans="1:8" ht="13" x14ac:dyDescent="0.3">
      <c r="A2317" t="s">
        <v>18040</v>
      </c>
      <c r="B2317" t="s">
        <v>9994</v>
      </c>
      <c r="C2317" t="s">
        <v>5</v>
      </c>
      <c r="D2317" t="s">
        <v>15708</v>
      </c>
      <c r="E2317">
        <f>IFERROR(VLOOKUP(COMUNI_1[[#This Row],[COMUNE]],SEZIONI!A:B,2,FALSE)," ")</f>
        <v>7</v>
      </c>
      <c r="F2317">
        <v>7096</v>
      </c>
      <c r="G2317" t="s">
        <v>3</v>
      </c>
      <c r="H2317" t="s">
        <v>9994</v>
      </c>
    </row>
    <row r="2318" spans="1:8" ht="13" x14ac:dyDescent="0.3">
      <c r="A2318" t="s">
        <v>18041</v>
      </c>
      <c r="B2318" t="s">
        <v>9995</v>
      </c>
      <c r="C2318" t="s">
        <v>5</v>
      </c>
      <c r="D2318" t="s">
        <v>15709</v>
      </c>
      <c r="E2318">
        <f>IFERROR(VLOOKUP(COMUNI_1[[#This Row],[COMUNE]],SEZIONI!A:B,2,FALSE)," ")</f>
        <v>3</v>
      </c>
      <c r="F2318">
        <v>2748</v>
      </c>
      <c r="G2318" t="s">
        <v>3</v>
      </c>
      <c r="H2318" t="s">
        <v>9995</v>
      </c>
    </row>
    <row r="2319" spans="1:8" ht="13" x14ac:dyDescent="0.3">
      <c r="A2319" t="s">
        <v>18042</v>
      </c>
      <c r="B2319" t="s">
        <v>9996</v>
      </c>
      <c r="C2319" t="s">
        <v>4201</v>
      </c>
      <c r="D2319" t="s">
        <v>15712</v>
      </c>
      <c r="E2319">
        <f>IFERROR(VLOOKUP(COMUNI_1[[#This Row],[COMUNE]],SEZIONI!A:B,2,FALSE)," ")</f>
        <v>9</v>
      </c>
      <c r="F2319">
        <v>5232</v>
      </c>
      <c r="G2319" t="s">
        <v>3</v>
      </c>
      <c r="H2319" t="s">
        <v>9996</v>
      </c>
    </row>
    <row r="2320" spans="1:8" ht="13" x14ac:dyDescent="0.3">
      <c r="A2320" t="s">
        <v>18043</v>
      </c>
      <c r="B2320" t="s">
        <v>9997</v>
      </c>
      <c r="C2320" t="s">
        <v>5</v>
      </c>
      <c r="D2320" t="s">
        <v>15710</v>
      </c>
      <c r="E2320">
        <f>IFERROR(VLOOKUP(COMUNI_1[[#This Row],[COMUNE]],SEZIONI!A:B,2,FALSE)," ")</f>
        <v>1</v>
      </c>
      <c r="F2320">
        <v>274</v>
      </c>
      <c r="G2320" t="s">
        <v>3</v>
      </c>
      <c r="H2320" t="s">
        <v>9997</v>
      </c>
    </row>
    <row r="2321" spans="1:8" ht="13" x14ac:dyDescent="0.3">
      <c r="A2321" t="s">
        <v>18044</v>
      </c>
      <c r="B2321" t="s">
        <v>9998</v>
      </c>
      <c r="C2321" t="s">
        <v>4201</v>
      </c>
      <c r="D2321" t="s">
        <v>15715</v>
      </c>
      <c r="E2321">
        <f>IFERROR(VLOOKUP(COMUNI_1[[#This Row],[COMUNE]],SEZIONI!A:B,2,FALSE)," ")</f>
        <v>2</v>
      </c>
      <c r="F2321">
        <v>1671</v>
      </c>
      <c r="G2321" t="s">
        <v>3</v>
      </c>
      <c r="H2321" t="s">
        <v>9998</v>
      </c>
    </row>
    <row r="2322" spans="1:8" ht="13" x14ac:dyDescent="0.3">
      <c r="A2322" t="s">
        <v>18045</v>
      </c>
      <c r="B2322" t="s">
        <v>9999</v>
      </c>
      <c r="C2322" t="s">
        <v>5167</v>
      </c>
      <c r="D2322" t="s">
        <v>15716</v>
      </c>
      <c r="E2322">
        <f>IFERROR(VLOOKUP(COMUNI_1[[#This Row],[COMUNE]],SEZIONI!A:B,2,FALSE)," ")</f>
        <v>1</v>
      </c>
      <c r="F2322">
        <v>1079</v>
      </c>
      <c r="G2322" t="s">
        <v>3</v>
      </c>
      <c r="H2322" t="s">
        <v>9999</v>
      </c>
    </row>
    <row r="2323" spans="1:8" ht="13" x14ac:dyDescent="0.3">
      <c r="A2323" t="s">
        <v>18046</v>
      </c>
      <c r="B2323" t="s">
        <v>10000</v>
      </c>
      <c r="C2323" t="s">
        <v>4201</v>
      </c>
      <c r="D2323" t="s">
        <v>15715</v>
      </c>
      <c r="E2323">
        <f>IFERROR(VLOOKUP(COMUNI_1[[#This Row],[COMUNE]],SEZIONI!A:B,2,FALSE)," ")</f>
        <v>9</v>
      </c>
      <c r="F2323">
        <v>11025</v>
      </c>
      <c r="G2323" t="s">
        <v>3</v>
      </c>
      <c r="H2323" t="s">
        <v>10000</v>
      </c>
    </row>
    <row r="2324" spans="1:8" ht="13" x14ac:dyDescent="0.3">
      <c r="A2324" t="s">
        <v>18047</v>
      </c>
      <c r="B2324" t="s">
        <v>10001</v>
      </c>
      <c r="C2324" t="s">
        <v>5</v>
      </c>
      <c r="D2324" t="s">
        <v>15711</v>
      </c>
      <c r="E2324">
        <f>IFERROR(VLOOKUP(COMUNI_1[[#This Row],[COMUNE]],SEZIONI!A:B,2,FALSE)," ")</f>
        <v>9</v>
      </c>
      <c r="F2324">
        <v>10028</v>
      </c>
      <c r="G2324" t="s">
        <v>3</v>
      </c>
      <c r="H2324" t="s">
        <v>10001</v>
      </c>
    </row>
    <row r="2325" spans="1:8" ht="13" x14ac:dyDescent="0.3">
      <c r="A2325" t="s">
        <v>18048</v>
      </c>
      <c r="B2325" t="s">
        <v>10002</v>
      </c>
      <c r="C2325" t="s">
        <v>5167</v>
      </c>
      <c r="D2325" t="s">
        <v>15718</v>
      </c>
      <c r="E2325">
        <f>IFERROR(VLOOKUP(COMUNI_1[[#This Row],[COMUNE]],SEZIONI!A:B,2,FALSE)," ")</f>
        <v>5</v>
      </c>
      <c r="F2325">
        <v>5771</v>
      </c>
      <c r="G2325" t="s">
        <v>3</v>
      </c>
      <c r="H2325" t="s">
        <v>10002</v>
      </c>
    </row>
    <row r="2326" spans="1:8" ht="13" x14ac:dyDescent="0.3">
      <c r="A2326" t="s">
        <v>18049</v>
      </c>
      <c r="B2326" t="s">
        <v>10003</v>
      </c>
      <c r="C2326" t="s">
        <v>5167</v>
      </c>
      <c r="D2326" t="s">
        <v>15720</v>
      </c>
      <c r="E2326">
        <f>IFERROR(VLOOKUP(COMUNI_1[[#This Row],[COMUNE]],SEZIONI!A:B,2,FALSE)," ")</f>
        <v>74</v>
      </c>
      <c r="F2326">
        <v>74848</v>
      </c>
      <c r="G2326" t="s">
        <v>3</v>
      </c>
      <c r="H2326" t="s">
        <v>15742</v>
      </c>
    </row>
    <row r="2327" spans="1:8" ht="13" x14ac:dyDescent="0.3">
      <c r="A2327" t="s">
        <v>18050</v>
      </c>
      <c r="B2327" t="s">
        <v>10004</v>
      </c>
      <c r="C2327" t="s">
        <v>4201</v>
      </c>
      <c r="D2327" t="s">
        <v>15714</v>
      </c>
      <c r="E2327">
        <f>IFERROR(VLOOKUP(COMUNI_1[[#This Row],[COMUNE]],SEZIONI!A:B,2,FALSE)," ")</f>
        <v>5</v>
      </c>
      <c r="F2327">
        <v>5106</v>
      </c>
      <c r="G2327" t="s">
        <v>3</v>
      </c>
      <c r="H2327" t="s">
        <v>10004</v>
      </c>
    </row>
    <row r="2328" spans="1:8" ht="13" x14ac:dyDescent="0.3">
      <c r="A2328" t="s">
        <v>18051</v>
      </c>
      <c r="B2328" t="s">
        <v>10005</v>
      </c>
      <c r="C2328" t="s">
        <v>5</v>
      </c>
      <c r="D2328" t="s">
        <v>15703</v>
      </c>
      <c r="E2328">
        <f>IFERROR(VLOOKUP(COMUNI_1[[#This Row],[COMUNE]],SEZIONI!A:B,2,FALSE)," ")</f>
        <v>4</v>
      </c>
      <c r="F2328">
        <v>3330</v>
      </c>
      <c r="G2328" t="s">
        <v>3</v>
      </c>
      <c r="H2328" t="s">
        <v>10005</v>
      </c>
    </row>
    <row r="2329" spans="1:8" ht="13" x14ac:dyDescent="0.3">
      <c r="A2329" t="s">
        <v>18052</v>
      </c>
      <c r="B2329" t="s">
        <v>10006</v>
      </c>
      <c r="C2329" t="s">
        <v>6946</v>
      </c>
      <c r="D2329" t="s">
        <v>15706</v>
      </c>
      <c r="E2329">
        <f>IFERROR(VLOOKUP(COMUNI_1[[#This Row],[COMUNE]],SEZIONI!A:B,2,FALSE)," ")</f>
        <v>12</v>
      </c>
      <c r="F2329">
        <v>11286</v>
      </c>
      <c r="G2329" t="s">
        <v>3</v>
      </c>
      <c r="H2329" t="s">
        <v>10006</v>
      </c>
    </row>
    <row r="2330" spans="1:8" ht="13" x14ac:dyDescent="0.3">
      <c r="A2330" t="s">
        <v>18053</v>
      </c>
      <c r="B2330" t="s">
        <v>10007</v>
      </c>
      <c r="C2330" t="s">
        <v>5167</v>
      </c>
      <c r="D2330" t="s">
        <v>15717</v>
      </c>
      <c r="E2330">
        <f>IFERROR(VLOOKUP(COMUNI_1[[#This Row],[COMUNE]],SEZIONI!A:B,2,FALSE)," ")</f>
        <v>1</v>
      </c>
      <c r="F2330">
        <v>643</v>
      </c>
      <c r="G2330" t="s">
        <v>3</v>
      </c>
      <c r="H2330" t="s">
        <v>10007</v>
      </c>
    </row>
    <row r="2331" spans="1:8" ht="13" x14ac:dyDescent="0.3">
      <c r="A2331" t="s">
        <v>18054</v>
      </c>
      <c r="B2331" t="s">
        <v>10008</v>
      </c>
      <c r="C2331" t="s">
        <v>5167</v>
      </c>
      <c r="D2331" t="s">
        <v>15719</v>
      </c>
      <c r="E2331">
        <f>IFERROR(VLOOKUP(COMUNI_1[[#This Row],[COMUNE]],SEZIONI!A:B,2,FALSE)," ")</f>
        <v>3</v>
      </c>
      <c r="F2331">
        <v>2607</v>
      </c>
      <c r="G2331" t="s">
        <v>3</v>
      </c>
      <c r="H2331" t="s">
        <v>10008</v>
      </c>
    </row>
    <row r="2332" spans="1:8" ht="13" x14ac:dyDescent="0.3">
      <c r="A2332" t="s">
        <v>18055</v>
      </c>
      <c r="B2332" t="s">
        <v>10009</v>
      </c>
      <c r="C2332" t="s">
        <v>5</v>
      </c>
      <c r="D2332" t="s">
        <v>15705</v>
      </c>
      <c r="E2332">
        <f>IFERROR(VLOOKUP(COMUNI_1[[#This Row],[COMUNE]],SEZIONI!A:B,2,FALSE)," ")</f>
        <v>17</v>
      </c>
      <c r="F2332">
        <v>19944</v>
      </c>
      <c r="G2332" t="s">
        <v>3</v>
      </c>
      <c r="H2332" t="s">
        <v>10009</v>
      </c>
    </row>
    <row r="2333" spans="1:8" ht="13" x14ac:dyDescent="0.3">
      <c r="A2333" t="s">
        <v>18056</v>
      </c>
      <c r="B2333" t="s">
        <v>10010</v>
      </c>
      <c r="C2333" t="s">
        <v>5</v>
      </c>
      <c r="D2333" t="s">
        <v>15709</v>
      </c>
      <c r="E2333">
        <f>IFERROR(VLOOKUP(COMUNI_1[[#This Row],[COMUNE]],SEZIONI!A:B,2,FALSE)," ")</f>
        <v>8</v>
      </c>
      <c r="F2333">
        <v>7543</v>
      </c>
      <c r="G2333" t="s">
        <v>3</v>
      </c>
      <c r="H2333" t="s">
        <v>10010</v>
      </c>
    </row>
    <row r="2334" spans="1:8" ht="13" x14ac:dyDescent="0.3">
      <c r="A2334" t="s">
        <v>18057</v>
      </c>
      <c r="B2334" t="s">
        <v>10011</v>
      </c>
      <c r="C2334" t="s">
        <v>5</v>
      </c>
      <c r="D2334" t="s">
        <v>15705</v>
      </c>
      <c r="E2334">
        <f>IFERROR(VLOOKUP(COMUNI_1[[#This Row],[COMUNE]],SEZIONI!A:B,2,FALSE)," ")</f>
        <v>1</v>
      </c>
      <c r="F2334">
        <v>953</v>
      </c>
      <c r="G2334" t="s">
        <v>3</v>
      </c>
      <c r="H2334" t="s">
        <v>10011</v>
      </c>
    </row>
    <row r="2335" spans="1:8" ht="13" x14ac:dyDescent="0.3">
      <c r="A2335" t="s">
        <v>18058</v>
      </c>
      <c r="B2335" t="s">
        <v>10012</v>
      </c>
      <c r="C2335" t="s">
        <v>5</v>
      </c>
      <c r="D2335" t="s">
        <v>15705</v>
      </c>
      <c r="E2335">
        <f>IFERROR(VLOOKUP(COMUNI_1[[#This Row],[COMUNE]],SEZIONI!A:B,2,FALSE)," ")</f>
        <v>1</v>
      </c>
      <c r="F2335">
        <v>301</v>
      </c>
      <c r="G2335" t="s">
        <v>3</v>
      </c>
      <c r="H2335" t="s">
        <v>10012</v>
      </c>
    </row>
    <row r="2336" spans="1:8" ht="13" x14ac:dyDescent="0.3">
      <c r="A2336" t="s">
        <v>18059</v>
      </c>
      <c r="B2336" t="s">
        <v>10013</v>
      </c>
      <c r="C2336" t="s">
        <v>5</v>
      </c>
      <c r="D2336" t="s">
        <v>15705</v>
      </c>
      <c r="E2336">
        <f>IFERROR(VLOOKUP(COMUNI_1[[#This Row],[COMUNE]],SEZIONI!A:B,2,FALSE)," ")</f>
        <v>1</v>
      </c>
      <c r="F2336">
        <v>895</v>
      </c>
      <c r="G2336" t="s">
        <v>3</v>
      </c>
      <c r="H2336" t="s">
        <v>10013</v>
      </c>
    </row>
    <row r="2337" spans="1:8" ht="13" x14ac:dyDescent="0.3">
      <c r="A2337" t="s">
        <v>18060</v>
      </c>
      <c r="B2337" t="s">
        <v>10014</v>
      </c>
      <c r="C2337" t="s">
        <v>5</v>
      </c>
      <c r="D2337" t="s">
        <v>15705</v>
      </c>
      <c r="E2337">
        <f>IFERROR(VLOOKUP(COMUNI_1[[#This Row],[COMUNE]],SEZIONI!A:B,2,FALSE)," ")</f>
        <v>19</v>
      </c>
      <c r="F2337">
        <v>20121</v>
      </c>
      <c r="G2337" t="s">
        <v>3</v>
      </c>
      <c r="H2337" t="s">
        <v>10014</v>
      </c>
    </row>
    <row r="2338" spans="1:8" ht="13" x14ac:dyDescent="0.3">
      <c r="A2338" t="s">
        <v>18061</v>
      </c>
      <c r="B2338" t="s">
        <v>10015</v>
      </c>
      <c r="C2338" t="s">
        <v>5</v>
      </c>
      <c r="D2338" t="s">
        <v>15705</v>
      </c>
      <c r="E2338">
        <f>IFERROR(VLOOKUP(COMUNI_1[[#This Row],[COMUNE]],SEZIONI!A:B,2,FALSE)," ")</f>
        <v>8</v>
      </c>
      <c r="F2338">
        <v>10363</v>
      </c>
      <c r="G2338" t="s">
        <v>3</v>
      </c>
      <c r="H2338" t="s">
        <v>10015</v>
      </c>
    </row>
    <row r="2339" spans="1:8" ht="13" x14ac:dyDescent="0.3">
      <c r="A2339" t="s">
        <v>18062</v>
      </c>
      <c r="B2339" t="s">
        <v>15757</v>
      </c>
      <c r="C2339" t="s">
        <v>5</v>
      </c>
      <c r="D2339" t="s">
        <v>15707</v>
      </c>
      <c r="E2339" t="str">
        <f>IFERROR(VLOOKUP(COMUNI_1[[#This Row],[COMUNE]],SEZIONI!A:B,2,FALSE)," ")</f>
        <v xml:space="preserve"> </v>
      </c>
      <c r="F2339">
        <v>3312</v>
      </c>
      <c r="G2339" t="s">
        <v>3</v>
      </c>
      <c r="H2339" t="s">
        <v>15757</v>
      </c>
    </row>
    <row r="2340" spans="1:8" ht="13" x14ac:dyDescent="0.3">
      <c r="A2340" t="s">
        <v>18063</v>
      </c>
      <c r="B2340" t="s">
        <v>10017</v>
      </c>
      <c r="C2340" t="s">
        <v>5</v>
      </c>
      <c r="D2340" t="s">
        <v>15708</v>
      </c>
      <c r="E2340">
        <f>IFERROR(VLOOKUP(COMUNI_1[[#This Row],[COMUNE]],SEZIONI!A:B,2,FALSE)," ")</f>
        <v>11</v>
      </c>
      <c r="F2340">
        <v>11939</v>
      </c>
      <c r="G2340" t="s">
        <v>3</v>
      </c>
      <c r="H2340" t="s">
        <v>10017</v>
      </c>
    </row>
    <row r="2341" spans="1:8" ht="13" x14ac:dyDescent="0.3">
      <c r="A2341" t="s">
        <v>18064</v>
      </c>
      <c r="B2341" t="s">
        <v>10018</v>
      </c>
      <c r="C2341" t="s">
        <v>5</v>
      </c>
      <c r="D2341" t="s">
        <v>15705</v>
      </c>
      <c r="E2341">
        <f>IFERROR(VLOOKUP(COMUNI_1[[#This Row],[COMUNE]],SEZIONI!A:B,2,FALSE)," ")</f>
        <v>3</v>
      </c>
      <c r="F2341">
        <v>2838</v>
      </c>
      <c r="G2341" t="s">
        <v>3</v>
      </c>
      <c r="H2341" t="s">
        <v>10018</v>
      </c>
    </row>
    <row r="2342" spans="1:8" ht="13" x14ac:dyDescent="0.3">
      <c r="A2342" t="s">
        <v>18065</v>
      </c>
      <c r="B2342" t="s">
        <v>10019</v>
      </c>
      <c r="C2342" t="s">
        <v>5</v>
      </c>
      <c r="D2342" t="s">
        <v>15703</v>
      </c>
      <c r="E2342">
        <f>IFERROR(VLOOKUP(COMUNI_1[[#This Row],[COMUNE]],SEZIONI!A:B,2,FALSE)," ")</f>
        <v>2</v>
      </c>
      <c r="F2342">
        <v>2037</v>
      </c>
      <c r="G2342" t="s">
        <v>3</v>
      </c>
      <c r="H2342" t="s">
        <v>10019</v>
      </c>
    </row>
    <row r="2343" spans="1:8" ht="13" x14ac:dyDescent="0.3">
      <c r="A2343" t="s">
        <v>18066</v>
      </c>
      <c r="B2343" t="s">
        <v>10020</v>
      </c>
      <c r="C2343" t="s">
        <v>5</v>
      </c>
      <c r="D2343" t="s">
        <v>15711</v>
      </c>
      <c r="E2343">
        <f>IFERROR(VLOOKUP(COMUNI_1[[#This Row],[COMUNE]],SEZIONI!A:B,2,FALSE)," ")</f>
        <v>2</v>
      </c>
      <c r="F2343">
        <v>1997</v>
      </c>
      <c r="G2343" t="s">
        <v>3</v>
      </c>
      <c r="H2343" t="s">
        <v>10020</v>
      </c>
    </row>
    <row r="2344" spans="1:8" ht="13" x14ac:dyDescent="0.3">
      <c r="A2344" t="s">
        <v>18067</v>
      </c>
      <c r="B2344" t="s">
        <v>10021</v>
      </c>
      <c r="C2344" t="s">
        <v>5</v>
      </c>
      <c r="D2344" t="s">
        <v>15709</v>
      </c>
      <c r="E2344">
        <f>IFERROR(VLOOKUP(COMUNI_1[[#This Row],[COMUNE]],SEZIONI!A:B,2,FALSE)," ")</f>
        <v>3</v>
      </c>
      <c r="F2344">
        <v>3269</v>
      </c>
      <c r="G2344" t="s">
        <v>3</v>
      </c>
      <c r="H2344" t="s">
        <v>10021</v>
      </c>
    </row>
    <row r="2345" spans="1:8" ht="13" x14ac:dyDescent="0.3">
      <c r="A2345" t="s">
        <v>18068</v>
      </c>
      <c r="B2345" t="s">
        <v>10022</v>
      </c>
      <c r="C2345" t="s">
        <v>5</v>
      </c>
      <c r="D2345" t="s">
        <v>15705</v>
      </c>
      <c r="E2345">
        <f>IFERROR(VLOOKUP(COMUNI_1[[#This Row],[COMUNE]],SEZIONI!A:B,2,FALSE)," ")</f>
        <v>2</v>
      </c>
      <c r="F2345">
        <v>1193</v>
      </c>
      <c r="G2345" t="s">
        <v>3</v>
      </c>
      <c r="H2345" t="s">
        <v>10022</v>
      </c>
    </row>
    <row r="2346" spans="1:8" ht="13" x14ac:dyDescent="0.3">
      <c r="A2346" t="s">
        <v>18069</v>
      </c>
      <c r="B2346" t="s">
        <v>10023</v>
      </c>
      <c r="C2346" t="s">
        <v>5</v>
      </c>
      <c r="D2346" t="s">
        <v>15705</v>
      </c>
      <c r="E2346">
        <f>IFERROR(VLOOKUP(COMUNI_1[[#This Row],[COMUNE]],SEZIONI!A:B,2,FALSE)," ")</f>
        <v>1</v>
      </c>
      <c r="F2346">
        <v>226</v>
      </c>
      <c r="G2346" t="s">
        <v>3</v>
      </c>
      <c r="H2346" t="s">
        <v>10023</v>
      </c>
    </row>
    <row r="2347" spans="1:8" ht="13" x14ac:dyDescent="0.3">
      <c r="A2347" t="s">
        <v>18070</v>
      </c>
      <c r="B2347" t="s">
        <v>10024</v>
      </c>
      <c r="C2347" t="s">
        <v>5</v>
      </c>
      <c r="D2347" t="s">
        <v>15708</v>
      </c>
      <c r="E2347">
        <f>IFERROR(VLOOKUP(COMUNI_1[[#This Row],[COMUNE]],SEZIONI!A:B,2,FALSE)," ")</f>
        <v>6</v>
      </c>
      <c r="F2347">
        <v>6217</v>
      </c>
      <c r="G2347" t="s">
        <v>3</v>
      </c>
      <c r="H2347" t="s">
        <v>10024</v>
      </c>
    </row>
    <row r="2348" spans="1:8" ht="13" x14ac:dyDescent="0.3">
      <c r="A2348" t="s">
        <v>18071</v>
      </c>
      <c r="B2348" t="s">
        <v>10025</v>
      </c>
      <c r="C2348" t="s">
        <v>5</v>
      </c>
      <c r="D2348" t="s">
        <v>15711</v>
      </c>
      <c r="E2348">
        <f>IFERROR(VLOOKUP(COMUNI_1[[#This Row],[COMUNE]],SEZIONI!A:B,2,FALSE)," ")</f>
        <v>19</v>
      </c>
      <c r="F2348">
        <v>24825</v>
      </c>
      <c r="G2348" t="s">
        <v>3</v>
      </c>
      <c r="H2348" t="s">
        <v>10025</v>
      </c>
    </row>
    <row r="2349" spans="1:8" ht="13" x14ac:dyDescent="0.3">
      <c r="A2349" t="s">
        <v>18072</v>
      </c>
      <c r="B2349" t="s">
        <v>10026</v>
      </c>
      <c r="C2349" t="s">
        <v>5</v>
      </c>
      <c r="D2349" t="s">
        <v>15705</v>
      </c>
      <c r="E2349">
        <f>IFERROR(VLOOKUP(COMUNI_1[[#This Row],[COMUNE]],SEZIONI!A:B,2,FALSE)," ")</f>
        <v>2</v>
      </c>
      <c r="F2349">
        <v>2657</v>
      </c>
      <c r="G2349" t="s">
        <v>3</v>
      </c>
      <c r="H2349" t="s">
        <v>10026</v>
      </c>
    </row>
    <row r="2350" spans="1:8" ht="13" x14ac:dyDescent="0.3">
      <c r="A2350" t="s">
        <v>18073</v>
      </c>
      <c r="B2350" t="s">
        <v>10027</v>
      </c>
      <c r="C2350" t="s">
        <v>5</v>
      </c>
      <c r="D2350" t="s">
        <v>15708</v>
      </c>
      <c r="E2350">
        <f>IFERROR(VLOOKUP(COMUNI_1[[#This Row],[COMUNE]],SEZIONI!A:B,2,FALSE)," ")</f>
        <v>6</v>
      </c>
      <c r="F2350">
        <v>5488</v>
      </c>
      <c r="G2350" t="s">
        <v>3</v>
      </c>
      <c r="H2350" t="s">
        <v>10027</v>
      </c>
    </row>
    <row r="2351" spans="1:8" ht="13" x14ac:dyDescent="0.3">
      <c r="A2351" t="s">
        <v>18074</v>
      </c>
      <c r="B2351" t="s">
        <v>10028</v>
      </c>
      <c r="C2351" t="s">
        <v>5</v>
      </c>
      <c r="D2351" t="s">
        <v>15705</v>
      </c>
      <c r="E2351">
        <f>IFERROR(VLOOKUP(COMUNI_1[[#This Row],[COMUNE]],SEZIONI!A:B,2,FALSE)," ")</f>
        <v>1</v>
      </c>
      <c r="F2351">
        <v>841</v>
      </c>
      <c r="G2351" t="s">
        <v>3</v>
      </c>
      <c r="H2351" t="s">
        <v>10028</v>
      </c>
    </row>
    <row r="2352" spans="1:8" ht="13" x14ac:dyDescent="0.3">
      <c r="A2352" t="s">
        <v>18075</v>
      </c>
      <c r="B2352" t="s">
        <v>10029</v>
      </c>
      <c r="C2352" t="s">
        <v>4201</v>
      </c>
      <c r="D2352" t="s">
        <v>15714</v>
      </c>
      <c r="E2352">
        <f>IFERROR(VLOOKUP(COMUNI_1[[#This Row],[COMUNE]],SEZIONI!A:B,2,FALSE)," ")</f>
        <v>15</v>
      </c>
      <c r="F2352">
        <v>15322</v>
      </c>
      <c r="G2352" t="s">
        <v>3</v>
      </c>
      <c r="H2352" t="s">
        <v>10029</v>
      </c>
    </row>
    <row r="2353" spans="1:8" ht="13" x14ac:dyDescent="0.3">
      <c r="A2353" t="s">
        <v>18076</v>
      </c>
      <c r="B2353" t="s">
        <v>10030</v>
      </c>
      <c r="C2353" t="s">
        <v>5167</v>
      </c>
      <c r="D2353" t="s">
        <v>15716</v>
      </c>
      <c r="E2353">
        <f>IFERROR(VLOOKUP(COMUNI_1[[#This Row],[COMUNE]],SEZIONI!A:B,2,FALSE)," ")</f>
        <v>5</v>
      </c>
      <c r="F2353">
        <v>4750</v>
      </c>
      <c r="G2353" t="s">
        <v>3</v>
      </c>
      <c r="H2353" t="s">
        <v>10030</v>
      </c>
    </row>
    <row r="2354" spans="1:8" ht="13" x14ac:dyDescent="0.3">
      <c r="A2354" t="s">
        <v>18077</v>
      </c>
      <c r="B2354" t="s">
        <v>10031</v>
      </c>
      <c r="C2354" t="s">
        <v>5167</v>
      </c>
      <c r="D2354" t="s">
        <v>15718</v>
      </c>
      <c r="E2354">
        <f>IFERROR(VLOOKUP(COMUNI_1[[#This Row],[COMUNE]],SEZIONI!A:B,2,FALSE)," ")</f>
        <v>5</v>
      </c>
      <c r="F2354">
        <v>5632</v>
      </c>
      <c r="G2354" t="s">
        <v>3</v>
      </c>
      <c r="H2354" t="s">
        <v>10031</v>
      </c>
    </row>
    <row r="2355" spans="1:8" ht="13" x14ac:dyDescent="0.3">
      <c r="A2355" t="s">
        <v>18078</v>
      </c>
      <c r="B2355" t="s">
        <v>10032</v>
      </c>
      <c r="C2355" t="s">
        <v>5</v>
      </c>
      <c r="D2355" t="s">
        <v>15705</v>
      </c>
      <c r="E2355">
        <f>IFERROR(VLOOKUP(COMUNI_1[[#This Row],[COMUNE]],SEZIONI!A:B,2,FALSE)," ")</f>
        <v>35</v>
      </c>
      <c r="F2355">
        <v>33669</v>
      </c>
      <c r="G2355" t="s">
        <v>3</v>
      </c>
      <c r="H2355" t="s">
        <v>10032</v>
      </c>
    </row>
    <row r="2356" spans="1:8" ht="13" x14ac:dyDescent="0.3">
      <c r="A2356" t="s">
        <v>18079</v>
      </c>
      <c r="B2356" t="s">
        <v>10033</v>
      </c>
      <c r="C2356" t="s">
        <v>5</v>
      </c>
      <c r="D2356" t="s">
        <v>15703</v>
      </c>
      <c r="E2356">
        <f>IFERROR(VLOOKUP(COMUNI_1[[#This Row],[COMUNE]],SEZIONI!A:B,2,FALSE)," ")</f>
        <v>1</v>
      </c>
      <c r="F2356">
        <v>205</v>
      </c>
      <c r="G2356" t="s">
        <v>3</v>
      </c>
      <c r="H2356" t="s">
        <v>10033</v>
      </c>
    </row>
    <row r="2357" spans="1:8" ht="13" x14ac:dyDescent="0.3">
      <c r="A2357" t="s">
        <v>18080</v>
      </c>
      <c r="B2357" t="s">
        <v>15757</v>
      </c>
      <c r="C2357" t="s">
        <v>5</v>
      </c>
      <c r="D2357" t="s">
        <v>15707</v>
      </c>
      <c r="E2357" t="str">
        <f>IFERROR(VLOOKUP(COMUNI_1[[#This Row],[COMUNE]],SEZIONI!A:B,2,FALSE)," ")</f>
        <v xml:space="preserve"> </v>
      </c>
      <c r="F2357">
        <v>2228</v>
      </c>
      <c r="G2357" t="s">
        <v>3</v>
      </c>
      <c r="H2357" t="s">
        <v>15757</v>
      </c>
    </row>
    <row r="2358" spans="1:8" ht="13" x14ac:dyDescent="0.3">
      <c r="A2358" t="s">
        <v>18081</v>
      </c>
      <c r="B2358" t="s">
        <v>10035</v>
      </c>
      <c r="C2358" t="s">
        <v>5167</v>
      </c>
      <c r="D2358" t="s">
        <v>15720</v>
      </c>
      <c r="E2358">
        <f>IFERROR(VLOOKUP(COMUNI_1[[#This Row],[COMUNE]],SEZIONI!A:B,2,FALSE)," ")</f>
        <v>3</v>
      </c>
      <c r="F2358">
        <v>2217</v>
      </c>
      <c r="G2358" t="s">
        <v>3</v>
      </c>
      <c r="H2358" t="s">
        <v>10035</v>
      </c>
    </row>
    <row r="2359" spans="1:8" ht="13" x14ac:dyDescent="0.3">
      <c r="A2359" t="s">
        <v>18082</v>
      </c>
      <c r="B2359" t="s">
        <v>10036</v>
      </c>
      <c r="C2359" t="s">
        <v>5</v>
      </c>
      <c r="D2359" t="s">
        <v>15703</v>
      </c>
      <c r="E2359">
        <f>IFERROR(VLOOKUP(COMUNI_1[[#This Row],[COMUNE]],SEZIONI!A:B,2,FALSE)," ")</f>
        <v>1</v>
      </c>
      <c r="F2359">
        <v>323</v>
      </c>
      <c r="G2359" t="s">
        <v>3</v>
      </c>
      <c r="H2359" t="s">
        <v>10036</v>
      </c>
    </row>
    <row r="2360" spans="1:8" ht="13" x14ac:dyDescent="0.3">
      <c r="A2360" t="s">
        <v>18083</v>
      </c>
      <c r="B2360" t="s">
        <v>10037</v>
      </c>
      <c r="C2360" t="s">
        <v>5</v>
      </c>
      <c r="D2360" t="s">
        <v>15703</v>
      </c>
      <c r="E2360">
        <f>IFERROR(VLOOKUP(COMUNI_1[[#This Row],[COMUNE]],SEZIONI!A:B,2,FALSE)," ")</f>
        <v>1</v>
      </c>
      <c r="F2360">
        <v>288</v>
      </c>
      <c r="G2360" t="s">
        <v>3</v>
      </c>
      <c r="H2360" t="s">
        <v>10037</v>
      </c>
    </row>
    <row r="2361" spans="1:8" ht="13" x14ac:dyDescent="0.3">
      <c r="A2361" t="s">
        <v>18084</v>
      </c>
      <c r="B2361" t="s">
        <v>10038</v>
      </c>
      <c r="C2361" t="s">
        <v>5</v>
      </c>
      <c r="D2361" t="s">
        <v>15703</v>
      </c>
      <c r="E2361">
        <f>IFERROR(VLOOKUP(COMUNI_1[[#This Row],[COMUNE]],SEZIONI!A:B,2,FALSE)," ")</f>
        <v>1</v>
      </c>
      <c r="F2361">
        <v>657</v>
      </c>
      <c r="G2361" t="s">
        <v>3</v>
      </c>
      <c r="H2361" t="s">
        <v>10038</v>
      </c>
    </row>
    <row r="2362" spans="1:8" ht="13" x14ac:dyDescent="0.3">
      <c r="A2362" t="s">
        <v>18085</v>
      </c>
      <c r="B2362" t="s">
        <v>10039</v>
      </c>
      <c r="C2362" t="s">
        <v>5</v>
      </c>
      <c r="D2362" t="s">
        <v>15711</v>
      </c>
      <c r="E2362">
        <f>IFERROR(VLOOKUP(COMUNI_1[[#This Row],[COMUNE]],SEZIONI!A:B,2,FALSE)," ")</f>
        <v>1</v>
      </c>
      <c r="F2362">
        <v>671</v>
      </c>
      <c r="G2362" t="s">
        <v>3</v>
      </c>
      <c r="H2362" t="s">
        <v>10039</v>
      </c>
    </row>
    <row r="2363" spans="1:8" ht="13" x14ac:dyDescent="0.3">
      <c r="A2363" t="s">
        <v>18086</v>
      </c>
      <c r="B2363" t="s">
        <v>15757</v>
      </c>
      <c r="C2363" t="s">
        <v>5</v>
      </c>
      <c r="D2363" t="s">
        <v>15705</v>
      </c>
      <c r="E2363">
        <f>IFERROR(VLOOKUP(COMUNI_1[[#This Row],[COMUNE]],SEZIONI!A:B,2,FALSE)," ")</f>
        <v>2</v>
      </c>
      <c r="F2363">
        <v>1123</v>
      </c>
      <c r="G2363" t="s">
        <v>3</v>
      </c>
      <c r="H2363" t="s">
        <v>15757</v>
      </c>
    </row>
    <row r="2364" spans="1:8" ht="13" x14ac:dyDescent="0.3">
      <c r="A2364" t="s">
        <v>18087</v>
      </c>
      <c r="B2364" t="s">
        <v>15757</v>
      </c>
      <c r="C2364" t="s">
        <v>5</v>
      </c>
      <c r="D2364" t="s">
        <v>15705</v>
      </c>
      <c r="E2364">
        <f>IFERROR(VLOOKUP(COMUNI_1[[#This Row],[COMUNE]],SEZIONI!A:B,2,FALSE)," ")</f>
        <v>2</v>
      </c>
      <c r="F2364">
        <v>1423</v>
      </c>
      <c r="G2364" t="s">
        <v>3</v>
      </c>
      <c r="H2364" t="s">
        <v>15757</v>
      </c>
    </row>
    <row r="2365" spans="1:8" ht="13" x14ac:dyDescent="0.3">
      <c r="A2365" t="s">
        <v>18088</v>
      </c>
      <c r="B2365" t="s">
        <v>10042</v>
      </c>
      <c r="C2365" t="s">
        <v>5</v>
      </c>
      <c r="D2365" t="s">
        <v>15705</v>
      </c>
      <c r="E2365">
        <f>IFERROR(VLOOKUP(COMUNI_1[[#This Row],[COMUNE]],SEZIONI!A:B,2,FALSE)," ")</f>
        <v>6</v>
      </c>
      <c r="F2365">
        <v>7078</v>
      </c>
      <c r="G2365" t="s">
        <v>3</v>
      </c>
      <c r="H2365" t="s">
        <v>10042</v>
      </c>
    </row>
    <row r="2366" spans="1:8" ht="13" x14ac:dyDescent="0.3">
      <c r="A2366" t="s">
        <v>18089</v>
      </c>
      <c r="B2366" t="s">
        <v>10043</v>
      </c>
      <c r="C2366" t="s">
        <v>5</v>
      </c>
      <c r="D2366" t="s">
        <v>15705</v>
      </c>
      <c r="E2366">
        <f>IFERROR(VLOOKUP(COMUNI_1[[#This Row],[COMUNE]],SEZIONI!A:B,2,FALSE)," ")</f>
        <v>2</v>
      </c>
      <c r="F2366">
        <v>1550</v>
      </c>
      <c r="G2366" t="s">
        <v>3</v>
      </c>
      <c r="H2366" t="s">
        <v>10043</v>
      </c>
    </row>
    <row r="2367" spans="1:8" ht="13" x14ac:dyDescent="0.3">
      <c r="A2367" t="s">
        <v>18090</v>
      </c>
      <c r="B2367" t="s">
        <v>10044</v>
      </c>
      <c r="C2367" t="s">
        <v>5</v>
      </c>
      <c r="D2367" t="s">
        <v>15711</v>
      </c>
      <c r="E2367">
        <f>IFERROR(VLOOKUP(COMUNI_1[[#This Row],[COMUNE]],SEZIONI!A:B,2,FALSE)," ")</f>
        <v>5</v>
      </c>
      <c r="F2367">
        <v>4456</v>
      </c>
      <c r="G2367" t="s">
        <v>3</v>
      </c>
      <c r="H2367" t="s">
        <v>10044</v>
      </c>
    </row>
    <row r="2368" spans="1:8" ht="13" x14ac:dyDescent="0.3">
      <c r="A2368" t="s">
        <v>18091</v>
      </c>
      <c r="B2368" t="s">
        <v>10045</v>
      </c>
      <c r="C2368" t="s">
        <v>5</v>
      </c>
      <c r="D2368" t="s">
        <v>15703</v>
      </c>
      <c r="E2368">
        <f>IFERROR(VLOOKUP(COMUNI_1[[#This Row],[COMUNE]],SEZIONI!A:B,2,FALSE)," ")</f>
        <v>2</v>
      </c>
      <c r="F2368">
        <v>2388</v>
      </c>
      <c r="G2368" t="s">
        <v>3</v>
      </c>
      <c r="H2368" t="s">
        <v>10045</v>
      </c>
    </row>
    <row r="2369" spans="1:8" ht="13" x14ac:dyDescent="0.3">
      <c r="A2369" t="s">
        <v>18092</v>
      </c>
      <c r="B2369" t="s">
        <v>10046</v>
      </c>
      <c r="C2369" t="s">
        <v>5</v>
      </c>
      <c r="D2369" t="s">
        <v>15705</v>
      </c>
      <c r="E2369">
        <f>IFERROR(VLOOKUP(COMUNI_1[[#This Row],[COMUNE]],SEZIONI!A:B,2,FALSE)," ")</f>
        <v>2</v>
      </c>
      <c r="F2369">
        <v>2015</v>
      </c>
      <c r="G2369" t="s">
        <v>3</v>
      </c>
      <c r="H2369" t="s">
        <v>10046</v>
      </c>
    </row>
    <row r="2370" spans="1:8" ht="13" x14ac:dyDescent="0.3">
      <c r="A2370" t="s">
        <v>18093</v>
      </c>
      <c r="B2370" t="s">
        <v>10047</v>
      </c>
      <c r="C2370" t="s">
        <v>5</v>
      </c>
      <c r="D2370" t="s">
        <v>15705</v>
      </c>
      <c r="E2370">
        <f>IFERROR(VLOOKUP(COMUNI_1[[#This Row],[COMUNE]],SEZIONI!A:B,2,FALSE)," ")</f>
        <v>2</v>
      </c>
      <c r="F2370">
        <v>1265</v>
      </c>
      <c r="G2370" t="s">
        <v>3</v>
      </c>
      <c r="H2370" t="s">
        <v>10047</v>
      </c>
    </row>
    <row r="2371" spans="1:8" ht="13" x14ac:dyDescent="0.3">
      <c r="A2371" t="s">
        <v>18094</v>
      </c>
      <c r="B2371" t="s">
        <v>10048</v>
      </c>
      <c r="C2371" t="s">
        <v>5</v>
      </c>
      <c r="D2371" t="s">
        <v>15705</v>
      </c>
      <c r="E2371">
        <f>IFERROR(VLOOKUP(COMUNI_1[[#This Row],[COMUNE]],SEZIONI!A:B,2,FALSE)," ")</f>
        <v>2</v>
      </c>
      <c r="F2371">
        <v>1942</v>
      </c>
      <c r="G2371" t="s">
        <v>3</v>
      </c>
      <c r="H2371" t="s">
        <v>10048</v>
      </c>
    </row>
    <row r="2372" spans="1:8" ht="13" x14ac:dyDescent="0.3">
      <c r="A2372" t="s">
        <v>18095</v>
      </c>
      <c r="B2372" t="s">
        <v>10049</v>
      </c>
      <c r="C2372" t="s">
        <v>5</v>
      </c>
      <c r="D2372" t="s">
        <v>15705</v>
      </c>
      <c r="E2372">
        <f>IFERROR(VLOOKUP(COMUNI_1[[#This Row],[COMUNE]],SEZIONI!A:B,2,FALSE)," ")</f>
        <v>3</v>
      </c>
      <c r="F2372">
        <v>2490</v>
      </c>
      <c r="G2372" t="s">
        <v>3</v>
      </c>
      <c r="H2372" t="s">
        <v>10049</v>
      </c>
    </row>
    <row r="2373" spans="1:8" ht="13" x14ac:dyDescent="0.3">
      <c r="A2373" t="s">
        <v>18096</v>
      </c>
      <c r="B2373" t="s">
        <v>10050</v>
      </c>
      <c r="C2373" t="s">
        <v>5</v>
      </c>
      <c r="D2373" t="s">
        <v>15703</v>
      </c>
      <c r="E2373">
        <f>IFERROR(VLOOKUP(COMUNI_1[[#This Row],[COMUNE]],SEZIONI!A:B,2,FALSE)," ")</f>
        <v>1</v>
      </c>
      <c r="F2373">
        <v>576</v>
      </c>
      <c r="G2373" t="s">
        <v>3</v>
      </c>
      <c r="H2373" t="s">
        <v>10050</v>
      </c>
    </row>
    <row r="2374" spans="1:8" ht="13" x14ac:dyDescent="0.3">
      <c r="A2374" t="s">
        <v>18097</v>
      </c>
      <c r="B2374" t="s">
        <v>10051</v>
      </c>
      <c r="C2374" t="s">
        <v>5</v>
      </c>
      <c r="D2374" t="s">
        <v>15708</v>
      </c>
      <c r="E2374">
        <f>IFERROR(VLOOKUP(COMUNI_1[[#This Row],[COMUNE]],SEZIONI!A:B,2,FALSE)," ")</f>
        <v>6</v>
      </c>
      <c r="F2374">
        <v>5890</v>
      </c>
      <c r="G2374" t="s">
        <v>3</v>
      </c>
      <c r="H2374" t="s">
        <v>10051</v>
      </c>
    </row>
    <row r="2375" spans="1:8" ht="13" x14ac:dyDescent="0.3">
      <c r="A2375" t="s">
        <v>18098</v>
      </c>
      <c r="B2375" t="s">
        <v>15757</v>
      </c>
      <c r="C2375" t="s">
        <v>5</v>
      </c>
      <c r="D2375" t="s">
        <v>15707</v>
      </c>
      <c r="E2375" t="str">
        <f>IFERROR(VLOOKUP(COMUNI_1[[#This Row],[COMUNE]],SEZIONI!A:B,2,FALSE)," ")</f>
        <v xml:space="preserve"> </v>
      </c>
      <c r="F2375">
        <v>656</v>
      </c>
      <c r="G2375" t="s">
        <v>3</v>
      </c>
      <c r="H2375" t="s">
        <v>15757</v>
      </c>
    </row>
    <row r="2376" spans="1:8" ht="13" x14ac:dyDescent="0.3">
      <c r="A2376" t="s">
        <v>18099</v>
      </c>
      <c r="B2376" t="s">
        <v>10053</v>
      </c>
      <c r="C2376" t="s">
        <v>5167</v>
      </c>
      <c r="D2376" t="s">
        <v>15716</v>
      </c>
      <c r="E2376">
        <f>IFERROR(VLOOKUP(COMUNI_1[[#This Row],[COMUNE]],SEZIONI!A:B,2,FALSE)," ")</f>
        <v>1</v>
      </c>
      <c r="F2376">
        <v>683</v>
      </c>
      <c r="G2376" t="s">
        <v>3</v>
      </c>
      <c r="H2376" t="s">
        <v>10053</v>
      </c>
    </row>
    <row r="2377" spans="1:8" ht="13" x14ac:dyDescent="0.3">
      <c r="A2377" t="s">
        <v>18100</v>
      </c>
      <c r="B2377" t="s">
        <v>10054</v>
      </c>
      <c r="C2377" t="s">
        <v>4201</v>
      </c>
      <c r="D2377" t="s">
        <v>15712</v>
      </c>
      <c r="E2377">
        <f>IFERROR(VLOOKUP(COMUNI_1[[#This Row],[COMUNE]],SEZIONI!A:B,2,FALSE)," ")</f>
        <v>30</v>
      </c>
      <c r="F2377">
        <v>22495</v>
      </c>
      <c r="G2377" t="s">
        <v>3</v>
      </c>
      <c r="H2377" t="s">
        <v>10054</v>
      </c>
    </row>
    <row r="2378" spans="1:8" ht="13" x14ac:dyDescent="0.3">
      <c r="A2378" t="s">
        <v>18101</v>
      </c>
      <c r="B2378" t="s">
        <v>10055</v>
      </c>
      <c r="C2378" t="s">
        <v>5167</v>
      </c>
      <c r="D2378" t="s">
        <v>15716</v>
      </c>
      <c r="E2378">
        <f>IFERROR(VLOOKUP(COMUNI_1[[#This Row],[COMUNE]],SEZIONI!A:B,2,FALSE)," ")</f>
        <v>1</v>
      </c>
      <c r="F2378">
        <v>278</v>
      </c>
      <c r="G2378" t="s">
        <v>3</v>
      </c>
      <c r="H2378" t="s">
        <v>10055</v>
      </c>
    </row>
    <row r="2379" spans="1:8" ht="13" x14ac:dyDescent="0.3">
      <c r="A2379" t="s">
        <v>18102</v>
      </c>
      <c r="B2379" t="s">
        <v>15757</v>
      </c>
      <c r="C2379" t="s">
        <v>5</v>
      </c>
      <c r="D2379" t="s">
        <v>15707</v>
      </c>
      <c r="E2379" t="str">
        <f>IFERROR(VLOOKUP(COMUNI_1[[#This Row],[COMUNE]],SEZIONI!A:B,2,FALSE)," ")</f>
        <v xml:space="preserve"> </v>
      </c>
      <c r="F2379">
        <v>1320</v>
      </c>
      <c r="G2379" t="s">
        <v>3</v>
      </c>
      <c r="H2379" t="s">
        <v>15757</v>
      </c>
    </row>
    <row r="2380" spans="1:8" ht="13" x14ac:dyDescent="0.3">
      <c r="A2380" t="s">
        <v>18103</v>
      </c>
      <c r="B2380" t="s">
        <v>10057</v>
      </c>
      <c r="C2380" t="s">
        <v>5</v>
      </c>
      <c r="D2380" t="s">
        <v>15705</v>
      </c>
      <c r="E2380">
        <f>IFERROR(VLOOKUP(COMUNI_1[[#This Row],[COMUNE]],SEZIONI!A:B,2,FALSE)," ")</f>
        <v>2</v>
      </c>
      <c r="F2380">
        <v>1034</v>
      </c>
      <c r="G2380" t="s">
        <v>3</v>
      </c>
      <c r="H2380" t="s">
        <v>10057</v>
      </c>
    </row>
    <row r="2381" spans="1:8" ht="13" x14ac:dyDescent="0.3">
      <c r="A2381" t="s">
        <v>18104</v>
      </c>
      <c r="B2381" t="s">
        <v>10058</v>
      </c>
      <c r="C2381" t="s">
        <v>5</v>
      </c>
      <c r="D2381" t="s">
        <v>15705</v>
      </c>
      <c r="E2381">
        <f>IFERROR(VLOOKUP(COMUNI_1[[#This Row],[COMUNE]],SEZIONI!A:B,2,FALSE)," ")</f>
        <v>2</v>
      </c>
      <c r="F2381">
        <v>1397</v>
      </c>
      <c r="G2381" t="s">
        <v>3</v>
      </c>
      <c r="H2381" t="s">
        <v>10058</v>
      </c>
    </row>
    <row r="2382" spans="1:8" ht="13" x14ac:dyDescent="0.3">
      <c r="A2382" t="s">
        <v>18105</v>
      </c>
      <c r="B2382" t="s">
        <v>10059</v>
      </c>
      <c r="C2382" t="s">
        <v>5</v>
      </c>
      <c r="D2382" t="s">
        <v>15709</v>
      </c>
      <c r="E2382">
        <f>IFERROR(VLOOKUP(COMUNI_1[[#This Row],[COMUNE]],SEZIONI!A:B,2,FALSE)," ")</f>
        <v>3</v>
      </c>
      <c r="F2382">
        <v>2247</v>
      </c>
      <c r="G2382" t="s">
        <v>3</v>
      </c>
      <c r="H2382" t="s">
        <v>10059</v>
      </c>
    </row>
    <row r="2383" spans="1:8" ht="13" x14ac:dyDescent="0.3">
      <c r="A2383" t="s">
        <v>18106</v>
      </c>
      <c r="B2383" t="s">
        <v>10060</v>
      </c>
      <c r="C2383" t="s">
        <v>5167</v>
      </c>
      <c r="D2383" t="s">
        <v>15720</v>
      </c>
      <c r="E2383">
        <f>IFERROR(VLOOKUP(COMUNI_1[[#This Row],[COMUNE]],SEZIONI!A:B,2,FALSE)," ")</f>
        <v>82</v>
      </c>
      <c r="F2383">
        <v>69484</v>
      </c>
      <c r="G2383" t="s">
        <v>3</v>
      </c>
      <c r="H2383" t="s">
        <v>15742</v>
      </c>
    </row>
    <row r="2384" spans="1:8" ht="13" x14ac:dyDescent="0.3">
      <c r="A2384" t="s">
        <v>18107</v>
      </c>
      <c r="B2384" t="s">
        <v>10061</v>
      </c>
      <c r="C2384" t="s">
        <v>5</v>
      </c>
      <c r="D2384" t="s">
        <v>15710</v>
      </c>
      <c r="E2384">
        <f>IFERROR(VLOOKUP(COMUNI_1[[#This Row],[COMUNE]],SEZIONI!A:B,2,FALSE)," ")</f>
        <v>1</v>
      </c>
      <c r="F2384">
        <v>248</v>
      </c>
      <c r="G2384" t="s">
        <v>3</v>
      </c>
      <c r="H2384" t="s">
        <v>10061</v>
      </c>
    </row>
    <row r="2385" spans="1:8" ht="13" x14ac:dyDescent="0.3">
      <c r="A2385" t="s">
        <v>18108</v>
      </c>
      <c r="B2385" t="s">
        <v>10062</v>
      </c>
      <c r="C2385" t="s">
        <v>5</v>
      </c>
      <c r="D2385" t="s">
        <v>15705</v>
      </c>
      <c r="E2385">
        <f>IFERROR(VLOOKUP(COMUNI_1[[#This Row],[COMUNE]],SEZIONI!A:B,2,FALSE)," ")</f>
        <v>6</v>
      </c>
      <c r="F2385">
        <v>5400</v>
      </c>
      <c r="G2385" t="s">
        <v>3</v>
      </c>
      <c r="H2385" t="s">
        <v>10062</v>
      </c>
    </row>
    <row r="2386" spans="1:8" ht="13" x14ac:dyDescent="0.3">
      <c r="A2386" t="s">
        <v>18109</v>
      </c>
      <c r="B2386" t="s">
        <v>10063</v>
      </c>
      <c r="C2386" t="s">
        <v>5167</v>
      </c>
      <c r="D2386" t="s">
        <v>15720</v>
      </c>
      <c r="E2386">
        <f>IFERROR(VLOOKUP(COMUNI_1[[#This Row],[COMUNE]],SEZIONI!A:B,2,FALSE)," ")</f>
        <v>3</v>
      </c>
      <c r="F2386">
        <v>916</v>
      </c>
      <c r="G2386" t="s">
        <v>3</v>
      </c>
      <c r="H2386" t="s">
        <v>10063</v>
      </c>
    </row>
    <row r="2387" spans="1:8" ht="13" x14ac:dyDescent="0.3">
      <c r="A2387" t="s">
        <v>18110</v>
      </c>
      <c r="B2387" t="s">
        <v>10064</v>
      </c>
      <c r="C2387" t="s">
        <v>5</v>
      </c>
      <c r="D2387" t="s">
        <v>15703</v>
      </c>
      <c r="E2387">
        <f>IFERROR(VLOOKUP(COMUNI_1[[#This Row],[COMUNE]],SEZIONI!A:B,2,FALSE)," ")</f>
        <v>1</v>
      </c>
      <c r="F2387">
        <v>1030</v>
      </c>
      <c r="G2387" t="s">
        <v>3</v>
      </c>
      <c r="H2387" t="s">
        <v>10064</v>
      </c>
    </row>
    <row r="2388" spans="1:8" ht="13" x14ac:dyDescent="0.3">
      <c r="A2388" t="s">
        <v>18111</v>
      </c>
      <c r="B2388" t="s">
        <v>10065</v>
      </c>
      <c r="C2388" t="s">
        <v>5</v>
      </c>
      <c r="D2388" t="s">
        <v>15703</v>
      </c>
      <c r="E2388">
        <f>IFERROR(VLOOKUP(COMUNI_1[[#This Row],[COMUNE]],SEZIONI!A:B,2,FALSE)," ")</f>
        <v>1</v>
      </c>
      <c r="F2388">
        <v>522</v>
      </c>
      <c r="G2388" t="s">
        <v>3</v>
      </c>
      <c r="H2388" t="s">
        <v>10065</v>
      </c>
    </row>
    <row r="2389" spans="1:8" ht="13" x14ac:dyDescent="0.3">
      <c r="A2389" t="s">
        <v>18112</v>
      </c>
      <c r="B2389" t="s">
        <v>10066</v>
      </c>
      <c r="C2389" t="s">
        <v>5</v>
      </c>
      <c r="D2389" t="s">
        <v>15703</v>
      </c>
      <c r="E2389">
        <f>IFERROR(VLOOKUP(COMUNI_1[[#This Row],[COMUNE]],SEZIONI!A:B,2,FALSE)," ")</f>
        <v>13</v>
      </c>
      <c r="F2389">
        <v>14810</v>
      </c>
      <c r="G2389" t="s">
        <v>3</v>
      </c>
      <c r="H2389" t="s">
        <v>10066</v>
      </c>
    </row>
    <row r="2390" spans="1:8" ht="13" x14ac:dyDescent="0.3">
      <c r="A2390" t="s">
        <v>18113</v>
      </c>
      <c r="B2390" t="s">
        <v>10067</v>
      </c>
      <c r="C2390" t="s">
        <v>5</v>
      </c>
      <c r="D2390" t="s">
        <v>15710</v>
      </c>
      <c r="E2390">
        <f>IFERROR(VLOOKUP(COMUNI_1[[#This Row],[COMUNE]],SEZIONI!A:B,2,FALSE)," ")</f>
        <v>1</v>
      </c>
      <c r="F2390">
        <v>1080</v>
      </c>
      <c r="G2390" t="s">
        <v>3</v>
      </c>
      <c r="H2390" t="s">
        <v>10067</v>
      </c>
    </row>
    <row r="2391" spans="1:8" ht="13" x14ac:dyDescent="0.3">
      <c r="A2391" t="s">
        <v>18114</v>
      </c>
      <c r="B2391" t="s">
        <v>10068</v>
      </c>
      <c r="C2391" t="s">
        <v>4201</v>
      </c>
      <c r="D2391" t="s">
        <v>15714</v>
      </c>
      <c r="E2391">
        <f>IFERROR(VLOOKUP(COMUNI_1[[#This Row],[COMUNE]],SEZIONI!A:B,2,FALSE)," ")</f>
        <v>1</v>
      </c>
      <c r="F2391">
        <v>1015</v>
      </c>
      <c r="G2391" t="s">
        <v>3</v>
      </c>
      <c r="H2391" t="s">
        <v>10068</v>
      </c>
    </row>
    <row r="2392" spans="1:8" ht="13" x14ac:dyDescent="0.3">
      <c r="A2392" t="s">
        <v>18115</v>
      </c>
      <c r="B2392" t="s">
        <v>10069</v>
      </c>
      <c r="C2392" t="s">
        <v>5</v>
      </c>
      <c r="D2392" t="s">
        <v>15703</v>
      </c>
      <c r="E2392">
        <f>IFERROR(VLOOKUP(COMUNI_1[[#This Row],[COMUNE]],SEZIONI!A:B,2,FALSE)," ")</f>
        <v>1</v>
      </c>
      <c r="F2392">
        <v>588</v>
      </c>
      <c r="G2392" t="s">
        <v>3</v>
      </c>
      <c r="H2392" t="s">
        <v>10069</v>
      </c>
    </row>
    <row r="2393" spans="1:8" ht="13" x14ac:dyDescent="0.3">
      <c r="A2393" t="s">
        <v>18116</v>
      </c>
      <c r="B2393" t="s">
        <v>10070</v>
      </c>
      <c r="C2393" t="s">
        <v>6946</v>
      </c>
      <c r="D2393" t="s">
        <v>15721</v>
      </c>
      <c r="E2393">
        <f>IFERROR(VLOOKUP(COMUNI_1[[#This Row],[COMUNE]],SEZIONI!A:B,2,FALSE)," ")</f>
        <v>1</v>
      </c>
      <c r="F2393">
        <v>900</v>
      </c>
      <c r="G2393" t="s">
        <v>3</v>
      </c>
      <c r="H2393" t="s">
        <v>10070</v>
      </c>
    </row>
    <row r="2394" spans="1:8" ht="13" x14ac:dyDescent="0.3">
      <c r="A2394" t="s">
        <v>18117</v>
      </c>
      <c r="B2394" t="s">
        <v>10071</v>
      </c>
      <c r="C2394" t="s">
        <v>5</v>
      </c>
      <c r="D2394" t="s">
        <v>15703</v>
      </c>
      <c r="E2394">
        <f>IFERROR(VLOOKUP(COMUNI_1[[#This Row],[COMUNE]],SEZIONI!A:B,2,FALSE)," ")</f>
        <v>1</v>
      </c>
      <c r="F2394">
        <v>541</v>
      </c>
      <c r="G2394" t="s">
        <v>3</v>
      </c>
      <c r="H2394" t="s">
        <v>10071</v>
      </c>
    </row>
    <row r="2395" spans="1:8" ht="13" x14ac:dyDescent="0.3">
      <c r="A2395" t="s">
        <v>18118</v>
      </c>
      <c r="B2395" t="s">
        <v>15757</v>
      </c>
      <c r="C2395" t="s">
        <v>5</v>
      </c>
      <c r="D2395" t="s">
        <v>15705</v>
      </c>
      <c r="E2395">
        <f>IFERROR(VLOOKUP(COMUNI_1[[#This Row],[COMUNE]],SEZIONI!A:B,2,FALSE)," ")</f>
        <v>1</v>
      </c>
      <c r="F2395">
        <v>351</v>
      </c>
      <c r="G2395" t="s">
        <v>3</v>
      </c>
      <c r="H2395" t="s">
        <v>15757</v>
      </c>
    </row>
    <row r="2396" spans="1:8" ht="13" x14ac:dyDescent="0.3">
      <c r="A2396" t="s">
        <v>18119</v>
      </c>
      <c r="B2396" t="s">
        <v>10073</v>
      </c>
      <c r="C2396" t="s">
        <v>5</v>
      </c>
      <c r="D2396" t="s">
        <v>15705</v>
      </c>
      <c r="E2396">
        <f>IFERROR(VLOOKUP(COMUNI_1[[#This Row],[COMUNE]],SEZIONI!A:B,2,FALSE)," ")</f>
        <v>3</v>
      </c>
      <c r="F2396">
        <v>3271</v>
      </c>
      <c r="G2396" t="s">
        <v>3</v>
      </c>
      <c r="H2396" t="s">
        <v>10073</v>
      </c>
    </row>
    <row r="2397" spans="1:8" ht="13" x14ac:dyDescent="0.3">
      <c r="A2397" t="s">
        <v>18120</v>
      </c>
      <c r="B2397" t="s">
        <v>10074</v>
      </c>
      <c r="C2397" t="s">
        <v>5</v>
      </c>
      <c r="D2397" t="s">
        <v>15708</v>
      </c>
      <c r="E2397">
        <f>IFERROR(VLOOKUP(COMUNI_1[[#This Row],[COMUNE]],SEZIONI!A:B,2,FALSE)," ")</f>
        <v>3</v>
      </c>
      <c r="F2397">
        <v>2683</v>
      </c>
      <c r="G2397" t="s">
        <v>3</v>
      </c>
      <c r="H2397" t="s">
        <v>10074</v>
      </c>
    </row>
    <row r="2398" spans="1:8" ht="13" x14ac:dyDescent="0.3">
      <c r="A2398" t="s">
        <v>18121</v>
      </c>
      <c r="B2398" t="s">
        <v>10075</v>
      </c>
      <c r="C2398" t="s">
        <v>5</v>
      </c>
      <c r="D2398" t="s">
        <v>15705</v>
      </c>
      <c r="E2398">
        <f>IFERROR(VLOOKUP(COMUNI_1[[#This Row],[COMUNE]],SEZIONI!A:B,2,FALSE)," ")</f>
        <v>4</v>
      </c>
      <c r="F2398">
        <v>4751</v>
      </c>
      <c r="G2398" t="s">
        <v>3</v>
      </c>
      <c r="H2398" t="s">
        <v>10075</v>
      </c>
    </row>
    <row r="2399" spans="1:8" ht="13" x14ac:dyDescent="0.3">
      <c r="A2399" t="s">
        <v>18122</v>
      </c>
      <c r="B2399" t="s">
        <v>10076</v>
      </c>
      <c r="C2399" t="s">
        <v>5</v>
      </c>
      <c r="D2399" t="s">
        <v>15705</v>
      </c>
      <c r="E2399">
        <f>IFERROR(VLOOKUP(COMUNI_1[[#This Row],[COMUNE]],SEZIONI!A:B,2,FALSE)," ")</f>
        <v>1</v>
      </c>
      <c r="F2399">
        <v>973</v>
      </c>
      <c r="G2399" t="s">
        <v>3</v>
      </c>
      <c r="H2399" t="s">
        <v>10076</v>
      </c>
    </row>
    <row r="2400" spans="1:8" ht="13" x14ac:dyDescent="0.3">
      <c r="A2400" t="s">
        <v>18123</v>
      </c>
      <c r="B2400" t="s">
        <v>10077</v>
      </c>
      <c r="C2400" t="s">
        <v>5</v>
      </c>
      <c r="D2400" t="s">
        <v>15705</v>
      </c>
      <c r="E2400">
        <f>IFERROR(VLOOKUP(COMUNI_1[[#This Row],[COMUNE]],SEZIONI!A:B,2,FALSE)," ")</f>
        <v>1</v>
      </c>
      <c r="F2400">
        <v>620</v>
      </c>
      <c r="G2400" t="s">
        <v>3</v>
      </c>
      <c r="H2400" t="s">
        <v>10077</v>
      </c>
    </row>
    <row r="2401" spans="1:8" ht="13" x14ac:dyDescent="0.3">
      <c r="A2401" t="s">
        <v>18124</v>
      </c>
      <c r="B2401" t="s">
        <v>10078</v>
      </c>
      <c r="C2401" t="s">
        <v>5</v>
      </c>
      <c r="D2401" t="s">
        <v>15703</v>
      </c>
      <c r="E2401">
        <f>IFERROR(VLOOKUP(COMUNI_1[[#This Row],[COMUNE]],SEZIONI!A:B,2,FALSE)," ")</f>
        <v>1</v>
      </c>
      <c r="F2401">
        <v>357</v>
      </c>
      <c r="G2401" t="s">
        <v>3</v>
      </c>
      <c r="H2401" t="s">
        <v>10078</v>
      </c>
    </row>
    <row r="2402" spans="1:8" ht="13" x14ac:dyDescent="0.3">
      <c r="A2402" t="s">
        <v>18125</v>
      </c>
      <c r="B2402" t="s">
        <v>10079</v>
      </c>
      <c r="C2402" t="s">
        <v>5</v>
      </c>
      <c r="D2402" t="s">
        <v>15705</v>
      </c>
      <c r="E2402">
        <f>IFERROR(VLOOKUP(COMUNI_1[[#This Row],[COMUNE]],SEZIONI!A:B,2,FALSE)," ")</f>
        <v>9</v>
      </c>
      <c r="F2402">
        <v>9194</v>
      </c>
      <c r="G2402" t="s">
        <v>3</v>
      </c>
      <c r="H2402" t="s">
        <v>10079</v>
      </c>
    </row>
    <row r="2403" spans="1:8" ht="13" x14ac:dyDescent="0.3">
      <c r="A2403" t="s">
        <v>18126</v>
      </c>
      <c r="B2403" t="s">
        <v>10080</v>
      </c>
      <c r="C2403" t="s">
        <v>5</v>
      </c>
      <c r="D2403" t="s">
        <v>15708</v>
      </c>
      <c r="E2403">
        <f>IFERROR(VLOOKUP(COMUNI_1[[#This Row],[COMUNE]],SEZIONI!A:B,2,FALSE)," ")</f>
        <v>5</v>
      </c>
      <c r="F2403">
        <v>7161</v>
      </c>
      <c r="G2403" t="s">
        <v>3</v>
      </c>
      <c r="H2403" t="s">
        <v>10080</v>
      </c>
    </row>
    <row r="2404" spans="1:8" ht="13" x14ac:dyDescent="0.3">
      <c r="A2404" t="s">
        <v>18127</v>
      </c>
      <c r="B2404" t="s">
        <v>10081</v>
      </c>
      <c r="C2404" t="s">
        <v>4201</v>
      </c>
      <c r="D2404" t="s">
        <v>15713</v>
      </c>
      <c r="E2404">
        <f>IFERROR(VLOOKUP(COMUNI_1[[#This Row],[COMUNE]],SEZIONI!A:B,2,FALSE)," ")</f>
        <v>2</v>
      </c>
      <c r="F2404">
        <v>1283</v>
      </c>
      <c r="G2404" t="s">
        <v>3</v>
      </c>
      <c r="H2404" t="s">
        <v>10081</v>
      </c>
    </row>
    <row r="2405" spans="1:8" ht="13" x14ac:dyDescent="0.3">
      <c r="A2405" t="s">
        <v>18128</v>
      </c>
      <c r="B2405" t="s">
        <v>10082</v>
      </c>
      <c r="C2405" t="s">
        <v>5</v>
      </c>
      <c r="D2405" t="s">
        <v>15703</v>
      </c>
      <c r="E2405">
        <f>IFERROR(VLOOKUP(COMUNI_1[[#This Row],[COMUNE]],SEZIONI!A:B,2,FALSE)," ")</f>
        <v>1</v>
      </c>
      <c r="F2405">
        <v>816</v>
      </c>
      <c r="G2405" t="s">
        <v>3</v>
      </c>
      <c r="H2405" t="s">
        <v>10082</v>
      </c>
    </row>
    <row r="2406" spans="1:8" ht="13" x14ac:dyDescent="0.3">
      <c r="A2406" t="s">
        <v>18129</v>
      </c>
      <c r="B2406" t="s">
        <v>10083</v>
      </c>
      <c r="C2406" t="s">
        <v>5</v>
      </c>
      <c r="D2406" t="s">
        <v>15710</v>
      </c>
      <c r="E2406">
        <f>IFERROR(VLOOKUP(COMUNI_1[[#This Row],[COMUNE]],SEZIONI!A:B,2,FALSE)," ")</f>
        <v>1</v>
      </c>
      <c r="F2406">
        <v>803</v>
      </c>
      <c r="G2406" t="s">
        <v>3</v>
      </c>
      <c r="H2406" t="s">
        <v>10083</v>
      </c>
    </row>
    <row r="2407" spans="1:8" ht="13" x14ac:dyDescent="0.3">
      <c r="A2407" t="s">
        <v>18130</v>
      </c>
      <c r="B2407" t="s">
        <v>10084</v>
      </c>
      <c r="C2407" t="s">
        <v>5</v>
      </c>
      <c r="D2407" t="s">
        <v>15708</v>
      </c>
      <c r="E2407">
        <f>IFERROR(VLOOKUP(COMUNI_1[[#This Row],[COMUNE]],SEZIONI!A:B,2,FALSE)," ")</f>
        <v>3</v>
      </c>
      <c r="F2407">
        <v>3586</v>
      </c>
      <c r="G2407" t="s">
        <v>3</v>
      </c>
      <c r="H2407" t="s">
        <v>10084</v>
      </c>
    </row>
    <row r="2408" spans="1:8" ht="13" x14ac:dyDescent="0.3">
      <c r="A2408" t="s">
        <v>18131</v>
      </c>
      <c r="B2408" t="s">
        <v>10085</v>
      </c>
      <c r="C2408" t="s">
        <v>5</v>
      </c>
      <c r="D2408" t="s">
        <v>15703</v>
      </c>
      <c r="E2408">
        <f>IFERROR(VLOOKUP(COMUNI_1[[#This Row],[COMUNE]],SEZIONI!A:B,2,FALSE)," ")</f>
        <v>6</v>
      </c>
      <c r="F2408">
        <v>5969</v>
      </c>
      <c r="G2408" t="s">
        <v>3</v>
      </c>
      <c r="H2408" t="s">
        <v>10085</v>
      </c>
    </row>
    <row r="2409" spans="1:8" ht="13" x14ac:dyDescent="0.3">
      <c r="A2409" t="s">
        <v>18132</v>
      </c>
      <c r="B2409" t="s">
        <v>10086</v>
      </c>
      <c r="C2409" t="s">
        <v>5</v>
      </c>
      <c r="D2409" t="s">
        <v>15703</v>
      </c>
      <c r="E2409">
        <f>IFERROR(VLOOKUP(COMUNI_1[[#This Row],[COMUNE]],SEZIONI!A:B,2,FALSE)," ")</f>
        <v>3</v>
      </c>
      <c r="F2409">
        <v>3344</v>
      </c>
      <c r="G2409" t="s">
        <v>3</v>
      </c>
      <c r="H2409" t="s">
        <v>10086</v>
      </c>
    </row>
    <row r="2410" spans="1:8" ht="13" x14ac:dyDescent="0.3">
      <c r="A2410" t="s">
        <v>18133</v>
      </c>
      <c r="B2410" t="s">
        <v>10087</v>
      </c>
      <c r="C2410" t="s">
        <v>5</v>
      </c>
      <c r="D2410" t="s">
        <v>15711</v>
      </c>
      <c r="E2410">
        <f>IFERROR(VLOOKUP(COMUNI_1[[#This Row],[COMUNE]],SEZIONI!A:B,2,FALSE)," ")</f>
        <v>7</v>
      </c>
      <c r="F2410">
        <v>7384</v>
      </c>
      <c r="G2410" t="s">
        <v>3</v>
      </c>
      <c r="H2410" t="s">
        <v>10087</v>
      </c>
    </row>
    <row r="2411" spans="1:8" ht="13" x14ac:dyDescent="0.3">
      <c r="A2411" t="s">
        <v>18134</v>
      </c>
      <c r="B2411" t="s">
        <v>10088</v>
      </c>
      <c r="C2411" t="s">
        <v>5167</v>
      </c>
      <c r="D2411" t="s">
        <v>15720</v>
      </c>
      <c r="E2411">
        <f>IFERROR(VLOOKUP(COMUNI_1[[#This Row],[COMUNE]],SEZIONI!A:B,2,FALSE)," ")</f>
        <v>6</v>
      </c>
      <c r="F2411">
        <v>5434</v>
      </c>
      <c r="G2411" t="s">
        <v>3</v>
      </c>
      <c r="H2411" t="s">
        <v>10088</v>
      </c>
    </row>
    <row r="2412" spans="1:8" ht="13" x14ac:dyDescent="0.3">
      <c r="A2412" t="s">
        <v>18135</v>
      </c>
      <c r="B2412" t="s">
        <v>10089</v>
      </c>
      <c r="C2412" t="s">
        <v>4201</v>
      </c>
      <c r="D2412" t="s">
        <v>15715</v>
      </c>
      <c r="E2412">
        <f>IFERROR(VLOOKUP(COMUNI_1[[#This Row],[COMUNE]],SEZIONI!A:B,2,FALSE)," ")</f>
        <v>1</v>
      </c>
      <c r="F2412">
        <v>562</v>
      </c>
      <c r="G2412" t="s">
        <v>3</v>
      </c>
      <c r="H2412" t="s">
        <v>10089</v>
      </c>
    </row>
    <row r="2413" spans="1:8" ht="13" x14ac:dyDescent="0.3">
      <c r="A2413" t="s">
        <v>18136</v>
      </c>
      <c r="B2413" t="s">
        <v>10090</v>
      </c>
      <c r="C2413" t="s">
        <v>5</v>
      </c>
      <c r="D2413" t="s">
        <v>15704</v>
      </c>
      <c r="E2413">
        <f>IFERROR(VLOOKUP(COMUNI_1[[#This Row],[COMUNE]],SEZIONI!A:B,2,FALSE)," ")</f>
        <v>3</v>
      </c>
      <c r="F2413">
        <v>2815</v>
      </c>
      <c r="G2413" t="s">
        <v>3</v>
      </c>
      <c r="H2413" t="s">
        <v>10090</v>
      </c>
    </row>
    <row r="2414" spans="1:8" ht="13" x14ac:dyDescent="0.3">
      <c r="A2414" t="s">
        <v>18137</v>
      </c>
      <c r="B2414" t="s">
        <v>10091</v>
      </c>
      <c r="C2414" t="s">
        <v>5</v>
      </c>
      <c r="D2414" t="s">
        <v>15705</v>
      </c>
      <c r="E2414">
        <f>IFERROR(VLOOKUP(COMUNI_1[[#This Row],[COMUNE]],SEZIONI!A:B,2,FALSE)," ")</f>
        <v>3</v>
      </c>
      <c r="F2414">
        <v>4066</v>
      </c>
      <c r="G2414" t="s">
        <v>3</v>
      </c>
      <c r="H2414" t="s">
        <v>10091</v>
      </c>
    </row>
    <row r="2415" spans="1:8" ht="13" x14ac:dyDescent="0.3">
      <c r="A2415" t="s">
        <v>18138</v>
      </c>
      <c r="B2415" t="s">
        <v>10092</v>
      </c>
      <c r="C2415" t="s">
        <v>5</v>
      </c>
      <c r="D2415" t="s">
        <v>15705</v>
      </c>
      <c r="E2415">
        <f>IFERROR(VLOOKUP(COMUNI_1[[#This Row],[COMUNE]],SEZIONI!A:B,2,FALSE)," ")</f>
        <v>1</v>
      </c>
      <c r="F2415">
        <v>371</v>
      </c>
      <c r="G2415" t="s">
        <v>3</v>
      </c>
      <c r="H2415" t="s">
        <v>10092</v>
      </c>
    </row>
    <row r="2416" spans="1:8" ht="13" x14ac:dyDescent="0.3">
      <c r="A2416" t="s">
        <v>18139</v>
      </c>
      <c r="B2416" t="s">
        <v>10093</v>
      </c>
      <c r="C2416" t="s">
        <v>5167</v>
      </c>
      <c r="D2416" t="s">
        <v>15719</v>
      </c>
      <c r="E2416">
        <f>IFERROR(VLOOKUP(COMUNI_1[[#This Row],[COMUNE]],SEZIONI!A:B,2,FALSE)," ")</f>
        <v>2</v>
      </c>
      <c r="F2416">
        <v>766</v>
      </c>
      <c r="G2416" t="s">
        <v>3</v>
      </c>
      <c r="H2416" t="s">
        <v>10093</v>
      </c>
    </row>
    <row r="2417" spans="1:8" ht="13" x14ac:dyDescent="0.3">
      <c r="A2417" t="s">
        <v>18140</v>
      </c>
      <c r="B2417" t="s">
        <v>10094</v>
      </c>
      <c r="C2417" t="s">
        <v>5</v>
      </c>
      <c r="D2417" t="s">
        <v>15705</v>
      </c>
      <c r="E2417">
        <f>IFERROR(VLOOKUP(COMUNI_1[[#This Row],[COMUNE]],SEZIONI!A:B,2,FALSE)," ")</f>
        <v>1</v>
      </c>
      <c r="F2417">
        <v>273</v>
      </c>
      <c r="G2417" t="s">
        <v>3</v>
      </c>
      <c r="H2417" t="s">
        <v>10094</v>
      </c>
    </row>
    <row r="2418" spans="1:8" ht="13" x14ac:dyDescent="0.3">
      <c r="A2418" t="s">
        <v>18141</v>
      </c>
      <c r="B2418" t="s">
        <v>10095</v>
      </c>
      <c r="C2418" t="s">
        <v>5</v>
      </c>
      <c r="D2418" t="s">
        <v>15703</v>
      </c>
      <c r="E2418">
        <f>IFERROR(VLOOKUP(COMUNI_1[[#This Row],[COMUNE]],SEZIONI!A:B,2,FALSE)," ")</f>
        <v>1</v>
      </c>
      <c r="F2418">
        <v>278</v>
      </c>
      <c r="G2418" t="s">
        <v>3</v>
      </c>
      <c r="H2418" t="s">
        <v>10095</v>
      </c>
    </row>
    <row r="2419" spans="1:8" ht="13" x14ac:dyDescent="0.3">
      <c r="A2419" t="s">
        <v>18142</v>
      </c>
      <c r="B2419" t="s">
        <v>10096</v>
      </c>
      <c r="C2419" t="s">
        <v>5</v>
      </c>
      <c r="D2419" t="s">
        <v>15703</v>
      </c>
      <c r="E2419">
        <f>IFERROR(VLOOKUP(COMUNI_1[[#This Row],[COMUNE]],SEZIONI!A:B,2,FALSE)," ")</f>
        <v>1</v>
      </c>
      <c r="F2419">
        <v>408</v>
      </c>
      <c r="G2419" t="s">
        <v>3</v>
      </c>
      <c r="H2419" t="s">
        <v>10096</v>
      </c>
    </row>
    <row r="2420" spans="1:8" ht="13" x14ac:dyDescent="0.3">
      <c r="A2420" t="s">
        <v>18143</v>
      </c>
      <c r="B2420" t="s">
        <v>10097</v>
      </c>
      <c r="C2420" t="s">
        <v>5</v>
      </c>
      <c r="D2420" t="s">
        <v>15703</v>
      </c>
      <c r="E2420">
        <f>IFERROR(VLOOKUP(COMUNI_1[[#This Row],[COMUNE]],SEZIONI!A:B,2,FALSE)," ")</f>
        <v>1</v>
      </c>
      <c r="F2420">
        <v>728</v>
      </c>
      <c r="G2420" t="s">
        <v>3</v>
      </c>
      <c r="H2420" t="s">
        <v>10097</v>
      </c>
    </row>
    <row r="2421" spans="1:8" ht="13" x14ac:dyDescent="0.3">
      <c r="A2421" t="s">
        <v>18144</v>
      </c>
      <c r="B2421" t="s">
        <v>10098</v>
      </c>
      <c r="C2421" t="s">
        <v>5</v>
      </c>
      <c r="D2421" t="s">
        <v>15708</v>
      </c>
      <c r="E2421">
        <f>IFERROR(VLOOKUP(COMUNI_1[[#This Row],[COMUNE]],SEZIONI!A:B,2,FALSE)," ")</f>
        <v>10</v>
      </c>
      <c r="F2421">
        <v>11038</v>
      </c>
      <c r="G2421" t="s">
        <v>3</v>
      </c>
      <c r="H2421" t="s">
        <v>10098</v>
      </c>
    </row>
    <row r="2422" spans="1:8" ht="13" x14ac:dyDescent="0.3">
      <c r="A2422" t="s">
        <v>18145</v>
      </c>
      <c r="B2422" t="s">
        <v>10099</v>
      </c>
      <c r="C2422" t="s">
        <v>5167</v>
      </c>
      <c r="D2422" t="s">
        <v>15716</v>
      </c>
      <c r="E2422">
        <f>IFERROR(VLOOKUP(COMUNI_1[[#This Row],[COMUNE]],SEZIONI!A:B,2,FALSE)," ")</f>
        <v>3</v>
      </c>
      <c r="F2422">
        <v>2932</v>
      </c>
      <c r="G2422" t="s">
        <v>3</v>
      </c>
      <c r="H2422" t="s">
        <v>10099</v>
      </c>
    </row>
    <row r="2423" spans="1:8" ht="13" x14ac:dyDescent="0.3">
      <c r="A2423" t="s">
        <v>18146</v>
      </c>
      <c r="B2423" t="s">
        <v>10100</v>
      </c>
      <c r="C2423" t="s">
        <v>5</v>
      </c>
      <c r="D2423" t="s">
        <v>15705</v>
      </c>
      <c r="E2423">
        <f>IFERROR(VLOOKUP(COMUNI_1[[#This Row],[COMUNE]],SEZIONI!A:B,2,FALSE)," ")</f>
        <v>3</v>
      </c>
      <c r="F2423">
        <v>3336</v>
      </c>
      <c r="G2423" t="s">
        <v>3</v>
      </c>
      <c r="H2423" t="s">
        <v>10100</v>
      </c>
    </row>
    <row r="2424" spans="1:8" ht="13" x14ac:dyDescent="0.3">
      <c r="A2424" t="s">
        <v>18147</v>
      </c>
      <c r="B2424" t="s">
        <v>10101</v>
      </c>
      <c r="C2424" t="s">
        <v>5</v>
      </c>
      <c r="D2424" t="s">
        <v>15705</v>
      </c>
      <c r="E2424">
        <f>IFERROR(VLOOKUP(COMUNI_1[[#This Row],[COMUNE]],SEZIONI!A:B,2,FALSE)," ")</f>
        <v>2</v>
      </c>
      <c r="F2424">
        <v>1645</v>
      </c>
      <c r="G2424" t="s">
        <v>3</v>
      </c>
      <c r="H2424" t="s">
        <v>10101</v>
      </c>
    </row>
    <row r="2425" spans="1:8" ht="13" x14ac:dyDescent="0.3">
      <c r="A2425" t="s">
        <v>18148</v>
      </c>
      <c r="B2425" t="s">
        <v>10102</v>
      </c>
      <c r="C2425" t="s">
        <v>5</v>
      </c>
      <c r="D2425" t="s">
        <v>15705</v>
      </c>
      <c r="E2425">
        <f>IFERROR(VLOOKUP(COMUNI_1[[#This Row],[COMUNE]],SEZIONI!A:B,2,FALSE)," ")</f>
        <v>38</v>
      </c>
      <c r="F2425">
        <v>33091</v>
      </c>
      <c r="G2425" t="s">
        <v>3</v>
      </c>
      <c r="H2425" t="s">
        <v>10102</v>
      </c>
    </row>
    <row r="2426" spans="1:8" ht="13" x14ac:dyDescent="0.3">
      <c r="A2426" t="s">
        <v>18149</v>
      </c>
      <c r="B2426" t="s">
        <v>10103</v>
      </c>
      <c r="C2426" t="s">
        <v>5</v>
      </c>
      <c r="D2426" t="s">
        <v>15705</v>
      </c>
      <c r="E2426">
        <f>IFERROR(VLOOKUP(COMUNI_1[[#This Row],[COMUNE]],SEZIONI!A:B,2,FALSE)," ")</f>
        <v>2</v>
      </c>
      <c r="F2426">
        <v>1762</v>
      </c>
      <c r="G2426" t="s">
        <v>3</v>
      </c>
      <c r="H2426" t="s">
        <v>10103</v>
      </c>
    </row>
    <row r="2427" spans="1:8" ht="13" x14ac:dyDescent="0.3">
      <c r="A2427" t="s">
        <v>18150</v>
      </c>
      <c r="B2427" t="s">
        <v>10104</v>
      </c>
      <c r="C2427" t="s">
        <v>5</v>
      </c>
      <c r="D2427" t="s">
        <v>15705</v>
      </c>
      <c r="E2427">
        <f>IFERROR(VLOOKUP(COMUNI_1[[#This Row],[COMUNE]],SEZIONI!A:B,2,FALSE)," ")</f>
        <v>1</v>
      </c>
      <c r="F2427">
        <v>768</v>
      </c>
      <c r="G2427" t="s">
        <v>3</v>
      </c>
      <c r="H2427" t="s">
        <v>10104</v>
      </c>
    </row>
    <row r="2428" spans="1:8" ht="13" x14ac:dyDescent="0.3">
      <c r="A2428" t="s">
        <v>18151</v>
      </c>
      <c r="B2428" t="s">
        <v>10105</v>
      </c>
      <c r="C2428" t="s">
        <v>5</v>
      </c>
      <c r="D2428" t="s">
        <v>15705</v>
      </c>
      <c r="E2428">
        <f>IFERROR(VLOOKUP(COMUNI_1[[#This Row],[COMUNE]],SEZIONI!A:B,2,FALSE)," ")</f>
        <v>1</v>
      </c>
      <c r="F2428">
        <v>1438</v>
      </c>
      <c r="G2428" t="s">
        <v>3</v>
      </c>
      <c r="H2428" t="s">
        <v>10105</v>
      </c>
    </row>
    <row r="2429" spans="1:8" ht="13" x14ac:dyDescent="0.3">
      <c r="A2429" t="s">
        <v>18152</v>
      </c>
      <c r="B2429" t="s">
        <v>10106</v>
      </c>
      <c r="C2429" t="s">
        <v>5</v>
      </c>
      <c r="D2429" t="s">
        <v>15705</v>
      </c>
      <c r="E2429">
        <f>IFERROR(VLOOKUP(COMUNI_1[[#This Row],[COMUNE]],SEZIONI!A:B,2,FALSE)," ")</f>
        <v>1</v>
      </c>
      <c r="F2429">
        <v>709</v>
      </c>
      <c r="G2429" t="s">
        <v>3</v>
      </c>
      <c r="H2429" t="s">
        <v>10106</v>
      </c>
    </row>
    <row r="2430" spans="1:8" ht="13" x14ac:dyDescent="0.3">
      <c r="A2430" t="s">
        <v>18153</v>
      </c>
      <c r="B2430" t="s">
        <v>10107</v>
      </c>
      <c r="C2430" t="s">
        <v>5</v>
      </c>
      <c r="D2430" t="s">
        <v>15703</v>
      </c>
      <c r="E2430">
        <f>IFERROR(VLOOKUP(COMUNI_1[[#This Row],[COMUNE]],SEZIONI!A:B,2,FALSE)," ")</f>
        <v>1</v>
      </c>
      <c r="F2430">
        <v>1062</v>
      </c>
      <c r="G2430" t="s">
        <v>3</v>
      </c>
      <c r="H2430" t="s">
        <v>10107</v>
      </c>
    </row>
    <row r="2431" spans="1:8" ht="13" x14ac:dyDescent="0.3">
      <c r="A2431" t="s">
        <v>18154</v>
      </c>
      <c r="B2431" t="s">
        <v>10108</v>
      </c>
      <c r="C2431" t="s">
        <v>5</v>
      </c>
      <c r="D2431" t="s">
        <v>15705</v>
      </c>
      <c r="E2431">
        <f>IFERROR(VLOOKUP(COMUNI_1[[#This Row],[COMUNE]],SEZIONI!A:B,2,FALSE)," ")</f>
        <v>76</v>
      </c>
      <c r="F2431">
        <v>69589</v>
      </c>
      <c r="G2431" t="s">
        <v>3</v>
      </c>
      <c r="H2431" t="s">
        <v>15742</v>
      </c>
    </row>
    <row r="2432" spans="1:8" ht="13" x14ac:dyDescent="0.3">
      <c r="A2432" t="s">
        <v>18155</v>
      </c>
      <c r="B2432" t="s">
        <v>10109</v>
      </c>
      <c r="C2432" t="s">
        <v>5</v>
      </c>
      <c r="D2432" t="s">
        <v>15705</v>
      </c>
      <c r="E2432">
        <f>IFERROR(VLOOKUP(COMUNI_1[[#This Row],[COMUNE]],SEZIONI!A:B,2,FALSE)," ")</f>
        <v>2</v>
      </c>
      <c r="F2432">
        <v>1580</v>
      </c>
      <c r="G2432" t="s">
        <v>3</v>
      </c>
      <c r="H2432" t="s">
        <v>10109</v>
      </c>
    </row>
    <row r="2433" spans="1:8" ht="13" x14ac:dyDescent="0.3">
      <c r="A2433" t="s">
        <v>18156</v>
      </c>
      <c r="B2433" t="s">
        <v>10110</v>
      </c>
      <c r="C2433" t="s">
        <v>5</v>
      </c>
      <c r="D2433" t="s">
        <v>15703</v>
      </c>
      <c r="E2433">
        <f>IFERROR(VLOOKUP(COMUNI_1[[#This Row],[COMUNE]],SEZIONI!A:B,2,FALSE)," ")</f>
        <v>6</v>
      </c>
      <c r="F2433">
        <v>7984</v>
      </c>
      <c r="G2433" t="s">
        <v>3</v>
      </c>
      <c r="H2433" t="s">
        <v>10110</v>
      </c>
    </row>
    <row r="2434" spans="1:8" ht="13" x14ac:dyDescent="0.3">
      <c r="A2434" t="s">
        <v>18157</v>
      </c>
      <c r="B2434" t="s">
        <v>10111</v>
      </c>
      <c r="C2434" t="s">
        <v>5</v>
      </c>
      <c r="D2434" t="s">
        <v>15708</v>
      </c>
      <c r="E2434">
        <f>IFERROR(VLOOKUP(COMUNI_1[[#This Row],[COMUNE]],SEZIONI!A:B,2,FALSE)," ")</f>
        <v>3</v>
      </c>
      <c r="F2434">
        <v>1452</v>
      </c>
      <c r="G2434" t="s">
        <v>3</v>
      </c>
      <c r="H2434" t="s">
        <v>10111</v>
      </c>
    </row>
    <row r="2435" spans="1:8" ht="13" x14ac:dyDescent="0.3">
      <c r="A2435" t="s">
        <v>18158</v>
      </c>
      <c r="B2435" t="s">
        <v>15757</v>
      </c>
      <c r="C2435" t="s">
        <v>5</v>
      </c>
      <c r="D2435" t="s">
        <v>15709</v>
      </c>
      <c r="E2435" t="str">
        <f>IFERROR(VLOOKUP(COMUNI_1[[#This Row],[COMUNE]],SEZIONI!A:B,2,FALSE)," ")</f>
        <v xml:space="preserve"> </v>
      </c>
      <c r="F2435">
        <v>4713</v>
      </c>
      <c r="G2435" t="s">
        <v>3</v>
      </c>
      <c r="H2435" t="s">
        <v>15757</v>
      </c>
    </row>
    <row r="2436" spans="1:8" ht="13" x14ac:dyDescent="0.3">
      <c r="A2436" t="s">
        <v>18159</v>
      </c>
      <c r="B2436" t="s">
        <v>10112</v>
      </c>
      <c r="C2436" t="s">
        <v>5</v>
      </c>
      <c r="D2436" t="s">
        <v>15705</v>
      </c>
      <c r="E2436">
        <f>IFERROR(VLOOKUP(COMUNI_1[[#This Row],[COMUNE]],SEZIONI!A:B,2,FALSE)," ")</f>
        <v>2</v>
      </c>
      <c r="F2436">
        <v>2137</v>
      </c>
      <c r="G2436" t="s">
        <v>3</v>
      </c>
      <c r="H2436" t="s">
        <v>10112</v>
      </c>
    </row>
    <row r="2437" spans="1:8" ht="13" x14ac:dyDescent="0.3">
      <c r="A2437" t="s">
        <v>18160</v>
      </c>
      <c r="B2437" t="s">
        <v>10113</v>
      </c>
      <c r="C2437" t="s">
        <v>4201</v>
      </c>
      <c r="D2437" t="s">
        <v>15712</v>
      </c>
      <c r="E2437">
        <f>IFERROR(VLOOKUP(COMUNI_1[[#This Row],[COMUNE]],SEZIONI!A:B,2,FALSE)," ")</f>
        <v>5</v>
      </c>
      <c r="F2437">
        <v>5325</v>
      </c>
      <c r="G2437" t="s">
        <v>3</v>
      </c>
      <c r="H2437" t="s">
        <v>10113</v>
      </c>
    </row>
    <row r="2438" spans="1:8" ht="13" x14ac:dyDescent="0.3">
      <c r="A2438" t="s">
        <v>18161</v>
      </c>
      <c r="B2438" t="s">
        <v>10114</v>
      </c>
      <c r="C2438" t="s">
        <v>5</v>
      </c>
      <c r="D2438" t="s">
        <v>15708</v>
      </c>
      <c r="E2438">
        <f>IFERROR(VLOOKUP(COMUNI_1[[#This Row],[COMUNE]],SEZIONI!A:B,2,FALSE)," ")</f>
        <v>2</v>
      </c>
      <c r="F2438">
        <v>1970</v>
      </c>
      <c r="G2438" t="s">
        <v>3</v>
      </c>
      <c r="H2438" t="s">
        <v>10114</v>
      </c>
    </row>
    <row r="2439" spans="1:8" ht="13" x14ac:dyDescent="0.3">
      <c r="A2439" t="s">
        <v>18162</v>
      </c>
      <c r="B2439" t="s">
        <v>10115</v>
      </c>
      <c r="C2439" t="s">
        <v>5</v>
      </c>
      <c r="D2439" t="s">
        <v>15703</v>
      </c>
      <c r="E2439">
        <f>IFERROR(VLOOKUP(COMUNI_1[[#This Row],[COMUNE]],SEZIONI!A:B,2,FALSE)," ")</f>
        <v>2</v>
      </c>
      <c r="F2439">
        <v>1571</v>
      </c>
      <c r="G2439" t="s">
        <v>3</v>
      </c>
      <c r="H2439" t="s">
        <v>10115</v>
      </c>
    </row>
    <row r="2440" spans="1:8" ht="13" x14ac:dyDescent="0.3">
      <c r="A2440" t="s">
        <v>18163</v>
      </c>
      <c r="B2440" t="s">
        <v>10116</v>
      </c>
      <c r="C2440" t="s">
        <v>5</v>
      </c>
      <c r="D2440" t="s">
        <v>15703</v>
      </c>
      <c r="E2440">
        <f>IFERROR(VLOOKUP(COMUNI_1[[#This Row],[COMUNE]],SEZIONI!A:B,2,FALSE)," ")</f>
        <v>2</v>
      </c>
      <c r="F2440">
        <v>1610</v>
      </c>
      <c r="G2440" t="s">
        <v>3</v>
      </c>
      <c r="H2440" t="s">
        <v>10116</v>
      </c>
    </row>
    <row r="2441" spans="1:8" ht="13" x14ac:dyDescent="0.3">
      <c r="A2441" t="s">
        <v>18164</v>
      </c>
      <c r="B2441" t="s">
        <v>10117</v>
      </c>
      <c r="C2441" t="s">
        <v>5</v>
      </c>
      <c r="D2441" t="s">
        <v>15711</v>
      </c>
      <c r="E2441">
        <f>IFERROR(VLOOKUP(COMUNI_1[[#This Row],[COMUNE]],SEZIONI!A:B,2,FALSE)," ")</f>
        <v>14</v>
      </c>
      <c r="F2441">
        <v>13527</v>
      </c>
      <c r="G2441" t="s">
        <v>3</v>
      </c>
      <c r="H2441" t="s">
        <v>10117</v>
      </c>
    </row>
    <row r="2442" spans="1:8" ht="13" x14ac:dyDescent="0.3">
      <c r="A2442" t="s">
        <v>18165</v>
      </c>
      <c r="B2442" t="s">
        <v>10118</v>
      </c>
      <c r="C2442" t="s">
        <v>5</v>
      </c>
      <c r="D2442" t="s">
        <v>15703</v>
      </c>
      <c r="E2442">
        <f>IFERROR(VLOOKUP(COMUNI_1[[#This Row],[COMUNE]],SEZIONI!A:B,2,FALSE)," ")</f>
        <v>4</v>
      </c>
      <c r="F2442">
        <v>4726</v>
      </c>
      <c r="G2442" t="s">
        <v>3</v>
      </c>
      <c r="H2442" t="s">
        <v>10118</v>
      </c>
    </row>
    <row r="2443" spans="1:8" ht="13" x14ac:dyDescent="0.3">
      <c r="A2443" t="s">
        <v>18166</v>
      </c>
      <c r="B2443" t="s">
        <v>10119</v>
      </c>
      <c r="C2443" t="s">
        <v>5167</v>
      </c>
      <c r="D2443" t="s">
        <v>15717</v>
      </c>
      <c r="E2443">
        <f>IFERROR(VLOOKUP(COMUNI_1[[#This Row],[COMUNE]],SEZIONI!A:B,2,FALSE)," ")</f>
        <v>13</v>
      </c>
      <c r="F2443">
        <v>12411</v>
      </c>
      <c r="G2443" t="s">
        <v>3</v>
      </c>
      <c r="H2443" t="s">
        <v>10119</v>
      </c>
    </row>
    <row r="2444" spans="1:8" ht="13" x14ac:dyDescent="0.3">
      <c r="A2444" t="s">
        <v>18167</v>
      </c>
      <c r="B2444" t="s">
        <v>10120</v>
      </c>
      <c r="C2444" t="s">
        <v>5167</v>
      </c>
      <c r="D2444" t="s">
        <v>15718</v>
      </c>
      <c r="E2444">
        <f>IFERROR(VLOOKUP(COMUNI_1[[#This Row],[COMUNE]],SEZIONI!A:B,2,FALSE)," ")</f>
        <v>13</v>
      </c>
      <c r="F2444">
        <v>13568</v>
      </c>
      <c r="G2444" t="s">
        <v>3</v>
      </c>
      <c r="H2444" t="s">
        <v>10120</v>
      </c>
    </row>
    <row r="2445" spans="1:8" ht="13" x14ac:dyDescent="0.3">
      <c r="A2445" t="s">
        <v>18168</v>
      </c>
      <c r="B2445" t="s">
        <v>10121</v>
      </c>
      <c r="C2445" t="s">
        <v>5</v>
      </c>
      <c r="D2445" t="s">
        <v>15703</v>
      </c>
      <c r="E2445">
        <f>IFERROR(VLOOKUP(COMUNI_1[[#This Row],[COMUNE]],SEZIONI!A:B,2,FALSE)," ")</f>
        <v>1</v>
      </c>
      <c r="F2445">
        <v>172</v>
      </c>
      <c r="G2445" t="s">
        <v>3</v>
      </c>
      <c r="H2445" t="s">
        <v>10121</v>
      </c>
    </row>
    <row r="2446" spans="1:8" ht="13" x14ac:dyDescent="0.3">
      <c r="A2446" t="s">
        <v>18169</v>
      </c>
      <c r="B2446" t="s">
        <v>10122</v>
      </c>
      <c r="C2446" t="s">
        <v>5</v>
      </c>
      <c r="D2446" t="s">
        <v>15710</v>
      </c>
      <c r="E2446">
        <f>IFERROR(VLOOKUP(COMUNI_1[[#This Row],[COMUNE]],SEZIONI!A:B,2,FALSE)," ")</f>
        <v>1</v>
      </c>
      <c r="F2446">
        <v>561</v>
      </c>
      <c r="G2446" t="s">
        <v>3</v>
      </c>
      <c r="H2446" t="s">
        <v>10122</v>
      </c>
    </row>
    <row r="2447" spans="1:8" ht="13" x14ac:dyDescent="0.3">
      <c r="A2447" t="s">
        <v>18170</v>
      </c>
      <c r="B2447" t="s">
        <v>10123</v>
      </c>
      <c r="C2447" t="s">
        <v>5</v>
      </c>
      <c r="D2447" t="s">
        <v>15708</v>
      </c>
      <c r="E2447">
        <f>IFERROR(VLOOKUP(COMUNI_1[[#This Row],[COMUNE]],SEZIONI!A:B,2,FALSE)," ")</f>
        <v>6</v>
      </c>
      <c r="F2447">
        <v>6029</v>
      </c>
      <c r="G2447" t="s">
        <v>3</v>
      </c>
      <c r="H2447" t="s">
        <v>10123</v>
      </c>
    </row>
    <row r="2448" spans="1:8" ht="13" x14ac:dyDescent="0.3">
      <c r="A2448" t="s">
        <v>18171</v>
      </c>
      <c r="B2448" t="s">
        <v>10124</v>
      </c>
      <c r="C2448" t="s">
        <v>5</v>
      </c>
      <c r="D2448" t="s">
        <v>15703</v>
      </c>
      <c r="E2448">
        <f>IFERROR(VLOOKUP(COMUNI_1[[#This Row],[COMUNE]],SEZIONI!A:B,2,FALSE)," ")</f>
        <v>2</v>
      </c>
      <c r="F2448">
        <v>1472</v>
      </c>
      <c r="G2448" t="s">
        <v>3</v>
      </c>
      <c r="H2448" t="s">
        <v>10124</v>
      </c>
    </row>
    <row r="2449" spans="1:8" ht="13" x14ac:dyDescent="0.3">
      <c r="A2449" t="s">
        <v>18172</v>
      </c>
      <c r="B2449" t="s">
        <v>10125</v>
      </c>
      <c r="C2449" t="s">
        <v>5167</v>
      </c>
      <c r="D2449" t="s">
        <v>15716</v>
      </c>
      <c r="E2449">
        <f>IFERROR(VLOOKUP(COMUNI_1[[#This Row],[COMUNE]],SEZIONI!A:B,2,FALSE)," ")</f>
        <v>7</v>
      </c>
      <c r="F2449">
        <v>1416</v>
      </c>
      <c r="G2449" t="s">
        <v>3</v>
      </c>
      <c r="H2449" t="s">
        <v>10125</v>
      </c>
    </row>
    <row r="2450" spans="1:8" ht="13" x14ac:dyDescent="0.3">
      <c r="A2450" t="s">
        <v>18173</v>
      </c>
      <c r="B2450" t="s">
        <v>10126</v>
      </c>
      <c r="C2450" t="s">
        <v>5167</v>
      </c>
      <c r="D2450" t="s">
        <v>15720</v>
      </c>
      <c r="E2450">
        <f>IFERROR(VLOOKUP(COMUNI_1[[#This Row],[COMUNE]],SEZIONI!A:B,2,FALSE)," ")</f>
        <v>2</v>
      </c>
      <c r="F2450">
        <v>1097</v>
      </c>
      <c r="G2450" t="s">
        <v>3</v>
      </c>
      <c r="H2450" t="s">
        <v>10126</v>
      </c>
    </row>
    <row r="2451" spans="1:8" ht="13" x14ac:dyDescent="0.3">
      <c r="A2451" t="s">
        <v>18174</v>
      </c>
      <c r="B2451" t="s">
        <v>10127</v>
      </c>
      <c r="C2451" t="s">
        <v>5167</v>
      </c>
      <c r="D2451" t="s">
        <v>15720</v>
      </c>
      <c r="E2451">
        <f>IFERROR(VLOOKUP(COMUNI_1[[#This Row],[COMUNE]],SEZIONI!A:B,2,FALSE)," ")</f>
        <v>5</v>
      </c>
      <c r="F2451">
        <v>4306</v>
      </c>
      <c r="G2451" t="s">
        <v>3</v>
      </c>
      <c r="H2451" t="s">
        <v>10127</v>
      </c>
    </row>
    <row r="2452" spans="1:8" ht="13" x14ac:dyDescent="0.3">
      <c r="A2452" t="s">
        <v>18175</v>
      </c>
      <c r="B2452" t="s">
        <v>10128</v>
      </c>
      <c r="C2452" t="s">
        <v>5167</v>
      </c>
      <c r="D2452" t="s">
        <v>15720</v>
      </c>
      <c r="E2452">
        <f>IFERROR(VLOOKUP(COMUNI_1[[#This Row],[COMUNE]],SEZIONI!A:B,2,FALSE)," ")</f>
        <v>10</v>
      </c>
      <c r="F2452">
        <v>9481</v>
      </c>
      <c r="G2452" t="s">
        <v>3</v>
      </c>
      <c r="H2452" t="s">
        <v>10128</v>
      </c>
    </row>
    <row r="2453" spans="1:8" ht="13" x14ac:dyDescent="0.3">
      <c r="A2453" t="s">
        <v>18176</v>
      </c>
      <c r="B2453" t="s">
        <v>10129</v>
      </c>
      <c r="C2453" t="s">
        <v>5</v>
      </c>
      <c r="D2453" t="s">
        <v>15705</v>
      </c>
      <c r="E2453">
        <f>IFERROR(VLOOKUP(COMUNI_1[[#This Row],[COMUNE]],SEZIONI!A:B,2,FALSE)," ")</f>
        <v>1</v>
      </c>
      <c r="F2453">
        <v>611</v>
      </c>
      <c r="G2453" t="s">
        <v>3</v>
      </c>
      <c r="H2453" t="s">
        <v>10129</v>
      </c>
    </row>
    <row r="2454" spans="1:8" ht="13" x14ac:dyDescent="0.3">
      <c r="A2454" t="s">
        <v>18177</v>
      </c>
      <c r="B2454" t="s">
        <v>10130</v>
      </c>
      <c r="C2454" t="s">
        <v>5167</v>
      </c>
      <c r="D2454" t="s">
        <v>15720</v>
      </c>
      <c r="E2454">
        <f>IFERROR(VLOOKUP(COMUNI_1[[#This Row],[COMUNE]],SEZIONI!A:B,2,FALSE)," ")</f>
        <v>74</v>
      </c>
      <c r="F2454">
        <v>58881</v>
      </c>
      <c r="G2454" t="s">
        <v>3</v>
      </c>
      <c r="H2454" t="s">
        <v>15742</v>
      </c>
    </row>
    <row r="2455" spans="1:8" ht="13" x14ac:dyDescent="0.3">
      <c r="A2455" t="s">
        <v>18178</v>
      </c>
      <c r="B2455" t="s">
        <v>10131</v>
      </c>
      <c r="C2455" t="s">
        <v>5</v>
      </c>
      <c r="D2455" t="s">
        <v>15705</v>
      </c>
      <c r="E2455">
        <f>IFERROR(VLOOKUP(COMUNI_1[[#This Row],[COMUNE]],SEZIONI!A:B,2,FALSE)," ")</f>
        <v>1</v>
      </c>
      <c r="F2455">
        <v>654</v>
      </c>
      <c r="G2455" t="s">
        <v>3</v>
      </c>
      <c r="H2455" t="s">
        <v>10131</v>
      </c>
    </row>
    <row r="2456" spans="1:8" ht="13" x14ac:dyDescent="0.3">
      <c r="A2456" t="s">
        <v>18179</v>
      </c>
      <c r="B2456" t="s">
        <v>10132</v>
      </c>
      <c r="C2456" t="s">
        <v>5</v>
      </c>
      <c r="D2456" t="s">
        <v>15703</v>
      </c>
      <c r="E2456">
        <f>IFERROR(VLOOKUP(COMUNI_1[[#This Row],[COMUNE]],SEZIONI!A:B,2,FALSE)," ")</f>
        <v>1</v>
      </c>
      <c r="F2456">
        <v>410</v>
      </c>
      <c r="G2456" t="s">
        <v>3</v>
      </c>
      <c r="H2456" t="s">
        <v>10132</v>
      </c>
    </row>
    <row r="2457" spans="1:8" ht="13" x14ac:dyDescent="0.3">
      <c r="A2457" t="s">
        <v>18180</v>
      </c>
      <c r="B2457" t="s">
        <v>10133</v>
      </c>
      <c r="C2457" t="s">
        <v>5</v>
      </c>
      <c r="D2457" t="s">
        <v>15707</v>
      </c>
      <c r="E2457">
        <f>IFERROR(VLOOKUP(COMUNI_1[[#This Row],[COMUNE]],SEZIONI!A:B,2,FALSE)," ")</f>
        <v>1</v>
      </c>
      <c r="F2457">
        <v>693</v>
      </c>
      <c r="G2457" t="s">
        <v>3</v>
      </c>
      <c r="H2457" t="s">
        <v>10133</v>
      </c>
    </row>
    <row r="2458" spans="1:8" ht="13" x14ac:dyDescent="0.3">
      <c r="A2458" t="s">
        <v>18181</v>
      </c>
      <c r="B2458" t="s">
        <v>10134</v>
      </c>
      <c r="C2458" t="s">
        <v>5167</v>
      </c>
      <c r="D2458" t="s">
        <v>15720</v>
      </c>
      <c r="E2458">
        <f>IFERROR(VLOOKUP(COMUNI_1[[#This Row],[COMUNE]],SEZIONI!A:B,2,FALSE)," ")</f>
        <v>5</v>
      </c>
      <c r="F2458">
        <v>3243</v>
      </c>
      <c r="G2458" t="s">
        <v>3</v>
      </c>
      <c r="H2458" t="s">
        <v>10134</v>
      </c>
    </row>
    <row r="2459" spans="1:8" ht="13" x14ac:dyDescent="0.3">
      <c r="A2459" t="s">
        <v>18182</v>
      </c>
      <c r="B2459" t="s">
        <v>10135</v>
      </c>
      <c r="C2459" t="s">
        <v>5</v>
      </c>
      <c r="D2459" t="s">
        <v>15705</v>
      </c>
      <c r="E2459">
        <f>IFERROR(VLOOKUP(COMUNI_1[[#This Row],[COMUNE]],SEZIONI!A:B,2,FALSE)," ")</f>
        <v>4</v>
      </c>
      <c r="F2459">
        <v>3604</v>
      </c>
      <c r="G2459" t="s">
        <v>3</v>
      </c>
      <c r="H2459" t="s">
        <v>10135</v>
      </c>
    </row>
    <row r="2460" spans="1:8" ht="13" x14ac:dyDescent="0.3">
      <c r="A2460" t="s">
        <v>18183</v>
      </c>
      <c r="B2460" t="s">
        <v>15757</v>
      </c>
      <c r="C2460" t="s">
        <v>5</v>
      </c>
      <c r="D2460" t="s">
        <v>15703</v>
      </c>
      <c r="E2460" t="str">
        <f>IFERROR(VLOOKUP(COMUNI_1[[#This Row],[COMUNE]],SEZIONI!A:B,2,FALSE)," ")</f>
        <v xml:space="preserve"> </v>
      </c>
      <c r="F2460">
        <v>339</v>
      </c>
      <c r="G2460" t="s">
        <v>3</v>
      </c>
      <c r="H2460" t="s">
        <v>15757</v>
      </c>
    </row>
    <row r="2461" spans="1:8" ht="13" x14ac:dyDescent="0.3">
      <c r="A2461" t="s">
        <v>18184</v>
      </c>
      <c r="B2461" t="s">
        <v>10136</v>
      </c>
      <c r="C2461" t="s">
        <v>5167</v>
      </c>
      <c r="D2461" t="s">
        <v>15717</v>
      </c>
      <c r="E2461">
        <f>IFERROR(VLOOKUP(COMUNI_1[[#This Row],[COMUNE]],SEZIONI!A:B,2,FALSE)," ")</f>
        <v>1</v>
      </c>
      <c r="F2461">
        <v>580</v>
      </c>
      <c r="G2461" t="s">
        <v>3</v>
      </c>
      <c r="H2461" t="s">
        <v>10136</v>
      </c>
    </row>
    <row r="2462" spans="1:8" ht="13" x14ac:dyDescent="0.3">
      <c r="A2462" t="s">
        <v>18185</v>
      </c>
      <c r="B2462" t="s">
        <v>10137</v>
      </c>
      <c r="C2462" t="s">
        <v>5</v>
      </c>
      <c r="D2462" t="s">
        <v>15705</v>
      </c>
      <c r="E2462">
        <f>IFERROR(VLOOKUP(COMUNI_1[[#This Row],[COMUNE]],SEZIONI!A:B,2,FALSE)," ")</f>
        <v>3</v>
      </c>
      <c r="F2462">
        <v>3450</v>
      </c>
      <c r="G2462" t="s">
        <v>3</v>
      </c>
      <c r="H2462" t="s">
        <v>10137</v>
      </c>
    </row>
    <row r="2463" spans="1:8" ht="13" x14ac:dyDescent="0.3">
      <c r="A2463" t="s">
        <v>18186</v>
      </c>
      <c r="B2463" t="s">
        <v>10138</v>
      </c>
      <c r="C2463" t="s">
        <v>5</v>
      </c>
      <c r="D2463" t="s">
        <v>15703</v>
      </c>
      <c r="E2463">
        <f>IFERROR(VLOOKUP(COMUNI_1[[#This Row],[COMUNE]],SEZIONI!A:B,2,FALSE)," ")</f>
        <v>1</v>
      </c>
      <c r="F2463">
        <v>997</v>
      </c>
      <c r="G2463" t="s">
        <v>3</v>
      </c>
      <c r="H2463" t="s">
        <v>10138</v>
      </c>
    </row>
    <row r="2464" spans="1:8" ht="13" x14ac:dyDescent="0.3">
      <c r="A2464" t="s">
        <v>18187</v>
      </c>
      <c r="B2464" t="s">
        <v>10139</v>
      </c>
      <c r="C2464" t="s">
        <v>5</v>
      </c>
      <c r="D2464" t="s">
        <v>15705</v>
      </c>
      <c r="E2464">
        <f>IFERROR(VLOOKUP(COMUNI_1[[#This Row],[COMUNE]],SEZIONI!A:B,2,FALSE)," ")</f>
        <v>7</v>
      </c>
      <c r="F2464">
        <v>8142</v>
      </c>
      <c r="G2464" t="s">
        <v>3</v>
      </c>
      <c r="H2464" t="s">
        <v>10139</v>
      </c>
    </row>
    <row r="2465" spans="1:8" ht="13" x14ac:dyDescent="0.3">
      <c r="A2465" t="s">
        <v>18188</v>
      </c>
      <c r="B2465" t="s">
        <v>10140</v>
      </c>
      <c r="C2465" t="s">
        <v>5</v>
      </c>
      <c r="D2465" t="s">
        <v>15705</v>
      </c>
      <c r="E2465">
        <f>IFERROR(VLOOKUP(COMUNI_1[[#This Row],[COMUNE]],SEZIONI!A:B,2,FALSE)," ")</f>
        <v>3</v>
      </c>
      <c r="F2465">
        <v>3074</v>
      </c>
      <c r="G2465" t="s">
        <v>3</v>
      </c>
      <c r="H2465" t="s">
        <v>10140</v>
      </c>
    </row>
    <row r="2466" spans="1:8" ht="13" x14ac:dyDescent="0.3">
      <c r="A2466" t="s">
        <v>18189</v>
      </c>
      <c r="B2466" t="s">
        <v>10141</v>
      </c>
      <c r="C2466" t="s">
        <v>6946</v>
      </c>
      <c r="D2466" t="s">
        <v>15721</v>
      </c>
      <c r="E2466">
        <f>IFERROR(VLOOKUP(COMUNI_1[[#This Row],[COMUNE]],SEZIONI!A:B,2,FALSE)," ")</f>
        <v>4</v>
      </c>
      <c r="F2466">
        <v>2811</v>
      </c>
      <c r="G2466" t="s">
        <v>3</v>
      </c>
      <c r="H2466" t="s">
        <v>10141</v>
      </c>
    </row>
    <row r="2467" spans="1:8" ht="13" x14ac:dyDescent="0.3">
      <c r="A2467" t="s">
        <v>18190</v>
      </c>
      <c r="B2467" t="s">
        <v>10142</v>
      </c>
      <c r="C2467" t="s">
        <v>5167</v>
      </c>
      <c r="D2467" t="s">
        <v>15716</v>
      </c>
      <c r="E2467">
        <f>IFERROR(VLOOKUP(COMUNI_1[[#This Row],[COMUNE]],SEZIONI!A:B,2,FALSE)," ")</f>
        <v>2</v>
      </c>
      <c r="F2467">
        <v>1590</v>
      </c>
      <c r="G2467" t="s">
        <v>3</v>
      </c>
      <c r="H2467" t="s">
        <v>10142</v>
      </c>
    </row>
    <row r="2468" spans="1:8" ht="13" x14ac:dyDescent="0.3">
      <c r="A2468" t="s">
        <v>18191</v>
      </c>
      <c r="B2468" t="s">
        <v>10143</v>
      </c>
      <c r="C2468" t="s">
        <v>5</v>
      </c>
      <c r="D2468" t="s">
        <v>15703</v>
      </c>
      <c r="E2468">
        <f>IFERROR(VLOOKUP(COMUNI_1[[#This Row],[COMUNE]],SEZIONI!A:B,2,FALSE)," ")</f>
        <v>7</v>
      </c>
      <c r="F2468">
        <v>7825</v>
      </c>
      <c r="G2468" t="s">
        <v>3</v>
      </c>
      <c r="H2468" t="s">
        <v>10143</v>
      </c>
    </row>
    <row r="2469" spans="1:8" ht="13" x14ac:dyDescent="0.3">
      <c r="A2469" t="s">
        <v>18192</v>
      </c>
      <c r="B2469" t="s">
        <v>10144</v>
      </c>
      <c r="C2469" t="s">
        <v>5</v>
      </c>
      <c r="D2469" t="s">
        <v>15705</v>
      </c>
      <c r="E2469">
        <f>IFERROR(VLOOKUP(COMUNI_1[[#This Row],[COMUNE]],SEZIONI!A:B,2,FALSE)," ")</f>
        <v>1</v>
      </c>
      <c r="F2469">
        <v>447</v>
      </c>
      <c r="G2469" t="s">
        <v>3</v>
      </c>
      <c r="H2469" t="s">
        <v>10144</v>
      </c>
    </row>
    <row r="2470" spans="1:8" ht="13" x14ac:dyDescent="0.3">
      <c r="A2470" t="s">
        <v>18193</v>
      </c>
      <c r="B2470" t="s">
        <v>10145</v>
      </c>
      <c r="C2470" t="s">
        <v>5</v>
      </c>
      <c r="D2470" t="s">
        <v>15705</v>
      </c>
      <c r="E2470">
        <f>IFERROR(VLOOKUP(COMUNI_1[[#This Row],[COMUNE]],SEZIONI!A:B,2,FALSE)," ")</f>
        <v>2</v>
      </c>
      <c r="F2470">
        <v>2887</v>
      </c>
      <c r="G2470" t="s">
        <v>3</v>
      </c>
      <c r="H2470" t="s">
        <v>10145</v>
      </c>
    </row>
    <row r="2471" spans="1:8" ht="13" x14ac:dyDescent="0.3">
      <c r="A2471" t="s">
        <v>18194</v>
      </c>
      <c r="B2471" t="s">
        <v>10146</v>
      </c>
      <c r="C2471" t="s">
        <v>5</v>
      </c>
      <c r="D2471" t="s">
        <v>15703</v>
      </c>
      <c r="E2471">
        <f>IFERROR(VLOOKUP(COMUNI_1[[#This Row],[COMUNE]],SEZIONI!A:B,2,FALSE)," ")</f>
        <v>55</v>
      </c>
      <c r="F2471">
        <v>55013</v>
      </c>
      <c r="G2471" t="s">
        <v>3</v>
      </c>
      <c r="H2471" t="s">
        <v>15742</v>
      </c>
    </row>
    <row r="2472" spans="1:8" ht="13" x14ac:dyDescent="0.3">
      <c r="A2472" t="s">
        <v>18195</v>
      </c>
      <c r="B2472" t="s">
        <v>10147</v>
      </c>
      <c r="C2472" t="s">
        <v>5</v>
      </c>
      <c r="D2472" t="s">
        <v>15703</v>
      </c>
      <c r="E2472">
        <f>IFERROR(VLOOKUP(COMUNI_1[[#This Row],[COMUNE]],SEZIONI!A:B,2,FALSE)," ")</f>
        <v>1</v>
      </c>
      <c r="F2472">
        <v>528</v>
      </c>
      <c r="G2472" t="s">
        <v>3</v>
      </c>
      <c r="H2472" t="s">
        <v>10147</v>
      </c>
    </row>
    <row r="2473" spans="1:8" ht="13" x14ac:dyDescent="0.3">
      <c r="A2473" t="s">
        <v>18196</v>
      </c>
      <c r="B2473" t="s">
        <v>10148</v>
      </c>
      <c r="C2473" t="s">
        <v>5</v>
      </c>
      <c r="D2473" t="s">
        <v>15703</v>
      </c>
      <c r="E2473" t="str">
        <f>IFERROR(VLOOKUP(COMUNI_1[[#This Row],[COMUNE]],SEZIONI!A:B,2,FALSE)," ")</f>
        <v xml:space="preserve"> </v>
      </c>
      <c r="F2473">
        <v>10084</v>
      </c>
      <c r="G2473" t="s">
        <v>3</v>
      </c>
      <c r="H2473" t="s">
        <v>10148</v>
      </c>
    </row>
    <row r="2474" spans="1:8" ht="13" x14ac:dyDescent="0.3">
      <c r="A2474" t="s">
        <v>18197</v>
      </c>
      <c r="B2474" t="s">
        <v>10149</v>
      </c>
      <c r="C2474" t="s">
        <v>5167</v>
      </c>
      <c r="D2474" t="s">
        <v>15716</v>
      </c>
      <c r="E2474">
        <f>IFERROR(VLOOKUP(COMUNI_1[[#This Row],[COMUNE]],SEZIONI!A:B,2,FALSE)," ")</f>
        <v>6</v>
      </c>
      <c r="F2474">
        <v>4848</v>
      </c>
      <c r="G2474" t="s">
        <v>3</v>
      </c>
      <c r="H2474" t="s">
        <v>10149</v>
      </c>
    </row>
    <row r="2475" spans="1:8" ht="13" x14ac:dyDescent="0.3">
      <c r="A2475" t="s">
        <v>18198</v>
      </c>
      <c r="B2475" t="s">
        <v>10150</v>
      </c>
      <c r="C2475" t="s">
        <v>4201</v>
      </c>
      <c r="D2475" t="s">
        <v>15714</v>
      </c>
      <c r="E2475">
        <f>IFERROR(VLOOKUP(COMUNI_1[[#This Row],[COMUNE]],SEZIONI!A:B,2,FALSE)," ")</f>
        <v>5</v>
      </c>
      <c r="F2475">
        <v>5378</v>
      </c>
      <c r="G2475" t="s">
        <v>3</v>
      </c>
      <c r="H2475" t="s">
        <v>10150</v>
      </c>
    </row>
    <row r="2476" spans="1:8" ht="13" x14ac:dyDescent="0.3">
      <c r="A2476" t="s">
        <v>18199</v>
      </c>
      <c r="B2476" t="s">
        <v>10151</v>
      </c>
      <c r="C2476" t="s">
        <v>4201</v>
      </c>
      <c r="D2476" t="s">
        <v>15714</v>
      </c>
      <c r="E2476">
        <f>IFERROR(VLOOKUP(COMUNI_1[[#This Row],[COMUNE]],SEZIONI!A:B,2,FALSE)," ")</f>
        <v>4</v>
      </c>
      <c r="F2476">
        <v>4838</v>
      </c>
      <c r="G2476" t="s">
        <v>3</v>
      </c>
      <c r="H2476" t="s">
        <v>10151</v>
      </c>
    </row>
    <row r="2477" spans="1:8" ht="13" x14ac:dyDescent="0.3">
      <c r="A2477" t="s">
        <v>18200</v>
      </c>
      <c r="B2477" t="s">
        <v>10152</v>
      </c>
      <c r="C2477" t="s">
        <v>5</v>
      </c>
      <c r="D2477" t="s">
        <v>15705</v>
      </c>
      <c r="E2477">
        <f>IFERROR(VLOOKUP(COMUNI_1[[#This Row],[COMUNE]],SEZIONI!A:B,2,FALSE)," ")</f>
        <v>5</v>
      </c>
      <c r="F2477">
        <v>4371</v>
      </c>
      <c r="G2477" t="s">
        <v>3</v>
      </c>
      <c r="H2477" t="s">
        <v>10152</v>
      </c>
    </row>
    <row r="2478" spans="1:8" ht="13" x14ac:dyDescent="0.3">
      <c r="A2478" t="s">
        <v>18201</v>
      </c>
      <c r="B2478" t="s">
        <v>10153</v>
      </c>
      <c r="C2478" t="s">
        <v>6946</v>
      </c>
      <c r="D2478" t="s">
        <v>15721</v>
      </c>
      <c r="E2478">
        <f>IFERROR(VLOOKUP(COMUNI_1[[#This Row],[COMUNE]],SEZIONI!A:B,2,FALSE)," ")</f>
        <v>1</v>
      </c>
      <c r="F2478">
        <v>314</v>
      </c>
      <c r="G2478" t="s">
        <v>3</v>
      </c>
      <c r="H2478" t="s">
        <v>10153</v>
      </c>
    </row>
    <row r="2479" spans="1:8" ht="13" x14ac:dyDescent="0.3">
      <c r="A2479" t="s">
        <v>18202</v>
      </c>
      <c r="B2479" t="s">
        <v>10154</v>
      </c>
      <c r="C2479" t="s">
        <v>5</v>
      </c>
      <c r="D2479" t="s">
        <v>15703</v>
      </c>
      <c r="E2479">
        <f>IFERROR(VLOOKUP(COMUNI_1[[#This Row],[COMUNE]],SEZIONI!A:B,2,FALSE)," ")</f>
        <v>2</v>
      </c>
      <c r="F2479">
        <v>2604</v>
      </c>
      <c r="G2479" t="s">
        <v>3</v>
      </c>
      <c r="H2479" t="s">
        <v>10154</v>
      </c>
    </row>
    <row r="2480" spans="1:8" ht="13" x14ac:dyDescent="0.3">
      <c r="A2480" t="s">
        <v>18203</v>
      </c>
      <c r="B2480" t="s">
        <v>10155</v>
      </c>
      <c r="C2480" t="s">
        <v>5</v>
      </c>
      <c r="D2480" t="s">
        <v>15705</v>
      </c>
      <c r="E2480">
        <f>IFERROR(VLOOKUP(COMUNI_1[[#This Row],[COMUNE]],SEZIONI!A:B,2,FALSE)," ")</f>
        <v>1</v>
      </c>
      <c r="F2480">
        <v>190</v>
      </c>
      <c r="G2480" t="s">
        <v>3</v>
      </c>
      <c r="H2480" t="s">
        <v>10155</v>
      </c>
    </row>
    <row r="2481" spans="1:8" ht="13" x14ac:dyDescent="0.3">
      <c r="A2481" t="s">
        <v>18204</v>
      </c>
      <c r="B2481" t="s">
        <v>10156</v>
      </c>
      <c r="C2481" t="s">
        <v>5167</v>
      </c>
      <c r="D2481" t="s">
        <v>15720</v>
      </c>
      <c r="E2481">
        <f>IFERROR(VLOOKUP(COMUNI_1[[#This Row],[COMUNE]],SEZIONI!A:B,2,FALSE)," ")</f>
        <v>8</v>
      </c>
      <c r="F2481">
        <v>6708</v>
      </c>
      <c r="G2481" t="s">
        <v>3</v>
      </c>
      <c r="H2481" t="s">
        <v>10156</v>
      </c>
    </row>
    <row r="2482" spans="1:8" ht="13" x14ac:dyDescent="0.3">
      <c r="A2482" t="s">
        <v>18205</v>
      </c>
      <c r="B2482" t="s">
        <v>10157</v>
      </c>
      <c r="C2482" t="s">
        <v>5</v>
      </c>
      <c r="D2482" t="s">
        <v>15703</v>
      </c>
      <c r="E2482">
        <f>IFERROR(VLOOKUP(COMUNI_1[[#This Row],[COMUNE]],SEZIONI!A:B,2,FALSE)," ")</f>
        <v>1</v>
      </c>
      <c r="F2482">
        <v>453</v>
      </c>
      <c r="G2482" t="s">
        <v>3</v>
      </c>
      <c r="H2482" t="s">
        <v>10157</v>
      </c>
    </row>
    <row r="2483" spans="1:8" ht="13" x14ac:dyDescent="0.3">
      <c r="A2483" t="s">
        <v>18206</v>
      </c>
      <c r="B2483" t="s">
        <v>10158</v>
      </c>
      <c r="C2483" t="s">
        <v>5</v>
      </c>
      <c r="D2483" t="s">
        <v>15705</v>
      </c>
      <c r="E2483">
        <f>IFERROR(VLOOKUP(COMUNI_1[[#This Row],[COMUNE]],SEZIONI!A:B,2,FALSE)," ")</f>
        <v>6</v>
      </c>
      <c r="F2483">
        <v>7635</v>
      </c>
      <c r="G2483" t="s">
        <v>3</v>
      </c>
      <c r="H2483" t="s">
        <v>10158</v>
      </c>
    </row>
    <row r="2484" spans="1:8" ht="13" x14ac:dyDescent="0.3">
      <c r="A2484" t="s">
        <v>18207</v>
      </c>
      <c r="B2484" t="s">
        <v>15757</v>
      </c>
      <c r="C2484" t="s">
        <v>5</v>
      </c>
      <c r="D2484" t="s">
        <v>15707</v>
      </c>
      <c r="E2484" t="str">
        <f>IFERROR(VLOOKUP(COMUNI_1[[#This Row],[COMUNE]],SEZIONI!A:B,2,FALSE)," ")</f>
        <v xml:space="preserve"> </v>
      </c>
      <c r="F2484">
        <v>2423</v>
      </c>
      <c r="G2484" t="s">
        <v>3</v>
      </c>
      <c r="H2484" t="s">
        <v>15757</v>
      </c>
    </row>
    <row r="2485" spans="1:8" ht="13" x14ac:dyDescent="0.3">
      <c r="A2485" t="s">
        <v>18208</v>
      </c>
      <c r="B2485" t="s">
        <v>10160</v>
      </c>
      <c r="C2485" t="s">
        <v>5167</v>
      </c>
      <c r="D2485" t="s">
        <v>15718</v>
      </c>
      <c r="E2485">
        <f>IFERROR(VLOOKUP(COMUNI_1[[#This Row],[COMUNE]],SEZIONI!A:B,2,FALSE)," ")</f>
        <v>4</v>
      </c>
      <c r="F2485">
        <v>4251</v>
      </c>
      <c r="G2485" t="s">
        <v>3</v>
      </c>
      <c r="H2485" t="s">
        <v>10160</v>
      </c>
    </row>
    <row r="2486" spans="1:8" ht="13" x14ac:dyDescent="0.3">
      <c r="A2486" t="s">
        <v>18209</v>
      </c>
      <c r="B2486" t="s">
        <v>15757</v>
      </c>
      <c r="C2486" t="s">
        <v>5</v>
      </c>
      <c r="D2486" t="s">
        <v>15703</v>
      </c>
      <c r="E2486" t="str">
        <f>IFERROR(VLOOKUP(COMUNI_1[[#This Row],[COMUNE]],SEZIONI!A:B,2,FALSE)," ")</f>
        <v xml:space="preserve"> </v>
      </c>
      <c r="F2486">
        <v>106</v>
      </c>
      <c r="G2486" t="s">
        <v>3</v>
      </c>
      <c r="H2486" t="s">
        <v>15757</v>
      </c>
    </row>
    <row r="2487" spans="1:8" ht="13" x14ac:dyDescent="0.3">
      <c r="A2487" t="s">
        <v>18210</v>
      </c>
      <c r="B2487" t="s">
        <v>10161</v>
      </c>
      <c r="C2487" t="s">
        <v>5</v>
      </c>
      <c r="D2487" t="s">
        <v>15708</v>
      </c>
      <c r="E2487">
        <f>IFERROR(VLOOKUP(COMUNI_1[[#This Row],[COMUNE]],SEZIONI!A:B,2,FALSE)," ")</f>
        <v>7</v>
      </c>
      <c r="F2487">
        <v>7175</v>
      </c>
      <c r="G2487" t="s">
        <v>3</v>
      </c>
      <c r="H2487" t="s">
        <v>10161</v>
      </c>
    </row>
    <row r="2488" spans="1:8" ht="13" x14ac:dyDescent="0.3">
      <c r="A2488" t="s">
        <v>18211</v>
      </c>
      <c r="B2488" t="s">
        <v>10162</v>
      </c>
      <c r="C2488" t="s">
        <v>5</v>
      </c>
      <c r="D2488" t="s">
        <v>15705</v>
      </c>
      <c r="E2488">
        <f>IFERROR(VLOOKUP(COMUNI_1[[#This Row],[COMUNE]],SEZIONI!A:B,2,FALSE)," ")</f>
        <v>14</v>
      </c>
      <c r="F2488">
        <v>14570</v>
      </c>
      <c r="G2488" t="s">
        <v>3</v>
      </c>
      <c r="H2488" t="s">
        <v>10162</v>
      </c>
    </row>
    <row r="2489" spans="1:8" ht="13" x14ac:dyDescent="0.3">
      <c r="A2489" t="s">
        <v>18212</v>
      </c>
      <c r="B2489" t="s">
        <v>10163</v>
      </c>
      <c r="C2489" t="s">
        <v>5167</v>
      </c>
      <c r="D2489" t="s">
        <v>15717</v>
      </c>
      <c r="E2489">
        <f>IFERROR(VLOOKUP(COMUNI_1[[#This Row],[COMUNE]],SEZIONI!A:B,2,FALSE)," ")</f>
        <v>7</v>
      </c>
      <c r="F2489">
        <v>7110</v>
      </c>
      <c r="G2489" t="s">
        <v>3</v>
      </c>
      <c r="H2489" t="s">
        <v>10163</v>
      </c>
    </row>
    <row r="2490" spans="1:8" ht="13" x14ac:dyDescent="0.3">
      <c r="A2490" t="s">
        <v>18213</v>
      </c>
      <c r="B2490" t="s">
        <v>10164</v>
      </c>
      <c r="C2490" t="s">
        <v>5</v>
      </c>
      <c r="D2490" t="s">
        <v>15705</v>
      </c>
      <c r="E2490">
        <f>IFERROR(VLOOKUP(COMUNI_1[[#This Row],[COMUNE]],SEZIONI!A:B,2,FALSE)," ")</f>
        <v>4</v>
      </c>
      <c r="F2490">
        <v>3597</v>
      </c>
      <c r="G2490" t="s">
        <v>3</v>
      </c>
      <c r="H2490" t="s">
        <v>10164</v>
      </c>
    </row>
    <row r="2491" spans="1:8" ht="13" x14ac:dyDescent="0.3">
      <c r="A2491" t="s">
        <v>18214</v>
      </c>
      <c r="B2491" t="s">
        <v>10165</v>
      </c>
      <c r="C2491" t="s">
        <v>5</v>
      </c>
      <c r="D2491" t="s">
        <v>15705</v>
      </c>
      <c r="E2491">
        <f>IFERROR(VLOOKUP(COMUNI_1[[#This Row],[COMUNE]],SEZIONI!A:B,2,FALSE)," ")</f>
        <v>17</v>
      </c>
      <c r="F2491">
        <v>18905</v>
      </c>
      <c r="G2491" t="s">
        <v>3</v>
      </c>
      <c r="H2491" t="s">
        <v>10165</v>
      </c>
    </row>
    <row r="2492" spans="1:8" ht="13" x14ac:dyDescent="0.3">
      <c r="A2492" t="s">
        <v>18215</v>
      </c>
      <c r="B2492" t="s">
        <v>10166</v>
      </c>
      <c r="C2492" t="s">
        <v>5167</v>
      </c>
      <c r="D2492" t="s">
        <v>15717</v>
      </c>
      <c r="E2492">
        <f>IFERROR(VLOOKUP(COMUNI_1[[#This Row],[COMUNE]],SEZIONI!A:B,2,FALSE)," ")</f>
        <v>6</v>
      </c>
      <c r="F2492">
        <v>4186</v>
      </c>
      <c r="G2492" t="s">
        <v>3</v>
      </c>
      <c r="H2492" t="s">
        <v>10166</v>
      </c>
    </row>
    <row r="2493" spans="1:8" ht="13" x14ac:dyDescent="0.3">
      <c r="A2493" t="s">
        <v>18216</v>
      </c>
      <c r="B2493" t="s">
        <v>10167</v>
      </c>
      <c r="C2493" t="s">
        <v>5</v>
      </c>
      <c r="D2493" t="s">
        <v>15705</v>
      </c>
      <c r="E2493">
        <f>IFERROR(VLOOKUP(COMUNI_1[[#This Row],[COMUNE]],SEZIONI!A:B,2,FALSE)," ")</f>
        <v>1</v>
      </c>
      <c r="F2493">
        <v>238</v>
      </c>
      <c r="G2493" t="s">
        <v>3</v>
      </c>
      <c r="H2493" t="s">
        <v>10167</v>
      </c>
    </row>
    <row r="2494" spans="1:8" ht="13" x14ac:dyDescent="0.3">
      <c r="A2494" t="s">
        <v>18217</v>
      </c>
      <c r="B2494" t="s">
        <v>10168</v>
      </c>
      <c r="C2494" t="s">
        <v>5</v>
      </c>
      <c r="D2494" t="s">
        <v>15705</v>
      </c>
      <c r="E2494">
        <f>IFERROR(VLOOKUP(COMUNI_1[[#This Row],[COMUNE]],SEZIONI!A:B,2,FALSE)," ")</f>
        <v>1</v>
      </c>
      <c r="F2494">
        <v>252</v>
      </c>
      <c r="G2494" t="s">
        <v>3</v>
      </c>
      <c r="H2494" t="s">
        <v>10168</v>
      </c>
    </row>
    <row r="2495" spans="1:8" ht="13" x14ac:dyDescent="0.3">
      <c r="A2495" t="s">
        <v>18218</v>
      </c>
      <c r="B2495" t="s">
        <v>10169</v>
      </c>
      <c r="C2495" t="s">
        <v>6946</v>
      </c>
      <c r="D2495" t="s">
        <v>15706</v>
      </c>
      <c r="E2495">
        <f>IFERROR(VLOOKUP(COMUNI_1[[#This Row],[COMUNE]],SEZIONI!A:B,2,FALSE)," ")</f>
        <v>6</v>
      </c>
      <c r="F2495">
        <v>5392</v>
      </c>
      <c r="G2495" t="s">
        <v>3</v>
      </c>
      <c r="H2495" t="s">
        <v>10169</v>
      </c>
    </row>
    <row r="2496" spans="1:8" ht="13" x14ac:dyDescent="0.3">
      <c r="A2496" t="s">
        <v>18219</v>
      </c>
      <c r="B2496" t="s">
        <v>10170</v>
      </c>
      <c r="C2496" t="s">
        <v>5167</v>
      </c>
      <c r="D2496" t="s">
        <v>15720</v>
      </c>
      <c r="E2496">
        <f>IFERROR(VLOOKUP(COMUNI_1[[#This Row],[COMUNE]],SEZIONI!A:B,2,FALSE)," ")</f>
        <v>12</v>
      </c>
      <c r="F2496">
        <v>10065</v>
      </c>
      <c r="G2496" t="s">
        <v>3</v>
      </c>
      <c r="H2496" t="s">
        <v>10170</v>
      </c>
    </row>
    <row r="2497" spans="1:8" ht="13" x14ac:dyDescent="0.3">
      <c r="A2497" t="s">
        <v>18220</v>
      </c>
      <c r="B2497" t="s">
        <v>10171</v>
      </c>
      <c r="C2497" t="s">
        <v>5167</v>
      </c>
      <c r="D2497" t="s">
        <v>15718</v>
      </c>
      <c r="E2497">
        <f>IFERROR(VLOOKUP(COMUNI_1[[#This Row],[COMUNE]],SEZIONI!A:B,2,FALSE)," ")</f>
        <v>9</v>
      </c>
      <c r="F2497">
        <v>9182</v>
      </c>
      <c r="G2497" t="s">
        <v>3</v>
      </c>
      <c r="H2497" t="s">
        <v>10171</v>
      </c>
    </row>
    <row r="2498" spans="1:8" ht="13" x14ac:dyDescent="0.3">
      <c r="A2498" t="s">
        <v>18221</v>
      </c>
      <c r="B2498" t="s">
        <v>10172</v>
      </c>
      <c r="C2498" t="s">
        <v>5</v>
      </c>
      <c r="D2498" t="s">
        <v>15705</v>
      </c>
      <c r="E2498">
        <f>IFERROR(VLOOKUP(COMUNI_1[[#This Row],[COMUNE]],SEZIONI!A:B,2,FALSE)," ")</f>
        <v>3</v>
      </c>
      <c r="F2498">
        <v>3397</v>
      </c>
      <c r="G2498" t="s">
        <v>3</v>
      </c>
      <c r="H2498" t="s">
        <v>10172</v>
      </c>
    </row>
    <row r="2499" spans="1:8" ht="13" x14ac:dyDescent="0.3">
      <c r="A2499" t="s">
        <v>18222</v>
      </c>
      <c r="B2499" t="s">
        <v>10173</v>
      </c>
      <c r="C2499" t="s">
        <v>5</v>
      </c>
      <c r="D2499" t="s">
        <v>15705</v>
      </c>
      <c r="E2499">
        <f>IFERROR(VLOOKUP(COMUNI_1[[#This Row],[COMUNE]],SEZIONI!A:B,2,FALSE)," ")</f>
        <v>2</v>
      </c>
      <c r="F2499">
        <v>1698</v>
      </c>
      <c r="G2499" t="s">
        <v>3</v>
      </c>
      <c r="H2499" t="s">
        <v>10173</v>
      </c>
    </row>
    <row r="2500" spans="1:8" ht="13" x14ac:dyDescent="0.3">
      <c r="A2500" t="s">
        <v>18223</v>
      </c>
      <c r="B2500" t="s">
        <v>15757</v>
      </c>
      <c r="C2500" t="s">
        <v>5</v>
      </c>
      <c r="D2500" t="s">
        <v>15707</v>
      </c>
      <c r="E2500" t="str">
        <f>IFERROR(VLOOKUP(COMUNI_1[[#This Row],[COMUNE]],SEZIONI!A:B,2,FALSE)," ")</f>
        <v xml:space="preserve"> </v>
      </c>
      <c r="F2500">
        <v>692</v>
      </c>
      <c r="G2500" t="s">
        <v>3</v>
      </c>
      <c r="H2500" t="s">
        <v>15757</v>
      </c>
    </row>
    <row r="2501" spans="1:8" ht="13" x14ac:dyDescent="0.3">
      <c r="A2501" t="s">
        <v>18224</v>
      </c>
      <c r="B2501" t="s">
        <v>10174</v>
      </c>
      <c r="C2501" t="s">
        <v>5</v>
      </c>
      <c r="D2501" t="s">
        <v>15705</v>
      </c>
      <c r="E2501">
        <f>IFERROR(VLOOKUP(COMUNI_1[[#This Row],[COMUNE]],SEZIONI!A:B,2,FALSE)," ")</f>
        <v>5</v>
      </c>
      <c r="F2501">
        <v>5862</v>
      </c>
      <c r="G2501" t="s">
        <v>3</v>
      </c>
      <c r="H2501" t="s">
        <v>10174</v>
      </c>
    </row>
    <row r="2502" spans="1:8" ht="13" x14ac:dyDescent="0.3">
      <c r="A2502" t="s">
        <v>18225</v>
      </c>
      <c r="B2502" t="s">
        <v>10175</v>
      </c>
      <c r="C2502" t="s">
        <v>5</v>
      </c>
      <c r="D2502" t="s">
        <v>15705</v>
      </c>
      <c r="E2502">
        <f>IFERROR(VLOOKUP(COMUNI_1[[#This Row],[COMUNE]],SEZIONI!A:B,2,FALSE)," ")</f>
        <v>19</v>
      </c>
      <c r="F2502">
        <v>22881</v>
      </c>
      <c r="G2502" t="s">
        <v>3</v>
      </c>
      <c r="H2502" t="s">
        <v>10175</v>
      </c>
    </row>
    <row r="2503" spans="1:8" ht="13" x14ac:dyDescent="0.3">
      <c r="A2503" t="s">
        <v>18226</v>
      </c>
      <c r="B2503" t="s">
        <v>10176</v>
      </c>
      <c r="C2503" t="s">
        <v>5</v>
      </c>
      <c r="D2503" t="s">
        <v>15707</v>
      </c>
      <c r="E2503">
        <f>IFERROR(VLOOKUP(COMUNI_1[[#This Row],[COMUNE]],SEZIONI!A:B,2,FALSE)," ")</f>
        <v>1</v>
      </c>
      <c r="F2503">
        <v>435</v>
      </c>
      <c r="G2503" t="s">
        <v>3</v>
      </c>
      <c r="H2503" t="s">
        <v>10176</v>
      </c>
    </row>
    <row r="2504" spans="1:8" ht="13" x14ac:dyDescent="0.3">
      <c r="A2504" t="s">
        <v>18227</v>
      </c>
      <c r="B2504" t="s">
        <v>10177</v>
      </c>
      <c r="C2504" t="s">
        <v>5</v>
      </c>
      <c r="D2504" t="s">
        <v>15708</v>
      </c>
      <c r="E2504">
        <f>IFERROR(VLOOKUP(COMUNI_1[[#This Row],[COMUNE]],SEZIONI!A:B,2,FALSE)," ")</f>
        <v>1</v>
      </c>
      <c r="F2504">
        <v>514</v>
      </c>
      <c r="G2504" t="s">
        <v>3</v>
      </c>
      <c r="H2504" t="s">
        <v>10177</v>
      </c>
    </row>
    <row r="2505" spans="1:8" ht="13" x14ac:dyDescent="0.3">
      <c r="A2505" t="s">
        <v>18228</v>
      </c>
      <c r="B2505" t="s">
        <v>10178</v>
      </c>
      <c r="C2505" t="s">
        <v>5</v>
      </c>
      <c r="D2505" t="s">
        <v>15705</v>
      </c>
      <c r="E2505">
        <f>IFERROR(VLOOKUP(COMUNI_1[[#This Row],[COMUNE]],SEZIONI!A:B,2,FALSE)," ")</f>
        <v>13</v>
      </c>
      <c r="F2505">
        <v>15524</v>
      </c>
      <c r="G2505" t="s">
        <v>3</v>
      </c>
      <c r="H2505" t="s">
        <v>10178</v>
      </c>
    </row>
    <row r="2506" spans="1:8" ht="13" x14ac:dyDescent="0.3">
      <c r="A2506" t="s">
        <v>18229</v>
      </c>
      <c r="B2506" t="s">
        <v>10179</v>
      </c>
      <c r="C2506" t="s">
        <v>5167</v>
      </c>
      <c r="D2506" t="s">
        <v>15720</v>
      </c>
      <c r="E2506" t="str">
        <f>IFERROR(VLOOKUP(COMUNI_1[[#This Row],[COMUNE]],SEZIONI!A:B,2,FALSE)," ")</f>
        <v xml:space="preserve"> </v>
      </c>
      <c r="F2506">
        <v>1272</v>
      </c>
      <c r="G2506" t="s">
        <v>3</v>
      </c>
      <c r="H2506" t="s">
        <v>10179</v>
      </c>
    </row>
    <row r="2507" spans="1:8" ht="13" x14ac:dyDescent="0.3">
      <c r="A2507" t="s">
        <v>18230</v>
      </c>
      <c r="B2507" t="s">
        <v>10180</v>
      </c>
      <c r="C2507" t="s">
        <v>5</v>
      </c>
      <c r="D2507" t="s">
        <v>15710</v>
      </c>
      <c r="E2507">
        <f>IFERROR(VLOOKUP(COMUNI_1[[#This Row],[COMUNE]],SEZIONI!A:B,2,FALSE)," ")</f>
        <v>2</v>
      </c>
      <c r="F2507">
        <v>1927</v>
      </c>
      <c r="G2507" t="s">
        <v>3</v>
      </c>
      <c r="H2507" t="s">
        <v>10180</v>
      </c>
    </row>
    <row r="2508" spans="1:8" ht="13" x14ac:dyDescent="0.3">
      <c r="A2508" t="s">
        <v>18231</v>
      </c>
      <c r="B2508" t="s">
        <v>10181</v>
      </c>
      <c r="C2508" t="s">
        <v>5</v>
      </c>
      <c r="D2508" t="s">
        <v>15705</v>
      </c>
      <c r="E2508">
        <f>IFERROR(VLOOKUP(COMUNI_1[[#This Row],[COMUNE]],SEZIONI!A:B,2,FALSE)," ")</f>
        <v>2</v>
      </c>
      <c r="F2508">
        <v>3075</v>
      </c>
      <c r="G2508" t="s">
        <v>3</v>
      </c>
      <c r="H2508" t="s">
        <v>10181</v>
      </c>
    </row>
    <row r="2509" spans="1:8" ht="13" x14ac:dyDescent="0.3">
      <c r="A2509" t="s">
        <v>18232</v>
      </c>
      <c r="B2509" t="s">
        <v>10182</v>
      </c>
      <c r="C2509" t="s">
        <v>5167</v>
      </c>
      <c r="D2509" t="s">
        <v>15720</v>
      </c>
      <c r="E2509">
        <f>IFERROR(VLOOKUP(COMUNI_1[[#This Row],[COMUNE]],SEZIONI!A:B,2,FALSE)," ")</f>
        <v>5</v>
      </c>
      <c r="F2509">
        <v>5407</v>
      </c>
      <c r="G2509" t="s">
        <v>3</v>
      </c>
      <c r="H2509" t="s">
        <v>10182</v>
      </c>
    </row>
    <row r="2510" spans="1:8" ht="13" x14ac:dyDescent="0.3">
      <c r="A2510" t="s">
        <v>18233</v>
      </c>
      <c r="B2510" t="s">
        <v>10183</v>
      </c>
      <c r="C2510" t="s">
        <v>5</v>
      </c>
      <c r="D2510" t="s">
        <v>15705</v>
      </c>
      <c r="E2510">
        <f>IFERROR(VLOOKUP(COMUNI_1[[#This Row],[COMUNE]],SEZIONI!A:B,2,FALSE)," ")</f>
        <v>1</v>
      </c>
      <c r="F2510">
        <v>424</v>
      </c>
      <c r="G2510" t="s">
        <v>3</v>
      </c>
      <c r="H2510" t="s">
        <v>10183</v>
      </c>
    </row>
    <row r="2511" spans="1:8" ht="13" x14ac:dyDescent="0.3">
      <c r="A2511" t="s">
        <v>18234</v>
      </c>
      <c r="B2511" t="s">
        <v>10184</v>
      </c>
      <c r="C2511" t="s">
        <v>6946</v>
      </c>
      <c r="D2511" t="s">
        <v>15721</v>
      </c>
      <c r="E2511">
        <f>IFERROR(VLOOKUP(COMUNI_1[[#This Row],[COMUNE]],SEZIONI!A:B,2,FALSE)," ")</f>
        <v>8</v>
      </c>
      <c r="F2511">
        <v>7831</v>
      </c>
      <c r="G2511" t="s">
        <v>3</v>
      </c>
      <c r="H2511" t="s">
        <v>10184</v>
      </c>
    </row>
    <row r="2512" spans="1:8" ht="13" x14ac:dyDescent="0.3">
      <c r="A2512" t="s">
        <v>18235</v>
      </c>
      <c r="B2512" t="s">
        <v>10185</v>
      </c>
      <c r="C2512" t="s">
        <v>6946</v>
      </c>
      <c r="D2512" t="s">
        <v>15721</v>
      </c>
      <c r="E2512">
        <f>IFERROR(VLOOKUP(COMUNI_1[[#This Row],[COMUNE]],SEZIONI!A:B,2,FALSE)," ")</f>
        <v>4</v>
      </c>
      <c r="F2512">
        <v>4315</v>
      </c>
      <c r="G2512" t="s">
        <v>3</v>
      </c>
      <c r="H2512" t="s">
        <v>10185</v>
      </c>
    </row>
    <row r="2513" spans="1:8" ht="13" x14ac:dyDescent="0.3">
      <c r="A2513" t="s">
        <v>18236</v>
      </c>
      <c r="B2513" t="s">
        <v>10186</v>
      </c>
      <c r="C2513" t="s">
        <v>5167</v>
      </c>
      <c r="D2513" t="s">
        <v>15720</v>
      </c>
      <c r="E2513">
        <f>IFERROR(VLOOKUP(COMUNI_1[[#This Row],[COMUNE]],SEZIONI!A:B,2,FALSE)," ")</f>
        <v>5</v>
      </c>
      <c r="F2513">
        <v>3252</v>
      </c>
      <c r="G2513" t="s">
        <v>3</v>
      </c>
      <c r="H2513" t="s">
        <v>10186</v>
      </c>
    </row>
    <row r="2514" spans="1:8" ht="13" x14ac:dyDescent="0.3">
      <c r="A2514" t="s">
        <v>18237</v>
      </c>
      <c r="B2514" t="s">
        <v>10187</v>
      </c>
      <c r="C2514" t="s">
        <v>5</v>
      </c>
      <c r="D2514" t="s">
        <v>15710</v>
      </c>
      <c r="E2514">
        <f>IFERROR(VLOOKUP(COMUNI_1[[#This Row],[COMUNE]],SEZIONI!A:B,2,FALSE)," ")</f>
        <v>2</v>
      </c>
      <c r="F2514">
        <v>2003</v>
      </c>
      <c r="G2514" t="s">
        <v>3</v>
      </c>
      <c r="H2514" t="s">
        <v>10187</v>
      </c>
    </row>
    <row r="2515" spans="1:8" ht="13" x14ac:dyDescent="0.3">
      <c r="A2515" t="s">
        <v>18238</v>
      </c>
      <c r="B2515" t="s">
        <v>10188</v>
      </c>
      <c r="C2515" t="s">
        <v>5</v>
      </c>
      <c r="D2515" t="s">
        <v>15710</v>
      </c>
      <c r="E2515">
        <f>IFERROR(VLOOKUP(COMUNI_1[[#This Row],[COMUNE]],SEZIONI!A:B,2,FALSE)," ")</f>
        <v>3</v>
      </c>
      <c r="F2515">
        <v>1438</v>
      </c>
      <c r="G2515" t="s">
        <v>3</v>
      </c>
      <c r="H2515" t="s">
        <v>10188</v>
      </c>
    </row>
    <row r="2516" spans="1:8" ht="13" x14ac:dyDescent="0.3">
      <c r="A2516" t="s">
        <v>18239</v>
      </c>
      <c r="B2516" t="s">
        <v>10189</v>
      </c>
      <c r="C2516" t="s">
        <v>5</v>
      </c>
      <c r="D2516" t="s">
        <v>15705</v>
      </c>
      <c r="E2516">
        <f>IFERROR(VLOOKUP(COMUNI_1[[#This Row],[COMUNE]],SEZIONI!A:B,2,FALSE)," ")</f>
        <v>2</v>
      </c>
      <c r="F2516">
        <v>3173</v>
      </c>
      <c r="G2516" t="s">
        <v>3</v>
      </c>
      <c r="H2516" t="s">
        <v>10189</v>
      </c>
    </row>
    <row r="2517" spans="1:8" ht="13" x14ac:dyDescent="0.3">
      <c r="A2517" t="s">
        <v>18240</v>
      </c>
      <c r="B2517" t="s">
        <v>10190</v>
      </c>
      <c r="C2517" t="s">
        <v>6946</v>
      </c>
      <c r="D2517" t="s">
        <v>15706</v>
      </c>
      <c r="E2517">
        <f>IFERROR(VLOOKUP(COMUNI_1[[#This Row],[COMUNE]],SEZIONI!A:B,2,FALSE)," ")</f>
        <v>8</v>
      </c>
      <c r="F2517">
        <v>4325</v>
      </c>
      <c r="G2517" t="s">
        <v>3</v>
      </c>
      <c r="H2517" t="s">
        <v>10190</v>
      </c>
    </row>
    <row r="2518" spans="1:8" ht="13" x14ac:dyDescent="0.3">
      <c r="A2518" t="s">
        <v>18241</v>
      </c>
      <c r="B2518" t="s">
        <v>10191</v>
      </c>
      <c r="C2518" t="s">
        <v>5167</v>
      </c>
      <c r="D2518" t="s">
        <v>15720</v>
      </c>
      <c r="E2518">
        <f>IFERROR(VLOOKUP(COMUNI_1[[#This Row],[COMUNE]],SEZIONI!A:B,2,FALSE)," ")</f>
        <v>4</v>
      </c>
      <c r="F2518">
        <v>3436</v>
      </c>
      <c r="G2518" t="s">
        <v>3</v>
      </c>
      <c r="H2518" t="s">
        <v>10191</v>
      </c>
    </row>
    <row r="2519" spans="1:8" ht="13" x14ac:dyDescent="0.3">
      <c r="A2519" t="s">
        <v>18242</v>
      </c>
      <c r="B2519" t="s">
        <v>10192</v>
      </c>
      <c r="C2519" t="s">
        <v>5167</v>
      </c>
      <c r="D2519" t="s">
        <v>15718</v>
      </c>
      <c r="E2519">
        <f>IFERROR(VLOOKUP(COMUNI_1[[#This Row],[COMUNE]],SEZIONI!A:B,2,FALSE)," ")</f>
        <v>5</v>
      </c>
      <c r="F2519">
        <v>3919</v>
      </c>
      <c r="G2519" t="s">
        <v>3</v>
      </c>
      <c r="H2519" t="s">
        <v>10192</v>
      </c>
    </row>
    <row r="2520" spans="1:8" ht="13" x14ac:dyDescent="0.3">
      <c r="A2520" t="s">
        <v>18243</v>
      </c>
      <c r="B2520" t="s">
        <v>10193</v>
      </c>
      <c r="C2520" t="s">
        <v>5</v>
      </c>
      <c r="D2520" t="s">
        <v>15705</v>
      </c>
      <c r="E2520">
        <f>IFERROR(VLOOKUP(COMUNI_1[[#This Row],[COMUNE]],SEZIONI!A:B,2,FALSE)," ")</f>
        <v>5</v>
      </c>
      <c r="F2520">
        <v>5576</v>
      </c>
      <c r="G2520" t="s">
        <v>3</v>
      </c>
      <c r="H2520" t="s">
        <v>10193</v>
      </c>
    </row>
    <row r="2521" spans="1:8" ht="13" x14ac:dyDescent="0.3">
      <c r="A2521" t="s">
        <v>18244</v>
      </c>
      <c r="B2521" t="s">
        <v>10194</v>
      </c>
      <c r="C2521" t="s">
        <v>5</v>
      </c>
      <c r="D2521" t="s">
        <v>15703</v>
      </c>
      <c r="E2521">
        <f>IFERROR(VLOOKUP(COMUNI_1[[#This Row],[COMUNE]],SEZIONI!A:B,2,FALSE)," ")</f>
        <v>3</v>
      </c>
      <c r="F2521">
        <v>2059</v>
      </c>
      <c r="G2521" t="s">
        <v>3</v>
      </c>
      <c r="H2521" t="s">
        <v>10194</v>
      </c>
    </row>
    <row r="2522" spans="1:8" ht="13" x14ac:dyDescent="0.3">
      <c r="A2522" t="s">
        <v>18245</v>
      </c>
      <c r="B2522" t="s">
        <v>10195</v>
      </c>
      <c r="C2522" t="s">
        <v>5</v>
      </c>
      <c r="D2522" t="s">
        <v>15703</v>
      </c>
      <c r="E2522">
        <f>IFERROR(VLOOKUP(COMUNI_1[[#This Row],[COMUNE]],SEZIONI!A:B,2,FALSE)," ")</f>
        <v>1</v>
      </c>
      <c r="F2522">
        <v>190</v>
      </c>
      <c r="G2522" t="s">
        <v>3</v>
      </c>
      <c r="H2522" t="s">
        <v>10195</v>
      </c>
    </row>
    <row r="2523" spans="1:8" ht="13" x14ac:dyDescent="0.3">
      <c r="A2523" t="s">
        <v>18246</v>
      </c>
      <c r="B2523" t="s">
        <v>10196</v>
      </c>
      <c r="C2523" t="s">
        <v>5</v>
      </c>
      <c r="D2523" t="s">
        <v>15707</v>
      </c>
      <c r="E2523">
        <f>IFERROR(VLOOKUP(COMUNI_1[[#This Row],[COMUNE]],SEZIONI!A:B,2,FALSE)," ")</f>
        <v>1</v>
      </c>
      <c r="F2523">
        <v>1252</v>
      </c>
      <c r="G2523" t="s">
        <v>3</v>
      </c>
      <c r="H2523" t="s">
        <v>10196</v>
      </c>
    </row>
    <row r="2524" spans="1:8" ht="13" x14ac:dyDescent="0.3">
      <c r="A2524" t="s">
        <v>18247</v>
      </c>
      <c r="B2524" t="s">
        <v>10197</v>
      </c>
      <c r="C2524" t="s">
        <v>5</v>
      </c>
      <c r="D2524" t="s">
        <v>15703</v>
      </c>
      <c r="E2524">
        <f>IFERROR(VLOOKUP(COMUNI_1[[#This Row],[COMUNE]],SEZIONI!A:B,2,FALSE)," ")</f>
        <v>1</v>
      </c>
      <c r="F2524">
        <v>210</v>
      </c>
      <c r="G2524" t="s">
        <v>3</v>
      </c>
      <c r="H2524" t="s">
        <v>10197</v>
      </c>
    </row>
    <row r="2525" spans="1:8" ht="13" x14ac:dyDescent="0.3">
      <c r="A2525" t="s">
        <v>18248</v>
      </c>
      <c r="B2525" t="s">
        <v>10198</v>
      </c>
      <c r="C2525" t="s">
        <v>5</v>
      </c>
      <c r="D2525" t="s">
        <v>15705</v>
      </c>
      <c r="E2525">
        <f>IFERROR(VLOOKUP(COMUNI_1[[#This Row],[COMUNE]],SEZIONI!A:B,2,FALSE)," ")</f>
        <v>1</v>
      </c>
      <c r="F2525">
        <v>310</v>
      </c>
      <c r="G2525" t="s">
        <v>3</v>
      </c>
      <c r="H2525" t="s">
        <v>10198</v>
      </c>
    </row>
    <row r="2526" spans="1:8" ht="13" x14ac:dyDescent="0.3">
      <c r="A2526" t="s">
        <v>18249</v>
      </c>
      <c r="B2526" t="s">
        <v>10199</v>
      </c>
      <c r="C2526" t="s">
        <v>4201</v>
      </c>
      <c r="D2526" t="s">
        <v>15713</v>
      </c>
      <c r="E2526">
        <f>IFERROR(VLOOKUP(COMUNI_1[[#This Row],[COMUNE]],SEZIONI!A:B,2,FALSE)," ")</f>
        <v>9</v>
      </c>
      <c r="F2526">
        <v>9456</v>
      </c>
      <c r="G2526" t="s">
        <v>3</v>
      </c>
      <c r="H2526" t="s">
        <v>10199</v>
      </c>
    </row>
    <row r="2527" spans="1:8" ht="13" x14ac:dyDescent="0.3">
      <c r="A2527" t="s">
        <v>18250</v>
      </c>
      <c r="B2527" t="s">
        <v>10200</v>
      </c>
      <c r="C2527" t="s">
        <v>5</v>
      </c>
      <c r="D2527" t="s">
        <v>15705</v>
      </c>
      <c r="E2527">
        <f>IFERROR(VLOOKUP(COMUNI_1[[#This Row],[COMUNE]],SEZIONI!A:B,2,FALSE)," ")</f>
        <v>3</v>
      </c>
      <c r="F2527">
        <v>2681</v>
      </c>
      <c r="G2527" t="s">
        <v>3</v>
      </c>
      <c r="H2527" t="s">
        <v>10200</v>
      </c>
    </row>
    <row r="2528" spans="1:8" ht="13" x14ac:dyDescent="0.3">
      <c r="A2528" t="s">
        <v>18251</v>
      </c>
      <c r="B2528" t="s">
        <v>10201</v>
      </c>
      <c r="C2528" t="s">
        <v>5</v>
      </c>
      <c r="D2528" t="s">
        <v>15703</v>
      </c>
      <c r="E2528">
        <f>IFERROR(VLOOKUP(COMUNI_1[[#This Row],[COMUNE]],SEZIONI!A:B,2,FALSE)," ")</f>
        <v>1</v>
      </c>
      <c r="F2528">
        <v>1055</v>
      </c>
      <c r="G2528" t="s">
        <v>3</v>
      </c>
      <c r="H2528" t="s">
        <v>10201</v>
      </c>
    </row>
    <row r="2529" spans="1:8" ht="13" x14ac:dyDescent="0.3">
      <c r="A2529" t="s">
        <v>18252</v>
      </c>
      <c r="B2529" t="s">
        <v>10202</v>
      </c>
      <c r="C2529" t="s">
        <v>5</v>
      </c>
      <c r="D2529" t="s">
        <v>15705</v>
      </c>
      <c r="E2529">
        <f>IFERROR(VLOOKUP(COMUNI_1[[#This Row],[COMUNE]],SEZIONI!A:B,2,FALSE)," ")</f>
        <v>24</v>
      </c>
      <c r="F2529">
        <v>26793</v>
      </c>
      <c r="G2529" t="s">
        <v>3</v>
      </c>
      <c r="H2529" t="s">
        <v>10202</v>
      </c>
    </row>
    <row r="2530" spans="1:8" ht="13" x14ac:dyDescent="0.3">
      <c r="A2530" t="s">
        <v>18253</v>
      </c>
      <c r="B2530" t="s">
        <v>10203</v>
      </c>
      <c r="C2530" t="s">
        <v>5</v>
      </c>
      <c r="D2530" t="s">
        <v>15705</v>
      </c>
      <c r="E2530">
        <f>IFERROR(VLOOKUP(COMUNI_1[[#This Row],[COMUNE]],SEZIONI!A:B,2,FALSE)," ")</f>
        <v>34</v>
      </c>
      <c r="F2530">
        <v>40397</v>
      </c>
      <c r="G2530" t="s">
        <v>3</v>
      </c>
      <c r="H2530" t="s">
        <v>10203</v>
      </c>
    </row>
    <row r="2531" spans="1:8" ht="13" x14ac:dyDescent="0.3">
      <c r="A2531" t="s">
        <v>18254</v>
      </c>
      <c r="B2531" t="s">
        <v>10204</v>
      </c>
      <c r="C2531" t="s">
        <v>6946</v>
      </c>
      <c r="D2531" t="s">
        <v>15721</v>
      </c>
      <c r="E2531">
        <f>IFERROR(VLOOKUP(COMUNI_1[[#This Row],[COMUNE]],SEZIONI!A:B,2,FALSE)," ")</f>
        <v>3</v>
      </c>
      <c r="F2531">
        <v>2465</v>
      </c>
      <c r="G2531" t="s">
        <v>3</v>
      </c>
      <c r="H2531" t="s">
        <v>10204</v>
      </c>
    </row>
    <row r="2532" spans="1:8" ht="13" x14ac:dyDescent="0.3">
      <c r="A2532" t="s">
        <v>18255</v>
      </c>
      <c r="B2532" t="s">
        <v>10205</v>
      </c>
      <c r="C2532" t="s">
        <v>5167</v>
      </c>
      <c r="D2532" t="s">
        <v>15720</v>
      </c>
      <c r="E2532">
        <f>IFERROR(VLOOKUP(COMUNI_1[[#This Row],[COMUNE]],SEZIONI!A:B,2,FALSE)," ")</f>
        <v>6</v>
      </c>
      <c r="F2532">
        <v>5055</v>
      </c>
      <c r="G2532" t="s">
        <v>3</v>
      </c>
      <c r="H2532" t="s">
        <v>10205</v>
      </c>
    </row>
    <row r="2533" spans="1:8" ht="13" x14ac:dyDescent="0.3">
      <c r="A2533" t="s">
        <v>18256</v>
      </c>
      <c r="B2533" t="s">
        <v>10206</v>
      </c>
      <c r="C2533" t="s">
        <v>5</v>
      </c>
      <c r="D2533" t="s">
        <v>15710</v>
      </c>
      <c r="E2533">
        <f>IFERROR(VLOOKUP(COMUNI_1[[#This Row],[COMUNE]],SEZIONI!A:B,2,FALSE)," ")</f>
        <v>1</v>
      </c>
      <c r="F2533">
        <v>678</v>
      </c>
      <c r="G2533" t="s">
        <v>3</v>
      </c>
      <c r="H2533" t="s">
        <v>10206</v>
      </c>
    </row>
    <row r="2534" spans="1:8" ht="13" x14ac:dyDescent="0.3">
      <c r="A2534" t="s">
        <v>18257</v>
      </c>
      <c r="B2534" t="s">
        <v>10207</v>
      </c>
      <c r="C2534" t="s">
        <v>5</v>
      </c>
      <c r="D2534" t="s">
        <v>15710</v>
      </c>
      <c r="E2534">
        <f>IFERROR(VLOOKUP(COMUNI_1[[#This Row],[COMUNE]],SEZIONI!A:B,2,FALSE)," ")</f>
        <v>2</v>
      </c>
      <c r="F2534">
        <v>2257</v>
      </c>
      <c r="G2534" t="s">
        <v>3</v>
      </c>
      <c r="H2534" t="s">
        <v>10207</v>
      </c>
    </row>
    <row r="2535" spans="1:8" ht="13" x14ac:dyDescent="0.3">
      <c r="A2535" t="s">
        <v>18258</v>
      </c>
      <c r="B2535" t="s">
        <v>10208</v>
      </c>
      <c r="C2535" t="s">
        <v>5</v>
      </c>
      <c r="D2535" t="s">
        <v>15703</v>
      </c>
      <c r="E2535">
        <f>IFERROR(VLOOKUP(COMUNI_1[[#This Row],[COMUNE]],SEZIONI!A:B,2,FALSE)," ")</f>
        <v>3</v>
      </c>
      <c r="F2535">
        <v>3451</v>
      </c>
      <c r="G2535" t="s">
        <v>3</v>
      </c>
      <c r="H2535" t="s">
        <v>10208</v>
      </c>
    </row>
    <row r="2536" spans="1:8" ht="13" x14ac:dyDescent="0.3">
      <c r="A2536" t="s">
        <v>18259</v>
      </c>
      <c r="B2536" t="s">
        <v>10209</v>
      </c>
      <c r="C2536" t="s">
        <v>5</v>
      </c>
      <c r="D2536" t="s">
        <v>15710</v>
      </c>
      <c r="E2536">
        <f>IFERROR(VLOOKUP(COMUNI_1[[#This Row],[COMUNE]],SEZIONI!A:B,2,FALSE)," ")</f>
        <v>7</v>
      </c>
      <c r="F2536">
        <v>6004</v>
      </c>
      <c r="G2536" t="s">
        <v>3</v>
      </c>
      <c r="H2536" t="s">
        <v>10209</v>
      </c>
    </row>
    <row r="2537" spans="1:8" ht="13" x14ac:dyDescent="0.3">
      <c r="A2537" t="s">
        <v>18260</v>
      </c>
      <c r="B2537" t="s">
        <v>10210</v>
      </c>
      <c r="C2537" t="s">
        <v>5</v>
      </c>
      <c r="D2537" t="s">
        <v>15710</v>
      </c>
      <c r="E2537">
        <f>IFERROR(VLOOKUP(COMUNI_1[[#This Row],[COMUNE]],SEZIONI!A:B,2,FALSE)," ")</f>
        <v>1</v>
      </c>
      <c r="F2537">
        <v>1101</v>
      </c>
      <c r="G2537" t="s">
        <v>3</v>
      </c>
      <c r="H2537" t="s">
        <v>10210</v>
      </c>
    </row>
    <row r="2538" spans="1:8" ht="13" x14ac:dyDescent="0.3">
      <c r="A2538" t="s">
        <v>18261</v>
      </c>
      <c r="B2538" t="s">
        <v>10211</v>
      </c>
      <c r="C2538" t="s">
        <v>4201</v>
      </c>
      <c r="D2538" t="s">
        <v>15712</v>
      </c>
      <c r="E2538">
        <f>IFERROR(VLOOKUP(COMUNI_1[[#This Row],[COMUNE]],SEZIONI!A:B,2,FALSE)," ")</f>
        <v>4</v>
      </c>
      <c r="F2538">
        <v>5670</v>
      </c>
      <c r="G2538" t="s">
        <v>3</v>
      </c>
      <c r="H2538" t="s">
        <v>10211</v>
      </c>
    </row>
    <row r="2539" spans="1:8" ht="13" x14ac:dyDescent="0.3">
      <c r="A2539" t="s">
        <v>18262</v>
      </c>
      <c r="B2539" t="s">
        <v>10212</v>
      </c>
      <c r="C2539" t="s">
        <v>5</v>
      </c>
      <c r="D2539" t="s">
        <v>15709</v>
      </c>
      <c r="E2539">
        <f>IFERROR(VLOOKUP(COMUNI_1[[#This Row],[COMUNE]],SEZIONI!A:B,2,FALSE)," ")</f>
        <v>3</v>
      </c>
      <c r="F2539">
        <v>2389</v>
      </c>
      <c r="G2539" t="s">
        <v>3</v>
      </c>
      <c r="H2539" t="s">
        <v>10212</v>
      </c>
    </row>
    <row r="2540" spans="1:8" ht="13" x14ac:dyDescent="0.3">
      <c r="A2540" t="s">
        <v>18263</v>
      </c>
      <c r="B2540" t="s">
        <v>10213</v>
      </c>
      <c r="C2540" t="s">
        <v>5</v>
      </c>
      <c r="D2540" t="s">
        <v>15707</v>
      </c>
      <c r="E2540">
        <f>IFERROR(VLOOKUP(COMUNI_1[[#This Row],[COMUNE]],SEZIONI!A:B,2,FALSE)," ")</f>
        <v>2</v>
      </c>
      <c r="F2540">
        <v>2132</v>
      </c>
      <c r="G2540" t="s">
        <v>3</v>
      </c>
      <c r="H2540" t="s">
        <v>10213</v>
      </c>
    </row>
    <row r="2541" spans="1:8" ht="13" x14ac:dyDescent="0.3">
      <c r="A2541" t="s">
        <v>18264</v>
      </c>
      <c r="B2541" t="s">
        <v>10214</v>
      </c>
      <c r="C2541" t="s">
        <v>5167</v>
      </c>
      <c r="D2541" t="s">
        <v>15720</v>
      </c>
      <c r="E2541">
        <f>IFERROR(VLOOKUP(COMUNI_1[[#This Row],[COMUNE]],SEZIONI!A:B,2,FALSE)," ")</f>
        <v>4</v>
      </c>
      <c r="F2541">
        <v>2433</v>
      </c>
      <c r="G2541" t="s">
        <v>3</v>
      </c>
      <c r="H2541" t="s">
        <v>10214</v>
      </c>
    </row>
    <row r="2542" spans="1:8" ht="13" x14ac:dyDescent="0.3">
      <c r="A2542" t="s">
        <v>18265</v>
      </c>
      <c r="B2542" t="s">
        <v>10215</v>
      </c>
      <c r="C2542" t="s">
        <v>5167</v>
      </c>
      <c r="D2542" t="s">
        <v>15720</v>
      </c>
      <c r="E2542">
        <f>IFERROR(VLOOKUP(COMUNI_1[[#This Row],[COMUNE]],SEZIONI!A:B,2,FALSE)," ")</f>
        <v>5</v>
      </c>
      <c r="F2542">
        <v>4440</v>
      </c>
      <c r="G2542" t="s">
        <v>3</v>
      </c>
      <c r="H2542" t="s">
        <v>10215</v>
      </c>
    </row>
    <row r="2543" spans="1:8" ht="13" x14ac:dyDescent="0.3">
      <c r="A2543" t="s">
        <v>18266</v>
      </c>
      <c r="B2543" t="s">
        <v>10216</v>
      </c>
      <c r="C2543" t="s">
        <v>5167</v>
      </c>
      <c r="D2543" t="s">
        <v>15718</v>
      </c>
      <c r="E2543">
        <f>IFERROR(VLOOKUP(COMUNI_1[[#This Row],[COMUNE]],SEZIONI!A:B,2,FALSE)," ")</f>
        <v>3</v>
      </c>
      <c r="F2543">
        <v>3073</v>
      </c>
      <c r="G2543" t="s">
        <v>3</v>
      </c>
      <c r="H2543" t="s">
        <v>10216</v>
      </c>
    </row>
    <row r="2544" spans="1:8" ht="13" x14ac:dyDescent="0.3">
      <c r="A2544" t="s">
        <v>18267</v>
      </c>
      <c r="B2544" t="s">
        <v>10217</v>
      </c>
      <c r="C2544" t="s">
        <v>5</v>
      </c>
      <c r="D2544" t="s">
        <v>15703</v>
      </c>
      <c r="E2544">
        <f>IFERROR(VLOOKUP(COMUNI_1[[#This Row],[COMUNE]],SEZIONI!A:B,2,FALSE)," ")</f>
        <v>1</v>
      </c>
      <c r="F2544">
        <v>1445</v>
      </c>
      <c r="G2544" t="s">
        <v>3</v>
      </c>
      <c r="H2544" t="s">
        <v>10217</v>
      </c>
    </row>
    <row r="2545" spans="1:8" ht="13" x14ac:dyDescent="0.3">
      <c r="A2545" t="s">
        <v>18268</v>
      </c>
      <c r="B2545" t="s">
        <v>10218</v>
      </c>
      <c r="C2545" t="s">
        <v>5</v>
      </c>
      <c r="D2545" t="s">
        <v>15705</v>
      </c>
      <c r="E2545">
        <f>IFERROR(VLOOKUP(COMUNI_1[[#This Row],[COMUNE]],SEZIONI!A:B,2,FALSE)," ")</f>
        <v>1</v>
      </c>
      <c r="F2545">
        <v>565</v>
      </c>
      <c r="G2545" t="s">
        <v>3</v>
      </c>
      <c r="H2545" t="s">
        <v>10218</v>
      </c>
    </row>
    <row r="2546" spans="1:8" ht="13" x14ac:dyDescent="0.3">
      <c r="A2546" t="s">
        <v>18269</v>
      </c>
      <c r="B2546" t="s">
        <v>15757</v>
      </c>
      <c r="C2546" t="s">
        <v>5</v>
      </c>
      <c r="D2546" t="s">
        <v>15707</v>
      </c>
      <c r="E2546" t="str">
        <f>IFERROR(VLOOKUP(COMUNI_1[[#This Row],[COMUNE]],SEZIONI!A:B,2,FALSE)," ")</f>
        <v xml:space="preserve"> </v>
      </c>
      <c r="F2546">
        <v>3314</v>
      </c>
      <c r="G2546" t="s">
        <v>3</v>
      </c>
      <c r="H2546" t="s">
        <v>15757</v>
      </c>
    </row>
    <row r="2547" spans="1:8" ht="13" x14ac:dyDescent="0.3">
      <c r="A2547" t="s">
        <v>18270</v>
      </c>
      <c r="B2547" t="s">
        <v>15757</v>
      </c>
      <c r="C2547" t="s">
        <v>5</v>
      </c>
      <c r="D2547" t="s">
        <v>15709</v>
      </c>
      <c r="E2547" t="str">
        <f>IFERROR(VLOOKUP(COMUNI_1[[#This Row],[COMUNE]],SEZIONI!A:B,2,FALSE)," ")</f>
        <v xml:space="preserve"> </v>
      </c>
      <c r="F2547">
        <v>1441</v>
      </c>
      <c r="G2547" t="s">
        <v>3</v>
      </c>
      <c r="H2547" t="s">
        <v>15757</v>
      </c>
    </row>
    <row r="2548" spans="1:8" ht="13" x14ac:dyDescent="0.3">
      <c r="A2548" t="s">
        <v>18271</v>
      </c>
      <c r="B2548" t="s">
        <v>10221</v>
      </c>
      <c r="C2548" t="s">
        <v>5</v>
      </c>
      <c r="D2548" t="s">
        <v>15703</v>
      </c>
      <c r="E2548">
        <f>IFERROR(VLOOKUP(COMUNI_1[[#This Row],[COMUNE]],SEZIONI!A:B,2,FALSE)," ")</f>
        <v>4</v>
      </c>
      <c r="F2548">
        <v>4805</v>
      </c>
      <c r="G2548" t="s">
        <v>3</v>
      </c>
      <c r="H2548" t="s">
        <v>10221</v>
      </c>
    </row>
    <row r="2549" spans="1:8" ht="13" x14ac:dyDescent="0.3">
      <c r="A2549" t="s">
        <v>18272</v>
      </c>
      <c r="B2549" t="s">
        <v>10222</v>
      </c>
      <c r="C2549" t="s">
        <v>5167</v>
      </c>
      <c r="D2549" t="s">
        <v>15716</v>
      </c>
      <c r="E2549">
        <f>IFERROR(VLOOKUP(COMUNI_1[[#This Row],[COMUNE]],SEZIONI!A:B,2,FALSE)," ")</f>
        <v>1</v>
      </c>
      <c r="F2549">
        <v>389</v>
      </c>
      <c r="G2549" t="s">
        <v>3</v>
      </c>
      <c r="H2549" t="s">
        <v>10222</v>
      </c>
    </row>
    <row r="2550" spans="1:8" ht="13" x14ac:dyDescent="0.3">
      <c r="A2550" t="s">
        <v>18273</v>
      </c>
      <c r="B2550" t="s">
        <v>10223</v>
      </c>
      <c r="C2550" t="s">
        <v>5</v>
      </c>
      <c r="D2550" t="s">
        <v>15709</v>
      </c>
      <c r="E2550">
        <f>IFERROR(VLOOKUP(COMUNI_1[[#This Row],[COMUNE]],SEZIONI!A:B,2,FALSE)," ")</f>
        <v>1</v>
      </c>
      <c r="F2550">
        <v>192</v>
      </c>
      <c r="G2550" t="s">
        <v>3</v>
      </c>
      <c r="H2550" t="s">
        <v>10223</v>
      </c>
    </row>
    <row r="2551" spans="1:8" ht="13" x14ac:dyDescent="0.3">
      <c r="A2551" t="s">
        <v>18274</v>
      </c>
      <c r="B2551" t="s">
        <v>10225</v>
      </c>
      <c r="C2551" t="s">
        <v>5</v>
      </c>
      <c r="D2551" t="s">
        <v>15710</v>
      </c>
      <c r="E2551">
        <f>IFERROR(VLOOKUP(COMUNI_1[[#This Row],[COMUNE]],SEZIONI!A:B,2,FALSE)," ")</f>
        <v>2</v>
      </c>
      <c r="F2551">
        <v>1990</v>
      </c>
      <c r="G2551" t="s">
        <v>3</v>
      </c>
      <c r="H2551" t="s">
        <v>10225</v>
      </c>
    </row>
    <row r="2552" spans="1:8" ht="13" x14ac:dyDescent="0.3">
      <c r="A2552" t="s">
        <v>18275</v>
      </c>
      <c r="B2552" t="s">
        <v>10226</v>
      </c>
      <c r="C2552" t="s">
        <v>5</v>
      </c>
      <c r="D2552" t="s">
        <v>15710</v>
      </c>
      <c r="E2552">
        <f>IFERROR(VLOOKUP(COMUNI_1[[#This Row],[COMUNE]],SEZIONI!A:B,2,FALSE)," ")</f>
        <v>2</v>
      </c>
      <c r="F2552">
        <v>1451</v>
      </c>
      <c r="G2552" t="s">
        <v>3</v>
      </c>
      <c r="H2552" t="s">
        <v>10226</v>
      </c>
    </row>
    <row r="2553" spans="1:8" ht="13" x14ac:dyDescent="0.3">
      <c r="A2553" t="s">
        <v>18276</v>
      </c>
      <c r="B2553" t="s">
        <v>10224</v>
      </c>
      <c r="C2553" t="s">
        <v>5</v>
      </c>
      <c r="D2553" t="s">
        <v>15708</v>
      </c>
      <c r="E2553" t="str">
        <f>IFERROR(VLOOKUP(COMUNI_1[[#This Row],[COMUNE]],SEZIONI!A:B,2,FALSE)," ")</f>
        <v xml:space="preserve"> </v>
      </c>
      <c r="F2553">
        <v>2573</v>
      </c>
      <c r="G2553" t="s">
        <v>3</v>
      </c>
      <c r="H2553" t="s">
        <v>10224</v>
      </c>
    </row>
    <row r="2554" spans="1:8" ht="13" x14ac:dyDescent="0.3">
      <c r="A2554" t="s">
        <v>18277</v>
      </c>
      <c r="B2554" t="s">
        <v>10227</v>
      </c>
      <c r="C2554" t="s">
        <v>5</v>
      </c>
      <c r="D2554" t="s">
        <v>15709</v>
      </c>
      <c r="E2554">
        <f>IFERROR(VLOOKUP(COMUNI_1[[#This Row],[COMUNE]],SEZIONI!A:B,2,FALSE)," ")</f>
        <v>1</v>
      </c>
      <c r="F2554">
        <v>390</v>
      </c>
      <c r="G2554" t="s">
        <v>3</v>
      </c>
      <c r="H2554" t="s">
        <v>10227</v>
      </c>
    </row>
    <row r="2555" spans="1:8" ht="13" x14ac:dyDescent="0.3">
      <c r="A2555" t="s">
        <v>18278</v>
      </c>
      <c r="B2555" t="s">
        <v>10228</v>
      </c>
      <c r="C2555" t="s">
        <v>6946</v>
      </c>
      <c r="D2555" t="s">
        <v>15721</v>
      </c>
      <c r="E2555">
        <f>IFERROR(VLOOKUP(COMUNI_1[[#This Row],[COMUNE]],SEZIONI!A:B,2,FALSE)," ")</f>
        <v>10</v>
      </c>
      <c r="F2555">
        <v>9404</v>
      </c>
      <c r="G2555" t="s">
        <v>3</v>
      </c>
      <c r="H2555" t="s">
        <v>10228</v>
      </c>
    </row>
    <row r="2556" spans="1:8" ht="13" x14ac:dyDescent="0.3">
      <c r="A2556" t="s">
        <v>18279</v>
      </c>
      <c r="B2556" t="s">
        <v>10229</v>
      </c>
      <c r="C2556" t="s">
        <v>5</v>
      </c>
      <c r="D2556" t="s">
        <v>15708</v>
      </c>
      <c r="E2556">
        <f>IFERROR(VLOOKUP(COMUNI_1[[#This Row],[COMUNE]],SEZIONI!A:B,2,FALSE)," ")</f>
        <v>15</v>
      </c>
      <c r="F2556">
        <v>14982</v>
      </c>
      <c r="G2556" t="s">
        <v>3</v>
      </c>
      <c r="H2556" t="s">
        <v>10229</v>
      </c>
    </row>
    <row r="2557" spans="1:8" ht="13" x14ac:dyDescent="0.3">
      <c r="A2557" t="s">
        <v>18280</v>
      </c>
      <c r="B2557" t="s">
        <v>10230</v>
      </c>
      <c r="C2557" t="s">
        <v>5</v>
      </c>
      <c r="D2557" t="s">
        <v>15705</v>
      </c>
      <c r="E2557">
        <f>IFERROR(VLOOKUP(COMUNI_1[[#This Row],[COMUNE]],SEZIONI!A:B,2,FALSE)," ")</f>
        <v>2</v>
      </c>
      <c r="F2557">
        <v>2307</v>
      </c>
      <c r="G2557" t="s">
        <v>3</v>
      </c>
      <c r="H2557" t="s">
        <v>10230</v>
      </c>
    </row>
    <row r="2558" spans="1:8" ht="13" x14ac:dyDescent="0.3">
      <c r="A2558" t="s">
        <v>18281</v>
      </c>
      <c r="B2558" t="s">
        <v>10231</v>
      </c>
      <c r="C2558" t="s">
        <v>5167</v>
      </c>
      <c r="D2558" t="s">
        <v>15720</v>
      </c>
      <c r="E2558">
        <f>IFERROR(VLOOKUP(COMUNI_1[[#This Row],[COMUNE]],SEZIONI!A:B,2,FALSE)," ")</f>
        <v>1</v>
      </c>
      <c r="F2558">
        <v>943</v>
      </c>
      <c r="G2558" t="s">
        <v>3</v>
      </c>
      <c r="H2558" t="s">
        <v>10231</v>
      </c>
    </row>
    <row r="2559" spans="1:8" ht="13" x14ac:dyDescent="0.3">
      <c r="A2559" t="s">
        <v>18282</v>
      </c>
      <c r="B2559" t="s">
        <v>10232</v>
      </c>
      <c r="C2559" t="s">
        <v>5</v>
      </c>
      <c r="D2559" t="s">
        <v>15705</v>
      </c>
      <c r="E2559">
        <f>IFERROR(VLOOKUP(COMUNI_1[[#This Row],[COMUNE]],SEZIONI!A:B,2,FALSE)," ")</f>
        <v>2</v>
      </c>
      <c r="F2559">
        <v>1455</v>
      </c>
      <c r="G2559" t="s">
        <v>3</v>
      </c>
      <c r="H2559" t="s">
        <v>10232</v>
      </c>
    </row>
    <row r="2560" spans="1:8" ht="13" x14ac:dyDescent="0.3">
      <c r="A2560" t="s">
        <v>18283</v>
      </c>
      <c r="B2560" t="s">
        <v>10233</v>
      </c>
      <c r="C2560" t="s">
        <v>5</v>
      </c>
      <c r="D2560" t="s">
        <v>15708</v>
      </c>
      <c r="E2560">
        <f>IFERROR(VLOOKUP(COMUNI_1[[#This Row],[COMUNE]],SEZIONI!A:B,2,FALSE)," ")</f>
        <v>2</v>
      </c>
      <c r="F2560">
        <v>2575</v>
      </c>
      <c r="G2560" t="s">
        <v>3</v>
      </c>
      <c r="H2560" t="s">
        <v>10233</v>
      </c>
    </row>
    <row r="2561" spans="1:8" ht="13" x14ac:dyDescent="0.3">
      <c r="A2561" t="s">
        <v>18284</v>
      </c>
      <c r="B2561" t="s">
        <v>10234</v>
      </c>
      <c r="C2561" t="s">
        <v>5167</v>
      </c>
      <c r="D2561" t="s">
        <v>15717</v>
      </c>
      <c r="E2561">
        <f>IFERROR(VLOOKUP(COMUNI_1[[#This Row],[COMUNE]],SEZIONI!A:B,2,FALSE)," ")</f>
        <v>2</v>
      </c>
      <c r="F2561">
        <v>1873</v>
      </c>
      <c r="G2561" t="s">
        <v>3</v>
      </c>
      <c r="H2561" t="s">
        <v>10234</v>
      </c>
    </row>
    <row r="2562" spans="1:8" ht="13" x14ac:dyDescent="0.3">
      <c r="A2562" t="s">
        <v>18285</v>
      </c>
      <c r="B2562" t="s">
        <v>10235</v>
      </c>
      <c r="C2562" t="s">
        <v>5</v>
      </c>
      <c r="D2562" t="s">
        <v>15703</v>
      </c>
      <c r="E2562">
        <f>IFERROR(VLOOKUP(COMUNI_1[[#This Row],[COMUNE]],SEZIONI!A:B,2,FALSE)," ")</f>
        <v>22</v>
      </c>
      <c r="F2562">
        <v>18175</v>
      </c>
      <c r="G2562" t="s">
        <v>3</v>
      </c>
      <c r="H2562" t="s">
        <v>10235</v>
      </c>
    </row>
    <row r="2563" spans="1:8" ht="13" x14ac:dyDescent="0.3">
      <c r="A2563" t="s">
        <v>18286</v>
      </c>
      <c r="B2563" t="s">
        <v>10236</v>
      </c>
      <c r="C2563" t="s">
        <v>6946</v>
      </c>
      <c r="D2563" t="s">
        <v>15721</v>
      </c>
      <c r="E2563">
        <f>IFERROR(VLOOKUP(COMUNI_1[[#This Row],[COMUNE]],SEZIONI!A:B,2,FALSE)," ")</f>
        <v>3</v>
      </c>
      <c r="F2563">
        <v>1675</v>
      </c>
      <c r="G2563" t="s">
        <v>3</v>
      </c>
      <c r="H2563" t="s">
        <v>10236</v>
      </c>
    </row>
    <row r="2564" spans="1:8" ht="13" x14ac:dyDescent="0.3">
      <c r="A2564" t="s">
        <v>18287</v>
      </c>
      <c r="B2564" t="s">
        <v>10237</v>
      </c>
      <c r="C2564" t="s">
        <v>6946</v>
      </c>
      <c r="D2564" t="s">
        <v>15721</v>
      </c>
      <c r="E2564">
        <f>IFERROR(VLOOKUP(COMUNI_1[[#This Row],[COMUNE]],SEZIONI!A:B,2,FALSE)," ")</f>
        <v>6</v>
      </c>
      <c r="F2564">
        <v>6416</v>
      </c>
      <c r="G2564" t="s">
        <v>3</v>
      </c>
      <c r="H2564" t="s">
        <v>10237</v>
      </c>
    </row>
    <row r="2565" spans="1:8" ht="13" x14ac:dyDescent="0.3">
      <c r="A2565" t="s">
        <v>18288</v>
      </c>
      <c r="B2565" t="s">
        <v>10238</v>
      </c>
      <c r="C2565" t="s">
        <v>5</v>
      </c>
      <c r="D2565" t="s">
        <v>15703</v>
      </c>
      <c r="E2565">
        <f>IFERROR(VLOOKUP(COMUNI_1[[#This Row],[COMUNE]],SEZIONI!A:B,2,FALSE)," ")</f>
        <v>1</v>
      </c>
      <c r="F2565">
        <v>719</v>
      </c>
      <c r="G2565" t="s">
        <v>3</v>
      </c>
      <c r="H2565" t="s">
        <v>10238</v>
      </c>
    </row>
    <row r="2566" spans="1:8" ht="13" x14ac:dyDescent="0.3">
      <c r="A2566" t="s">
        <v>18289</v>
      </c>
      <c r="B2566" t="s">
        <v>10239</v>
      </c>
      <c r="C2566" t="s">
        <v>5</v>
      </c>
      <c r="D2566" t="s">
        <v>15705</v>
      </c>
      <c r="E2566">
        <f>IFERROR(VLOOKUP(COMUNI_1[[#This Row],[COMUNE]],SEZIONI!A:B,2,FALSE)," ")</f>
        <v>3</v>
      </c>
      <c r="F2566">
        <v>3489</v>
      </c>
      <c r="G2566" t="s">
        <v>3</v>
      </c>
      <c r="H2566" t="s">
        <v>10239</v>
      </c>
    </row>
    <row r="2567" spans="1:8" ht="13" x14ac:dyDescent="0.3">
      <c r="A2567" t="s">
        <v>18290</v>
      </c>
      <c r="B2567" t="s">
        <v>10240</v>
      </c>
      <c r="C2567" t="s">
        <v>5</v>
      </c>
      <c r="D2567" t="s">
        <v>15704</v>
      </c>
      <c r="E2567">
        <f>IFERROR(VLOOKUP(COMUNI_1[[#This Row],[COMUNE]],SEZIONI!A:B,2,FALSE)," ")</f>
        <v>3</v>
      </c>
      <c r="F2567">
        <v>2624</v>
      </c>
      <c r="G2567" t="s">
        <v>3</v>
      </c>
      <c r="H2567" t="s">
        <v>10240</v>
      </c>
    </row>
    <row r="2568" spans="1:8" ht="13" x14ac:dyDescent="0.3">
      <c r="A2568" t="s">
        <v>18291</v>
      </c>
      <c r="B2568" t="s">
        <v>10241</v>
      </c>
      <c r="C2568" t="s">
        <v>6946</v>
      </c>
      <c r="D2568" t="s">
        <v>15721</v>
      </c>
      <c r="E2568">
        <f>IFERROR(VLOOKUP(COMUNI_1[[#This Row],[COMUNE]],SEZIONI!A:B,2,FALSE)," ")</f>
        <v>2</v>
      </c>
      <c r="F2568">
        <v>2119</v>
      </c>
      <c r="G2568" t="s">
        <v>3</v>
      </c>
      <c r="H2568" t="s">
        <v>10241</v>
      </c>
    </row>
    <row r="2569" spans="1:8" ht="13" x14ac:dyDescent="0.3">
      <c r="A2569" t="s">
        <v>18292</v>
      </c>
      <c r="B2569" t="s">
        <v>10242</v>
      </c>
      <c r="C2569" t="s">
        <v>6946</v>
      </c>
      <c r="D2569" t="s">
        <v>15721</v>
      </c>
      <c r="E2569">
        <f>IFERROR(VLOOKUP(COMUNI_1[[#This Row],[COMUNE]],SEZIONI!A:B,2,FALSE)," ")</f>
        <v>8</v>
      </c>
      <c r="F2569">
        <v>8524</v>
      </c>
      <c r="G2569" t="s">
        <v>3</v>
      </c>
      <c r="H2569" t="s">
        <v>10242</v>
      </c>
    </row>
    <row r="2570" spans="1:8" ht="13" x14ac:dyDescent="0.3">
      <c r="A2570" t="s">
        <v>18293</v>
      </c>
      <c r="B2570" t="s">
        <v>10243</v>
      </c>
      <c r="C2570" t="s">
        <v>5</v>
      </c>
      <c r="D2570" t="s">
        <v>15705</v>
      </c>
      <c r="E2570">
        <f>IFERROR(VLOOKUP(COMUNI_1[[#This Row],[COMUNE]],SEZIONI!A:B,2,FALSE)," ")</f>
        <v>1</v>
      </c>
      <c r="F2570">
        <v>337</v>
      </c>
      <c r="G2570" t="s">
        <v>3</v>
      </c>
      <c r="H2570" t="s">
        <v>10243</v>
      </c>
    </row>
    <row r="2571" spans="1:8" ht="13" x14ac:dyDescent="0.3">
      <c r="A2571" t="s">
        <v>18294</v>
      </c>
      <c r="B2571" t="s">
        <v>10244</v>
      </c>
      <c r="C2571" t="s">
        <v>5</v>
      </c>
      <c r="D2571" t="s">
        <v>15703</v>
      </c>
      <c r="E2571">
        <f>IFERROR(VLOOKUP(COMUNI_1[[#This Row],[COMUNE]],SEZIONI!A:B,2,FALSE)," ")</f>
        <v>3</v>
      </c>
      <c r="F2571">
        <v>2643</v>
      </c>
      <c r="G2571" t="s">
        <v>3</v>
      </c>
      <c r="H2571" t="s">
        <v>10244</v>
      </c>
    </row>
    <row r="2572" spans="1:8" ht="13" x14ac:dyDescent="0.3">
      <c r="A2572" t="s">
        <v>18295</v>
      </c>
      <c r="B2572" t="s">
        <v>10245</v>
      </c>
      <c r="C2572" t="s">
        <v>5</v>
      </c>
      <c r="D2572" t="s">
        <v>15705</v>
      </c>
      <c r="E2572">
        <f>IFERROR(VLOOKUP(COMUNI_1[[#This Row],[COMUNE]],SEZIONI!A:B,2,FALSE)," ")</f>
        <v>4</v>
      </c>
      <c r="F2572">
        <v>4584</v>
      </c>
      <c r="G2572" t="s">
        <v>3</v>
      </c>
      <c r="H2572" t="s">
        <v>10245</v>
      </c>
    </row>
    <row r="2573" spans="1:8" ht="13" x14ac:dyDescent="0.3">
      <c r="A2573" t="s">
        <v>18296</v>
      </c>
      <c r="B2573" t="s">
        <v>10246</v>
      </c>
      <c r="C2573" t="s">
        <v>5</v>
      </c>
      <c r="D2573" t="s">
        <v>15703</v>
      </c>
      <c r="E2573">
        <f>IFERROR(VLOOKUP(COMUNI_1[[#This Row],[COMUNE]],SEZIONI!A:B,2,FALSE)," ")</f>
        <v>1</v>
      </c>
      <c r="F2573">
        <v>508</v>
      </c>
      <c r="G2573" t="s">
        <v>3</v>
      </c>
      <c r="H2573" t="s">
        <v>10246</v>
      </c>
    </row>
    <row r="2574" spans="1:8" ht="13" x14ac:dyDescent="0.3">
      <c r="A2574" t="s">
        <v>18297</v>
      </c>
      <c r="B2574" t="s">
        <v>10247</v>
      </c>
      <c r="C2574" t="s">
        <v>5</v>
      </c>
      <c r="D2574" t="s">
        <v>15705</v>
      </c>
      <c r="E2574">
        <f>IFERROR(VLOOKUP(COMUNI_1[[#This Row],[COMUNE]],SEZIONI!A:B,2,FALSE)," ")</f>
        <v>4</v>
      </c>
      <c r="F2574">
        <v>3385</v>
      </c>
      <c r="G2574" t="s">
        <v>3</v>
      </c>
      <c r="H2574" t="s">
        <v>10247</v>
      </c>
    </row>
    <row r="2575" spans="1:8" ht="13" x14ac:dyDescent="0.3">
      <c r="A2575" t="s">
        <v>18298</v>
      </c>
      <c r="B2575" t="s">
        <v>10248</v>
      </c>
      <c r="C2575" t="s">
        <v>5</v>
      </c>
      <c r="D2575" t="s">
        <v>15705</v>
      </c>
      <c r="E2575">
        <f>IFERROR(VLOOKUP(COMUNI_1[[#This Row],[COMUNE]],SEZIONI!A:B,2,FALSE)," ")</f>
        <v>1</v>
      </c>
      <c r="F2575">
        <v>962</v>
      </c>
      <c r="G2575" t="s">
        <v>3</v>
      </c>
      <c r="H2575" t="s">
        <v>10248</v>
      </c>
    </row>
    <row r="2576" spans="1:8" ht="13" x14ac:dyDescent="0.3">
      <c r="A2576" t="s">
        <v>18299</v>
      </c>
      <c r="B2576" t="s">
        <v>10249</v>
      </c>
      <c r="C2576" t="s">
        <v>5</v>
      </c>
      <c r="D2576" t="s">
        <v>15705</v>
      </c>
      <c r="E2576">
        <f>IFERROR(VLOOKUP(COMUNI_1[[#This Row],[COMUNE]],SEZIONI!A:B,2,FALSE)," ")</f>
        <v>1</v>
      </c>
      <c r="F2576">
        <v>275</v>
      </c>
      <c r="G2576" t="s">
        <v>3</v>
      </c>
      <c r="H2576" t="s">
        <v>10249</v>
      </c>
    </row>
    <row r="2577" spans="1:8" ht="13" x14ac:dyDescent="0.3">
      <c r="A2577" t="s">
        <v>18300</v>
      </c>
      <c r="B2577" t="s">
        <v>10250</v>
      </c>
      <c r="C2577" t="s">
        <v>5</v>
      </c>
      <c r="D2577" t="s">
        <v>15704</v>
      </c>
      <c r="E2577">
        <f>IFERROR(VLOOKUP(COMUNI_1[[#This Row],[COMUNE]],SEZIONI!A:B,2,FALSE)," ")</f>
        <v>1</v>
      </c>
      <c r="F2577">
        <v>477</v>
      </c>
      <c r="G2577" t="s">
        <v>3</v>
      </c>
      <c r="H2577" t="s">
        <v>10250</v>
      </c>
    </row>
    <row r="2578" spans="1:8" ht="13" x14ac:dyDescent="0.3">
      <c r="A2578" t="s">
        <v>18301</v>
      </c>
      <c r="B2578" t="s">
        <v>10251</v>
      </c>
      <c r="C2578" t="s">
        <v>5</v>
      </c>
      <c r="D2578" t="s">
        <v>15711</v>
      </c>
      <c r="E2578">
        <f>IFERROR(VLOOKUP(COMUNI_1[[#This Row],[COMUNE]],SEZIONI!A:B,2,FALSE)," ")</f>
        <v>2</v>
      </c>
      <c r="F2578">
        <v>1661</v>
      </c>
      <c r="G2578" t="s">
        <v>3</v>
      </c>
      <c r="H2578" t="s">
        <v>10251</v>
      </c>
    </row>
    <row r="2579" spans="1:8" ht="13" x14ac:dyDescent="0.3">
      <c r="A2579" t="s">
        <v>18302</v>
      </c>
      <c r="B2579" t="s">
        <v>10252</v>
      </c>
      <c r="C2579" t="s">
        <v>5</v>
      </c>
      <c r="D2579" t="s">
        <v>15705</v>
      </c>
      <c r="E2579">
        <f>IFERROR(VLOOKUP(COMUNI_1[[#This Row],[COMUNE]],SEZIONI!A:B,2,FALSE)," ")</f>
        <v>4</v>
      </c>
      <c r="F2579">
        <v>3865</v>
      </c>
      <c r="G2579" t="s">
        <v>3</v>
      </c>
      <c r="H2579" t="s">
        <v>10252</v>
      </c>
    </row>
    <row r="2580" spans="1:8" ht="13" x14ac:dyDescent="0.3">
      <c r="A2580" t="s">
        <v>18303</v>
      </c>
      <c r="B2580" t="s">
        <v>10253</v>
      </c>
      <c r="C2580" t="s">
        <v>5</v>
      </c>
      <c r="D2580" t="s">
        <v>15711</v>
      </c>
      <c r="E2580">
        <f>IFERROR(VLOOKUP(COMUNI_1[[#This Row],[COMUNE]],SEZIONI!A:B,2,FALSE)," ")</f>
        <v>6</v>
      </c>
      <c r="F2580">
        <v>6440</v>
      </c>
      <c r="G2580" t="s">
        <v>3</v>
      </c>
      <c r="H2580" t="s">
        <v>10253</v>
      </c>
    </row>
    <row r="2581" spans="1:8" ht="13" x14ac:dyDescent="0.3">
      <c r="A2581" t="s">
        <v>18304</v>
      </c>
      <c r="B2581" t="s">
        <v>10254</v>
      </c>
      <c r="C2581" t="s">
        <v>5167</v>
      </c>
      <c r="D2581" t="s">
        <v>15717</v>
      </c>
      <c r="E2581">
        <f>IFERROR(VLOOKUP(COMUNI_1[[#This Row],[COMUNE]],SEZIONI!A:B,2,FALSE)," ")</f>
        <v>3</v>
      </c>
      <c r="F2581">
        <v>2167</v>
      </c>
      <c r="G2581" t="s">
        <v>3</v>
      </c>
      <c r="H2581" t="s">
        <v>10254</v>
      </c>
    </row>
    <row r="2582" spans="1:8" ht="13" x14ac:dyDescent="0.3">
      <c r="A2582" t="s">
        <v>18305</v>
      </c>
      <c r="B2582" t="s">
        <v>10255</v>
      </c>
      <c r="C2582" t="s">
        <v>5167</v>
      </c>
      <c r="D2582" t="s">
        <v>15720</v>
      </c>
      <c r="E2582">
        <f>IFERROR(VLOOKUP(COMUNI_1[[#This Row],[COMUNE]],SEZIONI!A:B,2,FALSE)," ")</f>
        <v>4</v>
      </c>
      <c r="F2582">
        <v>2102</v>
      </c>
      <c r="G2582" t="s">
        <v>3</v>
      </c>
      <c r="H2582" t="s">
        <v>10255</v>
      </c>
    </row>
    <row r="2583" spans="1:8" ht="13" x14ac:dyDescent="0.3">
      <c r="A2583" t="s">
        <v>18306</v>
      </c>
      <c r="B2583" t="s">
        <v>10256</v>
      </c>
      <c r="C2583" t="s">
        <v>5</v>
      </c>
      <c r="D2583" t="s">
        <v>15707</v>
      </c>
      <c r="E2583">
        <f>IFERROR(VLOOKUP(COMUNI_1[[#This Row],[COMUNE]],SEZIONI!A:B,2,FALSE)," ")</f>
        <v>1</v>
      </c>
      <c r="F2583">
        <v>551</v>
      </c>
      <c r="G2583" t="s">
        <v>3</v>
      </c>
      <c r="H2583" t="s">
        <v>10256</v>
      </c>
    </row>
    <row r="2584" spans="1:8" ht="13" x14ac:dyDescent="0.3">
      <c r="A2584" t="s">
        <v>18307</v>
      </c>
      <c r="B2584" t="s">
        <v>10257</v>
      </c>
      <c r="C2584" t="s">
        <v>5</v>
      </c>
      <c r="D2584" t="s">
        <v>15709</v>
      </c>
      <c r="E2584">
        <f>IFERROR(VLOOKUP(COMUNI_1[[#This Row],[COMUNE]],SEZIONI!A:B,2,FALSE)," ")</f>
        <v>1</v>
      </c>
      <c r="F2584">
        <v>134</v>
      </c>
      <c r="G2584" t="s">
        <v>3</v>
      </c>
      <c r="H2584" t="s">
        <v>10257</v>
      </c>
    </row>
    <row r="2585" spans="1:8" ht="13" x14ac:dyDescent="0.3">
      <c r="A2585" t="s">
        <v>18308</v>
      </c>
      <c r="B2585" t="s">
        <v>10258</v>
      </c>
      <c r="C2585" t="s">
        <v>5</v>
      </c>
      <c r="D2585" t="s">
        <v>15705</v>
      </c>
      <c r="E2585">
        <f>IFERROR(VLOOKUP(COMUNI_1[[#This Row],[COMUNE]],SEZIONI!A:B,2,FALSE)," ")</f>
        <v>3</v>
      </c>
      <c r="F2585">
        <v>3023</v>
      </c>
      <c r="G2585" t="s">
        <v>3</v>
      </c>
      <c r="H2585" t="s">
        <v>10258</v>
      </c>
    </row>
    <row r="2586" spans="1:8" ht="13" x14ac:dyDescent="0.3">
      <c r="A2586" t="s">
        <v>18309</v>
      </c>
      <c r="B2586" t="s">
        <v>15757</v>
      </c>
      <c r="C2586" t="s">
        <v>5</v>
      </c>
      <c r="D2586" t="s">
        <v>15705</v>
      </c>
      <c r="E2586" t="str">
        <f>IFERROR(VLOOKUP(COMUNI_1[[#This Row],[COMUNE]],SEZIONI!A:B,2,FALSE)," ")</f>
        <v xml:space="preserve"> </v>
      </c>
      <c r="F2586">
        <v>552</v>
      </c>
      <c r="G2586" t="s">
        <v>3</v>
      </c>
      <c r="H2586" t="s">
        <v>15757</v>
      </c>
    </row>
    <row r="2587" spans="1:8" ht="13" x14ac:dyDescent="0.3">
      <c r="A2587" t="s">
        <v>18310</v>
      </c>
      <c r="B2587" t="s">
        <v>10259</v>
      </c>
      <c r="C2587" t="s">
        <v>5</v>
      </c>
      <c r="D2587" t="s">
        <v>15707</v>
      </c>
      <c r="E2587">
        <f>IFERROR(VLOOKUP(COMUNI_1[[#This Row],[COMUNE]],SEZIONI!A:B,2,FALSE)," ")</f>
        <v>4</v>
      </c>
      <c r="F2587">
        <v>4566</v>
      </c>
      <c r="G2587" t="s">
        <v>3</v>
      </c>
      <c r="H2587" t="s">
        <v>10259</v>
      </c>
    </row>
    <row r="2588" spans="1:8" ht="13" x14ac:dyDescent="0.3">
      <c r="A2588" t="s">
        <v>18311</v>
      </c>
      <c r="B2588" t="s">
        <v>10260</v>
      </c>
      <c r="C2588" t="s">
        <v>5</v>
      </c>
      <c r="D2588" t="s">
        <v>15703</v>
      </c>
      <c r="E2588">
        <f>IFERROR(VLOOKUP(COMUNI_1[[#This Row],[COMUNE]],SEZIONI!A:B,2,FALSE)," ")</f>
        <v>8</v>
      </c>
      <c r="F2588">
        <v>7205</v>
      </c>
      <c r="G2588" t="s">
        <v>3</v>
      </c>
      <c r="H2588" t="s">
        <v>10260</v>
      </c>
    </row>
    <row r="2589" spans="1:8" ht="13" x14ac:dyDescent="0.3">
      <c r="A2589" t="s">
        <v>18312</v>
      </c>
      <c r="B2589" t="s">
        <v>10261</v>
      </c>
      <c r="C2589" t="s">
        <v>5</v>
      </c>
      <c r="D2589" t="s">
        <v>15703</v>
      </c>
      <c r="E2589">
        <f>IFERROR(VLOOKUP(COMUNI_1[[#This Row],[COMUNE]],SEZIONI!A:B,2,FALSE)," ")</f>
        <v>8</v>
      </c>
      <c r="F2589">
        <v>8436</v>
      </c>
      <c r="G2589" t="s">
        <v>3</v>
      </c>
      <c r="H2589" t="s">
        <v>10261</v>
      </c>
    </row>
    <row r="2590" spans="1:8" ht="13" x14ac:dyDescent="0.3">
      <c r="A2590" t="s">
        <v>18313</v>
      </c>
      <c r="B2590" t="s">
        <v>10262</v>
      </c>
      <c r="C2590" t="s">
        <v>5</v>
      </c>
      <c r="D2590" t="s">
        <v>15703</v>
      </c>
      <c r="E2590">
        <f>IFERROR(VLOOKUP(COMUNI_1[[#This Row],[COMUNE]],SEZIONI!A:B,2,FALSE)," ")</f>
        <v>2</v>
      </c>
      <c r="F2590">
        <v>977</v>
      </c>
      <c r="G2590" t="s">
        <v>3</v>
      </c>
      <c r="H2590" t="s">
        <v>10262</v>
      </c>
    </row>
    <row r="2591" spans="1:8" ht="13" x14ac:dyDescent="0.3">
      <c r="A2591" t="s">
        <v>18314</v>
      </c>
      <c r="B2591" t="s">
        <v>10263</v>
      </c>
      <c r="C2591" t="s">
        <v>6946</v>
      </c>
      <c r="D2591" t="s">
        <v>15721</v>
      </c>
      <c r="E2591">
        <f>IFERROR(VLOOKUP(COMUNI_1[[#This Row],[COMUNE]],SEZIONI!A:B,2,FALSE)," ")</f>
        <v>1</v>
      </c>
      <c r="F2591">
        <v>668</v>
      </c>
      <c r="G2591" t="s">
        <v>3</v>
      </c>
      <c r="H2591" t="s">
        <v>10263</v>
      </c>
    </row>
    <row r="2592" spans="1:8" ht="13" x14ac:dyDescent="0.3">
      <c r="A2592" t="s">
        <v>18315</v>
      </c>
      <c r="B2592" t="s">
        <v>10264</v>
      </c>
      <c r="C2592" t="s">
        <v>5</v>
      </c>
      <c r="D2592" t="s">
        <v>15705</v>
      </c>
      <c r="E2592">
        <f>IFERROR(VLOOKUP(COMUNI_1[[#This Row],[COMUNE]],SEZIONI!A:B,2,FALSE)," ")</f>
        <v>3</v>
      </c>
      <c r="F2592">
        <v>3551</v>
      </c>
      <c r="G2592" t="s">
        <v>3</v>
      </c>
      <c r="H2592" t="s">
        <v>10264</v>
      </c>
    </row>
    <row r="2593" spans="1:8" ht="13" x14ac:dyDescent="0.3">
      <c r="A2593" t="s">
        <v>18316</v>
      </c>
      <c r="B2593" t="s">
        <v>10265</v>
      </c>
      <c r="C2593" t="s">
        <v>5</v>
      </c>
      <c r="D2593" t="s">
        <v>15708</v>
      </c>
      <c r="E2593">
        <f>IFERROR(VLOOKUP(COMUNI_1[[#This Row],[COMUNE]],SEZIONI!A:B,2,FALSE)," ")</f>
        <v>7</v>
      </c>
      <c r="F2593">
        <v>8943</v>
      </c>
      <c r="G2593" t="s">
        <v>3</v>
      </c>
      <c r="H2593" t="s">
        <v>10265</v>
      </c>
    </row>
    <row r="2594" spans="1:8" ht="13" x14ac:dyDescent="0.3">
      <c r="A2594" t="s">
        <v>18317</v>
      </c>
      <c r="B2594" t="s">
        <v>10266</v>
      </c>
      <c r="C2594" t="s">
        <v>5</v>
      </c>
      <c r="D2594" t="s">
        <v>15708</v>
      </c>
      <c r="E2594">
        <f>IFERROR(VLOOKUP(COMUNI_1[[#This Row],[COMUNE]],SEZIONI!A:B,2,FALSE)," ")</f>
        <v>14</v>
      </c>
      <c r="F2594">
        <v>13888</v>
      </c>
      <c r="G2594" t="s">
        <v>3</v>
      </c>
      <c r="H2594" t="s">
        <v>10266</v>
      </c>
    </row>
    <row r="2595" spans="1:8" ht="13" x14ac:dyDescent="0.3">
      <c r="A2595" t="s">
        <v>18318</v>
      </c>
      <c r="B2595" t="s">
        <v>10267</v>
      </c>
      <c r="C2595" t="s">
        <v>5167</v>
      </c>
      <c r="D2595" t="s">
        <v>15717</v>
      </c>
      <c r="E2595">
        <f>IFERROR(VLOOKUP(COMUNI_1[[#This Row],[COMUNE]],SEZIONI!A:B,2,FALSE)," ")</f>
        <v>3</v>
      </c>
      <c r="F2595">
        <v>2752</v>
      </c>
      <c r="G2595" t="s">
        <v>3</v>
      </c>
      <c r="H2595" t="s">
        <v>10267</v>
      </c>
    </row>
    <row r="2596" spans="1:8" ht="13" x14ac:dyDescent="0.3">
      <c r="A2596" t="s">
        <v>18319</v>
      </c>
      <c r="B2596" t="s">
        <v>10268</v>
      </c>
      <c r="C2596" t="s">
        <v>5</v>
      </c>
      <c r="D2596" t="s">
        <v>15709</v>
      </c>
      <c r="E2596">
        <f>IFERROR(VLOOKUP(COMUNI_1[[#This Row],[COMUNE]],SEZIONI!A:B,2,FALSE)," ")</f>
        <v>12</v>
      </c>
      <c r="F2596">
        <v>8586</v>
      </c>
      <c r="G2596" t="s">
        <v>3</v>
      </c>
      <c r="H2596" t="s">
        <v>10268</v>
      </c>
    </row>
    <row r="2597" spans="1:8" ht="13" x14ac:dyDescent="0.3">
      <c r="A2597" t="s">
        <v>18320</v>
      </c>
      <c r="B2597" t="s">
        <v>10269</v>
      </c>
      <c r="C2597" t="s">
        <v>5</v>
      </c>
      <c r="D2597" t="s">
        <v>15705</v>
      </c>
      <c r="E2597">
        <f>IFERROR(VLOOKUP(COMUNI_1[[#This Row],[COMUNE]],SEZIONI!A:B,2,FALSE)," ")</f>
        <v>2</v>
      </c>
      <c r="F2597">
        <v>1433</v>
      </c>
      <c r="G2597" t="s">
        <v>3</v>
      </c>
      <c r="H2597" t="s">
        <v>10269</v>
      </c>
    </row>
    <row r="2598" spans="1:8" ht="13" x14ac:dyDescent="0.3">
      <c r="A2598" t="s">
        <v>18321</v>
      </c>
      <c r="B2598" t="s">
        <v>10270</v>
      </c>
      <c r="C2598" t="s">
        <v>5</v>
      </c>
      <c r="D2598" t="s">
        <v>15705</v>
      </c>
      <c r="E2598">
        <f>IFERROR(VLOOKUP(COMUNI_1[[#This Row],[COMUNE]],SEZIONI!A:B,2,FALSE)," ")</f>
        <v>1</v>
      </c>
      <c r="F2598">
        <v>159</v>
      </c>
      <c r="G2598" t="s">
        <v>3</v>
      </c>
      <c r="H2598" t="s">
        <v>10270</v>
      </c>
    </row>
    <row r="2599" spans="1:8" ht="13" x14ac:dyDescent="0.3">
      <c r="A2599" t="s">
        <v>18322</v>
      </c>
      <c r="B2599" t="s">
        <v>10271</v>
      </c>
      <c r="C2599" t="s">
        <v>5167</v>
      </c>
      <c r="D2599" t="s">
        <v>15717</v>
      </c>
      <c r="E2599">
        <f>IFERROR(VLOOKUP(COMUNI_1[[#This Row],[COMUNE]],SEZIONI!A:B,2,FALSE)," ")</f>
        <v>2</v>
      </c>
      <c r="F2599">
        <v>2247</v>
      </c>
      <c r="G2599" t="s">
        <v>3</v>
      </c>
      <c r="H2599" t="s">
        <v>10271</v>
      </c>
    </row>
    <row r="2600" spans="1:8" ht="13" x14ac:dyDescent="0.3">
      <c r="A2600" t="s">
        <v>18323</v>
      </c>
      <c r="B2600" t="s">
        <v>10272</v>
      </c>
      <c r="C2600" t="s">
        <v>5167</v>
      </c>
      <c r="D2600" t="s">
        <v>15702</v>
      </c>
      <c r="E2600">
        <f>IFERROR(VLOOKUP(COMUNI_1[[#This Row],[COMUNE]],SEZIONI!A:B,2,FALSE)," ")</f>
        <v>2</v>
      </c>
      <c r="F2600">
        <v>431</v>
      </c>
      <c r="G2600" t="s">
        <v>3</v>
      </c>
      <c r="H2600" t="s">
        <v>10272</v>
      </c>
    </row>
    <row r="2601" spans="1:8" ht="13" x14ac:dyDescent="0.3">
      <c r="A2601" t="s">
        <v>18324</v>
      </c>
      <c r="B2601" t="s">
        <v>10273</v>
      </c>
      <c r="C2601" t="s">
        <v>5</v>
      </c>
      <c r="D2601" t="s">
        <v>15703</v>
      </c>
      <c r="E2601">
        <f>IFERROR(VLOOKUP(COMUNI_1[[#This Row],[COMUNE]],SEZIONI!A:B,2,FALSE)," ")</f>
        <v>1</v>
      </c>
      <c r="F2601">
        <v>1044</v>
      </c>
      <c r="G2601" t="s">
        <v>3</v>
      </c>
      <c r="H2601" t="s">
        <v>10273</v>
      </c>
    </row>
    <row r="2602" spans="1:8" ht="13" x14ac:dyDescent="0.3">
      <c r="A2602" t="s">
        <v>18325</v>
      </c>
      <c r="B2602" t="s">
        <v>10274</v>
      </c>
      <c r="C2602" t="s">
        <v>5167</v>
      </c>
      <c r="D2602" t="s">
        <v>15717</v>
      </c>
      <c r="E2602">
        <f>IFERROR(VLOOKUP(COMUNI_1[[#This Row],[COMUNE]],SEZIONI!A:B,2,FALSE)," ")</f>
        <v>34</v>
      </c>
      <c r="F2602">
        <v>38219</v>
      </c>
      <c r="G2602" t="s">
        <v>3</v>
      </c>
      <c r="H2602" t="s">
        <v>10274</v>
      </c>
    </row>
    <row r="2603" spans="1:8" ht="13" x14ac:dyDescent="0.3">
      <c r="A2603" t="s">
        <v>18326</v>
      </c>
      <c r="B2603" t="s">
        <v>10275</v>
      </c>
      <c r="C2603" t="s">
        <v>5</v>
      </c>
      <c r="D2603" t="s">
        <v>15705</v>
      </c>
      <c r="E2603">
        <f>IFERROR(VLOOKUP(COMUNI_1[[#This Row],[COMUNE]],SEZIONI!A:B,2,FALSE)," ")</f>
        <v>5</v>
      </c>
      <c r="F2603">
        <v>4509</v>
      </c>
      <c r="G2603" t="s">
        <v>3</v>
      </c>
      <c r="H2603" t="s">
        <v>10275</v>
      </c>
    </row>
    <row r="2604" spans="1:8" ht="13" x14ac:dyDescent="0.3">
      <c r="A2604" t="s">
        <v>18327</v>
      </c>
      <c r="B2604" t="s">
        <v>15757</v>
      </c>
      <c r="C2604" t="s">
        <v>5</v>
      </c>
      <c r="D2604" t="s">
        <v>15707</v>
      </c>
      <c r="E2604" t="str">
        <f>IFERROR(VLOOKUP(COMUNI_1[[#This Row],[COMUNE]],SEZIONI!A:B,2,FALSE)," ")</f>
        <v xml:space="preserve"> </v>
      </c>
      <c r="F2604">
        <v>4992</v>
      </c>
      <c r="G2604" t="s">
        <v>3</v>
      </c>
      <c r="H2604" t="s">
        <v>15757</v>
      </c>
    </row>
    <row r="2605" spans="1:8" ht="13" x14ac:dyDescent="0.3">
      <c r="A2605" t="s">
        <v>18328</v>
      </c>
      <c r="B2605" t="s">
        <v>10277</v>
      </c>
      <c r="C2605" t="s">
        <v>5167</v>
      </c>
      <c r="D2605" t="s">
        <v>15716</v>
      </c>
      <c r="E2605">
        <f>IFERROR(VLOOKUP(COMUNI_1[[#This Row],[COMUNE]],SEZIONI!A:B,2,FALSE)," ")</f>
        <v>2</v>
      </c>
      <c r="F2605">
        <v>1729</v>
      </c>
      <c r="G2605" t="s">
        <v>3</v>
      </c>
      <c r="H2605" t="s">
        <v>10277</v>
      </c>
    </row>
    <row r="2606" spans="1:8" ht="13" x14ac:dyDescent="0.3">
      <c r="A2606" t="s">
        <v>18329</v>
      </c>
      <c r="B2606" t="s">
        <v>10278</v>
      </c>
      <c r="C2606" t="s">
        <v>6946</v>
      </c>
      <c r="D2606" t="s">
        <v>15721</v>
      </c>
      <c r="E2606">
        <f>IFERROR(VLOOKUP(COMUNI_1[[#This Row],[COMUNE]],SEZIONI!A:B,2,FALSE)," ")</f>
        <v>1</v>
      </c>
      <c r="F2606">
        <v>550</v>
      </c>
      <c r="G2606" t="s">
        <v>3</v>
      </c>
      <c r="H2606" t="s">
        <v>10278</v>
      </c>
    </row>
    <row r="2607" spans="1:8" ht="13" x14ac:dyDescent="0.3">
      <c r="A2607" t="s">
        <v>18330</v>
      </c>
      <c r="B2607" t="s">
        <v>10279</v>
      </c>
      <c r="C2607" t="s">
        <v>5</v>
      </c>
      <c r="D2607" t="s">
        <v>15705</v>
      </c>
      <c r="E2607">
        <f>IFERROR(VLOOKUP(COMUNI_1[[#This Row],[COMUNE]],SEZIONI!A:B,2,FALSE)," ")</f>
        <v>1</v>
      </c>
      <c r="F2607">
        <v>1242</v>
      </c>
      <c r="G2607" t="s">
        <v>3</v>
      </c>
      <c r="H2607" t="s">
        <v>10279</v>
      </c>
    </row>
    <row r="2608" spans="1:8" ht="13" x14ac:dyDescent="0.3">
      <c r="A2608" t="s">
        <v>18331</v>
      </c>
      <c r="B2608" t="s">
        <v>10280</v>
      </c>
      <c r="C2608" t="s">
        <v>6946</v>
      </c>
      <c r="D2608" t="s">
        <v>15721</v>
      </c>
      <c r="E2608">
        <f>IFERROR(VLOOKUP(COMUNI_1[[#This Row],[COMUNE]],SEZIONI!A:B,2,FALSE)," ")</f>
        <v>10</v>
      </c>
      <c r="F2608">
        <v>8949</v>
      </c>
      <c r="G2608" t="s">
        <v>3</v>
      </c>
      <c r="H2608" t="s">
        <v>10280</v>
      </c>
    </row>
    <row r="2609" spans="1:8" ht="13" x14ac:dyDescent="0.3">
      <c r="A2609" t="s">
        <v>18332</v>
      </c>
      <c r="B2609" t="s">
        <v>10281</v>
      </c>
      <c r="C2609" t="s">
        <v>5</v>
      </c>
      <c r="D2609" t="s">
        <v>15703</v>
      </c>
      <c r="E2609">
        <f>IFERROR(VLOOKUP(COMUNI_1[[#This Row],[COMUNE]],SEZIONI!A:B,2,FALSE)," ")</f>
        <v>1</v>
      </c>
      <c r="F2609">
        <v>94</v>
      </c>
      <c r="G2609" t="s">
        <v>3</v>
      </c>
      <c r="H2609" t="s">
        <v>10281</v>
      </c>
    </row>
    <row r="2610" spans="1:8" ht="13" x14ac:dyDescent="0.3">
      <c r="A2610" t="s">
        <v>18333</v>
      </c>
      <c r="B2610" t="s">
        <v>15757</v>
      </c>
      <c r="C2610" t="s">
        <v>5</v>
      </c>
      <c r="D2610" t="s">
        <v>15704</v>
      </c>
      <c r="E2610" t="str">
        <f>IFERROR(VLOOKUP(COMUNI_1[[#This Row],[COMUNE]],SEZIONI!A:B,2,FALSE)," ")</f>
        <v xml:space="preserve"> </v>
      </c>
      <c r="F2610">
        <v>228</v>
      </c>
      <c r="G2610" t="s">
        <v>3</v>
      </c>
      <c r="H2610" t="s">
        <v>15757</v>
      </c>
    </row>
    <row r="2611" spans="1:8" ht="13" x14ac:dyDescent="0.3">
      <c r="A2611" t="s">
        <v>18334</v>
      </c>
      <c r="B2611" t="s">
        <v>10283</v>
      </c>
      <c r="C2611" t="s">
        <v>4201</v>
      </c>
      <c r="D2611" t="s">
        <v>15712</v>
      </c>
      <c r="E2611">
        <f>IFERROR(VLOOKUP(COMUNI_1[[#This Row],[COMUNE]],SEZIONI!A:B,2,FALSE)," ")</f>
        <v>42</v>
      </c>
      <c r="F2611">
        <v>46541</v>
      </c>
      <c r="G2611" t="s">
        <v>3</v>
      </c>
      <c r="H2611" t="s">
        <v>10283</v>
      </c>
    </row>
    <row r="2612" spans="1:8" ht="13" x14ac:dyDescent="0.3">
      <c r="A2612" t="s">
        <v>18335</v>
      </c>
      <c r="B2612" t="s">
        <v>10284</v>
      </c>
      <c r="C2612" t="s">
        <v>5</v>
      </c>
      <c r="D2612" t="s">
        <v>15705</v>
      </c>
      <c r="E2612">
        <f>IFERROR(VLOOKUP(COMUNI_1[[#This Row],[COMUNE]],SEZIONI!A:B,2,FALSE)," ")</f>
        <v>3</v>
      </c>
      <c r="F2612">
        <v>3519</v>
      </c>
      <c r="G2612" t="s">
        <v>3</v>
      </c>
      <c r="H2612" t="s">
        <v>10284</v>
      </c>
    </row>
    <row r="2613" spans="1:8" ht="13" x14ac:dyDescent="0.3">
      <c r="A2613" t="s">
        <v>18336</v>
      </c>
      <c r="B2613" t="s">
        <v>10285</v>
      </c>
      <c r="C2613" t="s">
        <v>5</v>
      </c>
      <c r="D2613" t="s">
        <v>15708</v>
      </c>
      <c r="E2613">
        <f>IFERROR(VLOOKUP(COMUNI_1[[#This Row],[COMUNE]],SEZIONI!A:B,2,FALSE)," ")</f>
        <v>4</v>
      </c>
      <c r="F2613">
        <v>1825</v>
      </c>
      <c r="G2613" t="s">
        <v>3</v>
      </c>
      <c r="H2613" t="s">
        <v>10285</v>
      </c>
    </row>
    <row r="2614" spans="1:8" ht="13" x14ac:dyDescent="0.3">
      <c r="A2614" t="s">
        <v>18337</v>
      </c>
      <c r="B2614" t="s">
        <v>10286</v>
      </c>
      <c r="C2614" t="s">
        <v>5</v>
      </c>
      <c r="D2614" t="s">
        <v>15709</v>
      </c>
      <c r="E2614">
        <f>IFERROR(VLOOKUP(COMUNI_1[[#This Row],[COMUNE]],SEZIONI!A:B,2,FALSE)," ")</f>
        <v>3</v>
      </c>
      <c r="F2614">
        <v>1351</v>
      </c>
      <c r="G2614" t="s">
        <v>3</v>
      </c>
      <c r="H2614" t="s">
        <v>10286</v>
      </c>
    </row>
    <row r="2615" spans="1:8" ht="13" x14ac:dyDescent="0.3">
      <c r="A2615" t="s">
        <v>18338</v>
      </c>
      <c r="B2615" t="s">
        <v>10287</v>
      </c>
      <c r="C2615" t="s">
        <v>6946</v>
      </c>
      <c r="D2615" t="s">
        <v>15706</v>
      </c>
      <c r="E2615">
        <f>IFERROR(VLOOKUP(COMUNI_1[[#This Row],[COMUNE]],SEZIONI!A:B,2,FALSE)," ")</f>
        <v>35</v>
      </c>
      <c r="F2615">
        <v>27894</v>
      </c>
      <c r="G2615" t="s">
        <v>3</v>
      </c>
      <c r="H2615" t="s">
        <v>10287</v>
      </c>
    </row>
    <row r="2616" spans="1:8" ht="13" x14ac:dyDescent="0.3">
      <c r="A2616" t="s">
        <v>18339</v>
      </c>
      <c r="B2616" t="s">
        <v>10288</v>
      </c>
      <c r="C2616" t="s">
        <v>5</v>
      </c>
      <c r="D2616" t="s">
        <v>15703</v>
      </c>
      <c r="E2616">
        <f>IFERROR(VLOOKUP(COMUNI_1[[#This Row],[COMUNE]],SEZIONI!A:B,2,FALSE)," ")</f>
        <v>1</v>
      </c>
      <c r="F2616">
        <v>807</v>
      </c>
      <c r="G2616" t="s">
        <v>3</v>
      </c>
      <c r="H2616" t="s">
        <v>10288</v>
      </c>
    </row>
    <row r="2617" spans="1:8" ht="13" x14ac:dyDescent="0.3">
      <c r="A2617" t="s">
        <v>18340</v>
      </c>
      <c r="B2617" t="s">
        <v>10289</v>
      </c>
      <c r="C2617" t="s">
        <v>5</v>
      </c>
      <c r="D2617" t="s">
        <v>15705</v>
      </c>
      <c r="E2617">
        <f>IFERROR(VLOOKUP(COMUNI_1[[#This Row],[COMUNE]],SEZIONI!A:B,2,FALSE)," ")</f>
        <v>2</v>
      </c>
      <c r="F2617">
        <v>1878</v>
      </c>
      <c r="G2617" t="s">
        <v>3</v>
      </c>
      <c r="H2617" t="s">
        <v>10289</v>
      </c>
    </row>
    <row r="2618" spans="1:8" ht="13" x14ac:dyDescent="0.3">
      <c r="A2618" t="s">
        <v>18341</v>
      </c>
      <c r="B2618" t="s">
        <v>10290</v>
      </c>
      <c r="C2618" t="s">
        <v>5</v>
      </c>
      <c r="D2618" t="s">
        <v>15703</v>
      </c>
      <c r="E2618">
        <f>IFERROR(VLOOKUP(COMUNI_1[[#This Row],[COMUNE]],SEZIONI!A:B,2,FALSE)," ")</f>
        <v>2</v>
      </c>
      <c r="F2618">
        <v>2057</v>
      </c>
      <c r="G2618" t="s">
        <v>3</v>
      </c>
      <c r="H2618" t="s">
        <v>10290</v>
      </c>
    </row>
    <row r="2619" spans="1:8" ht="13" x14ac:dyDescent="0.3">
      <c r="A2619" t="s">
        <v>18342</v>
      </c>
      <c r="B2619" t="s">
        <v>10291</v>
      </c>
      <c r="C2619" t="s">
        <v>5167</v>
      </c>
      <c r="D2619" t="s">
        <v>15719</v>
      </c>
      <c r="E2619">
        <f>IFERROR(VLOOKUP(COMUNI_1[[#This Row],[COMUNE]],SEZIONI!A:B,2,FALSE)," ")</f>
        <v>2</v>
      </c>
      <c r="F2619">
        <v>1467</v>
      </c>
      <c r="G2619" t="s">
        <v>3</v>
      </c>
      <c r="H2619" t="s">
        <v>10291</v>
      </c>
    </row>
    <row r="2620" spans="1:8" ht="13" x14ac:dyDescent="0.3">
      <c r="A2620" t="s">
        <v>18343</v>
      </c>
      <c r="B2620" t="s">
        <v>10292</v>
      </c>
      <c r="C2620" t="s">
        <v>5</v>
      </c>
      <c r="D2620" t="s">
        <v>15708</v>
      </c>
      <c r="E2620">
        <f>IFERROR(VLOOKUP(COMUNI_1[[#This Row],[COMUNE]],SEZIONI!A:B,2,FALSE)," ")</f>
        <v>13</v>
      </c>
      <c r="F2620">
        <v>12689</v>
      </c>
      <c r="G2620" t="s">
        <v>3</v>
      </c>
      <c r="H2620" t="s">
        <v>10292</v>
      </c>
    </row>
    <row r="2621" spans="1:8" ht="13" x14ac:dyDescent="0.3">
      <c r="A2621" t="s">
        <v>18344</v>
      </c>
      <c r="B2621" t="s">
        <v>10293</v>
      </c>
      <c r="C2621" t="s">
        <v>5</v>
      </c>
      <c r="D2621" t="s">
        <v>15705</v>
      </c>
      <c r="E2621">
        <f>IFERROR(VLOOKUP(COMUNI_1[[#This Row],[COMUNE]],SEZIONI!A:B,2,FALSE)," ")</f>
        <v>15</v>
      </c>
      <c r="F2621">
        <v>16503</v>
      </c>
      <c r="G2621" t="s">
        <v>3</v>
      </c>
      <c r="H2621" t="s">
        <v>10293</v>
      </c>
    </row>
    <row r="2622" spans="1:8" ht="13" x14ac:dyDescent="0.3">
      <c r="A2622" t="s">
        <v>18345</v>
      </c>
      <c r="B2622" t="s">
        <v>10295</v>
      </c>
      <c r="C2622" t="s">
        <v>5</v>
      </c>
      <c r="D2622" t="s">
        <v>15708</v>
      </c>
      <c r="E2622">
        <f>IFERROR(VLOOKUP(COMUNI_1[[#This Row],[COMUNE]],SEZIONI!A:B,2,FALSE)," ")</f>
        <v>1</v>
      </c>
      <c r="F2622">
        <v>767</v>
      </c>
      <c r="G2622" t="s">
        <v>3</v>
      </c>
      <c r="H2622" t="s">
        <v>10295</v>
      </c>
    </row>
    <row r="2623" spans="1:8" ht="13" x14ac:dyDescent="0.3">
      <c r="A2623" t="s">
        <v>18346</v>
      </c>
      <c r="B2623" t="s">
        <v>10296</v>
      </c>
      <c r="C2623" t="s">
        <v>5</v>
      </c>
      <c r="D2623" t="s">
        <v>15705</v>
      </c>
      <c r="E2623">
        <f>IFERROR(VLOOKUP(COMUNI_1[[#This Row],[COMUNE]],SEZIONI!A:B,2,FALSE)," ")</f>
        <v>7</v>
      </c>
      <c r="F2623">
        <v>8286</v>
      </c>
      <c r="G2623" t="s">
        <v>3</v>
      </c>
      <c r="H2623" t="s">
        <v>10296</v>
      </c>
    </row>
    <row r="2624" spans="1:8" ht="13" x14ac:dyDescent="0.3">
      <c r="A2624" t="s">
        <v>18347</v>
      </c>
      <c r="B2624" t="s">
        <v>10294</v>
      </c>
      <c r="C2624" t="s">
        <v>5</v>
      </c>
      <c r="D2624" t="s">
        <v>15708</v>
      </c>
      <c r="E2624" t="str">
        <f>IFERROR(VLOOKUP(COMUNI_1[[#This Row],[COMUNE]],SEZIONI!A:B,2,FALSE)," ")</f>
        <v xml:space="preserve"> </v>
      </c>
      <c r="F2624">
        <v>1841</v>
      </c>
      <c r="G2624" t="s">
        <v>3</v>
      </c>
      <c r="H2624" t="s">
        <v>10294</v>
      </c>
    </row>
    <row r="2625" spans="1:8" ht="13" x14ac:dyDescent="0.3">
      <c r="A2625" t="s">
        <v>18348</v>
      </c>
      <c r="B2625" t="s">
        <v>10297</v>
      </c>
      <c r="C2625" t="s">
        <v>5167</v>
      </c>
      <c r="D2625" t="s">
        <v>15718</v>
      </c>
      <c r="E2625">
        <f>IFERROR(VLOOKUP(COMUNI_1[[#This Row],[COMUNE]],SEZIONI!A:B,2,FALSE)," ")</f>
        <v>9</v>
      </c>
      <c r="F2625">
        <v>8772</v>
      </c>
      <c r="G2625" t="s">
        <v>3</v>
      </c>
      <c r="H2625" t="s">
        <v>10297</v>
      </c>
    </row>
    <row r="2626" spans="1:8" ht="13" x14ac:dyDescent="0.3">
      <c r="A2626" t="s">
        <v>18349</v>
      </c>
      <c r="B2626" t="s">
        <v>10298</v>
      </c>
      <c r="C2626" t="s">
        <v>5167</v>
      </c>
      <c r="D2626" t="s">
        <v>15717</v>
      </c>
      <c r="E2626">
        <f>IFERROR(VLOOKUP(COMUNI_1[[#This Row],[COMUNE]],SEZIONI!A:B,2,FALSE)," ")</f>
        <v>47</v>
      </c>
      <c r="F2626">
        <v>53677</v>
      </c>
      <c r="G2626" t="s">
        <v>3</v>
      </c>
      <c r="H2626" t="s">
        <v>15742</v>
      </c>
    </row>
    <row r="2627" spans="1:8" ht="13" x14ac:dyDescent="0.3">
      <c r="A2627" t="s">
        <v>18350</v>
      </c>
      <c r="B2627" t="s">
        <v>10299</v>
      </c>
      <c r="C2627" t="s">
        <v>6946</v>
      </c>
      <c r="D2627" t="s">
        <v>15706</v>
      </c>
      <c r="E2627">
        <f>IFERROR(VLOOKUP(COMUNI_1[[#This Row],[COMUNE]],SEZIONI!A:B,2,FALSE)," ")</f>
        <v>32</v>
      </c>
      <c r="F2627">
        <v>28012</v>
      </c>
      <c r="G2627" t="s">
        <v>3</v>
      </c>
      <c r="H2627" t="s">
        <v>10299</v>
      </c>
    </row>
    <row r="2628" spans="1:8" ht="13" x14ac:dyDescent="0.3">
      <c r="A2628" t="s">
        <v>18351</v>
      </c>
      <c r="B2628" t="s">
        <v>10300</v>
      </c>
      <c r="C2628" t="s">
        <v>5</v>
      </c>
      <c r="D2628" t="s">
        <v>15710</v>
      </c>
      <c r="E2628">
        <f>IFERROR(VLOOKUP(COMUNI_1[[#This Row],[COMUNE]],SEZIONI!A:B,2,FALSE)," ")</f>
        <v>1</v>
      </c>
      <c r="F2628">
        <v>256</v>
      </c>
      <c r="G2628" t="s">
        <v>3</v>
      </c>
      <c r="H2628" t="s">
        <v>10300</v>
      </c>
    </row>
    <row r="2629" spans="1:8" ht="13" x14ac:dyDescent="0.3">
      <c r="A2629" t="s">
        <v>18352</v>
      </c>
      <c r="B2629" t="s">
        <v>10301</v>
      </c>
      <c r="C2629" t="s">
        <v>5</v>
      </c>
      <c r="D2629" t="s">
        <v>15709</v>
      </c>
      <c r="E2629">
        <f>IFERROR(VLOOKUP(COMUNI_1[[#This Row],[COMUNE]],SEZIONI!A:B,2,FALSE)," ")</f>
        <v>1</v>
      </c>
      <c r="F2629">
        <v>387</v>
      </c>
      <c r="G2629" t="s">
        <v>3</v>
      </c>
      <c r="H2629" t="s">
        <v>10301</v>
      </c>
    </row>
    <row r="2630" spans="1:8" ht="13" x14ac:dyDescent="0.3">
      <c r="A2630" t="s">
        <v>18353</v>
      </c>
      <c r="B2630" t="s">
        <v>10302</v>
      </c>
      <c r="C2630" t="s">
        <v>6946</v>
      </c>
      <c r="D2630" t="s">
        <v>15721</v>
      </c>
      <c r="E2630">
        <f>IFERROR(VLOOKUP(COMUNI_1[[#This Row],[COMUNE]],SEZIONI!A:B,2,FALSE)," ")</f>
        <v>1</v>
      </c>
      <c r="F2630">
        <v>766</v>
      </c>
      <c r="G2630" t="s">
        <v>3</v>
      </c>
      <c r="H2630" t="s">
        <v>10302</v>
      </c>
    </row>
    <row r="2631" spans="1:8" ht="13" x14ac:dyDescent="0.3">
      <c r="A2631" t="s">
        <v>18354</v>
      </c>
      <c r="B2631" t="s">
        <v>10303</v>
      </c>
      <c r="C2631" t="s">
        <v>5</v>
      </c>
      <c r="D2631" t="s">
        <v>15705</v>
      </c>
      <c r="E2631">
        <f>IFERROR(VLOOKUP(COMUNI_1[[#This Row],[COMUNE]],SEZIONI!A:B,2,FALSE)," ")</f>
        <v>1</v>
      </c>
      <c r="F2631">
        <v>764</v>
      </c>
      <c r="G2631" t="s">
        <v>3</v>
      </c>
      <c r="H2631" t="s">
        <v>10303</v>
      </c>
    </row>
    <row r="2632" spans="1:8" ht="13" x14ac:dyDescent="0.3">
      <c r="A2632" t="s">
        <v>18355</v>
      </c>
      <c r="B2632" t="s">
        <v>10304</v>
      </c>
      <c r="C2632" t="s">
        <v>4201</v>
      </c>
      <c r="D2632" t="s">
        <v>15714</v>
      </c>
      <c r="E2632">
        <f>IFERROR(VLOOKUP(COMUNI_1[[#This Row],[COMUNE]],SEZIONI!A:B,2,FALSE)," ")</f>
        <v>2</v>
      </c>
      <c r="F2632">
        <v>2147</v>
      </c>
      <c r="G2632" t="s">
        <v>3</v>
      </c>
      <c r="H2632" t="s">
        <v>10304</v>
      </c>
    </row>
    <row r="2633" spans="1:8" ht="13" x14ac:dyDescent="0.3">
      <c r="A2633" t="s">
        <v>18356</v>
      </c>
      <c r="B2633" t="s">
        <v>10305</v>
      </c>
      <c r="C2633" t="s">
        <v>6946</v>
      </c>
      <c r="D2633" t="s">
        <v>15721</v>
      </c>
      <c r="E2633">
        <f>IFERROR(VLOOKUP(COMUNI_1[[#This Row],[COMUNE]],SEZIONI!A:B,2,FALSE)," ")</f>
        <v>3</v>
      </c>
      <c r="F2633">
        <v>2268</v>
      </c>
      <c r="G2633" t="s">
        <v>3</v>
      </c>
      <c r="H2633" t="s">
        <v>10305</v>
      </c>
    </row>
    <row r="2634" spans="1:8" ht="13" x14ac:dyDescent="0.3">
      <c r="A2634" t="s">
        <v>18357</v>
      </c>
      <c r="B2634" t="s">
        <v>10306</v>
      </c>
      <c r="C2634" t="s">
        <v>6946</v>
      </c>
      <c r="D2634" t="s">
        <v>15721</v>
      </c>
      <c r="E2634">
        <f>IFERROR(VLOOKUP(COMUNI_1[[#This Row],[COMUNE]],SEZIONI!A:B,2,FALSE)," ")</f>
        <v>1</v>
      </c>
      <c r="F2634">
        <v>624</v>
      </c>
      <c r="G2634" t="s">
        <v>3</v>
      </c>
      <c r="H2634" t="s">
        <v>10306</v>
      </c>
    </row>
    <row r="2635" spans="1:8" ht="13" x14ac:dyDescent="0.3">
      <c r="A2635" t="s">
        <v>18358</v>
      </c>
      <c r="B2635" t="s">
        <v>10307</v>
      </c>
      <c r="C2635" t="s">
        <v>5</v>
      </c>
      <c r="D2635" t="s">
        <v>15705</v>
      </c>
      <c r="E2635">
        <f>IFERROR(VLOOKUP(COMUNI_1[[#This Row],[COMUNE]],SEZIONI!A:B,2,FALSE)," ")</f>
        <v>6</v>
      </c>
      <c r="F2635">
        <v>5351</v>
      </c>
      <c r="G2635" t="s">
        <v>3</v>
      </c>
      <c r="H2635" t="s">
        <v>10307</v>
      </c>
    </row>
    <row r="2636" spans="1:8" ht="13" x14ac:dyDescent="0.3">
      <c r="A2636" t="s">
        <v>18359</v>
      </c>
      <c r="B2636" t="s">
        <v>10308</v>
      </c>
      <c r="C2636" t="s">
        <v>5</v>
      </c>
      <c r="D2636" t="s">
        <v>15705</v>
      </c>
      <c r="E2636">
        <f>IFERROR(VLOOKUP(COMUNI_1[[#This Row],[COMUNE]],SEZIONI!A:B,2,FALSE)," ")</f>
        <v>1</v>
      </c>
      <c r="F2636">
        <v>750</v>
      </c>
      <c r="G2636" t="s">
        <v>3</v>
      </c>
      <c r="H2636" t="s">
        <v>10308</v>
      </c>
    </row>
    <row r="2637" spans="1:8" ht="13" x14ac:dyDescent="0.3">
      <c r="A2637" t="s">
        <v>18360</v>
      </c>
      <c r="B2637" t="s">
        <v>10309</v>
      </c>
      <c r="C2637" t="s">
        <v>4201</v>
      </c>
      <c r="D2637" t="s">
        <v>15715</v>
      </c>
      <c r="E2637">
        <f>IFERROR(VLOOKUP(COMUNI_1[[#This Row],[COMUNE]],SEZIONI!A:B,2,FALSE)," ")</f>
        <v>4</v>
      </c>
      <c r="F2637">
        <v>3903</v>
      </c>
      <c r="G2637" t="s">
        <v>3</v>
      </c>
      <c r="H2637" t="s">
        <v>10309</v>
      </c>
    </row>
    <row r="2638" spans="1:8" ht="13" x14ac:dyDescent="0.3">
      <c r="A2638" t="s">
        <v>18361</v>
      </c>
      <c r="B2638" t="s">
        <v>10310</v>
      </c>
      <c r="C2638" t="s">
        <v>6946</v>
      </c>
      <c r="D2638" t="s">
        <v>15721</v>
      </c>
      <c r="E2638">
        <f>IFERROR(VLOOKUP(COMUNI_1[[#This Row],[COMUNE]],SEZIONI!A:B,2,FALSE)," ")</f>
        <v>1</v>
      </c>
      <c r="F2638">
        <v>412</v>
      </c>
      <c r="G2638" t="s">
        <v>3</v>
      </c>
      <c r="H2638" t="s">
        <v>10310</v>
      </c>
    </row>
    <row r="2639" spans="1:8" ht="13" x14ac:dyDescent="0.3">
      <c r="A2639" t="s">
        <v>18362</v>
      </c>
      <c r="B2639" t="s">
        <v>10311</v>
      </c>
      <c r="C2639" t="s">
        <v>5</v>
      </c>
      <c r="D2639" t="s">
        <v>15708</v>
      </c>
      <c r="E2639">
        <f>IFERROR(VLOOKUP(COMUNI_1[[#This Row],[COMUNE]],SEZIONI!A:B,2,FALSE)," ")</f>
        <v>18</v>
      </c>
      <c r="F2639">
        <v>16576</v>
      </c>
      <c r="G2639" t="s">
        <v>3</v>
      </c>
      <c r="H2639" t="s">
        <v>10311</v>
      </c>
    </row>
    <row r="2640" spans="1:8" ht="13" x14ac:dyDescent="0.3">
      <c r="A2640" t="s">
        <v>18363</v>
      </c>
      <c r="B2640" t="s">
        <v>10312</v>
      </c>
      <c r="C2640" t="s">
        <v>6946</v>
      </c>
      <c r="D2640" t="s">
        <v>15721</v>
      </c>
      <c r="E2640">
        <f>IFERROR(VLOOKUP(COMUNI_1[[#This Row],[COMUNE]],SEZIONI!A:B,2,FALSE)," ")</f>
        <v>1</v>
      </c>
      <c r="F2640">
        <v>721</v>
      </c>
      <c r="G2640" t="s">
        <v>3</v>
      </c>
      <c r="H2640" t="s">
        <v>10312</v>
      </c>
    </row>
    <row r="2641" spans="1:8" ht="13" x14ac:dyDescent="0.3">
      <c r="A2641" t="s">
        <v>18364</v>
      </c>
      <c r="B2641" t="s">
        <v>10313</v>
      </c>
      <c r="C2641" t="s">
        <v>5</v>
      </c>
      <c r="D2641" t="s">
        <v>15704</v>
      </c>
      <c r="E2641">
        <f>IFERROR(VLOOKUP(COMUNI_1[[#This Row],[COMUNE]],SEZIONI!A:B,2,FALSE)," ")</f>
        <v>1</v>
      </c>
      <c r="F2641">
        <v>496</v>
      </c>
      <c r="G2641" t="s">
        <v>3</v>
      </c>
      <c r="H2641" t="s">
        <v>10313</v>
      </c>
    </row>
    <row r="2642" spans="1:8" ht="13" x14ac:dyDescent="0.3">
      <c r="A2642" t="s">
        <v>18365</v>
      </c>
      <c r="B2642" t="s">
        <v>10314</v>
      </c>
      <c r="C2642" t="s">
        <v>5</v>
      </c>
      <c r="D2642" t="s">
        <v>15705</v>
      </c>
      <c r="E2642">
        <f>IFERROR(VLOOKUP(COMUNI_1[[#This Row],[COMUNE]],SEZIONI!A:B,2,FALSE)," ")</f>
        <v>2</v>
      </c>
      <c r="F2642">
        <v>2769</v>
      </c>
      <c r="G2642" t="s">
        <v>3</v>
      </c>
      <c r="H2642" t="s">
        <v>10314</v>
      </c>
    </row>
    <row r="2643" spans="1:8" ht="13" x14ac:dyDescent="0.3">
      <c r="A2643" t="s">
        <v>18366</v>
      </c>
      <c r="B2643" t="s">
        <v>10315</v>
      </c>
      <c r="C2643" t="s">
        <v>5</v>
      </c>
      <c r="D2643" t="s">
        <v>15703</v>
      </c>
      <c r="E2643">
        <f>IFERROR(VLOOKUP(COMUNI_1[[#This Row],[COMUNE]],SEZIONI!A:B,2,FALSE)," ")</f>
        <v>1</v>
      </c>
      <c r="F2643">
        <v>266</v>
      </c>
      <c r="G2643" t="s">
        <v>3</v>
      </c>
      <c r="H2643" t="s">
        <v>10315</v>
      </c>
    </row>
    <row r="2644" spans="1:8" ht="13" x14ac:dyDescent="0.3">
      <c r="A2644" t="s">
        <v>18367</v>
      </c>
      <c r="B2644" t="s">
        <v>10316</v>
      </c>
      <c r="C2644" t="s">
        <v>5</v>
      </c>
      <c r="D2644" t="s">
        <v>15703</v>
      </c>
      <c r="E2644">
        <f>IFERROR(VLOOKUP(COMUNI_1[[#This Row],[COMUNE]],SEZIONI!A:B,2,FALSE)," ")</f>
        <v>2</v>
      </c>
      <c r="F2644">
        <v>695</v>
      </c>
      <c r="G2644" t="s">
        <v>3</v>
      </c>
      <c r="H2644" t="s">
        <v>10316</v>
      </c>
    </row>
    <row r="2645" spans="1:8" ht="13" x14ac:dyDescent="0.3">
      <c r="A2645" t="s">
        <v>18368</v>
      </c>
      <c r="B2645" t="s">
        <v>10317</v>
      </c>
      <c r="C2645" t="s">
        <v>4201</v>
      </c>
      <c r="D2645" t="s">
        <v>15712</v>
      </c>
      <c r="E2645">
        <f>IFERROR(VLOOKUP(COMUNI_1[[#This Row],[COMUNE]],SEZIONI!A:B,2,FALSE)," ")</f>
        <v>2</v>
      </c>
      <c r="F2645">
        <v>820</v>
      </c>
      <c r="G2645" t="s">
        <v>3</v>
      </c>
      <c r="H2645" t="s">
        <v>10317</v>
      </c>
    </row>
    <row r="2646" spans="1:8" ht="13" x14ac:dyDescent="0.3">
      <c r="A2646" t="s">
        <v>18369</v>
      </c>
      <c r="B2646" t="s">
        <v>10318</v>
      </c>
      <c r="C2646" t="s">
        <v>5</v>
      </c>
      <c r="D2646" t="s">
        <v>15711</v>
      </c>
      <c r="E2646">
        <f>IFERROR(VLOOKUP(COMUNI_1[[#This Row],[COMUNE]],SEZIONI!A:B,2,FALSE)," ")</f>
        <v>5</v>
      </c>
      <c r="F2646">
        <v>6696</v>
      </c>
      <c r="G2646" t="s">
        <v>3</v>
      </c>
      <c r="H2646" t="s">
        <v>10318</v>
      </c>
    </row>
    <row r="2647" spans="1:8" ht="13" x14ac:dyDescent="0.3">
      <c r="A2647" t="s">
        <v>18370</v>
      </c>
      <c r="B2647" t="s">
        <v>10319</v>
      </c>
      <c r="C2647" t="s">
        <v>4201</v>
      </c>
      <c r="D2647" t="s">
        <v>15714</v>
      </c>
      <c r="E2647">
        <f>IFERROR(VLOOKUP(COMUNI_1[[#This Row],[COMUNE]],SEZIONI!A:B,2,FALSE)," ")</f>
        <v>40</v>
      </c>
      <c r="F2647">
        <v>31020</v>
      </c>
      <c r="G2647" t="s">
        <v>3</v>
      </c>
      <c r="H2647" t="s">
        <v>10319</v>
      </c>
    </row>
    <row r="2648" spans="1:8" ht="13" x14ac:dyDescent="0.3">
      <c r="A2648" t="s">
        <v>18371</v>
      </c>
      <c r="B2648" t="s">
        <v>10320</v>
      </c>
      <c r="C2648" t="s">
        <v>4201</v>
      </c>
      <c r="D2648" t="s">
        <v>15715</v>
      </c>
      <c r="E2648">
        <f>IFERROR(VLOOKUP(COMUNI_1[[#This Row],[COMUNE]],SEZIONI!A:B,2,FALSE)," ")</f>
        <v>6</v>
      </c>
      <c r="F2648">
        <v>8136</v>
      </c>
      <c r="G2648" t="s">
        <v>3</v>
      </c>
      <c r="H2648" t="s">
        <v>10320</v>
      </c>
    </row>
    <row r="2649" spans="1:8" ht="13" x14ac:dyDescent="0.3">
      <c r="A2649" t="s">
        <v>18372</v>
      </c>
      <c r="B2649" t="s">
        <v>10321</v>
      </c>
      <c r="C2649" t="s">
        <v>5167</v>
      </c>
      <c r="D2649" t="s">
        <v>15720</v>
      </c>
      <c r="E2649">
        <f>IFERROR(VLOOKUP(COMUNI_1[[#This Row],[COMUNE]],SEZIONI!A:B,2,FALSE)," ")</f>
        <v>3</v>
      </c>
      <c r="F2649">
        <v>2373</v>
      </c>
      <c r="G2649" t="s">
        <v>3</v>
      </c>
      <c r="H2649" t="s">
        <v>10321</v>
      </c>
    </row>
    <row r="2650" spans="1:8" ht="13" x14ac:dyDescent="0.3">
      <c r="A2650" t="s">
        <v>18373</v>
      </c>
      <c r="B2650" t="s">
        <v>10322</v>
      </c>
      <c r="C2650" t="s">
        <v>4201</v>
      </c>
      <c r="D2650" t="s">
        <v>15713</v>
      </c>
      <c r="E2650">
        <f>IFERROR(VLOOKUP(COMUNI_1[[#This Row],[COMUNE]],SEZIONI!A:B,2,FALSE)," ")</f>
        <v>3</v>
      </c>
      <c r="F2650">
        <v>2906</v>
      </c>
      <c r="G2650" t="s">
        <v>3</v>
      </c>
      <c r="H2650" t="s">
        <v>10322</v>
      </c>
    </row>
    <row r="2651" spans="1:8" ht="13" x14ac:dyDescent="0.3">
      <c r="A2651" t="s">
        <v>18374</v>
      </c>
      <c r="B2651" t="s">
        <v>10323</v>
      </c>
      <c r="C2651" t="s">
        <v>5</v>
      </c>
      <c r="D2651" t="s">
        <v>15709</v>
      </c>
      <c r="E2651">
        <f>IFERROR(VLOOKUP(COMUNI_1[[#This Row],[COMUNE]],SEZIONI!A:B,2,FALSE)," ")</f>
        <v>4</v>
      </c>
      <c r="F2651">
        <v>3014</v>
      </c>
      <c r="G2651" t="s">
        <v>3</v>
      </c>
      <c r="H2651" t="s">
        <v>10323</v>
      </c>
    </row>
    <row r="2652" spans="1:8" ht="13" x14ac:dyDescent="0.3">
      <c r="A2652" t="s">
        <v>18375</v>
      </c>
      <c r="B2652" t="s">
        <v>15757</v>
      </c>
      <c r="C2652" t="s">
        <v>5</v>
      </c>
      <c r="D2652" t="s">
        <v>15707</v>
      </c>
      <c r="E2652" t="str">
        <f>IFERROR(VLOOKUP(COMUNI_1[[#This Row],[COMUNE]],SEZIONI!A:B,2,FALSE)," ")</f>
        <v xml:space="preserve"> </v>
      </c>
      <c r="F2652">
        <v>610</v>
      </c>
      <c r="G2652" t="s">
        <v>3</v>
      </c>
      <c r="H2652" t="s">
        <v>15757</v>
      </c>
    </row>
    <row r="2653" spans="1:8" ht="13" x14ac:dyDescent="0.3">
      <c r="A2653" t="s">
        <v>18376</v>
      </c>
      <c r="B2653" t="s">
        <v>10324</v>
      </c>
      <c r="C2653" t="s">
        <v>5</v>
      </c>
      <c r="D2653" t="s">
        <v>15705</v>
      </c>
      <c r="E2653">
        <f>IFERROR(VLOOKUP(COMUNI_1[[#This Row],[COMUNE]],SEZIONI!A:B,2,FALSE)," ")</f>
        <v>1</v>
      </c>
      <c r="F2653">
        <v>545</v>
      </c>
      <c r="G2653" t="s">
        <v>3</v>
      </c>
      <c r="H2653" t="s">
        <v>10324</v>
      </c>
    </row>
    <row r="2654" spans="1:8" ht="13" x14ac:dyDescent="0.3">
      <c r="A2654" t="s">
        <v>18377</v>
      </c>
      <c r="B2654" t="s">
        <v>10325</v>
      </c>
      <c r="C2654" t="s">
        <v>5</v>
      </c>
      <c r="D2654" t="s">
        <v>15711</v>
      </c>
      <c r="E2654">
        <f>IFERROR(VLOOKUP(COMUNI_1[[#This Row],[COMUNE]],SEZIONI!A:B,2,FALSE)," ")</f>
        <v>57</v>
      </c>
      <c r="F2654">
        <v>57748</v>
      </c>
      <c r="G2654" t="s">
        <v>3</v>
      </c>
      <c r="H2654" t="s">
        <v>15742</v>
      </c>
    </row>
    <row r="2655" spans="1:8" ht="13" x14ac:dyDescent="0.3">
      <c r="A2655" t="s">
        <v>18378</v>
      </c>
      <c r="B2655" t="s">
        <v>10326</v>
      </c>
      <c r="C2655" t="s">
        <v>5167</v>
      </c>
      <c r="D2655" t="s">
        <v>15718</v>
      </c>
      <c r="E2655">
        <f>IFERROR(VLOOKUP(COMUNI_1[[#This Row],[COMUNE]],SEZIONI!A:B,2,FALSE)," ")</f>
        <v>1</v>
      </c>
      <c r="F2655">
        <v>644</v>
      </c>
      <c r="G2655" t="s">
        <v>3</v>
      </c>
      <c r="H2655" t="s">
        <v>10326</v>
      </c>
    </row>
    <row r="2656" spans="1:8" ht="13" x14ac:dyDescent="0.3">
      <c r="A2656" t="s">
        <v>18379</v>
      </c>
      <c r="B2656" t="s">
        <v>10327</v>
      </c>
      <c r="C2656" t="s">
        <v>5</v>
      </c>
      <c r="D2656" t="s">
        <v>15709</v>
      </c>
      <c r="E2656">
        <f>IFERROR(VLOOKUP(COMUNI_1[[#This Row],[COMUNE]],SEZIONI!A:B,2,FALSE)," ")</f>
        <v>5</v>
      </c>
      <c r="F2656">
        <v>6279</v>
      </c>
      <c r="G2656" t="s">
        <v>3</v>
      </c>
      <c r="H2656" t="s">
        <v>10327</v>
      </c>
    </row>
    <row r="2657" spans="1:8" ht="13" x14ac:dyDescent="0.3">
      <c r="A2657" t="s">
        <v>18380</v>
      </c>
      <c r="B2657" t="s">
        <v>10328</v>
      </c>
      <c r="C2657" t="s">
        <v>5</v>
      </c>
      <c r="D2657" t="s">
        <v>15705</v>
      </c>
      <c r="E2657">
        <f>IFERROR(VLOOKUP(COMUNI_1[[#This Row],[COMUNE]],SEZIONI!A:B,2,FALSE)," ")</f>
        <v>2</v>
      </c>
      <c r="F2657">
        <v>1235</v>
      </c>
      <c r="G2657" t="s">
        <v>3</v>
      </c>
      <c r="H2657" t="s">
        <v>10328</v>
      </c>
    </row>
    <row r="2658" spans="1:8" ht="13" x14ac:dyDescent="0.3">
      <c r="A2658" t="s">
        <v>18381</v>
      </c>
      <c r="B2658" t="s">
        <v>10329</v>
      </c>
      <c r="C2658" t="s">
        <v>5167</v>
      </c>
      <c r="D2658" t="s">
        <v>15718</v>
      </c>
      <c r="E2658">
        <f>IFERROR(VLOOKUP(COMUNI_1[[#This Row],[COMUNE]],SEZIONI!A:B,2,FALSE)," ")</f>
        <v>4</v>
      </c>
      <c r="F2658">
        <v>3540</v>
      </c>
      <c r="G2658" t="s">
        <v>3</v>
      </c>
      <c r="H2658" t="s">
        <v>10329</v>
      </c>
    </row>
    <row r="2659" spans="1:8" ht="13" x14ac:dyDescent="0.3">
      <c r="A2659" t="s">
        <v>18382</v>
      </c>
      <c r="B2659" t="s">
        <v>10330</v>
      </c>
      <c r="C2659" t="s">
        <v>5167</v>
      </c>
      <c r="D2659" t="s">
        <v>15716</v>
      </c>
      <c r="E2659">
        <f>IFERROR(VLOOKUP(COMUNI_1[[#This Row],[COMUNE]],SEZIONI!A:B,2,FALSE)," ")</f>
        <v>1</v>
      </c>
      <c r="F2659">
        <v>440</v>
      </c>
      <c r="G2659" t="s">
        <v>3</v>
      </c>
      <c r="H2659" t="s">
        <v>10330</v>
      </c>
    </row>
    <row r="2660" spans="1:8" ht="13" x14ac:dyDescent="0.3">
      <c r="A2660" t="s">
        <v>18383</v>
      </c>
      <c r="B2660" t="s">
        <v>10331</v>
      </c>
      <c r="C2660" t="s">
        <v>5167</v>
      </c>
      <c r="D2660" t="s">
        <v>15720</v>
      </c>
      <c r="E2660">
        <f>IFERROR(VLOOKUP(COMUNI_1[[#This Row],[COMUNE]],SEZIONI!A:B,2,FALSE)," ")</f>
        <v>6</v>
      </c>
      <c r="F2660">
        <v>3949</v>
      </c>
      <c r="G2660" t="s">
        <v>3</v>
      </c>
      <c r="H2660" t="s">
        <v>10331</v>
      </c>
    </row>
    <row r="2661" spans="1:8" ht="13" x14ac:dyDescent="0.3">
      <c r="A2661" t="s">
        <v>18384</v>
      </c>
      <c r="B2661" t="s">
        <v>10332</v>
      </c>
      <c r="C2661" t="s">
        <v>5</v>
      </c>
      <c r="D2661" t="s">
        <v>15705</v>
      </c>
      <c r="E2661">
        <f>IFERROR(VLOOKUP(COMUNI_1[[#This Row],[COMUNE]],SEZIONI!A:B,2,FALSE)," ")</f>
        <v>10</v>
      </c>
      <c r="F2661">
        <v>12141</v>
      </c>
      <c r="G2661" t="s">
        <v>3</v>
      </c>
      <c r="H2661" t="s">
        <v>10332</v>
      </c>
    </row>
    <row r="2662" spans="1:8" ht="13" x14ac:dyDescent="0.3">
      <c r="A2662" t="s">
        <v>18385</v>
      </c>
      <c r="B2662" t="s">
        <v>10333</v>
      </c>
      <c r="C2662" t="s">
        <v>5</v>
      </c>
      <c r="D2662" t="s">
        <v>15707</v>
      </c>
      <c r="E2662">
        <f>IFERROR(VLOOKUP(COMUNI_1[[#This Row],[COMUNE]],SEZIONI!A:B,2,FALSE)," ")</f>
        <v>1</v>
      </c>
      <c r="F2662">
        <v>898</v>
      </c>
      <c r="G2662" t="s">
        <v>3</v>
      </c>
      <c r="H2662" t="s">
        <v>10333</v>
      </c>
    </row>
    <row r="2663" spans="1:8" ht="13" x14ac:dyDescent="0.3">
      <c r="A2663" t="s">
        <v>18386</v>
      </c>
      <c r="B2663" t="s">
        <v>10334</v>
      </c>
      <c r="C2663" t="s">
        <v>5167</v>
      </c>
      <c r="D2663" t="s">
        <v>15717</v>
      </c>
      <c r="E2663">
        <f>IFERROR(VLOOKUP(COMUNI_1[[#This Row],[COMUNE]],SEZIONI!A:B,2,FALSE)," ")</f>
        <v>5</v>
      </c>
      <c r="F2663">
        <v>3698</v>
      </c>
      <c r="G2663" t="s">
        <v>3</v>
      </c>
      <c r="H2663" t="s">
        <v>10334</v>
      </c>
    </row>
    <row r="2664" spans="1:8" ht="13" x14ac:dyDescent="0.3">
      <c r="A2664" t="s">
        <v>18387</v>
      </c>
      <c r="B2664" t="s">
        <v>10335</v>
      </c>
      <c r="C2664" t="s">
        <v>5</v>
      </c>
      <c r="D2664" t="s">
        <v>15708</v>
      </c>
      <c r="E2664">
        <f>IFERROR(VLOOKUP(COMUNI_1[[#This Row],[COMUNE]],SEZIONI!A:B,2,FALSE)," ")</f>
        <v>2</v>
      </c>
      <c r="F2664">
        <v>2055</v>
      </c>
      <c r="G2664" t="s">
        <v>3</v>
      </c>
      <c r="H2664" t="s">
        <v>10335</v>
      </c>
    </row>
    <row r="2665" spans="1:8" ht="13" x14ac:dyDescent="0.3">
      <c r="A2665" t="s">
        <v>18388</v>
      </c>
      <c r="B2665" t="s">
        <v>10336</v>
      </c>
      <c r="C2665" t="s">
        <v>5167</v>
      </c>
      <c r="D2665" t="s">
        <v>15717</v>
      </c>
      <c r="E2665">
        <f>IFERROR(VLOOKUP(COMUNI_1[[#This Row],[COMUNE]],SEZIONI!A:B,2,FALSE)," ")</f>
        <v>4</v>
      </c>
      <c r="F2665">
        <v>3673</v>
      </c>
      <c r="G2665" t="s">
        <v>3</v>
      </c>
      <c r="H2665" t="s">
        <v>10336</v>
      </c>
    </row>
    <row r="2666" spans="1:8" ht="13" x14ac:dyDescent="0.3">
      <c r="A2666" t="s">
        <v>18389</v>
      </c>
      <c r="B2666" t="s">
        <v>10337</v>
      </c>
      <c r="C2666" t="s">
        <v>5167</v>
      </c>
      <c r="D2666" t="s">
        <v>15720</v>
      </c>
      <c r="E2666">
        <f>IFERROR(VLOOKUP(COMUNI_1[[#This Row],[COMUNE]],SEZIONI!A:B,2,FALSE)," ")</f>
        <v>2</v>
      </c>
      <c r="F2666">
        <v>1405</v>
      </c>
      <c r="G2666" t="s">
        <v>3</v>
      </c>
      <c r="H2666" t="s">
        <v>10337</v>
      </c>
    </row>
    <row r="2667" spans="1:8" ht="13" x14ac:dyDescent="0.3">
      <c r="A2667" t="s">
        <v>18390</v>
      </c>
      <c r="B2667" t="s">
        <v>10338</v>
      </c>
      <c r="C2667" t="s">
        <v>4201</v>
      </c>
      <c r="D2667" t="s">
        <v>15714</v>
      </c>
      <c r="E2667">
        <f>IFERROR(VLOOKUP(COMUNI_1[[#This Row],[COMUNE]],SEZIONI!A:B,2,FALSE)," ")</f>
        <v>27</v>
      </c>
      <c r="F2667">
        <v>26710</v>
      </c>
      <c r="G2667" t="s">
        <v>3</v>
      </c>
      <c r="H2667" t="s">
        <v>10338</v>
      </c>
    </row>
    <row r="2668" spans="1:8" ht="13" x14ac:dyDescent="0.3">
      <c r="A2668" t="s">
        <v>18391</v>
      </c>
      <c r="B2668" t="s">
        <v>10339</v>
      </c>
      <c r="C2668" t="s">
        <v>6946</v>
      </c>
      <c r="D2668" t="s">
        <v>15706</v>
      </c>
      <c r="E2668">
        <f>IFERROR(VLOOKUP(COMUNI_1[[#This Row],[COMUNE]],SEZIONI!A:B,2,FALSE)," ")</f>
        <v>4</v>
      </c>
      <c r="F2668">
        <v>2874</v>
      </c>
      <c r="G2668" t="s">
        <v>3</v>
      </c>
      <c r="H2668" t="s">
        <v>10339</v>
      </c>
    </row>
    <row r="2669" spans="1:8" ht="13" x14ac:dyDescent="0.3">
      <c r="A2669" t="s">
        <v>18392</v>
      </c>
      <c r="B2669" t="s">
        <v>10340</v>
      </c>
      <c r="C2669" t="s">
        <v>4201</v>
      </c>
      <c r="D2669" t="s">
        <v>15715</v>
      </c>
      <c r="E2669">
        <f>IFERROR(VLOOKUP(COMUNI_1[[#This Row],[COMUNE]],SEZIONI!A:B,2,FALSE)," ")</f>
        <v>2</v>
      </c>
      <c r="F2669">
        <v>2115</v>
      </c>
      <c r="G2669" t="s">
        <v>3</v>
      </c>
      <c r="H2669" t="s">
        <v>10340</v>
      </c>
    </row>
    <row r="2670" spans="1:8" ht="13" x14ac:dyDescent="0.3">
      <c r="A2670" t="s">
        <v>18393</v>
      </c>
      <c r="B2670" t="s">
        <v>10341</v>
      </c>
      <c r="C2670" t="s">
        <v>5167</v>
      </c>
      <c r="D2670" t="s">
        <v>15720</v>
      </c>
      <c r="E2670">
        <f>IFERROR(VLOOKUP(COMUNI_1[[#This Row],[COMUNE]],SEZIONI!A:B,2,FALSE)," ")</f>
        <v>5</v>
      </c>
      <c r="F2670">
        <v>3801</v>
      </c>
      <c r="G2670" t="s">
        <v>3</v>
      </c>
      <c r="H2670" t="s">
        <v>10341</v>
      </c>
    </row>
    <row r="2671" spans="1:8" ht="13" x14ac:dyDescent="0.3">
      <c r="A2671" t="s">
        <v>18394</v>
      </c>
      <c r="B2671" t="s">
        <v>10342</v>
      </c>
      <c r="C2671" t="s">
        <v>4201</v>
      </c>
      <c r="D2671" t="s">
        <v>15714</v>
      </c>
      <c r="E2671">
        <f>IFERROR(VLOOKUP(COMUNI_1[[#This Row],[COMUNE]],SEZIONI!A:B,2,FALSE)," ")</f>
        <v>3</v>
      </c>
      <c r="F2671">
        <v>3395</v>
      </c>
      <c r="G2671" t="s">
        <v>3</v>
      </c>
      <c r="H2671" t="s">
        <v>10342</v>
      </c>
    </row>
    <row r="2672" spans="1:8" ht="13" x14ac:dyDescent="0.3">
      <c r="A2672" t="s">
        <v>18395</v>
      </c>
      <c r="B2672" t="s">
        <v>10343</v>
      </c>
      <c r="C2672" t="s">
        <v>5167</v>
      </c>
      <c r="D2672" t="s">
        <v>15716</v>
      </c>
      <c r="E2672">
        <f>IFERROR(VLOOKUP(COMUNI_1[[#This Row],[COMUNE]],SEZIONI!A:B,2,FALSE)," ")</f>
        <v>1</v>
      </c>
      <c r="F2672">
        <v>146</v>
      </c>
      <c r="G2672" t="s">
        <v>3</v>
      </c>
      <c r="H2672" t="s">
        <v>10343</v>
      </c>
    </row>
    <row r="2673" spans="1:8" ht="13" x14ac:dyDescent="0.3">
      <c r="A2673" t="s">
        <v>18396</v>
      </c>
      <c r="B2673" t="s">
        <v>15757</v>
      </c>
      <c r="C2673" t="s">
        <v>5</v>
      </c>
      <c r="D2673" t="s">
        <v>15703</v>
      </c>
      <c r="E2673" t="str">
        <f>IFERROR(VLOOKUP(COMUNI_1[[#This Row],[COMUNE]],SEZIONI!A:B,2,FALSE)," ")</f>
        <v xml:space="preserve"> </v>
      </c>
      <c r="F2673">
        <v>157</v>
      </c>
      <c r="G2673" t="s">
        <v>3</v>
      </c>
      <c r="H2673" t="s">
        <v>15757</v>
      </c>
    </row>
    <row r="2674" spans="1:8" ht="13" x14ac:dyDescent="0.3">
      <c r="A2674" t="s">
        <v>18397</v>
      </c>
      <c r="B2674" t="s">
        <v>10344</v>
      </c>
      <c r="C2674" t="s">
        <v>5</v>
      </c>
      <c r="D2674" t="s">
        <v>15705</v>
      </c>
      <c r="E2674">
        <f>IFERROR(VLOOKUP(COMUNI_1[[#This Row],[COMUNE]],SEZIONI!A:B,2,FALSE)," ")</f>
        <v>3</v>
      </c>
      <c r="F2674">
        <v>4274</v>
      </c>
      <c r="G2674" t="s">
        <v>3</v>
      </c>
      <c r="H2674" t="s">
        <v>10344</v>
      </c>
    </row>
    <row r="2675" spans="1:8" ht="13" x14ac:dyDescent="0.3">
      <c r="A2675" t="s">
        <v>18398</v>
      </c>
      <c r="B2675" t="s">
        <v>10345</v>
      </c>
      <c r="C2675" t="s">
        <v>4201</v>
      </c>
      <c r="D2675" t="s">
        <v>15715</v>
      </c>
      <c r="E2675">
        <f>IFERROR(VLOOKUP(COMUNI_1[[#This Row],[COMUNE]],SEZIONI!A:B,2,FALSE)," ")</f>
        <v>1</v>
      </c>
      <c r="F2675">
        <v>567</v>
      </c>
      <c r="G2675" t="s">
        <v>3</v>
      </c>
      <c r="H2675" t="s">
        <v>10345</v>
      </c>
    </row>
    <row r="2676" spans="1:8" ht="13" x14ac:dyDescent="0.3">
      <c r="A2676" t="s">
        <v>18399</v>
      </c>
      <c r="B2676" t="s">
        <v>15757</v>
      </c>
      <c r="C2676" t="s">
        <v>5</v>
      </c>
      <c r="D2676" t="s">
        <v>15707</v>
      </c>
      <c r="E2676" t="str">
        <f>IFERROR(VLOOKUP(COMUNI_1[[#This Row],[COMUNE]],SEZIONI!A:B,2,FALSE)," ")</f>
        <v xml:space="preserve"> </v>
      </c>
      <c r="F2676">
        <v>2668</v>
      </c>
      <c r="G2676" t="s">
        <v>3</v>
      </c>
      <c r="H2676" t="s">
        <v>15757</v>
      </c>
    </row>
    <row r="2677" spans="1:8" ht="13" x14ac:dyDescent="0.3">
      <c r="A2677" t="s">
        <v>18400</v>
      </c>
      <c r="B2677" t="s">
        <v>10347</v>
      </c>
      <c r="C2677" t="s">
        <v>5</v>
      </c>
      <c r="D2677" t="s">
        <v>15711</v>
      </c>
      <c r="E2677">
        <f>IFERROR(VLOOKUP(COMUNI_1[[#This Row],[COMUNE]],SEZIONI!A:B,2,FALSE)," ")</f>
        <v>5</v>
      </c>
      <c r="F2677">
        <v>3028</v>
      </c>
      <c r="G2677" t="s">
        <v>3</v>
      </c>
      <c r="H2677" t="s">
        <v>10347</v>
      </c>
    </row>
    <row r="2678" spans="1:8" ht="13" x14ac:dyDescent="0.3">
      <c r="A2678" t="s">
        <v>18401</v>
      </c>
      <c r="B2678" t="s">
        <v>10348</v>
      </c>
      <c r="C2678" t="s">
        <v>5</v>
      </c>
      <c r="D2678" t="s">
        <v>15709</v>
      </c>
      <c r="E2678">
        <f>IFERROR(VLOOKUP(COMUNI_1[[#This Row],[COMUNE]],SEZIONI!A:B,2,FALSE)," ")</f>
        <v>2</v>
      </c>
      <c r="F2678">
        <v>1556</v>
      </c>
      <c r="G2678" t="s">
        <v>3</v>
      </c>
      <c r="H2678" t="s">
        <v>10348</v>
      </c>
    </row>
    <row r="2679" spans="1:8" ht="13" x14ac:dyDescent="0.3">
      <c r="A2679" t="s">
        <v>18402</v>
      </c>
      <c r="B2679" t="s">
        <v>10349</v>
      </c>
      <c r="C2679" t="s">
        <v>4201</v>
      </c>
      <c r="D2679" t="s">
        <v>15714</v>
      </c>
      <c r="E2679">
        <f>IFERROR(VLOOKUP(COMUNI_1[[#This Row],[COMUNE]],SEZIONI!A:B,2,FALSE)," ")</f>
        <v>67</v>
      </c>
      <c r="F2679">
        <v>62901</v>
      </c>
      <c r="G2679" t="s">
        <v>3</v>
      </c>
      <c r="H2679" t="s">
        <v>15742</v>
      </c>
    </row>
    <row r="2680" spans="1:8" ht="13" x14ac:dyDescent="0.3">
      <c r="A2680" t="s">
        <v>18403</v>
      </c>
      <c r="B2680" t="s">
        <v>10350</v>
      </c>
      <c r="C2680" t="s">
        <v>5167</v>
      </c>
      <c r="D2680" t="s">
        <v>15716</v>
      </c>
      <c r="E2680">
        <f>IFERROR(VLOOKUP(COMUNI_1[[#This Row],[COMUNE]],SEZIONI!A:B,2,FALSE)," ")</f>
        <v>2</v>
      </c>
      <c r="F2680">
        <v>354</v>
      </c>
      <c r="G2680" t="s">
        <v>3</v>
      </c>
      <c r="H2680" t="s">
        <v>10350</v>
      </c>
    </row>
    <row r="2681" spans="1:8" ht="13" x14ac:dyDescent="0.3">
      <c r="A2681" t="s">
        <v>18404</v>
      </c>
      <c r="B2681" t="s">
        <v>10351</v>
      </c>
      <c r="C2681" t="s">
        <v>5167</v>
      </c>
      <c r="D2681" t="s">
        <v>15716</v>
      </c>
      <c r="E2681">
        <f>IFERROR(VLOOKUP(COMUNI_1[[#This Row],[COMUNE]],SEZIONI!A:B,2,FALSE)," ")</f>
        <v>2</v>
      </c>
      <c r="F2681">
        <v>1955</v>
      </c>
      <c r="G2681" t="s">
        <v>3</v>
      </c>
      <c r="H2681" t="s">
        <v>10351</v>
      </c>
    </row>
    <row r="2682" spans="1:8" ht="13" x14ac:dyDescent="0.3">
      <c r="A2682" t="s">
        <v>18405</v>
      </c>
      <c r="B2682" t="s">
        <v>10352</v>
      </c>
      <c r="C2682" t="s">
        <v>5</v>
      </c>
      <c r="D2682" t="s">
        <v>15705</v>
      </c>
      <c r="E2682">
        <f>IFERROR(VLOOKUP(COMUNI_1[[#This Row],[COMUNE]],SEZIONI!A:B,2,FALSE)," ")</f>
        <v>6</v>
      </c>
      <c r="F2682">
        <v>7913</v>
      </c>
      <c r="G2682" t="s">
        <v>3</v>
      </c>
      <c r="H2682" t="s">
        <v>10352</v>
      </c>
    </row>
    <row r="2683" spans="1:8" ht="13" x14ac:dyDescent="0.3">
      <c r="A2683" t="s">
        <v>18406</v>
      </c>
      <c r="B2683" t="s">
        <v>10353</v>
      </c>
      <c r="C2683" t="s">
        <v>4201</v>
      </c>
      <c r="D2683" t="s">
        <v>15715</v>
      </c>
      <c r="E2683">
        <f>IFERROR(VLOOKUP(COMUNI_1[[#This Row],[COMUNE]],SEZIONI!A:B,2,FALSE)," ")</f>
        <v>13</v>
      </c>
      <c r="F2683">
        <v>12326</v>
      </c>
      <c r="G2683" t="s">
        <v>3</v>
      </c>
      <c r="H2683" t="s">
        <v>10353</v>
      </c>
    </row>
    <row r="2684" spans="1:8" ht="13" x14ac:dyDescent="0.3">
      <c r="A2684" t="s">
        <v>18407</v>
      </c>
      <c r="B2684" t="s">
        <v>10354</v>
      </c>
      <c r="C2684" t="s">
        <v>5</v>
      </c>
      <c r="D2684" t="s">
        <v>15703</v>
      </c>
      <c r="E2684">
        <f>IFERROR(VLOOKUP(COMUNI_1[[#This Row],[COMUNE]],SEZIONI!A:B,2,FALSE)," ")</f>
        <v>2</v>
      </c>
      <c r="F2684">
        <v>2113</v>
      </c>
      <c r="G2684" t="s">
        <v>3</v>
      </c>
      <c r="H2684" t="s">
        <v>10354</v>
      </c>
    </row>
    <row r="2685" spans="1:8" ht="13" x14ac:dyDescent="0.3">
      <c r="A2685" t="s">
        <v>18408</v>
      </c>
      <c r="B2685" t="s">
        <v>10355</v>
      </c>
      <c r="C2685" t="s">
        <v>5</v>
      </c>
      <c r="D2685" t="s">
        <v>15705</v>
      </c>
      <c r="E2685">
        <f>IFERROR(VLOOKUP(COMUNI_1[[#This Row],[COMUNE]],SEZIONI!A:B,2,FALSE)," ")</f>
        <v>2</v>
      </c>
      <c r="F2685">
        <v>1268</v>
      </c>
      <c r="G2685" t="s">
        <v>3</v>
      </c>
      <c r="H2685" t="s">
        <v>10355</v>
      </c>
    </row>
    <row r="2686" spans="1:8" ht="13" x14ac:dyDescent="0.3">
      <c r="A2686" t="s">
        <v>18409</v>
      </c>
      <c r="B2686" t="s">
        <v>10356</v>
      </c>
      <c r="C2686" t="s">
        <v>5167</v>
      </c>
      <c r="D2686" t="s">
        <v>15716</v>
      </c>
      <c r="E2686">
        <f>IFERROR(VLOOKUP(COMUNI_1[[#This Row],[COMUNE]],SEZIONI!A:B,2,FALSE)," ")</f>
        <v>2</v>
      </c>
      <c r="F2686">
        <v>1524</v>
      </c>
      <c r="G2686" t="s">
        <v>3</v>
      </c>
      <c r="H2686" t="s">
        <v>10356</v>
      </c>
    </row>
    <row r="2687" spans="1:8" ht="13" x14ac:dyDescent="0.3">
      <c r="A2687" t="s">
        <v>18410</v>
      </c>
      <c r="B2687" t="s">
        <v>10357</v>
      </c>
      <c r="C2687" t="s">
        <v>5</v>
      </c>
      <c r="D2687" t="s">
        <v>15708</v>
      </c>
      <c r="E2687">
        <f>IFERROR(VLOOKUP(COMUNI_1[[#This Row],[COMUNE]],SEZIONI!A:B,2,FALSE)," ")</f>
        <v>4</v>
      </c>
      <c r="F2687">
        <v>3943</v>
      </c>
      <c r="G2687" t="s">
        <v>3</v>
      </c>
      <c r="H2687" t="s">
        <v>10357</v>
      </c>
    </row>
    <row r="2688" spans="1:8" ht="13" x14ac:dyDescent="0.3">
      <c r="A2688" t="s">
        <v>18411</v>
      </c>
      <c r="B2688" t="s">
        <v>10358</v>
      </c>
      <c r="C2688" t="s">
        <v>5167</v>
      </c>
      <c r="D2688" t="s">
        <v>15719</v>
      </c>
      <c r="E2688">
        <f>IFERROR(VLOOKUP(COMUNI_1[[#This Row],[COMUNE]],SEZIONI!A:B,2,FALSE)," ")</f>
        <v>1</v>
      </c>
      <c r="F2688">
        <v>625</v>
      </c>
      <c r="G2688" t="s">
        <v>3</v>
      </c>
      <c r="H2688" t="s">
        <v>10358</v>
      </c>
    </row>
    <row r="2689" spans="1:8" ht="13" x14ac:dyDescent="0.3">
      <c r="A2689" t="s">
        <v>18412</v>
      </c>
      <c r="B2689" t="s">
        <v>10359</v>
      </c>
      <c r="C2689" t="s">
        <v>5</v>
      </c>
      <c r="D2689" t="s">
        <v>15703</v>
      </c>
      <c r="E2689">
        <f>IFERROR(VLOOKUP(COMUNI_1[[#This Row],[COMUNE]],SEZIONI!A:B,2,FALSE)," ")</f>
        <v>2</v>
      </c>
      <c r="F2689">
        <v>1747</v>
      </c>
      <c r="G2689" t="s">
        <v>3</v>
      </c>
      <c r="H2689" t="s">
        <v>10359</v>
      </c>
    </row>
    <row r="2690" spans="1:8" ht="13" x14ac:dyDescent="0.3">
      <c r="A2690" t="s">
        <v>18413</v>
      </c>
      <c r="B2690" t="s">
        <v>10360</v>
      </c>
      <c r="C2690" t="s">
        <v>5167</v>
      </c>
      <c r="D2690" t="s">
        <v>15716</v>
      </c>
      <c r="E2690">
        <f>IFERROR(VLOOKUP(COMUNI_1[[#This Row],[COMUNE]],SEZIONI!A:B,2,FALSE)," ")</f>
        <v>2</v>
      </c>
      <c r="F2690">
        <v>1601</v>
      </c>
      <c r="G2690" t="s">
        <v>3</v>
      </c>
      <c r="H2690" t="s">
        <v>10360</v>
      </c>
    </row>
    <row r="2691" spans="1:8" ht="13" x14ac:dyDescent="0.3">
      <c r="A2691" t="s">
        <v>18414</v>
      </c>
      <c r="B2691" t="s">
        <v>10361</v>
      </c>
      <c r="C2691" t="s">
        <v>5</v>
      </c>
      <c r="D2691" t="s">
        <v>15711</v>
      </c>
      <c r="E2691">
        <f>IFERROR(VLOOKUP(COMUNI_1[[#This Row],[COMUNE]],SEZIONI!A:B,2,FALSE)," ")</f>
        <v>3</v>
      </c>
      <c r="F2691">
        <v>1455</v>
      </c>
      <c r="G2691" t="s">
        <v>3</v>
      </c>
      <c r="H2691" t="s">
        <v>10361</v>
      </c>
    </row>
    <row r="2692" spans="1:8" ht="13" x14ac:dyDescent="0.3">
      <c r="A2692" t="s">
        <v>18415</v>
      </c>
      <c r="B2692" t="s">
        <v>10362</v>
      </c>
      <c r="C2692" t="s">
        <v>4201</v>
      </c>
      <c r="D2692" t="s">
        <v>15715</v>
      </c>
      <c r="E2692">
        <f>IFERROR(VLOOKUP(COMUNI_1[[#This Row],[COMUNE]],SEZIONI!A:B,2,FALSE)," ")</f>
        <v>2</v>
      </c>
      <c r="F2692">
        <v>1631</v>
      </c>
      <c r="G2692" t="s">
        <v>3</v>
      </c>
      <c r="H2692" t="s">
        <v>10362</v>
      </c>
    </row>
    <row r="2693" spans="1:8" ht="13" x14ac:dyDescent="0.3">
      <c r="A2693" t="s">
        <v>18416</v>
      </c>
      <c r="B2693" t="s">
        <v>10363</v>
      </c>
      <c r="C2693" t="s">
        <v>5</v>
      </c>
      <c r="D2693" t="s">
        <v>15709</v>
      </c>
      <c r="E2693">
        <f>IFERROR(VLOOKUP(COMUNI_1[[#This Row],[COMUNE]],SEZIONI!A:B,2,FALSE)," ")</f>
        <v>2</v>
      </c>
      <c r="F2693">
        <v>1752</v>
      </c>
      <c r="G2693" t="s">
        <v>3</v>
      </c>
      <c r="H2693" t="s">
        <v>10363</v>
      </c>
    </row>
    <row r="2694" spans="1:8" ht="13" x14ac:dyDescent="0.3">
      <c r="A2694" t="s">
        <v>18417</v>
      </c>
      <c r="B2694" t="s">
        <v>10364</v>
      </c>
      <c r="C2694" t="s">
        <v>5</v>
      </c>
      <c r="D2694" t="s">
        <v>15708</v>
      </c>
      <c r="E2694">
        <f>IFERROR(VLOOKUP(COMUNI_1[[#This Row],[COMUNE]],SEZIONI!A:B,2,FALSE)," ")</f>
        <v>7</v>
      </c>
      <c r="F2694">
        <v>8956</v>
      </c>
      <c r="G2694" t="s">
        <v>3</v>
      </c>
      <c r="H2694" t="s">
        <v>10364</v>
      </c>
    </row>
    <row r="2695" spans="1:8" ht="13" x14ac:dyDescent="0.3">
      <c r="A2695" t="s">
        <v>18418</v>
      </c>
      <c r="B2695" t="s">
        <v>10365</v>
      </c>
      <c r="C2695" t="s">
        <v>5167</v>
      </c>
      <c r="D2695" t="s">
        <v>15718</v>
      </c>
      <c r="E2695">
        <f>IFERROR(VLOOKUP(COMUNI_1[[#This Row],[COMUNE]],SEZIONI!A:B,2,FALSE)," ")</f>
        <v>37</v>
      </c>
      <c r="F2695">
        <v>39482</v>
      </c>
      <c r="G2695" t="s">
        <v>3</v>
      </c>
      <c r="H2695" t="s">
        <v>10365</v>
      </c>
    </row>
    <row r="2696" spans="1:8" ht="13" x14ac:dyDescent="0.3">
      <c r="A2696" t="s">
        <v>18419</v>
      </c>
      <c r="B2696" t="s">
        <v>10366</v>
      </c>
      <c r="C2696" t="s">
        <v>5</v>
      </c>
      <c r="D2696" t="s">
        <v>15710</v>
      </c>
      <c r="E2696">
        <f>IFERROR(VLOOKUP(COMUNI_1[[#This Row],[COMUNE]],SEZIONI!A:B,2,FALSE)," ")</f>
        <v>1</v>
      </c>
      <c r="F2696">
        <v>100</v>
      </c>
      <c r="G2696" t="s">
        <v>3</v>
      </c>
      <c r="H2696" t="s">
        <v>10366</v>
      </c>
    </row>
    <row r="2697" spans="1:8" ht="13" x14ac:dyDescent="0.3">
      <c r="A2697" t="s">
        <v>18420</v>
      </c>
      <c r="B2697" t="s">
        <v>10367</v>
      </c>
      <c r="C2697" t="s">
        <v>4201</v>
      </c>
      <c r="D2697" t="s">
        <v>15712</v>
      </c>
      <c r="E2697">
        <f>IFERROR(VLOOKUP(COMUNI_1[[#This Row],[COMUNE]],SEZIONI!A:B,2,FALSE)," ")</f>
        <v>4</v>
      </c>
      <c r="F2697">
        <v>3592</v>
      </c>
      <c r="G2697" t="s">
        <v>3</v>
      </c>
      <c r="H2697" t="s">
        <v>10367</v>
      </c>
    </row>
    <row r="2698" spans="1:8" ht="13" x14ac:dyDescent="0.3">
      <c r="A2698" t="s">
        <v>18421</v>
      </c>
      <c r="B2698" t="s">
        <v>10368</v>
      </c>
      <c r="C2698" t="s">
        <v>5</v>
      </c>
      <c r="D2698" t="s">
        <v>15703</v>
      </c>
      <c r="E2698">
        <f>IFERROR(VLOOKUP(COMUNI_1[[#This Row],[COMUNE]],SEZIONI!A:B,2,FALSE)," ")</f>
        <v>1</v>
      </c>
      <c r="F2698">
        <v>496</v>
      </c>
      <c r="G2698" t="s">
        <v>3</v>
      </c>
      <c r="H2698" t="s">
        <v>10368</v>
      </c>
    </row>
    <row r="2699" spans="1:8" ht="13" x14ac:dyDescent="0.3">
      <c r="A2699" t="s">
        <v>18422</v>
      </c>
      <c r="B2699" t="s">
        <v>10369</v>
      </c>
      <c r="C2699" t="s">
        <v>5</v>
      </c>
      <c r="D2699" t="s">
        <v>15710</v>
      </c>
      <c r="E2699">
        <f>IFERROR(VLOOKUP(COMUNI_1[[#This Row],[COMUNE]],SEZIONI!A:B,2,FALSE)," ")</f>
        <v>1</v>
      </c>
      <c r="F2699">
        <v>504</v>
      </c>
      <c r="G2699" t="s">
        <v>3</v>
      </c>
      <c r="H2699" t="s">
        <v>10369</v>
      </c>
    </row>
    <row r="2700" spans="1:8" ht="13" x14ac:dyDescent="0.3">
      <c r="A2700" t="s">
        <v>18423</v>
      </c>
      <c r="B2700" t="s">
        <v>10370</v>
      </c>
      <c r="C2700" t="s">
        <v>6946</v>
      </c>
      <c r="D2700" t="s">
        <v>15706</v>
      </c>
      <c r="E2700">
        <f>IFERROR(VLOOKUP(COMUNI_1[[#This Row],[COMUNE]],SEZIONI!A:B,2,FALSE)," ")</f>
        <v>35</v>
      </c>
      <c r="F2700">
        <v>32972</v>
      </c>
      <c r="G2700" t="s">
        <v>3</v>
      </c>
      <c r="H2700" t="s">
        <v>10370</v>
      </c>
    </row>
    <row r="2701" spans="1:8" ht="13" x14ac:dyDescent="0.3">
      <c r="A2701" t="s">
        <v>18424</v>
      </c>
      <c r="B2701" t="s">
        <v>10371</v>
      </c>
      <c r="C2701" t="s">
        <v>6946</v>
      </c>
      <c r="D2701" t="s">
        <v>15706</v>
      </c>
      <c r="E2701">
        <f>IFERROR(VLOOKUP(COMUNI_1[[#This Row],[COMUNE]],SEZIONI!A:B,2,FALSE)," ")</f>
        <v>6</v>
      </c>
      <c r="F2701">
        <v>4185</v>
      </c>
      <c r="G2701" t="s">
        <v>3</v>
      </c>
      <c r="H2701" t="s">
        <v>10371</v>
      </c>
    </row>
    <row r="2702" spans="1:8" ht="13" x14ac:dyDescent="0.3">
      <c r="A2702" t="s">
        <v>18425</v>
      </c>
      <c r="B2702" t="s">
        <v>10372</v>
      </c>
      <c r="C2702" t="s">
        <v>5</v>
      </c>
      <c r="D2702" t="s">
        <v>15703</v>
      </c>
      <c r="E2702">
        <f>IFERROR(VLOOKUP(COMUNI_1[[#This Row],[COMUNE]],SEZIONI!A:B,2,FALSE)," ")</f>
        <v>4</v>
      </c>
      <c r="F2702">
        <v>5230</v>
      </c>
      <c r="G2702" t="s">
        <v>3</v>
      </c>
      <c r="H2702" t="s">
        <v>10372</v>
      </c>
    </row>
    <row r="2703" spans="1:8" ht="13" x14ac:dyDescent="0.3">
      <c r="A2703" t="s">
        <v>18426</v>
      </c>
      <c r="B2703" t="s">
        <v>10373</v>
      </c>
      <c r="C2703" t="s">
        <v>5</v>
      </c>
      <c r="D2703" t="s">
        <v>15703</v>
      </c>
      <c r="E2703">
        <f>IFERROR(VLOOKUP(COMUNI_1[[#This Row],[COMUNE]],SEZIONI!A:B,2,FALSE)," ")</f>
        <v>1</v>
      </c>
      <c r="F2703">
        <v>344</v>
      </c>
      <c r="G2703" t="s">
        <v>3</v>
      </c>
      <c r="H2703" t="s">
        <v>10373</v>
      </c>
    </row>
    <row r="2704" spans="1:8" ht="13" x14ac:dyDescent="0.3">
      <c r="A2704" t="s">
        <v>18427</v>
      </c>
      <c r="B2704" t="s">
        <v>10374</v>
      </c>
      <c r="C2704" t="s">
        <v>5</v>
      </c>
      <c r="D2704" t="s">
        <v>15703</v>
      </c>
      <c r="E2704">
        <f>IFERROR(VLOOKUP(COMUNI_1[[#This Row],[COMUNE]],SEZIONI!A:B,2,FALSE)," ")</f>
        <v>2</v>
      </c>
      <c r="F2704">
        <v>2269</v>
      </c>
      <c r="G2704" t="s">
        <v>3</v>
      </c>
      <c r="H2704" t="s">
        <v>10374</v>
      </c>
    </row>
    <row r="2705" spans="1:8" ht="13" x14ac:dyDescent="0.3">
      <c r="A2705" t="s">
        <v>18428</v>
      </c>
      <c r="B2705" t="s">
        <v>10375</v>
      </c>
      <c r="C2705" t="s">
        <v>5</v>
      </c>
      <c r="D2705" t="s">
        <v>15711</v>
      </c>
      <c r="E2705">
        <f>IFERROR(VLOOKUP(COMUNI_1[[#This Row],[COMUNE]],SEZIONI!A:B,2,FALSE)," ")</f>
        <v>8</v>
      </c>
      <c r="F2705">
        <v>8621</v>
      </c>
      <c r="G2705" t="s">
        <v>3</v>
      </c>
      <c r="H2705" t="s">
        <v>10375</v>
      </c>
    </row>
    <row r="2706" spans="1:8" ht="13" x14ac:dyDescent="0.3">
      <c r="A2706" t="s">
        <v>18429</v>
      </c>
      <c r="B2706" t="s">
        <v>10376</v>
      </c>
      <c r="C2706" t="s">
        <v>5167</v>
      </c>
      <c r="D2706" t="s">
        <v>15717</v>
      </c>
      <c r="E2706">
        <f>IFERROR(VLOOKUP(COMUNI_1[[#This Row],[COMUNE]],SEZIONI!A:B,2,FALSE)," ")</f>
        <v>2</v>
      </c>
      <c r="F2706">
        <v>1296</v>
      </c>
      <c r="G2706" t="s">
        <v>3</v>
      </c>
      <c r="H2706" t="s">
        <v>10376</v>
      </c>
    </row>
    <row r="2707" spans="1:8" ht="13" x14ac:dyDescent="0.3">
      <c r="A2707" t="s">
        <v>18430</v>
      </c>
      <c r="B2707" t="s">
        <v>10377</v>
      </c>
      <c r="C2707" t="s">
        <v>5</v>
      </c>
      <c r="D2707" t="s">
        <v>15703</v>
      </c>
      <c r="E2707">
        <f>IFERROR(VLOOKUP(COMUNI_1[[#This Row],[COMUNE]],SEZIONI!A:B,2,FALSE)," ")</f>
        <v>2</v>
      </c>
      <c r="F2707">
        <v>2421</v>
      </c>
      <c r="G2707" t="s">
        <v>3</v>
      </c>
      <c r="H2707" t="s">
        <v>10377</v>
      </c>
    </row>
    <row r="2708" spans="1:8" ht="13" x14ac:dyDescent="0.3">
      <c r="A2708" t="s">
        <v>18431</v>
      </c>
      <c r="B2708" t="s">
        <v>10378</v>
      </c>
      <c r="C2708" t="s">
        <v>5</v>
      </c>
      <c r="D2708" t="s">
        <v>15708</v>
      </c>
      <c r="E2708">
        <f>IFERROR(VLOOKUP(COMUNI_1[[#This Row],[COMUNE]],SEZIONI!A:B,2,FALSE)," ")</f>
        <v>22</v>
      </c>
      <c r="F2708">
        <v>20525</v>
      </c>
      <c r="G2708" t="s">
        <v>3</v>
      </c>
      <c r="H2708" t="s">
        <v>10378</v>
      </c>
    </row>
    <row r="2709" spans="1:8" ht="13" x14ac:dyDescent="0.3">
      <c r="A2709" t="s">
        <v>18432</v>
      </c>
      <c r="B2709" t="s">
        <v>15757</v>
      </c>
      <c r="C2709" t="s">
        <v>5</v>
      </c>
      <c r="D2709" t="s">
        <v>15705</v>
      </c>
      <c r="E2709" t="str">
        <f>IFERROR(VLOOKUP(COMUNI_1[[#This Row],[COMUNE]],SEZIONI!A:B,2,FALSE)," ")</f>
        <v xml:space="preserve"> </v>
      </c>
      <c r="F2709">
        <v>3147</v>
      </c>
      <c r="G2709" t="s">
        <v>3</v>
      </c>
      <c r="H2709" t="s">
        <v>15757</v>
      </c>
    </row>
    <row r="2710" spans="1:8" ht="13" x14ac:dyDescent="0.3">
      <c r="A2710" t="s">
        <v>18433</v>
      </c>
      <c r="B2710" t="s">
        <v>10380</v>
      </c>
      <c r="C2710" t="s">
        <v>5</v>
      </c>
      <c r="D2710" t="s">
        <v>15703</v>
      </c>
      <c r="E2710">
        <f>IFERROR(VLOOKUP(COMUNI_1[[#This Row],[COMUNE]],SEZIONI!A:B,2,FALSE)," ")</f>
        <v>1</v>
      </c>
      <c r="F2710">
        <v>553</v>
      </c>
      <c r="G2710" t="s">
        <v>3</v>
      </c>
      <c r="H2710" t="s">
        <v>10380</v>
      </c>
    </row>
    <row r="2711" spans="1:8" ht="13" x14ac:dyDescent="0.3">
      <c r="A2711" t="s">
        <v>18434</v>
      </c>
      <c r="B2711" t="s">
        <v>10381</v>
      </c>
      <c r="C2711" t="s">
        <v>4201</v>
      </c>
      <c r="D2711" t="s">
        <v>15713</v>
      </c>
      <c r="E2711">
        <f>IFERROR(VLOOKUP(COMUNI_1[[#This Row],[COMUNE]],SEZIONI!A:B,2,FALSE)," ")</f>
        <v>3</v>
      </c>
      <c r="F2711">
        <v>1963</v>
      </c>
      <c r="G2711" t="s">
        <v>3</v>
      </c>
      <c r="H2711" t="s">
        <v>10381</v>
      </c>
    </row>
    <row r="2712" spans="1:8" ht="13" x14ac:dyDescent="0.3">
      <c r="A2712" t="s">
        <v>18435</v>
      </c>
      <c r="B2712" t="s">
        <v>10382</v>
      </c>
      <c r="C2712" t="s">
        <v>4201</v>
      </c>
      <c r="D2712" t="s">
        <v>15715</v>
      </c>
      <c r="E2712">
        <f>IFERROR(VLOOKUP(COMUNI_1[[#This Row],[COMUNE]],SEZIONI!A:B,2,FALSE)," ")</f>
        <v>20</v>
      </c>
      <c r="F2712">
        <v>20966</v>
      </c>
      <c r="G2712" t="s">
        <v>3</v>
      </c>
      <c r="H2712" t="s">
        <v>10382</v>
      </c>
    </row>
    <row r="2713" spans="1:8" ht="13" x14ac:dyDescent="0.3">
      <c r="A2713" t="s">
        <v>18436</v>
      </c>
      <c r="B2713" t="s">
        <v>10383</v>
      </c>
      <c r="C2713" t="s">
        <v>6946</v>
      </c>
      <c r="D2713" t="s">
        <v>15706</v>
      </c>
      <c r="E2713">
        <f>IFERROR(VLOOKUP(COMUNI_1[[#This Row],[COMUNE]],SEZIONI!A:B,2,FALSE)," ")</f>
        <v>3</v>
      </c>
      <c r="F2713">
        <v>2600</v>
      </c>
      <c r="G2713" t="s">
        <v>3</v>
      </c>
      <c r="H2713" t="s">
        <v>10383</v>
      </c>
    </row>
    <row r="2714" spans="1:8" ht="13" x14ac:dyDescent="0.3">
      <c r="A2714" t="s">
        <v>18437</v>
      </c>
      <c r="B2714" t="s">
        <v>10384</v>
      </c>
      <c r="C2714" t="s">
        <v>4201</v>
      </c>
      <c r="D2714" t="s">
        <v>15714</v>
      </c>
      <c r="E2714">
        <f>IFERROR(VLOOKUP(COMUNI_1[[#This Row],[COMUNE]],SEZIONI!A:B,2,FALSE)," ")</f>
        <v>7</v>
      </c>
      <c r="F2714">
        <v>8615</v>
      </c>
      <c r="G2714" t="s">
        <v>3</v>
      </c>
      <c r="H2714" t="s">
        <v>10384</v>
      </c>
    </row>
    <row r="2715" spans="1:8" ht="13" x14ac:dyDescent="0.3">
      <c r="A2715" t="s">
        <v>18438</v>
      </c>
      <c r="B2715" t="s">
        <v>10385</v>
      </c>
      <c r="C2715" t="s">
        <v>4201</v>
      </c>
      <c r="D2715" t="s">
        <v>15714</v>
      </c>
      <c r="E2715">
        <f>IFERROR(VLOOKUP(COMUNI_1[[#This Row],[COMUNE]],SEZIONI!A:B,2,FALSE)," ")</f>
        <v>37</v>
      </c>
      <c r="F2715">
        <v>37016</v>
      </c>
      <c r="G2715" t="s">
        <v>3</v>
      </c>
      <c r="H2715" t="s">
        <v>10385</v>
      </c>
    </row>
    <row r="2716" spans="1:8" ht="13" x14ac:dyDescent="0.3">
      <c r="A2716" t="s">
        <v>18439</v>
      </c>
      <c r="B2716" t="s">
        <v>10386</v>
      </c>
      <c r="C2716" t="s">
        <v>5</v>
      </c>
      <c r="D2716" t="s">
        <v>15705</v>
      </c>
      <c r="E2716">
        <f>IFERROR(VLOOKUP(COMUNI_1[[#This Row],[COMUNE]],SEZIONI!A:B,2,FALSE)," ")</f>
        <v>6</v>
      </c>
      <c r="F2716">
        <v>6786</v>
      </c>
      <c r="G2716" t="s">
        <v>3</v>
      </c>
      <c r="H2716" t="s">
        <v>10386</v>
      </c>
    </row>
    <row r="2717" spans="1:8" ht="13" x14ac:dyDescent="0.3">
      <c r="A2717" t="s">
        <v>18440</v>
      </c>
      <c r="B2717" t="s">
        <v>10387</v>
      </c>
      <c r="C2717" t="s">
        <v>5167</v>
      </c>
      <c r="D2717" t="s">
        <v>15720</v>
      </c>
      <c r="E2717">
        <f>IFERROR(VLOOKUP(COMUNI_1[[#This Row],[COMUNE]],SEZIONI!A:B,2,FALSE)," ")</f>
        <v>4</v>
      </c>
      <c r="F2717">
        <v>2087</v>
      </c>
      <c r="G2717" t="s">
        <v>3</v>
      </c>
      <c r="H2717" t="s">
        <v>10387</v>
      </c>
    </row>
    <row r="2718" spans="1:8" ht="13" x14ac:dyDescent="0.3">
      <c r="A2718" t="s">
        <v>18441</v>
      </c>
      <c r="B2718" t="s">
        <v>10388</v>
      </c>
      <c r="C2718" t="s">
        <v>5167</v>
      </c>
      <c r="D2718" t="s">
        <v>15720</v>
      </c>
      <c r="E2718">
        <f>IFERROR(VLOOKUP(COMUNI_1[[#This Row],[COMUNE]],SEZIONI!A:B,2,FALSE)," ")</f>
        <v>2</v>
      </c>
      <c r="F2718">
        <v>1772</v>
      </c>
      <c r="G2718" t="s">
        <v>3</v>
      </c>
      <c r="H2718" t="s">
        <v>10388</v>
      </c>
    </row>
    <row r="2719" spans="1:8" ht="13" x14ac:dyDescent="0.3">
      <c r="A2719" t="s">
        <v>18442</v>
      </c>
      <c r="B2719" t="s">
        <v>10389</v>
      </c>
      <c r="C2719" t="s">
        <v>5167</v>
      </c>
      <c r="D2719" t="s">
        <v>15719</v>
      </c>
      <c r="E2719">
        <f>IFERROR(VLOOKUP(COMUNI_1[[#This Row],[COMUNE]],SEZIONI!A:B,2,FALSE)," ")</f>
        <v>11</v>
      </c>
      <c r="F2719">
        <v>8973</v>
      </c>
      <c r="G2719" t="s">
        <v>3</v>
      </c>
      <c r="H2719" t="s">
        <v>10389</v>
      </c>
    </row>
    <row r="2720" spans="1:8" ht="13" x14ac:dyDescent="0.3">
      <c r="A2720" t="s">
        <v>18443</v>
      </c>
      <c r="B2720" t="s">
        <v>10390</v>
      </c>
      <c r="C2720" t="s">
        <v>5</v>
      </c>
      <c r="D2720" t="s">
        <v>15711</v>
      </c>
      <c r="E2720">
        <f>IFERROR(VLOOKUP(COMUNI_1[[#This Row],[COMUNE]],SEZIONI!A:B,2,FALSE)," ")</f>
        <v>160</v>
      </c>
      <c r="F2720">
        <v>132545</v>
      </c>
      <c r="G2720" t="s">
        <v>3</v>
      </c>
      <c r="H2720" t="s">
        <v>15742</v>
      </c>
    </row>
    <row r="2721" spans="1:8" ht="13" x14ac:dyDescent="0.3">
      <c r="A2721" t="s">
        <v>18444</v>
      </c>
      <c r="B2721" t="s">
        <v>10391</v>
      </c>
      <c r="C2721" t="s">
        <v>5</v>
      </c>
      <c r="D2721" t="s">
        <v>15708</v>
      </c>
      <c r="E2721">
        <f>IFERROR(VLOOKUP(COMUNI_1[[#This Row],[COMUNE]],SEZIONI!A:B,2,FALSE)," ")</f>
        <v>1</v>
      </c>
      <c r="F2721">
        <v>221</v>
      </c>
      <c r="G2721" t="s">
        <v>3</v>
      </c>
      <c r="H2721" t="s">
        <v>10391</v>
      </c>
    </row>
    <row r="2722" spans="1:8" ht="13" x14ac:dyDescent="0.3">
      <c r="A2722" t="s">
        <v>18445</v>
      </c>
      <c r="B2722" t="s">
        <v>10392</v>
      </c>
      <c r="C2722" t="s">
        <v>5167</v>
      </c>
      <c r="D2722" t="s">
        <v>15702</v>
      </c>
      <c r="E2722">
        <f>IFERROR(VLOOKUP(COMUNI_1[[#This Row],[COMUNE]],SEZIONI!A:B,2,FALSE)," ")</f>
        <v>3</v>
      </c>
      <c r="F2722">
        <v>3287</v>
      </c>
      <c r="G2722" t="s">
        <v>3</v>
      </c>
      <c r="H2722" t="s">
        <v>10392</v>
      </c>
    </row>
    <row r="2723" spans="1:8" ht="13" x14ac:dyDescent="0.3">
      <c r="A2723" t="s">
        <v>18446</v>
      </c>
      <c r="B2723" t="s">
        <v>10393</v>
      </c>
      <c r="C2723" t="s">
        <v>5</v>
      </c>
      <c r="D2723" t="s">
        <v>15705</v>
      </c>
      <c r="E2723">
        <f>IFERROR(VLOOKUP(COMUNI_1[[#This Row],[COMUNE]],SEZIONI!A:B,2,FALSE)," ")</f>
        <v>1</v>
      </c>
      <c r="F2723">
        <v>693</v>
      </c>
      <c r="G2723" t="s">
        <v>3</v>
      </c>
      <c r="H2723" t="s">
        <v>10393</v>
      </c>
    </row>
    <row r="2724" spans="1:8" ht="13" x14ac:dyDescent="0.3">
      <c r="A2724" t="s">
        <v>18447</v>
      </c>
      <c r="B2724" t="s">
        <v>10394</v>
      </c>
      <c r="C2724" t="s">
        <v>5</v>
      </c>
      <c r="D2724" t="s">
        <v>15705</v>
      </c>
      <c r="E2724">
        <f>IFERROR(VLOOKUP(COMUNI_1[[#This Row],[COMUNE]],SEZIONI!A:B,2,FALSE)," ")</f>
        <v>1</v>
      </c>
      <c r="F2724">
        <v>1121</v>
      </c>
      <c r="G2724" t="s">
        <v>3</v>
      </c>
      <c r="H2724" t="s">
        <v>10394</v>
      </c>
    </row>
    <row r="2725" spans="1:8" ht="13" x14ac:dyDescent="0.3">
      <c r="A2725" t="s">
        <v>18448</v>
      </c>
      <c r="B2725" t="s">
        <v>10395</v>
      </c>
      <c r="C2725" t="s">
        <v>5</v>
      </c>
      <c r="D2725" t="s">
        <v>15703</v>
      </c>
      <c r="E2725">
        <f>IFERROR(VLOOKUP(COMUNI_1[[#This Row],[COMUNE]],SEZIONI!A:B,2,FALSE)," ")</f>
        <v>2</v>
      </c>
      <c r="F2725">
        <v>1602</v>
      </c>
      <c r="G2725" t="s">
        <v>3</v>
      </c>
      <c r="H2725" t="s">
        <v>10395</v>
      </c>
    </row>
    <row r="2726" spans="1:8" ht="13" x14ac:dyDescent="0.3">
      <c r="A2726" t="s">
        <v>18449</v>
      </c>
      <c r="B2726" t="s">
        <v>10396</v>
      </c>
      <c r="C2726" t="s">
        <v>5</v>
      </c>
      <c r="D2726" t="s">
        <v>15711</v>
      </c>
      <c r="E2726">
        <f>IFERROR(VLOOKUP(COMUNI_1[[#This Row],[COMUNE]],SEZIONI!A:B,2,FALSE)," ")</f>
        <v>5</v>
      </c>
      <c r="F2726">
        <v>1425</v>
      </c>
      <c r="G2726" t="s">
        <v>3</v>
      </c>
      <c r="H2726" t="s">
        <v>10396</v>
      </c>
    </row>
    <row r="2727" spans="1:8" ht="13" x14ac:dyDescent="0.3">
      <c r="A2727" t="s">
        <v>18450</v>
      </c>
      <c r="B2727" t="s">
        <v>10397</v>
      </c>
      <c r="C2727" t="s">
        <v>5167</v>
      </c>
      <c r="D2727" t="s">
        <v>15720</v>
      </c>
      <c r="E2727">
        <f>IFERROR(VLOOKUP(COMUNI_1[[#This Row],[COMUNE]],SEZIONI!A:B,2,FALSE)," ")</f>
        <v>2</v>
      </c>
      <c r="F2727">
        <v>745</v>
      </c>
      <c r="G2727" t="s">
        <v>3</v>
      </c>
      <c r="H2727" t="s">
        <v>10397</v>
      </c>
    </row>
    <row r="2728" spans="1:8" ht="13" x14ac:dyDescent="0.3">
      <c r="A2728" t="s">
        <v>18451</v>
      </c>
      <c r="B2728" t="s">
        <v>10398</v>
      </c>
      <c r="C2728" t="s">
        <v>4201</v>
      </c>
      <c r="D2728" t="s">
        <v>15715</v>
      </c>
      <c r="E2728">
        <f>IFERROR(VLOOKUP(COMUNI_1[[#This Row],[COMUNE]],SEZIONI!A:B,2,FALSE)," ")</f>
        <v>4</v>
      </c>
      <c r="F2728">
        <v>1455</v>
      </c>
      <c r="G2728" t="s">
        <v>3</v>
      </c>
      <c r="H2728" t="s">
        <v>10398</v>
      </c>
    </row>
    <row r="2729" spans="1:8" ht="13" x14ac:dyDescent="0.3">
      <c r="A2729" t="s">
        <v>18452</v>
      </c>
      <c r="B2729" t="s">
        <v>10399</v>
      </c>
      <c r="C2729" t="s">
        <v>5</v>
      </c>
      <c r="D2729" t="s">
        <v>15703</v>
      </c>
      <c r="E2729">
        <f>IFERROR(VLOOKUP(COMUNI_1[[#This Row],[COMUNE]],SEZIONI!A:B,2,FALSE)," ")</f>
        <v>3</v>
      </c>
      <c r="F2729">
        <v>2713</v>
      </c>
      <c r="G2729" t="s">
        <v>3</v>
      </c>
      <c r="H2729" t="s">
        <v>10399</v>
      </c>
    </row>
    <row r="2730" spans="1:8" ht="13" x14ac:dyDescent="0.3">
      <c r="A2730" t="s">
        <v>18453</v>
      </c>
      <c r="B2730" t="s">
        <v>10400</v>
      </c>
      <c r="C2730" t="s">
        <v>4201</v>
      </c>
      <c r="D2730" t="s">
        <v>15715</v>
      </c>
      <c r="E2730">
        <f>IFERROR(VLOOKUP(COMUNI_1[[#This Row],[COMUNE]],SEZIONI!A:B,2,FALSE)," ")</f>
        <v>9</v>
      </c>
      <c r="F2730">
        <v>13059</v>
      </c>
      <c r="G2730" t="s">
        <v>3</v>
      </c>
      <c r="H2730" t="s">
        <v>10400</v>
      </c>
    </row>
    <row r="2731" spans="1:8" ht="13" x14ac:dyDescent="0.3">
      <c r="A2731" t="s">
        <v>18454</v>
      </c>
      <c r="B2731" t="s">
        <v>10401</v>
      </c>
      <c r="C2731" t="s">
        <v>4201</v>
      </c>
      <c r="D2731" t="s">
        <v>15714</v>
      </c>
      <c r="E2731">
        <f>IFERROR(VLOOKUP(COMUNI_1[[#This Row],[COMUNE]],SEZIONI!A:B,2,FALSE)," ")</f>
        <v>2</v>
      </c>
      <c r="F2731">
        <v>700</v>
      </c>
      <c r="G2731" t="s">
        <v>3</v>
      </c>
      <c r="H2731" t="s">
        <v>10401</v>
      </c>
    </row>
    <row r="2732" spans="1:8" ht="13" x14ac:dyDescent="0.3">
      <c r="A2732" t="s">
        <v>18455</v>
      </c>
      <c r="B2732" t="s">
        <v>10402</v>
      </c>
      <c r="C2732" t="s">
        <v>5</v>
      </c>
      <c r="D2732" t="s">
        <v>15707</v>
      </c>
      <c r="E2732" t="str">
        <f>IFERROR(VLOOKUP(COMUNI_1[[#This Row],[COMUNE]],SEZIONI!A:B,2,FALSE)," ")</f>
        <v xml:space="preserve"> </v>
      </c>
      <c r="F2732">
        <v>1098</v>
      </c>
      <c r="G2732" t="s">
        <v>3</v>
      </c>
      <c r="H2732" t="s">
        <v>10402</v>
      </c>
    </row>
    <row r="2733" spans="1:8" ht="13" x14ac:dyDescent="0.3">
      <c r="A2733" t="s">
        <v>18456</v>
      </c>
      <c r="B2733" t="s">
        <v>10403</v>
      </c>
      <c r="C2733" t="s">
        <v>6946</v>
      </c>
      <c r="D2733" t="s">
        <v>15706</v>
      </c>
      <c r="E2733">
        <f>IFERROR(VLOOKUP(COMUNI_1[[#This Row],[COMUNE]],SEZIONI!A:B,2,FALSE)," ")</f>
        <v>10</v>
      </c>
      <c r="F2733">
        <v>11484</v>
      </c>
      <c r="G2733" t="s">
        <v>3</v>
      </c>
      <c r="H2733" t="s">
        <v>10403</v>
      </c>
    </row>
    <row r="2734" spans="1:8" ht="13" x14ac:dyDescent="0.3">
      <c r="A2734" t="s">
        <v>18457</v>
      </c>
      <c r="B2734" t="s">
        <v>10404</v>
      </c>
      <c r="C2734" t="s">
        <v>5</v>
      </c>
      <c r="D2734" t="s">
        <v>15708</v>
      </c>
      <c r="E2734">
        <f>IFERROR(VLOOKUP(COMUNI_1[[#This Row],[COMUNE]],SEZIONI!A:B,2,FALSE)," ")</f>
        <v>3</v>
      </c>
      <c r="F2734">
        <v>2609</v>
      </c>
      <c r="G2734" t="s">
        <v>3</v>
      </c>
      <c r="H2734" t="s">
        <v>10404</v>
      </c>
    </row>
    <row r="2735" spans="1:8" ht="13" x14ac:dyDescent="0.3">
      <c r="A2735" t="s">
        <v>18458</v>
      </c>
      <c r="B2735" t="s">
        <v>10405</v>
      </c>
      <c r="C2735" t="s">
        <v>6946</v>
      </c>
      <c r="D2735" t="s">
        <v>15706</v>
      </c>
      <c r="E2735">
        <f>IFERROR(VLOOKUP(COMUNI_1[[#This Row],[COMUNE]],SEZIONI!A:B,2,FALSE)," ")</f>
        <v>3</v>
      </c>
      <c r="F2735">
        <v>1566</v>
      </c>
      <c r="G2735" t="s">
        <v>3</v>
      </c>
      <c r="H2735" t="s">
        <v>10405</v>
      </c>
    </row>
    <row r="2736" spans="1:8" ht="13" x14ac:dyDescent="0.3">
      <c r="A2736" t="s">
        <v>18459</v>
      </c>
      <c r="B2736" t="s">
        <v>10406</v>
      </c>
      <c r="C2736" t="s">
        <v>4201</v>
      </c>
      <c r="D2736" t="s">
        <v>15713</v>
      </c>
      <c r="E2736">
        <f>IFERROR(VLOOKUP(COMUNI_1[[#This Row],[COMUNE]],SEZIONI!A:B,2,FALSE)," ")</f>
        <v>2</v>
      </c>
      <c r="F2736">
        <v>1695</v>
      </c>
      <c r="G2736" t="s">
        <v>3</v>
      </c>
      <c r="H2736" t="s">
        <v>10406</v>
      </c>
    </row>
    <row r="2737" spans="1:8" ht="13" x14ac:dyDescent="0.3">
      <c r="A2737" t="s">
        <v>18460</v>
      </c>
      <c r="B2737" t="s">
        <v>10407</v>
      </c>
      <c r="C2737" t="s">
        <v>5</v>
      </c>
      <c r="D2737" t="s">
        <v>15711</v>
      </c>
      <c r="E2737">
        <f>IFERROR(VLOOKUP(COMUNI_1[[#This Row],[COMUNE]],SEZIONI!A:B,2,FALSE)," ")</f>
        <v>28</v>
      </c>
      <c r="F2737">
        <v>25521</v>
      </c>
      <c r="G2737" t="s">
        <v>3</v>
      </c>
      <c r="H2737" t="s">
        <v>10407</v>
      </c>
    </row>
    <row r="2738" spans="1:8" ht="13" x14ac:dyDescent="0.3">
      <c r="A2738" t="s">
        <v>18461</v>
      </c>
      <c r="B2738" t="s">
        <v>10409</v>
      </c>
      <c r="C2738" t="s">
        <v>5</v>
      </c>
      <c r="D2738" t="s">
        <v>15707</v>
      </c>
      <c r="E2738">
        <f>IFERROR(VLOOKUP(COMUNI_1[[#This Row],[COMUNE]],SEZIONI!A:B,2,FALSE)," ")</f>
        <v>2</v>
      </c>
      <c r="F2738">
        <v>481</v>
      </c>
      <c r="G2738" t="s">
        <v>3</v>
      </c>
      <c r="H2738" t="s">
        <v>10409</v>
      </c>
    </row>
    <row r="2739" spans="1:8" ht="13" x14ac:dyDescent="0.3">
      <c r="A2739" t="s">
        <v>18462</v>
      </c>
      <c r="B2739" t="s">
        <v>10410</v>
      </c>
      <c r="C2739" t="s">
        <v>5</v>
      </c>
      <c r="D2739" t="s">
        <v>15705</v>
      </c>
      <c r="E2739">
        <f>IFERROR(VLOOKUP(COMUNI_1[[#This Row],[COMUNE]],SEZIONI!A:B,2,FALSE)," ")</f>
        <v>1</v>
      </c>
      <c r="F2739">
        <v>1200</v>
      </c>
      <c r="G2739" t="s">
        <v>3</v>
      </c>
      <c r="H2739" t="s">
        <v>10410</v>
      </c>
    </row>
    <row r="2740" spans="1:8" ht="13" x14ac:dyDescent="0.3">
      <c r="A2740" t="s">
        <v>18463</v>
      </c>
      <c r="B2740" t="s">
        <v>10411</v>
      </c>
      <c r="C2740" t="s">
        <v>4201</v>
      </c>
      <c r="D2740" t="s">
        <v>15712</v>
      </c>
      <c r="E2740">
        <f>IFERROR(VLOOKUP(COMUNI_1[[#This Row],[COMUNE]],SEZIONI!A:B,2,FALSE)," ")</f>
        <v>16</v>
      </c>
      <c r="F2740">
        <v>13990</v>
      </c>
      <c r="G2740" t="s">
        <v>3</v>
      </c>
      <c r="H2740" t="s">
        <v>10411</v>
      </c>
    </row>
    <row r="2741" spans="1:8" ht="13" x14ac:dyDescent="0.3">
      <c r="A2741" t="s">
        <v>18464</v>
      </c>
      <c r="B2741" t="s">
        <v>10412</v>
      </c>
      <c r="C2741" t="s">
        <v>5</v>
      </c>
      <c r="D2741" t="s">
        <v>15705</v>
      </c>
      <c r="E2741">
        <f>IFERROR(VLOOKUP(COMUNI_1[[#This Row],[COMUNE]],SEZIONI!A:B,2,FALSE)," ")</f>
        <v>2</v>
      </c>
      <c r="F2741">
        <v>2175</v>
      </c>
      <c r="G2741" t="s">
        <v>3</v>
      </c>
      <c r="H2741" t="s">
        <v>10412</v>
      </c>
    </row>
    <row r="2742" spans="1:8" ht="13" x14ac:dyDescent="0.3">
      <c r="A2742" t="s">
        <v>18465</v>
      </c>
      <c r="B2742" t="s">
        <v>10413</v>
      </c>
      <c r="C2742" t="s">
        <v>5</v>
      </c>
      <c r="D2742" t="s">
        <v>15708</v>
      </c>
      <c r="E2742">
        <f>IFERROR(VLOOKUP(COMUNI_1[[#This Row],[COMUNE]],SEZIONI!A:B,2,FALSE)," ")</f>
        <v>7</v>
      </c>
      <c r="F2742">
        <v>7728</v>
      </c>
      <c r="G2742" t="s">
        <v>3</v>
      </c>
      <c r="H2742" t="s">
        <v>10413</v>
      </c>
    </row>
    <row r="2743" spans="1:8" ht="13" x14ac:dyDescent="0.3">
      <c r="A2743" t="s">
        <v>18466</v>
      </c>
      <c r="B2743" t="s">
        <v>10414</v>
      </c>
      <c r="C2743" t="s">
        <v>5</v>
      </c>
      <c r="D2743" t="s">
        <v>15708</v>
      </c>
      <c r="E2743">
        <f>IFERROR(VLOOKUP(COMUNI_1[[#This Row],[COMUNE]],SEZIONI!A:B,2,FALSE)," ")</f>
        <v>4</v>
      </c>
      <c r="F2743">
        <v>4275</v>
      </c>
      <c r="G2743" t="s">
        <v>3</v>
      </c>
      <c r="H2743" t="s">
        <v>10414</v>
      </c>
    </row>
    <row r="2744" spans="1:8" ht="13" x14ac:dyDescent="0.3">
      <c r="A2744" t="s">
        <v>18467</v>
      </c>
      <c r="B2744" t="s">
        <v>10415</v>
      </c>
      <c r="C2744" t="s">
        <v>5</v>
      </c>
      <c r="D2744" t="s">
        <v>15705</v>
      </c>
      <c r="E2744">
        <f>IFERROR(VLOOKUP(COMUNI_1[[#This Row],[COMUNE]],SEZIONI!A:B,2,FALSE)," ")</f>
        <v>5</v>
      </c>
      <c r="F2744">
        <v>5226</v>
      </c>
      <c r="G2744" t="s">
        <v>3</v>
      </c>
      <c r="H2744" t="s">
        <v>10415</v>
      </c>
    </row>
    <row r="2745" spans="1:8" ht="13" x14ac:dyDescent="0.3">
      <c r="A2745" t="s">
        <v>18468</v>
      </c>
      <c r="B2745" t="s">
        <v>10416</v>
      </c>
      <c r="C2745" t="s">
        <v>4201</v>
      </c>
      <c r="D2745" t="s">
        <v>15712</v>
      </c>
      <c r="E2745">
        <f>IFERROR(VLOOKUP(COMUNI_1[[#This Row],[COMUNE]],SEZIONI!A:B,2,FALSE)," ")</f>
        <v>24</v>
      </c>
      <c r="F2745">
        <v>23124</v>
      </c>
      <c r="G2745" t="s">
        <v>3</v>
      </c>
      <c r="H2745" t="s">
        <v>10416</v>
      </c>
    </row>
    <row r="2746" spans="1:8" ht="13" x14ac:dyDescent="0.3">
      <c r="A2746" t="s">
        <v>18469</v>
      </c>
      <c r="B2746" t="s">
        <v>10417</v>
      </c>
      <c r="C2746" t="s">
        <v>5167</v>
      </c>
      <c r="D2746" t="s">
        <v>15720</v>
      </c>
      <c r="E2746">
        <f>IFERROR(VLOOKUP(COMUNI_1[[#This Row],[COMUNE]],SEZIONI!A:B,2,FALSE)," ")</f>
        <v>1</v>
      </c>
      <c r="F2746">
        <v>1097</v>
      </c>
      <c r="G2746" t="s">
        <v>3</v>
      </c>
      <c r="H2746" t="s">
        <v>10417</v>
      </c>
    </row>
    <row r="2747" spans="1:8" ht="13" x14ac:dyDescent="0.3">
      <c r="A2747" t="s">
        <v>18470</v>
      </c>
      <c r="B2747" t="s">
        <v>10418</v>
      </c>
      <c r="C2747" t="s">
        <v>4201</v>
      </c>
      <c r="D2747" t="s">
        <v>15715</v>
      </c>
      <c r="E2747">
        <f>IFERROR(VLOOKUP(COMUNI_1[[#This Row],[COMUNE]],SEZIONI!A:B,2,FALSE)," ")</f>
        <v>1</v>
      </c>
      <c r="F2747">
        <v>490</v>
      </c>
      <c r="G2747" t="s">
        <v>3</v>
      </c>
      <c r="H2747" t="s">
        <v>10418</v>
      </c>
    </row>
    <row r="2748" spans="1:8" ht="13" x14ac:dyDescent="0.3">
      <c r="A2748" t="s">
        <v>18471</v>
      </c>
      <c r="B2748" t="s">
        <v>10419</v>
      </c>
      <c r="C2748" t="s">
        <v>5167</v>
      </c>
      <c r="D2748" t="s">
        <v>15720</v>
      </c>
      <c r="E2748">
        <f>IFERROR(VLOOKUP(COMUNI_1[[#This Row],[COMUNE]],SEZIONI!A:B,2,FALSE)," ")</f>
        <v>7</v>
      </c>
      <c r="F2748">
        <v>5638</v>
      </c>
      <c r="G2748" t="s">
        <v>3</v>
      </c>
      <c r="H2748" t="s">
        <v>10419</v>
      </c>
    </row>
    <row r="2749" spans="1:8" ht="13" x14ac:dyDescent="0.3">
      <c r="A2749" t="s">
        <v>18472</v>
      </c>
      <c r="B2749" t="s">
        <v>10420</v>
      </c>
      <c r="C2749" t="s">
        <v>5</v>
      </c>
      <c r="D2749" t="s">
        <v>15705</v>
      </c>
      <c r="E2749">
        <f>IFERROR(VLOOKUP(COMUNI_1[[#This Row],[COMUNE]],SEZIONI!A:B,2,FALSE)," ")</f>
        <v>3</v>
      </c>
      <c r="F2749">
        <v>3176</v>
      </c>
      <c r="G2749" t="s">
        <v>3</v>
      </c>
      <c r="H2749" t="s">
        <v>10420</v>
      </c>
    </row>
    <row r="2750" spans="1:8" ht="13" x14ac:dyDescent="0.3">
      <c r="A2750" t="s">
        <v>18473</v>
      </c>
      <c r="B2750" t="s">
        <v>10421</v>
      </c>
      <c r="C2750" t="s">
        <v>5167</v>
      </c>
      <c r="D2750" t="s">
        <v>15720</v>
      </c>
      <c r="E2750">
        <f>IFERROR(VLOOKUP(COMUNI_1[[#This Row],[COMUNE]],SEZIONI!A:B,2,FALSE)," ")</f>
        <v>2</v>
      </c>
      <c r="F2750">
        <v>1844</v>
      </c>
      <c r="G2750" t="s">
        <v>3</v>
      </c>
      <c r="H2750" t="s">
        <v>10421</v>
      </c>
    </row>
    <row r="2751" spans="1:8" ht="13" x14ac:dyDescent="0.3">
      <c r="A2751" t="s">
        <v>18474</v>
      </c>
      <c r="B2751" t="s">
        <v>10422</v>
      </c>
      <c r="C2751" t="s">
        <v>4201</v>
      </c>
      <c r="D2751" t="s">
        <v>15712</v>
      </c>
      <c r="E2751">
        <f>IFERROR(VLOOKUP(COMUNI_1[[#This Row],[COMUNE]],SEZIONI!A:B,2,FALSE)," ")</f>
        <v>6</v>
      </c>
      <c r="F2751">
        <v>2361</v>
      </c>
      <c r="G2751" t="s">
        <v>3</v>
      </c>
      <c r="H2751" t="s">
        <v>10422</v>
      </c>
    </row>
    <row r="2752" spans="1:8" ht="13" x14ac:dyDescent="0.3">
      <c r="A2752" t="s">
        <v>18475</v>
      </c>
      <c r="B2752" t="s">
        <v>10423</v>
      </c>
      <c r="C2752" t="s">
        <v>4201</v>
      </c>
      <c r="D2752" t="s">
        <v>15715</v>
      </c>
      <c r="E2752">
        <f>IFERROR(VLOOKUP(COMUNI_1[[#This Row],[COMUNE]],SEZIONI!A:B,2,FALSE)," ")</f>
        <v>1</v>
      </c>
      <c r="F2752">
        <v>551</v>
      </c>
      <c r="G2752" t="s">
        <v>3</v>
      </c>
      <c r="H2752" t="s">
        <v>10423</v>
      </c>
    </row>
    <row r="2753" spans="1:8" ht="13" x14ac:dyDescent="0.3">
      <c r="A2753" t="s">
        <v>18476</v>
      </c>
      <c r="B2753" t="s">
        <v>10424</v>
      </c>
      <c r="C2753" t="s">
        <v>5167</v>
      </c>
      <c r="D2753" t="s">
        <v>15716</v>
      </c>
      <c r="E2753">
        <f>IFERROR(VLOOKUP(COMUNI_1[[#This Row],[COMUNE]],SEZIONI!A:B,2,FALSE)," ")</f>
        <v>1</v>
      </c>
      <c r="F2753">
        <v>1026</v>
      </c>
      <c r="G2753" t="s">
        <v>3</v>
      </c>
      <c r="H2753" t="s">
        <v>10424</v>
      </c>
    </row>
    <row r="2754" spans="1:8" ht="13" x14ac:dyDescent="0.3">
      <c r="A2754" t="s">
        <v>18477</v>
      </c>
      <c r="B2754" t="s">
        <v>10425</v>
      </c>
      <c r="C2754" t="s">
        <v>5167</v>
      </c>
      <c r="D2754" t="s">
        <v>15719</v>
      </c>
      <c r="E2754">
        <f>IFERROR(VLOOKUP(COMUNI_1[[#This Row],[COMUNE]],SEZIONI!A:B,2,FALSE)," ")</f>
        <v>4</v>
      </c>
      <c r="F2754">
        <v>3089</v>
      </c>
      <c r="G2754" t="s">
        <v>3</v>
      </c>
      <c r="H2754" t="s">
        <v>10425</v>
      </c>
    </row>
    <row r="2755" spans="1:8" ht="13" x14ac:dyDescent="0.3">
      <c r="A2755" t="s">
        <v>18478</v>
      </c>
      <c r="B2755" t="s">
        <v>10426</v>
      </c>
      <c r="C2755" t="s">
        <v>5</v>
      </c>
      <c r="D2755" t="s">
        <v>15705</v>
      </c>
      <c r="E2755">
        <f>IFERROR(VLOOKUP(COMUNI_1[[#This Row],[COMUNE]],SEZIONI!A:B,2,FALSE)," ")</f>
        <v>1</v>
      </c>
      <c r="F2755">
        <v>849</v>
      </c>
      <c r="G2755" t="s">
        <v>3</v>
      </c>
      <c r="H2755" t="s">
        <v>10426</v>
      </c>
    </row>
    <row r="2756" spans="1:8" ht="13" x14ac:dyDescent="0.3">
      <c r="A2756" t="s">
        <v>18479</v>
      </c>
      <c r="B2756" t="s">
        <v>10427</v>
      </c>
      <c r="C2756" t="s">
        <v>5167</v>
      </c>
      <c r="D2756" t="s">
        <v>15702</v>
      </c>
      <c r="E2756">
        <f>IFERROR(VLOOKUP(COMUNI_1[[#This Row],[COMUNE]],SEZIONI!A:B,2,FALSE)," ")</f>
        <v>3</v>
      </c>
      <c r="F2756">
        <v>689</v>
      </c>
      <c r="G2756" t="s">
        <v>3</v>
      </c>
      <c r="H2756" t="s">
        <v>10427</v>
      </c>
    </row>
    <row r="2757" spans="1:8" ht="13" x14ac:dyDescent="0.3">
      <c r="A2757" t="s">
        <v>18480</v>
      </c>
      <c r="B2757" t="s">
        <v>10428</v>
      </c>
      <c r="C2757" t="s">
        <v>5167</v>
      </c>
      <c r="D2757" t="s">
        <v>15720</v>
      </c>
      <c r="E2757">
        <f>IFERROR(VLOOKUP(COMUNI_1[[#This Row],[COMUNE]],SEZIONI!A:B,2,FALSE)," ")</f>
        <v>2</v>
      </c>
      <c r="F2757">
        <v>1439</v>
      </c>
      <c r="G2757" t="s">
        <v>3</v>
      </c>
      <c r="H2757" t="s">
        <v>10428</v>
      </c>
    </row>
    <row r="2758" spans="1:8" ht="13" x14ac:dyDescent="0.3">
      <c r="A2758" t="s">
        <v>18481</v>
      </c>
      <c r="B2758" t="s">
        <v>10429</v>
      </c>
      <c r="C2758" t="s">
        <v>4201</v>
      </c>
      <c r="D2758" t="s">
        <v>15714</v>
      </c>
      <c r="E2758">
        <f>IFERROR(VLOOKUP(COMUNI_1[[#This Row],[COMUNE]],SEZIONI!A:B,2,FALSE)," ")</f>
        <v>8</v>
      </c>
      <c r="F2758">
        <v>9622</v>
      </c>
      <c r="G2758" t="s">
        <v>3</v>
      </c>
      <c r="H2758" t="s">
        <v>10429</v>
      </c>
    </row>
    <row r="2759" spans="1:8" ht="13" x14ac:dyDescent="0.3">
      <c r="A2759" t="s">
        <v>18482</v>
      </c>
      <c r="B2759" t="s">
        <v>10430</v>
      </c>
      <c r="C2759" t="s">
        <v>5</v>
      </c>
      <c r="D2759" t="s">
        <v>15711</v>
      </c>
      <c r="E2759">
        <f>IFERROR(VLOOKUP(COMUNI_1[[#This Row],[COMUNE]],SEZIONI!A:B,2,FALSE)," ")</f>
        <v>14</v>
      </c>
      <c r="F2759">
        <v>15713</v>
      </c>
      <c r="G2759" t="s">
        <v>3</v>
      </c>
      <c r="H2759" t="s">
        <v>10430</v>
      </c>
    </row>
    <row r="2760" spans="1:8" ht="13" x14ac:dyDescent="0.3">
      <c r="A2760" t="s">
        <v>18483</v>
      </c>
      <c r="B2760" t="s">
        <v>10431</v>
      </c>
      <c r="C2760" t="s">
        <v>5</v>
      </c>
      <c r="D2760" t="s">
        <v>15710</v>
      </c>
      <c r="E2760">
        <f>IFERROR(VLOOKUP(COMUNI_1[[#This Row],[COMUNE]],SEZIONI!A:B,2,FALSE)," ")</f>
        <v>13</v>
      </c>
      <c r="F2760">
        <v>11724</v>
      </c>
      <c r="G2760" t="s">
        <v>3</v>
      </c>
      <c r="H2760" t="s">
        <v>10431</v>
      </c>
    </row>
    <row r="2761" spans="1:8" ht="13" x14ac:dyDescent="0.3">
      <c r="A2761" t="s">
        <v>18484</v>
      </c>
      <c r="B2761" t="s">
        <v>10432</v>
      </c>
      <c r="C2761" t="s">
        <v>5</v>
      </c>
      <c r="D2761" t="s">
        <v>15705</v>
      </c>
      <c r="E2761">
        <f>IFERROR(VLOOKUP(COMUNI_1[[#This Row],[COMUNE]],SEZIONI!A:B,2,FALSE)," ")</f>
        <v>1</v>
      </c>
      <c r="F2761">
        <v>1131</v>
      </c>
      <c r="G2761" t="s">
        <v>3</v>
      </c>
      <c r="H2761" t="s">
        <v>10432</v>
      </c>
    </row>
    <row r="2762" spans="1:8" ht="13" x14ac:dyDescent="0.3">
      <c r="A2762" t="s">
        <v>18485</v>
      </c>
      <c r="B2762" t="s">
        <v>10433</v>
      </c>
      <c r="C2762" t="s">
        <v>5</v>
      </c>
      <c r="D2762" t="s">
        <v>15705</v>
      </c>
      <c r="E2762">
        <f>IFERROR(VLOOKUP(COMUNI_1[[#This Row],[COMUNE]],SEZIONI!A:B,2,FALSE)," ")</f>
        <v>8</v>
      </c>
      <c r="F2762">
        <v>9569</v>
      </c>
      <c r="G2762" t="s">
        <v>3</v>
      </c>
      <c r="H2762" t="s">
        <v>10433</v>
      </c>
    </row>
    <row r="2763" spans="1:8" ht="13" x14ac:dyDescent="0.3">
      <c r="A2763" t="s">
        <v>18486</v>
      </c>
      <c r="B2763" t="s">
        <v>10434</v>
      </c>
      <c r="C2763" t="s">
        <v>5</v>
      </c>
      <c r="D2763" t="s">
        <v>15705</v>
      </c>
      <c r="E2763">
        <f>IFERROR(VLOOKUP(COMUNI_1[[#This Row],[COMUNE]],SEZIONI!A:B,2,FALSE)," ")</f>
        <v>3</v>
      </c>
      <c r="F2763">
        <v>3071</v>
      </c>
      <c r="G2763" t="s">
        <v>3</v>
      </c>
      <c r="H2763" t="s">
        <v>10434</v>
      </c>
    </row>
    <row r="2764" spans="1:8" ht="13" x14ac:dyDescent="0.3">
      <c r="A2764" t="s">
        <v>18487</v>
      </c>
      <c r="B2764" t="s">
        <v>10435</v>
      </c>
      <c r="C2764" t="s">
        <v>5</v>
      </c>
      <c r="D2764" t="s">
        <v>15703</v>
      </c>
      <c r="E2764">
        <f>IFERROR(VLOOKUP(COMUNI_1[[#This Row],[COMUNE]],SEZIONI!A:B,2,FALSE)," ")</f>
        <v>1</v>
      </c>
      <c r="F2764">
        <v>837</v>
      </c>
      <c r="G2764" t="s">
        <v>3</v>
      </c>
      <c r="H2764" t="s">
        <v>10435</v>
      </c>
    </row>
    <row r="2765" spans="1:8" ht="13" x14ac:dyDescent="0.3">
      <c r="A2765" t="s">
        <v>18488</v>
      </c>
      <c r="B2765" t="s">
        <v>10436</v>
      </c>
      <c r="C2765" t="s">
        <v>5</v>
      </c>
      <c r="D2765" t="s">
        <v>15711</v>
      </c>
      <c r="E2765">
        <f>IFERROR(VLOOKUP(COMUNI_1[[#This Row],[COMUNE]],SEZIONI!A:B,2,FALSE)," ")</f>
        <v>15</v>
      </c>
      <c r="F2765">
        <v>16945</v>
      </c>
      <c r="G2765" t="s">
        <v>3</v>
      </c>
      <c r="H2765" t="s">
        <v>10436</v>
      </c>
    </row>
    <row r="2766" spans="1:8" ht="13" x14ac:dyDescent="0.3">
      <c r="A2766" t="s">
        <v>18489</v>
      </c>
      <c r="B2766" t="s">
        <v>10437</v>
      </c>
      <c r="C2766" t="s">
        <v>5</v>
      </c>
      <c r="D2766" t="s">
        <v>15711</v>
      </c>
      <c r="E2766">
        <f>IFERROR(VLOOKUP(COMUNI_1[[#This Row],[COMUNE]],SEZIONI!A:B,2,FALSE)," ")</f>
        <v>14</v>
      </c>
      <c r="F2766">
        <v>14886</v>
      </c>
      <c r="G2766" t="s">
        <v>3</v>
      </c>
      <c r="H2766" t="s">
        <v>10437</v>
      </c>
    </row>
    <row r="2767" spans="1:8" ht="13" x14ac:dyDescent="0.3">
      <c r="A2767" t="s">
        <v>18490</v>
      </c>
      <c r="B2767" t="s">
        <v>10438</v>
      </c>
      <c r="C2767" t="s">
        <v>4201</v>
      </c>
      <c r="D2767" t="s">
        <v>15712</v>
      </c>
      <c r="E2767">
        <f>IFERROR(VLOOKUP(COMUNI_1[[#This Row],[COMUNE]],SEZIONI!A:B,2,FALSE)," ")</f>
        <v>360</v>
      </c>
      <c r="F2767">
        <v>358079</v>
      </c>
      <c r="G2767" t="s">
        <v>15722</v>
      </c>
      <c r="H2767" t="s">
        <v>15742</v>
      </c>
    </row>
    <row r="2768" spans="1:8" ht="13" x14ac:dyDescent="0.3">
      <c r="A2768" t="s">
        <v>18491</v>
      </c>
      <c r="B2768" t="s">
        <v>10439</v>
      </c>
      <c r="C2768" t="s">
        <v>4201</v>
      </c>
      <c r="D2768" t="s">
        <v>15712</v>
      </c>
      <c r="E2768">
        <f>IFERROR(VLOOKUP(COMUNI_1[[#This Row],[COMUNE]],SEZIONI!A:B,2,FALSE)," ")</f>
        <v>7</v>
      </c>
      <c r="F2768">
        <v>4828</v>
      </c>
      <c r="G2768" t="s">
        <v>3</v>
      </c>
      <c r="H2768" t="s">
        <v>10439</v>
      </c>
    </row>
    <row r="2769" spans="1:8" ht="13" x14ac:dyDescent="0.3">
      <c r="A2769" t="s">
        <v>18492</v>
      </c>
      <c r="B2769" t="s">
        <v>10440</v>
      </c>
      <c r="C2769" t="s">
        <v>5167</v>
      </c>
      <c r="D2769" t="s">
        <v>15720</v>
      </c>
      <c r="E2769">
        <f>IFERROR(VLOOKUP(COMUNI_1[[#This Row],[COMUNE]],SEZIONI!A:B,2,FALSE)," ")</f>
        <v>3</v>
      </c>
      <c r="F2769">
        <v>2184</v>
      </c>
      <c r="G2769" t="s">
        <v>3</v>
      </c>
      <c r="H2769" t="s">
        <v>10440</v>
      </c>
    </row>
    <row r="2770" spans="1:8" ht="13" x14ac:dyDescent="0.3">
      <c r="A2770" t="s">
        <v>18493</v>
      </c>
      <c r="B2770" t="s">
        <v>10441</v>
      </c>
      <c r="C2770" t="s">
        <v>5</v>
      </c>
      <c r="D2770" t="s">
        <v>15711</v>
      </c>
      <c r="E2770">
        <f>IFERROR(VLOOKUP(COMUNI_1[[#This Row],[COMUNE]],SEZIONI!A:B,2,FALSE)," ")</f>
        <v>10</v>
      </c>
      <c r="F2770">
        <v>9519</v>
      </c>
      <c r="G2770" t="s">
        <v>3</v>
      </c>
      <c r="H2770" t="s">
        <v>10441</v>
      </c>
    </row>
    <row r="2771" spans="1:8" ht="13" x14ac:dyDescent="0.3">
      <c r="A2771" t="s">
        <v>18494</v>
      </c>
      <c r="B2771" t="s">
        <v>10442</v>
      </c>
      <c r="C2771" t="s">
        <v>5167</v>
      </c>
      <c r="D2771" t="s">
        <v>15717</v>
      </c>
      <c r="E2771">
        <f>IFERROR(VLOOKUP(COMUNI_1[[#This Row],[COMUNE]],SEZIONI!A:B,2,FALSE)," ")</f>
        <v>12</v>
      </c>
      <c r="F2771">
        <v>13677</v>
      </c>
      <c r="G2771" t="s">
        <v>3</v>
      </c>
      <c r="H2771" t="s">
        <v>10442</v>
      </c>
    </row>
    <row r="2772" spans="1:8" ht="13" x14ac:dyDescent="0.3">
      <c r="A2772" t="s">
        <v>18495</v>
      </c>
      <c r="B2772" t="s">
        <v>10443</v>
      </c>
      <c r="C2772" t="s">
        <v>4201</v>
      </c>
      <c r="D2772" t="s">
        <v>15715</v>
      </c>
      <c r="E2772">
        <f>IFERROR(VLOOKUP(COMUNI_1[[#This Row],[COMUNE]],SEZIONI!A:B,2,FALSE)," ")</f>
        <v>8</v>
      </c>
      <c r="F2772">
        <v>9645</v>
      </c>
      <c r="G2772" t="s">
        <v>3</v>
      </c>
      <c r="H2772" t="s">
        <v>10443</v>
      </c>
    </row>
    <row r="2773" spans="1:8" ht="13" x14ac:dyDescent="0.3">
      <c r="A2773" t="s">
        <v>18496</v>
      </c>
      <c r="B2773" t="s">
        <v>10444</v>
      </c>
      <c r="C2773" t="s">
        <v>5</v>
      </c>
      <c r="D2773" t="s">
        <v>15711</v>
      </c>
      <c r="E2773">
        <f>IFERROR(VLOOKUP(COMUNI_1[[#This Row],[COMUNE]],SEZIONI!A:B,2,FALSE)," ")</f>
        <v>2</v>
      </c>
      <c r="F2773">
        <v>1304</v>
      </c>
      <c r="G2773" t="s">
        <v>3</v>
      </c>
      <c r="H2773" t="s">
        <v>10444</v>
      </c>
    </row>
    <row r="2774" spans="1:8" ht="13" x14ac:dyDescent="0.3">
      <c r="A2774" t="s">
        <v>18497</v>
      </c>
      <c r="B2774" t="s">
        <v>10445</v>
      </c>
      <c r="C2774" t="s">
        <v>5167</v>
      </c>
      <c r="D2774" t="s">
        <v>15720</v>
      </c>
      <c r="E2774">
        <f>IFERROR(VLOOKUP(COMUNI_1[[#This Row],[COMUNE]],SEZIONI!A:B,2,FALSE)," ")</f>
        <v>2</v>
      </c>
      <c r="F2774">
        <v>1021</v>
      </c>
      <c r="G2774" t="s">
        <v>3</v>
      </c>
      <c r="H2774" t="s">
        <v>10445</v>
      </c>
    </row>
    <row r="2775" spans="1:8" ht="13" x14ac:dyDescent="0.3">
      <c r="A2775" t="s">
        <v>18498</v>
      </c>
      <c r="B2775" t="s">
        <v>10446</v>
      </c>
      <c r="C2775" t="s">
        <v>5</v>
      </c>
      <c r="D2775" t="s">
        <v>15709</v>
      </c>
      <c r="E2775">
        <f>IFERROR(VLOOKUP(COMUNI_1[[#This Row],[COMUNE]],SEZIONI!A:B,2,FALSE)," ")</f>
        <v>10</v>
      </c>
      <c r="F2775">
        <v>11486</v>
      </c>
      <c r="G2775" t="s">
        <v>3</v>
      </c>
      <c r="H2775" t="s">
        <v>10446</v>
      </c>
    </row>
    <row r="2776" spans="1:8" ht="13" x14ac:dyDescent="0.3">
      <c r="A2776" t="s">
        <v>18499</v>
      </c>
      <c r="B2776" t="s">
        <v>10447</v>
      </c>
      <c r="C2776" t="s">
        <v>6946</v>
      </c>
      <c r="D2776" t="s">
        <v>15706</v>
      </c>
      <c r="E2776">
        <f>IFERROR(VLOOKUP(COMUNI_1[[#This Row],[COMUNE]],SEZIONI!A:B,2,FALSE)," ")</f>
        <v>2</v>
      </c>
      <c r="F2776">
        <v>1559</v>
      </c>
      <c r="G2776" t="s">
        <v>3</v>
      </c>
      <c r="H2776" t="s">
        <v>10447</v>
      </c>
    </row>
    <row r="2777" spans="1:8" ht="13" x14ac:dyDescent="0.3">
      <c r="A2777" t="s">
        <v>18500</v>
      </c>
      <c r="B2777" t="s">
        <v>10448</v>
      </c>
      <c r="C2777" t="s">
        <v>5167</v>
      </c>
      <c r="D2777" t="s">
        <v>15720</v>
      </c>
      <c r="E2777">
        <f>IFERROR(VLOOKUP(COMUNI_1[[#This Row],[COMUNE]],SEZIONI!A:B,2,FALSE)," ")</f>
        <v>6</v>
      </c>
      <c r="F2777">
        <v>3078</v>
      </c>
      <c r="G2777" t="s">
        <v>3</v>
      </c>
      <c r="H2777" t="s">
        <v>10448</v>
      </c>
    </row>
    <row r="2778" spans="1:8" ht="13" x14ac:dyDescent="0.3">
      <c r="A2778" t="s">
        <v>18501</v>
      </c>
      <c r="B2778" t="s">
        <v>10449</v>
      </c>
      <c r="C2778" t="s">
        <v>6946</v>
      </c>
      <c r="D2778" t="s">
        <v>15706</v>
      </c>
      <c r="E2778">
        <f>IFERROR(VLOOKUP(COMUNI_1[[#This Row],[COMUNE]],SEZIONI!A:B,2,FALSE)," ")</f>
        <v>9</v>
      </c>
      <c r="F2778">
        <v>9690</v>
      </c>
      <c r="G2778" t="s">
        <v>3</v>
      </c>
      <c r="H2778" t="s">
        <v>10449</v>
      </c>
    </row>
    <row r="2779" spans="1:8" ht="13" x14ac:dyDescent="0.3">
      <c r="A2779" t="s">
        <v>18502</v>
      </c>
      <c r="B2779" t="s">
        <v>10450</v>
      </c>
      <c r="C2779" t="s">
        <v>5</v>
      </c>
      <c r="D2779" t="s">
        <v>15709</v>
      </c>
      <c r="E2779">
        <f>IFERROR(VLOOKUP(COMUNI_1[[#This Row],[COMUNE]],SEZIONI!A:B,2,FALSE)," ")</f>
        <v>5</v>
      </c>
      <c r="F2779">
        <v>6408</v>
      </c>
      <c r="G2779" t="s">
        <v>3</v>
      </c>
      <c r="H2779" t="s">
        <v>10450</v>
      </c>
    </row>
    <row r="2780" spans="1:8" ht="13" x14ac:dyDescent="0.3">
      <c r="A2780" t="s">
        <v>18503</v>
      </c>
      <c r="B2780" t="s">
        <v>10451</v>
      </c>
      <c r="C2780" t="s">
        <v>4201</v>
      </c>
      <c r="D2780" t="s">
        <v>15715</v>
      </c>
      <c r="E2780">
        <f>IFERROR(VLOOKUP(COMUNI_1[[#This Row],[COMUNE]],SEZIONI!A:B,2,FALSE)," ")</f>
        <v>59</v>
      </c>
      <c r="F2780">
        <v>67626</v>
      </c>
      <c r="G2780" t="s">
        <v>3</v>
      </c>
      <c r="H2780" t="s">
        <v>15742</v>
      </c>
    </row>
    <row r="2781" spans="1:8" ht="13" x14ac:dyDescent="0.3">
      <c r="A2781" t="s">
        <v>18504</v>
      </c>
      <c r="B2781" t="s">
        <v>10452</v>
      </c>
      <c r="C2781" t="s">
        <v>4201</v>
      </c>
      <c r="D2781" t="s">
        <v>15714</v>
      </c>
      <c r="E2781">
        <f>IFERROR(VLOOKUP(COMUNI_1[[#This Row],[COMUNE]],SEZIONI!A:B,2,FALSE)," ")</f>
        <v>2</v>
      </c>
      <c r="F2781">
        <v>1497</v>
      </c>
      <c r="G2781" t="s">
        <v>3</v>
      </c>
      <c r="H2781" t="s">
        <v>10452</v>
      </c>
    </row>
    <row r="2782" spans="1:8" ht="13" x14ac:dyDescent="0.3">
      <c r="A2782" t="s">
        <v>18505</v>
      </c>
      <c r="B2782" t="s">
        <v>10453</v>
      </c>
      <c r="C2782" t="s">
        <v>4201</v>
      </c>
      <c r="D2782" t="s">
        <v>15712</v>
      </c>
      <c r="E2782">
        <f>IFERROR(VLOOKUP(COMUNI_1[[#This Row],[COMUNE]],SEZIONI!A:B,2,FALSE)," ")</f>
        <v>18</v>
      </c>
      <c r="F2782">
        <v>8267</v>
      </c>
      <c r="G2782" t="s">
        <v>3</v>
      </c>
      <c r="H2782" t="s">
        <v>10453</v>
      </c>
    </row>
    <row r="2783" spans="1:8" ht="13" x14ac:dyDescent="0.3">
      <c r="A2783" t="s">
        <v>18506</v>
      </c>
      <c r="B2783" t="s">
        <v>15757</v>
      </c>
      <c r="C2783" t="s">
        <v>5</v>
      </c>
      <c r="D2783" t="s">
        <v>15707</v>
      </c>
      <c r="E2783" t="str">
        <f>IFERROR(VLOOKUP(COMUNI_1[[#This Row],[COMUNE]],SEZIONI!A:B,2,FALSE)," ")</f>
        <v xml:space="preserve"> </v>
      </c>
      <c r="F2783">
        <v>3451</v>
      </c>
      <c r="G2783" t="s">
        <v>3</v>
      </c>
      <c r="H2783" t="s">
        <v>15757</v>
      </c>
    </row>
    <row r="2784" spans="1:8" ht="13" x14ac:dyDescent="0.3">
      <c r="A2784" t="s">
        <v>18507</v>
      </c>
      <c r="B2784" t="s">
        <v>10454</v>
      </c>
      <c r="C2784" t="s">
        <v>5</v>
      </c>
      <c r="D2784" t="s">
        <v>15709</v>
      </c>
      <c r="E2784">
        <f>IFERROR(VLOOKUP(COMUNI_1[[#This Row],[COMUNE]],SEZIONI!A:B,2,FALSE)," ")</f>
        <v>2</v>
      </c>
      <c r="F2784">
        <v>1197</v>
      </c>
      <c r="G2784" t="s">
        <v>3</v>
      </c>
      <c r="H2784" t="s">
        <v>10454</v>
      </c>
    </row>
    <row r="2785" spans="1:8" ht="13" x14ac:dyDescent="0.3">
      <c r="A2785" t="s">
        <v>18508</v>
      </c>
      <c r="B2785" t="s">
        <v>10455</v>
      </c>
      <c r="C2785" t="s">
        <v>5</v>
      </c>
      <c r="D2785" t="s">
        <v>15705</v>
      </c>
      <c r="E2785">
        <f>IFERROR(VLOOKUP(COMUNI_1[[#This Row],[COMUNE]],SEZIONI!A:B,2,FALSE)," ")</f>
        <v>7</v>
      </c>
      <c r="F2785">
        <v>8440</v>
      </c>
      <c r="G2785" t="s">
        <v>3</v>
      </c>
      <c r="H2785" t="s">
        <v>10455</v>
      </c>
    </row>
    <row r="2786" spans="1:8" ht="13" x14ac:dyDescent="0.3">
      <c r="A2786" t="s">
        <v>18509</v>
      </c>
      <c r="B2786" t="s">
        <v>10456</v>
      </c>
      <c r="C2786" t="s">
        <v>6946</v>
      </c>
      <c r="D2786" t="s">
        <v>15706</v>
      </c>
      <c r="E2786">
        <f>IFERROR(VLOOKUP(COMUNI_1[[#This Row],[COMUNE]],SEZIONI!A:B,2,FALSE)," ")</f>
        <v>1</v>
      </c>
      <c r="F2786">
        <v>516</v>
      </c>
      <c r="G2786" t="s">
        <v>3</v>
      </c>
      <c r="H2786" t="s">
        <v>10456</v>
      </c>
    </row>
    <row r="2787" spans="1:8" ht="13" x14ac:dyDescent="0.3">
      <c r="A2787" t="s">
        <v>18510</v>
      </c>
      <c r="B2787" t="s">
        <v>10457</v>
      </c>
      <c r="C2787" t="s">
        <v>6946</v>
      </c>
      <c r="D2787" t="s">
        <v>15706</v>
      </c>
      <c r="E2787">
        <f>IFERROR(VLOOKUP(COMUNI_1[[#This Row],[COMUNE]],SEZIONI!A:B,2,FALSE)," ")</f>
        <v>20</v>
      </c>
      <c r="F2787">
        <v>22685</v>
      </c>
      <c r="G2787" t="s">
        <v>3</v>
      </c>
      <c r="H2787" t="s">
        <v>10457</v>
      </c>
    </row>
    <row r="2788" spans="1:8" ht="13" x14ac:dyDescent="0.3">
      <c r="A2788" t="s">
        <v>18511</v>
      </c>
      <c r="B2788" t="s">
        <v>10458</v>
      </c>
      <c r="C2788" t="s">
        <v>6946</v>
      </c>
      <c r="D2788" t="s">
        <v>15721</v>
      </c>
      <c r="E2788">
        <f>IFERROR(VLOOKUP(COMUNI_1[[#This Row],[COMUNE]],SEZIONI!A:B,2,FALSE)," ")</f>
        <v>2</v>
      </c>
      <c r="F2788">
        <v>1547</v>
      </c>
      <c r="G2788" t="s">
        <v>3</v>
      </c>
      <c r="H2788" t="s">
        <v>10458</v>
      </c>
    </row>
    <row r="2789" spans="1:8" ht="13" x14ac:dyDescent="0.3">
      <c r="A2789" t="s">
        <v>18512</v>
      </c>
      <c r="B2789" t="s">
        <v>10459</v>
      </c>
      <c r="C2789" t="s">
        <v>5167</v>
      </c>
      <c r="D2789" t="s">
        <v>15717</v>
      </c>
      <c r="E2789">
        <f>IFERROR(VLOOKUP(COMUNI_1[[#This Row],[COMUNE]],SEZIONI!A:B,2,FALSE)," ")</f>
        <v>4</v>
      </c>
      <c r="F2789">
        <v>3045</v>
      </c>
      <c r="G2789" t="s">
        <v>3</v>
      </c>
      <c r="H2789" t="s">
        <v>10459</v>
      </c>
    </row>
    <row r="2790" spans="1:8" ht="13" x14ac:dyDescent="0.3">
      <c r="A2790" t="s">
        <v>18513</v>
      </c>
      <c r="B2790" t="s">
        <v>10460</v>
      </c>
      <c r="C2790" t="s">
        <v>6946</v>
      </c>
      <c r="D2790" t="s">
        <v>15721</v>
      </c>
      <c r="E2790">
        <f>IFERROR(VLOOKUP(COMUNI_1[[#This Row],[COMUNE]],SEZIONI!A:B,2,FALSE)," ")</f>
        <v>3</v>
      </c>
      <c r="F2790">
        <v>2966</v>
      </c>
      <c r="G2790" t="s">
        <v>3</v>
      </c>
      <c r="H2790" t="s">
        <v>10460</v>
      </c>
    </row>
    <row r="2791" spans="1:8" ht="13" x14ac:dyDescent="0.3">
      <c r="A2791" t="s">
        <v>18514</v>
      </c>
      <c r="B2791" t="s">
        <v>10461</v>
      </c>
      <c r="C2791" t="s">
        <v>6946</v>
      </c>
      <c r="D2791" t="s">
        <v>15721</v>
      </c>
      <c r="E2791">
        <f>IFERROR(VLOOKUP(COMUNI_1[[#This Row],[COMUNE]],SEZIONI!A:B,2,FALSE)," ")</f>
        <v>1</v>
      </c>
      <c r="F2791">
        <v>454</v>
      </c>
      <c r="G2791" t="s">
        <v>3</v>
      </c>
      <c r="H2791" t="s">
        <v>10461</v>
      </c>
    </row>
    <row r="2792" spans="1:8" ht="13" x14ac:dyDescent="0.3">
      <c r="A2792" t="s">
        <v>18515</v>
      </c>
      <c r="B2792" t="s">
        <v>10462</v>
      </c>
      <c r="C2792" t="s">
        <v>5</v>
      </c>
      <c r="D2792" t="s">
        <v>15703</v>
      </c>
      <c r="E2792">
        <f>IFERROR(VLOOKUP(COMUNI_1[[#This Row],[COMUNE]],SEZIONI!A:B,2,FALSE)," ")</f>
        <v>1</v>
      </c>
      <c r="F2792">
        <v>219</v>
      </c>
      <c r="G2792" t="s">
        <v>3</v>
      </c>
      <c r="H2792" t="s">
        <v>10462</v>
      </c>
    </row>
    <row r="2793" spans="1:8" ht="13" x14ac:dyDescent="0.3">
      <c r="A2793" t="s">
        <v>18516</v>
      </c>
      <c r="B2793" t="s">
        <v>10463</v>
      </c>
      <c r="C2793" t="s">
        <v>5167</v>
      </c>
      <c r="D2793" t="s">
        <v>15718</v>
      </c>
      <c r="E2793">
        <f>IFERROR(VLOOKUP(COMUNI_1[[#This Row],[COMUNE]],SEZIONI!A:B,2,FALSE)," ")</f>
        <v>148</v>
      </c>
      <c r="F2793">
        <v>147036</v>
      </c>
      <c r="G2793" t="s">
        <v>3</v>
      </c>
      <c r="H2793" t="s">
        <v>15742</v>
      </c>
    </row>
    <row r="2794" spans="1:8" ht="13" x14ac:dyDescent="0.3">
      <c r="A2794" t="s">
        <v>18517</v>
      </c>
      <c r="B2794" t="s">
        <v>10464</v>
      </c>
      <c r="C2794" t="s">
        <v>5167</v>
      </c>
      <c r="D2794" t="s">
        <v>15717</v>
      </c>
      <c r="E2794">
        <f>IFERROR(VLOOKUP(COMUNI_1[[#This Row],[COMUNE]],SEZIONI!A:B,2,FALSE)," ")</f>
        <v>3</v>
      </c>
      <c r="F2794">
        <v>3509</v>
      </c>
      <c r="G2794" t="s">
        <v>3</v>
      </c>
      <c r="H2794" t="s">
        <v>10464</v>
      </c>
    </row>
    <row r="2795" spans="1:8" ht="13" x14ac:dyDescent="0.3">
      <c r="A2795" t="s">
        <v>18518</v>
      </c>
      <c r="B2795" t="s">
        <v>10465</v>
      </c>
      <c r="C2795" t="s">
        <v>5</v>
      </c>
      <c r="D2795" t="s">
        <v>15709</v>
      </c>
      <c r="E2795">
        <f>IFERROR(VLOOKUP(COMUNI_1[[#This Row],[COMUNE]],SEZIONI!A:B,2,FALSE)," ")</f>
        <v>3</v>
      </c>
      <c r="F2795">
        <v>3052</v>
      </c>
      <c r="G2795" t="s">
        <v>3</v>
      </c>
      <c r="H2795" t="s">
        <v>10465</v>
      </c>
    </row>
    <row r="2796" spans="1:8" ht="13" x14ac:dyDescent="0.3">
      <c r="A2796" t="s">
        <v>18519</v>
      </c>
      <c r="B2796" t="s">
        <v>10466</v>
      </c>
      <c r="C2796" t="s">
        <v>5</v>
      </c>
      <c r="D2796" t="s">
        <v>15703</v>
      </c>
      <c r="E2796">
        <f>IFERROR(VLOOKUP(COMUNI_1[[#This Row],[COMUNE]],SEZIONI!A:B,2,FALSE)," ")</f>
        <v>2</v>
      </c>
      <c r="F2796">
        <v>2331</v>
      </c>
      <c r="G2796" t="s">
        <v>3</v>
      </c>
      <c r="H2796" t="s">
        <v>10466</v>
      </c>
    </row>
    <row r="2797" spans="1:8" ht="13" x14ac:dyDescent="0.3">
      <c r="A2797" t="s">
        <v>18520</v>
      </c>
      <c r="B2797" t="s">
        <v>10467</v>
      </c>
      <c r="C2797" t="s">
        <v>4201</v>
      </c>
      <c r="D2797" t="s">
        <v>15712</v>
      </c>
      <c r="E2797">
        <f>IFERROR(VLOOKUP(COMUNI_1[[#This Row],[COMUNE]],SEZIONI!A:B,2,FALSE)," ")</f>
        <v>8</v>
      </c>
      <c r="F2797">
        <v>9348</v>
      </c>
      <c r="G2797" t="s">
        <v>3</v>
      </c>
      <c r="H2797" t="s">
        <v>10467</v>
      </c>
    </row>
    <row r="2798" spans="1:8" ht="13" x14ac:dyDescent="0.3">
      <c r="A2798" t="s">
        <v>18521</v>
      </c>
      <c r="B2798" t="s">
        <v>10468</v>
      </c>
      <c r="C2798" t="s">
        <v>5167</v>
      </c>
      <c r="D2798" t="s">
        <v>15717</v>
      </c>
      <c r="E2798">
        <f>IFERROR(VLOOKUP(COMUNI_1[[#This Row],[COMUNE]],SEZIONI!A:B,2,FALSE)," ")</f>
        <v>2</v>
      </c>
      <c r="F2798">
        <v>1477</v>
      </c>
      <c r="G2798" t="s">
        <v>3</v>
      </c>
      <c r="H2798" t="s">
        <v>10468</v>
      </c>
    </row>
    <row r="2799" spans="1:8" ht="13" x14ac:dyDescent="0.3">
      <c r="A2799" t="s">
        <v>18522</v>
      </c>
      <c r="B2799" t="s">
        <v>10469</v>
      </c>
      <c r="C2799" t="s">
        <v>5</v>
      </c>
      <c r="D2799" t="s">
        <v>15707</v>
      </c>
      <c r="E2799">
        <f>IFERROR(VLOOKUP(COMUNI_1[[#This Row],[COMUNE]],SEZIONI!A:B,2,FALSE)," ")</f>
        <v>6</v>
      </c>
      <c r="F2799">
        <v>3130</v>
      </c>
      <c r="G2799" t="s">
        <v>3</v>
      </c>
      <c r="H2799" t="s">
        <v>10469</v>
      </c>
    </row>
    <row r="2800" spans="1:8" ht="13" x14ac:dyDescent="0.3">
      <c r="A2800" t="s">
        <v>18523</v>
      </c>
      <c r="B2800" t="s">
        <v>10470</v>
      </c>
      <c r="C2800" t="s">
        <v>4201</v>
      </c>
      <c r="D2800" t="s">
        <v>15714</v>
      </c>
      <c r="E2800">
        <f>IFERROR(VLOOKUP(COMUNI_1[[#This Row],[COMUNE]],SEZIONI!A:B,2,FALSE)," ")</f>
        <v>8</v>
      </c>
      <c r="F2800">
        <v>9302</v>
      </c>
      <c r="G2800" t="s">
        <v>3</v>
      </c>
      <c r="H2800" t="s">
        <v>10470</v>
      </c>
    </row>
    <row r="2801" spans="1:8" ht="13" x14ac:dyDescent="0.3">
      <c r="A2801" t="s">
        <v>18524</v>
      </c>
      <c r="B2801" t="s">
        <v>10471</v>
      </c>
      <c r="C2801" t="s">
        <v>4201</v>
      </c>
      <c r="D2801" t="s">
        <v>15713</v>
      </c>
      <c r="E2801">
        <f>IFERROR(VLOOKUP(COMUNI_1[[#This Row],[COMUNE]],SEZIONI!A:B,2,FALSE)," ")</f>
        <v>55</v>
      </c>
      <c r="F2801">
        <v>56045</v>
      </c>
      <c r="G2801" t="s">
        <v>3</v>
      </c>
      <c r="H2801" t="s">
        <v>15742</v>
      </c>
    </row>
    <row r="2802" spans="1:8" ht="13" x14ac:dyDescent="0.3">
      <c r="A2802" t="s">
        <v>18525</v>
      </c>
      <c r="B2802" t="s">
        <v>10472</v>
      </c>
      <c r="C2802" t="s">
        <v>5</v>
      </c>
      <c r="D2802" t="s">
        <v>15708</v>
      </c>
      <c r="E2802">
        <f>IFERROR(VLOOKUP(COMUNI_1[[#This Row],[COMUNE]],SEZIONI!A:B,2,FALSE)," ")</f>
        <v>4</v>
      </c>
      <c r="F2802">
        <v>3939</v>
      </c>
      <c r="G2802" t="s">
        <v>3</v>
      </c>
      <c r="H2802" t="s">
        <v>10472</v>
      </c>
    </row>
    <row r="2803" spans="1:8" ht="13" x14ac:dyDescent="0.3">
      <c r="A2803" t="s">
        <v>18526</v>
      </c>
      <c r="B2803" t="s">
        <v>10473</v>
      </c>
      <c r="C2803" t="s">
        <v>5</v>
      </c>
      <c r="D2803" t="s">
        <v>15710</v>
      </c>
      <c r="E2803">
        <f>IFERROR(VLOOKUP(COMUNI_1[[#This Row],[COMUNE]],SEZIONI!A:B,2,FALSE)," ")</f>
        <v>7</v>
      </c>
      <c r="F2803">
        <v>6337</v>
      </c>
      <c r="G2803" t="s">
        <v>3</v>
      </c>
      <c r="H2803" t="s">
        <v>10473</v>
      </c>
    </row>
    <row r="2804" spans="1:8" ht="13" x14ac:dyDescent="0.3">
      <c r="A2804" t="s">
        <v>18527</v>
      </c>
      <c r="B2804" t="s">
        <v>10474</v>
      </c>
      <c r="C2804" t="s">
        <v>4201</v>
      </c>
      <c r="D2804" t="s">
        <v>15712</v>
      </c>
      <c r="E2804">
        <f>IFERROR(VLOOKUP(COMUNI_1[[#This Row],[COMUNE]],SEZIONI!A:B,2,FALSE)," ")</f>
        <v>22</v>
      </c>
      <c r="F2804">
        <v>21479</v>
      </c>
      <c r="G2804" t="s">
        <v>3</v>
      </c>
      <c r="H2804" t="s">
        <v>10474</v>
      </c>
    </row>
    <row r="2805" spans="1:8" ht="13" x14ac:dyDescent="0.3">
      <c r="A2805" t="s">
        <v>18528</v>
      </c>
      <c r="B2805" t="s">
        <v>10475</v>
      </c>
      <c r="C2805" t="s">
        <v>5</v>
      </c>
      <c r="D2805" t="s">
        <v>15705</v>
      </c>
      <c r="E2805">
        <f>IFERROR(VLOOKUP(COMUNI_1[[#This Row],[COMUNE]],SEZIONI!A:B,2,FALSE)," ")</f>
        <v>2</v>
      </c>
      <c r="F2805">
        <v>2288</v>
      </c>
      <c r="G2805" t="s">
        <v>3</v>
      </c>
      <c r="H2805" t="s">
        <v>10475</v>
      </c>
    </row>
    <row r="2806" spans="1:8" ht="13" x14ac:dyDescent="0.3">
      <c r="A2806" t="s">
        <v>18529</v>
      </c>
      <c r="B2806" t="s">
        <v>10476</v>
      </c>
      <c r="C2806" t="s">
        <v>6946</v>
      </c>
      <c r="D2806" t="s">
        <v>15706</v>
      </c>
      <c r="E2806">
        <f>IFERROR(VLOOKUP(COMUNI_1[[#This Row],[COMUNE]],SEZIONI!A:B,2,FALSE)," ")</f>
        <v>2</v>
      </c>
      <c r="F2806">
        <v>1090</v>
      </c>
      <c r="G2806" t="s">
        <v>3</v>
      </c>
      <c r="H2806" t="s">
        <v>10476</v>
      </c>
    </row>
    <row r="2807" spans="1:8" ht="13" x14ac:dyDescent="0.3">
      <c r="A2807" t="s">
        <v>18530</v>
      </c>
      <c r="B2807" t="s">
        <v>10477</v>
      </c>
      <c r="C2807" t="s">
        <v>4201</v>
      </c>
      <c r="D2807" t="s">
        <v>15715</v>
      </c>
      <c r="E2807">
        <f>IFERROR(VLOOKUP(COMUNI_1[[#This Row],[COMUNE]],SEZIONI!A:B,2,FALSE)," ")</f>
        <v>33</v>
      </c>
      <c r="F2807">
        <v>37180</v>
      </c>
      <c r="G2807" t="s">
        <v>3</v>
      </c>
      <c r="H2807" t="s">
        <v>10477</v>
      </c>
    </row>
    <row r="2808" spans="1:8" ht="13" x14ac:dyDescent="0.3">
      <c r="A2808" t="s">
        <v>18531</v>
      </c>
      <c r="B2808" t="s">
        <v>15757</v>
      </c>
      <c r="C2808" t="s">
        <v>5</v>
      </c>
      <c r="D2808" t="s">
        <v>15707</v>
      </c>
      <c r="E2808" t="str">
        <f>IFERROR(VLOOKUP(COMUNI_1[[#This Row],[COMUNE]],SEZIONI!A:B,2,FALSE)," ")</f>
        <v xml:space="preserve"> </v>
      </c>
      <c r="F2808">
        <v>1435</v>
      </c>
      <c r="G2808" t="s">
        <v>3</v>
      </c>
      <c r="H2808" t="s">
        <v>15757</v>
      </c>
    </row>
    <row r="2809" spans="1:8" ht="13" x14ac:dyDescent="0.3">
      <c r="A2809" t="s">
        <v>18532</v>
      </c>
      <c r="B2809" t="s">
        <v>10478</v>
      </c>
      <c r="C2809" t="s">
        <v>6946</v>
      </c>
      <c r="D2809" t="s">
        <v>15721</v>
      </c>
      <c r="E2809">
        <f>IFERROR(VLOOKUP(COMUNI_1[[#This Row],[COMUNE]],SEZIONI!A:B,2,FALSE)," ")</f>
        <v>4</v>
      </c>
      <c r="F2809">
        <v>4062</v>
      </c>
      <c r="G2809" t="s">
        <v>3</v>
      </c>
      <c r="H2809" t="s">
        <v>10478</v>
      </c>
    </row>
    <row r="2810" spans="1:8" ht="13" x14ac:dyDescent="0.3">
      <c r="A2810" t="s">
        <v>18533</v>
      </c>
      <c r="B2810" t="s">
        <v>10479</v>
      </c>
      <c r="C2810" t="s">
        <v>5</v>
      </c>
      <c r="D2810" t="s">
        <v>15704</v>
      </c>
      <c r="E2810">
        <f>IFERROR(VLOOKUP(COMUNI_1[[#This Row],[COMUNE]],SEZIONI!A:B,2,FALSE)," ")</f>
        <v>1</v>
      </c>
      <c r="F2810">
        <v>449</v>
      </c>
      <c r="G2810" t="s">
        <v>3</v>
      </c>
      <c r="H2810" t="s">
        <v>10479</v>
      </c>
    </row>
    <row r="2811" spans="1:8" ht="13" x14ac:dyDescent="0.3">
      <c r="A2811" t="s">
        <v>18534</v>
      </c>
      <c r="B2811" t="s">
        <v>10480</v>
      </c>
      <c r="C2811" t="s">
        <v>4201</v>
      </c>
      <c r="D2811" t="s">
        <v>15715</v>
      </c>
      <c r="E2811">
        <f>IFERROR(VLOOKUP(COMUNI_1[[#This Row],[COMUNE]],SEZIONI!A:B,2,FALSE)," ")</f>
        <v>4</v>
      </c>
      <c r="F2811">
        <v>2993</v>
      </c>
      <c r="G2811" t="s">
        <v>3</v>
      </c>
      <c r="H2811" t="s">
        <v>10480</v>
      </c>
    </row>
    <row r="2812" spans="1:8" ht="13" x14ac:dyDescent="0.3">
      <c r="A2812" t="s">
        <v>18535</v>
      </c>
      <c r="B2812" t="s">
        <v>10481</v>
      </c>
      <c r="C2812" t="s">
        <v>5</v>
      </c>
      <c r="D2812" t="s">
        <v>15709</v>
      </c>
      <c r="E2812">
        <f>IFERROR(VLOOKUP(COMUNI_1[[#This Row],[COMUNE]],SEZIONI!A:B,2,FALSE)," ")</f>
        <v>9</v>
      </c>
      <c r="F2812">
        <v>11537</v>
      </c>
      <c r="G2812" t="s">
        <v>3</v>
      </c>
      <c r="H2812" t="s">
        <v>10481</v>
      </c>
    </row>
    <row r="2813" spans="1:8" ht="13" x14ac:dyDescent="0.3">
      <c r="A2813" t="s">
        <v>18536</v>
      </c>
      <c r="B2813" t="s">
        <v>10482</v>
      </c>
      <c r="C2813" t="s">
        <v>5167</v>
      </c>
      <c r="D2813" t="s">
        <v>15717</v>
      </c>
      <c r="E2813">
        <f>IFERROR(VLOOKUP(COMUNI_1[[#This Row],[COMUNE]],SEZIONI!A:B,2,FALSE)," ")</f>
        <v>4</v>
      </c>
      <c r="F2813">
        <v>3301</v>
      </c>
      <c r="G2813" t="s">
        <v>3</v>
      </c>
      <c r="H2813" t="s">
        <v>10482</v>
      </c>
    </row>
    <row r="2814" spans="1:8" ht="13" x14ac:dyDescent="0.3">
      <c r="A2814" t="s">
        <v>18537</v>
      </c>
      <c r="B2814" t="s">
        <v>10483</v>
      </c>
      <c r="C2814" t="s">
        <v>5</v>
      </c>
      <c r="D2814" t="s">
        <v>15711</v>
      </c>
      <c r="E2814">
        <f>IFERROR(VLOOKUP(COMUNI_1[[#This Row],[COMUNE]],SEZIONI!A:B,2,FALSE)," ")</f>
        <v>2</v>
      </c>
      <c r="F2814">
        <v>1927</v>
      </c>
      <c r="G2814" t="s">
        <v>3</v>
      </c>
      <c r="H2814" t="s">
        <v>10483</v>
      </c>
    </row>
    <row r="2815" spans="1:8" ht="13" x14ac:dyDescent="0.3">
      <c r="A2815" t="s">
        <v>18538</v>
      </c>
      <c r="B2815" t="s">
        <v>10484</v>
      </c>
      <c r="C2815" t="s">
        <v>5</v>
      </c>
      <c r="D2815" t="s">
        <v>15705</v>
      </c>
      <c r="E2815">
        <f>IFERROR(VLOOKUP(COMUNI_1[[#This Row],[COMUNE]],SEZIONI!A:B,2,FALSE)," ")</f>
        <v>3</v>
      </c>
      <c r="F2815">
        <v>4339</v>
      </c>
      <c r="G2815" t="s">
        <v>3</v>
      </c>
      <c r="H2815" t="s">
        <v>10484</v>
      </c>
    </row>
    <row r="2816" spans="1:8" ht="13" x14ac:dyDescent="0.3">
      <c r="A2816" t="s">
        <v>18539</v>
      </c>
      <c r="B2816" t="s">
        <v>10485</v>
      </c>
      <c r="C2816" t="s">
        <v>5</v>
      </c>
      <c r="D2816" t="s">
        <v>15711</v>
      </c>
      <c r="E2816">
        <f>IFERROR(VLOOKUP(COMUNI_1[[#This Row],[COMUNE]],SEZIONI!A:B,2,FALSE)," ")</f>
        <v>6</v>
      </c>
      <c r="F2816">
        <v>6963</v>
      </c>
      <c r="G2816" t="s">
        <v>3</v>
      </c>
      <c r="H2816" t="s">
        <v>10485</v>
      </c>
    </row>
    <row r="2817" spans="1:8" ht="13" x14ac:dyDescent="0.3">
      <c r="A2817" t="s">
        <v>18540</v>
      </c>
      <c r="B2817" t="s">
        <v>10486</v>
      </c>
      <c r="C2817" t="s">
        <v>5</v>
      </c>
      <c r="D2817" t="s">
        <v>15708</v>
      </c>
      <c r="E2817">
        <f>IFERROR(VLOOKUP(COMUNI_1[[#This Row],[COMUNE]],SEZIONI!A:B,2,FALSE)," ")</f>
        <v>5</v>
      </c>
      <c r="F2817">
        <v>5804</v>
      </c>
      <c r="G2817" t="s">
        <v>3</v>
      </c>
      <c r="H2817" t="s">
        <v>10486</v>
      </c>
    </row>
    <row r="2818" spans="1:8" ht="13" x14ac:dyDescent="0.3">
      <c r="A2818" t="s">
        <v>18541</v>
      </c>
      <c r="B2818" t="s">
        <v>10487</v>
      </c>
      <c r="C2818" t="s">
        <v>5</v>
      </c>
      <c r="D2818" t="s">
        <v>15703</v>
      </c>
      <c r="E2818">
        <f>IFERROR(VLOOKUP(COMUNI_1[[#This Row],[COMUNE]],SEZIONI!A:B,2,FALSE)," ")</f>
        <v>2</v>
      </c>
      <c r="F2818">
        <v>2731</v>
      </c>
      <c r="G2818" t="s">
        <v>3</v>
      </c>
      <c r="H2818" t="s">
        <v>10487</v>
      </c>
    </row>
    <row r="2819" spans="1:8" ht="13" x14ac:dyDescent="0.3">
      <c r="A2819" t="s">
        <v>18542</v>
      </c>
      <c r="B2819" t="s">
        <v>10488</v>
      </c>
      <c r="C2819" t="s">
        <v>5</v>
      </c>
      <c r="D2819" t="s">
        <v>15703</v>
      </c>
      <c r="E2819">
        <f>IFERROR(VLOOKUP(COMUNI_1[[#This Row],[COMUNE]],SEZIONI!A:B,2,FALSE)," ")</f>
        <v>1</v>
      </c>
      <c r="F2819">
        <v>1203</v>
      </c>
      <c r="G2819" t="s">
        <v>3</v>
      </c>
      <c r="H2819" t="s">
        <v>10488</v>
      </c>
    </row>
    <row r="2820" spans="1:8" ht="13" x14ac:dyDescent="0.3">
      <c r="A2820" t="s">
        <v>18543</v>
      </c>
      <c r="B2820" t="s">
        <v>10489</v>
      </c>
      <c r="C2820" t="s">
        <v>5</v>
      </c>
      <c r="D2820" t="s">
        <v>15710</v>
      </c>
      <c r="E2820">
        <f>IFERROR(VLOOKUP(COMUNI_1[[#This Row],[COMUNE]],SEZIONI!A:B,2,FALSE)," ")</f>
        <v>1</v>
      </c>
      <c r="F2820">
        <v>274</v>
      </c>
      <c r="G2820" t="s">
        <v>3</v>
      </c>
      <c r="H2820" t="s">
        <v>10489</v>
      </c>
    </row>
    <row r="2821" spans="1:8" ht="13" x14ac:dyDescent="0.3">
      <c r="A2821" t="s">
        <v>18544</v>
      </c>
      <c r="B2821" t="s">
        <v>10490</v>
      </c>
      <c r="C2821" t="s">
        <v>5</v>
      </c>
      <c r="D2821" t="s">
        <v>15703</v>
      </c>
      <c r="E2821">
        <f>IFERROR(VLOOKUP(COMUNI_1[[#This Row],[COMUNE]],SEZIONI!A:B,2,FALSE)," ")</f>
        <v>1</v>
      </c>
      <c r="F2821">
        <v>566</v>
      </c>
      <c r="G2821" t="s">
        <v>3</v>
      </c>
      <c r="H2821" t="s">
        <v>10490</v>
      </c>
    </row>
    <row r="2822" spans="1:8" ht="13" x14ac:dyDescent="0.3">
      <c r="A2822" t="s">
        <v>18545</v>
      </c>
      <c r="B2822" t="s">
        <v>10491</v>
      </c>
      <c r="C2822" t="s">
        <v>5</v>
      </c>
      <c r="D2822" t="s">
        <v>15708</v>
      </c>
      <c r="E2822">
        <f>IFERROR(VLOOKUP(COMUNI_1[[#This Row],[COMUNE]],SEZIONI!A:B,2,FALSE)," ")</f>
        <v>7</v>
      </c>
      <c r="F2822">
        <v>8168</v>
      </c>
      <c r="G2822" t="s">
        <v>3</v>
      </c>
      <c r="H2822" t="s">
        <v>10491</v>
      </c>
    </row>
    <row r="2823" spans="1:8" ht="13" x14ac:dyDescent="0.3">
      <c r="A2823" t="s">
        <v>18546</v>
      </c>
      <c r="B2823" t="s">
        <v>10492</v>
      </c>
      <c r="C2823" t="s">
        <v>5</v>
      </c>
      <c r="D2823" t="s">
        <v>15708</v>
      </c>
      <c r="E2823">
        <f>IFERROR(VLOOKUP(COMUNI_1[[#This Row],[COMUNE]],SEZIONI!A:B,2,FALSE)," ")</f>
        <v>4</v>
      </c>
      <c r="F2823">
        <v>6019</v>
      </c>
      <c r="G2823" t="s">
        <v>3</v>
      </c>
      <c r="H2823" t="s">
        <v>10492</v>
      </c>
    </row>
    <row r="2824" spans="1:8" ht="13" x14ac:dyDescent="0.3">
      <c r="A2824" t="s">
        <v>18547</v>
      </c>
      <c r="B2824" t="s">
        <v>10493</v>
      </c>
      <c r="C2824" t="s">
        <v>4201</v>
      </c>
      <c r="D2824" t="s">
        <v>15715</v>
      </c>
      <c r="E2824">
        <f>IFERROR(VLOOKUP(COMUNI_1[[#This Row],[COMUNE]],SEZIONI!A:B,2,FALSE)," ")</f>
        <v>22</v>
      </c>
      <c r="F2824">
        <v>30572</v>
      </c>
      <c r="G2824" t="s">
        <v>3</v>
      </c>
      <c r="H2824" t="s">
        <v>10493</v>
      </c>
    </row>
    <row r="2825" spans="1:8" ht="13" x14ac:dyDescent="0.3">
      <c r="A2825" t="s">
        <v>18548</v>
      </c>
      <c r="B2825" t="s">
        <v>10494</v>
      </c>
      <c r="C2825" t="s">
        <v>5167</v>
      </c>
      <c r="D2825" t="s">
        <v>15716</v>
      </c>
      <c r="E2825">
        <f>IFERROR(VLOOKUP(COMUNI_1[[#This Row],[COMUNE]],SEZIONI!A:B,2,FALSE)," ")</f>
        <v>1</v>
      </c>
      <c r="F2825">
        <v>410</v>
      </c>
      <c r="G2825" t="s">
        <v>3</v>
      </c>
      <c r="H2825" t="s">
        <v>10494</v>
      </c>
    </row>
    <row r="2826" spans="1:8" ht="13" x14ac:dyDescent="0.3">
      <c r="A2826" t="s">
        <v>18549</v>
      </c>
      <c r="B2826" t="s">
        <v>10495</v>
      </c>
      <c r="C2826" t="s">
        <v>4201</v>
      </c>
      <c r="D2826" t="s">
        <v>15715</v>
      </c>
      <c r="E2826">
        <f>IFERROR(VLOOKUP(COMUNI_1[[#This Row],[COMUNE]],SEZIONI!A:B,2,FALSE)," ")</f>
        <v>2</v>
      </c>
      <c r="F2826">
        <v>1318</v>
      </c>
      <c r="G2826" t="s">
        <v>3</v>
      </c>
      <c r="H2826" t="s">
        <v>10495</v>
      </c>
    </row>
    <row r="2827" spans="1:8" ht="13" x14ac:dyDescent="0.3">
      <c r="A2827" t="s">
        <v>18550</v>
      </c>
      <c r="B2827" t="s">
        <v>10496</v>
      </c>
      <c r="C2827" t="s">
        <v>5167</v>
      </c>
      <c r="D2827" t="s">
        <v>15717</v>
      </c>
      <c r="E2827">
        <f>IFERROR(VLOOKUP(COMUNI_1[[#This Row],[COMUNE]],SEZIONI!A:B,2,FALSE)," ")</f>
        <v>1</v>
      </c>
      <c r="F2827">
        <v>849</v>
      </c>
      <c r="G2827" t="s">
        <v>3</v>
      </c>
      <c r="H2827" t="s">
        <v>10496</v>
      </c>
    </row>
    <row r="2828" spans="1:8" ht="13" x14ac:dyDescent="0.3">
      <c r="A2828" t="s">
        <v>18551</v>
      </c>
      <c r="B2828" t="s">
        <v>10497</v>
      </c>
      <c r="C2828" t="s">
        <v>5</v>
      </c>
      <c r="D2828" t="s">
        <v>15705</v>
      </c>
      <c r="E2828">
        <f>IFERROR(VLOOKUP(COMUNI_1[[#This Row],[COMUNE]],SEZIONI!A:B,2,FALSE)," ")</f>
        <v>1</v>
      </c>
      <c r="F2828">
        <v>685</v>
      </c>
      <c r="G2828" t="s">
        <v>3</v>
      </c>
      <c r="H2828" t="s">
        <v>10497</v>
      </c>
    </row>
    <row r="2829" spans="1:8" ht="13" x14ac:dyDescent="0.3">
      <c r="A2829" t="s">
        <v>18552</v>
      </c>
      <c r="B2829" t="s">
        <v>10498</v>
      </c>
      <c r="C2829" t="s">
        <v>5</v>
      </c>
      <c r="D2829" t="s">
        <v>15711</v>
      </c>
      <c r="E2829">
        <f>IFERROR(VLOOKUP(COMUNI_1[[#This Row],[COMUNE]],SEZIONI!A:B,2,FALSE)," ")</f>
        <v>5</v>
      </c>
      <c r="F2829">
        <v>5428</v>
      </c>
      <c r="G2829" t="s">
        <v>3</v>
      </c>
      <c r="H2829" t="s">
        <v>10498</v>
      </c>
    </row>
    <row r="2830" spans="1:8" ht="13" x14ac:dyDescent="0.3">
      <c r="A2830" t="s">
        <v>18553</v>
      </c>
      <c r="B2830" t="s">
        <v>10499</v>
      </c>
      <c r="C2830" t="s">
        <v>5</v>
      </c>
      <c r="D2830" t="s">
        <v>15708</v>
      </c>
      <c r="E2830">
        <f>IFERROR(VLOOKUP(COMUNI_1[[#This Row],[COMUNE]],SEZIONI!A:B,2,FALSE)," ")</f>
        <v>4</v>
      </c>
      <c r="F2830">
        <v>3322</v>
      </c>
      <c r="G2830" t="s">
        <v>3</v>
      </c>
      <c r="H2830" t="s">
        <v>10499</v>
      </c>
    </row>
    <row r="2831" spans="1:8" ht="13" x14ac:dyDescent="0.3">
      <c r="A2831" t="s">
        <v>18554</v>
      </c>
      <c r="B2831" t="s">
        <v>10500</v>
      </c>
      <c r="C2831" t="s">
        <v>5</v>
      </c>
      <c r="D2831" t="s">
        <v>15705</v>
      </c>
      <c r="E2831">
        <f>IFERROR(VLOOKUP(COMUNI_1[[#This Row],[COMUNE]],SEZIONI!A:B,2,FALSE)," ")</f>
        <v>1</v>
      </c>
      <c r="F2831">
        <v>202</v>
      </c>
      <c r="G2831" t="s">
        <v>3</v>
      </c>
      <c r="H2831" t="s">
        <v>10500</v>
      </c>
    </row>
    <row r="2832" spans="1:8" ht="13" x14ac:dyDescent="0.3">
      <c r="A2832" t="s">
        <v>18555</v>
      </c>
      <c r="B2832" t="s">
        <v>10501</v>
      </c>
      <c r="C2832" t="s">
        <v>4201</v>
      </c>
      <c r="D2832" t="s">
        <v>15715</v>
      </c>
      <c r="E2832">
        <f>IFERROR(VLOOKUP(COMUNI_1[[#This Row],[COMUNE]],SEZIONI!A:B,2,FALSE)," ")</f>
        <v>3</v>
      </c>
      <c r="F2832">
        <v>2933</v>
      </c>
      <c r="G2832" t="s">
        <v>3</v>
      </c>
      <c r="H2832" t="s">
        <v>10501</v>
      </c>
    </row>
    <row r="2833" spans="1:8" ht="13" x14ac:dyDescent="0.3">
      <c r="A2833" t="s">
        <v>18556</v>
      </c>
      <c r="B2833" t="s">
        <v>10502</v>
      </c>
      <c r="C2833" t="s">
        <v>4201</v>
      </c>
      <c r="D2833" t="s">
        <v>15714</v>
      </c>
      <c r="E2833">
        <f>IFERROR(VLOOKUP(COMUNI_1[[#This Row],[COMUNE]],SEZIONI!A:B,2,FALSE)," ")</f>
        <v>2</v>
      </c>
      <c r="F2833">
        <v>1428</v>
      </c>
      <c r="G2833" t="s">
        <v>3</v>
      </c>
      <c r="H2833" t="s">
        <v>10502</v>
      </c>
    </row>
    <row r="2834" spans="1:8" ht="13" x14ac:dyDescent="0.3">
      <c r="A2834" t="s">
        <v>18557</v>
      </c>
      <c r="B2834" t="s">
        <v>10503</v>
      </c>
      <c r="C2834" t="s">
        <v>5167</v>
      </c>
      <c r="D2834" t="s">
        <v>15717</v>
      </c>
      <c r="E2834">
        <f>IFERROR(VLOOKUP(COMUNI_1[[#This Row],[COMUNE]],SEZIONI!A:B,2,FALSE)," ")</f>
        <v>1</v>
      </c>
      <c r="F2834">
        <v>1238</v>
      </c>
      <c r="G2834" t="s">
        <v>3</v>
      </c>
      <c r="H2834" t="s">
        <v>10503</v>
      </c>
    </row>
    <row r="2835" spans="1:8" ht="13" x14ac:dyDescent="0.3">
      <c r="A2835" t="s">
        <v>18558</v>
      </c>
      <c r="B2835" t="s">
        <v>10504</v>
      </c>
      <c r="C2835" t="s">
        <v>5</v>
      </c>
      <c r="D2835" t="s">
        <v>15705</v>
      </c>
      <c r="E2835">
        <f>IFERROR(VLOOKUP(COMUNI_1[[#This Row],[COMUNE]],SEZIONI!A:B,2,FALSE)," ")</f>
        <v>1</v>
      </c>
      <c r="F2835">
        <v>835</v>
      </c>
      <c r="G2835" t="s">
        <v>3</v>
      </c>
      <c r="H2835" t="s">
        <v>10504</v>
      </c>
    </row>
    <row r="2836" spans="1:8" ht="13" x14ac:dyDescent="0.3">
      <c r="A2836" t="s">
        <v>18559</v>
      </c>
      <c r="B2836" t="s">
        <v>10505</v>
      </c>
      <c r="C2836" t="s">
        <v>6946</v>
      </c>
      <c r="D2836" t="s">
        <v>15721</v>
      </c>
      <c r="E2836">
        <f>IFERROR(VLOOKUP(COMUNI_1[[#This Row],[COMUNE]],SEZIONI!A:B,2,FALSE)," ")</f>
        <v>1</v>
      </c>
      <c r="F2836">
        <v>939</v>
      </c>
      <c r="G2836" t="s">
        <v>3</v>
      </c>
      <c r="H2836" t="s">
        <v>10505</v>
      </c>
    </row>
    <row r="2837" spans="1:8" ht="13" x14ac:dyDescent="0.3">
      <c r="A2837" t="s">
        <v>18560</v>
      </c>
      <c r="B2837" t="s">
        <v>10506</v>
      </c>
      <c r="C2837" t="s">
        <v>5167</v>
      </c>
      <c r="D2837" t="s">
        <v>15719</v>
      </c>
      <c r="E2837">
        <f>IFERROR(VLOOKUP(COMUNI_1[[#This Row],[COMUNE]],SEZIONI!A:B,2,FALSE)," ")</f>
        <v>4</v>
      </c>
      <c r="F2837">
        <v>2209</v>
      </c>
      <c r="G2837" t="s">
        <v>3</v>
      </c>
      <c r="H2837" t="s">
        <v>10506</v>
      </c>
    </row>
    <row r="2838" spans="1:8" ht="13" x14ac:dyDescent="0.3">
      <c r="A2838" t="s">
        <v>18561</v>
      </c>
      <c r="B2838" t="s">
        <v>10507</v>
      </c>
      <c r="C2838" t="s">
        <v>5</v>
      </c>
      <c r="D2838" t="s">
        <v>15705</v>
      </c>
      <c r="E2838">
        <f>IFERROR(VLOOKUP(COMUNI_1[[#This Row],[COMUNE]],SEZIONI!A:B,2,FALSE)," ")</f>
        <v>3</v>
      </c>
      <c r="F2838">
        <v>3153</v>
      </c>
      <c r="G2838" t="s">
        <v>3</v>
      </c>
      <c r="H2838" t="s">
        <v>10507</v>
      </c>
    </row>
    <row r="2839" spans="1:8" ht="13" x14ac:dyDescent="0.3">
      <c r="A2839" t="s">
        <v>18562</v>
      </c>
      <c r="B2839" t="s">
        <v>10508</v>
      </c>
      <c r="C2839" t="s">
        <v>5</v>
      </c>
      <c r="D2839" t="s">
        <v>15709</v>
      </c>
      <c r="E2839">
        <f>IFERROR(VLOOKUP(COMUNI_1[[#This Row],[COMUNE]],SEZIONI!A:B,2,FALSE)," ")</f>
        <v>4</v>
      </c>
      <c r="F2839">
        <v>1826</v>
      </c>
      <c r="G2839" t="s">
        <v>3</v>
      </c>
      <c r="H2839" t="s">
        <v>10508</v>
      </c>
    </row>
    <row r="2840" spans="1:8" ht="13" x14ac:dyDescent="0.3">
      <c r="A2840" t="s">
        <v>18563</v>
      </c>
      <c r="B2840" t="s">
        <v>10509</v>
      </c>
      <c r="C2840" t="s">
        <v>5167</v>
      </c>
      <c r="D2840" t="s">
        <v>15717</v>
      </c>
      <c r="E2840">
        <f>IFERROR(VLOOKUP(COMUNI_1[[#This Row],[COMUNE]],SEZIONI!A:B,2,FALSE)," ")</f>
        <v>5</v>
      </c>
      <c r="F2840">
        <v>5397</v>
      </c>
      <c r="G2840" t="s">
        <v>3</v>
      </c>
      <c r="H2840" t="s">
        <v>10509</v>
      </c>
    </row>
    <row r="2841" spans="1:8" ht="13" x14ac:dyDescent="0.3">
      <c r="A2841" t="s">
        <v>18564</v>
      </c>
      <c r="B2841" t="s">
        <v>10510</v>
      </c>
      <c r="C2841" t="s">
        <v>5167</v>
      </c>
      <c r="D2841" t="s">
        <v>15717</v>
      </c>
      <c r="E2841">
        <f>IFERROR(VLOOKUP(COMUNI_1[[#This Row],[COMUNE]],SEZIONI!A:B,2,FALSE)," ")</f>
        <v>17</v>
      </c>
      <c r="F2841">
        <v>16597</v>
      </c>
      <c r="G2841" t="s">
        <v>3</v>
      </c>
      <c r="H2841" t="s">
        <v>10510</v>
      </c>
    </row>
    <row r="2842" spans="1:8" ht="13" x14ac:dyDescent="0.3">
      <c r="A2842" t="s">
        <v>18565</v>
      </c>
      <c r="B2842" t="s">
        <v>10513</v>
      </c>
      <c r="C2842" t="s">
        <v>5</v>
      </c>
      <c r="D2842" t="s">
        <v>15711</v>
      </c>
      <c r="E2842">
        <f>IFERROR(VLOOKUP(COMUNI_1[[#This Row],[COMUNE]],SEZIONI!A:B,2,FALSE)," ")</f>
        <v>12</v>
      </c>
      <c r="F2842">
        <v>12982</v>
      </c>
      <c r="G2842" t="s">
        <v>3</v>
      </c>
      <c r="H2842" t="s">
        <v>10513</v>
      </c>
    </row>
    <row r="2843" spans="1:8" ht="13" x14ac:dyDescent="0.3">
      <c r="A2843" t="s">
        <v>18566</v>
      </c>
      <c r="B2843" t="s">
        <v>10511</v>
      </c>
      <c r="C2843" t="s">
        <v>5</v>
      </c>
      <c r="D2843" t="s">
        <v>15711</v>
      </c>
      <c r="E2843" t="str">
        <f>IFERROR(VLOOKUP(COMUNI_1[[#This Row],[COMUNE]],SEZIONI!A:B,2,FALSE)," ")</f>
        <v xml:space="preserve"> </v>
      </c>
      <c r="F2843">
        <v>116434</v>
      </c>
      <c r="G2843" t="s">
        <v>3</v>
      </c>
      <c r="H2843" t="s">
        <v>15742</v>
      </c>
    </row>
    <row r="2844" spans="1:8" ht="13" x14ac:dyDescent="0.3">
      <c r="A2844" t="s">
        <v>18567</v>
      </c>
      <c r="B2844" t="s">
        <v>10512</v>
      </c>
      <c r="C2844" t="s">
        <v>5167</v>
      </c>
      <c r="D2844" t="s">
        <v>15702</v>
      </c>
      <c r="E2844" t="str">
        <f>IFERROR(VLOOKUP(COMUNI_1[[#This Row],[COMUNE]],SEZIONI!A:B,2,FALSE)," ")</f>
        <v xml:space="preserve"> </v>
      </c>
      <c r="F2844">
        <v>735</v>
      </c>
      <c r="G2844" t="s">
        <v>3</v>
      </c>
      <c r="H2844" t="s">
        <v>10512</v>
      </c>
    </row>
    <row r="2845" spans="1:8" ht="13" x14ac:dyDescent="0.3">
      <c r="A2845" t="s">
        <v>18568</v>
      </c>
      <c r="B2845" t="s">
        <v>10514</v>
      </c>
      <c r="C2845" t="s">
        <v>5</v>
      </c>
      <c r="D2845" t="s">
        <v>15703</v>
      </c>
      <c r="E2845">
        <f>IFERROR(VLOOKUP(COMUNI_1[[#This Row],[COMUNE]],SEZIONI!A:B,2,FALSE)," ")</f>
        <v>1</v>
      </c>
      <c r="F2845">
        <v>442</v>
      </c>
      <c r="G2845" t="s">
        <v>3</v>
      </c>
      <c r="H2845" t="s">
        <v>10514</v>
      </c>
    </row>
    <row r="2846" spans="1:8" ht="13" x14ac:dyDescent="0.3">
      <c r="A2846" t="s">
        <v>18569</v>
      </c>
      <c r="B2846" t="s">
        <v>10515</v>
      </c>
      <c r="C2846" t="s">
        <v>4201</v>
      </c>
      <c r="D2846" t="s">
        <v>15715</v>
      </c>
      <c r="E2846">
        <f>IFERROR(VLOOKUP(COMUNI_1[[#This Row],[COMUNE]],SEZIONI!A:B,2,FALSE)," ")</f>
        <v>8</v>
      </c>
      <c r="F2846">
        <v>11909</v>
      </c>
      <c r="G2846" t="s">
        <v>3</v>
      </c>
      <c r="H2846" t="s">
        <v>10515</v>
      </c>
    </row>
    <row r="2847" spans="1:8" ht="13" x14ac:dyDescent="0.3">
      <c r="A2847" t="s">
        <v>18570</v>
      </c>
      <c r="B2847" t="s">
        <v>10516</v>
      </c>
      <c r="C2847" t="s">
        <v>4201</v>
      </c>
      <c r="D2847" t="s">
        <v>15715</v>
      </c>
      <c r="E2847">
        <f>IFERROR(VLOOKUP(COMUNI_1[[#This Row],[COMUNE]],SEZIONI!A:B,2,FALSE)," ")</f>
        <v>30</v>
      </c>
      <c r="F2847">
        <v>36331</v>
      </c>
      <c r="G2847" t="s">
        <v>3</v>
      </c>
      <c r="H2847" t="s">
        <v>10516</v>
      </c>
    </row>
    <row r="2848" spans="1:8" ht="13" x14ac:dyDescent="0.3">
      <c r="A2848" t="s">
        <v>18571</v>
      </c>
      <c r="B2848" t="s">
        <v>10517</v>
      </c>
      <c r="C2848" t="s">
        <v>5167</v>
      </c>
      <c r="D2848" t="s">
        <v>15717</v>
      </c>
      <c r="E2848">
        <f>IFERROR(VLOOKUP(COMUNI_1[[#This Row],[COMUNE]],SEZIONI!A:B,2,FALSE)," ")</f>
        <v>2</v>
      </c>
      <c r="F2848">
        <v>1504</v>
      </c>
      <c r="G2848" t="s">
        <v>3</v>
      </c>
      <c r="H2848" t="s">
        <v>10517</v>
      </c>
    </row>
    <row r="2849" spans="1:8" ht="13" x14ac:dyDescent="0.3">
      <c r="A2849" t="s">
        <v>18572</v>
      </c>
      <c r="B2849" t="s">
        <v>10518</v>
      </c>
      <c r="C2849" t="s">
        <v>5</v>
      </c>
      <c r="D2849" t="s">
        <v>15705</v>
      </c>
      <c r="E2849">
        <f>IFERROR(VLOOKUP(COMUNI_1[[#This Row],[COMUNE]],SEZIONI!A:B,2,FALSE)," ")</f>
        <v>2</v>
      </c>
      <c r="F2849">
        <v>1116</v>
      </c>
      <c r="G2849" t="s">
        <v>3</v>
      </c>
      <c r="H2849" t="s">
        <v>10518</v>
      </c>
    </row>
    <row r="2850" spans="1:8" ht="13" x14ac:dyDescent="0.3">
      <c r="A2850" t="s">
        <v>18573</v>
      </c>
      <c r="B2850" t="s">
        <v>10519</v>
      </c>
      <c r="C2850" t="s">
        <v>5</v>
      </c>
      <c r="D2850" t="s">
        <v>15711</v>
      </c>
      <c r="E2850">
        <f>IFERROR(VLOOKUP(COMUNI_1[[#This Row],[COMUNE]],SEZIONI!A:B,2,FALSE)," ")</f>
        <v>30</v>
      </c>
      <c r="F2850">
        <v>33667</v>
      </c>
      <c r="G2850" t="s">
        <v>3</v>
      </c>
      <c r="H2850" t="s">
        <v>10519</v>
      </c>
    </row>
    <row r="2851" spans="1:8" ht="13" x14ac:dyDescent="0.3">
      <c r="A2851" t="s">
        <v>18574</v>
      </c>
      <c r="B2851" t="s">
        <v>10520</v>
      </c>
      <c r="C2851" t="s">
        <v>5</v>
      </c>
      <c r="D2851" t="s">
        <v>15703</v>
      </c>
      <c r="E2851">
        <f>IFERROR(VLOOKUP(COMUNI_1[[#This Row],[COMUNE]],SEZIONI!A:B,2,FALSE)," ")</f>
        <v>1</v>
      </c>
      <c r="F2851">
        <v>550</v>
      </c>
      <c r="G2851" t="s">
        <v>3</v>
      </c>
      <c r="H2851" t="s">
        <v>10520</v>
      </c>
    </row>
    <row r="2852" spans="1:8" ht="13" x14ac:dyDescent="0.3">
      <c r="A2852" t="s">
        <v>18575</v>
      </c>
      <c r="B2852" t="s">
        <v>15757</v>
      </c>
      <c r="C2852" t="s">
        <v>5</v>
      </c>
      <c r="D2852" t="s">
        <v>15709</v>
      </c>
      <c r="E2852" t="str">
        <f>IFERROR(VLOOKUP(COMUNI_1[[#This Row],[COMUNE]],SEZIONI!A:B,2,FALSE)," ")</f>
        <v xml:space="preserve"> </v>
      </c>
      <c r="F2852">
        <v>2803</v>
      </c>
      <c r="G2852" t="s">
        <v>3</v>
      </c>
      <c r="H2852" t="s">
        <v>15757</v>
      </c>
    </row>
    <row r="2853" spans="1:8" ht="13" x14ac:dyDescent="0.3">
      <c r="A2853" t="s">
        <v>18576</v>
      </c>
      <c r="B2853" t="s">
        <v>10521</v>
      </c>
      <c r="C2853" t="s">
        <v>5</v>
      </c>
      <c r="D2853" t="s">
        <v>15707</v>
      </c>
      <c r="E2853">
        <f>IFERROR(VLOOKUP(COMUNI_1[[#This Row],[COMUNE]],SEZIONI!A:B,2,FALSE)," ")</f>
        <v>1</v>
      </c>
      <c r="F2853">
        <v>1321</v>
      </c>
      <c r="G2853" t="s">
        <v>3</v>
      </c>
      <c r="H2853" t="s">
        <v>10521</v>
      </c>
    </row>
    <row r="2854" spans="1:8" ht="13" x14ac:dyDescent="0.3">
      <c r="A2854" t="s">
        <v>18577</v>
      </c>
      <c r="B2854" t="s">
        <v>10522</v>
      </c>
      <c r="C2854" t="s">
        <v>5167</v>
      </c>
      <c r="D2854" t="s">
        <v>15702</v>
      </c>
      <c r="E2854">
        <f>IFERROR(VLOOKUP(COMUNI_1[[#This Row],[COMUNE]],SEZIONI!A:B,2,FALSE)," ")</f>
        <v>3</v>
      </c>
      <c r="F2854">
        <v>1925</v>
      </c>
      <c r="G2854" t="s">
        <v>3</v>
      </c>
      <c r="H2854" t="s">
        <v>10522</v>
      </c>
    </row>
    <row r="2855" spans="1:8" ht="13" x14ac:dyDescent="0.3">
      <c r="A2855" t="s">
        <v>18578</v>
      </c>
      <c r="B2855" t="s">
        <v>10523</v>
      </c>
      <c r="C2855" t="s">
        <v>5</v>
      </c>
      <c r="D2855" t="s">
        <v>15709</v>
      </c>
      <c r="E2855">
        <f>IFERROR(VLOOKUP(COMUNI_1[[#This Row],[COMUNE]],SEZIONI!A:B,2,FALSE)," ")</f>
        <v>1</v>
      </c>
      <c r="F2855">
        <v>642</v>
      </c>
      <c r="G2855" t="s">
        <v>3</v>
      </c>
      <c r="H2855" t="s">
        <v>10523</v>
      </c>
    </row>
    <row r="2856" spans="1:8" ht="13" x14ac:dyDescent="0.3">
      <c r="A2856" t="s">
        <v>18579</v>
      </c>
      <c r="B2856" t="s">
        <v>10524</v>
      </c>
      <c r="C2856" t="s">
        <v>5</v>
      </c>
      <c r="D2856" t="s">
        <v>15709</v>
      </c>
      <c r="E2856">
        <f>IFERROR(VLOOKUP(COMUNI_1[[#This Row],[COMUNE]],SEZIONI!A:B,2,FALSE)," ")</f>
        <v>2</v>
      </c>
      <c r="F2856">
        <v>1027</v>
      </c>
      <c r="G2856" t="s">
        <v>3</v>
      </c>
      <c r="H2856" t="s">
        <v>10524</v>
      </c>
    </row>
    <row r="2857" spans="1:8" ht="13" x14ac:dyDescent="0.3">
      <c r="A2857" t="s">
        <v>18580</v>
      </c>
      <c r="B2857" t="s">
        <v>10525</v>
      </c>
      <c r="C2857" t="s">
        <v>5</v>
      </c>
      <c r="D2857" t="s">
        <v>15709</v>
      </c>
      <c r="E2857">
        <f>IFERROR(VLOOKUP(COMUNI_1[[#This Row],[COMUNE]],SEZIONI!A:B,2,FALSE)," ")</f>
        <v>1</v>
      </c>
      <c r="F2857">
        <v>620</v>
      </c>
      <c r="G2857" t="s">
        <v>3</v>
      </c>
      <c r="H2857" t="s">
        <v>10525</v>
      </c>
    </row>
    <row r="2858" spans="1:8" ht="13" x14ac:dyDescent="0.3">
      <c r="A2858" t="s">
        <v>18581</v>
      </c>
      <c r="B2858" t="s">
        <v>10526</v>
      </c>
      <c r="C2858" t="s">
        <v>5</v>
      </c>
      <c r="D2858" t="s">
        <v>15703</v>
      </c>
      <c r="E2858">
        <f>IFERROR(VLOOKUP(COMUNI_1[[#This Row],[COMUNE]],SEZIONI!A:B,2,FALSE)," ")</f>
        <v>4</v>
      </c>
      <c r="F2858">
        <v>3612</v>
      </c>
      <c r="G2858" t="s">
        <v>3</v>
      </c>
      <c r="H2858" t="s">
        <v>10526</v>
      </c>
    </row>
    <row r="2859" spans="1:8" ht="13" x14ac:dyDescent="0.3">
      <c r="A2859" t="s">
        <v>18582</v>
      </c>
      <c r="B2859" t="s">
        <v>10527</v>
      </c>
      <c r="C2859" t="s">
        <v>5</v>
      </c>
      <c r="D2859" t="s">
        <v>15711</v>
      </c>
      <c r="E2859">
        <f>IFERROR(VLOOKUP(COMUNI_1[[#This Row],[COMUNE]],SEZIONI!A:B,2,FALSE)," ")</f>
        <v>7</v>
      </c>
      <c r="F2859">
        <v>6192</v>
      </c>
      <c r="G2859" t="s">
        <v>3</v>
      </c>
      <c r="H2859" t="s">
        <v>10527</v>
      </c>
    </row>
    <row r="2860" spans="1:8" ht="13" x14ac:dyDescent="0.3">
      <c r="A2860" t="s">
        <v>18583</v>
      </c>
      <c r="B2860" t="s">
        <v>10528</v>
      </c>
      <c r="C2860" t="s">
        <v>5</v>
      </c>
      <c r="D2860" t="s">
        <v>15705</v>
      </c>
      <c r="E2860">
        <f>IFERROR(VLOOKUP(COMUNI_1[[#This Row],[COMUNE]],SEZIONI!A:B,2,FALSE)," ")</f>
        <v>3</v>
      </c>
      <c r="F2860">
        <v>3319</v>
      </c>
      <c r="G2860" t="s">
        <v>3</v>
      </c>
      <c r="H2860" t="s">
        <v>10528</v>
      </c>
    </row>
    <row r="2861" spans="1:8" ht="13" x14ac:dyDescent="0.3">
      <c r="A2861" t="s">
        <v>18584</v>
      </c>
      <c r="B2861" t="s">
        <v>10529</v>
      </c>
      <c r="C2861" t="s">
        <v>4201</v>
      </c>
      <c r="D2861" t="s">
        <v>15712</v>
      </c>
      <c r="E2861">
        <f>IFERROR(VLOOKUP(COMUNI_1[[#This Row],[COMUNE]],SEZIONI!A:B,2,FALSE)," ")</f>
        <v>9</v>
      </c>
      <c r="F2861">
        <v>7660</v>
      </c>
      <c r="G2861" t="s">
        <v>3</v>
      </c>
      <c r="H2861" t="s">
        <v>10529</v>
      </c>
    </row>
    <row r="2862" spans="1:8" ht="13" x14ac:dyDescent="0.3">
      <c r="A2862" t="s">
        <v>18585</v>
      </c>
      <c r="B2862" t="s">
        <v>15757</v>
      </c>
      <c r="C2862" t="s">
        <v>5</v>
      </c>
      <c r="D2862" t="s">
        <v>15707</v>
      </c>
      <c r="E2862" t="str">
        <f>IFERROR(VLOOKUP(COMUNI_1[[#This Row],[COMUNE]],SEZIONI!A:B,2,FALSE)," ")</f>
        <v xml:space="preserve"> </v>
      </c>
      <c r="F2862">
        <v>970</v>
      </c>
      <c r="G2862" t="s">
        <v>3</v>
      </c>
      <c r="H2862" t="s">
        <v>15757</v>
      </c>
    </row>
    <row r="2863" spans="1:8" ht="13" x14ac:dyDescent="0.3">
      <c r="A2863" t="s">
        <v>18586</v>
      </c>
      <c r="B2863" t="s">
        <v>10531</v>
      </c>
      <c r="C2863" t="s">
        <v>5</v>
      </c>
      <c r="D2863" t="s">
        <v>15705</v>
      </c>
      <c r="E2863">
        <f>IFERROR(VLOOKUP(COMUNI_1[[#This Row],[COMUNE]],SEZIONI!A:B,2,FALSE)," ")</f>
        <v>1</v>
      </c>
      <c r="F2863">
        <v>383</v>
      </c>
      <c r="G2863" t="s">
        <v>3</v>
      </c>
      <c r="H2863" t="s">
        <v>10531</v>
      </c>
    </row>
    <row r="2864" spans="1:8" ht="13" x14ac:dyDescent="0.3">
      <c r="A2864" t="s">
        <v>18587</v>
      </c>
      <c r="B2864" t="s">
        <v>15757</v>
      </c>
      <c r="C2864" t="s">
        <v>6946</v>
      </c>
      <c r="D2864" t="s">
        <v>15706</v>
      </c>
      <c r="E2864" t="str">
        <f>IFERROR(VLOOKUP(COMUNI_1[[#This Row],[COMUNE]],SEZIONI!A:B,2,FALSE)," ")</f>
        <v xml:space="preserve"> </v>
      </c>
      <c r="F2864">
        <v>878</v>
      </c>
      <c r="G2864" t="s">
        <v>3</v>
      </c>
      <c r="H2864" t="s">
        <v>15757</v>
      </c>
    </row>
    <row r="2865" spans="1:8" ht="13" x14ac:dyDescent="0.3">
      <c r="A2865" t="s">
        <v>18588</v>
      </c>
      <c r="B2865" t="s">
        <v>10533</v>
      </c>
      <c r="C2865" t="s">
        <v>4201</v>
      </c>
      <c r="D2865" t="s">
        <v>15712</v>
      </c>
      <c r="E2865">
        <f>IFERROR(VLOOKUP(COMUNI_1[[#This Row],[COMUNE]],SEZIONI!A:B,2,FALSE)," ")</f>
        <v>1</v>
      </c>
      <c r="F2865">
        <v>621</v>
      </c>
      <c r="G2865" t="s">
        <v>3</v>
      </c>
      <c r="H2865" t="s">
        <v>10533</v>
      </c>
    </row>
    <row r="2866" spans="1:8" ht="13" x14ac:dyDescent="0.3">
      <c r="A2866" t="s">
        <v>18589</v>
      </c>
      <c r="B2866" t="s">
        <v>10534</v>
      </c>
      <c r="C2866" t="s">
        <v>4201</v>
      </c>
      <c r="D2866" t="s">
        <v>15712</v>
      </c>
      <c r="E2866">
        <f>IFERROR(VLOOKUP(COMUNI_1[[#This Row],[COMUNE]],SEZIONI!A:B,2,FALSE)," ")</f>
        <v>6</v>
      </c>
      <c r="F2866">
        <v>4971</v>
      </c>
      <c r="G2866" t="s">
        <v>3</v>
      </c>
      <c r="H2866" t="s">
        <v>10534</v>
      </c>
    </row>
    <row r="2867" spans="1:8" ht="13" x14ac:dyDescent="0.3">
      <c r="A2867" t="s">
        <v>18590</v>
      </c>
      <c r="B2867" t="s">
        <v>10535</v>
      </c>
      <c r="C2867" t="s">
        <v>5167</v>
      </c>
      <c r="D2867" t="s">
        <v>15716</v>
      </c>
      <c r="E2867">
        <f>IFERROR(VLOOKUP(COMUNI_1[[#This Row],[COMUNE]],SEZIONI!A:B,2,FALSE)," ")</f>
        <v>1</v>
      </c>
      <c r="F2867">
        <v>690</v>
      </c>
      <c r="G2867" t="s">
        <v>3</v>
      </c>
      <c r="H2867" t="s">
        <v>10535</v>
      </c>
    </row>
    <row r="2868" spans="1:8" ht="13" x14ac:dyDescent="0.3">
      <c r="A2868" t="s">
        <v>18591</v>
      </c>
      <c r="B2868" t="s">
        <v>10536</v>
      </c>
      <c r="C2868" t="s">
        <v>5167</v>
      </c>
      <c r="D2868" t="s">
        <v>15716</v>
      </c>
      <c r="E2868">
        <f>IFERROR(VLOOKUP(COMUNI_1[[#This Row],[COMUNE]],SEZIONI!A:B,2,FALSE)," ")</f>
        <v>6</v>
      </c>
      <c r="F2868">
        <v>6217</v>
      </c>
      <c r="G2868" t="s">
        <v>3</v>
      </c>
      <c r="H2868" t="s">
        <v>10536</v>
      </c>
    </row>
    <row r="2869" spans="1:8" ht="13" x14ac:dyDescent="0.3">
      <c r="A2869" t="s">
        <v>18592</v>
      </c>
      <c r="B2869" t="s">
        <v>10537</v>
      </c>
      <c r="C2869" t="s">
        <v>5</v>
      </c>
      <c r="D2869" t="s">
        <v>15708</v>
      </c>
      <c r="E2869">
        <f>IFERROR(VLOOKUP(COMUNI_1[[#This Row],[COMUNE]],SEZIONI!A:B,2,FALSE)," ")</f>
        <v>4</v>
      </c>
      <c r="F2869">
        <v>4214</v>
      </c>
      <c r="G2869" t="s">
        <v>3</v>
      </c>
      <c r="H2869" t="s">
        <v>10537</v>
      </c>
    </row>
    <row r="2870" spans="1:8" ht="13" x14ac:dyDescent="0.3">
      <c r="A2870" t="s">
        <v>18593</v>
      </c>
      <c r="B2870" t="s">
        <v>10538</v>
      </c>
      <c r="C2870" t="s">
        <v>5</v>
      </c>
      <c r="D2870" t="s">
        <v>15708</v>
      </c>
      <c r="E2870">
        <f>IFERROR(VLOOKUP(COMUNI_1[[#This Row],[COMUNE]],SEZIONI!A:B,2,FALSE)," ")</f>
        <v>7</v>
      </c>
      <c r="F2870">
        <v>6075</v>
      </c>
      <c r="G2870" t="s">
        <v>3</v>
      </c>
      <c r="H2870" t="s">
        <v>10538</v>
      </c>
    </row>
    <row r="2871" spans="1:8" ht="13" x14ac:dyDescent="0.3">
      <c r="A2871" t="s">
        <v>18594</v>
      </c>
      <c r="B2871" t="s">
        <v>10539</v>
      </c>
      <c r="C2871" t="s">
        <v>5167</v>
      </c>
      <c r="D2871" t="s">
        <v>15702</v>
      </c>
      <c r="E2871">
        <f>IFERROR(VLOOKUP(COMUNI_1[[#This Row],[COMUNE]],SEZIONI!A:B,2,FALSE)," ")</f>
        <v>2</v>
      </c>
      <c r="F2871">
        <v>1480</v>
      </c>
      <c r="G2871" t="s">
        <v>3</v>
      </c>
      <c r="H2871" t="s">
        <v>10539</v>
      </c>
    </row>
    <row r="2872" spans="1:8" ht="13" x14ac:dyDescent="0.3">
      <c r="A2872" t="s">
        <v>18595</v>
      </c>
      <c r="B2872" t="s">
        <v>10540</v>
      </c>
      <c r="C2872" t="s">
        <v>5</v>
      </c>
      <c r="D2872" t="s">
        <v>15703</v>
      </c>
      <c r="E2872">
        <f>IFERROR(VLOOKUP(COMUNI_1[[#This Row],[COMUNE]],SEZIONI!A:B,2,FALSE)," ")</f>
        <v>25</v>
      </c>
      <c r="F2872">
        <v>24710</v>
      </c>
      <c r="G2872" t="s">
        <v>3</v>
      </c>
      <c r="H2872" t="s">
        <v>10540</v>
      </c>
    </row>
    <row r="2873" spans="1:8" ht="13" x14ac:dyDescent="0.3">
      <c r="A2873" t="s">
        <v>18596</v>
      </c>
      <c r="B2873" t="s">
        <v>10541</v>
      </c>
      <c r="C2873" t="s">
        <v>4201</v>
      </c>
      <c r="D2873" t="s">
        <v>15713</v>
      </c>
      <c r="E2873">
        <f>IFERROR(VLOOKUP(COMUNI_1[[#This Row],[COMUNE]],SEZIONI!A:B,2,FALSE)," ")</f>
        <v>3</v>
      </c>
      <c r="F2873">
        <v>2817</v>
      </c>
      <c r="G2873" t="s">
        <v>3</v>
      </c>
      <c r="H2873" t="s">
        <v>10541</v>
      </c>
    </row>
    <row r="2874" spans="1:8" ht="13" x14ac:dyDescent="0.3">
      <c r="A2874" t="s">
        <v>18597</v>
      </c>
      <c r="B2874" t="s">
        <v>10542</v>
      </c>
      <c r="C2874" t="s">
        <v>5167</v>
      </c>
      <c r="D2874" t="s">
        <v>15720</v>
      </c>
      <c r="E2874">
        <f>IFERROR(VLOOKUP(COMUNI_1[[#This Row],[COMUNE]],SEZIONI!A:B,2,FALSE)," ")</f>
        <v>1</v>
      </c>
      <c r="F2874">
        <v>614</v>
      </c>
      <c r="G2874" t="s">
        <v>3</v>
      </c>
      <c r="H2874" t="s">
        <v>10542</v>
      </c>
    </row>
    <row r="2875" spans="1:8" ht="13" x14ac:dyDescent="0.3">
      <c r="A2875" t="s">
        <v>18598</v>
      </c>
      <c r="B2875" t="s">
        <v>10544</v>
      </c>
      <c r="C2875" t="s">
        <v>4201</v>
      </c>
      <c r="D2875" t="s">
        <v>15714</v>
      </c>
      <c r="E2875">
        <f>IFERROR(VLOOKUP(COMUNI_1[[#This Row],[COMUNE]],SEZIONI!A:B,2,FALSE)," ")</f>
        <v>12</v>
      </c>
      <c r="F2875">
        <v>9858</v>
      </c>
      <c r="G2875" t="s">
        <v>3</v>
      </c>
      <c r="H2875" t="s">
        <v>10544</v>
      </c>
    </row>
    <row r="2876" spans="1:8" ht="13" x14ac:dyDescent="0.3">
      <c r="A2876" t="s">
        <v>18599</v>
      </c>
      <c r="B2876" t="s">
        <v>15757</v>
      </c>
      <c r="C2876" t="s">
        <v>5</v>
      </c>
      <c r="D2876" t="s">
        <v>15708</v>
      </c>
      <c r="E2876" t="str">
        <f>IFERROR(VLOOKUP(COMUNI_1[[#This Row],[COMUNE]],SEZIONI!A:B,2,FALSE)," ")</f>
        <v xml:space="preserve"> </v>
      </c>
      <c r="F2876">
        <v>6786</v>
      </c>
      <c r="G2876" t="s">
        <v>3</v>
      </c>
      <c r="H2876" t="s">
        <v>15757</v>
      </c>
    </row>
    <row r="2877" spans="1:8" ht="13" x14ac:dyDescent="0.3">
      <c r="A2877" t="s">
        <v>18600</v>
      </c>
      <c r="B2877" t="s">
        <v>10545</v>
      </c>
      <c r="C2877" t="s">
        <v>5</v>
      </c>
      <c r="D2877" t="s">
        <v>15708</v>
      </c>
      <c r="E2877">
        <f>IFERROR(VLOOKUP(COMUNI_1[[#This Row],[COMUNE]],SEZIONI!A:B,2,FALSE)," ")</f>
        <v>1</v>
      </c>
      <c r="F2877">
        <v>717</v>
      </c>
      <c r="G2877" t="s">
        <v>3</v>
      </c>
      <c r="H2877" t="s">
        <v>10545</v>
      </c>
    </row>
    <row r="2878" spans="1:8" ht="13" x14ac:dyDescent="0.3">
      <c r="A2878" t="s">
        <v>18601</v>
      </c>
      <c r="B2878" t="s">
        <v>10546</v>
      </c>
      <c r="C2878" t="s">
        <v>5</v>
      </c>
      <c r="D2878" t="s">
        <v>15703</v>
      </c>
      <c r="E2878">
        <f>IFERROR(VLOOKUP(COMUNI_1[[#This Row],[COMUNE]],SEZIONI!A:B,2,FALSE)," ")</f>
        <v>2</v>
      </c>
      <c r="F2878">
        <v>815</v>
      </c>
      <c r="G2878" t="s">
        <v>3</v>
      </c>
      <c r="H2878" t="s">
        <v>10546</v>
      </c>
    </row>
    <row r="2879" spans="1:8" ht="13" x14ac:dyDescent="0.3">
      <c r="A2879" t="s">
        <v>18602</v>
      </c>
      <c r="B2879" t="s">
        <v>10547</v>
      </c>
      <c r="C2879" t="s">
        <v>5</v>
      </c>
      <c r="D2879" t="s">
        <v>15703</v>
      </c>
      <c r="E2879">
        <f>IFERROR(VLOOKUP(COMUNI_1[[#This Row],[COMUNE]],SEZIONI!A:B,2,FALSE)," ")</f>
        <v>2</v>
      </c>
      <c r="F2879">
        <v>1494</v>
      </c>
      <c r="G2879" t="s">
        <v>3</v>
      </c>
      <c r="H2879" t="s">
        <v>10547</v>
      </c>
    </row>
    <row r="2880" spans="1:8" ht="13" x14ac:dyDescent="0.3">
      <c r="A2880" t="s">
        <v>18603</v>
      </c>
      <c r="B2880" t="s">
        <v>10548</v>
      </c>
      <c r="C2880" t="s">
        <v>5</v>
      </c>
      <c r="D2880" t="s">
        <v>15703</v>
      </c>
      <c r="E2880">
        <f>IFERROR(VLOOKUP(COMUNI_1[[#This Row],[COMUNE]],SEZIONI!A:B,2,FALSE)," ")</f>
        <v>1</v>
      </c>
      <c r="F2880">
        <v>352</v>
      </c>
      <c r="G2880" t="s">
        <v>3</v>
      </c>
      <c r="H2880" t="s">
        <v>10548</v>
      </c>
    </row>
    <row r="2881" spans="1:8" ht="13" x14ac:dyDescent="0.3">
      <c r="A2881" t="s">
        <v>18604</v>
      </c>
      <c r="B2881" t="s">
        <v>10549</v>
      </c>
      <c r="C2881" t="s">
        <v>5167</v>
      </c>
      <c r="D2881" t="s">
        <v>15718</v>
      </c>
      <c r="E2881">
        <f>IFERROR(VLOOKUP(COMUNI_1[[#This Row],[COMUNE]],SEZIONI!A:B,2,FALSE)," ")</f>
        <v>5</v>
      </c>
      <c r="F2881">
        <v>5353</v>
      </c>
      <c r="G2881" t="s">
        <v>3</v>
      </c>
      <c r="H2881" t="s">
        <v>10549</v>
      </c>
    </row>
    <row r="2882" spans="1:8" ht="13" x14ac:dyDescent="0.3">
      <c r="A2882" t="s">
        <v>18605</v>
      </c>
      <c r="B2882" t="s">
        <v>10550</v>
      </c>
      <c r="C2882" t="s">
        <v>5167</v>
      </c>
      <c r="D2882" t="s">
        <v>15717</v>
      </c>
      <c r="E2882">
        <f>IFERROR(VLOOKUP(COMUNI_1[[#This Row],[COMUNE]],SEZIONI!A:B,2,FALSE)," ")</f>
        <v>2</v>
      </c>
      <c r="F2882">
        <v>1116</v>
      </c>
      <c r="G2882" t="s">
        <v>3</v>
      </c>
      <c r="H2882" t="s">
        <v>10550</v>
      </c>
    </row>
    <row r="2883" spans="1:8" ht="13" x14ac:dyDescent="0.3">
      <c r="A2883" t="s">
        <v>18606</v>
      </c>
      <c r="B2883" t="s">
        <v>10551</v>
      </c>
      <c r="C2883" t="s">
        <v>5167</v>
      </c>
      <c r="D2883" t="s">
        <v>15717</v>
      </c>
      <c r="E2883">
        <f>IFERROR(VLOOKUP(COMUNI_1[[#This Row],[COMUNE]],SEZIONI!A:B,2,FALSE)," ")</f>
        <v>2</v>
      </c>
      <c r="F2883">
        <v>1889</v>
      </c>
      <c r="G2883" t="s">
        <v>3</v>
      </c>
      <c r="H2883" t="s">
        <v>10551</v>
      </c>
    </row>
    <row r="2884" spans="1:8" ht="13" x14ac:dyDescent="0.3">
      <c r="A2884" t="s">
        <v>18607</v>
      </c>
      <c r="B2884" t="s">
        <v>10552</v>
      </c>
      <c r="C2884" t="s">
        <v>5167</v>
      </c>
      <c r="D2884" t="s">
        <v>15716</v>
      </c>
      <c r="E2884">
        <f>IFERROR(VLOOKUP(COMUNI_1[[#This Row],[COMUNE]],SEZIONI!A:B,2,FALSE)," ")</f>
        <v>1</v>
      </c>
      <c r="F2884">
        <v>396</v>
      </c>
      <c r="G2884" t="s">
        <v>3</v>
      </c>
      <c r="H2884" t="s">
        <v>10552</v>
      </c>
    </row>
    <row r="2885" spans="1:8" ht="13" x14ac:dyDescent="0.3">
      <c r="A2885" t="s">
        <v>18608</v>
      </c>
      <c r="B2885" t="s">
        <v>10553</v>
      </c>
      <c r="C2885" t="s">
        <v>5</v>
      </c>
      <c r="D2885" t="s">
        <v>15710</v>
      </c>
      <c r="E2885">
        <f>IFERROR(VLOOKUP(COMUNI_1[[#This Row],[COMUNE]],SEZIONI!A:B,2,FALSE)," ")</f>
        <v>2</v>
      </c>
      <c r="F2885">
        <v>683</v>
      </c>
      <c r="G2885" t="s">
        <v>3</v>
      </c>
      <c r="H2885" t="s">
        <v>10553</v>
      </c>
    </row>
    <row r="2886" spans="1:8" ht="13" x14ac:dyDescent="0.3">
      <c r="A2886" t="s">
        <v>18609</v>
      </c>
      <c r="B2886" t="s">
        <v>10554</v>
      </c>
      <c r="C2886" t="s">
        <v>5167</v>
      </c>
      <c r="D2886" t="s">
        <v>15716</v>
      </c>
      <c r="E2886">
        <f>IFERROR(VLOOKUP(COMUNI_1[[#This Row],[COMUNE]],SEZIONI!A:B,2,FALSE)," ")</f>
        <v>22</v>
      </c>
      <c r="F2886">
        <v>23816</v>
      </c>
      <c r="G2886" t="s">
        <v>3</v>
      </c>
      <c r="H2886" t="s">
        <v>10554</v>
      </c>
    </row>
    <row r="2887" spans="1:8" ht="13" x14ac:dyDescent="0.3">
      <c r="A2887" t="s">
        <v>18610</v>
      </c>
      <c r="B2887" t="s">
        <v>10555</v>
      </c>
      <c r="C2887" t="s">
        <v>5167</v>
      </c>
      <c r="D2887" t="s">
        <v>15720</v>
      </c>
      <c r="E2887">
        <f>IFERROR(VLOOKUP(COMUNI_1[[#This Row],[COMUNE]],SEZIONI!A:B,2,FALSE)," ")</f>
        <v>2</v>
      </c>
      <c r="F2887">
        <v>1976</v>
      </c>
      <c r="G2887" t="s">
        <v>3</v>
      </c>
      <c r="H2887" t="s">
        <v>10555</v>
      </c>
    </row>
    <row r="2888" spans="1:8" ht="13" x14ac:dyDescent="0.3">
      <c r="A2888" t="s">
        <v>18611</v>
      </c>
      <c r="B2888" t="s">
        <v>10556</v>
      </c>
      <c r="C2888" t="s">
        <v>5</v>
      </c>
      <c r="D2888" t="s">
        <v>15703</v>
      </c>
      <c r="E2888">
        <f>IFERROR(VLOOKUP(COMUNI_1[[#This Row],[COMUNE]],SEZIONI!A:B,2,FALSE)," ")</f>
        <v>1</v>
      </c>
      <c r="F2888">
        <v>518</v>
      </c>
      <c r="G2888" t="s">
        <v>3</v>
      </c>
      <c r="H2888" t="s">
        <v>10556</v>
      </c>
    </row>
    <row r="2889" spans="1:8" ht="13" x14ac:dyDescent="0.3">
      <c r="A2889" t="s">
        <v>18612</v>
      </c>
      <c r="B2889" t="s">
        <v>10557</v>
      </c>
      <c r="C2889" t="s">
        <v>4201</v>
      </c>
      <c r="D2889" t="s">
        <v>15714</v>
      </c>
      <c r="E2889">
        <f>IFERROR(VLOOKUP(COMUNI_1[[#This Row],[COMUNE]],SEZIONI!A:B,2,FALSE)," ")</f>
        <v>1</v>
      </c>
      <c r="F2889">
        <v>1009</v>
      </c>
      <c r="G2889" t="s">
        <v>3</v>
      </c>
      <c r="H2889" t="s">
        <v>10557</v>
      </c>
    </row>
    <row r="2890" spans="1:8" ht="13" x14ac:dyDescent="0.3">
      <c r="A2890" t="s">
        <v>18613</v>
      </c>
      <c r="B2890" t="s">
        <v>10558</v>
      </c>
      <c r="C2890" t="s">
        <v>6946</v>
      </c>
      <c r="D2890" t="s">
        <v>15706</v>
      </c>
      <c r="E2890">
        <f>IFERROR(VLOOKUP(COMUNI_1[[#This Row],[COMUNE]],SEZIONI!A:B,2,FALSE)," ")</f>
        <v>5</v>
      </c>
      <c r="F2890">
        <v>3901</v>
      </c>
      <c r="G2890" t="s">
        <v>3</v>
      </c>
      <c r="H2890" t="s">
        <v>10558</v>
      </c>
    </row>
    <row r="2891" spans="1:8" ht="13" x14ac:dyDescent="0.3">
      <c r="A2891" t="s">
        <v>18614</v>
      </c>
      <c r="B2891" t="s">
        <v>10559</v>
      </c>
      <c r="C2891" t="s">
        <v>5167</v>
      </c>
      <c r="D2891" t="s">
        <v>15718</v>
      </c>
      <c r="E2891">
        <f>IFERROR(VLOOKUP(COMUNI_1[[#This Row],[COMUNE]],SEZIONI!A:B,2,FALSE)," ")</f>
        <v>30</v>
      </c>
      <c r="F2891">
        <v>36955</v>
      </c>
      <c r="G2891" t="s">
        <v>3</v>
      </c>
      <c r="H2891" t="s">
        <v>10559</v>
      </c>
    </row>
    <row r="2892" spans="1:8" ht="13" x14ac:dyDescent="0.3">
      <c r="A2892" t="s">
        <v>18615</v>
      </c>
      <c r="B2892" t="s">
        <v>10560</v>
      </c>
      <c r="C2892" t="s">
        <v>5167</v>
      </c>
      <c r="D2892" t="s">
        <v>15719</v>
      </c>
      <c r="E2892">
        <f>IFERROR(VLOOKUP(COMUNI_1[[#This Row],[COMUNE]],SEZIONI!A:B,2,FALSE)," ")</f>
        <v>4</v>
      </c>
      <c r="F2892">
        <v>4282</v>
      </c>
      <c r="G2892" t="s">
        <v>3</v>
      </c>
      <c r="H2892" t="s">
        <v>10560</v>
      </c>
    </row>
    <row r="2893" spans="1:8" ht="13" x14ac:dyDescent="0.3">
      <c r="A2893" t="s">
        <v>18616</v>
      </c>
      <c r="B2893" t="s">
        <v>10561</v>
      </c>
      <c r="C2893" t="s">
        <v>5167</v>
      </c>
      <c r="D2893" t="s">
        <v>15720</v>
      </c>
      <c r="E2893">
        <f>IFERROR(VLOOKUP(COMUNI_1[[#This Row],[COMUNE]],SEZIONI!A:B,2,FALSE)," ")</f>
        <v>4</v>
      </c>
      <c r="F2893">
        <v>3025</v>
      </c>
      <c r="G2893" t="s">
        <v>3</v>
      </c>
      <c r="H2893" t="s">
        <v>10561</v>
      </c>
    </row>
    <row r="2894" spans="1:8" ht="13" x14ac:dyDescent="0.3">
      <c r="A2894" t="s">
        <v>18617</v>
      </c>
      <c r="B2894" t="s">
        <v>10562</v>
      </c>
      <c r="C2894" t="s">
        <v>5167</v>
      </c>
      <c r="D2894" t="s">
        <v>15720</v>
      </c>
      <c r="E2894">
        <f>IFERROR(VLOOKUP(COMUNI_1[[#This Row],[COMUNE]],SEZIONI!A:B,2,FALSE)," ")</f>
        <v>2</v>
      </c>
      <c r="F2894">
        <v>1663</v>
      </c>
      <c r="G2894" t="s">
        <v>3</v>
      </c>
      <c r="H2894" t="s">
        <v>10562</v>
      </c>
    </row>
    <row r="2895" spans="1:8" ht="13" x14ac:dyDescent="0.3">
      <c r="A2895" t="s">
        <v>18618</v>
      </c>
      <c r="B2895" t="s">
        <v>10563</v>
      </c>
      <c r="C2895" t="s">
        <v>6946</v>
      </c>
      <c r="D2895" t="s">
        <v>15706</v>
      </c>
      <c r="E2895">
        <f>IFERROR(VLOOKUP(COMUNI_1[[#This Row],[COMUNE]],SEZIONI!A:B,2,FALSE)," ")</f>
        <v>20</v>
      </c>
      <c r="F2895">
        <v>12923</v>
      </c>
      <c r="G2895" t="s">
        <v>3</v>
      </c>
      <c r="H2895" t="s">
        <v>10563</v>
      </c>
    </row>
    <row r="2896" spans="1:8" ht="13" x14ac:dyDescent="0.3">
      <c r="A2896" t="s">
        <v>18619</v>
      </c>
      <c r="B2896" t="s">
        <v>10564</v>
      </c>
      <c r="C2896" t="s">
        <v>5167</v>
      </c>
      <c r="D2896" t="s">
        <v>15717</v>
      </c>
      <c r="E2896">
        <f>IFERROR(VLOOKUP(COMUNI_1[[#This Row],[COMUNE]],SEZIONI!A:B,2,FALSE)," ")</f>
        <v>6</v>
      </c>
      <c r="F2896">
        <v>4921</v>
      </c>
      <c r="G2896" t="s">
        <v>3</v>
      </c>
      <c r="H2896" t="s">
        <v>10564</v>
      </c>
    </row>
    <row r="2897" spans="1:8" ht="13" x14ac:dyDescent="0.3">
      <c r="A2897" t="s">
        <v>18620</v>
      </c>
      <c r="B2897" t="s">
        <v>10565</v>
      </c>
      <c r="C2897" t="s">
        <v>5</v>
      </c>
      <c r="D2897" t="s">
        <v>15703</v>
      </c>
      <c r="E2897">
        <f>IFERROR(VLOOKUP(COMUNI_1[[#This Row],[COMUNE]],SEZIONI!A:B,2,FALSE)," ")</f>
        <v>1</v>
      </c>
      <c r="F2897">
        <v>446</v>
      </c>
      <c r="G2897" t="s">
        <v>3</v>
      </c>
      <c r="H2897" t="s">
        <v>10565</v>
      </c>
    </row>
    <row r="2898" spans="1:8" ht="13" x14ac:dyDescent="0.3">
      <c r="A2898" t="s">
        <v>18621</v>
      </c>
      <c r="B2898" t="s">
        <v>10566</v>
      </c>
      <c r="C2898" t="s">
        <v>5</v>
      </c>
      <c r="D2898" t="s">
        <v>15705</v>
      </c>
      <c r="E2898">
        <f>IFERROR(VLOOKUP(COMUNI_1[[#This Row],[COMUNE]],SEZIONI!A:B,2,FALSE)," ")</f>
        <v>1</v>
      </c>
      <c r="F2898">
        <v>1214</v>
      </c>
      <c r="G2898" t="s">
        <v>3</v>
      </c>
      <c r="H2898" t="s">
        <v>10566</v>
      </c>
    </row>
    <row r="2899" spans="1:8" ht="13" x14ac:dyDescent="0.3">
      <c r="A2899" t="s">
        <v>18622</v>
      </c>
      <c r="B2899" t="s">
        <v>10567</v>
      </c>
      <c r="C2899" t="s">
        <v>4201</v>
      </c>
      <c r="D2899" t="s">
        <v>15715</v>
      </c>
      <c r="E2899">
        <f>IFERROR(VLOOKUP(COMUNI_1[[#This Row],[COMUNE]],SEZIONI!A:B,2,FALSE)," ")</f>
        <v>20</v>
      </c>
      <c r="F2899">
        <v>20755</v>
      </c>
      <c r="G2899" t="s">
        <v>3</v>
      </c>
      <c r="H2899" t="s">
        <v>10567</v>
      </c>
    </row>
    <row r="2900" spans="1:8" ht="13" x14ac:dyDescent="0.3">
      <c r="A2900" t="s">
        <v>18623</v>
      </c>
      <c r="B2900" t="s">
        <v>10568</v>
      </c>
      <c r="C2900" t="s">
        <v>5167</v>
      </c>
      <c r="D2900" t="s">
        <v>15720</v>
      </c>
      <c r="E2900">
        <f>IFERROR(VLOOKUP(COMUNI_1[[#This Row],[COMUNE]],SEZIONI!A:B,2,FALSE)," ")</f>
        <v>3</v>
      </c>
      <c r="F2900">
        <v>2239</v>
      </c>
      <c r="G2900" t="s">
        <v>3</v>
      </c>
      <c r="H2900" t="s">
        <v>10568</v>
      </c>
    </row>
    <row r="2901" spans="1:8" ht="13" x14ac:dyDescent="0.3">
      <c r="A2901" t="s">
        <v>18624</v>
      </c>
      <c r="B2901" t="s">
        <v>10569</v>
      </c>
      <c r="C2901" t="s">
        <v>5</v>
      </c>
      <c r="D2901" t="s">
        <v>15707</v>
      </c>
      <c r="E2901">
        <f>IFERROR(VLOOKUP(COMUNI_1[[#This Row],[COMUNE]],SEZIONI!A:B,2,FALSE)," ")</f>
        <v>1</v>
      </c>
      <c r="F2901">
        <v>321</v>
      </c>
      <c r="G2901" t="s">
        <v>3</v>
      </c>
      <c r="H2901" t="s">
        <v>10569</v>
      </c>
    </row>
    <row r="2902" spans="1:8" ht="13" x14ac:dyDescent="0.3">
      <c r="A2902" t="s">
        <v>18625</v>
      </c>
      <c r="B2902" t="s">
        <v>10570</v>
      </c>
      <c r="C2902" t="s">
        <v>5</v>
      </c>
      <c r="D2902" t="s">
        <v>15708</v>
      </c>
      <c r="E2902">
        <f>IFERROR(VLOOKUP(COMUNI_1[[#This Row],[COMUNE]],SEZIONI!A:B,2,FALSE)," ")</f>
        <v>2</v>
      </c>
      <c r="F2902">
        <v>1529</v>
      </c>
      <c r="G2902" t="s">
        <v>3</v>
      </c>
      <c r="H2902" t="s">
        <v>10570</v>
      </c>
    </row>
    <row r="2903" spans="1:8" ht="13" x14ac:dyDescent="0.3">
      <c r="A2903" t="s">
        <v>18626</v>
      </c>
      <c r="B2903" t="s">
        <v>10571</v>
      </c>
      <c r="C2903" t="s">
        <v>5</v>
      </c>
      <c r="D2903" t="s">
        <v>15703</v>
      </c>
      <c r="E2903">
        <f>IFERROR(VLOOKUP(COMUNI_1[[#This Row],[COMUNE]],SEZIONI!A:B,2,FALSE)," ")</f>
        <v>1</v>
      </c>
      <c r="F2903">
        <v>533</v>
      </c>
      <c r="G2903" t="s">
        <v>3</v>
      </c>
      <c r="H2903" t="s">
        <v>10571</v>
      </c>
    </row>
    <row r="2904" spans="1:8" ht="13" x14ac:dyDescent="0.3">
      <c r="A2904" t="s">
        <v>18627</v>
      </c>
      <c r="B2904" t="s">
        <v>10572</v>
      </c>
      <c r="C2904" t="s">
        <v>5</v>
      </c>
      <c r="D2904" t="s">
        <v>15703</v>
      </c>
      <c r="E2904">
        <f>IFERROR(VLOOKUP(COMUNI_1[[#This Row],[COMUNE]],SEZIONI!A:B,2,FALSE)," ")</f>
        <v>2</v>
      </c>
      <c r="F2904">
        <v>1471</v>
      </c>
      <c r="G2904" t="s">
        <v>3</v>
      </c>
      <c r="H2904" t="s">
        <v>10572</v>
      </c>
    </row>
    <row r="2905" spans="1:8" ht="13" x14ac:dyDescent="0.3">
      <c r="A2905" t="s">
        <v>18628</v>
      </c>
      <c r="B2905" t="s">
        <v>10573</v>
      </c>
      <c r="C2905" t="s">
        <v>5</v>
      </c>
      <c r="D2905" t="s">
        <v>15703</v>
      </c>
      <c r="E2905">
        <f>IFERROR(VLOOKUP(COMUNI_1[[#This Row],[COMUNE]],SEZIONI!A:B,2,FALSE)," ")</f>
        <v>1</v>
      </c>
      <c r="F2905">
        <v>272</v>
      </c>
      <c r="G2905" t="s">
        <v>3</v>
      </c>
      <c r="H2905" t="s">
        <v>10573</v>
      </c>
    </row>
    <row r="2906" spans="1:8" ht="13" x14ac:dyDescent="0.3">
      <c r="A2906" t="s">
        <v>18629</v>
      </c>
      <c r="B2906" t="s">
        <v>10574</v>
      </c>
      <c r="C2906" t="s">
        <v>5</v>
      </c>
      <c r="D2906" t="s">
        <v>15703</v>
      </c>
      <c r="E2906">
        <f>IFERROR(VLOOKUP(COMUNI_1[[#This Row],[COMUNE]],SEZIONI!A:B,2,FALSE)," ")</f>
        <v>1</v>
      </c>
      <c r="F2906">
        <v>290</v>
      </c>
      <c r="G2906" t="s">
        <v>3</v>
      </c>
      <c r="H2906" t="s">
        <v>10574</v>
      </c>
    </row>
    <row r="2907" spans="1:8" ht="13" x14ac:dyDescent="0.3">
      <c r="A2907" t="s">
        <v>18630</v>
      </c>
      <c r="B2907" t="s">
        <v>10575</v>
      </c>
      <c r="C2907" t="s">
        <v>5</v>
      </c>
      <c r="D2907" t="s">
        <v>15711</v>
      </c>
      <c r="E2907">
        <f>IFERROR(VLOOKUP(COMUNI_1[[#This Row],[COMUNE]],SEZIONI!A:B,2,FALSE)," ")</f>
        <v>5</v>
      </c>
      <c r="F2907">
        <v>1997</v>
      </c>
      <c r="G2907" t="s">
        <v>3</v>
      </c>
      <c r="H2907" t="s">
        <v>10575</v>
      </c>
    </row>
    <row r="2908" spans="1:8" ht="13" x14ac:dyDescent="0.3">
      <c r="A2908" t="s">
        <v>18631</v>
      </c>
      <c r="B2908" t="s">
        <v>10576</v>
      </c>
      <c r="C2908" t="s">
        <v>4201</v>
      </c>
      <c r="D2908" t="s">
        <v>15715</v>
      </c>
      <c r="E2908">
        <f>IFERROR(VLOOKUP(COMUNI_1[[#This Row],[COMUNE]],SEZIONI!A:B,2,FALSE)," ")</f>
        <v>1</v>
      </c>
      <c r="F2908">
        <v>688</v>
      </c>
      <c r="G2908" t="s">
        <v>3</v>
      </c>
      <c r="H2908" t="s">
        <v>10576</v>
      </c>
    </row>
    <row r="2909" spans="1:8" ht="13" x14ac:dyDescent="0.3">
      <c r="A2909" t="s">
        <v>18632</v>
      </c>
      <c r="B2909" t="s">
        <v>10577</v>
      </c>
      <c r="C2909" t="s">
        <v>5167</v>
      </c>
      <c r="D2909" t="s">
        <v>15717</v>
      </c>
      <c r="E2909">
        <f>IFERROR(VLOOKUP(COMUNI_1[[#This Row],[COMUNE]],SEZIONI!A:B,2,FALSE)," ")</f>
        <v>3</v>
      </c>
      <c r="F2909">
        <v>2404</v>
      </c>
      <c r="G2909" t="s">
        <v>3</v>
      </c>
      <c r="H2909" t="s">
        <v>10577</v>
      </c>
    </row>
    <row r="2910" spans="1:8" ht="13" x14ac:dyDescent="0.3">
      <c r="A2910" t="s">
        <v>18633</v>
      </c>
      <c r="B2910" t="s">
        <v>10578</v>
      </c>
      <c r="C2910" t="s">
        <v>5</v>
      </c>
      <c r="D2910" t="s">
        <v>15708</v>
      </c>
      <c r="E2910">
        <f>IFERROR(VLOOKUP(COMUNI_1[[#This Row],[COMUNE]],SEZIONI!A:B,2,FALSE)," ")</f>
        <v>3</v>
      </c>
      <c r="F2910">
        <v>2782</v>
      </c>
      <c r="G2910" t="s">
        <v>3</v>
      </c>
      <c r="H2910" t="s">
        <v>10578</v>
      </c>
    </row>
    <row r="2911" spans="1:8" ht="13" x14ac:dyDescent="0.3">
      <c r="A2911" t="s">
        <v>18634</v>
      </c>
      <c r="B2911" t="s">
        <v>10579</v>
      </c>
      <c r="C2911" t="s">
        <v>4201</v>
      </c>
      <c r="D2911" t="s">
        <v>15713</v>
      </c>
      <c r="E2911">
        <f>IFERROR(VLOOKUP(COMUNI_1[[#This Row],[COMUNE]],SEZIONI!A:B,2,FALSE)," ")</f>
        <v>2</v>
      </c>
      <c r="F2911">
        <v>1840</v>
      </c>
      <c r="G2911" t="s">
        <v>3</v>
      </c>
      <c r="H2911" t="s">
        <v>10579</v>
      </c>
    </row>
    <row r="2912" spans="1:8" ht="13" x14ac:dyDescent="0.3">
      <c r="A2912" t="s">
        <v>18635</v>
      </c>
      <c r="B2912" t="s">
        <v>10580</v>
      </c>
      <c r="C2912" t="s">
        <v>5167</v>
      </c>
      <c r="D2912" t="s">
        <v>15717</v>
      </c>
      <c r="E2912">
        <f>IFERROR(VLOOKUP(COMUNI_1[[#This Row],[COMUNE]],SEZIONI!A:B,2,FALSE)," ")</f>
        <v>35</v>
      </c>
      <c r="F2912">
        <v>30241</v>
      </c>
      <c r="G2912" t="s">
        <v>3</v>
      </c>
      <c r="H2912" t="s">
        <v>10580</v>
      </c>
    </row>
    <row r="2913" spans="1:8" ht="13" x14ac:dyDescent="0.3">
      <c r="A2913" t="s">
        <v>18636</v>
      </c>
      <c r="B2913" t="s">
        <v>10581</v>
      </c>
      <c r="C2913" t="s">
        <v>5167</v>
      </c>
      <c r="D2913" t="s">
        <v>15717</v>
      </c>
      <c r="E2913">
        <f>IFERROR(VLOOKUP(COMUNI_1[[#This Row],[COMUNE]],SEZIONI!A:B,2,FALSE)," ")</f>
        <v>14</v>
      </c>
      <c r="F2913">
        <v>15708</v>
      </c>
      <c r="G2913" t="s">
        <v>3</v>
      </c>
      <c r="H2913" t="s">
        <v>10581</v>
      </c>
    </row>
    <row r="2914" spans="1:8" ht="13" x14ac:dyDescent="0.3">
      <c r="A2914" t="s">
        <v>18637</v>
      </c>
      <c r="B2914" t="s">
        <v>10582</v>
      </c>
      <c r="C2914" t="s">
        <v>4201</v>
      </c>
      <c r="D2914" t="s">
        <v>15714</v>
      </c>
      <c r="E2914">
        <f>IFERROR(VLOOKUP(COMUNI_1[[#This Row],[COMUNE]],SEZIONI!A:B,2,FALSE)," ")</f>
        <v>2</v>
      </c>
      <c r="F2914">
        <v>1017</v>
      </c>
      <c r="G2914" t="s">
        <v>3</v>
      </c>
      <c r="H2914" t="s">
        <v>10582</v>
      </c>
    </row>
    <row r="2915" spans="1:8" ht="13" x14ac:dyDescent="0.3">
      <c r="A2915" t="s">
        <v>18638</v>
      </c>
      <c r="B2915" t="s">
        <v>15757</v>
      </c>
      <c r="C2915" t="s">
        <v>6946</v>
      </c>
      <c r="D2915" t="s">
        <v>15706</v>
      </c>
      <c r="E2915" t="str">
        <f>IFERROR(VLOOKUP(COMUNI_1[[#This Row],[COMUNE]],SEZIONI!A:B,2,FALSE)," ")</f>
        <v xml:space="preserve"> </v>
      </c>
      <c r="F2915">
        <v>755</v>
      </c>
      <c r="G2915" t="s">
        <v>3</v>
      </c>
      <c r="H2915" t="s">
        <v>15757</v>
      </c>
    </row>
    <row r="2916" spans="1:8" ht="13" x14ac:dyDescent="0.3">
      <c r="A2916" t="s">
        <v>18639</v>
      </c>
      <c r="B2916" t="s">
        <v>10584</v>
      </c>
      <c r="C2916" t="s">
        <v>5</v>
      </c>
      <c r="D2916" t="s">
        <v>15708</v>
      </c>
      <c r="E2916">
        <f>IFERROR(VLOOKUP(COMUNI_1[[#This Row],[COMUNE]],SEZIONI!A:B,2,FALSE)," ")</f>
        <v>4</v>
      </c>
      <c r="F2916">
        <v>3169</v>
      </c>
      <c r="G2916" t="s">
        <v>3</v>
      </c>
      <c r="H2916" t="s">
        <v>10584</v>
      </c>
    </row>
    <row r="2917" spans="1:8" ht="13" x14ac:dyDescent="0.3">
      <c r="A2917" t="s">
        <v>18640</v>
      </c>
      <c r="B2917" t="s">
        <v>10585</v>
      </c>
      <c r="C2917" t="s">
        <v>5167</v>
      </c>
      <c r="D2917" t="s">
        <v>15716</v>
      </c>
      <c r="E2917">
        <f>IFERROR(VLOOKUP(COMUNI_1[[#This Row],[COMUNE]],SEZIONI!A:B,2,FALSE)," ")</f>
        <v>2</v>
      </c>
      <c r="F2917">
        <v>1056</v>
      </c>
      <c r="G2917" t="s">
        <v>3</v>
      </c>
      <c r="H2917" t="s">
        <v>10585</v>
      </c>
    </row>
    <row r="2918" spans="1:8" ht="13" x14ac:dyDescent="0.3">
      <c r="A2918" t="s">
        <v>18641</v>
      </c>
      <c r="B2918" t="s">
        <v>10586</v>
      </c>
      <c r="C2918" t="s">
        <v>5</v>
      </c>
      <c r="D2918" t="s">
        <v>15703</v>
      </c>
      <c r="E2918">
        <f>IFERROR(VLOOKUP(COMUNI_1[[#This Row],[COMUNE]],SEZIONI!A:B,2,FALSE)," ")</f>
        <v>1</v>
      </c>
      <c r="F2918">
        <v>739</v>
      </c>
      <c r="G2918" t="s">
        <v>3</v>
      </c>
      <c r="H2918" t="s">
        <v>10586</v>
      </c>
    </row>
    <row r="2919" spans="1:8" ht="13" x14ac:dyDescent="0.3">
      <c r="A2919" t="s">
        <v>18642</v>
      </c>
      <c r="B2919" t="s">
        <v>10587</v>
      </c>
      <c r="C2919" t="s">
        <v>5167</v>
      </c>
      <c r="D2919" t="s">
        <v>15717</v>
      </c>
      <c r="E2919">
        <f>IFERROR(VLOOKUP(COMUNI_1[[#This Row],[COMUNE]],SEZIONI!A:B,2,FALSE)," ")</f>
        <v>5</v>
      </c>
      <c r="F2919">
        <v>3965</v>
      </c>
      <c r="G2919" t="s">
        <v>3</v>
      </c>
      <c r="H2919" t="s">
        <v>10587</v>
      </c>
    </row>
    <row r="2920" spans="1:8" ht="13" x14ac:dyDescent="0.3">
      <c r="A2920" t="s">
        <v>18643</v>
      </c>
      <c r="B2920" t="s">
        <v>10588</v>
      </c>
      <c r="C2920" t="s">
        <v>5167</v>
      </c>
      <c r="D2920" t="s">
        <v>15717</v>
      </c>
      <c r="E2920">
        <f>IFERROR(VLOOKUP(COMUNI_1[[#This Row],[COMUNE]],SEZIONI!A:B,2,FALSE)," ")</f>
        <v>8</v>
      </c>
      <c r="F2920">
        <v>8733</v>
      </c>
      <c r="G2920" t="s">
        <v>3</v>
      </c>
      <c r="H2920" t="s">
        <v>10588</v>
      </c>
    </row>
    <row r="2921" spans="1:8" ht="13" x14ac:dyDescent="0.3">
      <c r="A2921" t="s">
        <v>18644</v>
      </c>
      <c r="B2921" t="s">
        <v>10589</v>
      </c>
      <c r="C2921" t="s">
        <v>5</v>
      </c>
      <c r="D2921" t="s">
        <v>15703</v>
      </c>
      <c r="E2921">
        <f>IFERROR(VLOOKUP(COMUNI_1[[#This Row],[COMUNE]],SEZIONI!A:B,2,FALSE)," ")</f>
        <v>1</v>
      </c>
      <c r="F2921">
        <v>731</v>
      </c>
      <c r="G2921" t="s">
        <v>3</v>
      </c>
      <c r="H2921" t="s">
        <v>10589</v>
      </c>
    </row>
    <row r="2922" spans="1:8" ht="13" x14ac:dyDescent="0.3">
      <c r="A2922" t="s">
        <v>18645</v>
      </c>
      <c r="B2922" t="s">
        <v>10590</v>
      </c>
      <c r="C2922" t="s">
        <v>5167</v>
      </c>
      <c r="D2922" t="s">
        <v>15716</v>
      </c>
      <c r="E2922">
        <f>IFERROR(VLOOKUP(COMUNI_1[[#This Row],[COMUNE]],SEZIONI!A:B,2,FALSE)," ")</f>
        <v>3</v>
      </c>
      <c r="F2922">
        <v>1889</v>
      </c>
      <c r="G2922" t="s">
        <v>3</v>
      </c>
      <c r="H2922" t="s">
        <v>10590</v>
      </c>
    </row>
    <row r="2923" spans="1:8" ht="13" x14ac:dyDescent="0.3">
      <c r="A2923" t="s">
        <v>18646</v>
      </c>
      <c r="B2923" t="s">
        <v>10591</v>
      </c>
      <c r="C2923" t="s">
        <v>5</v>
      </c>
      <c r="D2923" t="s">
        <v>15709</v>
      </c>
      <c r="E2923">
        <f>IFERROR(VLOOKUP(COMUNI_1[[#This Row],[COMUNE]],SEZIONI!A:B,2,FALSE)," ")</f>
        <v>1</v>
      </c>
      <c r="F2923">
        <v>645</v>
      </c>
      <c r="G2923" t="s">
        <v>3</v>
      </c>
      <c r="H2923" t="s">
        <v>10591</v>
      </c>
    </row>
    <row r="2924" spans="1:8" ht="13" x14ac:dyDescent="0.3">
      <c r="A2924" t="s">
        <v>18647</v>
      </c>
      <c r="B2924" t="s">
        <v>10592</v>
      </c>
      <c r="C2924" t="s">
        <v>5</v>
      </c>
      <c r="D2924" t="s">
        <v>15703</v>
      </c>
      <c r="E2924">
        <f>IFERROR(VLOOKUP(COMUNI_1[[#This Row],[COMUNE]],SEZIONI!A:B,2,FALSE)," ")</f>
        <v>2</v>
      </c>
      <c r="F2924">
        <v>1726</v>
      </c>
      <c r="G2924" t="s">
        <v>3</v>
      </c>
      <c r="H2924" t="s">
        <v>10592</v>
      </c>
    </row>
    <row r="2925" spans="1:8" ht="13" x14ac:dyDescent="0.3">
      <c r="A2925" t="s">
        <v>18648</v>
      </c>
      <c r="B2925" t="s">
        <v>10593</v>
      </c>
      <c r="C2925" t="s">
        <v>4201</v>
      </c>
      <c r="D2925" t="s">
        <v>15714</v>
      </c>
      <c r="E2925">
        <f>IFERROR(VLOOKUP(COMUNI_1[[#This Row],[COMUNE]],SEZIONI!A:B,2,FALSE)," ")</f>
        <v>1</v>
      </c>
      <c r="F2925">
        <v>313</v>
      </c>
      <c r="G2925" t="s">
        <v>3</v>
      </c>
      <c r="H2925" t="s">
        <v>10593</v>
      </c>
    </row>
    <row r="2926" spans="1:8" ht="13" x14ac:dyDescent="0.3">
      <c r="A2926" t="s">
        <v>18649</v>
      </c>
      <c r="B2926" t="s">
        <v>10594</v>
      </c>
      <c r="C2926" t="s">
        <v>4201</v>
      </c>
      <c r="D2926" t="s">
        <v>15714</v>
      </c>
      <c r="E2926">
        <f>IFERROR(VLOOKUP(COMUNI_1[[#This Row],[COMUNE]],SEZIONI!A:B,2,FALSE)," ")</f>
        <v>2</v>
      </c>
      <c r="F2926">
        <v>1348</v>
      </c>
      <c r="G2926" t="s">
        <v>3</v>
      </c>
      <c r="H2926" t="s">
        <v>10594</v>
      </c>
    </row>
    <row r="2927" spans="1:8" ht="13" x14ac:dyDescent="0.3">
      <c r="A2927" t="s">
        <v>18650</v>
      </c>
      <c r="B2927" t="s">
        <v>10595</v>
      </c>
      <c r="C2927" t="s">
        <v>4201</v>
      </c>
      <c r="D2927" t="s">
        <v>15715</v>
      </c>
      <c r="E2927">
        <f>IFERROR(VLOOKUP(COMUNI_1[[#This Row],[COMUNE]],SEZIONI!A:B,2,FALSE)," ")</f>
        <v>48</v>
      </c>
      <c r="F2927">
        <v>46649</v>
      </c>
      <c r="G2927" t="s">
        <v>3</v>
      </c>
      <c r="H2927" t="s">
        <v>10595</v>
      </c>
    </row>
    <row r="2928" spans="1:8" ht="13" x14ac:dyDescent="0.3">
      <c r="A2928" t="s">
        <v>18651</v>
      </c>
      <c r="B2928" t="s">
        <v>10596</v>
      </c>
      <c r="C2928" t="s">
        <v>5167</v>
      </c>
      <c r="D2928" t="s">
        <v>15702</v>
      </c>
      <c r="E2928">
        <f>IFERROR(VLOOKUP(COMUNI_1[[#This Row],[COMUNE]],SEZIONI!A:B,2,FALSE)," ")</f>
        <v>4</v>
      </c>
      <c r="F2928">
        <v>3255</v>
      </c>
      <c r="G2928" t="s">
        <v>3</v>
      </c>
      <c r="H2928" t="s">
        <v>10596</v>
      </c>
    </row>
    <row r="2929" spans="1:8" ht="13" x14ac:dyDescent="0.3">
      <c r="A2929" t="s">
        <v>18652</v>
      </c>
      <c r="B2929" t="s">
        <v>10597</v>
      </c>
      <c r="C2929" t="s">
        <v>5</v>
      </c>
      <c r="D2929" t="s">
        <v>15703</v>
      </c>
      <c r="E2929">
        <f>IFERROR(VLOOKUP(COMUNI_1[[#This Row],[COMUNE]],SEZIONI!A:B,2,FALSE)," ")</f>
        <v>3</v>
      </c>
      <c r="F2929">
        <v>2840</v>
      </c>
      <c r="G2929" t="s">
        <v>3</v>
      </c>
      <c r="H2929" t="s">
        <v>10597</v>
      </c>
    </row>
    <row r="2930" spans="1:8" ht="13" x14ac:dyDescent="0.3">
      <c r="A2930" t="s">
        <v>18653</v>
      </c>
      <c r="B2930" t="s">
        <v>10598</v>
      </c>
      <c r="C2930" t="s">
        <v>5</v>
      </c>
      <c r="D2930" t="s">
        <v>15703</v>
      </c>
      <c r="E2930">
        <f>IFERROR(VLOOKUP(COMUNI_1[[#This Row],[COMUNE]],SEZIONI!A:B,2,FALSE)," ")</f>
        <v>2</v>
      </c>
      <c r="F2930">
        <v>2012</v>
      </c>
      <c r="G2930" t="s">
        <v>3</v>
      </c>
      <c r="H2930" t="s">
        <v>10598</v>
      </c>
    </row>
    <row r="2931" spans="1:8" ht="13" x14ac:dyDescent="0.3">
      <c r="A2931" t="s">
        <v>18654</v>
      </c>
      <c r="B2931" t="s">
        <v>10599</v>
      </c>
      <c r="C2931" t="s">
        <v>5</v>
      </c>
      <c r="D2931" t="s">
        <v>15703</v>
      </c>
      <c r="E2931">
        <f>IFERROR(VLOOKUP(COMUNI_1[[#This Row],[COMUNE]],SEZIONI!A:B,2,FALSE)," ")</f>
        <v>2</v>
      </c>
      <c r="F2931">
        <v>1657</v>
      </c>
      <c r="G2931" t="s">
        <v>3</v>
      </c>
      <c r="H2931" t="s">
        <v>10599</v>
      </c>
    </row>
    <row r="2932" spans="1:8" ht="13" x14ac:dyDescent="0.3">
      <c r="A2932" t="s">
        <v>18655</v>
      </c>
      <c r="B2932" t="s">
        <v>10600</v>
      </c>
      <c r="C2932" t="s">
        <v>4201</v>
      </c>
      <c r="D2932" t="s">
        <v>15712</v>
      </c>
      <c r="E2932">
        <f>IFERROR(VLOOKUP(COMUNI_1[[#This Row],[COMUNE]],SEZIONI!A:B,2,FALSE)," ")</f>
        <v>20</v>
      </c>
      <c r="F2932">
        <v>22785</v>
      </c>
      <c r="G2932" t="s">
        <v>3</v>
      </c>
      <c r="H2932" t="s">
        <v>10600</v>
      </c>
    </row>
    <row r="2933" spans="1:8" ht="13" x14ac:dyDescent="0.3">
      <c r="A2933" t="s">
        <v>18656</v>
      </c>
      <c r="B2933" t="s">
        <v>10601</v>
      </c>
      <c r="C2933" t="s">
        <v>5</v>
      </c>
      <c r="D2933" t="s">
        <v>15705</v>
      </c>
      <c r="E2933">
        <f>IFERROR(VLOOKUP(COMUNI_1[[#This Row],[COMUNE]],SEZIONI!A:B,2,FALSE)," ")</f>
        <v>1</v>
      </c>
      <c r="F2933">
        <v>221</v>
      </c>
      <c r="G2933" t="s">
        <v>3</v>
      </c>
      <c r="H2933" t="s">
        <v>10601</v>
      </c>
    </row>
    <row r="2934" spans="1:8" ht="13" x14ac:dyDescent="0.3">
      <c r="A2934" t="s">
        <v>18657</v>
      </c>
      <c r="B2934" t="s">
        <v>10602</v>
      </c>
      <c r="C2934" t="s">
        <v>5</v>
      </c>
      <c r="D2934" t="s">
        <v>15708</v>
      </c>
      <c r="E2934">
        <f>IFERROR(VLOOKUP(COMUNI_1[[#This Row],[COMUNE]],SEZIONI!A:B,2,FALSE)," ")</f>
        <v>5</v>
      </c>
      <c r="F2934">
        <v>4151</v>
      </c>
      <c r="G2934" t="s">
        <v>3</v>
      </c>
      <c r="H2934" t="s">
        <v>10602</v>
      </c>
    </row>
    <row r="2935" spans="1:8" ht="13" x14ac:dyDescent="0.3">
      <c r="A2935" t="s">
        <v>18658</v>
      </c>
      <c r="B2935" t="s">
        <v>10603</v>
      </c>
      <c r="C2935" t="s">
        <v>4201</v>
      </c>
      <c r="D2935" t="s">
        <v>15715</v>
      </c>
      <c r="E2935">
        <f>IFERROR(VLOOKUP(COMUNI_1[[#This Row],[COMUNE]],SEZIONI!A:B,2,FALSE)," ")</f>
        <v>2</v>
      </c>
      <c r="F2935">
        <v>2180</v>
      </c>
      <c r="G2935" t="s">
        <v>3</v>
      </c>
      <c r="H2935" t="s">
        <v>10603</v>
      </c>
    </row>
    <row r="2936" spans="1:8" ht="13" x14ac:dyDescent="0.3">
      <c r="A2936" t="s">
        <v>18659</v>
      </c>
      <c r="B2936" t="s">
        <v>15757</v>
      </c>
      <c r="C2936" t="s">
        <v>5</v>
      </c>
      <c r="D2936" t="s">
        <v>15707</v>
      </c>
      <c r="E2936" t="str">
        <f>IFERROR(VLOOKUP(COMUNI_1[[#This Row],[COMUNE]],SEZIONI!A:B,2,FALSE)," ")</f>
        <v xml:space="preserve"> </v>
      </c>
      <c r="F2936">
        <v>2571</v>
      </c>
      <c r="G2936" t="s">
        <v>3</v>
      </c>
      <c r="H2936" t="s">
        <v>15757</v>
      </c>
    </row>
    <row r="2937" spans="1:8" ht="13" x14ac:dyDescent="0.3">
      <c r="A2937" t="s">
        <v>18660</v>
      </c>
      <c r="B2937" t="s">
        <v>10605</v>
      </c>
      <c r="C2937" t="s">
        <v>5167</v>
      </c>
      <c r="D2937" t="s">
        <v>15716</v>
      </c>
      <c r="E2937">
        <f>IFERROR(VLOOKUP(COMUNI_1[[#This Row],[COMUNE]],SEZIONI!A:B,2,FALSE)," ")</f>
        <v>2</v>
      </c>
      <c r="F2937">
        <v>1088</v>
      </c>
      <c r="G2937" t="s">
        <v>3</v>
      </c>
      <c r="H2937" t="s">
        <v>10605</v>
      </c>
    </row>
    <row r="2938" spans="1:8" ht="13" x14ac:dyDescent="0.3">
      <c r="A2938" t="s">
        <v>18661</v>
      </c>
      <c r="B2938" t="s">
        <v>10606</v>
      </c>
      <c r="C2938" t="s">
        <v>6946</v>
      </c>
      <c r="D2938" t="s">
        <v>15706</v>
      </c>
      <c r="E2938">
        <f>IFERROR(VLOOKUP(COMUNI_1[[#This Row],[COMUNE]],SEZIONI!A:B,2,FALSE)," ")</f>
        <v>4</v>
      </c>
      <c r="F2938">
        <v>3428</v>
      </c>
      <c r="G2938" t="s">
        <v>3</v>
      </c>
      <c r="H2938" t="s">
        <v>10606</v>
      </c>
    </row>
    <row r="2939" spans="1:8" ht="13" x14ac:dyDescent="0.3">
      <c r="A2939" t="s">
        <v>18662</v>
      </c>
      <c r="B2939" t="s">
        <v>10607</v>
      </c>
      <c r="C2939" t="s">
        <v>6946</v>
      </c>
      <c r="D2939" t="s">
        <v>15706</v>
      </c>
      <c r="E2939">
        <f>IFERROR(VLOOKUP(COMUNI_1[[#This Row],[COMUNE]],SEZIONI!A:B,2,FALSE)," ")</f>
        <v>5</v>
      </c>
      <c r="F2939">
        <v>3665</v>
      </c>
      <c r="G2939" t="s">
        <v>3</v>
      </c>
      <c r="H2939" t="s">
        <v>10607</v>
      </c>
    </row>
    <row r="2940" spans="1:8" ht="13" x14ac:dyDescent="0.3">
      <c r="A2940" t="s">
        <v>18663</v>
      </c>
      <c r="B2940" t="s">
        <v>10608</v>
      </c>
      <c r="C2940" t="s">
        <v>5167</v>
      </c>
      <c r="D2940" t="s">
        <v>15717</v>
      </c>
      <c r="E2940">
        <f>IFERROR(VLOOKUP(COMUNI_1[[#This Row],[COMUNE]],SEZIONI!A:B,2,FALSE)," ")</f>
        <v>1</v>
      </c>
      <c r="F2940">
        <v>846</v>
      </c>
      <c r="G2940" t="s">
        <v>3</v>
      </c>
      <c r="H2940" t="s">
        <v>10608</v>
      </c>
    </row>
    <row r="2941" spans="1:8" ht="13" x14ac:dyDescent="0.3">
      <c r="A2941" t="s">
        <v>18664</v>
      </c>
      <c r="B2941" t="s">
        <v>10609</v>
      </c>
      <c r="C2941" t="s">
        <v>6946</v>
      </c>
      <c r="D2941" t="s">
        <v>15721</v>
      </c>
      <c r="E2941">
        <f>IFERROR(VLOOKUP(COMUNI_1[[#This Row],[COMUNE]],SEZIONI!A:B,2,FALSE)," ")</f>
        <v>2</v>
      </c>
      <c r="F2941">
        <v>1674</v>
      </c>
      <c r="G2941" t="s">
        <v>3</v>
      </c>
      <c r="H2941" t="s">
        <v>10609</v>
      </c>
    </row>
    <row r="2942" spans="1:8" ht="13" x14ac:dyDescent="0.3">
      <c r="A2942" t="s">
        <v>18665</v>
      </c>
      <c r="B2942" t="s">
        <v>10610</v>
      </c>
      <c r="C2942" t="s">
        <v>5167</v>
      </c>
      <c r="D2942" t="s">
        <v>15720</v>
      </c>
      <c r="E2942">
        <f>IFERROR(VLOOKUP(COMUNI_1[[#This Row],[COMUNE]],SEZIONI!A:B,2,FALSE)," ")</f>
        <v>10</v>
      </c>
      <c r="F2942">
        <v>8072</v>
      </c>
      <c r="G2942" t="s">
        <v>3</v>
      </c>
      <c r="H2942" t="s">
        <v>10610</v>
      </c>
    </row>
    <row r="2943" spans="1:8" ht="13" x14ac:dyDescent="0.3">
      <c r="A2943" t="s">
        <v>18666</v>
      </c>
      <c r="B2943" t="s">
        <v>10611</v>
      </c>
      <c r="C2943" t="s">
        <v>5</v>
      </c>
      <c r="D2943" t="s">
        <v>15711</v>
      </c>
      <c r="E2943">
        <f>IFERROR(VLOOKUP(COMUNI_1[[#This Row],[COMUNE]],SEZIONI!A:B,2,FALSE)," ")</f>
        <v>8</v>
      </c>
      <c r="F2943">
        <v>8259</v>
      </c>
      <c r="G2943" t="s">
        <v>3</v>
      </c>
      <c r="H2943" t="s">
        <v>10611</v>
      </c>
    </row>
    <row r="2944" spans="1:8" ht="13" x14ac:dyDescent="0.3">
      <c r="A2944" t="s">
        <v>18667</v>
      </c>
      <c r="B2944" t="s">
        <v>10612</v>
      </c>
      <c r="C2944" t="s">
        <v>5</v>
      </c>
      <c r="D2944" t="s">
        <v>15705</v>
      </c>
      <c r="E2944">
        <f>IFERROR(VLOOKUP(COMUNI_1[[#This Row],[COMUNE]],SEZIONI!A:B,2,FALSE)," ")</f>
        <v>1</v>
      </c>
      <c r="F2944">
        <v>611</v>
      </c>
      <c r="G2944" t="s">
        <v>3</v>
      </c>
      <c r="H2944" t="s">
        <v>10612</v>
      </c>
    </row>
    <row r="2945" spans="1:8" ht="13" x14ac:dyDescent="0.3">
      <c r="A2945" t="s">
        <v>18668</v>
      </c>
      <c r="B2945" t="s">
        <v>10613</v>
      </c>
      <c r="C2945" t="s">
        <v>5167</v>
      </c>
      <c r="D2945" t="s">
        <v>15717</v>
      </c>
      <c r="E2945">
        <f>IFERROR(VLOOKUP(COMUNI_1[[#This Row],[COMUNE]],SEZIONI!A:B,2,FALSE)," ")</f>
        <v>3</v>
      </c>
      <c r="F2945">
        <v>1234</v>
      </c>
      <c r="G2945" t="s">
        <v>3</v>
      </c>
      <c r="H2945" t="s">
        <v>10613</v>
      </c>
    </row>
    <row r="2946" spans="1:8" ht="13" x14ac:dyDescent="0.3">
      <c r="A2946" t="s">
        <v>18669</v>
      </c>
      <c r="B2946" t="s">
        <v>15757</v>
      </c>
      <c r="C2946" t="s">
        <v>5</v>
      </c>
      <c r="D2946" t="s">
        <v>15704</v>
      </c>
      <c r="E2946" t="str">
        <f>IFERROR(VLOOKUP(COMUNI_1[[#This Row],[COMUNE]],SEZIONI!A:B,2,FALSE)," ")</f>
        <v xml:space="preserve"> </v>
      </c>
      <c r="F2946">
        <v>1766</v>
      </c>
      <c r="G2946" t="s">
        <v>3</v>
      </c>
      <c r="H2946" t="s">
        <v>15757</v>
      </c>
    </row>
    <row r="2947" spans="1:8" ht="13" x14ac:dyDescent="0.3">
      <c r="A2947" t="s">
        <v>18670</v>
      </c>
      <c r="B2947" t="s">
        <v>15757</v>
      </c>
      <c r="C2947" t="s">
        <v>5</v>
      </c>
      <c r="D2947" t="s">
        <v>15705</v>
      </c>
      <c r="E2947" t="str">
        <f>IFERROR(VLOOKUP(COMUNI_1[[#This Row],[COMUNE]],SEZIONI!A:B,2,FALSE)," ")</f>
        <v xml:space="preserve"> </v>
      </c>
      <c r="F2947">
        <v>899</v>
      </c>
      <c r="G2947" t="s">
        <v>3</v>
      </c>
      <c r="H2947" t="s">
        <v>15757</v>
      </c>
    </row>
    <row r="2948" spans="1:8" ht="13" x14ac:dyDescent="0.3">
      <c r="A2948" t="s">
        <v>18671</v>
      </c>
      <c r="B2948" t="s">
        <v>10616</v>
      </c>
      <c r="C2948" t="s">
        <v>5</v>
      </c>
      <c r="D2948" t="s">
        <v>15703</v>
      </c>
      <c r="E2948">
        <f>IFERROR(VLOOKUP(COMUNI_1[[#This Row],[COMUNE]],SEZIONI!A:B,2,FALSE)," ")</f>
        <v>2</v>
      </c>
      <c r="F2948">
        <v>1212</v>
      </c>
      <c r="G2948" t="s">
        <v>3</v>
      </c>
      <c r="H2948" t="s">
        <v>10616</v>
      </c>
    </row>
    <row r="2949" spans="1:8" ht="13" x14ac:dyDescent="0.3">
      <c r="A2949" t="s">
        <v>18672</v>
      </c>
      <c r="B2949" t="s">
        <v>10617</v>
      </c>
      <c r="C2949" t="s">
        <v>4201</v>
      </c>
      <c r="D2949" t="s">
        <v>15714</v>
      </c>
      <c r="E2949">
        <f>IFERROR(VLOOKUP(COMUNI_1[[#This Row],[COMUNE]],SEZIONI!A:B,2,FALSE)," ")</f>
        <v>6</v>
      </c>
      <c r="F2949">
        <v>5845</v>
      </c>
      <c r="G2949" t="s">
        <v>3</v>
      </c>
      <c r="H2949" t="s">
        <v>10617</v>
      </c>
    </row>
    <row r="2950" spans="1:8" ht="13" x14ac:dyDescent="0.3">
      <c r="A2950" t="s">
        <v>18673</v>
      </c>
      <c r="B2950" t="s">
        <v>10618</v>
      </c>
      <c r="C2950" t="s">
        <v>5</v>
      </c>
      <c r="D2950" t="s">
        <v>15704</v>
      </c>
      <c r="E2950">
        <f>IFERROR(VLOOKUP(COMUNI_1[[#This Row],[COMUNE]],SEZIONI!A:B,2,FALSE)," ")</f>
        <v>1</v>
      </c>
      <c r="F2950">
        <v>487</v>
      </c>
      <c r="G2950" t="s">
        <v>3</v>
      </c>
      <c r="H2950" t="s">
        <v>10618</v>
      </c>
    </row>
    <row r="2951" spans="1:8" ht="13" x14ac:dyDescent="0.3">
      <c r="A2951" t="s">
        <v>18674</v>
      </c>
      <c r="B2951" t="s">
        <v>15757</v>
      </c>
      <c r="C2951" t="s">
        <v>5</v>
      </c>
      <c r="D2951" t="s">
        <v>15705</v>
      </c>
      <c r="E2951" t="str">
        <f>IFERROR(VLOOKUP(COMUNI_1[[#This Row],[COMUNE]],SEZIONI!A:B,2,FALSE)," ")</f>
        <v xml:space="preserve"> </v>
      </c>
      <c r="F2951">
        <v>2015</v>
      </c>
      <c r="G2951" t="s">
        <v>3</v>
      </c>
      <c r="H2951" t="s">
        <v>15757</v>
      </c>
    </row>
    <row r="2952" spans="1:8" ht="13" x14ac:dyDescent="0.3">
      <c r="A2952" t="s">
        <v>18675</v>
      </c>
      <c r="B2952" t="s">
        <v>10620</v>
      </c>
      <c r="C2952" t="s">
        <v>6946</v>
      </c>
      <c r="D2952" t="s">
        <v>15721</v>
      </c>
      <c r="E2952">
        <f>IFERROR(VLOOKUP(COMUNI_1[[#This Row],[COMUNE]],SEZIONI!A:B,2,FALSE)," ")</f>
        <v>1</v>
      </c>
      <c r="F2952">
        <v>886</v>
      </c>
      <c r="G2952" t="s">
        <v>3</v>
      </c>
      <c r="H2952" t="s">
        <v>10620</v>
      </c>
    </row>
    <row r="2953" spans="1:8" ht="13" x14ac:dyDescent="0.3">
      <c r="A2953" t="s">
        <v>18676</v>
      </c>
      <c r="B2953" t="s">
        <v>10621</v>
      </c>
      <c r="C2953" t="s">
        <v>4201</v>
      </c>
      <c r="D2953" t="s">
        <v>15715</v>
      </c>
      <c r="E2953">
        <f>IFERROR(VLOOKUP(COMUNI_1[[#This Row],[COMUNE]],SEZIONI!A:B,2,FALSE)," ")</f>
        <v>20</v>
      </c>
      <c r="F2953">
        <v>20762</v>
      </c>
      <c r="G2953" t="s">
        <v>3</v>
      </c>
      <c r="H2953" t="s">
        <v>10621</v>
      </c>
    </row>
    <row r="2954" spans="1:8" ht="13" x14ac:dyDescent="0.3">
      <c r="A2954" t="s">
        <v>18677</v>
      </c>
      <c r="B2954" t="s">
        <v>10622</v>
      </c>
      <c r="C2954" t="s">
        <v>6946</v>
      </c>
      <c r="D2954" t="s">
        <v>15706</v>
      </c>
      <c r="E2954">
        <f>IFERROR(VLOOKUP(COMUNI_1[[#This Row],[COMUNE]],SEZIONI!A:B,2,FALSE)," ")</f>
        <v>3</v>
      </c>
      <c r="F2954">
        <v>3138</v>
      </c>
      <c r="G2954" t="s">
        <v>3</v>
      </c>
      <c r="H2954" t="s">
        <v>10622</v>
      </c>
    </row>
    <row r="2955" spans="1:8" ht="13" x14ac:dyDescent="0.3">
      <c r="A2955" t="s">
        <v>18678</v>
      </c>
      <c r="B2955" t="s">
        <v>10623</v>
      </c>
      <c r="C2955" t="s">
        <v>5</v>
      </c>
      <c r="D2955" t="s">
        <v>15705</v>
      </c>
      <c r="E2955">
        <f>IFERROR(VLOOKUP(COMUNI_1[[#This Row],[COMUNE]],SEZIONI!A:B,2,FALSE)," ")</f>
        <v>8</v>
      </c>
      <c r="F2955">
        <v>8933</v>
      </c>
      <c r="G2955" t="s">
        <v>3</v>
      </c>
      <c r="H2955" t="s">
        <v>10623</v>
      </c>
    </row>
    <row r="2956" spans="1:8" ht="13" x14ac:dyDescent="0.3">
      <c r="A2956" t="s">
        <v>18679</v>
      </c>
      <c r="B2956" t="s">
        <v>10624</v>
      </c>
      <c r="C2956" t="s">
        <v>5</v>
      </c>
      <c r="D2956" t="s">
        <v>15711</v>
      </c>
      <c r="E2956">
        <f>IFERROR(VLOOKUP(COMUNI_1[[#This Row],[COMUNE]],SEZIONI!A:B,2,FALSE)," ")</f>
        <v>8</v>
      </c>
      <c r="F2956">
        <v>5066</v>
      </c>
      <c r="G2956" t="s">
        <v>3</v>
      </c>
      <c r="H2956" t="s">
        <v>10624</v>
      </c>
    </row>
    <row r="2957" spans="1:8" ht="13" x14ac:dyDescent="0.3">
      <c r="A2957" t="s">
        <v>18680</v>
      </c>
      <c r="B2957" t="s">
        <v>10625</v>
      </c>
      <c r="C2957" t="s">
        <v>5</v>
      </c>
      <c r="D2957" t="s">
        <v>15703</v>
      </c>
      <c r="E2957">
        <f>IFERROR(VLOOKUP(COMUNI_1[[#This Row],[COMUNE]],SEZIONI!A:B,2,FALSE)," ")</f>
        <v>4</v>
      </c>
      <c r="F2957">
        <v>3899</v>
      </c>
      <c r="G2957" t="s">
        <v>3</v>
      </c>
      <c r="H2957" t="s">
        <v>10625</v>
      </c>
    </row>
    <row r="2958" spans="1:8" ht="13" x14ac:dyDescent="0.3">
      <c r="A2958" t="s">
        <v>18681</v>
      </c>
      <c r="B2958" t="s">
        <v>10626</v>
      </c>
      <c r="C2958" t="s">
        <v>5167</v>
      </c>
      <c r="D2958" t="s">
        <v>15716</v>
      </c>
      <c r="E2958">
        <f>IFERROR(VLOOKUP(COMUNI_1[[#This Row],[COMUNE]],SEZIONI!A:B,2,FALSE)," ")</f>
        <v>1</v>
      </c>
      <c r="F2958">
        <v>255</v>
      </c>
      <c r="G2958" t="s">
        <v>3</v>
      </c>
      <c r="H2958" t="s">
        <v>10626</v>
      </c>
    </row>
    <row r="2959" spans="1:8" ht="13" x14ac:dyDescent="0.3">
      <c r="A2959" t="s">
        <v>18682</v>
      </c>
      <c r="B2959" t="s">
        <v>10627</v>
      </c>
      <c r="C2959" t="s">
        <v>6946</v>
      </c>
      <c r="D2959" t="s">
        <v>15706</v>
      </c>
      <c r="E2959">
        <f>IFERROR(VLOOKUP(COMUNI_1[[#This Row],[COMUNE]],SEZIONI!A:B,2,FALSE)," ")</f>
        <v>4</v>
      </c>
      <c r="F2959">
        <v>3722</v>
      </c>
      <c r="G2959" t="s">
        <v>3</v>
      </c>
      <c r="H2959" t="s">
        <v>10627</v>
      </c>
    </row>
    <row r="2960" spans="1:8" ht="13" x14ac:dyDescent="0.3">
      <c r="A2960" t="s">
        <v>18683</v>
      </c>
      <c r="B2960" t="s">
        <v>10628</v>
      </c>
      <c r="C2960" t="s">
        <v>5167</v>
      </c>
      <c r="D2960" t="s">
        <v>15718</v>
      </c>
      <c r="E2960">
        <f>IFERROR(VLOOKUP(COMUNI_1[[#This Row],[COMUNE]],SEZIONI!A:B,2,FALSE)," ")</f>
        <v>5</v>
      </c>
      <c r="F2960">
        <v>5402</v>
      </c>
      <c r="G2960" t="s">
        <v>3</v>
      </c>
      <c r="H2960" t="s">
        <v>10628</v>
      </c>
    </row>
    <row r="2961" spans="1:8" ht="13" x14ac:dyDescent="0.3">
      <c r="A2961" t="s">
        <v>18684</v>
      </c>
      <c r="B2961" t="s">
        <v>10629</v>
      </c>
      <c r="C2961" t="s">
        <v>5167</v>
      </c>
      <c r="D2961" t="s">
        <v>15720</v>
      </c>
      <c r="E2961">
        <f>IFERROR(VLOOKUP(COMUNI_1[[#This Row],[COMUNE]],SEZIONI!A:B,2,FALSE)," ")</f>
        <v>1</v>
      </c>
      <c r="F2961">
        <v>524</v>
      </c>
      <c r="G2961" t="s">
        <v>3</v>
      </c>
      <c r="H2961" t="s">
        <v>10629</v>
      </c>
    </row>
    <row r="2962" spans="1:8" ht="13" x14ac:dyDescent="0.3">
      <c r="A2962" t="s">
        <v>18685</v>
      </c>
      <c r="B2962" t="s">
        <v>10630</v>
      </c>
      <c r="C2962" t="s">
        <v>4201</v>
      </c>
      <c r="D2962" t="s">
        <v>15714</v>
      </c>
      <c r="E2962">
        <f>IFERROR(VLOOKUP(COMUNI_1[[#This Row],[COMUNE]],SEZIONI!A:B,2,FALSE)," ")</f>
        <v>1</v>
      </c>
      <c r="F2962">
        <v>655</v>
      </c>
      <c r="G2962" t="s">
        <v>3</v>
      </c>
      <c r="H2962" t="s">
        <v>10630</v>
      </c>
    </row>
    <row r="2963" spans="1:8" ht="13" x14ac:dyDescent="0.3">
      <c r="A2963" t="s">
        <v>18686</v>
      </c>
      <c r="B2963" t="s">
        <v>10631</v>
      </c>
      <c r="C2963" t="s">
        <v>5</v>
      </c>
      <c r="D2963" t="s">
        <v>15708</v>
      </c>
      <c r="E2963">
        <f>IFERROR(VLOOKUP(COMUNI_1[[#This Row],[COMUNE]],SEZIONI!A:B,2,FALSE)," ")</f>
        <v>7</v>
      </c>
      <c r="F2963">
        <v>6136</v>
      </c>
      <c r="G2963" t="s">
        <v>3</v>
      </c>
      <c r="H2963" t="s">
        <v>10631</v>
      </c>
    </row>
    <row r="2964" spans="1:8" ht="13" x14ac:dyDescent="0.3">
      <c r="A2964" t="s">
        <v>18687</v>
      </c>
      <c r="B2964" t="s">
        <v>10632</v>
      </c>
      <c r="C2964" t="s">
        <v>5</v>
      </c>
      <c r="D2964" t="s">
        <v>15708</v>
      </c>
      <c r="E2964">
        <f>IFERROR(VLOOKUP(COMUNI_1[[#This Row],[COMUNE]],SEZIONI!A:B,2,FALSE)," ")</f>
        <v>1</v>
      </c>
      <c r="F2964">
        <v>1094</v>
      </c>
      <c r="G2964" t="s">
        <v>3</v>
      </c>
      <c r="H2964" t="s">
        <v>10632</v>
      </c>
    </row>
    <row r="2965" spans="1:8" ht="13" x14ac:dyDescent="0.3">
      <c r="A2965" t="s">
        <v>18688</v>
      </c>
      <c r="B2965" t="s">
        <v>10633</v>
      </c>
      <c r="C2965" t="s">
        <v>5</v>
      </c>
      <c r="D2965" t="s">
        <v>15703</v>
      </c>
      <c r="E2965">
        <f>IFERROR(VLOOKUP(COMUNI_1[[#This Row],[COMUNE]],SEZIONI!A:B,2,FALSE)," ")</f>
        <v>1</v>
      </c>
      <c r="F2965">
        <v>600</v>
      </c>
      <c r="G2965" t="s">
        <v>3</v>
      </c>
      <c r="H2965" t="s">
        <v>10633</v>
      </c>
    </row>
    <row r="2966" spans="1:8" ht="13" x14ac:dyDescent="0.3">
      <c r="A2966" t="s">
        <v>18689</v>
      </c>
      <c r="B2966" t="s">
        <v>10634</v>
      </c>
      <c r="C2966" t="s">
        <v>4201</v>
      </c>
      <c r="D2966" t="s">
        <v>15712</v>
      </c>
      <c r="E2966">
        <f>IFERROR(VLOOKUP(COMUNI_1[[#This Row],[COMUNE]],SEZIONI!A:B,2,FALSE)," ")</f>
        <v>5</v>
      </c>
      <c r="F2966">
        <v>2758</v>
      </c>
      <c r="G2966" t="s">
        <v>3</v>
      </c>
      <c r="H2966" t="s">
        <v>10634</v>
      </c>
    </row>
    <row r="2967" spans="1:8" ht="13" x14ac:dyDescent="0.3">
      <c r="A2967" t="s">
        <v>18690</v>
      </c>
      <c r="B2967" t="s">
        <v>10635</v>
      </c>
      <c r="C2967" t="s">
        <v>6946</v>
      </c>
      <c r="D2967" t="s">
        <v>15721</v>
      </c>
      <c r="E2967">
        <f>IFERROR(VLOOKUP(COMUNI_1[[#This Row],[COMUNE]],SEZIONI!A:B,2,FALSE)," ")</f>
        <v>3</v>
      </c>
      <c r="F2967">
        <v>1514</v>
      </c>
      <c r="G2967" t="s">
        <v>3</v>
      </c>
      <c r="H2967" t="s">
        <v>10635</v>
      </c>
    </row>
    <row r="2968" spans="1:8" ht="13" x14ac:dyDescent="0.3">
      <c r="A2968" t="s">
        <v>18691</v>
      </c>
      <c r="B2968" t="s">
        <v>15757</v>
      </c>
      <c r="C2968" t="s">
        <v>5</v>
      </c>
      <c r="D2968" t="s">
        <v>15707</v>
      </c>
      <c r="E2968" t="str">
        <f>IFERROR(VLOOKUP(COMUNI_1[[#This Row],[COMUNE]],SEZIONI!A:B,2,FALSE)," ")</f>
        <v xml:space="preserve"> </v>
      </c>
      <c r="F2968">
        <v>3167</v>
      </c>
      <c r="G2968" t="s">
        <v>3</v>
      </c>
      <c r="H2968" t="s">
        <v>15757</v>
      </c>
    </row>
    <row r="2969" spans="1:8" ht="13" x14ac:dyDescent="0.3">
      <c r="A2969" t="s">
        <v>18692</v>
      </c>
      <c r="B2969" t="s">
        <v>10637</v>
      </c>
      <c r="C2969" t="s">
        <v>6946</v>
      </c>
      <c r="D2969" t="s">
        <v>15706</v>
      </c>
      <c r="E2969">
        <f>IFERROR(VLOOKUP(COMUNI_1[[#This Row],[COMUNE]],SEZIONI!A:B,2,FALSE)," ")</f>
        <v>3</v>
      </c>
      <c r="F2969">
        <v>2794</v>
      </c>
      <c r="G2969" t="s">
        <v>3</v>
      </c>
      <c r="H2969" t="s">
        <v>10637</v>
      </c>
    </row>
    <row r="2970" spans="1:8" ht="13" x14ac:dyDescent="0.3">
      <c r="A2970" t="s">
        <v>18693</v>
      </c>
      <c r="B2970" t="s">
        <v>10638</v>
      </c>
      <c r="C2970" t="s">
        <v>5167</v>
      </c>
      <c r="D2970" t="s">
        <v>15718</v>
      </c>
      <c r="E2970">
        <f>IFERROR(VLOOKUP(COMUNI_1[[#This Row],[COMUNE]],SEZIONI!A:B,2,FALSE)," ")</f>
        <v>29</v>
      </c>
      <c r="F2970">
        <v>27214</v>
      </c>
      <c r="G2970" t="s">
        <v>3</v>
      </c>
      <c r="H2970" t="s">
        <v>10638</v>
      </c>
    </row>
    <row r="2971" spans="1:8" ht="13" x14ac:dyDescent="0.3">
      <c r="A2971" t="s">
        <v>18694</v>
      </c>
      <c r="B2971" t="s">
        <v>10639</v>
      </c>
      <c r="C2971" t="s">
        <v>5167</v>
      </c>
      <c r="D2971" t="s">
        <v>15718</v>
      </c>
      <c r="E2971">
        <f>IFERROR(VLOOKUP(COMUNI_1[[#This Row],[COMUNE]],SEZIONI!A:B,2,FALSE)," ")</f>
        <v>15</v>
      </c>
      <c r="F2971">
        <v>15754</v>
      </c>
      <c r="G2971" t="s">
        <v>3</v>
      </c>
      <c r="H2971" t="s">
        <v>10639</v>
      </c>
    </row>
    <row r="2972" spans="1:8" ht="13" x14ac:dyDescent="0.3">
      <c r="A2972" t="s">
        <v>18695</v>
      </c>
      <c r="B2972" t="s">
        <v>10640</v>
      </c>
      <c r="C2972" t="s">
        <v>5167</v>
      </c>
      <c r="D2972" t="s">
        <v>15720</v>
      </c>
      <c r="E2972">
        <f>IFERROR(VLOOKUP(COMUNI_1[[#This Row],[COMUNE]],SEZIONI!A:B,2,FALSE)," ")</f>
        <v>2</v>
      </c>
      <c r="F2972">
        <v>1778</v>
      </c>
      <c r="G2972" t="s">
        <v>3</v>
      </c>
      <c r="H2972" t="s">
        <v>10640</v>
      </c>
    </row>
    <row r="2973" spans="1:8" ht="13" x14ac:dyDescent="0.3">
      <c r="A2973" t="s">
        <v>18696</v>
      </c>
      <c r="B2973" t="s">
        <v>10641</v>
      </c>
      <c r="C2973" t="s">
        <v>5</v>
      </c>
      <c r="D2973" t="s">
        <v>15705</v>
      </c>
      <c r="E2973">
        <f>IFERROR(VLOOKUP(COMUNI_1[[#This Row],[COMUNE]],SEZIONI!A:B,2,FALSE)," ")</f>
        <v>9</v>
      </c>
      <c r="F2973">
        <v>8587</v>
      </c>
      <c r="G2973" t="s">
        <v>3</v>
      </c>
      <c r="H2973" t="s">
        <v>10641</v>
      </c>
    </row>
    <row r="2974" spans="1:8" ht="13" x14ac:dyDescent="0.3">
      <c r="A2974" t="s">
        <v>18697</v>
      </c>
      <c r="B2974" t="s">
        <v>10642</v>
      </c>
      <c r="C2974" t="s">
        <v>5</v>
      </c>
      <c r="D2974" t="s">
        <v>15711</v>
      </c>
      <c r="E2974">
        <f>IFERROR(VLOOKUP(COMUNI_1[[#This Row],[COMUNE]],SEZIONI!A:B,2,FALSE)," ")</f>
        <v>3</v>
      </c>
      <c r="F2974">
        <v>2516</v>
      </c>
      <c r="G2974" t="s">
        <v>3</v>
      </c>
      <c r="H2974" t="s">
        <v>10642</v>
      </c>
    </row>
    <row r="2975" spans="1:8" ht="13" x14ac:dyDescent="0.3">
      <c r="A2975" t="s">
        <v>18698</v>
      </c>
      <c r="B2975" t="s">
        <v>10643</v>
      </c>
      <c r="C2975" t="s">
        <v>5</v>
      </c>
      <c r="D2975" t="s">
        <v>15705</v>
      </c>
      <c r="E2975">
        <f>IFERROR(VLOOKUP(COMUNI_1[[#This Row],[COMUNE]],SEZIONI!A:B,2,FALSE)," ")</f>
        <v>1</v>
      </c>
      <c r="F2975">
        <v>1208</v>
      </c>
      <c r="G2975" t="s">
        <v>3</v>
      </c>
      <c r="H2975" t="s">
        <v>10643</v>
      </c>
    </row>
    <row r="2976" spans="1:8" ht="13" x14ac:dyDescent="0.3">
      <c r="A2976" t="s">
        <v>18699</v>
      </c>
      <c r="B2976" t="s">
        <v>10644</v>
      </c>
      <c r="C2976" t="s">
        <v>5</v>
      </c>
      <c r="D2976" t="s">
        <v>15705</v>
      </c>
      <c r="E2976">
        <f>IFERROR(VLOOKUP(COMUNI_1[[#This Row],[COMUNE]],SEZIONI!A:B,2,FALSE)," ")</f>
        <v>49</v>
      </c>
      <c r="F2976">
        <v>50456</v>
      </c>
      <c r="G2976" t="s">
        <v>3</v>
      </c>
      <c r="H2976" t="s">
        <v>15742</v>
      </c>
    </row>
    <row r="2977" spans="1:8" ht="13" x14ac:dyDescent="0.3">
      <c r="A2977" t="s">
        <v>18700</v>
      </c>
      <c r="B2977" t="s">
        <v>10645</v>
      </c>
      <c r="C2977" t="s">
        <v>4201</v>
      </c>
      <c r="D2977" t="s">
        <v>15715</v>
      </c>
      <c r="E2977">
        <f>IFERROR(VLOOKUP(COMUNI_1[[#This Row],[COMUNE]],SEZIONI!A:B,2,FALSE)," ")</f>
        <v>3</v>
      </c>
      <c r="F2977">
        <v>2994</v>
      </c>
      <c r="G2977" t="s">
        <v>3</v>
      </c>
      <c r="H2977" t="s">
        <v>10645</v>
      </c>
    </row>
    <row r="2978" spans="1:8" ht="13" x14ac:dyDescent="0.3">
      <c r="A2978" t="s">
        <v>18701</v>
      </c>
      <c r="B2978" t="s">
        <v>10646</v>
      </c>
      <c r="C2978" t="s">
        <v>5</v>
      </c>
      <c r="D2978" t="s">
        <v>15703</v>
      </c>
      <c r="E2978">
        <f>IFERROR(VLOOKUP(COMUNI_1[[#This Row],[COMUNE]],SEZIONI!A:B,2,FALSE)," ")</f>
        <v>12</v>
      </c>
      <c r="F2978">
        <v>15008</v>
      </c>
      <c r="G2978" t="s">
        <v>3</v>
      </c>
      <c r="H2978" t="s">
        <v>10646</v>
      </c>
    </row>
    <row r="2979" spans="1:8" ht="13" x14ac:dyDescent="0.3">
      <c r="A2979" t="s">
        <v>18702</v>
      </c>
      <c r="B2979" t="s">
        <v>10647</v>
      </c>
      <c r="C2979" t="s">
        <v>5</v>
      </c>
      <c r="D2979" t="s">
        <v>15705</v>
      </c>
      <c r="E2979">
        <f>IFERROR(VLOOKUP(COMUNI_1[[#This Row],[COMUNE]],SEZIONI!A:B,2,FALSE)," ")</f>
        <v>1</v>
      </c>
      <c r="F2979">
        <v>982</v>
      </c>
      <c r="G2979" t="s">
        <v>3</v>
      </c>
      <c r="H2979" t="s">
        <v>10647</v>
      </c>
    </row>
    <row r="2980" spans="1:8" ht="13" x14ac:dyDescent="0.3">
      <c r="A2980" t="s">
        <v>18703</v>
      </c>
      <c r="B2980" t="s">
        <v>10648</v>
      </c>
      <c r="C2980" t="s">
        <v>5</v>
      </c>
      <c r="D2980" t="s">
        <v>15705</v>
      </c>
      <c r="E2980">
        <f>IFERROR(VLOOKUP(COMUNI_1[[#This Row],[COMUNE]],SEZIONI!A:B,2,FALSE)," ")</f>
        <v>1</v>
      </c>
      <c r="F2980">
        <v>213</v>
      </c>
      <c r="G2980" t="s">
        <v>3</v>
      </c>
      <c r="H2980" t="s">
        <v>10648</v>
      </c>
    </row>
    <row r="2981" spans="1:8" ht="13" x14ac:dyDescent="0.3">
      <c r="A2981" t="s">
        <v>18704</v>
      </c>
      <c r="B2981" t="s">
        <v>10649</v>
      </c>
      <c r="C2981" t="s">
        <v>4201</v>
      </c>
      <c r="D2981" t="s">
        <v>15712</v>
      </c>
      <c r="E2981">
        <f>IFERROR(VLOOKUP(COMUNI_1[[#This Row],[COMUNE]],SEZIONI!A:B,2,FALSE)," ")</f>
        <v>6</v>
      </c>
      <c r="F2981">
        <v>3882</v>
      </c>
      <c r="G2981" t="s">
        <v>3</v>
      </c>
      <c r="H2981" t="s">
        <v>10649</v>
      </c>
    </row>
    <row r="2982" spans="1:8" ht="13" x14ac:dyDescent="0.3">
      <c r="A2982" t="s">
        <v>18705</v>
      </c>
      <c r="B2982" t="s">
        <v>10650</v>
      </c>
      <c r="C2982" t="s">
        <v>4201</v>
      </c>
      <c r="D2982" t="s">
        <v>15715</v>
      </c>
      <c r="E2982">
        <f>IFERROR(VLOOKUP(COMUNI_1[[#This Row],[COMUNE]],SEZIONI!A:B,2,FALSE)," ")</f>
        <v>5</v>
      </c>
      <c r="F2982">
        <v>5749</v>
      </c>
      <c r="G2982" t="s">
        <v>3</v>
      </c>
      <c r="H2982" t="s">
        <v>10650</v>
      </c>
    </row>
    <row r="2983" spans="1:8" ht="13" x14ac:dyDescent="0.3">
      <c r="A2983" t="s">
        <v>18706</v>
      </c>
      <c r="B2983" t="s">
        <v>10651</v>
      </c>
      <c r="C2983" t="s">
        <v>5167</v>
      </c>
      <c r="D2983" t="s">
        <v>15719</v>
      </c>
      <c r="E2983">
        <f>IFERROR(VLOOKUP(COMUNI_1[[#This Row],[COMUNE]],SEZIONI!A:B,2,FALSE)," ")</f>
        <v>1</v>
      </c>
      <c r="F2983">
        <v>894</v>
      </c>
      <c r="G2983" t="s">
        <v>3</v>
      </c>
      <c r="H2983" t="s">
        <v>10651</v>
      </c>
    </row>
    <row r="2984" spans="1:8" ht="13" x14ac:dyDescent="0.3">
      <c r="A2984" t="s">
        <v>18707</v>
      </c>
      <c r="B2984" t="s">
        <v>10652</v>
      </c>
      <c r="C2984" t="s">
        <v>5</v>
      </c>
      <c r="D2984" t="s">
        <v>15711</v>
      </c>
      <c r="E2984">
        <f>IFERROR(VLOOKUP(COMUNI_1[[#This Row],[COMUNE]],SEZIONI!A:B,2,FALSE)," ")</f>
        <v>5</v>
      </c>
      <c r="F2984">
        <v>5462</v>
      </c>
      <c r="G2984" t="s">
        <v>3</v>
      </c>
      <c r="H2984" t="s">
        <v>10652</v>
      </c>
    </row>
    <row r="2985" spans="1:8" ht="13" x14ac:dyDescent="0.3">
      <c r="A2985" t="s">
        <v>18708</v>
      </c>
      <c r="B2985" t="s">
        <v>10653</v>
      </c>
      <c r="C2985" t="s">
        <v>5</v>
      </c>
      <c r="D2985" t="s">
        <v>15708</v>
      </c>
      <c r="E2985">
        <f>IFERROR(VLOOKUP(COMUNI_1[[#This Row],[COMUNE]],SEZIONI!A:B,2,FALSE)," ")</f>
        <v>6</v>
      </c>
      <c r="F2985">
        <v>7042</v>
      </c>
      <c r="G2985" t="s">
        <v>3</v>
      </c>
      <c r="H2985" t="s">
        <v>10653</v>
      </c>
    </row>
    <row r="2986" spans="1:8" ht="13" x14ac:dyDescent="0.3">
      <c r="A2986" t="s">
        <v>18709</v>
      </c>
      <c r="B2986" t="s">
        <v>10654</v>
      </c>
      <c r="C2986" t="s">
        <v>4201</v>
      </c>
      <c r="D2986" t="s">
        <v>15715</v>
      </c>
      <c r="E2986">
        <f>IFERROR(VLOOKUP(COMUNI_1[[#This Row],[COMUNE]],SEZIONI!A:B,2,FALSE)," ")</f>
        <v>2</v>
      </c>
      <c r="F2986">
        <v>1246</v>
      </c>
      <c r="G2986" t="s">
        <v>3</v>
      </c>
      <c r="H2986" t="s">
        <v>10654</v>
      </c>
    </row>
    <row r="2987" spans="1:8" ht="13" x14ac:dyDescent="0.3">
      <c r="A2987" t="s">
        <v>18710</v>
      </c>
      <c r="B2987" t="s">
        <v>10655</v>
      </c>
      <c r="C2987" t="s">
        <v>5</v>
      </c>
      <c r="D2987" t="s">
        <v>15708</v>
      </c>
      <c r="E2987">
        <f>IFERROR(VLOOKUP(COMUNI_1[[#This Row],[COMUNE]],SEZIONI!A:B,2,FALSE)," ")</f>
        <v>3</v>
      </c>
      <c r="F2987">
        <v>2413</v>
      </c>
      <c r="G2987" t="s">
        <v>3</v>
      </c>
      <c r="H2987" t="s">
        <v>10655</v>
      </c>
    </row>
    <row r="2988" spans="1:8" ht="13" x14ac:dyDescent="0.3">
      <c r="A2988" t="s">
        <v>18711</v>
      </c>
      <c r="B2988" t="s">
        <v>10656</v>
      </c>
      <c r="C2988" t="s">
        <v>5167</v>
      </c>
      <c r="D2988" t="s">
        <v>15718</v>
      </c>
      <c r="E2988">
        <f>IFERROR(VLOOKUP(COMUNI_1[[#This Row],[COMUNE]],SEZIONI!A:B,2,FALSE)," ")</f>
        <v>24</v>
      </c>
      <c r="F2988">
        <v>20398</v>
      </c>
      <c r="G2988" t="s">
        <v>3</v>
      </c>
      <c r="H2988" t="s">
        <v>10656</v>
      </c>
    </row>
    <row r="2989" spans="1:8" ht="13" x14ac:dyDescent="0.3">
      <c r="A2989" t="s">
        <v>18712</v>
      </c>
      <c r="B2989" t="s">
        <v>10657</v>
      </c>
      <c r="C2989" t="s">
        <v>5167</v>
      </c>
      <c r="D2989" t="s">
        <v>15717</v>
      </c>
      <c r="E2989">
        <f>IFERROR(VLOOKUP(COMUNI_1[[#This Row],[COMUNE]],SEZIONI!A:B,2,FALSE)," ")</f>
        <v>2</v>
      </c>
      <c r="F2989">
        <v>648</v>
      </c>
      <c r="G2989" t="s">
        <v>3</v>
      </c>
      <c r="H2989" t="s">
        <v>10657</v>
      </c>
    </row>
    <row r="2990" spans="1:8" ht="13" x14ac:dyDescent="0.3">
      <c r="A2990" t="s">
        <v>18713</v>
      </c>
      <c r="B2990" t="s">
        <v>10658</v>
      </c>
      <c r="C2990" t="s">
        <v>6946</v>
      </c>
      <c r="D2990" t="s">
        <v>15706</v>
      </c>
      <c r="E2990">
        <f>IFERROR(VLOOKUP(COMUNI_1[[#This Row],[COMUNE]],SEZIONI!A:B,2,FALSE)," ")</f>
        <v>1</v>
      </c>
      <c r="F2990">
        <v>381</v>
      </c>
      <c r="G2990" t="s">
        <v>3</v>
      </c>
      <c r="H2990" t="s">
        <v>10658</v>
      </c>
    </row>
    <row r="2991" spans="1:8" ht="13" x14ac:dyDescent="0.3">
      <c r="A2991" t="s">
        <v>18714</v>
      </c>
      <c r="B2991" t="s">
        <v>10659</v>
      </c>
      <c r="C2991" t="s">
        <v>5167</v>
      </c>
      <c r="D2991" t="s">
        <v>15717</v>
      </c>
      <c r="E2991">
        <f>IFERROR(VLOOKUP(COMUNI_1[[#This Row],[COMUNE]],SEZIONI!A:B,2,FALSE)," ")</f>
        <v>4</v>
      </c>
      <c r="F2991">
        <v>2239</v>
      </c>
      <c r="G2991" t="s">
        <v>3</v>
      </c>
      <c r="H2991" t="s">
        <v>10659</v>
      </c>
    </row>
    <row r="2992" spans="1:8" ht="13" x14ac:dyDescent="0.3">
      <c r="A2992" t="s">
        <v>18715</v>
      </c>
      <c r="B2992" t="s">
        <v>10660</v>
      </c>
      <c r="C2992" t="s">
        <v>6946</v>
      </c>
      <c r="D2992" t="s">
        <v>15721</v>
      </c>
      <c r="E2992" t="str">
        <f>IFERROR(VLOOKUP(COMUNI_1[[#This Row],[COMUNE]],SEZIONI!A:B,2,FALSE)," ")</f>
        <v xml:space="preserve"> </v>
      </c>
      <c r="F2992">
        <v>2472</v>
      </c>
      <c r="G2992" t="s">
        <v>3</v>
      </c>
      <c r="H2992" t="s">
        <v>10660</v>
      </c>
    </row>
    <row r="2993" spans="1:8" ht="13" x14ac:dyDescent="0.3">
      <c r="A2993" t="s">
        <v>18716</v>
      </c>
      <c r="B2993" t="s">
        <v>10661</v>
      </c>
      <c r="C2993" t="s">
        <v>5</v>
      </c>
      <c r="D2993" t="s">
        <v>15708</v>
      </c>
      <c r="E2993">
        <f>IFERROR(VLOOKUP(COMUNI_1[[#This Row],[COMUNE]],SEZIONI!A:B,2,FALSE)," ")</f>
        <v>4</v>
      </c>
      <c r="F2993">
        <v>4416</v>
      </c>
      <c r="G2993" t="s">
        <v>3</v>
      </c>
      <c r="H2993" t="s">
        <v>10661</v>
      </c>
    </row>
    <row r="2994" spans="1:8" ht="13" x14ac:dyDescent="0.3">
      <c r="A2994" t="s">
        <v>18717</v>
      </c>
      <c r="B2994" t="s">
        <v>10662</v>
      </c>
      <c r="C2994" t="s">
        <v>5</v>
      </c>
      <c r="D2994" t="s">
        <v>15703</v>
      </c>
      <c r="E2994">
        <f>IFERROR(VLOOKUP(COMUNI_1[[#This Row],[COMUNE]],SEZIONI!A:B,2,FALSE)," ")</f>
        <v>1</v>
      </c>
      <c r="F2994">
        <v>847</v>
      </c>
      <c r="G2994" t="s">
        <v>3</v>
      </c>
      <c r="H2994" t="s">
        <v>10662</v>
      </c>
    </row>
    <row r="2995" spans="1:8" ht="13" x14ac:dyDescent="0.3">
      <c r="A2995" t="s">
        <v>18718</v>
      </c>
      <c r="B2995" t="s">
        <v>10663</v>
      </c>
      <c r="C2995" t="s">
        <v>5</v>
      </c>
      <c r="D2995" t="s">
        <v>15705</v>
      </c>
      <c r="E2995">
        <f>IFERROR(VLOOKUP(COMUNI_1[[#This Row],[COMUNE]],SEZIONI!A:B,2,FALSE)," ")</f>
        <v>4</v>
      </c>
      <c r="F2995">
        <v>4697</v>
      </c>
      <c r="G2995" t="s">
        <v>3</v>
      </c>
      <c r="H2995" t="s">
        <v>10663</v>
      </c>
    </row>
    <row r="2996" spans="1:8" ht="13" x14ac:dyDescent="0.3">
      <c r="A2996" t="s">
        <v>18719</v>
      </c>
      <c r="B2996" t="s">
        <v>10664</v>
      </c>
      <c r="C2996" t="s">
        <v>5</v>
      </c>
      <c r="D2996" t="s">
        <v>15705</v>
      </c>
      <c r="E2996">
        <f>IFERROR(VLOOKUP(COMUNI_1[[#This Row],[COMUNE]],SEZIONI!A:B,2,FALSE)," ")</f>
        <v>1</v>
      </c>
      <c r="F2996">
        <v>242</v>
      </c>
      <c r="G2996" t="s">
        <v>3</v>
      </c>
      <c r="H2996" t="s">
        <v>10664</v>
      </c>
    </row>
    <row r="2997" spans="1:8" ht="13" x14ac:dyDescent="0.3">
      <c r="A2997" t="s">
        <v>18720</v>
      </c>
      <c r="B2997" t="s">
        <v>10665</v>
      </c>
      <c r="C2997" t="s">
        <v>5</v>
      </c>
      <c r="D2997" t="s">
        <v>15703</v>
      </c>
      <c r="E2997">
        <f>IFERROR(VLOOKUP(COMUNI_1[[#This Row],[COMUNE]],SEZIONI!A:B,2,FALSE)," ")</f>
        <v>1</v>
      </c>
      <c r="F2997">
        <v>408</v>
      </c>
      <c r="G2997" t="s">
        <v>3</v>
      </c>
      <c r="H2997" t="s">
        <v>10665</v>
      </c>
    </row>
    <row r="2998" spans="1:8" ht="13" x14ac:dyDescent="0.3">
      <c r="A2998" t="s">
        <v>18721</v>
      </c>
      <c r="B2998" t="s">
        <v>10666</v>
      </c>
      <c r="C2998" t="s">
        <v>4201</v>
      </c>
      <c r="D2998" t="s">
        <v>15712</v>
      </c>
      <c r="E2998">
        <f>IFERROR(VLOOKUP(COMUNI_1[[#This Row],[COMUNE]],SEZIONI!A:B,2,FALSE)," ")</f>
        <v>4</v>
      </c>
      <c r="F2998">
        <v>4900</v>
      </c>
      <c r="G2998" t="s">
        <v>3</v>
      </c>
      <c r="H2998" t="s">
        <v>10666</v>
      </c>
    </row>
    <row r="2999" spans="1:8" ht="13" x14ac:dyDescent="0.3">
      <c r="A2999" t="s">
        <v>18722</v>
      </c>
      <c r="B2999" t="s">
        <v>10667</v>
      </c>
      <c r="C2999" t="s">
        <v>5167</v>
      </c>
      <c r="D2999" t="s">
        <v>15702</v>
      </c>
      <c r="E2999">
        <f>IFERROR(VLOOKUP(COMUNI_1[[#This Row],[COMUNE]],SEZIONI!A:B,2,FALSE)," ")</f>
        <v>2</v>
      </c>
      <c r="F2999">
        <v>1487</v>
      </c>
      <c r="G2999" t="s">
        <v>3</v>
      </c>
      <c r="H2999" t="s">
        <v>10667</v>
      </c>
    </row>
    <row r="3000" spans="1:8" ht="13" x14ac:dyDescent="0.3">
      <c r="A3000" t="s">
        <v>18723</v>
      </c>
      <c r="B3000" t="s">
        <v>10668</v>
      </c>
      <c r="C3000" t="s">
        <v>5</v>
      </c>
      <c r="D3000" t="s">
        <v>15708</v>
      </c>
      <c r="E3000">
        <f>IFERROR(VLOOKUP(COMUNI_1[[#This Row],[COMUNE]],SEZIONI!A:B,2,FALSE)," ")</f>
        <v>3</v>
      </c>
      <c r="F3000">
        <v>3319</v>
      </c>
      <c r="G3000" t="s">
        <v>3</v>
      </c>
      <c r="H3000" t="s">
        <v>10668</v>
      </c>
    </row>
    <row r="3001" spans="1:8" ht="13" x14ac:dyDescent="0.3">
      <c r="A3001" t="s">
        <v>18724</v>
      </c>
      <c r="B3001" t="s">
        <v>10669</v>
      </c>
      <c r="C3001" t="s">
        <v>5167</v>
      </c>
      <c r="D3001" t="s">
        <v>15716</v>
      </c>
      <c r="E3001">
        <f>IFERROR(VLOOKUP(COMUNI_1[[#This Row],[COMUNE]],SEZIONI!A:B,2,FALSE)," ")</f>
        <v>2</v>
      </c>
      <c r="F3001">
        <v>328</v>
      </c>
      <c r="G3001" t="s">
        <v>3</v>
      </c>
      <c r="H3001" t="s">
        <v>10669</v>
      </c>
    </row>
    <row r="3002" spans="1:8" ht="13" x14ac:dyDescent="0.3">
      <c r="A3002" t="s">
        <v>18725</v>
      </c>
      <c r="B3002" t="s">
        <v>10670</v>
      </c>
      <c r="C3002" t="s">
        <v>5</v>
      </c>
      <c r="D3002" t="s">
        <v>15711</v>
      </c>
      <c r="E3002">
        <f>IFERROR(VLOOKUP(COMUNI_1[[#This Row],[COMUNE]],SEZIONI!A:B,2,FALSE)," ")</f>
        <v>9</v>
      </c>
      <c r="F3002">
        <v>10238</v>
      </c>
      <c r="G3002" t="s">
        <v>3</v>
      </c>
      <c r="H3002" t="s">
        <v>10670</v>
      </c>
    </row>
    <row r="3003" spans="1:8" ht="13" x14ac:dyDescent="0.3">
      <c r="A3003" t="s">
        <v>18726</v>
      </c>
      <c r="B3003" t="s">
        <v>15757</v>
      </c>
      <c r="C3003" t="s">
        <v>5</v>
      </c>
      <c r="D3003" t="s">
        <v>15705</v>
      </c>
      <c r="E3003" t="str">
        <f>IFERROR(VLOOKUP(COMUNI_1[[#This Row],[COMUNE]],SEZIONI!A:B,2,FALSE)," ")</f>
        <v xml:space="preserve"> </v>
      </c>
      <c r="F3003">
        <v>9779</v>
      </c>
      <c r="G3003" t="s">
        <v>3</v>
      </c>
      <c r="H3003" t="s">
        <v>15757</v>
      </c>
    </row>
    <row r="3004" spans="1:8" ht="13" x14ac:dyDescent="0.3">
      <c r="A3004" t="s">
        <v>18727</v>
      </c>
      <c r="B3004" t="s">
        <v>10672</v>
      </c>
      <c r="C3004" t="s">
        <v>5</v>
      </c>
      <c r="D3004" t="s">
        <v>15708</v>
      </c>
      <c r="E3004">
        <f>IFERROR(VLOOKUP(COMUNI_1[[#This Row],[COMUNE]],SEZIONI!A:B,2,FALSE)," ")</f>
        <v>1</v>
      </c>
      <c r="F3004">
        <v>851</v>
      </c>
      <c r="G3004" t="s">
        <v>3</v>
      </c>
      <c r="H3004" t="s">
        <v>10672</v>
      </c>
    </row>
    <row r="3005" spans="1:8" ht="13" x14ac:dyDescent="0.3">
      <c r="A3005" t="s">
        <v>18728</v>
      </c>
      <c r="B3005" t="s">
        <v>10673</v>
      </c>
      <c r="C3005" t="s">
        <v>5</v>
      </c>
      <c r="D3005" t="s">
        <v>15705</v>
      </c>
      <c r="E3005">
        <f>IFERROR(VLOOKUP(COMUNI_1[[#This Row],[COMUNE]],SEZIONI!A:B,2,FALSE)," ")</f>
        <v>2</v>
      </c>
      <c r="F3005">
        <v>1046</v>
      </c>
      <c r="G3005" t="s">
        <v>3</v>
      </c>
      <c r="H3005" t="s">
        <v>10673</v>
      </c>
    </row>
    <row r="3006" spans="1:8" ht="13" x14ac:dyDescent="0.3">
      <c r="A3006" t="s">
        <v>18729</v>
      </c>
      <c r="B3006" t="s">
        <v>10674</v>
      </c>
      <c r="C3006" t="s">
        <v>5</v>
      </c>
      <c r="D3006" t="s">
        <v>15705</v>
      </c>
      <c r="E3006">
        <f>IFERROR(VLOOKUP(COMUNI_1[[#This Row],[COMUNE]],SEZIONI!A:B,2,FALSE)," ")</f>
        <v>5</v>
      </c>
      <c r="F3006">
        <v>5576</v>
      </c>
      <c r="G3006" t="s">
        <v>3</v>
      </c>
      <c r="H3006" t="s">
        <v>10674</v>
      </c>
    </row>
    <row r="3007" spans="1:8" ht="13" x14ac:dyDescent="0.3">
      <c r="A3007" t="s">
        <v>18730</v>
      </c>
      <c r="B3007" t="s">
        <v>10675</v>
      </c>
      <c r="C3007" t="s">
        <v>5</v>
      </c>
      <c r="D3007" t="s">
        <v>15705</v>
      </c>
      <c r="E3007">
        <f>IFERROR(VLOOKUP(COMUNI_1[[#This Row],[COMUNE]],SEZIONI!A:B,2,FALSE)," ")</f>
        <v>1</v>
      </c>
      <c r="F3007">
        <v>1502</v>
      </c>
      <c r="G3007" t="s">
        <v>3</v>
      </c>
      <c r="H3007" t="s">
        <v>10675</v>
      </c>
    </row>
    <row r="3008" spans="1:8" ht="13" x14ac:dyDescent="0.3">
      <c r="A3008" t="s">
        <v>18731</v>
      </c>
      <c r="B3008" t="s">
        <v>10676</v>
      </c>
      <c r="C3008" t="s">
        <v>6946</v>
      </c>
      <c r="D3008" t="s">
        <v>15706</v>
      </c>
      <c r="E3008">
        <f>IFERROR(VLOOKUP(COMUNI_1[[#This Row],[COMUNE]],SEZIONI!A:B,2,FALSE)," ")</f>
        <v>8</v>
      </c>
      <c r="F3008">
        <v>7063</v>
      </c>
      <c r="G3008" t="s">
        <v>3</v>
      </c>
      <c r="H3008" t="s">
        <v>10676</v>
      </c>
    </row>
    <row r="3009" spans="1:8" ht="13" x14ac:dyDescent="0.3">
      <c r="A3009" t="s">
        <v>18732</v>
      </c>
      <c r="B3009" t="s">
        <v>10677</v>
      </c>
      <c r="C3009" t="s">
        <v>5167</v>
      </c>
      <c r="D3009" t="s">
        <v>15719</v>
      </c>
      <c r="E3009">
        <f>IFERROR(VLOOKUP(COMUNI_1[[#This Row],[COMUNE]],SEZIONI!A:B,2,FALSE)," ")</f>
        <v>1</v>
      </c>
      <c r="F3009">
        <v>1134</v>
      </c>
      <c r="G3009" t="s">
        <v>3</v>
      </c>
      <c r="H3009" t="s">
        <v>10677</v>
      </c>
    </row>
    <row r="3010" spans="1:8" ht="13" x14ac:dyDescent="0.3">
      <c r="A3010" t="s">
        <v>18733</v>
      </c>
      <c r="B3010" t="s">
        <v>10678</v>
      </c>
      <c r="C3010" t="s">
        <v>5</v>
      </c>
      <c r="D3010" t="s">
        <v>15703</v>
      </c>
      <c r="E3010">
        <f>IFERROR(VLOOKUP(COMUNI_1[[#This Row],[COMUNE]],SEZIONI!A:B,2,FALSE)," ")</f>
        <v>1</v>
      </c>
      <c r="F3010">
        <v>707</v>
      </c>
      <c r="G3010" t="s">
        <v>3</v>
      </c>
      <c r="H3010" t="s">
        <v>10678</v>
      </c>
    </row>
    <row r="3011" spans="1:8" ht="13" x14ac:dyDescent="0.3">
      <c r="A3011" t="s">
        <v>18734</v>
      </c>
      <c r="B3011" t="s">
        <v>10679</v>
      </c>
      <c r="C3011" t="s">
        <v>5</v>
      </c>
      <c r="D3011" t="s">
        <v>15703</v>
      </c>
      <c r="E3011">
        <f>IFERROR(VLOOKUP(COMUNI_1[[#This Row],[COMUNE]],SEZIONI!A:B,2,FALSE)," ")</f>
        <v>1</v>
      </c>
      <c r="F3011">
        <v>1350</v>
      </c>
      <c r="G3011" t="s">
        <v>3</v>
      </c>
      <c r="H3011" t="s">
        <v>10679</v>
      </c>
    </row>
    <row r="3012" spans="1:8" ht="13" x14ac:dyDescent="0.3">
      <c r="A3012" t="s">
        <v>18735</v>
      </c>
      <c r="B3012" t="s">
        <v>10680</v>
      </c>
      <c r="C3012" t="s">
        <v>5</v>
      </c>
      <c r="D3012" t="s">
        <v>15705</v>
      </c>
      <c r="E3012">
        <f>IFERROR(VLOOKUP(COMUNI_1[[#This Row],[COMUNE]],SEZIONI!A:B,2,FALSE)," ")</f>
        <v>26</v>
      </c>
      <c r="F3012">
        <v>26262</v>
      </c>
      <c r="G3012" t="s">
        <v>3</v>
      </c>
      <c r="H3012" t="s">
        <v>10680</v>
      </c>
    </row>
    <row r="3013" spans="1:8" ht="13" x14ac:dyDescent="0.3">
      <c r="A3013" t="s">
        <v>18736</v>
      </c>
      <c r="B3013" t="s">
        <v>10681</v>
      </c>
      <c r="C3013" t="s">
        <v>5</v>
      </c>
      <c r="D3013" t="s">
        <v>15705</v>
      </c>
      <c r="E3013">
        <f>IFERROR(VLOOKUP(COMUNI_1[[#This Row],[COMUNE]],SEZIONI!A:B,2,FALSE)," ")</f>
        <v>2</v>
      </c>
      <c r="F3013">
        <v>2430</v>
      </c>
      <c r="G3013" t="s">
        <v>3</v>
      </c>
      <c r="H3013" t="s">
        <v>10681</v>
      </c>
    </row>
    <row r="3014" spans="1:8" ht="13" x14ac:dyDescent="0.3">
      <c r="A3014" t="s">
        <v>18737</v>
      </c>
      <c r="B3014" t="s">
        <v>10682</v>
      </c>
      <c r="C3014" t="s">
        <v>5</v>
      </c>
      <c r="D3014" t="s">
        <v>15708</v>
      </c>
      <c r="E3014">
        <f>IFERROR(VLOOKUP(COMUNI_1[[#This Row],[COMUNE]],SEZIONI!A:B,2,FALSE)," ")</f>
        <v>4</v>
      </c>
      <c r="F3014">
        <v>3978</v>
      </c>
      <c r="G3014" t="s">
        <v>3</v>
      </c>
      <c r="H3014" t="s">
        <v>10682</v>
      </c>
    </row>
    <row r="3015" spans="1:8" ht="13" x14ac:dyDescent="0.3">
      <c r="A3015" t="s">
        <v>18738</v>
      </c>
      <c r="B3015" t="s">
        <v>10683</v>
      </c>
      <c r="C3015" t="s">
        <v>5</v>
      </c>
      <c r="D3015" t="s">
        <v>15705</v>
      </c>
      <c r="E3015">
        <f>IFERROR(VLOOKUP(COMUNI_1[[#This Row],[COMUNE]],SEZIONI!A:B,2,FALSE)," ")</f>
        <v>3</v>
      </c>
      <c r="F3015">
        <v>2713</v>
      </c>
      <c r="G3015" t="s">
        <v>3</v>
      </c>
      <c r="H3015" t="s">
        <v>10683</v>
      </c>
    </row>
    <row r="3016" spans="1:8" ht="13" x14ac:dyDescent="0.3">
      <c r="A3016" t="s">
        <v>18739</v>
      </c>
      <c r="B3016" t="s">
        <v>10684</v>
      </c>
      <c r="C3016" t="s">
        <v>5</v>
      </c>
      <c r="D3016" t="s">
        <v>15705</v>
      </c>
      <c r="E3016">
        <f>IFERROR(VLOOKUP(COMUNI_1[[#This Row],[COMUNE]],SEZIONI!A:B,2,FALSE)," ")</f>
        <v>12</v>
      </c>
      <c r="F3016">
        <v>11700</v>
      </c>
      <c r="G3016" t="s">
        <v>3</v>
      </c>
      <c r="H3016" t="s">
        <v>10684</v>
      </c>
    </row>
    <row r="3017" spans="1:8" ht="13" x14ac:dyDescent="0.3">
      <c r="A3017" t="s">
        <v>18740</v>
      </c>
      <c r="B3017" t="s">
        <v>10685</v>
      </c>
      <c r="C3017" t="s">
        <v>5</v>
      </c>
      <c r="D3017" t="s">
        <v>15703</v>
      </c>
      <c r="E3017">
        <f>IFERROR(VLOOKUP(COMUNI_1[[#This Row],[COMUNE]],SEZIONI!A:B,2,FALSE)," ")</f>
        <v>4</v>
      </c>
      <c r="F3017">
        <v>3362</v>
      </c>
      <c r="G3017" t="s">
        <v>3</v>
      </c>
      <c r="H3017" t="s">
        <v>10685</v>
      </c>
    </row>
    <row r="3018" spans="1:8" ht="13" x14ac:dyDescent="0.3">
      <c r="A3018" t="s">
        <v>18741</v>
      </c>
      <c r="B3018" t="s">
        <v>10686</v>
      </c>
      <c r="C3018" t="s">
        <v>5</v>
      </c>
      <c r="D3018" t="s">
        <v>15703</v>
      </c>
      <c r="E3018">
        <f>IFERROR(VLOOKUP(COMUNI_1[[#This Row],[COMUNE]],SEZIONI!A:B,2,FALSE)," ")</f>
        <v>2</v>
      </c>
      <c r="F3018">
        <v>1869</v>
      </c>
      <c r="G3018" t="s">
        <v>3</v>
      </c>
      <c r="H3018" t="s">
        <v>10686</v>
      </c>
    </row>
    <row r="3019" spans="1:8" ht="13" x14ac:dyDescent="0.3">
      <c r="A3019" t="s">
        <v>18742</v>
      </c>
      <c r="B3019" t="s">
        <v>15757</v>
      </c>
      <c r="C3019" t="s">
        <v>5</v>
      </c>
      <c r="D3019" t="s">
        <v>15707</v>
      </c>
      <c r="E3019" t="str">
        <f>IFERROR(VLOOKUP(COMUNI_1[[#This Row],[COMUNE]],SEZIONI!A:B,2,FALSE)," ")</f>
        <v xml:space="preserve"> </v>
      </c>
      <c r="F3019">
        <v>1665</v>
      </c>
      <c r="G3019" t="s">
        <v>3</v>
      </c>
      <c r="H3019" t="s">
        <v>15757</v>
      </c>
    </row>
    <row r="3020" spans="1:8" ht="13" x14ac:dyDescent="0.3">
      <c r="A3020" t="s">
        <v>18743</v>
      </c>
      <c r="B3020" t="s">
        <v>10688</v>
      </c>
      <c r="C3020" t="s">
        <v>5</v>
      </c>
      <c r="D3020" t="s">
        <v>15705</v>
      </c>
      <c r="E3020">
        <f>IFERROR(VLOOKUP(COMUNI_1[[#This Row],[COMUNE]],SEZIONI!A:B,2,FALSE)," ")</f>
        <v>3</v>
      </c>
      <c r="F3020">
        <v>3033</v>
      </c>
      <c r="G3020" t="s">
        <v>3</v>
      </c>
      <c r="H3020" t="s">
        <v>10688</v>
      </c>
    </row>
    <row r="3021" spans="1:8" ht="13" x14ac:dyDescent="0.3">
      <c r="A3021" t="s">
        <v>18744</v>
      </c>
      <c r="B3021" t="s">
        <v>10689</v>
      </c>
      <c r="C3021" t="s">
        <v>5</v>
      </c>
      <c r="D3021" t="s">
        <v>15705</v>
      </c>
      <c r="E3021">
        <f>IFERROR(VLOOKUP(COMUNI_1[[#This Row],[COMUNE]],SEZIONI!A:B,2,FALSE)," ")</f>
        <v>9</v>
      </c>
      <c r="F3021">
        <v>9791</v>
      </c>
      <c r="G3021" t="s">
        <v>3</v>
      </c>
      <c r="H3021" t="s">
        <v>10689</v>
      </c>
    </row>
    <row r="3022" spans="1:8" ht="13" x14ac:dyDescent="0.3">
      <c r="A3022" t="s">
        <v>18745</v>
      </c>
      <c r="B3022" t="s">
        <v>10690</v>
      </c>
      <c r="C3022" t="s">
        <v>5</v>
      </c>
      <c r="D3022" t="s">
        <v>15705</v>
      </c>
      <c r="E3022">
        <f>IFERROR(VLOOKUP(COMUNI_1[[#This Row],[COMUNE]],SEZIONI!A:B,2,FALSE)," ")</f>
        <v>2</v>
      </c>
      <c r="F3022">
        <v>2617</v>
      </c>
      <c r="G3022" t="s">
        <v>3</v>
      </c>
      <c r="H3022" t="s">
        <v>10690</v>
      </c>
    </row>
    <row r="3023" spans="1:8" ht="13" x14ac:dyDescent="0.3">
      <c r="A3023" t="s">
        <v>18746</v>
      </c>
      <c r="B3023" t="s">
        <v>10691</v>
      </c>
      <c r="C3023" t="s">
        <v>5</v>
      </c>
      <c r="D3023" t="s">
        <v>15710</v>
      </c>
      <c r="E3023">
        <f>IFERROR(VLOOKUP(COMUNI_1[[#This Row],[COMUNE]],SEZIONI!A:B,2,FALSE)," ")</f>
        <v>1</v>
      </c>
      <c r="F3023">
        <v>1214</v>
      </c>
      <c r="G3023" t="s">
        <v>3</v>
      </c>
      <c r="H3023" t="s">
        <v>10691</v>
      </c>
    </row>
    <row r="3024" spans="1:8" ht="13" x14ac:dyDescent="0.3">
      <c r="A3024" t="s">
        <v>18747</v>
      </c>
      <c r="B3024" t="s">
        <v>10692</v>
      </c>
      <c r="C3024" t="s">
        <v>5</v>
      </c>
      <c r="D3024" t="s">
        <v>15707</v>
      </c>
      <c r="E3024">
        <f>IFERROR(VLOOKUP(COMUNI_1[[#This Row],[COMUNE]],SEZIONI!A:B,2,FALSE)," ")</f>
        <v>1</v>
      </c>
      <c r="F3024">
        <v>381</v>
      </c>
      <c r="G3024" t="s">
        <v>3</v>
      </c>
      <c r="H3024" t="s">
        <v>10692</v>
      </c>
    </row>
    <row r="3025" spans="1:8" ht="13" x14ac:dyDescent="0.3">
      <c r="A3025" t="s">
        <v>18748</v>
      </c>
      <c r="B3025" t="s">
        <v>10693</v>
      </c>
      <c r="C3025" t="s">
        <v>5</v>
      </c>
      <c r="D3025" t="s">
        <v>15705</v>
      </c>
      <c r="E3025">
        <f>IFERROR(VLOOKUP(COMUNI_1[[#This Row],[COMUNE]],SEZIONI!A:B,2,FALSE)," ")</f>
        <v>2</v>
      </c>
      <c r="F3025">
        <v>852</v>
      </c>
      <c r="G3025" t="s">
        <v>3</v>
      </c>
      <c r="H3025" t="s">
        <v>10693</v>
      </c>
    </row>
    <row r="3026" spans="1:8" ht="13" x14ac:dyDescent="0.3">
      <c r="A3026" t="s">
        <v>18749</v>
      </c>
      <c r="B3026" t="s">
        <v>10694</v>
      </c>
      <c r="C3026" t="s">
        <v>5</v>
      </c>
      <c r="D3026" t="s">
        <v>15703</v>
      </c>
      <c r="E3026">
        <f>IFERROR(VLOOKUP(COMUNI_1[[#This Row],[COMUNE]],SEZIONI!A:B,2,FALSE)," ")</f>
        <v>1</v>
      </c>
      <c r="F3026">
        <v>557</v>
      </c>
      <c r="G3026" t="s">
        <v>3</v>
      </c>
      <c r="H3026" t="s">
        <v>10694</v>
      </c>
    </row>
    <row r="3027" spans="1:8" ht="13" x14ac:dyDescent="0.3">
      <c r="A3027" t="s">
        <v>18750</v>
      </c>
      <c r="B3027" t="s">
        <v>10695</v>
      </c>
      <c r="C3027" t="s">
        <v>5167</v>
      </c>
      <c r="D3027" t="s">
        <v>15720</v>
      </c>
      <c r="E3027">
        <f>IFERROR(VLOOKUP(COMUNI_1[[#This Row],[COMUNE]],SEZIONI!A:B,2,FALSE)," ")</f>
        <v>3</v>
      </c>
      <c r="F3027">
        <v>2160</v>
      </c>
      <c r="G3027" t="s">
        <v>3</v>
      </c>
      <c r="H3027" t="s">
        <v>10695</v>
      </c>
    </row>
    <row r="3028" spans="1:8" ht="13" x14ac:dyDescent="0.3">
      <c r="A3028" t="s">
        <v>18751</v>
      </c>
      <c r="B3028" t="s">
        <v>10696</v>
      </c>
      <c r="C3028" t="s">
        <v>5</v>
      </c>
      <c r="D3028" t="s">
        <v>15703</v>
      </c>
      <c r="E3028">
        <f>IFERROR(VLOOKUP(COMUNI_1[[#This Row],[COMUNE]],SEZIONI!A:B,2,FALSE)," ")</f>
        <v>9</v>
      </c>
      <c r="F3028">
        <v>9536</v>
      </c>
      <c r="G3028" t="s">
        <v>3</v>
      </c>
      <c r="H3028" t="s">
        <v>10696</v>
      </c>
    </row>
    <row r="3029" spans="1:8" ht="13" x14ac:dyDescent="0.3">
      <c r="A3029" t="s">
        <v>18752</v>
      </c>
      <c r="B3029" t="s">
        <v>10697</v>
      </c>
      <c r="C3029" t="s">
        <v>5</v>
      </c>
      <c r="D3029" t="s">
        <v>15711</v>
      </c>
      <c r="E3029">
        <f>IFERROR(VLOOKUP(COMUNI_1[[#This Row],[COMUNE]],SEZIONI!A:B,2,FALSE)," ")</f>
        <v>5</v>
      </c>
      <c r="F3029">
        <v>5899</v>
      </c>
      <c r="G3029" t="s">
        <v>3</v>
      </c>
      <c r="H3029" t="s">
        <v>10697</v>
      </c>
    </row>
    <row r="3030" spans="1:8" ht="13" x14ac:dyDescent="0.3">
      <c r="A3030" t="s">
        <v>18753</v>
      </c>
      <c r="B3030" t="s">
        <v>10698</v>
      </c>
      <c r="C3030" t="s">
        <v>5</v>
      </c>
      <c r="D3030" t="s">
        <v>15711</v>
      </c>
      <c r="E3030">
        <f>IFERROR(VLOOKUP(COMUNI_1[[#This Row],[COMUNE]],SEZIONI!A:B,2,FALSE)," ")</f>
        <v>8</v>
      </c>
      <c r="F3030">
        <v>8910</v>
      </c>
      <c r="G3030" t="s">
        <v>3</v>
      </c>
      <c r="H3030" t="s">
        <v>10698</v>
      </c>
    </row>
    <row r="3031" spans="1:8" ht="13" x14ac:dyDescent="0.3">
      <c r="A3031" t="s">
        <v>18754</v>
      </c>
      <c r="B3031" t="s">
        <v>15757</v>
      </c>
      <c r="C3031" t="s">
        <v>5</v>
      </c>
      <c r="D3031" t="s">
        <v>15703</v>
      </c>
      <c r="E3031" t="str">
        <f>IFERROR(VLOOKUP(COMUNI_1[[#This Row],[COMUNE]],SEZIONI!A:B,2,FALSE)," ")</f>
        <v xml:space="preserve"> </v>
      </c>
      <c r="F3031">
        <v>3361</v>
      </c>
      <c r="G3031" t="s">
        <v>3</v>
      </c>
      <c r="H3031" t="s">
        <v>15757</v>
      </c>
    </row>
    <row r="3032" spans="1:8" ht="13" x14ac:dyDescent="0.3">
      <c r="A3032" t="s">
        <v>18755</v>
      </c>
      <c r="B3032" t="s">
        <v>10700</v>
      </c>
      <c r="C3032" t="s">
        <v>5</v>
      </c>
      <c r="D3032" t="s">
        <v>15703</v>
      </c>
      <c r="E3032">
        <f>IFERROR(VLOOKUP(COMUNI_1[[#This Row],[COMUNE]],SEZIONI!A:B,2,FALSE)," ")</f>
        <v>9</v>
      </c>
      <c r="F3032">
        <v>8272</v>
      </c>
      <c r="G3032" t="s">
        <v>3</v>
      </c>
      <c r="H3032" t="s">
        <v>10700</v>
      </c>
    </row>
    <row r="3033" spans="1:8" ht="13" x14ac:dyDescent="0.3">
      <c r="A3033" t="s">
        <v>18756</v>
      </c>
      <c r="B3033" t="s">
        <v>10701</v>
      </c>
      <c r="C3033" t="s">
        <v>5</v>
      </c>
      <c r="D3033" t="s">
        <v>15705</v>
      </c>
      <c r="E3033">
        <f>IFERROR(VLOOKUP(COMUNI_1[[#This Row],[COMUNE]],SEZIONI!A:B,2,FALSE)," ")</f>
        <v>11</v>
      </c>
      <c r="F3033">
        <v>11686</v>
      </c>
      <c r="G3033" t="s">
        <v>3</v>
      </c>
      <c r="H3033" t="s">
        <v>10701</v>
      </c>
    </row>
    <row r="3034" spans="1:8" ht="13" x14ac:dyDescent="0.3">
      <c r="A3034" t="s">
        <v>18757</v>
      </c>
      <c r="B3034" t="s">
        <v>10702</v>
      </c>
      <c r="C3034" t="s">
        <v>5</v>
      </c>
      <c r="D3034" t="s">
        <v>15708</v>
      </c>
      <c r="E3034">
        <f>IFERROR(VLOOKUP(COMUNI_1[[#This Row],[COMUNE]],SEZIONI!A:B,2,FALSE)," ")</f>
        <v>2</v>
      </c>
      <c r="F3034">
        <v>1605</v>
      </c>
      <c r="G3034" t="s">
        <v>3</v>
      </c>
      <c r="H3034" t="s">
        <v>10702</v>
      </c>
    </row>
    <row r="3035" spans="1:8" ht="13" x14ac:dyDescent="0.3">
      <c r="A3035" t="s">
        <v>18758</v>
      </c>
      <c r="B3035" t="s">
        <v>10703</v>
      </c>
      <c r="C3035" t="s">
        <v>5</v>
      </c>
      <c r="D3035" t="s">
        <v>15705</v>
      </c>
      <c r="E3035">
        <f>IFERROR(VLOOKUP(COMUNI_1[[#This Row],[COMUNE]],SEZIONI!A:B,2,FALSE)," ")</f>
        <v>1</v>
      </c>
      <c r="F3035">
        <v>871</v>
      </c>
      <c r="G3035" t="s">
        <v>3</v>
      </c>
      <c r="H3035" t="s">
        <v>10703</v>
      </c>
    </row>
    <row r="3036" spans="1:8" ht="13" x14ac:dyDescent="0.3">
      <c r="A3036" t="s">
        <v>18759</v>
      </c>
      <c r="B3036" t="s">
        <v>10704</v>
      </c>
      <c r="C3036" t="s">
        <v>5</v>
      </c>
      <c r="D3036" t="s">
        <v>15703</v>
      </c>
      <c r="E3036">
        <f>IFERROR(VLOOKUP(COMUNI_1[[#This Row],[COMUNE]],SEZIONI!A:B,2,FALSE)," ")</f>
        <v>6</v>
      </c>
      <c r="F3036">
        <v>4707</v>
      </c>
      <c r="G3036" t="s">
        <v>3</v>
      </c>
      <c r="H3036" t="s">
        <v>10704</v>
      </c>
    </row>
    <row r="3037" spans="1:8" ht="13" x14ac:dyDescent="0.3">
      <c r="A3037" t="s">
        <v>18760</v>
      </c>
      <c r="B3037" t="s">
        <v>10705</v>
      </c>
      <c r="C3037" t="s">
        <v>4201</v>
      </c>
      <c r="D3037" t="s">
        <v>15715</v>
      </c>
      <c r="E3037">
        <f>IFERROR(VLOOKUP(COMUNI_1[[#This Row],[COMUNE]],SEZIONI!A:B,2,FALSE)," ")</f>
        <v>2</v>
      </c>
      <c r="F3037">
        <v>1956</v>
      </c>
      <c r="G3037" t="s">
        <v>3</v>
      </c>
      <c r="H3037" t="s">
        <v>10705</v>
      </c>
    </row>
    <row r="3038" spans="1:8" ht="13" x14ac:dyDescent="0.3">
      <c r="A3038" t="s">
        <v>18761</v>
      </c>
      <c r="B3038" t="s">
        <v>10706</v>
      </c>
      <c r="C3038" t="s">
        <v>5</v>
      </c>
      <c r="D3038" t="s">
        <v>15705</v>
      </c>
      <c r="E3038">
        <f>IFERROR(VLOOKUP(COMUNI_1[[#This Row],[COMUNE]],SEZIONI!A:B,2,FALSE)," ")</f>
        <v>10</v>
      </c>
      <c r="F3038">
        <v>9209</v>
      </c>
      <c r="G3038" t="s">
        <v>3</v>
      </c>
      <c r="H3038" t="s">
        <v>10706</v>
      </c>
    </row>
    <row r="3039" spans="1:8" ht="13" x14ac:dyDescent="0.3">
      <c r="A3039" t="s">
        <v>18762</v>
      </c>
      <c r="B3039" t="s">
        <v>10707</v>
      </c>
      <c r="C3039" t="s">
        <v>6946</v>
      </c>
      <c r="D3039" t="s">
        <v>15721</v>
      </c>
      <c r="E3039">
        <f>IFERROR(VLOOKUP(COMUNI_1[[#This Row],[COMUNE]],SEZIONI!A:B,2,FALSE)," ")</f>
        <v>3</v>
      </c>
      <c r="F3039">
        <v>2790</v>
      </c>
      <c r="G3039" t="s">
        <v>3</v>
      </c>
      <c r="H3039" t="s">
        <v>10707</v>
      </c>
    </row>
    <row r="3040" spans="1:8" ht="13" x14ac:dyDescent="0.3">
      <c r="A3040" t="s">
        <v>18763</v>
      </c>
      <c r="B3040" t="s">
        <v>10708</v>
      </c>
      <c r="C3040" t="s">
        <v>4201</v>
      </c>
      <c r="D3040" t="s">
        <v>15712</v>
      </c>
      <c r="E3040">
        <f>IFERROR(VLOOKUP(COMUNI_1[[#This Row],[COMUNE]],SEZIONI!A:B,2,FALSE)," ")</f>
        <v>13</v>
      </c>
      <c r="F3040">
        <v>8660</v>
      </c>
      <c r="G3040" t="s">
        <v>3</v>
      </c>
      <c r="H3040" t="s">
        <v>10708</v>
      </c>
    </row>
    <row r="3041" spans="1:8" ht="13" x14ac:dyDescent="0.3">
      <c r="A3041" t="s">
        <v>18764</v>
      </c>
      <c r="B3041" t="s">
        <v>10709</v>
      </c>
      <c r="C3041" t="s">
        <v>5</v>
      </c>
      <c r="D3041" t="s">
        <v>15705</v>
      </c>
      <c r="E3041">
        <f>IFERROR(VLOOKUP(COMUNI_1[[#This Row],[COMUNE]],SEZIONI!A:B,2,FALSE)," ")</f>
        <v>2</v>
      </c>
      <c r="F3041">
        <v>2968</v>
      </c>
      <c r="G3041" t="s">
        <v>3</v>
      </c>
      <c r="H3041" t="s">
        <v>10709</v>
      </c>
    </row>
    <row r="3042" spans="1:8" ht="13" x14ac:dyDescent="0.3">
      <c r="A3042" t="s">
        <v>18765</v>
      </c>
      <c r="B3042" t="s">
        <v>10710</v>
      </c>
      <c r="C3042" t="s">
        <v>5</v>
      </c>
      <c r="D3042" t="s">
        <v>15705</v>
      </c>
      <c r="E3042">
        <f>IFERROR(VLOOKUP(COMUNI_1[[#This Row],[COMUNE]],SEZIONI!A:B,2,FALSE)," ")</f>
        <v>4</v>
      </c>
      <c r="F3042">
        <v>4644</v>
      </c>
      <c r="G3042" t="s">
        <v>3</v>
      </c>
      <c r="H3042" t="s">
        <v>10710</v>
      </c>
    </row>
    <row r="3043" spans="1:8" ht="13" x14ac:dyDescent="0.3">
      <c r="A3043" t="s">
        <v>18766</v>
      </c>
      <c r="B3043" t="s">
        <v>10711</v>
      </c>
      <c r="C3043" t="s">
        <v>5</v>
      </c>
      <c r="D3043" t="s">
        <v>15705</v>
      </c>
      <c r="E3043">
        <f>IFERROR(VLOOKUP(COMUNI_1[[#This Row],[COMUNE]],SEZIONI!A:B,2,FALSE)," ")</f>
        <v>5</v>
      </c>
      <c r="F3043">
        <v>5160</v>
      </c>
      <c r="G3043" t="s">
        <v>3</v>
      </c>
      <c r="H3043" t="s">
        <v>10711</v>
      </c>
    </row>
    <row r="3044" spans="1:8" ht="13" x14ac:dyDescent="0.3">
      <c r="A3044" t="s">
        <v>18767</v>
      </c>
      <c r="B3044" t="s">
        <v>10712</v>
      </c>
      <c r="C3044" t="s">
        <v>5</v>
      </c>
      <c r="D3044" t="s">
        <v>15708</v>
      </c>
      <c r="E3044">
        <f>IFERROR(VLOOKUP(COMUNI_1[[#This Row],[COMUNE]],SEZIONI!A:B,2,FALSE)," ")</f>
        <v>3</v>
      </c>
      <c r="F3044">
        <v>4291</v>
      </c>
      <c r="G3044" t="s">
        <v>3</v>
      </c>
      <c r="H3044" t="s">
        <v>10712</v>
      </c>
    </row>
    <row r="3045" spans="1:8" ht="13" x14ac:dyDescent="0.3">
      <c r="A3045" t="s">
        <v>18768</v>
      </c>
      <c r="B3045" t="s">
        <v>10713</v>
      </c>
      <c r="C3045" t="s">
        <v>5</v>
      </c>
      <c r="D3045" t="s">
        <v>15708</v>
      </c>
      <c r="E3045">
        <f>IFERROR(VLOOKUP(COMUNI_1[[#This Row],[COMUNE]],SEZIONI!A:B,2,FALSE)," ")</f>
        <v>6</v>
      </c>
      <c r="F3045">
        <v>5477</v>
      </c>
      <c r="G3045" t="s">
        <v>3</v>
      </c>
      <c r="H3045" t="s">
        <v>10713</v>
      </c>
    </row>
    <row r="3046" spans="1:8" ht="13" x14ac:dyDescent="0.3">
      <c r="A3046" t="s">
        <v>18769</v>
      </c>
      <c r="B3046" t="s">
        <v>10714</v>
      </c>
      <c r="C3046" t="s">
        <v>5</v>
      </c>
      <c r="D3046" t="s">
        <v>15711</v>
      </c>
      <c r="E3046">
        <f>IFERROR(VLOOKUP(COMUNI_1[[#This Row],[COMUNE]],SEZIONI!A:B,2,FALSE)," ")</f>
        <v>2</v>
      </c>
      <c r="F3046">
        <v>1999</v>
      </c>
      <c r="G3046" t="s">
        <v>3</v>
      </c>
      <c r="H3046" t="s">
        <v>10714</v>
      </c>
    </row>
    <row r="3047" spans="1:8" ht="13" x14ac:dyDescent="0.3">
      <c r="A3047" t="s">
        <v>18770</v>
      </c>
      <c r="B3047" t="s">
        <v>10715</v>
      </c>
      <c r="C3047" t="s">
        <v>5</v>
      </c>
      <c r="D3047" t="s">
        <v>15705</v>
      </c>
      <c r="E3047">
        <f>IFERROR(VLOOKUP(COMUNI_1[[#This Row],[COMUNE]],SEZIONI!A:B,2,FALSE)," ")</f>
        <v>2</v>
      </c>
      <c r="F3047">
        <v>2392</v>
      </c>
      <c r="G3047" t="s">
        <v>3</v>
      </c>
      <c r="H3047" t="s">
        <v>10715</v>
      </c>
    </row>
    <row r="3048" spans="1:8" ht="13" x14ac:dyDescent="0.3">
      <c r="A3048" t="s">
        <v>18771</v>
      </c>
      <c r="B3048" t="s">
        <v>10716</v>
      </c>
      <c r="C3048" t="s">
        <v>6946</v>
      </c>
      <c r="D3048" t="s">
        <v>15706</v>
      </c>
      <c r="E3048">
        <f>IFERROR(VLOOKUP(COMUNI_1[[#This Row],[COMUNE]],SEZIONI!A:B,2,FALSE)," ")</f>
        <v>71</v>
      </c>
      <c r="F3048">
        <v>75668</v>
      </c>
      <c r="G3048" t="s">
        <v>3</v>
      </c>
      <c r="H3048" t="s">
        <v>15742</v>
      </c>
    </row>
    <row r="3049" spans="1:8" ht="13" x14ac:dyDescent="0.3">
      <c r="A3049" t="s">
        <v>18772</v>
      </c>
      <c r="B3049" t="s">
        <v>10717</v>
      </c>
      <c r="C3049" t="s">
        <v>5</v>
      </c>
      <c r="D3049" t="s">
        <v>15711</v>
      </c>
      <c r="E3049">
        <f>IFERROR(VLOOKUP(COMUNI_1[[#This Row],[COMUNE]],SEZIONI!A:B,2,FALSE)," ")</f>
        <v>2</v>
      </c>
      <c r="F3049">
        <v>1152</v>
      </c>
      <c r="G3049" t="s">
        <v>3</v>
      </c>
      <c r="H3049" t="s">
        <v>10717</v>
      </c>
    </row>
    <row r="3050" spans="1:8" ht="13" x14ac:dyDescent="0.3">
      <c r="A3050" t="s">
        <v>18773</v>
      </c>
      <c r="B3050" t="s">
        <v>10718</v>
      </c>
      <c r="C3050" t="s">
        <v>5</v>
      </c>
      <c r="D3050" t="s">
        <v>15709</v>
      </c>
      <c r="E3050">
        <f>IFERROR(VLOOKUP(COMUNI_1[[#This Row],[COMUNE]],SEZIONI!A:B,2,FALSE)," ")</f>
        <v>11</v>
      </c>
      <c r="F3050">
        <v>11141</v>
      </c>
      <c r="G3050" t="s">
        <v>3</v>
      </c>
      <c r="H3050" t="s">
        <v>10718</v>
      </c>
    </row>
    <row r="3051" spans="1:8" ht="13" x14ac:dyDescent="0.3">
      <c r="A3051" t="s">
        <v>18774</v>
      </c>
      <c r="B3051" t="s">
        <v>10719</v>
      </c>
      <c r="C3051" t="s">
        <v>5</v>
      </c>
      <c r="D3051" t="s">
        <v>15705</v>
      </c>
      <c r="E3051">
        <f>IFERROR(VLOOKUP(COMUNI_1[[#This Row],[COMUNE]],SEZIONI!A:B,2,FALSE)," ")</f>
        <v>2</v>
      </c>
      <c r="F3051">
        <v>2883</v>
      </c>
      <c r="G3051" t="s">
        <v>3</v>
      </c>
      <c r="H3051" t="s">
        <v>10719</v>
      </c>
    </row>
    <row r="3052" spans="1:8" ht="13" x14ac:dyDescent="0.3">
      <c r="A3052" t="s">
        <v>18775</v>
      </c>
      <c r="B3052" t="s">
        <v>10720</v>
      </c>
      <c r="C3052" t="s">
        <v>4201</v>
      </c>
      <c r="D3052" t="s">
        <v>15715</v>
      </c>
      <c r="E3052">
        <f>IFERROR(VLOOKUP(COMUNI_1[[#This Row],[COMUNE]],SEZIONI!A:B,2,FALSE)," ")</f>
        <v>6</v>
      </c>
      <c r="F3052">
        <v>5959</v>
      </c>
      <c r="G3052" t="s">
        <v>3</v>
      </c>
      <c r="H3052" t="s">
        <v>10720</v>
      </c>
    </row>
    <row r="3053" spans="1:8" ht="13" x14ac:dyDescent="0.3">
      <c r="A3053" t="s">
        <v>18776</v>
      </c>
      <c r="B3053" t="s">
        <v>10721</v>
      </c>
      <c r="C3053" t="s">
        <v>4201</v>
      </c>
      <c r="D3053" t="s">
        <v>15714</v>
      </c>
      <c r="E3053">
        <f>IFERROR(VLOOKUP(COMUNI_1[[#This Row],[COMUNE]],SEZIONI!A:B,2,FALSE)," ")</f>
        <v>2</v>
      </c>
      <c r="F3053">
        <v>1875</v>
      </c>
      <c r="G3053" t="s">
        <v>3</v>
      </c>
      <c r="H3053" t="s">
        <v>10721</v>
      </c>
    </row>
    <row r="3054" spans="1:8" ht="13" x14ac:dyDescent="0.3">
      <c r="A3054" t="s">
        <v>18777</v>
      </c>
      <c r="B3054" t="s">
        <v>10722</v>
      </c>
      <c r="C3054" t="s">
        <v>5</v>
      </c>
      <c r="D3054" t="s">
        <v>15705</v>
      </c>
      <c r="E3054">
        <f>IFERROR(VLOOKUP(COMUNI_1[[#This Row],[COMUNE]],SEZIONI!A:B,2,FALSE)," ")</f>
        <v>1</v>
      </c>
      <c r="F3054">
        <v>1178</v>
      </c>
      <c r="G3054" t="s">
        <v>3</v>
      </c>
      <c r="H3054" t="s">
        <v>10722</v>
      </c>
    </row>
    <row r="3055" spans="1:8" ht="13" x14ac:dyDescent="0.3">
      <c r="A3055" t="s">
        <v>18778</v>
      </c>
      <c r="B3055" t="s">
        <v>10723</v>
      </c>
      <c r="C3055" t="s">
        <v>5</v>
      </c>
      <c r="D3055" t="s">
        <v>15703</v>
      </c>
      <c r="E3055">
        <f>IFERROR(VLOOKUP(COMUNI_1[[#This Row],[COMUNE]],SEZIONI!A:B,2,FALSE)," ")</f>
        <v>2</v>
      </c>
      <c r="F3055">
        <v>2596</v>
      </c>
      <c r="G3055" t="s">
        <v>3</v>
      </c>
      <c r="H3055" t="s">
        <v>10723</v>
      </c>
    </row>
    <row r="3056" spans="1:8" ht="13" x14ac:dyDescent="0.3">
      <c r="A3056" t="s">
        <v>18779</v>
      </c>
      <c r="B3056" t="s">
        <v>10724</v>
      </c>
      <c r="C3056" t="s">
        <v>6946</v>
      </c>
      <c r="D3056" t="s">
        <v>15721</v>
      </c>
      <c r="E3056">
        <f>IFERROR(VLOOKUP(COMUNI_1[[#This Row],[COMUNE]],SEZIONI!A:B,2,FALSE)," ")</f>
        <v>1</v>
      </c>
      <c r="F3056">
        <v>885</v>
      </c>
      <c r="G3056" t="s">
        <v>3</v>
      </c>
      <c r="H3056" t="s">
        <v>10724</v>
      </c>
    </row>
    <row r="3057" spans="1:8" ht="13" x14ac:dyDescent="0.3">
      <c r="A3057" t="s">
        <v>18780</v>
      </c>
      <c r="B3057" t="s">
        <v>10725</v>
      </c>
      <c r="C3057" t="s">
        <v>5</v>
      </c>
      <c r="D3057" t="s">
        <v>15710</v>
      </c>
      <c r="E3057">
        <f>IFERROR(VLOOKUP(COMUNI_1[[#This Row],[COMUNE]],SEZIONI!A:B,2,FALSE)," ")</f>
        <v>656</v>
      </c>
      <c r="F3057">
        <v>586180</v>
      </c>
      <c r="G3057" t="s">
        <v>15722</v>
      </c>
      <c r="H3057" t="s">
        <v>15742</v>
      </c>
    </row>
    <row r="3058" spans="1:8" ht="13" x14ac:dyDescent="0.3">
      <c r="A3058" t="s">
        <v>18781</v>
      </c>
      <c r="B3058" t="s">
        <v>10726</v>
      </c>
      <c r="C3058" t="s">
        <v>6946</v>
      </c>
      <c r="D3058" t="s">
        <v>15721</v>
      </c>
      <c r="E3058">
        <f>IFERROR(VLOOKUP(COMUNI_1[[#This Row],[COMUNE]],SEZIONI!A:B,2,FALSE)," ")</f>
        <v>1</v>
      </c>
      <c r="F3058">
        <v>345</v>
      </c>
      <c r="G3058" t="s">
        <v>3</v>
      </c>
      <c r="H3058" t="s">
        <v>10726</v>
      </c>
    </row>
    <row r="3059" spans="1:8" ht="13" x14ac:dyDescent="0.3">
      <c r="A3059" t="s">
        <v>18782</v>
      </c>
      <c r="B3059" t="s">
        <v>10727</v>
      </c>
      <c r="C3059" t="s">
        <v>5167</v>
      </c>
      <c r="D3059" t="s">
        <v>15719</v>
      </c>
      <c r="E3059">
        <f>IFERROR(VLOOKUP(COMUNI_1[[#This Row],[COMUNE]],SEZIONI!A:B,2,FALSE)," ")</f>
        <v>6</v>
      </c>
      <c r="F3059">
        <v>5915</v>
      </c>
      <c r="G3059" t="s">
        <v>3</v>
      </c>
      <c r="H3059" t="s">
        <v>10727</v>
      </c>
    </row>
    <row r="3060" spans="1:8" ht="13" x14ac:dyDescent="0.3">
      <c r="A3060" t="s">
        <v>18783</v>
      </c>
      <c r="B3060" t="s">
        <v>10728</v>
      </c>
      <c r="C3060" t="s">
        <v>4201</v>
      </c>
      <c r="D3060" t="s">
        <v>15715</v>
      </c>
      <c r="E3060">
        <f>IFERROR(VLOOKUP(COMUNI_1[[#This Row],[COMUNE]],SEZIONI!A:B,2,FALSE)," ")</f>
        <v>22</v>
      </c>
      <c r="F3060">
        <v>23780</v>
      </c>
      <c r="G3060" t="s">
        <v>3</v>
      </c>
      <c r="H3060" t="s">
        <v>10728</v>
      </c>
    </row>
    <row r="3061" spans="1:8" ht="13" x14ac:dyDescent="0.3">
      <c r="A3061" t="s">
        <v>18784</v>
      </c>
      <c r="B3061" t="s">
        <v>10729</v>
      </c>
      <c r="C3061" t="s">
        <v>5</v>
      </c>
      <c r="D3061" t="s">
        <v>15705</v>
      </c>
      <c r="E3061">
        <f>IFERROR(VLOOKUP(COMUNI_1[[#This Row],[COMUNE]],SEZIONI!A:B,2,FALSE)," ")</f>
        <v>1</v>
      </c>
      <c r="F3061">
        <v>1016</v>
      </c>
      <c r="G3061" t="s">
        <v>3</v>
      </c>
      <c r="H3061" t="s">
        <v>10729</v>
      </c>
    </row>
    <row r="3062" spans="1:8" ht="13" x14ac:dyDescent="0.3">
      <c r="A3062" t="s">
        <v>18785</v>
      </c>
      <c r="B3062" t="s">
        <v>10730</v>
      </c>
      <c r="C3062" t="s">
        <v>5167</v>
      </c>
      <c r="D3062" t="s">
        <v>15720</v>
      </c>
      <c r="E3062">
        <f>IFERROR(VLOOKUP(COMUNI_1[[#This Row],[COMUNE]],SEZIONI!A:B,2,FALSE)," ")</f>
        <v>4</v>
      </c>
      <c r="F3062">
        <v>2772</v>
      </c>
      <c r="G3062" t="s">
        <v>3</v>
      </c>
      <c r="H3062" t="s">
        <v>10730</v>
      </c>
    </row>
    <row r="3063" spans="1:8" ht="13" x14ac:dyDescent="0.3">
      <c r="A3063" t="s">
        <v>18786</v>
      </c>
      <c r="B3063" t="s">
        <v>10731</v>
      </c>
      <c r="C3063" t="s">
        <v>6946</v>
      </c>
      <c r="D3063" t="s">
        <v>15706</v>
      </c>
      <c r="E3063">
        <f>IFERROR(VLOOKUP(COMUNI_1[[#This Row],[COMUNE]],SEZIONI!A:B,2,FALSE)," ")</f>
        <v>2</v>
      </c>
      <c r="F3063">
        <v>1925</v>
      </c>
      <c r="G3063" t="s">
        <v>3</v>
      </c>
      <c r="H3063" t="s">
        <v>10731</v>
      </c>
    </row>
    <row r="3064" spans="1:8" ht="13" x14ac:dyDescent="0.3">
      <c r="A3064" t="s">
        <v>18787</v>
      </c>
      <c r="B3064" t="s">
        <v>10732</v>
      </c>
      <c r="C3064" t="s">
        <v>4201</v>
      </c>
      <c r="D3064" t="s">
        <v>15715</v>
      </c>
      <c r="E3064">
        <f>IFERROR(VLOOKUP(COMUNI_1[[#This Row],[COMUNE]],SEZIONI!A:B,2,FALSE)," ")</f>
        <v>1</v>
      </c>
      <c r="F3064">
        <v>1248</v>
      </c>
      <c r="G3064" t="s">
        <v>3</v>
      </c>
      <c r="H3064" t="s">
        <v>10732</v>
      </c>
    </row>
    <row r="3065" spans="1:8" ht="13" x14ac:dyDescent="0.3">
      <c r="A3065" t="s">
        <v>18788</v>
      </c>
      <c r="B3065" t="s">
        <v>10733</v>
      </c>
      <c r="C3065" t="s">
        <v>5</v>
      </c>
      <c r="D3065" t="s">
        <v>15705</v>
      </c>
      <c r="E3065">
        <f>IFERROR(VLOOKUP(COMUNI_1[[#This Row],[COMUNE]],SEZIONI!A:B,2,FALSE)," ")</f>
        <v>1</v>
      </c>
      <c r="F3065">
        <v>1386</v>
      </c>
      <c r="G3065" t="s">
        <v>3</v>
      </c>
      <c r="H3065" t="s">
        <v>10733</v>
      </c>
    </row>
    <row r="3066" spans="1:8" ht="13" x14ac:dyDescent="0.3">
      <c r="A3066" t="s">
        <v>18789</v>
      </c>
      <c r="B3066" t="s">
        <v>10734</v>
      </c>
      <c r="C3066" t="s">
        <v>5</v>
      </c>
      <c r="D3066" t="s">
        <v>15705</v>
      </c>
      <c r="E3066">
        <f>IFERROR(VLOOKUP(COMUNI_1[[#This Row],[COMUNE]],SEZIONI!A:B,2,FALSE)," ")</f>
        <v>8</v>
      </c>
      <c r="F3066">
        <v>10411</v>
      </c>
      <c r="G3066" t="s">
        <v>3</v>
      </c>
      <c r="H3066" t="s">
        <v>10734</v>
      </c>
    </row>
    <row r="3067" spans="1:8" ht="13" x14ac:dyDescent="0.3">
      <c r="A3067" t="s">
        <v>18790</v>
      </c>
      <c r="B3067" t="s">
        <v>10735</v>
      </c>
      <c r="C3067" t="s">
        <v>6946</v>
      </c>
      <c r="D3067" t="s">
        <v>15721</v>
      </c>
      <c r="E3067">
        <f>IFERROR(VLOOKUP(COMUNI_1[[#This Row],[COMUNE]],SEZIONI!A:B,2,FALSE)," ")</f>
        <v>1</v>
      </c>
      <c r="F3067">
        <v>1298</v>
      </c>
      <c r="G3067" t="s">
        <v>3</v>
      </c>
      <c r="H3067" t="s">
        <v>10735</v>
      </c>
    </row>
    <row r="3068" spans="1:8" ht="13" x14ac:dyDescent="0.3">
      <c r="A3068" t="s">
        <v>18791</v>
      </c>
      <c r="B3068" t="s">
        <v>10736</v>
      </c>
      <c r="C3068" t="s">
        <v>5</v>
      </c>
      <c r="D3068" t="s">
        <v>15703</v>
      </c>
      <c r="E3068">
        <f>IFERROR(VLOOKUP(COMUNI_1[[#This Row],[COMUNE]],SEZIONI!A:B,2,FALSE)," ")</f>
        <v>2</v>
      </c>
      <c r="F3068">
        <v>1256</v>
      </c>
      <c r="G3068" t="s">
        <v>3</v>
      </c>
      <c r="H3068" t="s">
        <v>10736</v>
      </c>
    </row>
    <row r="3069" spans="1:8" ht="13" x14ac:dyDescent="0.3">
      <c r="A3069" t="s">
        <v>18792</v>
      </c>
      <c r="B3069" t="s">
        <v>10737</v>
      </c>
      <c r="C3069" t="s">
        <v>5</v>
      </c>
      <c r="D3069" t="s">
        <v>15703</v>
      </c>
      <c r="E3069">
        <f>IFERROR(VLOOKUP(COMUNI_1[[#This Row],[COMUNE]],SEZIONI!A:B,2,FALSE)," ")</f>
        <v>1</v>
      </c>
      <c r="F3069">
        <v>186</v>
      </c>
      <c r="G3069" t="s">
        <v>3</v>
      </c>
      <c r="H3069" t="s">
        <v>10737</v>
      </c>
    </row>
    <row r="3070" spans="1:8" ht="13" x14ac:dyDescent="0.3">
      <c r="A3070" t="s">
        <v>18793</v>
      </c>
      <c r="B3070" t="s">
        <v>10738</v>
      </c>
      <c r="C3070" t="s">
        <v>5</v>
      </c>
      <c r="D3070" t="s">
        <v>15705</v>
      </c>
      <c r="E3070">
        <f>IFERROR(VLOOKUP(COMUNI_1[[#This Row],[COMUNE]],SEZIONI!A:B,2,FALSE)," ")</f>
        <v>3</v>
      </c>
      <c r="F3070">
        <v>3724</v>
      </c>
      <c r="G3070" t="s">
        <v>3</v>
      </c>
      <c r="H3070" t="s">
        <v>10738</v>
      </c>
    </row>
    <row r="3071" spans="1:8" ht="13" x14ac:dyDescent="0.3">
      <c r="A3071" t="s">
        <v>18794</v>
      </c>
      <c r="B3071" t="s">
        <v>10739</v>
      </c>
      <c r="C3071" t="s">
        <v>5167</v>
      </c>
      <c r="D3071" t="s">
        <v>15720</v>
      </c>
      <c r="E3071">
        <f>IFERROR(VLOOKUP(COMUNI_1[[#This Row],[COMUNE]],SEZIONI!A:B,2,FALSE)," ")</f>
        <v>4</v>
      </c>
      <c r="F3071">
        <v>2380</v>
      </c>
      <c r="G3071" t="s">
        <v>3</v>
      </c>
      <c r="H3071" t="s">
        <v>10739</v>
      </c>
    </row>
    <row r="3072" spans="1:8" ht="13" x14ac:dyDescent="0.3">
      <c r="A3072" t="s">
        <v>18795</v>
      </c>
      <c r="B3072" t="s">
        <v>10740</v>
      </c>
      <c r="C3072" t="s">
        <v>5</v>
      </c>
      <c r="D3072" t="s">
        <v>15705</v>
      </c>
      <c r="E3072">
        <f>IFERROR(VLOOKUP(COMUNI_1[[#This Row],[COMUNE]],SEZIONI!A:B,2,FALSE)," ")</f>
        <v>1</v>
      </c>
      <c r="F3072">
        <v>189</v>
      </c>
      <c r="G3072" t="s">
        <v>3</v>
      </c>
      <c r="H3072" t="s">
        <v>10740</v>
      </c>
    </row>
    <row r="3073" spans="1:8" ht="13" x14ac:dyDescent="0.3">
      <c r="A3073" t="s">
        <v>18796</v>
      </c>
      <c r="B3073" t="s">
        <v>15757</v>
      </c>
      <c r="C3073" t="s">
        <v>5</v>
      </c>
      <c r="D3073" t="s">
        <v>15705</v>
      </c>
      <c r="E3073">
        <f>IFERROR(VLOOKUP(COMUNI_1[[#This Row],[COMUNE]],SEZIONI!A:B,2,FALSE)," ")</f>
        <v>2</v>
      </c>
      <c r="F3073">
        <v>1283</v>
      </c>
      <c r="G3073" t="s">
        <v>3</v>
      </c>
      <c r="H3073" t="s">
        <v>15757</v>
      </c>
    </row>
    <row r="3074" spans="1:8" ht="13" x14ac:dyDescent="0.3">
      <c r="A3074" t="s">
        <v>18797</v>
      </c>
      <c r="B3074" t="s">
        <v>10742</v>
      </c>
      <c r="C3074" t="s">
        <v>6946</v>
      </c>
      <c r="D3074" t="s">
        <v>15721</v>
      </c>
      <c r="E3074">
        <f>IFERROR(VLOOKUP(COMUNI_1[[#This Row],[COMUNE]],SEZIONI!A:B,2,FALSE)," ")</f>
        <v>1</v>
      </c>
      <c r="F3074">
        <v>886</v>
      </c>
      <c r="G3074" t="s">
        <v>3</v>
      </c>
      <c r="H3074" t="s">
        <v>10742</v>
      </c>
    </row>
    <row r="3075" spans="1:8" ht="13" x14ac:dyDescent="0.3">
      <c r="A3075" t="s">
        <v>18798</v>
      </c>
      <c r="B3075" t="s">
        <v>10743</v>
      </c>
      <c r="C3075" t="s">
        <v>5</v>
      </c>
      <c r="D3075" t="s">
        <v>15705</v>
      </c>
      <c r="E3075">
        <f>IFERROR(VLOOKUP(COMUNI_1[[#This Row],[COMUNE]],SEZIONI!A:B,2,FALSE)," ")</f>
        <v>7</v>
      </c>
      <c r="F3075">
        <v>8664</v>
      </c>
      <c r="G3075" t="s">
        <v>3</v>
      </c>
      <c r="H3075" t="s">
        <v>10743</v>
      </c>
    </row>
    <row r="3076" spans="1:8" ht="13" x14ac:dyDescent="0.3">
      <c r="A3076" t="s">
        <v>18799</v>
      </c>
      <c r="B3076" t="s">
        <v>10744</v>
      </c>
      <c r="C3076" t="s">
        <v>5167</v>
      </c>
      <c r="D3076" t="s">
        <v>15716</v>
      </c>
      <c r="E3076">
        <f>IFERROR(VLOOKUP(COMUNI_1[[#This Row],[COMUNE]],SEZIONI!A:B,2,FALSE)," ")</f>
        <v>2</v>
      </c>
      <c r="F3076">
        <v>1550</v>
      </c>
      <c r="G3076" t="s">
        <v>3</v>
      </c>
      <c r="H3076" t="s">
        <v>10744</v>
      </c>
    </row>
    <row r="3077" spans="1:8" ht="13" x14ac:dyDescent="0.3">
      <c r="A3077" t="s">
        <v>18800</v>
      </c>
      <c r="B3077" t="s">
        <v>10745</v>
      </c>
      <c r="C3077" t="s">
        <v>6946</v>
      </c>
      <c r="D3077" t="s">
        <v>15721</v>
      </c>
      <c r="E3077">
        <f>IFERROR(VLOOKUP(COMUNI_1[[#This Row],[COMUNE]],SEZIONI!A:B,2,FALSE)," ")</f>
        <v>2</v>
      </c>
      <c r="F3077">
        <v>1280</v>
      </c>
      <c r="G3077" t="s">
        <v>3</v>
      </c>
      <c r="H3077" t="s">
        <v>10745</v>
      </c>
    </row>
    <row r="3078" spans="1:8" ht="13" x14ac:dyDescent="0.3">
      <c r="A3078" t="s">
        <v>18801</v>
      </c>
      <c r="B3078" t="s">
        <v>10746</v>
      </c>
      <c r="C3078" t="s">
        <v>5167</v>
      </c>
      <c r="D3078" t="s">
        <v>15717</v>
      </c>
      <c r="E3078">
        <f>IFERROR(VLOOKUP(COMUNI_1[[#This Row],[COMUNE]],SEZIONI!A:B,2,FALSE)," ")</f>
        <v>4</v>
      </c>
      <c r="F3078">
        <v>3603</v>
      </c>
      <c r="G3078" t="s">
        <v>3</v>
      </c>
      <c r="H3078" t="s">
        <v>10746</v>
      </c>
    </row>
    <row r="3079" spans="1:8" ht="13" x14ac:dyDescent="0.3">
      <c r="A3079" t="s">
        <v>18802</v>
      </c>
      <c r="B3079" t="s">
        <v>10747</v>
      </c>
      <c r="C3079" t="s">
        <v>5</v>
      </c>
      <c r="D3079" t="s">
        <v>15705</v>
      </c>
      <c r="E3079">
        <f>IFERROR(VLOOKUP(COMUNI_1[[#This Row],[COMUNE]],SEZIONI!A:B,2,FALSE)," ")</f>
        <v>14</v>
      </c>
      <c r="F3079">
        <v>18321</v>
      </c>
      <c r="G3079" t="s">
        <v>3</v>
      </c>
      <c r="H3079" t="s">
        <v>10747</v>
      </c>
    </row>
    <row r="3080" spans="1:8" ht="13" x14ac:dyDescent="0.3">
      <c r="A3080" t="s">
        <v>18803</v>
      </c>
      <c r="B3080" t="s">
        <v>10748</v>
      </c>
      <c r="C3080" t="s">
        <v>5</v>
      </c>
      <c r="D3080" t="s">
        <v>15703</v>
      </c>
      <c r="E3080">
        <f>IFERROR(VLOOKUP(COMUNI_1[[#This Row],[COMUNE]],SEZIONI!A:B,2,FALSE)," ")</f>
        <v>4</v>
      </c>
      <c r="F3080">
        <v>3617</v>
      </c>
      <c r="G3080" t="s">
        <v>3</v>
      </c>
      <c r="H3080" t="s">
        <v>10748</v>
      </c>
    </row>
    <row r="3081" spans="1:8" ht="13" x14ac:dyDescent="0.3">
      <c r="A3081" t="s">
        <v>18804</v>
      </c>
      <c r="B3081" t="s">
        <v>10749</v>
      </c>
      <c r="C3081" t="s">
        <v>5</v>
      </c>
      <c r="D3081" t="s">
        <v>15703</v>
      </c>
      <c r="E3081">
        <f>IFERROR(VLOOKUP(COMUNI_1[[#This Row],[COMUNE]],SEZIONI!A:B,2,FALSE)," ")</f>
        <v>2</v>
      </c>
      <c r="F3081">
        <v>2394</v>
      </c>
      <c r="G3081" t="s">
        <v>3</v>
      </c>
      <c r="H3081" t="s">
        <v>10749</v>
      </c>
    </row>
    <row r="3082" spans="1:8" ht="13" x14ac:dyDescent="0.3">
      <c r="A3082" t="s">
        <v>18805</v>
      </c>
      <c r="B3082" t="s">
        <v>10750</v>
      </c>
      <c r="C3082" t="s">
        <v>6946</v>
      </c>
      <c r="D3082" t="s">
        <v>15721</v>
      </c>
      <c r="E3082">
        <f>IFERROR(VLOOKUP(COMUNI_1[[#This Row],[COMUNE]],SEZIONI!A:B,2,FALSE)," ")</f>
        <v>5</v>
      </c>
      <c r="F3082">
        <v>4615</v>
      </c>
      <c r="G3082" t="s">
        <v>3</v>
      </c>
      <c r="H3082" t="s">
        <v>10750</v>
      </c>
    </row>
    <row r="3083" spans="1:8" ht="13" x14ac:dyDescent="0.3">
      <c r="A3083" t="s">
        <v>18806</v>
      </c>
      <c r="B3083" t="s">
        <v>10751</v>
      </c>
      <c r="C3083" t="s">
        <v>5</v>
      </c>
      <c r="D3083" t="s">
        <v>15705</v>
      </c>
      <c r="E3083">
        <f>IFERROR(VLOOKUP(COMUNI_1[[#This Row],[COMUNE]],SEZIONI!A:B,2,FALSE)," ")</f>
        <v>4</v>
      </c>
      <c r="F3083">
        <v>5923</v>
      </c>
      <c r="G3083" t="s">
        <v>3</v>
      </c>
      <c r="H3083" t="s">
        <v>10751</v>
      </c>
    </row>
    <row r="3084" spans="1:8" ht="13" x14ac:dyDescent="0.3">
      <c r="A3084" t="s">
        <v>18807</v>
      </c>
      <c r="B3084" t="s">
        <v>10752</v>
      </c>
      <c r="C3084" t="s">
        <v>5</v>
      </c>
      <c r="D3084" t="s">
        <v>15703</v>
      </c>
      <c r="E3084">
        <f>IFERROR(VLOOKUP(COMUNI_1[[#This Row],[COMUNE]],SEZIONI!A:B,2,FALSE)," ")</f>
        <v>1</v>
      </c>
      <c r="F3084">
        <v>899</v>
      </c>
      <c r="G3084" t="s">
        <v>3</v>
      </c>
      <c r="H3084" t="s">
        <v>10752</v>
      </c>
    </row>
    <row r="3085" spans="1:8" ht="13" x14ac:dyDescent="0.3">
      <c r="A3085" t="s">
        <v>18808</v>
      </c>
      <c r="B3085" t="s">
        <v>10753</v>
      </c>
      <c r="C3085" t="s">
        <v>5</v>
      </c>
      <c r="D3085" t="s">
        <v>15708</v>
      </c>
      <c r="E3085">
        <f>IFERROR(VLOOKUP(COMUNI_1[[#This Row],[COMUNE]],SEZIONI!A:B,2,FALSE)," ")</f>
        <v>3</v>
      </c>
      <c r="F3085">
        <v>2182</v>
      </c>
      <c r="G3085" t="s">
        <v>3</v>
      </c>
      <c r="H3085" t="s">
        <v>10753</v>
      </c>
    </row>
    <row r="3086" spans="1:8" ht="13" x14ac:dyDescent="0.3">
      <c r="A3086" t="s">
        <v>18809</v>
      </c>
      <c r="B3086" t="s">
        <v>10754</v>
      </c>
      <c r="C3086" t="s">
        <v>5</v>
      </c>
      <c r="D3086" t="s">
        <v>15703</v>
      </c>
      <c r="E3086">
        <f>IFERROR(VLOOKUP(COMUNI_1[[#This Row],[COMUNE]],SEZIONI!A:B,2,FALSE)," ")</f>
        <v>1</v>
      </c>
      <c r="F3086">
        <v>653</v>
      </c>
      <c r="G3086" t="s">
        <v>3</v>
      </c>
      <c r="H3086" t="s">
        <v>10754</v>
      </c>
    </row>
    <row r="3087" spans="1:8" ht="13" x14ac:dyDescent="0.3">
      <c r="A3087" t="s">
        <v>18810</v>
      </c>
      <c r="B3087" t="s">
        <v>10755</v>
      </c>
      <c r="C3087" t="s">
        <v>5</v>
      </c>
      <c r="D3087" t="s">
        <v>15705</v>
      </c>
      <c r="E3087">
        <f>IFERROR(VLOOKUP(COMUNI_1[[#This Row],[COMUNE]],SEZIONI!A:B,2,FALSE)," ")</f>
        <v>2</v>
      </c>
      <c r="F3087">
        <v>2196</v>
      </c>
      <c r="G3087" t="s">
        <v>3</v>
      </c>
      <c r="H3087" t="s">
        <v>10755</v>
      </c>
    </row>
    <row r="3088" spans="1:8" ht="13" x14ac:dyDescent="0.3">
      <c r="A3088" t="s">
        <v>18811</v>
      </c>
      <c r="B3088" t="s">
        <v>10756</v>
      </c>
      <c r="C3088" t="s">
        <v>4201</v>
      </c>
      <c r="D3088" t="s">
        <v>15713</v>
      </c>
      <c r="E3088">
        <f>IFERROR(VLOOKUP(COMUNI_1[[#This Row],[COMUNE]],SEZIONI!A:B,2,FALSE)," ")</f>
        <v>4</v>
      </c>
      <c r="F3088">
        <v>3816</v>
      </c>
      <c r="G3088" t="s">
        <v>3</v>
      </c>
      <c r="H3088" t="s">
        <v>10756</v>
      </c>
    </row>
    <row r="3089" spans="1:8" ht="13" x14ac:dyDescent="0.3">
      <c r="A3089" t="s">
        <v>18812</v>
      </c>
      <c r="B3089" t="s">
        <v>10757</v>
      </c>
      <c r="C3089" t="s">
        <v>5167</v>
      </c>
      <c r="D3089" t="s">
        <v>15717</v>
      </c>
      <c r="E3089">
        <f>IFERROR(VLOOKUP(COMUNI_1[[#This Row],[COMUNE]],SEZIONI!A:B,2,FALSE)," ")</f>
        <v>1</v>
      </c>
      <c r="F3089">
        <v>663</v>
      </c>
      <c r="G3089" t="s">
        <v>3</v>
      </c>
      <c r="H3089" t="s">
        <v>10757</v>
      </c>
    </row>
    <row r="3090" spans="1:8" ht="13" x14ac:dyDescent="0.3">
      <c r="A3090" t="s">
        <v>18813</v>
      </c>
      <c r="B3090" t="s">
        <v>10758</v>
      </c>
      <c r="C3090" t="s">
        <v>6946</v>
      </c>
      <c r="D3090" t="s">
        <v>15706</v>
      </c>
      <c r="E3090">
        <f>IFERROR(VLOOKUP(COMUNI_1[[#This Row],[COMUNE]],SEZIONI!A:B,2,FALSE)," ")</f>
        <v>2</v>
      </c>
      <c r="F3090">
        <v>2258</v>
      </c>
      <c r="G3090" t="s">
        <v>3</v>
      </c>
      <c r="H3090" t="s">
        <v>10758</v>
      </c>
    </row>
    <row r="3091" spans="1:8" ht="13" x14ac:dyDescent="0.3">
      <c r="A3091" t="s">
        <v>18814</v>
      </c>
      <c r="B3091" t="s">
        <v>15757</v>
      </c>
      <c r="C3091" t="s">
        <v>6946</v>
      </c>
      <c r="D3091" t="s">
        <v>15706</v>
      </c>
      <c r="E3091" t="str">
        <f>IFERROR(VLOOKUP(COMUNI_1[[#This Row],[COMUNE]],SEZIONI!A:B,2,FALSE)," ")</f>
        <v xml:space="preserve"> </v>
      </c>
      <c r="F3091">
        <v>9268</v>
      </c>
      <c r="G3091" t="s">
        <v>3</v>
      </c>
      <c r="H3091" t="s">
        <v>15757</v>
      </c>
    </row>
    <row r="3092" spans="1:8" ht="13" x14ac:dyDescent="0.3">
      <c r="A3092" t="s">
        <v>18815</v>
      </c>
      <c r="B3092" t="s">
        <v>10760</v>
      </c>
      <c r="C3092" t="s">
        <v>5</v>
      </c>
      <c r="D3092" t="s">
        <v>15703</v>
      </c>
      <c r="E3092">
        <f>IFERROR(VLOOKUP(COMUNI_1[[#This Row],[COMUNE]],SEZIONI!A:B,2,FALSE)," ")</f>
        <v>1</v>
      </c>
      <c r="F3092">
        <v>720</v>
      </c>
      <c r="G3092" t="s">
        <v>3</v>
      </c>
      <c r="H3092" t="s">
        <v>10760</v>
      </c>
    </row>
    <row r="3093" spans="1:8" ht="13" x14ac:dyDescent="0.3">
      <c r="A3093" t="s">
        <v>18816</v>
      </c>
      <c r="B3093" t="s">
        <v>10761</v>
      </c>
      <c r="C3093" t="s">
        <v>6946</v>
      </c>
      <c r="D3093" t="s">
        <v>15706</v>
      </c>
      <c r="E3093">
        <f>IFERROR(VLOOKUP(COMUNI_1[[#This Row],[COMUNE]],SEZIONI!A:B,2,FALSE)," ")</f>
        <v>3</v>
      </c>
      <c r="F3093">
        <v>3143</v>
      </c>
      <c r="G3093" t="s">
        <v>3</v>
      </c>
      <c r="H3093" t="s">
        <v>10761</v>
      </c>
    </row>
    <row r="3094" spans="1:8" ht="13" x14ac:dyDescent="0.3">
      <c r="A3094" t="s">
        <v>18817</v>
      </c>
      <c r="B3094" t="s">
        <v>10762</v>
      </c>
      <c r="C3094" t="s">
        <v>6946</v>
      </c>
      <c r="D3094" t="s">
        <v>15706</v>
      </c>
      <c r="E3094">
        <f>IFERROR(VLOOKUP(COMUNI_1[[#This Row],[COMUNE]],SEZIONI!A:B,2,FALSE)," ")</f>
        <v>31</v>
      </c>
      <c r="F3094">
        <v>28114</v>
      </c>
      <c r="G3094" t="s">
        <v>3</v>
      </c>
      <c r="H3094" t="s">
        <v>10762</v>
      </c>
    </row>
    <row r="3095" spans="1:8" ht="13" x14ac:dyDescent="0.3">
      <c r="A3095" t="s">
        <v>18818</v>
      </c>
      <c r="B3095" t="s">
        <v>10763</v>
      </c>
      <c r="C3095" t="s">
        <v>6946</v>
      </c>
      <c r="D3095" t="s">
        <v>15721</v>
      </c>
      <c r="E3095">
        <f>IFERROR(VLOOKUP(COMUNI_1[[#This Row],[COMUNE]],SEZIONI!A:B,2,FALSE)," ")</f>
        <v>1</v>
      </c>
      <c r="F3095">
        <v>586</v>
      </c>
      <c r="G3095" t="s">
        <v>3</v>
      </c>
      <c r="H3095" t="s">
        <v>10763</v>
      </c>
    </row>
    <row r="3096" spans="1:8" ht="13" x14ac:dyDescent="0.3">
      <c r="A3096" t="s">
        <v>18819</v>
      </c>
      <c r="B3096" t="s">
        <v>10764</v>
      </c>
      <c r="C3096" t="s">
        <v>5</v>
      </c>
      <c r="D3096" t="s">
        <v>15703</v>
      </c>
      <c r="E3096">
        <f>IFERROR(VLOOKUP(COMUNI_1[[#This Row],[COMUNE]],SEZIONI!A:B,2,FALSE)," ")</f>
        <v>17</v>
      </c>
      <c r="F3096">
        <v>16281</v>
      </c>
      <c r="G3096" t="s">
        <v>3</v>
      </c>
      <c r="H3096" t="s">
        <v>10764</v>
      </c>
    </row>
    <row r="3097" spans="1:8" ht="13" x14ac:dyDescent="0.3">
      <c r="A3097" t="s">
        <v>18820</v>
      </c>
      <c r="B3097" t="s">
        <v>10765</v>
      </c>
      <c r="C3097" t="s">
        <v>5</v>
      </c>
      <c r="D3097" t="s">
        <v>15708</v>
      </c>
      <c r="E3097">
        <f>IFERROR(VLOOKUP(COMUNI_1[[#This Row],[COMUNE]],SEZIONI!A:B,2,FALSE)," ")</f>
        <v>6</v>
      </c>
      <c r="F3097">
        <v>5144</v>
      </c>
      <c r="G3097" t="s">
        <v>3</v>
      </c>
      <c r="H3097" t="s">
        <v>10765</v>
      </c>
    </row>
    <row r="3098" spans="1:8" ht="13" x14ac:dyDescent="0.3">
      <c r="A3098" t="s">
        <v>18821</v>
      </c>
      <c r="B3098" t="s">
        <v>10766</v>
      </c>
      <c r="C3098" t="s">
        <v>6946</v>
      </c>
      <c r="D3098" t="s">
        <v>15721</v>
      </c>
      <c r="E3098">
        <f>IFERROR(VLOOKUP(COMUNI_1[[#This Row],[COMUNE]],SEZIONI!A:B,2,FALSE)," ")</f>
        <v>3</v>
      </c>
      <c r="F3098">
        <v>2120</v>
      </c>
      <c r="G3098" t="s">
        <v>3</v>
      </c>
      <c r="H3098" t="s">
        <v>10766</v>
      </c>
    </row>
    <row r="3099" spans="1:8" ht="13" x14ac:dyDescent="0.3">
      <c r="A3099" t="s">
        <v>18822</v>
      </c>
      <c r="B3099" t="s">
        <v>10767</v>
      </c>
      <c r="C3099" t="s">
        <v>6946</v>
      </c>
      <c r="D3099" t="s">
        <v>15706</v>
      </c>
      <c r="E3099">
        <f>IFERROR(VLOOKUP(COMUNI_1[[#This Row],[COMUNE]],SEZIONI!A:B,2,FALSE)," ")</f>
        <v>6</v>
      </c>
      <c r="F3099">
        <v>4264</v>
      </c>
      <c r="G3099" t="s">
        <v>3</v>
      </c>
      <c r="H3099" t="s">
        <v>10767</v>
      </c>
    </row>
    <row r="3100" spans="1:8" ht="13" x14ac:dyDescent="0.3">
      <c r="A3100" t="s">
        <v>18823</v>
      </c>
      <c r="B3100" t="s">
        <v>10768</v>
      </c>
      <c r="C3100" t="s">
        <v>5</v>
      </c>
      <c r="D3100" t="s">
        <v>15703</v>
      </c>
      <c r="E3100">
        <f>IFERROR(VLOOKUP(COMUNI_1[[#This Row],[COMUNE]],SEZIONI!A:B,2,FALSE)," ")</f>
        <v>1</v>
      </c>
      <c r="F3100">
        <v>130</v>
      </c>
      <c r="G3100" t="s">
        <v>3</v>
      </c>
      <c r="H3100" t="s">
        <v>10768</v>
      </c>
    </row>
    <row r="3101" spans="1:8" ht="13" x14ac:dyDescent="0.3">
      <c r="A3101" t="s">
        <v>18824</v>
      </c>
      <c r="B3101" t="s">
        <v>10769</v>
      </c>
      <c r="C3101" t="s">
        <v>5167</v>
      </c>
      <c r="D3101" t="s">
        <v>15720</v>
      </c>
      <c r="E3101">
        <f>IFERROR(VLOOKUP(COMUNI_1[[#This Row],[COMUNE]],SEZIONI!A:B,2,FALSE)," ")</f>
        <v>2</v>
      </c>
      <c r="F3101">
        <v>1946</v>
      </c>
      <c r="G3101" t="s">
        <v>3</v>
      </c>
      <c r="H3101" t="s">
        <v>10769</v>
      </c>
    </row>
    <row r="3102" spans="1:8" ht="13" x14ac:dyDescent="0.3">
      <c r="A3102" t="s">
        <v>18825</v>
      </c>
      <c r="B3102" t="s">
        <v>10770</v>
      </c>
      <c r="C3102" t="s">
        <v>5167</v>
      </c>
      <c r="D3102" t="s">
        <v>15717</v>
      </c>
      <c r="E3102">
        <f>IFERROR(VLOOKUP(COMUNI_1[[#This Row],[COMUNE]],SEZIONI!A:B,2,FALSE)," ")</f>
        <v>5</v>
      </c>
      <c r="F3102">
        <v>5262</v>
      </c>
      <c r="G3102" t="s">
        <v>3</v>
      </c>
      <c r="H3102" t="s">
        <v>10770</v>
      </c>
    </row>
    <row r="3103" spans="1:8" ht="13" x14ac:dyDescent="0.3">
      <c r="A3103" t="s">
        <v>18826</v>
      </c>
      <c r="B3103" t="s">
        <v>10771</v>
      </c>
      <c r="C3103" t="s">
        <v>5167</v>
      </c>
      <c r="D3103" t="s">
        <v>15717</v>
      </c>
      <c r="E3103">
        <f>IFERROR(VLOOKUP(COMUNI_1[[#This Row],[COMUNE]],SEZIONI!A:B,2,FALSE)," ")</f>
        <v>11</v>
      </c>
      <c r="F3103">
        <v>12024</v>
      </c>
      <c r="G3103" t="s">
        <v>3</v>
      </c>
      <c r="H3103" t="s">
        <v>10771</v>
      </c>
    </row>
    <row r="3104" spans="1:8" ht="13" x14ac:dyDescent="0.3">
      <c r="A3104" t="s">
        <v>18827</v>
      </c>
      <c r="B3104" t="s">
        <v>10772</v>
      </c>
      <c r="C3104" t="s">
        <v>5</v>
      </c>
      <c r="D3104" t="s">
        <v>15703</v>
      </c>
      <c r="E3104">
        <f>IFERROR(VLOOKUP(COMUNI_1[[#This Row],[COMUNE]],SEZIONI!A:B,2,FALSE)," ")</f>
        <v>2</v>
      </c>
      <c r="F3104">
        <v>943</v>
      </c>
      <c r="G3104" t="s">
        <v>3</v>
      </c>
      <c r="H3104" t="s">
        <v>10772</v>
      </c>
    </row>
    <row r="3105" spans="1:8" ht="13" x14ac:dyDescent="0.3">
      <c r="A3105" t="s">
        <v>18828</v>
      </c>
      <c r="B3105" t="s">
        <v>10773</v>
      </c>
      <c r="C3105" t="s">
        <v>5</v>
      </c>
      <c r="D3105" t="s">
        <v>15704</v>
      </c>
      <c r="E3105">
        <f>IFERROR(VLOOKUP(COMUNI_1[[#This Row],[COMUNE]],SEZIONI!A:B,2,FALSE)," ")</f>
        <v>2</v>
      </c>
      <c r="F3105">
        <v>1692</v>
      </c>
      <c r="G3105" t="s">
        <v>3</v>
      </c>
      <c r="H3105" t="s">
        <v>10773</v>
      </c>
    </row>
    <row r="3106" spans="1:8" ht="13" x14ac:dyDescent="0.3">
      <c r="A3106" t="s">
        <v>18829</v>
      </c>
      <c r="B3106" t="s">
        <v>10774</v>
      </c>
      <c r="C3106" t="s">
        <v>5167</v>
      </c>
      <c r="D3106" t="s">
        <v>15702</v>
      </c>
      <c r="E3106">
        <f>IFERROR(VLOOKUP(COMUNI_1[[#This Row],[COMUNE]],SEZIONI!A:B,2,FALSE)," ")</f>
        <v>2</v>
      </c>
      <c r="F3106">
        <v>850</v>
      </c>
      <c r="G3106" t="s">
        <v>3</v>
      </c>
      <c r="H3106" t="s">
        <v>10774</v>
      </c>
    </row>
    <row r="3107" spans="1:8" ht="13" x14ac:dyDescent="0.3">
      <c r="A3107" t="s">
        <v>18830</v>
      </c>
      <c r="B3107" t="s">
        <v>10775</v>
      </c>
      <c r="C3107" t="s">
        <v>5167</v>
      </c>
      <c r="D3107" t="s">
        <v>15720</v>
      </c>
      <c r="E3107">
        <f>IFERROR(VLOOKUP(COMUNI_1[[#This Row],[COMUNE]],SEZIONI!A:B,2,FALSE)," ")</f>
        <v>5</v>
      </c>
      <c r="F3107">
        <v>3421</v>
      </c>
      <c r="G3107" t="s">
        <v>3</v>
      </c>
      <c r="H3107" t="s">
        <v>10775</v>
      </c>
    </row>
    <row r="3108" spans="1:8" ht="13" x14ac:dyDescent="0.3">
      <c r="A3108" t="s">
        <v>18831</v>
      </c>
      <c r="B3108" t="s">
        <v>10776</v>
      </c>
      <c r="C3108" t="s">
        <v>5167</v>
      </c>
      <c r="D3108" t="s">
        <v>15719</v>
      </c>
      <c r="E3108">
        <f>IFERROR(VLOOKUP(COMUNI_1[[#This Row],[COMUNE]],SEZIONI!A:B,2,FALSE)," ")</f>
        <v>1</v>
      </c>
      <c r="F3108">
        <v>741</v>
      </c>
      <c r="G3108" t="s">
        <v>3</v>
      </c>
      <c r="H3108" t="s">
        <v>10776</v>
      </c>
    </row>
    <row r="3109" spans="1:8" ht="13" x14ac:dyDescent="0.3">
      <c r="A3109" t="s">
        <v>18832</v>
      </c>
      <c r="B3109" t="s">
        <v>10777</v>
      </c>
      <c r="C3109" t="s">
        <v>5167</v>
      </c>
      <c r="D3109" t="s">
        <v>15717</v>
      </c>
      <c r="E3109">
        <f>IFERROR(VLOOKUP(COMUNI_1[[#This Row],[COMUNE]],SEZIONI!A:B,2,FALSE)," ")</f>
        <v>1</v>
      </c>
      <c r="F3109">
        <v>532</v>
      </c>
      <c r="G3109" t="s">
        <v>3</v>
      </c>
      <c r="H3109" t="s">
        <v>10777</v>
      </c>
    </row>
    <row r="3110" spans="1:8" ht="13" x14ac:dyDescent="0.3">
      <c r="A3110" t="s">
        <v>18833</v>
      </c>
      <c r="B3110" t="s">
        <v>10778</v>
      </c>
      <c r="C3110" t="s">
        <v>5167</v>
      </c>
      <c r="D3110" t="s">
        <v>15718</v>
      </c>
      <c r="E3110">
        <f>IFERROR(VLOOKUP(COMUNI_1[[#This Row],[COMUNE]],SEZIONI!A:B,2,FALSE)," ")</f>
        <v>22</v>
      </c>
      <c r="F3110">
        <v>22582</v>
      </c>
      <c r="G3110" t="s">
        <v>3</v>
      </c>
      <c r="H3110" t="s">
        <v>10778</v>
      </c>
    </row>
    <row r="3111" spans="1:8" ht="13" x14ac:dyDescent="0.3">
      <c r="A3111" t="s">
        <v>18834</v>
      </c>
      <c r="B3111" t="s">
        <v>10779</v>
      </c>
      <c r="C3111" t="s">
        <v>5167</v>
      </c>
      <c r="D3111" t="s">
        <v>15717</v>
      </c>
      <c r="E3111">
        <f>IFERROR(VLOOKUP(COMUNI_1[[#This Row],[COMUNE]],SEZIONI!A:B,2,FALSE)," ")</f>
        <v>2</v>
      </c>
      <c r="F3111">
        <v>1339</v>
      </c>
      <c r="G3111" t="s">
        <v>3</v>
      </c>
      <c r="H3111" t="s">
        <v>10779</v>
      </c>
    </row>
    <row r="3112" spans="1:8" ht="13" x14ac:dyDescent="0.3">
      <c r="A3112" t="s">
        <v>18835</v>
      </c>
      <c r="B3112" t="s">
        <v>10780</v>
      </c>
      <c r="C3112" t="s">
        <v>5167</v>
      </c>
      <c r="D3112" t="s">
        <v>15716</v>
      </c>
      <c r="E3112">
        <f>IFERROR(VLOOKUP(COMUNI_1[[#This Row],[COMUNE]],SEZIONI!A:B,2,FALSE)," ")</f>
        <v>3</v>
      </c>
      <c r="F3112">
        <v>2111</v>
      </c>
      <c r="G3112" t="s">
        <v>3</v>
      </c>
      <c r="H3112" t="s">
        <v>10780</v>
      </c>
    </row>
    <row r="3113" spans="1:8" ht="13" x14ac:dyDescent="0.3">
      <c r="A3113" t="s">
        <v>18836</v>
      </c>
      <c r="B3113" t="s">
        <v>10781</v>
      </c>
      <c r="C3113" t="s">
        <v>5167</v>
      </c>
      <c r="D3113" t="s">
        <v>15718</v>
      </c>
      <c r="E3113">
        <f>IFERROR(VLOOKUP(COMUNI_1[[#This Row],[COMUNE]],SEZIONI!A:B,2,FALSE)," ")</f>
        <v>25</v>
      </c>
      <c r="F3113">
        <v>27889</v>
      </c>
      <c r="G3113" t="s">
        <v>3</v>
      </c>
      <c r="H3113" t="s">
        <v>10781</v>
      </c>
    </row>
    <row r="3114" spans="1:8" ht="13" x14ac:dyDescent="0.3">
      <c r="A3114" t="s">
        <v>18837</v>
      </c>
      <c r="B3114" t="s">
        <v>10782</v>
      </c>
      <c r="C3114" t="s">
        <v>5167</v>
      </c>
      <c r="D3114" t="s">
        <v>15717</v>
      </c>
      <c r="E3114">
        <f>IFERROR(VLOOKUP(COMUNI_1[[#This Row],[COMUNE]],SEZIONI!A:B,2,FALSE)," ")</f>
        <v>5</v>
      </c>
      <c r="F3114">
        <v>3640</v>
      </c>
      <c r="G3114" t="s">
        <v>3</v>
      </c>
      <c r="H3114" t="s">
        <v>10782</v>
      </c>
    </row>
    <row r="3115" spans="1:8" ht="13" x14ac:dyDescent="0.3">
      <c r="A3115" t="s">
        <v>18838</v>
      </c>
      <c r="B3115" t="s">
        <v>10783</v>
      </c>
      <c r="C3115" t="s">
        <v>5167</v>
      </c>
      <c r="D3115" t="s">
        <v>15720</v>
      </c>
      <c r="E3115">
        <f>IFERROR(VLOOKUP(COMUNI_1[[#This Row],[COMUNE]],SEZIONI!A:B,2,FALSE)," ")</f>
        <v>21</v>
      </c>
      <c r="F3115">
        <v>19063</v>
      </c>
      <c r="G3115" t="s">
        <v>3</v>
      </c>
      <c r="H3115" t="s">
        <v>10783</v>
      </c>
    </row>
    <row r="3116" spans="1:8" ht="13" x14ac:dyDescent="0.3">
      <c r="A3116" t="s">
        <v>18839</v>
      </c>
      <c r="B3116" t="s">
        <v>10784</v>
      </c>
      <c r="C3116" t="s">
        <v>5167</v>
      </c>
      <c r="D3116" t="s">
        <v>15720</v>
      </c>
      <c r="E3116">
        <f>IFERROR(VLOOKUP(COMUNI_1[[#This Row],[COMUNE]],SEZIONI!A:B,2,FALSE)," ")</f>
        <v>7</v>
      </c>
      <c r="F3116">
        <v>7014</v>
      </c>
      <c r="G3116" t="s">
        <v>3</v>
      </c>
      <c r="H3116" t="s">
        <v>10784</v>
      </c>
    </row>
    <row r="3117" spans="1:8" ht="13" x14ac:dyDescent="0.3">
      <c r="A3117" t="s">
        <v>18840</v>
      </c>
      <c r="B3117" t="s">
        <v>10785</v>
      </c>
      <c r="C3117" t="s">
        <v>6946</v>
      </c>
      <c r="D3117" t="s">
        <v>15706</v>
      </c>
      <c r="E3117">
        <f>IFERROR(VLOOKUP(COMUNI_1[[#This Row],[COMUNE]],SEZIONI!A:B,2,FALSE)," ")</f>
        <v>8</v>
      </c>
      <c r="F3117">
        <v>7114</v>
      </c>
      <c r="G3117" t="s">
        <v>3</v>
      </c>
      <c r="H3117" t="s">
        <v>10785</v>
      </c>
    </row>
    <row r="3118" spans="1:8" ht="13" x14ac:dyDescent="0.3">
      <c r="A3118" t="s">
        <v>18841</v>
      </c>
      <c r="B3118" t="s">
        <v>10786</v>
      </c>
      <c r="C3118" t="s">
        <v>4201</v>
      </c>
      <c r="D3118" t="s">
        <v>15713</v>
      </c>
      <c r="E3118">
        <f>IFERROR(VLOOKUP(COMUNI_1[[#This Row],[COMUNE]],SEZIONI!A:B,2,FALSE)," ")</f>
        <v>2</v>
      </c>
      <c r="F3118">
        <v>1900</v>
      </c>
      <c r="G3118" t="s">
        <v>3</v>
      </c>
      <c r="H3118" t="s">
        <v>10786</v>
      </c>
    </row>
    <row r="3119" spans="1:8" ht="13" x14ac:dyDescent="0.3">
      <c r="A3119" t="s">
        <v>18842</v>
      </c>
      <c r="B3119" t="s">
        <v>10787</v>
      </c>
      <c r="C3119" t="s">
        <v>5167</v>
      </c>
      <c r="D3119" t="s">
        <v>15718</v>
      </c>
      <c r="E3119">
        <f>IFERROR(VLOOKUP(COMUNI_1[[#This Row],[COMUNE]],SEZIONI!A:B,2,FALSE)," ")</f>
        <v>23</v>
      </c>
      <c r="F3119">
        <v>20433</v>
      </c>
      <c r="G3119" t="s">
        <v>3</v>
      </c>
      <c r="H3119" t="s">
        <v>10787</v>
      </c>
    </row>
    <row r="3120" spans="1:8" ht="13" x14ac:dyDescent="0.3">
      <c r="A3120" t="s">
        <v>18843</v>
      </c>
      <c r="B3120" t="s">
        <v>10788</v>
      </c>
      <c r="C3120" t="s">
        <v>5</v>
      </c>
      <c r="D3120" t="s">
        <v>15707</v>
      </c>
      <c r="E3120">
        <f>IFERROR(VLOOKUP(COMUNI_1[[#This Row],[COMUNE]],SEZIONI!A:B,2,FALSE)," ")</f>
        <v>3</v>
      </c>
      <c r="F3120">
        <v>2465</v>
      </c>
      <c r="G3120" t="s">
        <v>3</v>
      </c>
      <c r="H3120" t="s">
        <v>10788</v>
      </c>
    </row>
    <row r="3121" spans="1:8" ht="13" x14ac:dyDescent="0.3">
      <c r="A3121" t="s">
        <v>18844</v>
      </c>
      <c r="B3121" t="s">
        <v>10789</v>
      </c>
      <c r="C3121" t="s">
        <v>6946</v>
      </c>
      <c r="D3121" t="s">
        <v>15721</v>
      </c>
      <c r="E3121">
        <f>IFERROR(VLOOKUP(COMUNI_1[[#This Row],[COMUNE]],SEZIONI!A:B,2,FALSE)," ")</f>
        <v>1</v>
      </c>
      <c r="F3121">
        <v>1191</v>
      </c>
      <c r="G3121" t="s">
        <v>3</v>
      </c>
      <c r="H3121" t="s">
        <v>10789</v>
      </c>
    </row>
    <row r="3122" spans="1:8" ht="13" x14ac:dyDescent="0.3">
      <c r="A3122" t="s">
        <v>18845</v>
      </c>
      <c r="B3122" t="s">
        <v>10790</v>
      </c>
      <c r="C3122" t="s">
        <v>5167</v>
      </c>
      <c r="D3122" t="s">
        <v>15720</v>
      </c>
      <c r="E3122">
        <f>IFERROR(VLOOKUP(COMUNI_1[[#This Row],[COMUNE]],SEZIONI!A:B,2,FALSE)," ")</f>
        <v>8</v>
      </c>
      <c r="F3122">
        <v>6120</v>
      </c>
      <c r="G3122" t="s">
        <v>3</v>
      </c>
      <c r="H3122" t="s">
        <v>10790</v>
      </c>
    </row>
    <row r="3123" spans="1:8" ht="13" x14ac:dyDescent="0.3">
      <c r="A3123" t="s">
        <v>18846</v>
      </c>
      <c r="B3123" t="s">
        <v>10791</v>
      </c>
      <c r="C3123" t="s">
        <v>5167</v>
      </c>
      <c r="D3123" t="s">
        <v>15716</v>
      </c>
      <c r="E3123">
        <f>IFERROR(VLOOKUP(COMUNI_1[[#This Row],[COMUNE]],SEZIONI!A:B,2,FALSE)," ")</f>
        <v>3</v>
      </c>
      <c r="F3123">
        <v>2935</v>
      </c>
      <c r="G3123" t="s">
        <v>3</v>
      </c>
      <c r="H3123" t="s">
        <v>10791</v>
      </c>
    </row>
    <row r="3124" spans="1:8" ht="13" x14ac:dyDescent="0.3">
      <c r="A3124" t="s">
        <v>18847</v>
      </c>
      <c r="B3124" t="s">
        <v>10792</v>
      </c>
      <c r="C3124" t="s">
        <v>5167</v>
      </c>
      <c r="D3124" t="s">
        <v>15718</v>
      </c>
      <c r="E3124">
        <f>IFERROR(VLOOKUP(COMUNI_1[[#This Row],[COMUNE]],SEZIONI!A:B,2,FALSE)," ")</f>
        <v>1</v>
      </c>
      <c r="F3124">
        <v>1249</v>
      </c>
      <c r="G3124" t="s">
        <v>3</v>
      </c>
      <c r="H3124" t="s">
        <v>10792</v>
      </c>
    </row>
    <row r="3125" spans="1:8" ht="13" x14ac:dyDescent="0.3">
      <c r="A3125" t="s">
        <v>18848</v>
      </c>
      <c r="B3125" t="s">
        <v>10793</v>
      </c>
      <c r="C3125" t="s">
        <v>5167</v>
      </c>
      <c r="D3125" t="s">
        <v>15717</v>
      </c>
      <c r="E3125">
        <f>IFERROR(VLOOKUP(COMUNI_1[[#This Row],[COMUNE]],SEZIONI!A:B,2,FALSE)," ")</f>
        <v>100</v>
      </c>
      <c r="F3125">
        <v>108793</v>
      </c>
      <c r="G3125" t="s">
        <v>3</v>
      </c>
      <c r="H3125" t="s">
        <v>15742</v>
      </c>
    </row>
    <row r="3126" spans="1:8" ht="13" x14ac:dyDescent="0.3">
      <c r="A3126" t="s">
        <v>18849</v>
      </c>
      <c r="B3126" t="s">
        <v>10794</v>
      </c>
      <c r="C3126" t="s">
        <v>6946</v>
      </c>
      <c r="D3126" t="s">
        <v>15706</v>
      </c>
      <c r="E3126">
        <f>IFERROR(VLOOKUP(COMUNI_1[[#This Row],[COMUNE]],SEZIONI!A:B,2,FALSE)," ")</f>
        <v>3</v>
      </c>
      <c r="F3126">
        <v>2032</v>
      </c>
      <c r="G3126" t="s">
        <v>3</v>
      </c>
      <c r="H3126" t="s">
        <v>10794</v>
      </c>
    </row>
    <row r="3127" spans="1:8" ht="13" x14ac:dyDescent="0.3">
      <c r="A3127" t="s">
        <v>18850</v>
      </c>
      <c r="B3127" t="s">
        <v>10795</v>
      </c>
      <c r="C3127" t="s">
        <v>4201</v>
      </c>
      <c r="D3127" t="s">
        <v>15715</v>
      </c>
      <c r="E3127">
        <f>IFERROR(VLOOKUP(COMUNI_1[[#This Row],[COMUNE]],SEZIONI!A:B,2,FALSE)," ")</f>
        <v>3</v>
      </c>
      <c r="F3127">
        <v>2343</v>
      </c>
      <c r="G3127" t="s">
        <v>3</v>
      </c>
      <c r="H3127" t="s">
        <v>10795</v>
      </c>
    </row>
    <row r="3128" spans="1:8" ht="13" x14ac:dyDescent="0.3">
      <c r="A3128" t="s">
        <v>18851</v>
      </c>
      <c r="B3128" t="s">
        <v>10796</v>
      </c>
      <c r="C3128" t="s">
        <v>5167</v>
      </c>
      <c r="D3128" t="s">
        <v>15716</v>
      </c>
      <c r="E3128">
        <f>IFERROR(VLOOKUP(COMUNI_1[[#This Row],[COMUNE]],SEZIONI!A:B,2,FALSE)," ")</f>
        <v>2</v>
      </c>
      <c r="F3128">
        <v>1270</v>
      </c>
      <c r="G3128" t="s">
        <v>3</v>
      </c>
      <c r="H3128" t="s">
        <v>10796</v>
      </c>
    </row>
    <row r="3129" spans="1:8" ht="13" x14ac:dyDescent="0.3">
      <c r="A3129" t="s">
        <v>18852</v>
      </c>
      <c r="B3129" t="s">
        <v>10797</v>
      </c>
      <c r="C3129" t="s">
        <v>5167</v>
      </c>
      <c r="D3129" t="s">
        <v>15716</v>
      </c>
      <c r="E3129">
        <f>IFERROR(VLOOKUP(COMUNI_1[[#This Row],[COMUNE]],SEZIONI!A:B,2,FALSE)," ")</f>
        <v>23</v>
      </c>
      <c r="F3129">
        <v>23199</v>
      </c>
      <c r="G3129" t="s">
        <v>3</v>
      </c>
      <c r="H3129" t="s">
        <v>10797</v>
      </c>
    </row>
    <row r="3130" spans="1:8" ht="13" x14ac:dyDescent="0.3">
      <c r="A3130" t="s">
        <v>18853</v>
      </c>
      <c r="B3130" t="s">
        <v>10798</v>
      </c>
      <c r="C3130" t="s">
        <v>5167</v>
      </c>
      <c r="D3130" t="s">
        <v>15717</v>
      </c>
      <c r="E3130">
        <f>IFERROR(VLOOKUP(COMUNI_1[[#This Row],[COMUNE]],SEZIONI!A:B,2,FALSE)," ")</f>
        <v>2</v>
      </c>
      <c r="F3130">
        <v>1249</v>
      </c>
      <c r="G3130" t="s">
        <v>3</v>
      </c>
      <c r="H3130" t="s">
        <v>10798</v>
      </c>
    </row>
    <row r="3131" spans="1:8" ht="13" x14ac:dyDescent="0.3">
      <c r="A3131" t="s">
        <v>18854</v>
      </c>
      <c r="B3131" t="s">
        <v>10799</v>
      </c>
      <c r="C3131" t="s">
        <v>5167</v>
      </c>
      <c r="D3131" t="s">
        <v>15718</v>
      </c>
      <c r="E3131">
        <f>IFERROR(VLOOKUP(COMUNI_1[[#This Row],[COMUNE]],SEZIONI!A:B,2,FALSE)," ")</f>
        <v>2</v>
      </c>
      <c r="F3131">
        <v>1928</v>
      </c>
      <c r="G3131" t="s">
        <v>3</v>
      </c>
      <c r="H3131" t="s">
        <v>10799</v>
      </c>
    </row>
    <row r="3132" spans="1:8" ht="13" x14ac:dyDescent="0.3">
      <c r="A3132" t="s">
        <v>18855</v>
      </c>
      <c r="B3132" t="s">
        <v>10800</v>
      </c>
      <c r="C3132" t="s">
        <v>5</v>
      </c>
      <c r="D3132" t="s">
        <v>15705</v>
      </c>
      <c r="E3132">
        <f>IFERROR(VLOOKUP(COMUNI_1[[#This Row],[COMUNE]],SEZIONI!A:B,2,FALSE)," ")</f>
        <v>5</v>
      </c>
      <c r="F3132">
        <v>5049</v>
      </c>
      <c r="G3132" t="s">
        <v>3</v>
      </c>
      <c r="H3132" t="s">
        <v>10800</v>
      </c>
    </row>
    <row r="3133" spans="1:8" ht="13" x14ac:dyDescent="0.3">
      <c r="A3133" t="s">
        <v>18856</v>
      </c>
      <c r="B3133" t="s">
        <v>10801</v>
      </c>
      <c r="C3133" t="s">
        <v>5</v>
      </c>
      <c r="D3133" t="s">
        <v>15705</v>
      </c>
      <c r="E3133">
        <f>IFERROR(VLOOKUP(COMUNI_1[[#This Row],[COMUNE]],SEZIONI!A:B,2,FALSE)," ")</f>
        <v>22</v>
      </c>
      <c r="F3133">
        <v>24527</v>
      </c>
      <c r="G3133" t="s">
        <v>3</v>
      </c>
      <c r="H3133" t="s">
        <v>10801</v>
      </c>
    </row>
    <row r="3134" spans="1:8" ht="13" x14ac:dyDescent="0.3">
      <c r="A3134" t="s">
        <v>18857</v>
      </c>
      <c r="B3134" t="s">
        <v>10802</v>
      </c>
      <c r="C3134" t="s">
        <v>5</v>
      </c>
      <c r="D3134" t="s">
        <v>15710</v>
      </c>
      <c r="E3134">
        <f>IFERROR(VLOOKUP(COMUNI_1[[#This Row],[COMUNE]],SEZIONI!A:B,2,FALSE)," ")</f>
        <v>1</v>
      </c>
      <c r="F3134">
        <v>946</v>
      </c>
      <c r="G3134" t="s">
        <v>3</v>
      </c>
      <c r="H3134" t="s">
        <v>10802</v>
      </c>
    </row>
    <row r="3135" spans="1:8" ht="13" x14ac:dyDescent="0.3">
      <c r="A3135" t="s">
        <v>18858</v>
      </c>
      <c r="B3135" t="s">
        <v>10803</v>
      </c>
      <c r="C3135" t="s">
        <v>5</v>
      </c>
      <c r="D3135" t="s">
        <v>15707</v>
      </c>
      <c r="E3135">
        <f>IFERROR(VLOOKUP(COMUNI_1[[#This Row],[COMUNE]],SEZIONI!A:B,2,FALSE)," ")</f>
        <v>1</v>
      </c>
      <c r="F3135">
        <v>743</v>
      </c>
      <c r="G3135" t="s">
        <v>3</v>
      </c>
      <c r="H3135" t="s">
        <v>10803</v>
      </c>
    </row>
    <row r="3136" spans="1:8" ht="13" x14ac:dyDescent="0.3">
      <c r="A3136" t="s">
        <v>18859</v>
      </c>
      <c r="B3136" t="s">
        <v>10804</v>
      </c>
      <c r="C3136" t="s">
        <v>5</v>
      </c>
      <c r="D3136" t="s">
        <v>15710</v>
      </c>
      <c r="E3136">
        <f>IFERROR(VLOOKUP(COMUNI_1[[#This Row],[COMUNE]],SEZIONI!A:B,2,FALSE)," ")</f>
        <v>1</v>
      </c>
      <c r="F3136">
        <v>460</v>
      </c>
      <c r="G3136" t="s">
        <v>3</v>
      </c>
      <c r="H3136" t="s">
        <v>10804</v>
      </c>
    </row>
    <row r="3137" spans="1:8" ht="13" x14ac:dyDescent="0.3">
      <c r="A3137" t="s">
        <v>18860</v>
      </c>
      <c r="B3137" t="s">
        <v>10805</v>
      </c>
      <c r="C3137" t="s">
        <v>5</v>
      </c>
      <c r="D3137" t="s">
        <v>15703</v>
      </c>
      <c r="E3137">
        <f>IFERROR(VLOOKUP(COMUNI_1[[#This Row],[COMUNE]],SEZIONI!A:B,2,FALSE)," ")</f>
        <v>3</v>
      </c>
      <c r="F3137">
        <v>3640</v>
      </c>
      <c r="G3137" t="s">
        <v>3</v>
      </c>
      <c r="H3137" t="s">
        <v>10805</v>
      </c>
    </row>
    <row r="3138" spans="1:8" ht="13" x14ac:dyDescent="0.3">
      <c r="A3138" t="s">
        <v>18861</v>
      </c>
      <c r="B3138" t="s">
        <v>10806</v>
      </c>
      <c r="C3138" t="s">
        <v>5167</v>
      </c>
      <c r="D3138" t="s">
        <v>15720</v>
      </c>
      <c r="E3138">
        <f>IFERROR(VLOOKUP(COMUNI_1[[#This Row],[COMUNE]],SEZIONI!A:B,2,FALSE)," ")</f>
        <v>5</v>
      </c>
      <c r="F3138">
        <v>4522</v>
      </c>
      <c r="G3138" t="s">
        <v>3</v>
      </c>
      <c r="H3138" t="s">
        <v>10806</v>
      </c>
    </row>
    <row r="3139" spans="1:8" ht="13" x14ac:dyDescent="0.3">
      <c r="A3139" t="s">
        <v>18862</v>
      </c>
      <c r="B3139" t="s">
        <v>15757</v>
      </c>
      <c r="C3139" t="s">
        <v>5</v>
      </c>
      <c r="D3139" t="s">
        <v>15707</v>
      </c>
      <c r="E3139" t="str">
        <f>IFERROR(VLOOKUP(COMUNI_1[[#This Row],[COMUNE]],SEZIONI!A:B,2,FALSE)," ")</f>
        <v xml:space="preserve"> </v>
      </c>
      <c r="F3139">
        <v>889</v>
      </c>
      <c r="G3139" t="s">
        <v>3</v>
      </c>
      <c r="H3139" t="s">
        <v>15757</v>
      </c>
    </row>
    <row r="3140" spans="1:8" ht="13" x14ac:dyDescent="0.3">
      <c r="A3140" t="s">
        <v>18863</v>
      </c>
      <c r="B3140" t="s">
        <v>10808</v>
      </c>
      <c r="C3140" t="s">
        <v>5</v>
      </c>
      <c r="D3140" t="s">
        <v>15708</v>
      </c>
      <c r="E3140">
        <f>IFERROR(VLOOKUP(COMUNI_1[[#This Row],[COMUNE]],SEZIONI!A:B,2,FALSE)," ")</f>
        <v>6</v>
      </c>
      <c r="F3140">
        <v>6112</v>
      </c>
      <c r="G3140" t="s">
        <v>3</v>
      </c>
      <c r="H3140" t="s">
        <v>10808</v>
      </c>
    </row>
    <row r="3141" spans="1:8" ht="13" x14ac:dyDescent="0.3">
      <c r="A3141" t="s">
        <v>18864</v>
      </c>
      <c r="B3141" t="s">
        <v>10809</v>
      </c>
      <c r="C3141" t="s">
        <v>5</v>
      </c>
      <c r="D3141" t="s">
        <v>15705</v>
      </c>
      <c r="E3141">
        <f>IFERROR(VLOOKUP(COMUNI_1[[#This Row],[COMUNE]],SEZIONI!A:B,2,FALSE)," ")</f>
        <v>4</v>
      </c>
      <c r="F3141">
        <v>3130</v>
      </c>
      <c r="G3141" t="s">
        <v>3</v>
      </c>
      <c r="H3141" t="s">
        <v>10809</v>
      </c>
    </row>
    <row r="3142" spans="1:8" ht="13" x14ac:dyDescent="0.3">
      <c r="A3142" t="s">
        <v>18865</v>
      </c>
      <c r="B3142" t="s">
        <v>17386</v>
      </c>
      <c r="C3142" t="s">
        <v>6946</v>
      </c>
      <c r="D3142" t="s">
        <v>15706</v>
      </c>
      <c r="E3142">
        <f>IFERROR(VLOOKUP(COMUNI_1[[#This Row],[COMUNE]],SEZIONI!A:B,2,FALSE)," ")</f>
        <v>1</v>
      </c>
      <c r="F3142">
        <v>1153</v>
      </c>
      <c r="G3142" t="s">
        <v>3</v>
      </c>
      <c r="H3142" t="s">
        <v>17386</v>
      </c>
    </row>
    <row r="3143" spans="1:8" ht="13" x14ac:dyDescent="0.3">
      <c r="A3143" t="s">
        <v>18866</v>
      </c>
      <c r="B3143" t="s">
        <v>10810</v>
      </c>
      <c r="C3143" t="s">
        <v>5</v>
      </c>
      <c r="D3143" t="s">
        <v>15705</v>
      </c>
      <c r="E3143">
        <f>IFERROR(VLOOKUP(COMUNI_1[[#This Row],[COMUNE]],SEZIONI!A:B,2,FALSE)," ")</f>
        <v>8</v>
      </c>
      <c r="F3143">
        <v>10289</v>
      </c>
      <c r="G3143" t="s">
        <v>3</v>
      </c>
      <c r="H3143" t="s">
        <v>10810</v>
      </c>
    </row>
    <row r="3144" spans="1:8" ht="13" x14ac:dyDescent="0.3">
      <c r="A3144" t="s">
        <v>18867</v>
      </c>
      <c r="B3144" t="s">
        <v>10811</v>
      </c>
      <c r="C3144" t="s">
        <v>5</v>
      </c>
      <c r="D3144" t="s">
        <v>15705</v>
      </c>
      <c r="E3144">
        <f>IFERROR(VLOOKUP(COMUNI_1[[#This Row],[COMUNE]],SEZIONI!A:B,2,FALSE)," ")</f>
        <v>2</v>
      </c>
      <c r="F3144">
        <v>2653</v>
      </c>
      <c r="G3144" t="s">
        <v>3</v>
      </c>
      <c r="H3144" t="s">
        <v>10811</v>
      </c>
    </row>
    <row r="3145" spans="1:8" ht="13" x14ac:dyDescent="0.3">
      <c r="A3145" t="s">
        <v>18868</v>
      </c>
      <c r="B3145" t="s">
        <v>10812</v>
      </c>
      <c r="C3145" t="s">
        <v>5</v>
      </c>
      <c r="D3145" t="s">
        <v>15705</v>
      </c>
      <c r="E3145">
        <f>IFERROR(VLOOKUP(COMUNI_1[[#This Row],[COMUNE]],SEZIONI!A:B,2,FALSE)," ")</f>
        <v>1</v>
      </c>
      <c r="F3145">
        <v>206</v>
      </c>
      <c r="G3145" t="s">
        <v>3</v>
      </c>
      <c r="H3145" t="s">
        <v>10812</v>
      </c>
    </row>
    <row r="3146" spans="1:8" ht="13" x14ac:dyDescent="0.3">
      <c r="A3146" t="s">
        <v>18869</v>
      </c>
      <c r="B3146" t="s">
        <v>10813</v>
      </c>
      <c r="C3146" t="s">
        <v>6946</v>
      </c>
      <c r="D3146" t="s">
        <v>15721</v>
      </c>
      <c r="E3146">
        <f>IFERROR(VLOOKUP(COMUNI_1[[#This Row],[COMUNE]],SEZIONI!A:B,2,FALSE)," ")</f>
        <v>2</v>
      </c>
      <c r="F3146">
        <v>2288</v>
      </c>
      <c r="G3146" t="s">
        <v>3</v>
      </c>
      <c r="H3146" t="s">
        <v>10813</v>
      </c>
    </row>
    <row r="3147" spans="1:8" ht="13" x14ac:dyDescent="0.3">
      <c r="A3147" t="s">
        <v>18870</v>
      </c>
      <c r="B3147" t="s">
        <v>10814</v>
      </c>
      <c r="C3147" t="s">
        <v>5</v>
      </c>
      <c r="D3147" t="s">
        <v>15705</v>
      </c>
      <c r="E3147">
        <f>IFERROR(VLOOKUP(COMUNI_1[[#This Row],[COMUNE]],SEZIONI!A:B,2,FALSE)," ")</f>
        <v>1</v>
      </c>
      <c r="F3147">
        <v>636</v>
      </c>
      <c r="G3147" t="s">
        <v>3</v>
      </c>
      <c r="H3147" t="s">
        <v>10814</v>
      </c>
    </row>
    <row r="3148" spans="1:8" ht="13" x14ac:dyDescent="0.3">
      <c r="A3148" t="s">
        <v>18871</v>
      </c>
      <c r="B3148" t="s">
        <v>10815</v>
      </c>
      <c r="C3148" t="s">
        <v>5</v>
      </c>
      <c r="D3148" t="s">
        <v>15709</v>
      </c>
      <c r="E3148">
        <f>IFERROR(VLOOKUP(COMUNI_1[[#This Row],[COMUNE]],SEZIONI!A:B,2,FALSE)," ")</f>
        <v>5</v>
      </c>
      <c r="F3148">
        <v>4790</v>
      </c>
      <c r="G3148" t="s">
        <v>3</v>
      </c>
      <c r="H3148" t="s">
        <v>10815</v>
      </c>
    </row>
    <row r="3149" spans="1:8" ht="13" x14ac:dyDescent="0.3">
      <c r="A3149" t="s">
        <v>18872</v>
      </c>
      <c r="B3149" t="s">
        <v>10816</v>
      </c>
      <c r="C3149" t="s">
        <v>6946</v>
      </c>
      <c r="D3149" t="s">
        <v>15721</v>
      </c>
      <c r="E3149">
        <f>IFERROR(VLOOKUP(COMUNI_1[[#This Row],[COMUNE]],SEZIONI!A:B,2,FALSE)," ")</f>
        <v>1</v>
      </c>
      <c r="F3149">
        <v>504</v>
      </c>
      <c r="G3149" t="s">
        <v>3</v>
      </c>
      <c r="H3149" t="s">
        <v>10816</v>
      </c>
    </row>
    <row r="3150" spans="1:8" ht="13" x14ac:dyDescent="0.3">
      <c r="A3150" t="s">
        <v>18873</v>
      </c>
      <c r="B3150" t="s">
        <v>10817</v>
      </c>
      <c r="C3150" t="s">
        <v>6946</v>
      </c>
      <c r="D3150" t="s">
        <v>15721</v>
      </c>
      <c r="E3150">
        <f>IFERROR(VLOOKUP(COMUNI_1[[#This Row],[COMUNE]],SEZIONI!A:B,2,FALSE)," ")</f>
        <v>5</v>
      </c>
      <c r="F3150">
        <v>5135</v>
      </c>
      <c r="G3150" t="s">
        <v>3</v>
      </c>
      <c r="H3150" t="s">
        <v>10817</v>
      </c>
    </row>
    <row r="3151" spans="1:8" ht="13" x14ac:dyDescent="0.3">
      <c r="A3151" t="s">
        <v>18874</v>
      </c>
      <c r="B3151" t="s">
        <v>10818</v>
      </c>
      <c r="C3151" t="s">
        <v>6946</v>
      </c>
      <c r="D3151" t="s">
        <v>15721</v>
      </c>
      <c r="E3151">
        <f>IFERROR(VLOOKUP(COMUNI_1[[#This Row],[COMUNE]],SEZIONI!A:B,2,FALSE)," ")</f>
        <v>1</v>
      </c>
      <c r="F3151">
        <v>505</v>
      </c>
      <c r="G3151" t="s">
        <v>3</v>
      </c>
      <c r="H3151" t="s">
        <v>10818</v>
      </c>
    </row>
    <row r="3152" spans="1:8" ht="13" x14ac:dyDescent="0.3">
      <c r="A3152" t="s">
        <v>18875</v>
      </c>
      <c r="B3152" t="s">
        <v>10819</v>
      </c>
      <c r="C3152" t="s">
        <v>6946</v>
      </c>
      <c r="D3152" t="s">
        <v>15721</v>
      </c>
      <c r="E3152">
        <f>IFERROR(VLOOKUP(COMUNI_1[[#This Row],[COMUNE]],SEZIONI!A:B,2,FALSE)," ")</f>
        <v>8</v>
      </c>
      <c r="F3152">
        <v>6702</v>
      </c>
      <c r="G3152" t="s">
        <v>3</v>
      </c>
      <c r="H3152" t="s">
        <v>10819</v>
      </c>
    </row>
    <row r="3153" spans="1:8" ht="13" x14ac:dyDescent="0.3">
      <c r="A3153" t="s">
        <v>18876</v>
      </c>
      <c r="B3153" t="s">
        <v>15757</v>
      </c>
      <c r="C3153" t="s">
        <v>6946</v>
      </c>
      <c r="D3153" t="s">
        <v>15721</v>
      </c>
      <c r="E3153" t="str">
        <f>IFERROR(VLOOKUP(COMUNI_1[[#This Row],[COMUNE]],SEZIONI!A:B,2,FALSE)," ")</f>
        <v xml:space="preserve"> </v>
      </c>
      <c r="F3153">
        <v>800</v>
      </c>
      <c r="G3153" t="s">
        <v>3</v>
      </c>
      <c r="H3153" t="s">
        <v>15757</v>
      </c>
    </row>
    <row r="3154" spans="1:8" ht="13" x14ac:dyDescent="0.3">
      <c r="A3154" t="s">
        <v>18877</v>
      </c>
      <c r="B3154" t="s">
        <v>10821</v>
      </c>
      <c r="C3154" t="s">
        <v>6946</v>
      </c>
      <c r="D3154" t="s">
        <v>15721</v>
      </c>
      <c r="E3154">
        <f>IFERROR(VLOOKUP(COMUNI_1[[#This Row],[COMUNE]],SEZIONI!A:B,2,FALSE)," ")</f>
        <v>1</v>
      </c>
      <c r="F3154">
        <v>943</v>
      </c>
      <c r="G3154" t="s">
        <v>3</v>
      </c>
      <c r="H3154" t="s">
        <v>10821</v>
      </c>
    </row>
    <row r="3155" spans="1:8" ht="13" x14ac:dyDescent="0.3">
      <c r="A3155" t="s">
        <v>18878</v>
      </c>
      <c r="B3155" t="s">
        <v>10822</v>
      </c>
      <c r="C3155" t="s">
        <v>5</v>
      </c>
      <c r="D3155" t="s">
        <v>15705</v>
      </c>
      <c r="E3155">
        <f>IFERROR(VLOOKUP(COMUNI_1[[#This Row],[COMUNE]],SEZIONI!A:B,2,FALSE)," ")</f>
        <v>7</v>
      </c>
      <c r="F3155">
        <v>9138</v>
      </c>
      <c r="G3155" t="s">
        <v>3</v>
      </c>
      <c r="H3155" t="s">
        <v>10822</v>
      </c>
    </row>
    <row r="3156" spans="1:8" ht="13" x14ac:dyDescent="0.3">
      <c r="A3156" t="s">
        <v>18879</v>
      </c>
      <c r="B3156" t="s">
        <v>10823</v>
      </c>
      <c r="C3156" t="s">
        <v>5</v>
      </c>
      <c r="D3156" t="s">
        <v>15705</v>
      </c>
      <c r="E3156">
        <f>IFERROR(VLOOKUP(COMUNI_1[[#This Row],[COMUNE]],SEZIONI!A:B,2,FALSE)," ")</f>
        <v>2</v>
      </c>
      <c r="F3156">
        <v>1903</v>
      </c>
      <c r="G3156" t="s">
        <v>3</v>
      </c>
      <c r="H3156" t="s">
        <v>10823</v>
      </c>
    </row>
    <row r="3157" spans="1:8" ht="13" x14ac:dyDescent="0.3">
      <c r="A3157" t="s">
        <v>18880</v>
      </c>
      <c r="B3157" t="s">
        <v>10824</v>
      </c>
      <c r="C3157" t="s">
        <v>4201</v>
      </c>
      <c r="D3157" t="s">
        <v>15715</v>
      </c>
      <c r="E3157">
        <f>IFERROR(VLOOKUP(COMUNI_1[[#This Row],[COMUNE]],SEZIONI!A:B,2,FALSE)," ")</f>
        <v>1</v>
      </c>
      <c r="F3157">
        <v>767</v>
      </c>
      <c r="G3157" t="s">
        <v>3</v>
      </c>
      <c r="H3157" t="s">
        <v>10824</v>
      </c>
    </row>
    <row r="3158" spans="1:8" ht="13" x14ac:dyDescent="0.3">
      <c r="A3158" t="s">
        <v>18881</v>
      </c>
      <c r="B3158" t="s">
        <v>10825</v>
      </c>
      <c r="C3158" t="s">
        <v>5</v>
      </c>
      <c r="D3158" t="s">
        <v>15708</v>
      </c>
      <c r="E3158">
        <f>IFERROR(VLOOKUP(COMUNI_1[[#This Row],[COMUNE]],SEZIONI!A:B,2,FALSE)," ")</f>
        <v>4</v>
      </c>
      <c r="F3158">
        <v>4182</v>
      </c>
      <c r="G3158" t="s">
        <v>3</v>
      </c>
      <c r="H3158" t="s">
        <v>10825</v>
      </c>
    </row>
    <row r="3159" spans="1:8" ht="13" x14ac:dyDescent="0.3">
      <c r="A3159" t="s">
        <v>18882</v>
      </c>
      <c r="B3159" t="s">
        <v>10826</v>
      </c>
      <c r="C3159" t="s">
        <v>5167</v>
      </c>
      <c r="D3159" t="s">
        <v>15719</v>
      </c>
      <c r="E3159">
        <f>IFERROR(VLOOKUP(COMUNI_1[[#This Row],[COMUNE]],SEZIONI!A:B,2,FALSE)," ")</f>
        <v>2</v>
      </c>
      <c r="F3159">
        <v>1053</v>
      </c>
      <c r="G3159" t="s">
        <v>3</v>
      </c>
      <c r="H3159" t="s">
        <v>10826</v>
      </c>
    </row>
    <row r="3160" spans="1:8" ht="13" x14ac:dyDescent="0.3">
      <c r="A3160" t="s">
        <v>18883</v>
      </c>
      <c r="B3160" t="s">
        <v>10827</v>
      </c>
      <c r="C3160" t="s">
        <v>5</v>
      </c>
      <c r="D3160" t="s">
        <v>15705</v>
      </c>
      <c r="E3160">
        <f>IFERROR(VLOOKUP(COMUNI_1[[#This Row],[COMUNE]],SEZIONI!A:B,2,FALSE)," ")</f>
        <v>17</v>
      </c>
      <c r="F3160">
        <v>19402</v>
      </c>
      <c r="G3160" t="s">
        <v>3</v>
      </c>
      <c r="H3160" t="s">
        <v>10827</v>
      </c>
    </row>
    <row r="3161" spans="1:8" ht="13" x14ac:dyDescent="0.3">
      <c r="A3161" t="s">
        <v>18884</v>
      </c>
      <c r="B3161" t="s">
        <v>10828</v>
      </c>
      <c r="C3161" t="s">
        <v>5167</v>
      </c>
      <c r="D3161" t="s">
        <v>15716</v>
      </c>
      <c r="E3161">
        <f>IFERROR(VLOOKUP(COMUNI_1[[#This Row],[COMUNE]],SEZIONI!A:B,2,FALSE)," ")</f>
        <v>1</v>
      </c>
      <c r="F3161">
        <v>597</v>
      </c>
      <c r="G3161" t="s">
        <v>3</v>
      </c>
      <c r="H3161" t="s">
        <v>10828</v>
      </c>
    </row>
    <row r="3162" spans="1:8" ht="13" x14ac:dyDescent="0.3">
      <c r="A3162" t="s">
        <v>18885</v>
      </c>
      <c r="B3162" t="s">
        <v>10829</v>
      </c>
      <c r="C3162" t="s">
        <v>5</v>
      </c>
      <c r="D3162" t="s">
        <v>15709</v>
      </c>
      <c r="E3162">
        <f>IFERROR(VLOOKUP(COMUNI_1[[#This Row],[COMUNE]],SEZIONI!A:B,2,FALSE)," ")</f>
        <v>37</v>
      </c>
      <c r="F3162">
        <v>35212</v>
      </c>
      <c r="G3162" t="s">
        <v>3</v>
      </c>
      <c r="H3162" t="s">
        <v>10829</v>
      </c>
    </row>
    <row r="3163" spans="1:8" ht="13" x14ac:dyDescent="0.3">
      <c r="A3163" t="s">
        <v>18886</v>
      </c>
      <c r="B3163" t="s">
        <v>10830</v>
      </c>
      <c r="C3163" t="s">
        <v>5</v>
      </c>
      <c r="D3163" t="s">
        <v>15705</v>
      </c>
      <c r="E3163">
        <f>IFERROR(VLOOKUP(COMUNI_1[[#This Row],[COMUNE]],SEZIONI!A:B,2,FALSE)," ")</f>
        <v>4</v>
      </c>
      <c r="F3163">
        <v>5081</v>
      </c>
      <c r="G3163" t="s">
        <v>3</v>
      </c>
      <c r="H3163" t="s">
        <v>10830</v>
      </c>
    </row>
    <row r="3164" spans="1:8" ht="13" x14ac:dyDescent="0.3">
      <c r="A3164" t="s">
        <v>18887</v>
      </c>
      <c r="B3164" t="s">
        <v>10831</v>
      </c>
      <c r="C3164" t="s">
        <v>5</v>
      </c>
      <c r="D3164" t="s">
        <v>15705</v>
      </c>
      <c r="E3164">
        <f>IFERROR(VLOOKUP(COMUNI_1[[#This Row],[COMUNE]],SEZIONI!A:B,2,FALSE)," ")</f>
        <v>6</v>
      </c>
      <c r="F3164">
        <v>8398</v>
      </c>
      <c r="G3164" t="s">
        <v>3</v>
      </c>
      <c r="H3164" t="s">
        <v>10831</v>
      </c>
    </row>
    <row r="3165" spans="1:8" ht="13" x14ac:dyDescent="0.3">
      <c r="A3165" t="s">
        <v>18888</v>
      </c>
      <c r="B3165" t="s">
        <v>10832</v>
      </c>
      <c r="C3165" t="s">
        <v>5</v>
      </c>
      <c r="D3165" t="s">
        <v>15705</v>
      </c>
      <c r="E3165">
        <f>IFERROR(VLOOKUP(COMUNI_1[[#This Row],[COMUNE]],SEZIONI!A:B,2,FALSE)," ")</f>
        <v>4</v>
      </c>
      <c r="F3165">
        <v>5028</v>
      </c>
      <c r="G3165" t="s">
        <v>3</v>
      </c>
      <c r="H3165" t="s">
        <v>10832</v>
      </c>
    </row>
    <row r="3166" spans="1:8" ht="13" x14ac:dyDescent="0.3">
      <c r="A3166" t="s">
        <v>18889</v>
      </c>
      <c r="B3166" t="s">
        <v>10833</v>
      </c>
      <c r="C3166" t="s">
        <v>5</v>
      </c>
      <c r="D3166" t="s">
        <v>15705</v>
      </c>
      <c r="E3166">
        <f>IFERROR(VLOOKUP(COMUNI_1[[#This Row],[COMUNE]],SEZIONI!A:B,2,FALSE)," ")</f>
        <v>5</v>
      </c>
      <c r="F3166">
        <v>6445</v>
      </c>
      <c r="G3166" t="s">
        <v>3</v>
      </c>
      <c r="H3166" t="s">
        <v>10833</v>
      </c>
    </row>
    <row r="3167" spans="1:8" ht="13" x14ac:dyDescent="0.3">
      <c r="A3167" t="s">
        <v>18890</v>
      </c>
      <c r="B3167" t="s">
        <v>10834</v>
      </c>
      <c r="C3167" t="s">
        <v>5</v>
      </c>
      <c r="D3167" t="s">
        <v>15705</v>
      </c>
      <c r="E3167">
        <f>IFERROR(VLOOKUP(COMUNI_1[[#This Row],[COMUNE]],SEZIONI!A:B,2,FALSE)," ")</f>
        <v>2</v>
      </c>
      <c r="F3167">
        <v>2227</v>
      </c>
      <c r="G3167" t="s">
        <v>3</v>
      </c>
      <c r="H3167" t="s">
        <v>10834</v>
      </c>
    </row>
    <row r="3168" spans="1:8" ht="13" x14ac:dyDescent="0.3">
      <c r="A3168" t="s">
        <v>18891</v>
      </c>
      <c r="B3168" t="s">
        <v>10835</v>
      </c>
      <c r="C3168" t="s">
        <v>5</v>
      </c>
      <c r="D3168" t="s">
        <v>15705</v>
      </c>
      <c r="E3168">
        <f>IFERROR(VLOOKUP(COMUNI_1[[#This Row],[COMUNE]],SEZIONI!A:B,2,FALSE)," ")</f>
        <v>2</v>
      </c>
      <c r="F3168">
        <v>1636</v>
      </c>
      <c r="G3168" t="s">
        <v>3</v>
      </c>
      <c r="H3168" t="s">
        <v>10835</v>
      </c>
    </row>
    <row r="3169" spans="1:8" ht="13" x14ac:dyDescent="0.3">
      <c r="A3169" t="s">
        <v>18892</v>
      </c>
      <c r="B3169" t="s">
        <v>10836</v>
      </c>
      <c r="C3169" t="s">
        <v>5</v>
      </c>
      <c r="D3169" t="s">
        <v>15711</v>
      </c>
      <c r="E3169">
        <f>IFERROR(VLOOKUP(COMUNI_1[[#This Row],[COMUNE]],SEZIONI!A:B,2,FALSE)," ")</f>
        <v>5</v>
      </c>
      <c r="F3169">
        <v>3895</v>
      </c>
      <c r="G3169" t="s">
        <v>3</v>
      </c>
      <c r="H3169" t="s">
        <v>10836</v>
      </c>
    </row>
    <row r="3170" spans="1:8" ht="13" x14ac:dyDescent="0.3">
      <c r="A3170" t="s">
        <v>18893</v>
      </c>
      <c r="B3170" t="s">
        <v>10837</v>
      </c>
      <c r="C3170" t="s">
        <v>5</v>
      </c>
      <c r="D3170" t="s">
        <v>15710</v>
      </c>
      <c r="E3170">
        <f>IFERROR(VLOOKUP(COMUNI_1[[#This Row],[COMUNE]],SEZIONI!A:B,2,FALSE)," ")</f>
        <v>1</v>
      </c>
      <c r="F3170">
        <v>107</v>
      </c>
      <c r="G3170" t="s">
        <v>3</v>
      </c>
      <c r="H3170" t="s">
        <v>10837</v>
      </c>
    </row>
    <row r="3171" spans="1:8" ht="13" x14ac:dyDescent="0.3">
      <c r="A3171" t="s">
        <v>18894</v>
      </c>
      <c r="B3171" t="s">
        <v>10838</v>
      </c>
      <c r="C3171" t="s">
        <v>5</v>
      </c>
      <c r="D3171" t="s">
        <v>15703</v>
      </c>
      <c r="E3171">
        <f>IFERROR(VLOOKUP(COMUNI_1[[#This Row],[COMUNE]],SEZIONI!A:B,2,FALSE)," ")</f>
        <v>1</v>
      </c>
      <c r="F3171">
        <v>322</v>
      </c>
      <c r="G3171" t="s">
        <v>3</v>
      </c>
      <c r="H3171" t="s">
        <v>10838</v>
      </c>
    </row>
    <row r="3172" spans="1:8" ht="13" x14ac:dyDescent="0.3">
      <c r="A3172" t="s">
        <v>18895</v>
      </c>
      <c r="B3172" t="s">
        <v>10839</v>
      </c>
      <c r="C3172" t="s">
        <v>5</v>
      </c>
      <c r="D3172" t="s">
        <v>15708</v>
      </c>
      <c r="E3172">
        <f>IFERROR(VLOOKUP(COMUNI_1[[#This Row],[COMUNE]],SEZIONI!A:B,2,FALSE)," ")</f>
        <v>2</v>
      </c>
      <c r="F3172">
        <v>723</v>
      </c>
      <c r="G3172" t="s">
        <v>3</v>
      </c>
      <c r="H3172" t="s">
        <v>10839</v>
      </c>
    </row>
    <row r="3173" spans="1:8" ht="13" x14ac:dyDescent="0.3">
      <c r="A3173" t="s">
        <v>18896</v>
      </c>
      <c r="B3173" t="s">
        <v>10840</v>
      </c>
      <c r="C3173" t="s">
        <v>5</v>
      </c>
      <c r="D3173" t="s">
        <v>15711</v>
      </c>
      <c r="E3173">
        <f>IFERROR(VLOOKUP(COMUNI_1[[#This Row],[COMUNE]],SEZIONI!A:B,2,FALSE)," ")</f>
        <v>5</v>
      </c>
      <c r="F3173">
        <v>5431</v>
      </c>
      <c r="G3173" t="s">
        <v>3</v>
      </c>
      <c r="H3173" t="s">
        <v>10840</v>
      </c>
    </row>
    <row r="3174" spans="1:8" ht="13" x14ac:dyDescent="0.3">
      <c r="A3174" t="s">
        <v>18897</v>
      </c>
      <c r="B3174" t="s">
        <v>10841</v>
      </c>
      <c r="C3174" t="s">
        <v>5</v>
      </c>
      <c r="D3174" t="s">
        <v>15703</v>
      </c>
      <c r="E3174">
        <f>IFERROR(VLOOKUP(COMUNI_1[[#This Row],[COMUNE]],SEZIONI!A:B,2,FALSE)," ")</f>
        <v>1</v>
      </c>
      <c r="F3174">
        <v>174</v>
      </c>
      <c r="G3174" t="s">
        <v>3</v>
      </c>
      <c r="H3174" t="s">
        <v>10841</v>
      </c>
    </row>
    <row r="3175" spans="1:8" ht="13" x14ac:dyDescent="0.3">
      <c r="A3175" t="s">
        <v>18898</v>
      </c>
      <c r="B3175" t="s">
        <v>10842</v>
      </c>
      <c r="C3175" t="s">
        <v>5</v>
      </c>
      <c r="D3175" t="s">
        <v>15705</v>
      </c>
      <c r="E3175">
        <f>IFERROR(VLOOKUP(COMUNI_1[[#This Row],[COMUNE]],SEZIONI!A:B,2,FALSE)," ")</f>
        <v>4</v>
      </c>
      <c r="F3175">
        <v>5238</v>
      </c>
      <c r="G3175" t="s">
        <v>3</v>
      </c>
      <c r="H3175" t="s">
        <v>10842</v>
      </c>
    </row>
    <row r="3176" spans="1:8" ht="13" x14ac:dyDescent="0.3">
      <c r="A3176" t="s">
        <v>18899</v>
      </c>
      <c r="B3176" t="s">
        <v>10843</v>
      </c>
      <c r="C3176" t="s">
        <v>5</v>
      </c>
      <c r="D3176" t="s">
        <v>15703</v>
      </c>
      <c r="E3176">
        <f>IFERROR(VLOOKUP(COMUNI_1[[#This Row],[COMUNE]],SEZIONI!A:B,2,FALSE)," ")</f>
        <v>3</v>
      </c>
      <c r="F3176">
        <v>2157</v>
      </c>
      <c r="G3176" t="s">
        <v>3</v>
      </c>
      <c r="H3176" t="s">
        <v>10843</v>
      </c>
    </row>
    <row r="3177" spans="1:8" ht="13" x14ac:dyDescent="0.3">
      <c r="A3177" t="s">
        <v>18900</v>
      </c>
      <c r="B3177" t="s">
        <v>10844</v>
      </c>
      <c r="C3177" t="s">
        <v>5</v>
      </c>
      <c r="D3177" t="s">
        <v>15703</v>
      </c>
      <c r="E3177">
        <f>IFERROR(VLOOKUP(COMUNI_1[[#This Row],[COMUNE]],SEZIONI!A:B,2,FALSE)," ")</f>
        <v>5</v>
      </c>
      <c r="F3177">
        <v>5601</v>
      </c>
      <c r="G3177" t="s">
        <v>3</v>
      </c>
      <c r="H3177" t="s">
        <v>10844</v>
      </c>
    </row>
    <row r="3178" spans="1:8" ht="13" x14ac:dyDescent="0.3">
      <c r="A3178" t="s">
        <v>18901</v>
      </c>
      <c r="B3178" t="s">
        <v>10845</v>
      </c>
      <c r="C3178" t="s">
        <v>4201</v>
      </c>
      <c r="D3178" t="s">
        <v>15714</v>
      </c>
      <c r="E3178">
        <f>IFERROR(VLOOKUP(COMUNI_1[[#This Row],[COMUNE]],SEZIONI!A:B,2,FALSE)," ")</f>
        <v>3</v>
      </c>
      <c r="F3178">
        <v>4758</v>
      </c>
      <c r="G3178" t="s">
        <v>3</v>
      </c>
      <c r="H3178" t="s">
        <v>10845</v>
      </c>
    </row>
    <row r="3179" spans="1:8" ht="13" x14ac:dyDescent="0.3">
      <c r="A3179" t="s">
        <v>18902</v>
      </c>
      <c r="B3179" t="s">
        <v>10846</v>
      </c>
      <c r="C3179" t="s">
        <v>5</v>
      </c>
      <c r="D3179" t="s">
        <v>15709</v>
      </c>
      <c r="E3179">
        <f>IFERROR(VLOOKUP(COMUNI_1[[#This Row],[COMUNE]],SEZIONI!A:B,2,FALSE)," ")</f>
        <v>7</v>
      </c>
      <c r="F3179">
        <v>6528</v>
      </c>
      <c r="G3179" t="s">
        <v>3</v>
      </c>
      <c r="H3179" t="s">
        <v>10846</v>
      </c>
    </row>
    <row r="3180" spans="1:8" ht="13" x14ac:dyDescent="0.3">
      <c r="A3180" t="s">
        <v>18903</v>
      </c>
      <c r="B3180" t="s">
        <v>10847</v>
      </c>
      <c r="C3180" t="s">
        <v>5</v>
      </c>
      <c r="D3180" t="s">
        <v>15709</v>
      </c>
      <c r="E3180">
        <f>IFERROR(VLOOKUP(COMUNI_1[[#This Row],[COMUNE]],SEZIONI!A:B,2,FALSE)," ")</f>
        <v>8</v>
      </c>
      <c r="F3180">
        <v>8462</v>
      </c>
      <c r="G3180" t="s">
        <v>3</v>
      </c>
      <c r="H3180" t="s">
        <v>10847</v>
      </c>
    </row>
    <row r="3181" spans="1:8" ht="13" x14ac:dyDescent="0.3">
      <c r="A3181" t="s">
        <v>18904</v>
      </c>
      <c r="B3181" t="s">
        <v>10848</v>
      </c>
      <c r="C3181" t="s">
        <v>4201</v>
      </c>
      <c r="D3181" t="s">
        <v>15715</v>
      </c>
      <c r="E3181">
        <f>IFERROR(VLOOKUP(COMUNI_1[[#This Row],[COMUNE]],SEZIONI!A:B,2,FALSE)," ")</f>
        <v>2</v>
      </c>
      <c r="F3181">
        <v>1474</v>
      </c>
      <c r="G3181" t="s">
        <v>3</v>
      </c>
      <c r="H3181" t="s">
        <v>10848</v>
      </c>
    </row>
    <row r="3182" spans="1:8" ht="13" x14ac:dyDescent="0.3">
      <c r="A3182" t="s">
        <v>18905</v>
      </c>
      <c r="B3182" t="s">
        <v>10849</v>
      </c>
      <c r="C3182" t="s">
        <v>5</v>
      </c>
      <c r="D3182" t="s">
        <v>15705</v>
      </c>
      <c r="E3182">
        <f>IFERROR(VLOOKUP(COMUNI_1[[#This Row],[COMUNE]],SEZIONI!A:B,2,FALSE)," ")</f>
        <v>3</v>
      </c>
      <c r="F3182">
        <v>2604</v>
      </c>
      <c r="G3182" t="s">
        <v>3</v>
      </c>
      <c r="H3182" t="s">
        <v>10849</v>
      </c>
    </row>
    <row r="3183" spans="1:8" ht="13" x14ac:dyDescent="0.3">
      <c r="A3183" t="s">
        <v>18906</v>
      </c>
      <c r="B3183" t="s">
        <v>10850</v>
      </c>
      <c r="C3183" t="s">
        <v>4201</v>
      </c>
      <c r="D3183" t="s">
        <v>15715</v>
      </c>
      <c r="E3183">
        <f>IFERROR(VLOOKUP(COMUNI_1[[#This Row],[COMUNE]],SEZIONI!A:B,2,FALSE)," ")</f>
        <v>2</v>
      </c>
      <c r="F3183">
        <v>2319</v>
      </c>
      <c r="G3183" t="s">
        <v>3</v>
      </c>
      <c r="H3183" t="s">
        <v>10850</v>
      </c>
    </row>
    <row r="3184" spans="1:8" ht="13" x14ac:dyDescent="0.3">
      <c r="A3184" t="s">
        <v>18907</v>
      </c>
      <c r="B3184" t="s">
        <v>10851</v>
      </c>
      <c r="C3184" t="s">
        <v>5</v>
      </c>
      <c r="D3184" t="s">
        <v>15703</v>
      </c>
      <c r="E3184">
        <f>IFERROR(VLOOKUP(COMUNI_1[[#This Row],[COMUNE]],SEZIONI!A:B,2,FALSE)," ")</f>
        <v>2</v>
      </c>
      <c r="F3184">
        <v>1588</v>
      </c>
      <c r="G3184" t="s">
        <v>3</v>
      </c>
      <c r="H3184" t="s">
        <v>10851</v>
      </c>
    </row>
    <row r="3185" spans="1:8" ht="13" x14ac:dyDescent="0.3">
      <c r="A3185" t="s">
        <v>18908</v>
      </c>
      <c r="B3185" t="s">
        <v>10852</v>
      </c>
      <c r="C3185" t="s">
        <v>5167</v>
      </c>
      <c r="D3185" t="s">
        <v>15717</v>
      </c>
      <c r="E3185">
        <f>IFERROR(VLOOKUP(COMUNI_1[[#This Row],[COMUNE]],SEZIONI!A:B,2,FALSE)," ")</f>
        <v>27</v>
      </c>
      <c r="F3185">
        <v>29509</v>
      </c>
      <c r="G3185" t="s">
        <v>3</v>
      </c>
      <c r="H3185" t="s">
        <v>10852</v>
      </c>
    </row>
    <row r="3186" spans="1:8" ht="13" x14ac:dyDescent="0.3">
      <c r="A3186" t="s">
        <v>18909</v>
      </c>
      <c r="B3186" t="s">
        <v>10853</v>
      </c>
      <c r="C3186" t="s">
        <v>5</v>
      </c>
      <c r="D3186" t="s">
        <v>15711</v>
      </c>
      <c r="E3186">
        <f>IFERROR(VLOOKUP(COMUNI_1[[#This Row],[COMUNE]],SEZIONI!A:B,2,FALSE)," ")</f>
        <v>4</v>
      </c>
      <c r="F3186">
        <v>4386</v>
      </c>
      <c r="G3186" t="s">
        <v>3</v>
      </c>
      <c r="H3186" t="s">
        <v>10853</v>
      </c>
    </row>
    <row r="3187" spans="1:8" ht="13" x14ac:dyDescent="0.3">
      <c r="A3187" t="s">
        <v>18910</v>
      </c>
      <c r="B3187" t="s">
        <v>10854</v>
      </c>
      <c r="C3187" t="s">
        <v>6946</v>
      </c>
      <c r="D3187" t="s">
        <v>15706</v>
      </c>
      <c r="E3187">
        <f>IFERROR(VLOOKUP(COMUNI_1[[#This Row],[COMUNE]],SEZIONI!A:B,2,FALSE)," ")</f>
        <v>18</v>
      </c>
      <c r="F3187">
        <v>13064</v>
      </c>
      <c r="G3187" t="s">
        <v>3</v>
      </c>
      <c r="H3187" t="s">
        <v>10854</v>
      </c>
    </row>
    <row r="3188" spans="1:8" ht="13" x14ac:dyDescent="0.3">
      <c r="A3188" t="s">
        <v>18911</v>
      </c>
      <c r="B3188" t="s">
        <v>15757</v>
      </c>
      <c r="C3188" t="s">
        <v>5</v>
      </c>
      <c r="D3188" t="s">
        <v>15703</v>
      </c>
      <c r="E3188" t="str">
        <f>IFERROR(VLOOKUP(COMUNI_1[[#This Row],[COMUNE]],SEZIONI!A:B,2,FALSE)," ")</f>
        <v xml:space="preserve"> </v>
      </c>
      <c r="F3188">
        <v>622</v>
      </c>
      <c r="G3188" t="s">
        <v>3</v>
      </c>
      <c r="H3188" t="s">
        <v>15757</v>
      </c>
    </row>
    <row r="3189" spans="1:8" ht="13" x14ac:dyDescent="0.3">
      <c r="A3189" t="s">
        <v>18912</v>
      </c>
      <c r="B3189" t="s">
        <v>10856</v>
      </c>
      <c r="C3189" t="s">
        <v>5</v>
      </c>
      <c r="D3189" t="s">
        <v>15711</v>
      </c>
      <c r="E3189">
        <f>IFERROR(VLOOKUP(COMUNI_1[[#This Row],[COMUNE]],SEZIONI!A:B,2,FALSE)," ")</f>
        <v>9</v>
      </c>
      <c r="F3189">
        <v>10766</v>
      </c>
      <c r="G3189" t="s">
        <v>3</v>
      </c>
      <c r="H3189" t="s">
        <v>10856</v>
      </c>
    </row>
    <row r="3190" spans="1:8" ht="13" x14ac:dyDescent="0.3">
      <c r="A3190" t="s">
        <v>18913</v>
      </c>
      <c r="B3190" t="s">
        <v>10857</v>
      </c>
      <c r="C3190" t="s">
        <v>5</v>
      </c>
      <c r="D3190" t="s">
        <v>15705</v>
      </c>
      <c r="E3190">
        <f>IFERROR(VLOOKUP(COMUNI_1[[#This Row],[COMUNE]],SEZIONI!A:B,2,FALSE)," ")</f>
        <v>3</v>
      </c>
      <c r="F3190">
        <v>2862</v>
      </c>
      <c r="G3190" t="s">
        <v>3</v>
      </c>
      <c r="H3190" t="s">
        <v>10857</v>
      </c>
    </row>
    <row r="3191" spans="1:8" ht="13" x14ac:dyDescent="0.3">
      <c r="A3191" t="s">
        <v>18914</v>
      </c>
      <c r="B3191" t="s">
        <v>10858</v>
      </c>
      <c r="C3191" t="s">
        <v>5</v>
      </c>
      <c r="D3191" t="s">
        <v>15705</v>
      </c>
      <c r="E3191">
        <f>IFERROR(VLOOKUP(COMUNI_1[[#This Row],[COMUNE]],SEZIONI!A:B,2,FALSE)," ")</f>
        <v>1</v>
      </c>
      <c r="F3191">
        <v>1313</v>
      </c>
      <c r="G3191" t="s">
        <v>3</v>
      </c>
      <c r="H3191" t="s">
        <v>10858</v>
      </c>
    </row>
    <row r="3192" spans="1:8" ht="13" x14ac:dyDescent="0.3">
      <c r="A3192" t="s">
        <v>18915</v>
      </c>
      <c r="B3192" t="s">
        <v>10859</v>
      </c>
      <c r="C3192" t="s">
        <v>6946</v>
      </c>
      <c r="D3192" t="s">
        <v>15706</v>
      </c>
      <c r="E3192">
        <f>IFERROR(VLOOKUP(COMUNI_1[[#This Row],[COMUNE]],SEZIONI!A:B,2,FALSE)," ")</f>
        <v>2</v>
      </c>
      <c r="F3192">
        <v>1522</v>
      </c>
      <c r="G3192" t="s">
        <v>3</v>
      </c>
      <c r="H3192" t="s">
        <v>10859</v>
      </c>
    </row>
    <row r="3193" spans="1:8" ht="13" x14ac:dyDescent="0.3">
      <c r="A3193" t="s">
        <v>18916</v>
      </c>
      <c r="B3193" t="s">
        <v>10860</v>
      </c>
      <c r="C3193" t="s">
        <v>5</v>
      </c>
      <c r="D3193" t="s">
        <v>15703</v>
      </c>
      <c r="E3193">
        <f>IFERROR(VLOOKUP(COMUNI_1[[#This Row],[COMUNE]],SEZIONI!A:B,2,FALSE)," ")</f>
        <v>2</v>
      </c>
      <c r="F3193">
        <v>1432</v>
      </c>
      <c r="G3193" t="s">
        <v>3</v>
      </c>
      <c r="H3193" t="s">
        <v>10860</v>
      </c>
    </row>
    <row r="3194" spans="1:8" ht="13" x14ac:dyDescent="0.3">
      <c r="A3194" t="s">
        <v>18917</v>
      </c>
      <c r="B3194" t="s">
        <v>10861</v>
      </c>
      <c r="C3194" t="s">
        <v>5</v>
      </c>
      <c r="D3194" t="s">
        <v>15705</v>
      </c>
      <c r="E3194">
        <f>IFERROR(VLOOKUP(COMUNI_1[[#This Row],[COMUNE]],SEZIONI!A:B,2,FALSE)," ")</f>
        <v>1</v>
      </c>
      <c r="F3194">
        <v>1271</v>
      </c>
      <c r="G3194" t="s">
        <v>3</v>
      </c>
      <c r="H3194" t="s">
        <v>10861</v>
      </c>
    </row>
    <row r="3195" spans="1:8" ht="13" x14ac:dyDescent="0.3">
      <c r="A3195" t="s">
        <v>18918</v>
      </c>
      <c r="B3195" t="s">
        <v>10862</v>
      </c>
      <c r="C3195" t="s">
        <v>5</v>
      </c>
      <c r="D3195" t="s">
        <v>15708</v>
      </c>
      <c r="E3195">
        <f>IFERROR(VLOOKUP(COMUNI_1[[#This Row],[COMUNE]],SEZIONI!A:B,2,FALSE)," ")</f>
        <v>4</v>
      </c>
      <c r="F3195">
        <v>4661</v>
      </c>
      <c r="G3195" t="s">
        <v>3</v>
      </c>
      <c r="H3195" t="s">
        <v>10862</v>
      </c>
    </row>
    <row r="3196" spans="1:8" ht="13" x14ac:dyDescent="0.3">
      <c r="A3196" t="s">
        <v>18919</v>
      </c>
      <c r="B3196" t="s">
        <v>10863</v>
      </c>
      <c r="C3196" t="s">
        <v>5</v>
      </c>
      <c r="D3196" t="s">
        <v>15708</v>
      </c>
      <c r="E3196">
        <f>IFERROR(VLOOKUP(COMUNI_1[[#This Row],[COMUNE]],SEZIONI!A:B,2,FALSE)," ")</f>
        <v>2</v>
      </c>
      <c r="F3196">
        <v>2022</v>
      </c>
      <c r="G3196" t="s">
        <v>3</v>
      </c>
      <c r="H3196" t="s">
        <v>10863</v>
      </c>
    </row>
    <row r="3197" spans="1:8" ht="13" x14ac:dyDescent="0.3">
      <c r="A3197" t="s">
        <v>18920</v>
      </c>
      <c r="B3197" t="s">
        <v>10864</v>
      </c>
      <c r="C3197" t="s">
        <v>5167</v>
      </c>
      <c r="D3197" t="s">
        <v>15719</v>
      </c>
      <c r="E3197">
        <f>IFERROR(VLOOKUP(COMUNI_1[[#This Row],[COMUNE]],SEZIONI!A:B,2,FALSE)," ")</f>
        <v>6</v>
      </c>
      <c r="F3197">
        <v>5395</v>
      </c>
      <c r="G3197" t="s">
        <v>3</v>
      </c>
      <c r="H3197" t="s">
        <v>10864</v>
      </c>
    </row>
    <row r="3198" spans="1:8" ht="13" x14ac:dyDescent="0.3">
      <c r="A3198" t="s">
        <v>18921</v>
      </c>
      <c r="B3198" t="s">
        <v>10865</v>
      </c>
      <c r="C3198" t="s">
        <v>5</v>
      </c>
      <c r="D3198" t="s">
        <v>15705</v>
      </c>
      <c r="E3198">
        <f>IFERROR(VLOOKUP(COMUNI_1[[#This Row],[COMUNE]],SEZIONI!A:B,2,FALSE)," ")</f>
        <v>5</v>
      </c>
      <c r="F3198">
        <v>6345</v>
      </c>
      <c r="G3198" t="s">
        <v>3</v>
      </c>
      <c r="H3198" t="s">
        <v>10865</v>
      </c>
    </row>
    <row r="3199" spans="1:8" ht="13" x14ac:dyDescent="0.3">
      <c r="A3199" t="s">
        <v>18922</v>
      </c>
      <c r="B3199" t="s">
        <v>10866</v>
      </c>
      <c r="C3199" t="s">
        <v>6946</v>
      </c>
      <c r="D3199" t="s">
        <v>15706</v>
      </c>
      <c r="E3199">
        <f>IFERROR(VLOOKUP(COMUNI_1[[#This Row],[COMUNE]],SEZIONI!A:B,2,FALSE)," ")</f>
        <v>2</v>
      </c>
      <c r="F3199">
        <v>1019</v>
      </c>
      <c r="G3199" t="s">
        <v>3</v>
      </c>
      <c r="H3199" t="s">
        <v>10866</v>
      </c>
    </row>
    <row r="3200" spans="1:8" ht="13" x14ac:dyDescent="0.3">
      <c r="A3200" t="s">
        <v>18923</v>
      </c>
      <c r="B3200" t="s">
        <v>10867</v>
      </c>
      <c r="C3200" t="s">
        <v>5</v>
      </c>
      <c r="D3200" t="s">
        <v>15705</v>
      </c>
      <c r="E3200">
        <f>IFERROR(VLOOKUP(COMUNI_1[[#This Row],[COMUNE]],SEZIONI!A:B,2,FALSE)," ")</f>
        <v>5</v>
      </c>
      <c r="F3200">
        <v>4209</v>
      </c>
      <c r="G3200" t="s">
        <v>3</v>
      </c>
      <c r="H3200" t="s">
        <v>10867</v>
      </c>
    </row>
    <row r="3201" spans="1:8" ht="13" x14ac:dyDescent="0.3">
      <c r="A3201" t="s">
        <v>18924</v>
      </c>
      <c r="B3201" t="s">
        <v>10868</v>
      </c>
      <c r="C3201" t="s">
        <v>5</v>
      </c>
      <c r="D3201" t="s">
        <v>15705</v>
      </c>
      <c r="E3201">
        <f>IFERROR(VLOOKUP(COMUNI_1[[#This Row],[COMUNE]],SEZIONI!A:B,2,FALSE)," ")</f>
        <v>3</v>
      </c>
      <c r="F3201">
        <v>2688</v>
      </c>
      <c r="G3201" t="s">
        <v>3</v>
      </c>
      <c r="H3201" t="s">
        <v>10868</v>
      </c>
    </row>
    <row r="3202" spans="1:8" ht="13" x14ac:dyDescent="0.3">
      <c r="A3202" t="s">
        <v>18925</v>
      </c>
      <c r="B3202" t="s">
        <v>10869</v>
      </c>
      <c r="C3202" t="s">
        <v>5</v>
      </c>
      <c r="D3202" t="s">
        <v>15703</v>
      </c>
      <c r="E3202">
        <f>IFERROR(VLOOKUP(COMUNI_1[[#This Row],[COMUNE]],SEZIONI!A:B,2,FALSE)," ")</f>
        <v>8</v>
      </c>
      <c r="F3202">
        <v>7751</v>
      </c>
      <c r="G3202" t="s">
        <v>3</v>
      </c>
      <c r="H3202" t="s">
        <v>10869</v>
      </c>
    </row>
    <row r="3203" spans="1:8" ht="13" x14ac:dyDescent="0.3">
      <c r="A3203" t="s">
        <v>18926</v>
      </c>
      <c r="B3203" t="s">
        <v>10870</v>
      </c>
      <c r="C3203" t="s">
        <v>5</v>
      </c>
      <c r="D3203" t="s">
        <v>15703</v>
      </c>
      <c r="E3203">
        <f>IFERROR(VLOOKUP(COMUNI_1[[#This Row],[COMUNE]],SEZIONI!A:B,2,FALSE)," ")</f>
        <v>1</v>
      </c>
      <c r="F3203">
        <v>715</v>
      </c>
      <c r="G3203" t="s">
        <v>3</v>
      </c>
      <c r="H3203" t="s">
        <v>10870</v>
      </c>
    </row>
    <row r="3204" spans="1:8" ht="13" x14ac:dyDescent="0.3">
      <c r="A3204" t="s">
        <v>18927</v>
      </c>
      <c r="B3204" t="s">
        <v>10871</v>
      </c>
      <c r="C3204" t="s">
        <v>6946</v>
      </c>
      <c r="D3204" t="s">
        <v>15706</v>
      </c>
      <c r="E3204">
        <f>IFERROR(VLOOKUP(COMUNI_1[[#This Row],[COMUNE]],SEZIONI!A:B,2,FALSE)," ")</f>
        <v>25</v>
      </c>
      <c r="F3204">
        <v>26543</v>
      </c>
      <c r="G3204" t="s">
        <v>3</v>
      </c>
      <c r="H3204" t="s">
        <v>10871</v>
      </c>
    </row>
    <row r="3205" spans="1:8" ht="13" x14ac:dyDescent="0.3">
      <c r="A3205" t="s">
        <v>18928</v>
      </c>
      <c r="B3205" t="s">
        <v>10872</v>
      </c>
      <c r="C3205" t="s">
        <v>5167</v>
      </c>
      <c r="D3205" t="s">
        <v>15718</v>
      </c>
      <c r="E3205">
        <f>IFERROR(VLOOKUP(COMUNI_1[[#This Row],[COMUNE]],SEZIONI!A:B,2,FALSE)," ")</f>
        <v>34</v>
      </c>
      <c r="F3205">
        <v>43614</v>
      </c>
      <c r="G3205" t="s">
        <v>3</v>
      </c>
      <c r="H3205" t="s">
        <v>10872</v>
      </c>
    </row>
    <row r="3206" spans="1:8" ht="13" x14ac:dyDescent="0.3">
      <c r="A3206" t="s">
        <v>18929</v>
      </c>
      <c r="B3206" t="s">
        <v>10873</v>
      </c>
      <c r="C3206" t="s">
        <v>5167</v>
      </c>
      <c r="D3206" t="s">
        <v>15717</v>
      </c>
      <c r="E3206">
        <f>IFERROR(VLOOKUP(COMUNI_1[[#This Row],[COMUNE]],SEZIONI!A:B,2,FALSE)," ")</f>
        <v>6</v>
      </c>
      <c r="F3206">
        <v>7085</v>
      </c>
      <c r="G3206" t="s">
        <v>3</v>
      </c>
      <c r="H3206" t="s">
        <v>10873</v>
      </c>
    </row>
    <row r="3207" spans="1:8" ht="13" x14ac:dyDescent="0.3">
      <c r="A3207" t="s">
        <v>18930</v>
      </c>
      <c r="B3207" t="s">
        <v>10874</v>
      </c>
      <c r="C3207" t="s">
        <v>5</v>
      </c>
      <c r="D3207" t="s">
        <v>15703</v>
      </c>
      <c r="E3207">
        <f>IFERROR(VLOOKUP(COMUNI_1[[#This Row],[COMUNE]],SEZIONI!A:B,2,FALSE)," ")</f>
        <v>1</v>
      </c>
      <c r="F3207">
        <v>618</v>
      </c>
      <c r="G3207" t="s">
        <v>3</v>
      </c>
      <c r="H3207" t="s">
        <v>10874</v>
      </c>
    </row>
    <row r="3208" spans="1:8" ht="13" x14ac:dyDescent="0.3">
      <c r="A3208" t="s">
        <v>18931</v>
      </c>
      <c r="B3208" t="s">
        <v>10875</v>
      </c>
      <c r="C3208" t="s">
        <v>4201</v>
      </c>
      <c r="D3208" t="s">
        <v>15715</v>
      </c>
      <c r="E3208">
        <f>IFERROR(VLOOKUP(COMUNI_1[[#This Row],[COMUNE]],SEZIONI!A:B,2,FALSE)," ")</f>
        <v>4</v>
      </c>
      <c r="F3208">
        <v>1520</v>
      </c>
      <c r="G3208" t="s">
        <v>3</v>
      </c>
      <c r="H3208" t="s">
        <v>10875</v>
      </c>
    </row>
    <row r="3209" spans="1:8" ht="13" x14ac:dyDescent="0.3">
      <c r="A3209" t="s">
        <v>18932</v>
      </c>
      <c r="B3209" t="s">
        <v>10876</v>
      </c>
      <c r="C3209" t="s">
        <v>5167</v>
      </c>
      <c r="D3209" t="s">
        <v>15717</v>
      </c>
      <c r="E3209">
        <f>IFERROR(VLOOKUP(COMUNI_1[[#This Row],[COMUNE]],SEZIONI!A:B,2,FALSE)," ")</f>
        <v>1</v>
      </c>
      <c r="F3209">
        <v>736</v>
      </c>
      <c r="G3209" t="s">
        <v>3</v>
      </c>
      <c r="H3209" t="s">
        <v>10876</v>
      </c>
    </row>
    <row r="3210" spans="1:8" ht="13" x14ac:dyDescent="0.3">
      <c r="A3210" t="s">
        <v>18933</v>
      </c>
      <c r="B3210" t="s">
        <v>10877</v>
      </c>
      <c r="C3210" t="s">
        <v>5</v>
      </c>
      <c r="D3210" t="s">
        <v>15703</v>
      </c>
      <c r="E3210">
        <f>IFERROR(VLOOKUP(COMUNI_1[[#This Row],[COMUNE]],SEZIONI!A:B,2,FALSE)," ")</f>
        <v>1</v>
      </c>
      <c r="F3210">
        <v>382</v>
      </c>
      <c r="G3210" t="s">
        <v>3</v>
      </c>
      <c r="H3210" t="s">
        <v>10877</v>
      </c>
    </row>
    <row r="3211" spans="1:8" ht="13" x14ac:dyDescent="0.3">
      <c r="A3211" t="s">
        <v>18934</v>
      </c>
      <c r="B3211" t="s">
        <v>10878</v>
      </c>
      <c r="C3211" t="s">
        <v>5</v>
      </c>
      <c r="D3211" t="s">
        <v>15703</v>
      </c>
      <c r="E3211">
        <f>IFERROR(VLOOKUP(COMUNI_1[[#This Row],[COMUNE]],SEZIONI!A:B,2,FALSE)," ")</f>
        <v>1</v>
      </c>
      <c r="F3211">
        <v>344</v>
      </c>
      <c r="G3211" t="s">
        <v>3</v>
      </c>
      <c r="H3211" t="s">
        <v>10878</v>
      </c>
    </row>
    <row r="3212" spans="1:8" ht="13" x14ac:dyDescent="0.3">
      <c r="A3212" t="s">
        <v>18935</v>
      </c>
      <c r="B3212" t="s">
        <v>10879</v>
      </c>
      <c r="C3212" t="s">
        <v>5</v>
      </c>
      <c r="D3212" t="s">
        <v>15704</v>
      </c>
      <c r="E3212">
        <f>IFERROR(VLOOKUP(COMUNI_1[[#This Row],[COMUNE]],SEZIONI!A:B,2,FALSE)," ")</f>
        <v>3</v>
      </c>
      <c r="F3212">
        <v>3306</v>
      </c>
      <c r="G3212" t="s">
        <v>3</v>
      </c>
      <c r="H3212" t="s">
        <v>10879</v>
      </c>
    </row>
    <row r="3213" spans="1:8" ht="13" x14ac:dyDescent="0.3">
      <c r="A3213" t="s">
        <v>18936</v>
      </c>
      <c r="B3213" t="s">
        <v>15757</v>
      </c>
      <c r="C3213" t="s">
        <v>5</v>
      </c>
      <c r="D3213" t="s">
        <v>15704</v>
      </c>
      <c r="E3213" t="str">
        <f>IFERROR(VLOOKUP(COMUNI_1[[#This Row],[COMUNE]],SEZIONI!A:B,2,FALSE)," ")</f>
        <v xml:space="preserve"> </v>
      </c>
      <c r="F3213">
        <v>311</v>
      </c>
      <c r="G3213" t="s">
        <v>3</v>
      </c>
      <c r="H3213" t="s">
        <v>15757</v>
      </c>
    </row>
    <row r="3214" spans="1:8" ht="13" x14ac:dyDescent="0.3">
      <c r="A3214" t="s">
        <v>18937</v>
      </c>
      <c r="B3214" t="s">
        <v>10881</v>
      </c>
      <c r="C3214" t="s">
        <v>5</v>
      </c>
      <c r="D3214" t="s">
        <v>15704</v>
      </c>
      <c r="E3214">
        <f>IFERROR(VLOOKUP(COMUNI_1[[#This Row],[COMUNE]],SEZIONI!A:B,2,FALSE)," ")</f>
        <v>1</v>
      </c>
      <c r="F3214">
        <v>814</v>
      </c>
      <c r="G3214" t="s">
        <v>3</v>
      </c>
      <c r="H3214" t="s">
        <v>10881</v>
      </c>
    </row>
    <row r="3215" spans="1:8" ht="13" x14ac:dyDescent="0.3">
      <c r="A3215" t="s">
        <v>18938</v>
      </c>
      <c r="B3215" t="s">
        <v>10882</v>
      </c>
      <c r="C3215" t="s">
        <v>4201</v>
      </c>
      <c r="D3215" t="s">
        <v>15712</v>
      </c>
      <c r="E3215">
        <f>IFERROR(VLOOKUP(COMUNI_1[[#This Row],[COMUNE]],SEZIONI!A:B,2,FALSE)," ")</f>
        <v>14</v>
      </c>
      <c r="F3215">
        <v>13886</v>
      </c>
      <c r="G3215" t="s">
        <v>3</v>
      </c>
      <c r="H3215" t="s">
        <v>10882</v>
      </c>
    </row>
    <row r="3216" spans="1:8" ht="13" x14ac:dyDescent="0.3">
      <c r="A3216" t="s">
        <v>18939</v>
      </c>
      <c r="B3216" t="s">
        <v>10883</v>
      </c>
      <c r="C3216" t="s">
        <v>5</v>
      </c>
      <c r="D3216" t="s">
        <v>15705</v>
      </c>
      <c r="E3216">
        <f>IFERROR(VLOOKUP(COMUNI_1[[#This Row],[COMUNE]],SEZIONI!A:B,2,FALSE)," ")</f>
        <v>2</v>
      </c>
      <c r="F3216">
        <v>2842</v>
      </c>
      <c r="G3216" t="s">
        <v>3</v>
      </c>
      <c r="H3216" t="s">
        <v>10883</v>
      </c>
    </row>
    <row r="3217" spans="1:8" ht="13" x14ac:dyDescent="0.3">
      <c r="A3217" t="s">
        <v>18940</v>
      </c>
      <c r="B3217" t="s">
        <v>10884</v>
      </c>
      <c r="C3217" t="s">
        <v>5</v>
      </c>
      <c r="D3217" t="s">
        <v>15708</v>
      </c>
      <c r="E3217">
        <f>IFERROR(VLOOKUP(COMUNI_1[[#This Row],[COMUNE]],SEZIONI!A:B,2,FALSE)," ")</f>
        <v>10</v>
      </c>
      <c r="F3217">
        <v>10827</v>
      </c>
      <c r="G3217" t="s">
        <v>3</v>
      </c>
      <c r="H3217" t="s">
        <v>10884</v>
      </c>
    </row>
    <row r="3218" spans="1:8" ht="13" x14ac:dyDescent="0.3">
      <c r="A3218" t="s">
        <v>18941</v>
      </c>
      <c r="B3218" t="s">
        <v>10885</v>
      </c>
      <c r="C3218" t="s">
        <v>5</v>
      </c>
      <c r="D3218" t="s">
        <v>15705</v>
      </c>
      <c r="E3218">
        <f>IFERROR(VLOOKUP(COMUNI_1[[#This Row],[COMUNE]],SEZIONI!A:B,2,FALSE)," ")</f>
        <v>1</v>
      </c>
      <c r="F3218">
        <v>623</v>
      </c>
      <c r="G3218" t="s">
        <v>3</v>
      </c>
      <c r="H3218" t="s">
        <v>10885</v>
      </c>
    </row>
    <row r="3219" spans="1:8" ht="13" x14ac:dyDescent="0.3">
      <c r="A3219" t="s">
        <v>18942</v>
      </c>
      <c r="B3219" t="s">
        <v>10886</v>
      </c>
      <c r="C3219" t="s">
        <v>5167</v>
      </c>
      <c r="D3219" t="s">
        <v>15717</v>
      </c>
      <c r="E3219">
        <f>IFERROR(VLOOKUP(COMUNI_1[[#This Row],[COMUNE]],SEZIONI!A:B,2,FALSE)," ")</f>
        <v>10</v>
      </c>
      <c r="F3219">
        <v>10559</v>
      </c>
      <c r="G3219" t="s">
        <v>3</v>
      </c>
      <c r="H3219" t="s">
        <v>10886</v>
      </c>
    </row>
    <row r="3220" spans="1:8" ht="13" x14ac:dyDescent="0.3">
      <c r="A3220" t="s">
        <v>18943</v>
      </c>
      <c r="B3220" t="s">
        <v>10887</v>
      </c>
      <c r="C3220" t="s">
        <v>5</v>
      </c>
      <c r="D3220" t="s">
        <v>15703</v>
      </c>
      <c r="E3220">
        <f>IFERROR(VLOOKUP(COMUNI_1[[#This Row],[COMUNE]],SEZIONI!A:B,2,FALSE)," ")</f>
        <v>5</v>
      </c>
      <c r="F3220">
        <v>4691</v>
      </c>
      <c r="G3220" t="s">
        <v>3</v>
      </c>
      <c r="H3220" t="s">
        <v>10887</v>
      </c>
    </row>
    <row r="3221" spans="1:8" ht="13" x14ac:dyDescent="0.3">
      <c r="A3221" t="s">
        <v>18944</v>
      </c>
      <c r="B3221" t="s">
        <v>10888</v>
      </c>
      <c r="C3221" t="s">
        <v>5</v>
      </c>
      <c r="D3221" t="s">
        <v>15707</v>
      </c>
      <c r="E3221">
        <f>IFERROR(VLOOKUP(COMUNI_1[[#This Row],[COMUNE]],SEZIONI!A:B,2,FALSE)," ")</f>
        <v>2</v>
      </c>
      <c r="F3221">
        <v>2271</v>
      </c>
      <c r="G3221" t="s">
        <v>3</v>
      </c>
      <c r="H3221" t="s">
        <v>10888</v>
      </c>
    </row>
    <row r="3222" spans="1:8" ht="13" x14ac:dyDescent="0.3">
      <c r="A3222" t="s">
        <v>18945</v>
      </c>
      <c r="B3222" t="s">
        <v>10889</v>
      </c>
      <c r="C3222" t="s">
        <v>5</v>
      </c>
      <c r="D3222" t="s">
        <v>15709</v>
      </c>
      <c r="E3222">
        <f>IFERROR(VLOOKUP(COMUNI_1[[#This Row],[COMUNE]],SEZIONI!A:B,2,FALSE)," ")</f>
        <v>1</v>
      </c>
      <c r="F3222">
        <v>374</v>
      </c>
      <c r="G3222" t="s">
        <v>3</v>
      </c>
      <c r="H3222" t="s">
        <v>10889</v>
      </c>
    </row>
    <row r="3223" spans="1:8" ht="13" x14ac:dyDescent="0.3">
      <c r="A3223" t="s">
        <v>18946</v>
      </c>
      <c r="B3223" t="s">
        <v>10890</v>
      </c>
      <c r="C3223" t="s">
        <v>5167</v>
      </c>
      <c r="D3223" t="s">
        <v>15720</v>
      </c>
      <c r="E3223">
        <f>IFERROR(VLOOKUP(COMUNI_1[[#This Row],[COMUNE]],SEZIONI!A:B,2,FALSE)," ")</f>
        <v>2</v>
      </c>
      <c r="F3223">
        <v>1739</v>
      </c>
      <c r="G3223" t="s">
        <v>3</v>
      </c>
      <c r="H3223" t="s">
        <v>10890</v>
      </c>
    </row>
    <row r="3224" spans="1:8" ht="13" x14ac:dyDescent="0.3">
      <c r="A3224" t="s">
        <v>18947</v>
      </c>
      <c r="B3224" t="s">
        <v>10891</v>
      </c>
      <c r="C3224" t="s">
        <v>5</v>
      </c>
      <c r="D3224" t="s">
        <v>15703</v>
      </c>
      <c r="E3224">
        <f>IFERROR(VLOOKUP(COMUNI_1[[#This Row],[COMUNE]],SEZIONI!A:B,2,FALSE)," ")</f>
        <v>3</v>
      </c>
      <c r="F3224">
        <v>1938</v>
      </c>
      <c r="G3224" t="s">
        <v>3</v>
      </c>
      <c r="H3224" t="s">
        <v>10891</v>
      </c>
    </row>
    <row r="3225" spans="1:8" ht="13" x14ac:dyDescent="0.3">
      <c r="A3225" t="s">
        <v>18948</v>
      </c>
      <c r="B3225" t="s">
        <v>10892</v>
      </c>
      <c r="C3225" t="s">
        <v>5</v>
      </c>
      <c r="D3225" t="s">
        <v>15708</v>
      </c>
      <c r="E3225">
        <f>IFERROR(VLOOKUP(COMUNI_1[[#This Row],[COMUNE]],SEZIONI!A:B,2,FALSE)," ")</f>
        <v>4</v>
      </c>
      <c r="F3225">
        <v>4292</v>
      </c>
      <c r="G3225" t="s">
        <v>3</v>
      </c>
      <c r="H3225" t="s">
        <v>10892</v>
      </c>
    </row>
    <row r="3226" spans="1:8" ht="13" x14ac:dyDescent="0.3">
      <c r="A3226" t="s">
        <v>18949</v>
      </c>
      <c r="B3226" t="s">
        <v>10893</v>
      </c>
      <c r="C3226" t="s">
        <v>5167</v>
      </c>
      <c r="D3226" t="s">
        <v>15720</v>
      </c>
      <c r="E3226">
        <f>IFERROR(VLOOKUP(COMUNI_1[[#This Row],[COMUNE]],SEZIONI!A:B,2,FALSE)," ")</f>
        <v>3</v>
      </c>
      <c r="F3226">
        <v>2310</v>
      </c>
      <c r="G3226" t="s">
        <v>3</v>
      </c>
      <c r="H3226" t="s">
        <v>10893</v>
      </c>
    </row>
    <row r="3227" spans="1:8" ht="13" x14ac:dyDescent="0.3">
      <c r="A3227" t="s">
        <v>18950</v>
      </c>
      <c r="B3227" t="s">
        <v>10894</v>
      </c>
      <c r="C3227" t="s">
        <v>5</v>
      </c>
      <c r="D3227" t="s">
        <v>15711</v>
      </c>
      <c r="E3227">
        <f>IFERROR(VLOOKUP(COMUNI_1[[#This Row],[COMUNE]],SEZIONI!A:B,2,FALSE)," ")</f>
        <v>5</v>
      </c>
      <c r="F3227">
        <v>3982</v>
      </c>
      <c r="G3227" t="s">
        <v>3</v>
      </c>
      <c r="H3227" t="s">
        <v>10894</v>
      </c>
    </row>
    <row r="3228" spans="1:8" ht="13" x14ac:dyDescent="0.3">
      <c r="A3228" t="s">
        <v>18951</v>
      </c>
      <c r="B3228" t="s">
        <v>10895</v>
      </c>
      <c r="C3228" t="s">
        <v>5</v>
      </c>
      <c r="D3228" t="s">
        <v>15703</v>
      </c>
      <c r="E3228">
        <f>IFERROR(VLOOKUP(COMUNI_1[[#This Row],[COMUNE]],SEZIONI!A:B,2,FALSE)," ")</f>
        <v>1</v>
      </c>
      <c r="F3228">
        <v>296</v>
      </c>
      <c r="G3228" t="s">
        <v>3</v>
      </c>
      <c r="H3228" t="s">
        <v>10895</v>
      </c>
    </row>
    <row r="3229" spans="1:8" ht="13" x14ac:dyDescent="0.3">
      <c r="A3229" t="s">
        <v>18952</v>
      </c>
      <c r="B3229" t="s">
        <v>10896</v>
      </c>
      <c r="C3229" t="s">
        <v>5</v>
      </c>
      <c r="D3229" t="s">
        <v>15705</v>
      </c>
      <c r="E3229">
        <f>IFERROR(VLOOKUP(COMUNI_1[[#This Row],[COMUNE]],SEZIONI!A:B,2,FALSE)," ")</f>
        <v>2</v>
      </c>
      <c r="F3229">
        <v>1239</v>
      </c>
      <c r="G3229" t="s">
        <v>3</v>
      </c>
      <c r="H3229" t="s">
        <v>10896</v>
      </c>
    </row>
    <row r="3230" spans="1:8" ht="13" x14ac:dyDescent="0.3">
      <c r="A3230" t="s">
        <v>18953</v>
      </c>
      <c r="B3230" t="s">
        <v>10897</v>
      </c>
      <c r="C3230" t="s">
        <v>5</v>
      </c>
      <c r="D3230" t="s">
        <v>15703</v>
      </c>
      <c r="E3230">
        <f>IFERROR(VLOOKUP(COMUNI_1[[#This Row],[COMUNE]],SEZIONI!A:B,2,FALSE)," ")</f>
        <v>1</v>
      </c>
      <c r="F3230">
        <v>545</v>
      </c>
      <c r="G3230" t="s">
        <v>3</v>
      </c>
      <c r="H3230" t="s">
        <v>10897</v>
      </c>
    </row>
    <row r="3231" spans="1:8" ht="13" x14ac:dyDescent="0.3">
      <c r="A3231" t="s">
        <v>18954</v>
      </c>
      <c r="B3231" t="s">
        <v>10898</v>
      </c>
      <c r="C3231" t="s">
        <v>5</v>
      </c>
      <c r="D3231" t="s">
        <v>15705</v>
      </c>
      <c r="E3231">
        <f>IFERROR(VLOOKUP(COMUNI_1[[#This Row],[COMUNE]],SEZIONI!A:B,2,FALSE)," ")</f>
        <v>1</v>
      </c>
      <c r="F3231">
        <v>913</v>
      </c>
      <c r="G3231" t="s">
        <v>3</v>
      </c>
      <c r="H3231" t="s">
        <v>10898</v>
      </c>
    </row>
    <row r="3232" spans="1:8" ht="13" x14ac:dyDescent="0.3">
      <c r="A3232" t="s">
        <v>18955</v>
      </c>
      <c r="B3232" t="s">
        <v>10899</v>
      </c>
      <c r="C3232" t="s">
        <v>5</v>
      </c>
      <c r="D3232" t="s">
        <v>15705</v>
      </c>
      <c r="E3232">
        <f>IFERROR(VLOOKUP(COMUNI_1[[#This Row],[COMUNE]],SEZIONI!A:B,2,FALSE)," ")</f>
        <v>2</v>
      </c>
      <c r="F3232">
        <v>1469</v>
      </c>
      <c r="G3232" t="s">
        <v>3</v>
      </c>
      <c r="H3232" t="s">
        <v>10899</v>
      </c>
    </row>
    <row r="3233" spans="1:8" ht="13" x14ac:dyDescent="0.3">
      <c r="A3233" t="s">
        <v>18956</v>
      </c>
      <c r="B3233" t="s">
        <v>10900</v>
      </c>
      <c r="C3233" t="s">
        <v>5</v>
      </c>
      <c r="D3233" t="s">
        <v>15705</v>
      </c>
      <c r="E3233">
        <f>IFERROR(VLOOKUP(COMUNI_1[[#This Row],[COMUNE]],SEZIONI!A:B,2,FALSE)," ")</f>
        <v>4</v>
      </c>
      <c r="F3233">
        <v>4592</v>
      </c>
      <c r="G3233" t="s">
        <v>3</v>
      </c>
      <c r="H3233" t="s">
        <v>10900</v>
      </c>
    </row>
    <row r="3234" spans="1:8" ht="13" x14ac:dyDescent="0.3">
      <c r="A3234" t="s">
        <v>18957</v>
      </c>
      <c r="B3234" t="s">
        <v>10901</v>
      </c>
      <c r="C3234" t="s">
        <v>5</v>
      </c>
      <c r="D3234" t="s">
        <v>15711</v>
      </c>
      <c r="E3234">
        <f>IFERROR(VLOOKUP(COMUNI_1[[#This Row],[COMUNE]],SEZIONI!A:B,2,FALSE)," ")</f>
        <v>4</v>
      </c>
      <c r="F3234">
        <v>2324</v>
      </c>
      <c r="G3234" t="s">
        <v>3</v>
      </c>
      <c r="H3234" t="s">
        <v>10901</v>
      </c>
    </row>
    <row r="3235" spans="1:8" ht="13" x14ac:dyDescent="0.3">
      <c r="A3235" t="s">
        <v>18958</v>
      </c>
      <c r="B3235" t="s">
        <v>10902</v>
      </c>
      <c r="C3235" t="s">
        <v>5</v>
      </c>
      <c r="D3235" t="s">
        <v>15703</v>
      </c>
      <c r="E3235">
        <f>IFERROR(VLOOKUP(COMUNI_1[[#This Row],[COMUNE]],SEZIONI!A:B,2,FALSE)," ")</f>
        <v>1</v>
      </c>
      <c r="F3235">
        <v>191</v>
      </c>
      <c r="G3235" t="s">
        <v>3</v>
      </c>
      <c r="H3235" t="s">
        <v>10902</v>
      </c>
    </row>
    <row r="3236" spans="1:8" ht="13" x14ac:dyDescent="0.3">
      <c r="A3236" t="s">
        <v>18959</v>
      </c>
      <c r="B3236" t="s">
        <v>10903</v>
      </c>
      <c r="C3236" t="s">
        <v>5</v>
      </c>
      <c r="D3236" t="s">
        <v>15705</v>
      </c>
      <c r="E3236">
        <f>IFERROR(VLOOKUP(COMUNI_1[[#This Row],[COMUNE]],SEZIONI!A:B,2,FALSE)," ")</f>
        <v>4</v>
      </c>
      <c r="F3236">
        <v>4619</v>
      </c>
      <c r="G3236" t="s">
        <v>3</v>
      </c>
      <c r="H3236" t="s">
        <v>10903</v>
      </c>
    </row>
    <row r="3237" spans="1:8" ht="13" x14ac:dyDescent="0.3">
      <c r="A3237" t="s">
        <v>18960</v>
      </c>
      <c r="B3237" t="s">
        <v>10904</v>
      </c>
      <c r="C3237" t="s">
        <v>5</v>
      </c>
      <c r="D3237" t="s">
        <v>15705</v>
      </c>
      <c r="E3237">
        <f>IFERROR(VLOOKUP(COMUNI_1[[#This Row],[COMUNE]],SEZIONI!A:B,2,FALSE)," ")</f>
        <v>2</v>
      </c>
      <c r="F3237">
        <v>1615</v>
      </c>
      <c r="G3237" t="s">
        <v>3</v>
      </c>
      <c r="H3237" t="s">
        <v>10904</v>
      </c>
    </row>
    <row r="3238" spans="1:8" ht="13" x14ac:dyDescent="0.3">
      <c r="A3238" t="s">
        <v>18961</v>
      </c>
      <c r="B3238" t="s">
        <v>10905</v>
      </c>
      <c r="C3238" t="s">
        <v>4201</v>
      </c>
      <c r="D3238" t="s">
        <v>15712</v>
      </c>
      <c r="E3238">
        <f>IFERROR(VLOOKUP(COMUNI_1[[#This Row],[COMUNE]],SEZIONI!A:B,2,FALSE)," ")</f>
        <v>76</v>
      </c>
      <c r="F3238">
        <v>78630</v>
      </c>
      <c r="G3238" t="s">
        <v>3</v>
      </c>
      <c r="H3238" t="s">
        <v>15742</v>
      </c>
    </row>
    <row r="3239" spans="1:8" ht="13" x14ac:dyDescent="0.3">
      <c r="A3239" t="s">
        <v>18962</v>
      </c>
      <c r="B3239" t="s">
        <v>10906</v>
      </c>
      <c r="C3239" t="s">
        <v>5</v>
      </c>
      <c r="D3239" t="s">
        <v>15703</v>
      </c>
      <c r="E3239">
        <f>IFERROR(VLOOKUP(COMUNI_1[[#This Row],[COMUNE]],SEZIONI!A:B,2,FALSE)," ")</f>
        <v>1</v>
      </c>
      <c r="F3239">
        <v>1040</v>
      </c>
      <c r="G3239" t="s">
        <v>3</v>
      </c>
      <c r="H3239" t="s">
        <v>10906</v>
      </c>
    </row>
    <row r="3240" spans="1:8" ht="13" x14ac:dyDescent="0.3">
      <c r="A3240" t="s">
        <v>18963</v>
      </c>
      <c r="B3240" t="s">
        <v>10907</v>
      </c>
      <c r="C3240" t="s">
        <v>4201</v>
      </c>
      <c r="D3240" t="s">
        <v>15715</v>
      </c>
      <c r="E3240">
        <f>IFERROR(VLOOKUP(COMUNI_1[[#This Row],[COMUNE]],SEZIONI!A:B,2,FALSE)," ")</f>
        <v>17</v>
      </c>
      <c r="F3240">
        <v>19156</v>
      </c>
      <c r="G3240" t="s">
        <v>3</v>
      </c>
      <c r="H3240" t="s">
        <v>10907</v>
      </c>
    </row>
    <row r="3241" spans="1:8" ht="13" x14ac:dyDescent="0.3">
      <c r="A3241" t="s">
        <v>18964</v>
      </c>
      <c r="B3241" t="s">
        <v>10908</v>
      </c>
      <c r="C3241" t="s">
        <v>5167</v>
      </c>
      <c r="D3241" t="s">
        <v>15718</v>
      </c>
      <c r="E3241">
        <f>IFERROR(VLOOKUP(COMUNI_1[[#This Row],[COMUNE]],SEZIONI!A:B,2,FALSE)," ")</f>
        <v>27</v>
      </c>
      <c r="F3241">
        <v>32503</v>
      </c>
      <c r="G3241" t="s">
        <v>3</v>
      </c>
      <c r="H3241" t="s">
        <v>10908</v>
      </c>
    </row>
    <row r="3242" spans="1:8" ht="13" x14ac:dyDescent="0.3">
      <c r="A3242" t="s">
        <v>18965</v>
      </c>
      <c r="B3242" t="s">
        <v>10909</v>
      </c>
      <c r="C3242" t="s">
        <v>5167</v>
      </c>
      <c r="D3242" t="s">
        <v>15717</v>
      </c>
      <c r="E3242">
        <f>IFERROR(VLOOKUP(COMUNI_1[[#This Row],[COMUNE]],SEZIONI!A:B,2,FALSE)," ")</f>
        <v>9</v>
      </c>
      <c r="F3242">
        <v>8297</v>
      </c>
      <c r="G3242" t="s">
        <v>3</v>
      </c>
      <c r="H3242" t="s">
        <v>10909</v>
      </c>
    </row>
    <row r="3243" spans="1:8" ht="13" x14ac:dyDescent="0.3">
      <c r="A3243" t="s">
        <v>18966</v>
      </c>
      <c r="B3243" t="s">
        <v>10910</v>
      </c>
      <c r="C3243" t="s">
        <v>4201</v>
      </c>
      <c r="D3243" t="s">
        <v>15714</v>
      </c>
      <c r="E3243">
        <f>IFERROR(VLOOKUP(COMUNI_1[[#This Row],[COMUNE]],SEZIONI!A:B,2,FALSE)," ")</f>
        <v>15</v>
      </c>
      <c r="F3243">
        <v>15615</v>
      </c>
      <c r="G3243" t="s">
        <v>3</v>
      </c>
      <c r="H3243" t="s">
        <v>10910</v>
      </c>
    </row>
    <row r="3244" spans="1:8" ht="13" x14ac:dyDescent="0.3">
      <c r="A3244" t="s">
        <v>18967</v>
      </c>
      <c r="B3244" t="s">
        <v>10911</v>
      </c>
      <c r="C3244" t="s">
        <v>4201</v>
      </c>
      <c r="D3244" t="s">
        <v>15714</v>
      </c>
      <c r="E3244">
        <f>IFERROR(VLOOKUP(COMUNI_1[[#This Row],[COMUNE]],SEZIONI!A:B,2,FALSE)," ")</f>
        <v>3</v>
      </c>
      <c r="F3244">
        <v>3287</v>
      </c>
      <c r="G3244" t="s">
        <v>3</v>
      </c>
      <c r="H3244" t="s">
        <v>10911</v>
      </c>
    </row>
    <row r="3245" spans="1:8" ht="13" x14ac:dyDescent="0.3">
      <c r="A3245" t="s">
        <v>18968</v>
      </c>
      <c r="B3245" t="s">
        <v>10912</v>
      </c>
      <c r="C3245" t="s">
        <v>6946</v>
      </c>
      <c r="D3245" t="s">
        <v>15706</v>
      </c>
      <c r="E3245">
        <f>IFERROR(VLOOKUP(COMUNI_1[[#This Row],[COMUNE]],SEZIONI!A:B,2,FALSE)," ")</f>
        <v>12</v>
      </c>
      <c r="F3245">
        <v>5839</v>
      </c>
      <c r="G3245" t="s">
        <v>3</v>
      </c>
      <c r="H3245" t="s">
        <v>10912</v>
      </c>
    </row>
    <row r="3246" spans="1:8" ht="13" x14ac:dyDescent="0.3">
      <c r="A3246" t="s">
        <v>18969</v>
      </c>
      <c r="B3246" t="s">
        <v>10913</v>
      </c>
      <c r="C3246" t="s">
        <v>4201</v>
      </c>
      <c r="D3246" t="s">
        <v>15715</v>
      </c>
      <c r="E3246">
        <f>IFERROR(VLOOKUP(COMUNI_1[[#This Row],[COMUNE]],SEZIONI!A:B,2,FALSE)," ")</f>
        <v>3</v>
      </c>
      <c r="F3246">
        <v>2795</v>
      </c>
      <c r="G3246" t="s">
        <v>3</v>
      </c>
      <c r="H3246" t="s">
        <v>10913</v>
      </c>
    </row>
    <row r="3247" spans="1:8" ht="13" x14ac:dyDescent="0.3">
      <c r="A3247" t="s">
        <v>18970</v>
      </c>
      <c r="B3247" t="s">
        <v>10914</v>
      </c>
      <c r="C3247" t="s">
        <v>5167</v>
      </c>
      <c r="D3247" t="s">
        <v>15720</v>
      </c>
      <c r="E3247">
        <f>IFERROR(VLOOKUP(COMUNI_1[[#This Row],[COMUNE]],SEZIONI!A:B,2,FALSE)," ")</f>
        <v>5</v>
      </c>
      <c r="F3247">
        <v>3274</v>
      </c>
      <c r="G3247" t="s">
        <v>3</v>
      </c>
      <c r="H3247" t="s">
        <v>10914</v>
      </c>
    </row>
    <row r="3248" spans="1:8" ht="13" x14ac:dyDescent="0.3">
      <c r="A3248" t="s">
        <v>18971</v>
      </c>
      <c r="B3248" t="s">
        <v>10915</v>
      </c>
      <c r="C3248" t="s">
        <v>5167</v>
      </c>
      <c r="D3248" t="s">
        <v>15719</v>
      </c>
      <c r="E3248">
        <f>IFERROR(VLOOKUP(COMUNI_1[[#This Row],[COMUNE]],SEZIONI!A:B,2,FALSE)," ")</f>
        <v>3</v>
      </c>
      <c r="F3248">
        <v>2371</v>
      </c>
      <c r="G3248" t="s">
        <v>3</v>
      </c>
      <c r="H3248" t="s">
        <v>10915</v>
      </c>
    </row>
    <row r="3249" spans="1:8" ht="13" x14ac:dyDescent="0.3">
      <c r="A3249" t="s">
        <v>18972</v>
      </c>
      <c r="B3249" t="s">
        <v>10916</v>
      </c>
      <c r="C3249" t="s">
        <v>5167</v>
      </c>
      <c r="D3249" t="s">
        <v>15717</v>
      </c>
      <c r="E3249">
        <f>IFERROR(VLOOKUP(COMUNI_1[[#This Row],[COMUNE]],SEZIONI!A:B,2,FALSE)," ")</f>
        <v>3</v>
      </c>
      <c r="F3249">
        <v>1955</v>
      </c>
      <c r="G3249" t="s">
        <v>3</v>
      </c>
      <c r="H3249" t="s">
        <v>10916</v>
      </c>
    </row>
    <row r="3250" spans="1:8" ht="13" x14ac:dyDescent="0.3">
      <c r="A3250" t="s">
        <v>18973</v>
      </c>
      <c r="B3250" t="s">
        <v>10917</v>
      </c>
      <c r="C3250" t="s">
        <v>5</v>
      </c>
      <c r="D3250" t="s">
        <v>15708</v>
      </c>
      <c r="E3250">
        <f>IFERROR(VLOOKUP(COMUNI_1[[#This Row],[COMUNE]],SEZIONI!A:B,2,FALSE)," ")</f>
        <v>3</v>
      </c>
      <c r="F3250">
        <v>2802</v>
      </c>
      <c r="G3250" t="s">
        <v>3</v>
      </c>
      <c r="H3250" t="s">
        <v>10917</v>
      </c>
    </row>
    <row r="3251" spans="1:8" ht="13" x14ac:dyDescent="0.3">
      <c r="A3251" t="s">
        <v>18974</v>
      </c>
      <c r="B3251" t="s">
        <v>10918</v>
      </c>
      <c r="C3251" t="s">
        <v>5</v>
      </c>
      <c r="D3251" t="s">
        <v>15703</v>
      </c>
      <c r="E3251">
        <f>IFERROR(VLOOKUP(COMUNI_1[[#This Row],[COMUNE]],SEZIONI!A:B,2,FALSE)," ")</f>
        <v>34</v>
      </c>
      <c r="F3251">
        <v>37194</v>
      </c>
      <c r="G3251" t="s">
        <v>3</v>
      </c>
      <c r="H3251" t="s">
        <v>10918</v>
      </c>
    </row>
    <row r="3252" spans="1:8" ht="13" x14ac:dyDescent="0.3">
      <c r="A3252" t="s">
        <v>18975</v>
      </c>
      <c r="B3252" t="s">
        <v>10919</v>
      </c>
      <c r="C3252" t="s">
        <v>5</v>
      </c>
      <c r="D3252" t="s">
        <v>15705</v>
      </c>
      <c r="E3252">
        <f>IFERROR(VLOOKUP(COMUNI_1[[#This Row],[COMUNE]],SEZIONI!A:B,2,FALSE)," ")</f>
        <v>3</v>
      </c>
      <c r="F3252">
        <v>1873</v>
      </c>
      <c r="G3252" t="s">
        <v>3</v>
      </c>
      <c r="H3252" t="s">
        <v>10919</v>
      </c>
    </row>
    <row r="3253" spans="1:8" ht="13" x14ac:dyDescent="0.3">
      <c r="A3253" t="s">
        <v>18976</v>
      </c>
      <c r="B3253" t="s">
        <v>10920</v>
      </c>
      <c r="C3253" t="s">
        <v>5</v>
      </c>
      <c r="D3253" t="s">
        <v>15705</v>
      </c>
      <c r="E3253">
        <f>IFERROR(VLOOKUP(COMUNI_1[[#This Row],[COMUNE]],SEZIONI!A:B,2,FALSE)," ")</f>
        <v>5</v>
      </c>
      <c r="F3253">
        <v>7228</v>
      </c>
      <c r="G3253" t="s">
        <v>3</v>
      </c>
      <c r="H3253" t="s">
        <v>10920</v>
      </c>
    </row>
    <row r="3254" spans="1:8" ht="13" x14ac:dyDescent="0.3">
      <c r="A3254" t="s">
        <v>18977</v>
      </c>
      <c r="B3254" t="s">
        <v>10921</v>
      </c>
      <c r="C3254" t="s">
        <v>5167</v>
      </c>
      <c r="D3254" t="s">
        <v>15719</v>
      </c>
      <c r="E3254">
        <f>IFERROR(VLOOKUP(COMUNI_1[[#This Row],[COMUNE]],SEZIONI!A:B,2,FALSE)," ")</f>
        <v>2</v>
      </c>
      <c r="F3254">
        <v>1704</v>
      </c>
      <c r="G3254" t="s">
        <v>3</v>
      </c>
      <c r="H3254" t="s">
        <v>10921</v>
      </c>
    </row>
    <row r="3255" spans="1:8" ht="13" x14ac:dyDescent="0.3">
      <c r="A3255" t="s">
        <v>18978</v>
      </c>
      <c r="B3255" t="s">
        <v>10922</v>
      </c>
      <c r="C3255" t="s">
        <v>5167</v>
      </c>
      <c r="D3255" t="s">
        <v>15718</v>
      </c>
      <c r="E3255">
        <f>IFERROR(VLOOKUP(COMUNI_1[[#This Row],[COMUNE]],SEZIONI!A:B,2,FALSE)," ")</f>
        <v>12</v>
      </c>
      <c r="F3255">
        <v>12940</v>
      </c>
      <c r="G3255" t="s">
        <v>3</v>
      </c>
      <c r="H3255" t="s">
        <v>10922</v>
      </c>
    </row>
    <row r="3256" spans="1:8" ht="13" x14ac:dyDescent="0.3">
      <c r="A3256" t="s">
        <v>18979</v>
      </c>
      <c r="B3256" t="s">
        <v>10923</v>
      </c>
      <c r="C3256" t="s">
        <v>5167</v>
      </c>
      <c r="D3256" t="s">
        <v>15717</v>
      </c>
      <c r="E3256">
        <f>IFERROR(VLOOKUP(COMUNI_1[[#This Row],[COMUNE]],SEZIONI!A:B,2,FALSE)," ")</f>
        <v>15</v>
      </c>
      <c r="F3256">
        <v>18017</v>
      </c>
      <c r="G3256" t="s">
        <v>3</v>
      </c>
      <c r="H3256" t="s">
        <v>10923</v>
      </c>
    </row>
    <row r="3257" spans="1:8" ht="13" x14ac:dyDescent="0.3">
      <c r="A3257" t="s">
        <v>18980</v>
      </c>
      <c r="B3257" t="s">
        <v>10924</v>
      </c>
      <c r="C3257" t="s">
        <v>5</v>
      </c>
      <c r="D3257" t="s">
        <v>15708</v>
      </c>
      <c r="E3257">
        <f>IFERROR(VLOOKUP(COMUNI_1[[#This Row],[COMUNE]],SEZIONI!A:B,2,FALSE)," ")</f>
        <v>3</v>
      </c>
      <c r="F3257">
        <v>3741</v>
      </c>
      <c r="G3257" t="s">
        <v>3</v>
      </c>
      <c r="H3257" t="s">
        <v>10924</v>
      </c>
    </row>
    <row r="3258" spans="1:8" ht="13" x14ac:dyDescent="0.3">
      <c r="A3258" t="s">
        <v>18981</v>
      </c>
      <c r="B3258" t="s">
        <v>10925</v>
      </c>
      <c r="C3258" t="s">
        <v>5167</v>
      </c>
      <c r="D3258" t="s">
        <v>15718</v>
      </c>
      <c r="E3258">
        <f>IFERROR(VLOOKUP(COMUNI_1[[#This Row],[COMUNE]],SEZIONI!A:B,2,FALSE)," ")</f>
        <v>6</v>
      </c>
      <c r="F3258">
        <v>5900</v>
      </c>
      <c r="G3258" t="s">
        <v>3</v>
      </c>
      <c r="H3258" t="s">
        <v>10925</v>
      </c>
    </row>
    <row r="3259" spans="1:8" ht="13" x14ac:dyDescent="0.3">
      <c r="A3259" t="s">
        <v>18982</v>
      </c>
      <c r="B3259" t="s">
        <v>10926</v>
      </c>
      <c r="C3259" t="s">
        <v>4201</v>
      </c>
      <c r="D3259" t="s">
        <v>15714</v>
      </c>
      <c r="E3259">
        <f>IFERROR(VLOOKUP(COMUNI_1[[#This Row],[COMUNE]],SEZIONI!A:B,2,FALSE)," ")</f>
        <v>1</v>
      </c>
      <c r="F3259">
        <v>868</v>
      </c>
      <c r="G3259" t="s">
        <v>3</v>
      </c>
      <c r="H3259" t="s">
        <v>10926</v>
      </c>
    </row>
    <row r="3260" spans="1:8" ht="13" x14ac:dyDescent="0.3">
      <c r="A3260" t="s">
        <v>18983</v>
      </c>
      <c r="B3260" t="s">
        <v>10927</v>
      </c>
      <c r="C3260" t="s">
        <v>4201</v>
      </c>
      <c r="D3260" t="s">
        <v>15713</v>
      </c>
      <c r="E3260">
        <f>IFERROR(VLOOKUP(COMUNI_1[[#This Row],[COMUNE]],SEZIONI!A:B,2,FALSE)," ")</f>
        <v>8</v>
      </c>
      <c r="F3260">
        <v>6278</v>
      </c>
      <c r="G3260" t="s">
        <v>3</v>
      </c>
      <c r="H3260" t="s">
        <v>10927</v>
      </c>
    </row>
    <row r="3261" spans="1:8" ht="13" x14ac:dyDescent="0.3">
      <c r="A3261" t="s">
        <v>18984</v>
      </c>
      <c r="B3261" t="s">
        <v>10928</v>
      </c>
      <c r="C3261" t="s">
        <v>4201</v>
      </c>
      <c r="D3261" t="s">
        <v>15713</v>
      </c>
      <c r="E3261">
        <f>IFERROR(VLOOKUP(COMUNI_1[[#This Row],[COMUNE]],SEZIONI!A:B,2,FALSE)," ")</f>
        <v>20</v>
      </c>
      <c r="F3261">
        <v>15453</v>
      </c>
      <c r="G3261" t="s">
        <v>3</v>
      </c>
      <c r="H3261" t="s">
        <v>10928</v>
      </c>
    </row>
    <row r="3262" spans="1:8" ht="13" x14ac:dyDescent="0.3">
      <c r="A3262" t="s">
        <v>18985</v>
      </c>
      <c r="B3262" t="s">
        <v>10929</v>
      </c>
      <c r="C3262" t="s">
        <v>5</v>
      </c>
      <c r="D3262" t="s">
        <v>15711</v>
      </c>
      <c r="E3262">
        <f>IFERROR(VLOOKUP(COMUNI_1[[#This Row],[COMUNE]],SEZIONI!A:B,2,FALSE)," ")</f>
        <v>6</v>
      </c>
      <c r="F3262">
        <v>6639</v>
      </c>
      <c r="G3262" t="s">
        <v>3</v>
      </c>
      <c r="H3262" t="s">
        <v>10929</v>
      </c>
    </row>
    <row r="3263" spans="1:8" ht="13" x14ac:dyDescent="0.3">
      <c r="A3263" t="s">
        <v>18986</v>
      </c>
      <c r="B3263" t="s">
        <v>15757</v>
      </c>
      <c r="C3263" t="s">
        <v>6946</v>
      </c>
      <c r="D3263" t="s">
        <v>15706</v>
      </c>
      <c r="E3263" t="str">
        <f>IFERROR(VLOOKUP(COMUNI_1[[#This Row],[COMUNE]],SEZIONI!A:B,2,FALSE)," ")</f>
        <v xml:space="preserve"> </v>
      </c>
      <c r="F3263">
        <v>1834</v>
      </c>
      <c r="G3263" t="s">
        <v>3</v>
      </c>
      <c r="H3263" t="s">
        <v>15757</v>
      </c>
    </row>
    <row r="3264" spans="1:8" ht="13" x14ac:dyDescent="0.3">
      <c r="A3264" t="s">
        <v>18987</v>
      </c>
      <c r="B3264" t="s">
        <v>10931</v>
      </c>
      <c r="C3264" t="s">
        <v>6946</v>
      </c>
      <c r="D3264" t="s">
        <v>15721</v>
      </c>
      <c r="E3264">
        <f>IFERROR(VLOOKUP(COMUNI_1[[#This Row],[COMUNE]],SEZIONI!A:B,2,FALSE)," ")</f>
        <v>1</v>
      </c>
      <c r="F3264">
        <v>1050</v>
      </c>
      <c r="G3264" t="s">
        <v>3</v>
      </c>
      <c r="H3264" t="s">
        <v>10931</v>
      </c>
    </row>
    <row r="3265" spans="1:8" ht="13" x14ac:dyDescent="0.3">
      <c r="A3265" t="s">
        <v>18988</v>
      </c>
      <c r="B3265" t="s">
        <v>10932</v>
      </c>
      <c r="C3265" t="s">
        <v>5</v>
      </c>
      <c r="D3265" t="s">
        <v>15705</v>
      </c>
      <c r="E3265">
        <f>IFERROR(VLOOKUP(COMUNI_1[[#This Row],[COMUNE]],SEZIONI!A:B,2,FALSE)," ")</f>
        <v>5</v>
      </c>
      <c r="F3265">
        <v>5705</v>
      </c>
      <c r="G3265" t="s">
        <v>3</v>
      </c>
      <c r="H3265" t="s">
        <v>10932</v>
      </c>
    </row>
    <row r="3266" spans="1:8" ht="13" x14ac:dyDescent="0.3">
      <c r="A3266" t="s">
        <v>18989</v>
      </c>
      <c r="B3266" t="s">
        <v>10933</v>
      </c>
      <c r="C3266" t="s">
        <v>4201</v>
      </c>
      <c r="D3266" t="s">
        <v>15715</v>
      </c>
      <c r="E3266">
        <f>IFERROR(VLOOKUP(COMUNI_1[[#This Row],[COMUNE]],SEZIONI!A:B,2,FALSE)," ")</f>
        <v>2</v>
      </c>
      <c r="F3266">
        <v>1658</v>
      </c>
      <c r="G3266" t="s">
        <v>3</v>
      </c>
      <c r="H3266" t="s">
        <v>10933</v>
      </c>
    </row>
    <row r="3267" spans="1:8" ht="13" x14ac:dyDescent="0.3">
      <c r="A3267" t="s">
        <v>18990</v>
      </c>
      <c r="B3267" t="s">
        <v>10934</v>
      </c>
      <c r="C3267" t="s">
        <v>5</v>
      </c>
      <c r="D3267" t="s">
        <v>15708</v>
      </c>
      <c r="E3267">
        <f>IFERROR(VLOOKUP(COMUNI_1[[#This Row],[COMUNE]],SEZIONI!A:B,2,FALSE)," ")</f>
        <v>1</v>
      </c>
      <c r="F3267">
        <v>1185</v>
      </c>
      <c r="G3267" t="s">
        <v>3</v>
      </c>
      <c r="H3267" t="s">
        <v>10934</v>
      </c>
    </row>
    <row r="3268" spans="1:8" ht="13" x14ac:dyDescent="0.3">
      <c r="A3268" t="s">
        <v>18991</v>
      </c>
      <c r="B3268" t="s">
        <v>10935</v>
      </c>
      <c r="C3268" t="s">
        <v>5</v>
      </c>
      <c r="D3268" t="s">
        <v>15703</v>
      </c>
      <c r="E3268">
        <f>IFERROR(VLOOKUP(COMUNI_1[[#This Row],[COMUNE]],SEZIONI!A:B,2,FALSE)," ")</f>
        <v>1</v>
      </c>
      <c r="F3268">
        <v>340</v>
      </c>
      <c r="G3268" t="s">
        <v>3</v>
      </c>
      <c r="H3268" t="s">
        <v>10935</v>
      </c>
    </row>
    <row r="3269" spans="1:8" ht="13" x14ac:dyDescent="0.3">
      <c r="A3269" t="s">
        <v>18992</v>
      </c>
      <c r="B3269" t="s">
        <v>10936</v>
      </c>
      <c r="C3269" t="s">
        <v>5</v>
      </c>
      <c r="D3269" t="s">
        <v>15705</v>
      </c>
      <c r="E3269">
        <f>IFERROR(VLOOKUP(COMUNI_1[[#This Row],[COMUNE]],SEZIONI!A:B,2,FALSE)," ")</f>
        <v>3</v>
      </c>
      <c r="F3269">
        <v>2687</v>
      </c>
      <c r="G3269" t="s">
        <v>3</v>
      </c>
      <c r="H3269" t="s">
        <v>10936</v>
      </c>
    </row>
    <row r="3270" spans="1:8" ht="13" x14ac:dyDescent="0.3">
      <c r="A3270" t="s">
        <v>18993</v>
      </c>
      <c r="B3270" t="s">
        <v>10937</v>
      </c>
      <c r="C3270" t="s">
        <v>5167</v>
      </c>
      <c r="D3270" t="s">
        <v>15720</v>
      </c>
      <c r="E3270">
        <f>IFERROR(VLOOKUP(COMUNI_1[[#This Row],[COMUNE]],SEZIONI!A:B,2,FALSE)," ")</f>
        <v>6</v>
      </c>
      <c r="F3270">
        <v>4752</v>
      </c>
      <c r="G3270" t="s">
        <v>3</v>
      </c>
      <c r="H3270" t="s">
        <v>10937</v>
      </c>
    </row>
    <row r="3271" spans="1:8" ht="13" x14ac:dyDescent="0.3">
      <c r="A3271" t="s">
        <v>18994</v>
      </c>
      <c r="B3271" t="s">
        <v>10938</v>
      </c>
      <c r="C3271" t="s">
        <v>4201</v>
      </c>
      <c r="D3271" t="s">
        <v>15713</v>
      </c>
      <c r="E3271">
        <f>IFERROR(VLOOKUP(COMUNI_1[[#This Row],[COMUNE]],SEZIONI!A:B,2,FALSE)," ")</f>
        <v>3</v>
      </c>
      <c r="F3271">
        <v>1863</v>
      </c>
      <c r="G3271" t="s">
        <v>3</v>
      </c>
      <c r="H3271" t="s">
        <v>10938</v>
      </c>
    </row>
    <row r="3272" spans="1:8" ht="13" x14ac:dyDescent="0.3">
      <c r="A3272" t="s">
        <v>18995</v>
      </c>
      <c r="B3272" t="s">
        <v>10939</v>
      </c>
      <c r="C3272" t="s">
        <v>5167</v>
      </c>
      <c r="D3272" t="s">
        <v>15717</v>
      </c>
      <c r="E3272">
        <f>IFERROR(VLOOKUP(COMUNI_1[[#This Row],[COMUNE]],SEZIONI!A:B,2,FALSE)," ")</f>
        <v>3</v>
      </c>
      <c r="F3272">
        <v>1803</v>
      </c>
      <c r="G3272" t="s">
        <v>3</v>
      </c>
      <c r="H3272" t="s">
        <v>10939</v>
      </c>
    </row>
    <row r="3273" spans="1:8" ht="13" x14ac:dyDescent="0.3">
      <c r="A3273" t="s">
        <v>18996</v>
      </c>
      <c r="B3273" t="s">
        <v>10940</v>
      </c>
      <c r="C3273" t="s">
        <v>5167</v>
      </c>
      <c r="D3273" t="s">
        <v>15719</v>
      </c>
      <c r="E3273">
        <f>IFERROR(VLOOKUP(COMUNI_1[[#This Row],[COMUNE]],SEZIONI!A:B,2,FALSE)," ")</f>
        <v>1</v>
      </c>
      <c r="F3273">
        <v>580</v>
      </c>
      <c r="G3273" t="s">
        <v>3</v>
      </c>
      <c r="H3273" t="s">
        <v>10940</v>
      </c>
    </row>
    <row r="3274" spans="1:8" ht="13" x14ac:dyDescent="0.3">
      <c r="A3274" t="s">
        <v>18997</v>
      </c>
      <c r="B3274" t="s">
        <v>10941</v>
      </c>
      <c r="C3274" t="s">
        <v>5167</v>
      </c>
      <c r="D3274" t="s">
        <v>15720</v>
      </c>
      <c r="E3274">
        <f>IFERROR(VLOOKUP(COMUNI_1[[#This Row],[COMUNE]],SEZIONI!A:B,2,FALSE)," ")</f>
        <v>2</v>
      </c>
      <c r="F3274">
        <v>1895</v>
      </c>
      <c r="G3274" t="s">
        <v>3</v>
      </c>
      <c r="H3274" t="s">
        <v>10941</v>
      </c>
    </row>
    <row r="3275" spans="1:8" ht="13" x14ac:dyDescent="0.3">
      <c r="A3275" t="s">
        <v>18998</v>
      </c>
      <c r="B3275" t="s">
        <v>10942</v>
      </c>
      <c r="C3275" t="s">
        <v>5167</v>
      </c>
      <c r="D3275" t="s">
        <v>15717</v>
      </c>
      <c r="E3275">
        <f>IFERROR(VLOOKUP(COMUNI_1[[#This Row],[COMUNE]],SEZIONI!A:B,2,FALSE)," ")</f>
        <v>7</v>
      </c>
      <c r="F3275">
        <v>5246</v>
      </c>
      <c r="G3275" t="s">
        <v>3</v>
      </c>
      <c r="H3275" t="s">
        <v>10942</v>
      </c>
    </row>
    <row r="3276" spans="1:8" ht="13" x14ac:dyDescent="0.3">
      <c r="A3276" t="s">
        <v>18999</v>
      </c>
      <c r="B3276" t="s">
        <v>10943</v>
      </c>
      <c r="C3276" t="s">
        <v>5167</v>
      </c>
      <c r="D3276" t="s">
        <v>15716</v>
      </c>
      <c r="E3276">
        <f>IFERROR(VLOOKUP(COMUNI_1[[#This Row],[COMUNE]],SEZIONI!A:B,2,FALSE)," ")</f>
        <v>13</v>
      </c>
      <c r="F3276">
        <v>9367</v>
      </c>
      <c r="G3276" t="s">
        <v>3</v>
      </c>
      <c r="H3276" t="s">
        <v>10943</v>
      </c>
    </row>
    <row r="3277" spans="1:8" ht="13" x14ac:dyDescent="0.3">
      <c r="A3277" t="s">
        <v>19000</v>
      </c>
      <c r="B3277" t="s">
        <v>10944</v>
      </c>
      <c r="C3277" t="s">
        <v>5167</v>
      </c>
      <c r="D3277" t="s">
        <v>15702</v>
      </c>
      <c r="E3277">
        <f>IFERROR(VLOOKUP(COMUNI_1[[#This Row],[COMUNE]],SEZIONI!A:B,2,FALSE)," ")</f>
        <v>1</v>
      </c>
      <c r="F3277">
        <v>1120</v>
      </c>
      <c r="G3277" t="s">
        <v>3</v>
      </c>
      <c r="H3277" t="s">
        <v>10944</v>
      </c>
    </row>
    <row r="3278" spans="1:8" ht="13" x14ac:dyDescent="0.3">
      <c r="A3278" t="s">
        <v>19001</v>
      </c>
      <c r="B3278" t="s">
        <v>10945</v>
      </c>
      <c r="C3278" t="s">
        <v>5167</v>
      </c>
      <c r="D3278" t="s">
        <v>15702</v>
      </c>
      <c r="E3278">
        <f>IFERROR(VLOOKUP(COMUNI_1[[#This Row],[COMUNE]],SEZIONI!A:B,2,FALSE)," ")</f>
        <v>1</v>
      </c>
      <c r="F3278">
        <v>787</v>
      </c>
      <c r="G3278" t="s">
        <v>3</v>
      </c>
      <c r="H3278" t="s">
        <v>10945</v>
      </c>
    </row>
    <row r="3279" spans="1:8" ht="13" x14ac:dyDescent="0.3">
      <c r="A3279" t="s">
        <v>19002</v>
      </c>
      <c r="B3279" t="s">
        <v>10946</v>
      </c>
      <c r="C3279" t="s">
        <v>4201</v>
      </c>
      <c r="D3279" t="s">
        <v>15712</v>
      </c>
      <c r="E3279">
        <f>IFERROR(VLOOKUP(COMUNI_1[[#This Row],[COMUNE]],SEZIONI!A:B,2,FALSE)," ")</f>
        <v>1</v>
      </c>
      <c r="F3279">
        <v>1254</v>
      </c>
      <c r="G3279" t="s">
        <v>3</v>
      </c>
      <c r="H3279" t="s">
        <v>10946</v>
      </c>
    </row>
    <row r="3280" spans="1:8" ht="13" x14ac:dyDescent="0.3">
      <c r="A3280" t="s">
        <v>19003</v>
      </c>
      <c r="B3280" t="s">
        <v>10947</v>
      </c>
      <c r="C3280" t="s">
        <v>5</v>
      </c>
      <c r="D3280" t="s">
        <v>15703</v>
      </c>
      <c r="E3280">
        <f>IFERROR(VLOOKUP(COMUNI_1[[#This Row],[COMUNE]],SEZIONI!A:B,2,FALSE)," ")</f>
        <v>3</v>
      </c>
      <c r="F3280">
        <v>3435</v>
      </c>
      <c r="G3280" t="s">
        <v>3</v>
      </c>
      <c r="H3280" t="s">
        <v>10947</v>
      </c>
    </row>
    <row r="3281" spans="1:8" ht="13" x14ac:dyDescent="0.3">
      <c r="A3281" t="s">
        <v>19004</v>
      </c>
      <c r="B3281" t="s">
        <v>10948</v>
      </c>
      <c r="C3281" t="s">
        <v>6946</v>
      </c>
      <c r="D3281" t="s">
        <v>15721</v>
      </c>
      <c r="E3281">
        <f>IFERROR(VLOOKUP(COMUNI_1[[#This Row],[COMUNE]],SEZIONI!A:B,2,FALSE)," ")</f>
        <v>3</v>
      </c>
      <c r="F3281">
        <v>2775</v>
      </c>
      <c r="G3281" t="s">
        <v>3</v>
      </c>
      <c r="H3281" t="s">
        <v>10948</v>
      </c>
    </row>
    <row r="3282" spans="1:8" ht="13" x14ac:dyDescent="0.3">
      <c r="A3282" t="s">
        <v>19005</v>
      </c>
      <c r="B3282" t="s">
        <v>10949</v>
      </c>
      <c r="C3282" t="s">
        <v>5</v>
      </c>
      <c r="D3282" t="s">
        <v>15711</v>
      </c>
      <c r="E3282">
        <f>IFERROR(VLOOKUP(COMUNI_1[[#This Row],[COMUNE]],SEZIONI!A:B,2,FALSE)," ")</f>
        <v>14</v>
      </c>
      <c r="F3282">
        <v>14786</v>
      </c>
      <c r="G3282" t="s">
        <v>3</v>
      </c>
      <c r="H3282" t="s">
        <v>10949</v>
      </c>
    </row>
    <row r="3283" spans="1:8" ht="13" x14ac:dyDescent="0.3">
      <c r="A3283" t="s">
        <v>19006</v>
      </c>
      <c r="B3283" t="s">
        <v>10950</v>
      </c>
      <c r="C3283" t="s">
        <v>5</v>
      </c>
      <c r="D3283" t="s">
        <v>15703</v>
      </c>
      <c r="E3283">
        <f>IFERROR(VLOOKUP(COMUNI_1[[#This Row],[COMUNE]],SEZIONI!A:B,2,FALSE)," ")</f>
        <v>1</v>
      </c>
      <c r="F3283">
        <v>313</v>
      </c>
      <c r="G3283" t="s">
        <v>3</v>
      </c>
      <c r="H3283" t="s">
        <v>10950</v>
      </c>
    </row>
    <row r="3284" spans="1:8" ht="13" x14ac:dyDescent="0.3">
      <c r="A3284" t="s">
        <v>19007</v>
      </c>
      <c r="B3284" t="s">
        <v>10951</v>
      </c>
      <c r="C3284" t="s">
        <v>4201</v>
      </c>
      <c r="D3284" t="s">
        <v>15713</v>
      </c>
      <c r="E3284">
        <f>IFERROR(VLOOKUP(COMUNI_1[[#This Row],[COMUNE]],SEZIONI!A:B,2,FALSE)," ")</f>
        <v>32</v>
      </c>
      <c r="F3284">
        <v>32432</v>
      </c>
      <c r="G3284" t="s">
        <v>3</v>
      </c>
      <c r="H3284" t="s">
        <v>10951</v>
      </c>
    </row>
    <row r="3285" spans="1:8" ht="13" x14ac:dyDescent="0.3">
      <c r="A3285" t="s">
        <v>19008</v>
      </c>
      <c r="B3285" t="s">
        <v>10952</v>
      </c>
      <c r="C3285" t="s">
        <v>5</v>
      </c>
      <c r="D3285" t="s">
        <v>15705</v>
      </c>
      <c r="E3285">
        <f>IFERROR(VLOOKUP(COMUNI_1[[#This Row],[COMUNE]],SEZIONI!A:B,2,FALSE)," ")</f>
        <v>2</v>
      </c>
      <c r="F3285">
        <v>1711</v>
      </c>
      <c r="G3285" t="s">
        <v>3</v>
      </c>
      <c r="H3285" t="s">
        <v>10952</v>
      </c>
    </row>
    <row r="3286" spans="1:8" ht="13" x14ac:dyDescent="0.3">
      <c r="A3286" t="s">
        <v>19009</v>
      </c>
      <c r="B3286" t="s">
        <v>10953</v>
      </c>
      <c r="C3286" t="s">
        <v>5167</v>
      </c>
      <c r="D3286" t="s">
        <v>15702</v>
      </c>
      <c r="E3286">
        <f>IFERROR(VLOOKUP(COMUNI_1[[#This Row],[COMUNE]],SEZIONI!A:B,2,FALSE)," ")</f>
        <v>5</v>
      </c>
      <c r="F3286">
        <v>5449</v>
      </c>
      <c r="G3286" t="s">
        <v>3</v>
      </c>
      <c r="H3286" t="s">
        <v>10953</v>
      </c>
    </row>
    <row r="3287" spans="1:8" ht="13" x14ac:dyDescent="0.3">
      <c r="A3287" t="s">
        <v>19010</v>
      </c>
      <c r="B3287" t="s">
        <v>10954</v>
      </c>
      <c r="C3287" t="s">
        <v>5</v>
      </c>
      <c r="D3287" t="s">
        <v>15705</v>
      </c>
      <c r="E3287">
        <f>IFERROR(VLOOKUP(COMUNI_1[[#This Row],[COMUNE]],SEZIONI!A:B,2,FALSE)," ")</f>
        <v>5</v>
      </c>
      <c r="F3287">
        <v>6147</v>
      </c>
      <c r="G3287" t="s">
        <v>3</v>
      </c>
      <c r="H3287" t="s">
        <v>10954</v>
      </c>
    </row>
    <row r="3288" spans="1:8" ht="13" x14ac:dyDescent="0.3">
      <c r="A3288" t="s">
        <v>19011</v>
      </c>
      <c r="B3288" t="s">
        <v>10955</v>
      </c>
      <c r="C3288" t="s">
        <v>4201</v>
      </c>
      <c r="D3288" t="s">
        <v>15715</v>
      </c>
      <c r="E3288">
        <f>IFERROR(VLOOKUP(COMUNI_1[[#This Row],[COMUNE]],SEZIONI!A:B,2,FALSE)," ")</f>
        <v>68</v>
      </c>
      <c r="F3288">
        <v>81447</v>
      </c>
      <c r="G3288" t="s">
        <v>3</v>
      </c>
      <c r="H3288" t="s">
        <v>15742</v>
      </c>
    </row>
    <row r="3289" spans="1:8" ht="13" x14ac:dyDescent="0.3">
      <c r="A3289" t="s">
        <v>19012</v>
      </c>
      <c r="B3289" t="s">
        <v>10956</v>
      </c>
      <c r="C3289" t="s">
        <v>5</v>
      </c>
      <c r="D3289" t="s">
        <v>15711</v>
      </c>
      <c r="E3289">
        <f>IFERROR(VLOOKUP(COMUNI_1[[#This Row],[COMUNE]],SEZIONI!A:B,2,FALSE)," ")</f>
        <v>4</v>
      </c>
      <c r="F3289">
        <v>3999</v>
      </c>
      <c r="G3289" t="s">
        <v>3</v>
      </c>
      <c r="H3289" t="s">
        <v>10956</v>
      </c>
    </row>
    <row r="3290" spans="1:8" ht="13" x14ac:dyDescent="0.3">
      <c r="A3290" t="s">
        <v>19013</v>
      </c>
      <c r="B3290" t="s">
        <v>10957</v>
      </c>
      <c r="C3290" t="s">
        <v>5167</v>
      </c>
      <c r="D3290" t="s">
        <v>15716</v>
      </c>
      <c r="E3290">
        <f>IFERROR(VLOOKUP(COMUNI_1[[#This Row],[COMUNE]],SEZIONI!A:B,2,FALSE)," ")</f>
        <v>1</v>
      </c>
      <c r="F3290">
        <v>432</v>
      </c>
      <c r="G3290" t="s">
        <v>3</v>
      </c>
      <c r="H3290" t="s">
        <v>10957</v>
      </c>
    </row>
    <row r="3291" spans="1:8" ht="13" x14ac:dyDescent="0.3">
      <c r="A3291" t="s">
        <v>19014</v>
      </c>
      <c r="B3291" t="s">
        <v>10958</v>
      </c>
      <c r="C3291" t="s">
        <v>5</v>
      </c>
      <c r="D3291" t="s">
        <v>15703</v>
      </c>
      <c r="E3291">
        <f>IFERROR(VLOOKUP(COMUNI_1[[#This Row],[COMUNE]],SEZIONI!A:B,2,FALSE)," ")</f>
        <v>1</v>
      </c>
      <c r="F3291">
        <v>247</v>
      </c>
      <c r="G3291" t="s">
        <v>3</v>
      </c>
      <c r="H3291" t="s">
        <v>10958</v>
      </c>
    </row>
    <row r="3292" spans="1:8" ht="13" x14ac:dyDescent="0.3">
      <c r="A3292" t="s">
        <v>19015</v>
      </c>
      <c r="B3292" t="s">
        <v>10959</v>
      </c>
      <c r="C3292" t="s">
        <v>6946</v>
      </c>
      <c r="D3292" t="s">
        <v>15721</v>
      </c>
      <c r="E3292">
        <f>IFERROR(VLOOKUP(COMUNI_1[[#This Row],[COMUNE]],SEZIONI!A:B,2,FALSE)," ")</f>
        <v>14</v>
      </c>
      <c r="F3292">
        <v>12272</v>
      </c>
      <c r="G3292" t="s">
        <v>3</v>
      </c>
      <c r="H3292" t="s">
        <v>10959</v>
      </c>
    </row>
    <row r="3293" spans="1:8" ht="13" x14ac:dyDescent="0.3">
      <c r="A3293" t="s">
        <v>19016</v>
      </c>
      <c r="B3293" t="s">
        <v>10960</v>
      </c>
      <c r="C3293" t="s">
        <v>5</v>
      </c>
      <c r="D3293" t="s">
        <v>15705</v>
      </c>
      <c r="E3293">
        <f>IFERROR(VLOOKUP(COMUNI_1[[#This Row],[COMUNE]],SEZIONI!A:B,2,FALSE)," ")</f>
        <v>15</v>
      </c>
      <c r="F3293">
        <v>16403</v>
      </c>
      <c r="G3293" t="s">
        <v>3</v>
      </c>
      <c r="H3293" t="s">
        <v>10960</v>
      </c>
    </row>
    <row r="3294" spans="1:8" ht="13" x14ac:dyDescent="0.3">
      <c r="A3294" t="s">
        <v>19017</v>
      </c>
      <c r="B3294" t="s">
        <v>10961</v>
      </c>
      <c r="C3294" t="s">
        <v>5</v>
      </c>
      <c r="D3294" t="s">
        <v>15705</v>
      </c>
      <c r="E3294">
        <f>IFERROR(VLOOKUP(COMUNI_1[[#This Row],[COMUNE]],SEZIONI!A:B,2,FALSE)," ")</f>
        <v>3</v>
      </c>
      <c r="F3294">
        <v>2873</v>
      </c>
      <c r="G3294" t="s">
        <v>3</v>
      </c>
      <c r="H3294" t="s">
        <v>10961</v>
      </c>
    </row>
    <row r="3295" spans="1:8" ht="13" x14ac:dyDescent="0.3">
      <c r="A3295" t="s">
        <v>19018</v>
      </c>
      <c r="B3295" t="s">
        <v>15757</v>
      </c>
      <c r="C3295" t="s">
        <v>5</v>
      </c>
      <c r="D3295" t="s">
        <v>15704</v>
      </c>
      <c r="E3295" t="str">
        <f>IFERROR(VLOOKUP(COMUNI_1[[#This Row],[COMUNE]],SEZIONI!A:B,2,FALSE)," ")</f>
        <v xml:space="preserve"> </v>
      </c>
      <c r="F3295">
        <v>1175</v>
      </c>
      <c r="G3295" t="s">
        <v>3</v>
      </c>
      <c r="H3295" t="s">
        <v>15757</v>
      </c>
    </row>
    <row r="3296" spans="1:8" ht="13" x14ac:dyDescent="0.3">
      <c r="A3296" t="s">
        <v>19019</v>
      </c>
      <c r="B3296" t="s">
        <v>10963</v>
      </c>
      <c r="C3296" t="s">
        <v>5</v>
      </c>
      <c r="D3296" t="s">
        <v>15705</v>
      </c>
      <c r="E3296">
        <f>IFERROR(VLOOKUP(COMUNI_1[[#This Row],[COMUNE]],SEZIONI!A:B,2,FALSE)," ")</f>
        <v>2</v>
      </c>
      <c r="F3296">
        <v>1892</v>
      </c>
      <c r="G3296" t="s">
        <v>3</v>
      </c>
      <c r="H3296" t="s">
        <v>10963</v>
      </c>
    </row>
    <row r="3297" spans="1:8" ht="13" x14ac:dyDescent="0.3">
      <c r="A3297" t="s">
        <v>19020</v>
      </c>
      <c r="B3297" t="s">
        <v>10964</v>
      </c>
      <c r="C3297" t="s">
        <v>6946</v>
      </c>
      <c r="D3297" t="s">
        <v>15721</v>
      </c>
      <c r="E3297">
        <f>IFERROR(VLOOKUP(COMUNI_1[[#This Row],[COMUNE]],SEZIONI!A:B,2,FALSE)," ")</f>
        <v>32</v>
      </c>
      <c r="F3297">
        <v>27674</v>
      </c>
      <c r="G3297" t="s">
        <v>3</v>
      </c>
      <c r="H3297" t="s">
        <v>10964</v>
      </c>
    </row>
    <row r="3298" spans="1:8" ht="13" x14ac:dyDescent="0.3">
      <c r="A3298" t="s">
        <v>19021</v>
      </c>
      <c r="B3298" t="s">
        <v>10965</v>
      </c>
      <c r="C3298" t="s">
        <v>5</v>
      </c>
      <c r="D3298" t="s">
        <v>15703</v>
      </c>
      <c r="E3298">
        <f>IFERROR(VLOOKUP(COMUNI_1[[#This Row],[COMUNE]],SEZIONI!A:B,2,FALSE)," ")</f>
        <v>1</v>
      </c>
      <c r="F3298">
        <v>84</v>
      </c>
      <c r="G3298" t="s">
        <v>3</v>
      </c>
      <c r="H3298" t="s">
        <v>10965</v>
      </c>
    </row>
    <row r="3299" spans="1:8" ht="13" x14ac:dyDescent="0.3">
      <c r="A3299" t="s">
        <v>19022</v>
      </c>
      <c r="B3299" t="s">
        <v>10966</v>
      </c>
      <c r="C3299" t="s">
        <v>6946</v>
      </c>
      <c r="D3299" t="s">
        <v>15721</v>
      </c>
      <c r="E3299">
        <f>IFERROR(VLOOKUP(COMUNI_1[[#This Row],[COMUNE]],SEZIONI!A:B,2,FALSE)," ")</f>
        <v>2</v>
      </c>
      <c r="F3299">
        <v>2207</v>
      </c>
      <c r="G3299" t="s">
        <v>3</v>
      </c>
      <c r="H3299" t="s">
        <v>10966</v>
      </c>
    </row>
    <row r="3300" spans="1:8" ht="13" x14ac:dyDescent="0.3">
      <c r="A3300" t="s">
        <v>19023</v>
      </c>
      <c r="B3300" t="s">
        <v>10967</v>
      </c>
      <c r="C3300" t="s">
        <v>5</v>
      </c>
      <c r="D3300" t="s">
        <v>15708</v>
      </c>
      <c r="E3300">
        <f>IFERROR(VLOOKUP(COMUNI_1[[#This Row],[COMUNE]],SEZIONI!A:B,2,FALSE)," ")</f>
        <v>4</v>
      </c>
      <c r="F3300">
        <v>5302</v>
      </c>
      <c r="G3300" t="s">
        <v>3</v>
      </c>
      <c r="H3300" t="s">
        <v>10967</v>
      </c>
    </row>
    <row r="3301" spans="1:8" ht="13" x14ac:dyDescent="0.3">
      <c r="A3301" t="s">
        <v>19024</v>
      </c>
      <c r="B3301" t="s">
        <v>10968</v>
      </c>
      <c r="C3301" t="s">
        <v>6946</v>
      </c>
      <c r="D3301" t="s">
        <v>15721</v>
      </c>
      <c r="E3301">
        <f>IFERROR(VLOOKUP(COMUNI_1[[#This Row],[COMUNE]],SEZIONI!A:B,2,FALSE)," ")</f>
        <v>1</v>
      </c>
      <c r="F3301">
        <v>953</v>
      </c>
      <c r="G3301" t="s">
        <v>3</v>
      </c>
      <c r="H3301" t="s">
        <v>10968</v>
      </c>
    </row>
    <row r="3302" spans="1:8" ht="13" x14ac:dyDescent="0.3">
      <c r="A3302" t="s">
        <v>19025</v>
      </c>
      <c r="B3302" t="s">
        <v>10969</v>
      </c>
      <c r="C3302" t="s">
        <v>5</v>
      </c>
      <c r="D3302" t="s">
        <v>15705</v>
      </c>
      <c r="E3302">
        <f>IFERROR(VLOOKUP(COMUNI_1[[#This Row],[COMUNE]],SEZIONI!A:B,2,FALSE)," ")</f>
        <v>2</v>
      </c>
      <c r="F3302">
        <v>2408</v>
      </c>
      <c r="G3302" t="s">
        <v>3</v>
      </c>
      <c r="H3302" t="s">
        <v>10969</v>
      </c>
    </row>
    <row r="3303" spans="1:8" ht="13" x14ac:dyDescent="0.3">
      <c r="A3303" t="s">
        <v>19026</v>
      </c>
      <c r="B3303" t="s">
        <v>10970</v>
      </c>
      <c r="C3303" t="s">
        <v>5</v>
      </c>
      <c r="D3303" t="s">
        <v>15707</v>
      </c>
      <c r="E3303">
        <f>IFERROR(VLOOKUP(COMUNI_1[[#This Row],[COMUNE]],SEZIONI!A:B,2,FALSE)," ")</f>
        <v>1</v>
      </c>
      <c r="F3303">
        <v>1183</v>
      </c>
      <c r="G3303" t="s">
        <v>3</v>
      </c>
      <c r="H3303" t="s">
        <v>10970</v>
      </c>
    </row>
    <row r="3304" spans="1:8" ht="13" x14ac:dyDescent="0.3">
      <c r="A3304" t="s">
        <v>19027</v>
      </c>
      <c r="B3304" t="s">
        <v>10971</v>
      </c>
      <c r="C3304" t="s">
        <v>5</v>
      </c>
      <c r="D3304" t="s">
        <v>15711</v>
      </c>
      <c r="E3304">
        <f>IFERROR(VLOOKUP(COMUNI_1[[#This Row],[COMUNE]],SEZIONI!A:B,2,FALSE)," ")</f>
        <v>62</v>
      </c>
      <c r="F3304">
        <v>67892</v>
      </c>
      <c r="G3304" t="s">
        <v>3</v>
      </c>
      <c r="H3304" t="s">
        <v>15742</v>
      </c>
    </row>
    <row r="3305" spans="1:8" ht="13" x14ac:dyDescent="0.3">
      <c r="A3305" t="s">
        <v>19028</v>
      </c>
      <c r="B3305" t="s">
        <v>10972</v>
      </c>
      <c r="C3305" t="s">
        <v>5</v>
      </c>
      <c r="D3305" t="s">
        <v>15710</v>
      </c>
      <c r="E3305">
        <f>IFERROR(VLOOKUP(COMUNI_1[[#This Row],[COMUNE]],SEZIONI!A:B,2,FALSE)," ")</f>
        <v>44</v>
      </c>
      <c r="F3305">
        <v>42322</v>
      </c>
      <c r="G3305" t="s">
        <v>3</v>
      </c>
      <c r="H3305" t="s">
        <v>10972</v>
      </c>
    </row>
    <row r="3306" spans="1:8" ht="13" x14ac:dyDescent="0.3">
      <c r="A3306" t="s">
        <v>19029</v>
      </c>
      <c r="B3306" t="s">
        <v>10973</v>
      </c>
      <c r="C3306" t="s">
        <v>4201</v>
      </c>
      <c r="D3306" t="s">
        <v>15712</v>
      </c>
      <c r="E3306">
        <f>IFERROR(VLOOKUP(COMUNI_1[[#This Row],[COMUNE]],SEZIONI!A:B,2,FALSE)," ")</f>
        <v>16</v>
      </c>
      <c r="F3306">
        <v>14667</v>
      </c>
      <c r="G3306" t="s">
        <v>3</v>
      </c>
      <c r="H3306" t="s">
        <v>10973</v>
      </c>
    </row>
    <row r="3307" spans="1:8" ht="13" x14ac:dyDescent="0.3">
      <c r="A3307" t="s">
        <v>19030</v>
      </c>
      <c r="B3307" t="s">
        <v>10974</v>
      </c>
      <c r="C3307" t="s">
        <v>5</v>
      </c>
      <c r="D3307" t="s">
        <v>15705</v>
      </c>
      <c r="E3307">
        <f>IFERROR(VLOOKUP(COMUNI_1[[#This Row],[COMUNE]],SEZIONI!A:B,2,FALSE)," ")</f>
        <v>1</v>
      </c>
      <c r="F3307">
        <v>1073</v>
      </c>
      <c r="G3307" t="s">
        <v>3</v>
      </c>
      <c r="H3307" t="s">
        <v>10974</v>
      </c>
    </row>
    <row r="3308" spans="1:8" ht="13" x14ac:dyDescent="0.3">
      <c r="A3308" t="s">
        <v>19031</v>
      </c>
      <c r="B3308" t="s">
        <v>10975</v>
      </c>
      <c r="C3308" t="s">
        <v>5</v>
      </c>
      <c r="D3308" t="s">
        <v>15703</v>
      </c>
      <c r="E3308">
        <f>IFERROR(VLOOKUP(COMUNI_1[[#This Row],[COMUNE]],SEZIONI!A:B,2,FALSE)," ")</f>
        <v>2</v>
      </c>
      <c r="F3308">
        <v>2276</v>
      </c>
      <c r="G3308" t="s">
        <v>3</v>
      </c>
      <c r="H3308" t="s">
        <v>10975</v>
      </c>
    </row>
    <row r="3309" spans="1:8" ht="13" x14ac:dyDescent="0.3">
      <c r="A3309" t="s">
        <v>19032</v>
      </c>
      <c r="B3309" t="s">
        <v>10976</v>
      </c>
      <c r="C3309" t="s">
        <v>5</v>
      </c>
      <c r="D3309" t="s">
        <v>15705</v>
      </c>
      <c r="E3309">
        <f>IFERROR(VLOOKUP(COMUNI_1[[#This Row],[COMUNE]],SEZIONI!A:B,2,FALSE)," ")</f>
        <v>1</v>
      </c>
      <c r="F3309">
        <v>403</v>
      </c>
      <c r="G3309" t="s">
        <v>3</v>
      </c>
      <c r="H3309" t="s">
        <v>10976</v>
      </c>
    </row>
    <row r="3310" spans="1:8" ht="13" x14ac:dyDescent="0.3">
      <c r="A3310" t="s">
        <v>19033</v>
      </c>
      <c r="B3310" t="s">
        <v>10977</v>
      </c>
      <c r="C3310" t="s">
        <v>5</v>
      </c>
      <c r="D3310" t="s">
        <v>15705</v>
      </c>
      <c r="E3310">
        <f>IFERROR(VLOOKUP(COMUNI_1[[#This Row],[COMUNE]],SEZIONI!A:B,2,FALSE)," ")</f>
        <v>10</v>
      </c>
      <c r="F3310">
        <v>10336</v>
      </c>
      <c r="G3310" t="s">
        <v>3</v>
      </c>
      <c r="H3310" t="s">
        <v>10977</v>
      </c>
    </row>
    <row r="3311" spans="1:8" ht="13" x14ac:dyDescent="0.3">
      <c r="A3311" t="s">
        <v>19034</v>
      </c>
      <c r="B3311" t="s">
        <v>10978</v>
      </c>
      <c r="C3311" t="s">
        <v>5</v>
      </c>
      <c r="D3311" t="s">
        <v>15703</v>
      </c>
      <c r="E3311">
        <f>IFERROR(VLOOKUP(COMUNI_1[[#This Row],[COMUNE]],SEZIONI!A:B,2,FALSE)," ")</f>
        <v>1</v>
      </c>
      <c r="F3311">
        <v>49</v>
      </c>
      <c r="G3311" t="s">
        <v>3</v>
      </c>
      <c r="H3311" t="s">
        <v>10978</v>
      </c>
    </row>
    <row r="3312" spans="1:8" ht="13" x14ac:dyDescent="0.3">
      <c r="A3312" t="s">
        <v>19035</v>
      </c>
      <c r="B3312" t="s">
        <v>10979</v>
      </c>
      <c r="C3312" t="s">
        <v>5</v>
      </c>
      <c r="D3312" t="s">
        <v>15703</v>
      </c>
      <c r="E3312">
        <f>IFERROR(VLOOKUP(COMUNI_1[[#This Row],[COMUNE]],SEZIONI!A:B,2,FALSE)," ")</f>
        <v>1</v>
      </c>
      <c r="F3312">
        <v>107</v>
      </c>
      <c r="G3312" t="s">
        <v>3</v>
      </c>
      <c r="H3312" t="s">
        <v>10979</v>
      </c>
    </row>
    <row r="3313" spans="1:8" ht="13" x14ac:dyDescent="0.3">
      <c r="A3313" t="s">
        <v>19036</v>
      </c>
      <c r="B3313" t="s">
        <v>10980</v>
      </c>
      <c r="C3313" t="s">
        <v>5</v>
      </c>
      <c r="D3313" t="s">
        <v>15705</v>
      </c>
      <c r="E3313">
        <f>IFERROR(VLOOKUP(COMUNI_1[[#This Row],[COMUNE]],SEZIONI!A:B,2,FALSE)," ")</f>
        <v>2</v>
      </c>
      <c r="F3313">
        <v>2003</v>
      </c>
      <c r="G3313" t="s">
        <v>3</v>
      </c>
      <c r="H3313" t="s">
        <v>10980</v>
      </c>
    </row>
    <row r="3314" spans="1:8" ht="13" x14ac:dyDescent="0.3">
      <c r="A3314" t="s">
        <v>19037</v>
      </c>
      <c r="B3314" t="s">
        <v>10981</v>
      </c>
      <c r="C3314" t="s">
        <v>5</v>
      </c>
      <c r="D3314" t="s">
        <v>15704</v>
      </c>
      <c r="E3314">
        <f>IFERROR(VLOOKUP(COMUNI_1[[#This Row],[COMUNE]],SEZIONI!A:B,2,FALSE)," ")</f>
        <v>1</v>
      </c>
      <c r="F3314">
        <v>632</v>
      </c>
      <c r="G3314" t="s">
        <v>3</v>
      </c>
      <c r="H3314" t="s">
        <v>10981</v>
      </c>
    </row>
    <row r="3315" spans="1:8" ht="13" x14ac:dyDescent="0.3">
      <c r="A3315" t="s">
        <v>19038</v>
      </c>
      <c r="B3315" t="s">
        <v>10982</v>
      </c>
      <c r="C3315" t="s">
        <v>5167</v>
      </c>
      <c r="D3315" t="s">
        <v>15716</v>
      </c>
      <c r="E3315">
        <f>IFERROR(VLOOKUP(COMUNI_1[[#This Row],[COMUNE]],SEZIONI!A:B,2,FALSE)," ")</f>
        <v>2</v>
      </c>
      <c r="F3315">
        <v>2129</v>
      </c>
      <c r="G3315" t="s">
        <v>3</v>
      </c>
      <c r="H3315" t="s">
        <v>10982</v>
      </c>
    </row>
    <row r="3316" spans="1:8" ht="13" x14ac:dyDescent="0.3">
      <c r="A3316" t="s">
        <v>19039</v>
      </c>
      <c r="B3316" t="s">
        <v>10983</v>
      </c>
      <c r="C3316" t="s">
        <v>5</v>
      </c>
      <c r="D3316" t="s">
        <v>15705</v>
      </c>
      <c r="E3316">
        <f>IFERROR(VLOOKUP(COMUNI_1[[#This Row],[COMUNE]],SEZIONI!A:B,2,FALSE)," ")</f>
        <v>7</v>
      </c>
      <c r="F3316">
        <v>8926</v>
      </c>
      <c r="G3316" t="s">
        <v>3</v>
      </c>
      <c r="H3316" t="s">
        <v>10983</v>
      </c>
    </row>
    <row r="3317" spans="1:8" ht="13" x14ac:dyDescent="0.3">
      <c r="A3317" t="s">
        <v>19040</v>
      </c>
      <c r="B3317" t="s">
        <v>10984</v>
      </c>
      <c r="C3317" t="s">
        <v>5</v>
      </c>
      <c r="D3317" t="s">
        <v>15705</v>
      </c>
      <c r="E3317">
        <f>IFERROR(VLOOKUP(COMUNI_1[[#This Row],[COMUNE]],SEZIONI!A:B,2,FALSE)," ")</f>
        <v>2</v>
      </c>
      <c r="F3317">
        <v>1390</v>
      </c>
      <c r="G3317" t="s">
        <v>3</v>
      </c>
      <c r="H3317" t="s">
        <v>10984</v>
      </c>
    </row>
    <row r="3318" spans="1:8" ht="13" x14ac:dyDescent="0.3">
      <c r="A3318" t="s">
        <v>19041</v>
      </c>
      <c r="B3318" t="s">
        <v>10985</v>
      </c>
      <c r="C3318" t="s">
        <v>5</v>
      </c>
      <c r="D3318" t="s">
        <v>15703</v>
      </c>
      <c r="E3318">
        <f>IFERROR(VLOOKUP(COMUNI_1[[#This Row],[COMUNE]],SEZIONI!A:B,2,FALSE)," ")</f>
        <v>1</v>
      </c>
      <c r="F3318">
        <v>741</v>
      </c>
      <c r="G3318" t="s">
        <v>3</v>
      </c>
      <c r="H3318" t="s">
        <v>10985</v>
      </c>
    </row>
    <row r="3319" spans="1:8" ht="13" x14ac:dyDescent="0.3">
      <c r="A3319" t="s">
        <v>19042</v>
      </c>
      <c r="B3319" t="s">
        <v>10986</v>
      </c>
      <c r="C3319" t="s">
        <v>5</v>
      </c>
      <c r="D3319" t="s">
        <v>15705</v>
      </c>
      <c r="E3319">
        <f>IFERROR(VLOOKUP(COMUNI_1[[#This Row],[COMUNE]],SEZIONI!A:B,2,FALSE)," ")</f>
        <v>8</v>
      </c>
      <c r="F3319">
        <v>8609</v>
      </c>
      <c r="G3319" t="s">
        <v>3</v>
      </c>
      <c r="H3319" t="s">
        <v>10986</v>
      </c>
    </row>
    <row r="3320" spans="1:8" ht="13" x14ac:dyDescent="0.3">
      <c r="A3320" t="s">
        <v>19043</v>
      </c>
      <c r="B3320" t="s">
        <v>10987</v>
      </c>
      <c r="C3320" t="s">
        <v>5</v>
      </c>
      <c r="D3320" t="s">
        <v>15703</v>
      </c>
      <c r="E3320">
        <f>IFERROR(VLOOKUP(COMUNI_1[[#This Row],[COMUNE]],SEZIONI!A:B,2,FALSE)," ")</f>
        <v>5</v>
      </c>
      <c r="F3320">
        <v>4464</v>
      </c>
      <c r="G3320" t="s">
        <v>3</v>
      </c>
      <c r="H3320" t="s">
        <v>10987</v>
      </c>
    </row>
    <row r="3321" spans="1:8" ht="13" x14ac:dyDescent="0.3">
      <c r="A3321" t="s">
        <v>19044</v>
      </c>
      <c r="B3321" t="s">
        <v>10988</v>
      </c>
      <c r="C3321" t="s">
        <v>5</v>
      </c>
      <c r="D3321" t="s">
        <v>15705</v>
      </c>
      <c r="E3321">
        <f>IFERROR(VLOOKUP(COMUNI_1[[#This Row],[COMUNE]],SEZIONI!A:B,2,FALSE)," ")</f>
        <v>10</v>
      </c>
      <c r="F3321">
        <v>10540</v>
      </c>
      <c r="G3321" t="s">
        <v>3</v>
      </c>
      <c r="H3321" t="s">
        <v>10988</v>
      </c>
    </row>
    <row r="3322" spans="1:8" ht="13" x14ac:dyDescent="0.3">
      <c r="A3322" t="s">
        <v>19045</v>
      </c>
      <c r="B3322" t="s">
        <v>10989</v>
      </c>
      <c r="C3322" t="s">
        <v>5167</v>
      </c>
      <c r="D3322" t="s">
        <v>15720</v>
      </c>
      <c r="E3322">
        <f>IFERROR(VLOOKUP(COMUNI_1[[#This Row],[COMUNE]],SEZIONI!A:B,2,FALSE)," ")</f>
        <v>4</v>
      </c>
      <c r="F3322">
        <v>3822</v>
      </c>
      <c r="G3322" t="s">
        <v>3</v>
      </c>
      <c r="H3322" t="s">
        <v>10989</v>
      </c>
    </row>
    <row r="3323" spans="1:8" ht="13" x14ac:dyDescent="0.3">
      <c r="A3323" t="s">
        <v>19046</v>
      </c>
      <c r="B3323" t="s">
        <v>10990</v>
      </c>
      <c r="C3323" t="s">
        <v>6946</v>
      </c>
      <c r="D3323" t="s">
        <v>15721</v>
      </c>
      <c r="E3323">
        <f>IFERROR(VLOOKUP(COMUNI_1[[#This Row],[COMUNE]],SEZIONI!A:B,2,FALSE)," ")</f>
        <v>2</v>
      </c>
      <c r="F3323">
        <v>2345</v>
      </c>
      <c r="G3323" t="s">
        <v>3</v>
      </c>
      <c r="H3323" t="s">
        <v>10990</v>
      </c>
    </row>
    <row r="3324" spans="1:8" ht="13" x14ac:dyDescent="0.3">
      <c r="A3324" t="s">
        <v>19047</v>
      </c>
      <c r="B3324" t="s">
        <v>10991</v>
      </c>
      <c r="C3324" t="s">
        <v>5</v>
      </c>
      <c r="D3324" t="s">
        <v>15705</v>
      </c>
      <c r="E3324">
        <f>IFERROR(VLOOKUP(COMUNI_1[[#This Row],[COMUNE]],SEZIONI!A:B,2,FALSE)," ")</f>
        <v>1</v>
      </c>
      <c r="F3324">
        <v>147</v>
      </c>
      <c r="G3324" t="s">
        <v>3</v>
      </c>
      <c r="H3324" t="s">
        <v>10991</v>
      </c>
    </row>
    <row r="3325" spans="1:8" ht="13" x14ac:dyDescent="0.3">
      <c r="A3325" t="s">
        <v>19048</v>
      </c>
      <c r="B3325" t="s">
        <v>10992</v>
      </c>
      <c r="C3325" t="s">
        <v>5167</v>
      </c>
      <c r="D3325" t="s">
        <v>15719</v>
      </c>
      <c r="E3325">
        <f>IFERROR(VLOOKUP(COMUNI_1[[#This Row],[COMUNE]],SEZIONI!A:B,2,FALSE)," ")</f>
        <v>8</v>
      </c>
      <c r="F3325">
        <v>5100</v>
      </c>
      <c r="G3325" t="s">
        <v>3</v>
      </c>
      <c r="H3325" t="s">
        <v>10992</v>
      </c>
    </row>
    <row r="3326" spans="1:8" ht="13" x14ac:dyDescent="0.3">
      <c r="A3326" t="s">
        <v>19049</v>
      </c>
      <c r="B3326" t="s">
        <v>10993</v>
      </c>
      <c r="C3326" t="s">
        <v>5</v>
      </c>
      <c r="D3326" t="s">
        <v>15703</v>
      </c>
      <c r="E3326">
        <f>IFERROR(VLOOKUP(COMUNI_1[[#This Row],[COMUNE]],SEZIONI!A:B,2,FALSE)," ")</f>
        <v>1</v>
      </c>
      <c r="F3326">
        <v>78</v>
      </c>
      <c r="G3326" t="s">
        <v>3</v>
      </c>
      <c r="H3326" t="s">
        <v>10993</v>
      </c>
    </row>
    <row r="3327" spans="1:8" ht="13" x14ac:dyDescent="0.3">
      <c r="A3327" t="s">
        <v>19050</v>
      </c>
      <c r="B3327" t="s">
        <v>10994</v>
      </c>
      <c r="C3327" t="s">
        <v>5167</v>
      </c>
      <c r="D3327" t="s">
        <v>15720</v>
      </c>
      <c r="E3327">
        <f>IFERROR(VLOOKUP(COMUNI_1[[#This Row],[COMUNE]],SEZIONI!A:B,2,FALSE)," ")</f>
        <v>3</v>
      </c>
      <c r="F3327">
        <v>1614</v>
      </c>
      <c r="G3327" t="s">
        <v>3</v>
      </c>
      <c r="H3327" t="s">
        <v>10994</v>
      </c>
    </row>
    <row r="3328" spans="1:8" ht="13" x14ac:dyDescent="0.3">
      <c r="A3328" t="s">
        <v>19051</v>
      </c>
      <c r="B3328" t="s">
        <v>10995</v>
      </c>
      <c r="C3328" t="s">
        <v>5167</v>
      </c>
      <c r="D3328" t="s">
        <v>15717</v>
      </c>
      <c r="E3328">
        <f>IFERROR(VLOOKUP(COMUNI_1[[#This Row],[COMUNE]],SEZIONI!A:B,2,FALSE)," ")</f>
        <v>18</v>
      </c>
      <c r="F3328">
        <v>18688</v>
      </c>
      <c r="G3328" t="s">
        <v>3</v>
      </c>
      <c r="H3328" t="s">
        <v>10995</v>
      </c>
    </row>
    <row r="3329" spans="1:8" ht="13" x14ac:dyDescent="0.3">
      <c r="A3329" t="s">
        <v>19052</v>
      </c>
      <c r="B3329" t="s">
        <v>10996</v>
      </c>
      <c r="C3329" t="s">
        <v>4201</v>
      </c>
      <c r="D3329" t="s">
        <v>15715</v>
      </c>
      <c r="E3329">
        <f>IFERROR(VLOOKUP(COMUNI_1[[#This Row],[COMUNE]],SEZIONI!A:B,2,FALSE)," ")</f>
        <v>2</v>
      </c>
      <c r="F3329">
        <v>2377</v>
      </c>
      <c r="G3329" t="s">
        <v>3</v>
      </c>
      <c r="H3329" t="s">
        <v>10996</v>
      </c>
    </row>
    <row r="3330" spans="1:8" ht="13" x14ac:dyDescent="0.3">
      <c r="A3330" t="s">
        <v>19053</v>
      </c>
      <c r="B3330" t="s">
        <v>10997</v>
      </c>
      <c r="C3330" t="s">
        <v>5167</v>
      </c>
      <c r="D3330" t="s">
        <v>15718</v>
      </c>
      <c r="E3330">
        <f>IFERROR(VLOOKUP(COMUNI_1[[#This Row],[COMUNE]],SEZIONI!A:B,2,FALSE)," ")</f>
        <v>4</v>
      </c>
      <c r="F3330">
        <v>4316</v>
      </c>
      <c r="G3330" t="s">
        <v>3</v>
      </c>
      <c r="H3330" t="s">
        <v>10997</v>
      </c>
    </row>
    <row r="3331" spans="1:8" ht="13" x14ac:dyDescent="0.3">
      <c r="A3331" t="s">
        <v>19054</v>
      </c>
      <c r="B3331" t="s">
        <v>10998</v>
      </c>
      <c r="C3331" t="s">
        <v>5</v>
      </c>
      <c r="D3331" t="s">
        <v>15705</v>
      </c>
      <c r="E3331">
        <f>IFERROR(VLOOKUP(COMUNI_1[[#This Row],[COMUNE]],SEZIONI!A:B,2,FALSE)," ")</f>
        <v>8</v>
      </c>
      <c r="F3331">
        <v>9100</v>
      </c>
      <c r="G3331" t="s">
        <v>3</v>
      </c>
      <c r="H3331" t="s">
        <v>10998</v>
      </c>
    </row>
    <row r="3332" spans="1:8" ht="13" x14ac:dyDescent="0.3">
      <c r="A3332" t="s">
        <v>19055</v>
      </c>
      <c r="B3332" t="s">
        <v>10999</v>
      </c>
      <c r="C3332" t="s">
        <v>5</v>
      </c>
      <c r="D3332" t="s">
        <v>15707</v>
      </c>
      <c r="E3332">
        <f>IFERROR(VLOOKUP(COMUNI_1[[#This Row],[COMUNE]],SEZIONI!A:B,2,FALSE)," ")</f>
        <v>2</v>
      </c>
      <c r="F3332">
        <v>2625</v>
      </c>
      <c r="G3332" t="s">
        <v>3</v>
      </c>
      <c r="H3332" t="s">
        <v>10999</v>
      </c>
    </row>
    <row r="3333" spans="1:8" ht="13" x14ac:dyDescent="0.3">
      <c r="A3333" t="s">
        <v>19056</v>
      </c>
      <c r="B3333" t="s">
        <v>11000</v>
      </c>
      <c r="C3333" t="s">
        <v>5167</v>
      </c>
      <c r="D3333" t="s">
        <v>15702</v>
      </c>
      <c r="E3333">
        <f>IFERROR(VLOOKUP(COMUNI_1[[#This Row],[COMUNE]],SEZIONI!A:B,2,FALSE)," ")</f>
        <v>23</v>
      </c>
      <c r="F3333">
        <v>22025</v>
      </c>
      <c r="G3333" t="s">
        <v>3</v>
      </c>
      <c r="H3333" t="s">
        <v>11000</v>
      </c>
    </row>
    <row r="3334" spans="1:8" ht="13" x14ac:dyDescent="0.3">
      <c r="A3334" t="s">
        <v>19057</v>
      </c>
      <c r="B3334" t="s">
        <v>11001</v>
      </c>
      <c r="C3334" t="s">
        <v>6946</v>
      </c>
      <c r="D3334" t="s">
        <v>15721</v>
      </c>
      <c r="E3334">
        <f>IFERROR(VLOOKUP(COMUNI_1[[#This Row],[COMUNE]],SEZIONI!A:B,2,FALSE)," ")</f>
        <v>3</v>
      </c>
      <c r="F3334">
        <v>2842</v>
      </c>
      <c r="G3334" t="s">
        <v>3</v>
      </c>
      <c r="H3334" t="s">
        <v>11001</v>
      </c>
    </row>
    <row r="3335" spans="1:8" ht="13" x14ac:dyDescent="0.3">
      <c r="A3335" t="s">
        <v>19058</v>
      </c>
      <c r="B3335" t="s">
        <v>11002</v>
      </c>
      <c r="C3335" t="s">
        <v>6946</v>
      </c>
      <c r="D3335" t="s">
        <v>15706</v>
      </c>
      <c r="E3335">
        <f>IFERROR(VLOOKUP(COMUNI_1[[#This Row],[COMUNE]],SEZIONI!A:B,2,FALSE)," ")</f>
        <v>2</v>
      </c>
      <c r="F3335">
        <v>1598</v>
      </c>
      <c r="G3335" t="s">
        <v>3</v>
      </c>
      <c r="H3335" t="s">
        <v>11002</v>
      </c>
    </row>
    <row r="3336" spans="1:8" ht="13" x14ac:dyDescent="0.3">
      <c r="A3336" t="s">
        <v>19059</v>
      </c>
      <c r="B3336" t="s">
        <v>11003</v>
      </c>
      <c r="C3336" t="s">
        <v>5</v>
      </c>
      <c r="D3336" t="s">
        <v>15703</v>
      </c>
      <c r="E3336">
        <f>IFERROR(VLOOKUP(COMUNI_1[[#This Row],[COMUNE]],SEZIONI!A:B,2,FALSE)," ")</f>
        <v>2</v>
      </c>
      <c r="F3336">
        <v>2121</v>
      </c>
      <c r="G3336" t="s">
        <v>3</v>
      </c>
      <c r="H3336" t="s">
        <v>11003</v>
      </c>
    </row>
    <row r="3337" spans="1:8" ht="13" x14ac:dyDescent="0.3">
      <c r="A3337" t="s">
        <v>19060</v>
      </c>
      <c r="B3337" t="s">
        <v>11004</v>
      </c>
      <c r="C3337" t="s">
        <v>5</v>
      </c>
      <c r="D3337" t="s">
        <v>15710</v>
      </c>
      <c r="E3337">
        <f>IFERROR(VLOOKUP(COMUNI_1[[#This Row],[COMUNE]],SEZIONI!A:B,2,FALSE)," ")</f>
        <v>2</v>
      </c>
      <c r="F3337">
        <v>1535</v>
      </c>
      <c r="G3337" t="s">
        <v>3</v>
      </c>
      <c r="H3337" t="s">
        <v>11004</v>
      </c>
    </row>
    <row r="3338" spans="1:8" ht="13" x14ac:dyDescent="0.3">
      <c r="A3338" t="s">
        <v>19061</v>
      </c>
      <c r="B3338" t="s">
        <v>11005</v>
      </c>
      <c r="C3338" t="s">
        <v>4201</v>
      </c>
      <c r="D3338" t="s">
        <v>15712</v>
      </c>
      <c r="E3338">
        <f>IFERROR(VLOOKUP(COMUNI_1[[#This Row],[COMUNE]],SEZIONI!A:B,2,FALSE)," ")</f>
        <v>2</v>
      </c>
      <c r="F3338">
        <v>1418</v>
      </c>
      <c r="G3338" t="s">
        <v>3</v>
      </c>
      <c r="H3338" t="s">
        <v>11005</v>
      </c>
    </row>
    <row r="3339" spans="1:8" ht="13" x14ac:dyDescent="0.3">
      <c r="A3339" t="s">
        <v>19062</v>
      </c>
      <c r="B3339" t="s">
        <v>11006</v>
      </c>
      <c r="C3339" t="s">
        <v>5167</v>
      </c>
      <c r="D3339" t="s">
        <v>15716</v>
      </c>
      <c r="E3339">
        <f>IFERROR(VLOOKUP(COMUNI_1[[#This Row],[COMUNE]],SEZIONI!A:B,2,FALSE)," ")</f>
        <v>6</v>
      </c>
      <c r="F3339">
        <v>4840</v>
      </c>
      <c r="G3339" t="s">
        <v>3</v>
      </c>
      <c r="H3339" t="s">
        <v>11006</v>
      </c>
    </row>
    <row r="3340" spans="1:8" ht="13" x14ac:dyDescent="0.3">
      <c r="A3340" t="s">
        <v>19063</v>
      </c>
      <c r="B3340" t="s">
        <v>11007</v>
      </c>
      <c r="C3340" t="s">
        <v>4201</v>
      </c>
      <c r="D3340" t="s">
        <v>15715</v>
      </c>
      <c r="E3340">
        <f>IFERROR(VLOOKUP(COMUNI_1[[#This Row],[COMUNE]],SEZIONI!A:B,2,FALSE)," ")</f>
        <v>12</v>
      </c>
      <c r="F3340">
        <v>11963</v>
      </c>
      <c r="G3340" t="s">
        <v>3</v>
      </c>
      <c r="H3340" t="s">
        <v>11007</v>
      </c>
    </row>
    <row r="3341" spans="1:8" ht="13" x14ac:dyDescent="0.3">
      <c r="A3341" t="s">
        <v>19064</v>
      </c>
      <c r="B3341" t="s">
        <v>11008</v>
      </c>
      <c r="C3341" t="s">
        <v>4201</v>
      </c>
      <c r="D3341" t="s">
        <v>15714</v>
      </c>
      <c r="E3341">
        <f>IFERROR(VLOOKUP(COMUNI_1[[#This Row],[COMUNE]],SEZIONI!A:B,2,FALSE)," ")</f>
        <v>1</v>
      </c>
      <c r="F3341">
        <v>635</v>
      </c>
      <c r="G3341" t="s">
        <v>3</v>
      </c>
      <c r="H3341" t="s">
        <v>11008</v>
      </c>
    </row>
    <row r="3342" spans="1:8" ht="13" x14ac:dyDescent="0.3">
      <c r="A3342" t="s">
        <v>19065</v>
      </c>
      <c r="B3342" t="s">
        <v>11009</v>
      </c>
      <c r="C3342" t="s">
        <v>5</v>
      </c>
      <c r="D3342" t="s">
        <v>15708</v>
      </c>
      <c r="E3342">
        <f>IFERROR(VLOOKUP(COMUNI_1[[#This Row],[COMUNE]],SEZIONI!A:B,2,FALSE)," ")</f>
        <v>9</v>
      </c>
      <c r="F3342">
        <v>11457</v>
      </c>
      <c r="G3342" t="s">
        <v>3</v>
      </c>
      <c r="H3342" t="s">
        <v>11009</v>
      </c>
    </row>
    <row r="3343" spans="1:8" ht="13" x14ac:dyDescent="0.3">
      <c r="A3343" t="s">
        <v>19066</v>
      </c>
      <c r="B3343" t="s">
        <v>11010</v>
      </c>
      <c r="C3343" t="s">
        <v>6946</v>
      </c>
      <c r="D3343" t="s">
        <v>15706</v>
      </c>
      <c r="E3343">
        <f>IFERROR(VLOOKUP(COMUNI_1[[#This Row],[COMUNE]],SEZIONI!A:B,2,FALSE)," ")</f>
        <v>5</v>
      </c>
      <c r="F3343">
        <v>7100</v>
      </c>
      <c r="G3343" t="s">
        <v>3</v>
      </c>
      <c r="H3343" t="s">
        <v>11010</v>
      </c>
    </row>
    <row r="3344" spans="1:8" ht="13" x14ac:dyDescent="0.3">
      <c r="A3344" t="s">
        <v>19067</v>
      </c>
      <c r="B3344" t="s">
        <v>11011</v>
      </c>
      <c r="C3344" t="s">
        <v>5167</v>
      </c>
      <c r="D3344" t="s">
        <v>15720</v>
      </c>
      <c r="E3344">
        <f>IFERROR(VLOOKUP(COMUNI_1[[#This Row],[COMUNE]],SEZIONI!A:B,2,FALSE)," ")</f>
        <v>15</v>
      </c>
      <c r="F3344">
        <v>15827</v>
      </c>
      <c r="G3344" t="s">
        <v>3</v>
      </c>
      <c r="H3344" t="s">
        <v>11011</v>
      </c>
    </row>
    <row r="3345" spans="1:8" ht="13" x14ac:dyDescent="0.3">
      <c r="A3345" t="s">
        <v>19068</v>
      </c>
      <c r="B3345" t="s">
        <v>11012</v>
      </c>
      <c r="C3345" t="s">
        <v>5</v>
      </c>
      <c r="D3345" t="s">
        <v>15705</v>
      </c>
      <c r="E3345">
        <f>IFERROR(VLOOKUP(COMUNI_1[[#This Row],[COMUNE]],SEZIONI!A:B,2,FALSE)," ")</f>
        <v>1</v>
      </c>
      <c r="F3345">
        <v>192</v>
      </c>
      <c r="G3345" t="s">
        <v>3</v>
      </c>
      <c r="H3345" t="s">
        <v>11012</v>
      </c>
    </row>
    <row r="3346" spans="1:8" ht="13" x14ac:dyDescent="0.3">
      <c r="A3346" t="s">
        <v>19069</v>
      </c>
      <c r="B3346" t="s">
        <v>11013</v>
      </c>
      <c r="C3346" t="s">
        <v>5</v>
      </c>
      <c r="D3346" t="s">
        <v>15705</v>
      </c>
      <c r="E3346">
        <f>IFERROR(VLOOKUP(COMUNI_1[[#This Row],[COMUNE]],SEZIONI!A:B,2,FALSE)," ")</f>
        <v>2</v>
      </c>
      <c r="F3346">
        <v>1231</v>
      </c>
      <c r="G3346" t="s">
        <v>3</v>
      </c>
      <c r="H3346" t="s">
        <v>11013</v>
      </c>
    </row>
    <row r="3347" spans="1:8" ht="13" x14ac:dyDescent="0.3">
      <c r="A3347" t="s">
        <v>19070</v>
      </c>
      <c r="B3347" t="s">
        <v>11014</v>
      </c>
      <c r="C3347" t="s">
        <v>5</v>
      </c>
      <c r="D3347" t="s">
        <v>15708</v>
      </c>
      <c r="E3347">
        <f>IFERROR(VLOOKUP(COMUNI_1[[#This Row],[COMUNE]],SEZIONI!A:B,2,FALSE)," ")</f>
        <v>3</v>
      </c>
      <c r="F3347">
        <v>3255</v>
      </c>
      <c r="G3347" t="s">
        <v>3</v>
      </c>
      <c r="H3347" t="s">
        <v>11014</v>
      </c>
    </row>
    <row r="3348" spans="1:8" ht="13" x14ac:dyDescent="0.3">
      <c r="A3348" t="s">
        <v>19071</v>
      </c>
      <c r="B3348" t="s">
        <v>11015</v>
      </c>
      <c r="C3348" t="s">
        <v>5</v>
      </c>
      <c r="D3348" t="s">
        <v>15703</v>
      </c>
      <c r="E3348">
        <f>IFERROR(VLOOKUP(COMUNI_1[[#This Row],[COMUNE]],SEZIONI!A:B,2,FALSE)," ")</f>
        <v>1</v>
      </c>
      <c r="F3348">
        <v>734</v>
      </c>
      <c r="G3348" t="s">
        <v>3</v>
      </c>
      <c r="H3348" t="s">
        <v>11015</v>
      </c>
    </row>
    <row r="3349" spans="1:8" ht="13" x14ac:dyDescent="0.3">
      <c r="A3349" t="s">
        <v>19072</v>
      </c>
      <c r="B3349" t="s">
        <v>11016</v>
      </c>
      <c r="C3349" t="s">
        <v>5</v>
      </c>
      <c r="D3349" t="s">
        <v>15708</v>
      </c>
      <c r="E3349">
        <f>IFERROR(VLOOKUP(COMUNI_1[[#This Row],[COMUNE]],SEZIONI!A:B,2,FALSE)," ")</f>
        <v>10</v>
      </c>
      <c r="F3349">
        <v>9639</v>
      </c>
      <c r="G3349" t="s">
        <v>3</v>
      </c>
      <c r="H3349" t="s">
        <v>11016</v>
      </c>
    </row>
    <row r="3350" spans="1:8" ht="13" x14ac:dyDescent="0.3">
      <c r="A3350" t="s">
        <v>19073</v>
      </c>
      <c r="B3350" t="s">
        <v>11017</v>
      </c>
      <c r="C3350" t="s">
        <v>5</v>
      </c>
      <c r="D3350" t="s">
        <v>15703</v>
      </c>
      <c r="E3350">
        <f>IFERROR(VLOOKUP(COMUNI_1[[#This Row],[COMUNE]],SEZIONI!A:B,2,FALSE)," ")</f>
        <v>1</v>
      </c>
      <c r="F3350">
        <v>393</v>
      </c>
      <c r="G3350" t="s">
        <v>3</v>
      </c>
      <c r="H3350" t="s">
        <v>11017</v>
      </c>
    </row>
    <row r="3351" spans="1:8" ht="13" x14ac:dyDescent="0.3">
      <c r="A3351" t="s">
        <v>19074</v>
      </c>
      <c r="B3351" t="s">
        <v>11018</v>
      </c>
      <c r="C3351" t="s">
        <v>5</v>
      </c>
      <c r="D3351" t="s">
        <v>15710</v>
      </c>
      <c r="E3351">
        <f>IFERROR(VLOOKUP(COMUNI_1[[#This Row],[COMUNE]],SEZIONI!A:B,2,FALSE)," ")</f>
        <v>1</v>
      </c>
      <c r="F3351">
        <v>678</v>
      </c>
      <c r="G3351" t="s">
        <v>3</v>
      </c>
      <c r="H3351" t="s">
        <v>11018</v>
      </c>
    </row>
    <row r="3352" spans="1:8" ht="13" x14ac:dyDescent="0.3">
      <c r="A3352" t="s">
        <v>19075</v>
      </c>
      <c r="B3352" t="s">
        <v>11019</v>
      </c>
      <c r="C3352" t="s">
        <v>5167</v>
      </c>
      <c r="D3352" t="s">
        <v>15718</v>
      </c>
      <c r="E3352">
        <f>IFERROR(VLOOKUP(COMUNI_1[[#This Row],[COMUNE]],SEZIONI!A:B,2,FALSE)," ")</f>
        <v>2</v>
      </c>
      <c r="F3352">
        <v>455</v>
      </c>
      <c r="G3352" t="s">
        <v>3</v>
      </c>
      <c r="H3352" t="s">
        <v>11019</v>
      </c>
    </row>
    <row r="3353" spans="1:8" ht="13" x14ac:dyDescent="0.3">
      <c r="A3353" t="s">
        <v>19076</v>
      </c>
      <c r="B3353" t="s">
        <v>11020</v>
      </c>
      <c r="C3353" t="s">
        <v>5</v>
      </c>
      <c r="D3353" t="s">
        <v>15705</v>
      </c>
      <c r="E3353">
        <f>IFERROR(VLOOKUP(COMUNI_1[[#This Row],[COMUNE]],SEZIONI!A:B,2,FALSE)," ")</f>
        <v>3</v>
      </c>
      <c r="F3353">
        <v>4091</v>
      </c>
      <c r="G3353" t="s">
        <v>3</v>
      </c>
      <c r="H3353" t="s">
        <v>11020</v>
      </c>
    </row>
    <row r="3354" spans="1:8" ht="13" x14ac:dyDescent="0.3">
      <c r="A3354" t="s">
        <v>19077</v>
      </c>
      <c r="B3354" t="s">
        <v>11021</v>
      </c>
      <c r="C3354" t="s">
        <v>5167</v>
      </c>
      <c r="D3354" t="s">
        <v>15717</v>
      </c>
      <c r="E3354">
        <f>IFERROR(VLOOKUP(COMUNI_1[[#This Row],[COMUNE]],SEZIONI!A:B,2,FALSE)," ")</f>
        <v>3</v>
      </c>
      <c r="F3354">
        <v>1020</v>
      </c>
      <c r="G3354" t="s">
        <v>3</v>
      </c>
      <c r="H3354" t="s">
        <v>11021</v>
      </c>
    </row>
    <row r="3355" spans="1:8" ht="13" x14ac:dyDescent="0.3">
      <c r="A3355" t="s">
        <v>19078</v>
      </c>
      <c r="B3355" t="s">
        <v>11022</v>
      </c>
      <c r="C3355" t="s">
        <v>6946</v>
      </c>
      <c r="D3355" t="s">
        <v>15706</v>
      </c>
      <c r="E3355">
        <f>IFERROR(VLOOKUP(COMUNI_1[[#This Row],[COMUNE]],SEZIONI!A:B,2,FALSE)," ")</f>
        <v>14</v>
      </c>
      <c r="F3355">
        <v>15122</v>
      </c>
      <c r="G3355" t="s">
        <v>3</v>
      </c>
      <c r="H3355" t="s">
        <v>11022</v>
      </c>
    </row>
    <row r="3356" spans="1:8" ht="13" x14ac:dyDescent="0.3">
      <c r="A3356" t="s">
        <v>19079</v>
      </c>
      <c r="B3356" t="s">
        <v>11023</v>
      </c>
      <c r="C3356" t="s">
        <v>5</v>
      </c>
      <c r="D3356" t="s">
        <v>15705</v>
      </c>
      <c r="E3356">
        <f>IFERROR(VLOOKUP(COMUNI_1[[#This Row],[COMUNE]],SEZIONI!A:B,2,FALSE)," ")</f>
        <v>4</v>
      </c>
      <c r="F3356">
        <v>5178</v>
      </c>
      <c r="G3356" t="s">
        <v>3</v>
      </c>
      <c r="H3356" t="s">
        <v>11023</v>
      </c>
    </row>
    <row r="3357" spans="1:8" ht="13" x14ac:dyDescent="0.3">
      <c r="A3357" t="s">
        <v>19080</v>
      </c>
      <c r="B3357" t="s">
        <v>11024</v>
      </c>
      <c r="C3357" t="s">
        <v>5</v>
      </c>
      <c r="D3357" t="s">
        <v>15703</v>
      </c>
      <c r="E3357">
        <f>IFERROR(VLOOKUP(COMUNI_1[[#This Row],[COMUNE]],SEZIONI!A:B,2,FALSE)," ")</f>
        <v>1</v>
      </c>
      <c r="F3357">
        <v>425</v>
      </c>
      <c r="G3357" t="s">
        <v>3</v>
      </c>
      <c r="H3357" t="s">
        <v>11024</v>
      </c>
    </row>
    <row r="3358" spans="1:8" ht="13" x14ac:dyDescent="0.3">
      <c r="A3358" t="s">
        <v>19081</v>
      </c>
      <c r="B3358" t="s">
        <v>11025</v>
      </c>
      <c r="C3358" t="s">
        <v>5</v>
      </c>
      <c r="D3358" t="s">
        <v>15704</v>
      </c>
      <c r="E3358">
        <f>IFERROR(VLOOKUP(COMUNI_1[[#This Row],[COMUNE]],SEZIONI!A:B,2,FALSE)," ")</f>
        <v>1</v>
      </c>
      <c r="F3358">
        <v>422</v>
      </c>
      <c r="G3358" t="s">
        <v>3</v>
      </c>
      <c r="H3358" t="s">
        <v>11025</v>
      </c>
    </row>
    <row r="3359" spans="1:8" ht="13" x14ac:dyDescent="0.3">
      <c r="A3359" t="s">
        <v>19082</v>
      </c>
      <c r="B3359" t="s">
        <v>11026</v>
      </c>
      <c r="C3359" t="s">
        <v>5</v>
      </c>
      <c r="D3359" t="s">
        <v>15705</v>
      </c>
      <c r="E3359">
        <f>IFERROR(VLOOKUP(COMUNI_1[[#This Row],[COMUNE]],SEZIONI!A:B,2,FALSE)," ")</f>
        <v>1</v>
      </c>
      <c r="F3359">
        <v>660</v>
      </c>
      <c r="G3359" t="s">
        <v>3</v>
      </c>
      <c r="H3359" t="s">
        <v>11026</v>
      </c>
    </row>
    <row r="3360" spans="1:8" ht="13" x14ac:dyDescent="0.3">
      <c r="A3360" t="s">
        <v>19083</v>
      </c>
      <c r="B3360" t="s">
        <v>11027</v>
      </c>
      <c r="C3360" t="s">
        <v>5</v>
      </c>
      <c r="D3360" t="s">
        <v>15704</v>
      </c>
      <c r="E3360">
        <f>IFERROR(VLOOKUP(COMUNI_1[[#This Row],[COMUNE]],SEZIONI!A:B,2,FALSE)," ")</f>
        <v>1</v>
      </c>
      <c r="F3360">
        <v>1396</v>
      </c>
      <c r="G3360" t="s">
        <v>3</v>
      </c>
      <c r="H3360" t="s">
        <v>11027</v>
      </c>
    </row>
    <row r="3361" spans="1:8" ht="13" x14ac:dyDescent="0.3">
      <c r="A3361" t="s">
        <v>19084</v>
      </c>
      <c r="B3361" t="s">
        <v>11028</v>
      </c>
      <c r="C3361" t="s">
        <v>5</v>
      </c>
      <c r="D3361" t="s">
        <v>15708</v>
      </c>
      <c r="E3361">
        <f>IFERROR(VLOOKUP(COMUNI_1[[#This Row],[COMUNE]],SEZIONI!A:B,2,FALSE)," ")</f>
        <v>8</v>
      </c>
      <c r="F3361">
        <v>9041</v>
      </c>
      <c r="G3361" t="s">
        <v>3</v>
      </c>
      <c r="H3361" t="s">
        <v>11028</v>
      </c>
    </row>
    <row r="3362" spans="1:8" ht="13" x14ac:dyDescent="0.3">
      <c r="A3362" t="s">
        <v>19085</v>
      </c>
      <c r="B3362" t="s">
        <v>11029</v>
      </c>
      <c r="C3362" t="s">
        <v>6946</v>
      </c>
      <c r="D3362" t="s">
        <v>15706</v>
      </c>
      <c r="E3362">
        <f>IFERROR(VLOOKUP(COMUNI_1[[#This Row],[COMUNE]],SEZIONI!A:B,2,FALSE)," ")</f>
        <v>2</v>
      </c>
      <c r="F3362">
        <v>1663</v>
      </c>
      <c r="G3362" t="s">
        <v>3</v>
      </c>
      <c r="H3362" t="s">
        <v>11029</v>
      </c>
    </row>
    <row r="3363" spans="1:8" ht="13" x14ac:dyDescent="0.3">
      <c r="A3363" t="s">
        <v>19086</v>
      </c>
      <c r="B3363" t="s">
        <v>11030</v>
      </c>
      <c r="C3363" t="s">
        <v>4201</v>
      </c>
      <c r="D3363" t="s">
        <v>15715</v>
      </c>
      <c r="E3363">
        <f>IFERROR(VLOOKUP(COMUNI_1[[#This Row],[COMUNE]],SEZIONI!A:B,2,FALSE)," ")</f>
        <v>10</v>
      </c>
      <c r="F3363">
        <v>10460</v>
      </c>
      <c r="G3363" t="s">
        <v>3</v>
      </c>
      <c r="H3363" t="s">
        <v>11030</v>
      </c>
    </row>
    <row r="3364" spans="1:8" ht="13" x14ac:dyDescent="0.3">
      <c r="A3364" t="s">
        <v>19087</v>
      </c>
      <c r="B3364" t="s">
        <v>11031</v>
      </c>
      <c r="C3364" t="s">
        <v>6946</v>
      </c>
      <c r="D3364" t="s">
        <v>15721</v>
      </c>
      <c r="E3364">
        <f>IFERROR(VLOOKUP(COMUNI_1[[#This Row],[COMUNE]],SEZIONI!A:B,2,FALSE)," ")</f>
        <v>1</v>
      </c>
      <c r="F3364">
        <v>580</v>
      </c>
      <c r="G3364" t="s">
        <v>3</v>
      </c>
      <c r="H3364" t="s">
        <v>11031</v>
      </c>
    </row>
    <row r="3365" spans="1:8" ht="13" x14ac:dyDescent="0.3">
      <c r="A3365" t="s">
        <v>19088</v>
      </c>
      <c r="B3365" t="s">
        <v>11032</v>
      </c>
      <c r="C3365" t="s">
        <v>6946</v>
      </c>
      <c r="D3365" t="s">
        <v>15721</v>
      </c>
      <c r="E3365">
        <f>IFERROR(VLOOKUP(COMUNI_1[[#This Row],[COMUNE]],SEZIONI!A:B,2,FALSE)," ")</f>
        <v>10</v>
      </c>
      <c r="F3365">
        <v>8868</v>
      </c>
      <c r="G3365" t="s">
        <v>3</v>
      </c>
      <c r="H3365" t="s">
        <v>11032</v>
      </c>
    </row>
    <row r="3366" spans="1:8" ht="13" x14ac:dyDescent="0.3">
      <c r="A3366" t="s">
        <v>19089</v>
      </c>
      <c r="B3366" t="s">
        <v>11033</v>
      </c>
      <c r="C3366" t="s">
        <v>5</v>
      </c>
      <c r="D3366" t="s">
        <v>15703</v>
      </c>
      <c r="E3366">
        <f>IFERROR(VLOOKUP(COMUNI_1[[#This Row],[COMUNE]],SEZIONI!A:B,2,FALSE)," ")</f>
        <v>24</v>
      </c>
      <c r="F3366">
        <v>23592</v>
      </c>
      <c r="G3366" t="s">
        <v>3</v>
      </c>
      <c r="H3366" t="s">
        <v>11033</v>
      </c>
    </row>
    <row r="3367" spans="1:8" ht="13" x14ac:dyDescent="0.3">
      <c r="A3367" t="s">
        <v>19090</v>
      </c>
      <c r="B3367" t="s">
        <v>11034</v>
      </c>
      <c r="C3367" t="s">
        <v>5</v>
      </c>
      <c r="D3367" t="s">
        <v>15705</v>
      </c>
      <c r="E3367">
        <f>IFERROR(VLOOKUP(COMUNI_1[[#This Row],[COMUNE]],SEZIONI!A:B,2,FALSE)," ")</f>
        <v>2</v>
      </c>
      <c r="F3367">
        <v>2068</v>
      </c>
      <c r="G3367" t="s">
        <v>3</v>
      </c>
      <c r="H3367" t="s">
        <v>11034</v>
      </c>
    </row>
    <row r="3368" spans="1:8" ht="13" x14ac:dyDescent="0.3">
      <c r="A3368" t="s">
        <v>19091</v>
      </c>
      <c r="B3368" t="s">
        <v>11035</v>
      </c>
      <c r="C3368" t="s">
        <v>5167</v>
      </c>
      <c r="D3368" t="s">
        <v>15720</v>
      </c>
      <c r="E3368">
        <f>IFERROR(VLOOKUP(COMUNI_1[[#This Row],[COMUNE]],SEZIONI!A:B,2,FALSE)," ")</f>
        <v>1</v>
      </c>
      <c r="F3368">
        <v>623</v>
      </c>
      <c r="G3368" t="s">
        <v>3</v>
      </c>
      <c r="H3368" t="s">
        <v>11035</v>
      </c>
    </row>
    <row r="3369" spans="1:8" ht="13" x14ac:dyDescent="0.3">
      <c r="A3369" t="s">
        <v>19092</v>
      </c>
      <c r="B3369" t="s">
        <v>11036</v>
      </c>
      <c r="C3369" t="s">
        <v>5167</v>
      </c>
      <c r="D3369" t="s">
        <v>15702</v>
      </c>
      <c r="E3369">
        <f>IFERROR(VLOOKUP(COMUNI_1[[#This Row],[COMUNE]],SEZIONI!A:B,2,FALSE)," ")</f>
        <v>3</v>
      </c>
      <c r="F3369">
        <v>1797</v>
      </c>
      <c r="G3369" t="s">
        <v>3</v>
      </c>
      <c r="H3369" t="s">
        <v>11036</v>
      </c>
    </row>
    <row r="3370" spans="1:8" ht="13" x14ac:dyDescent="0.3">
      <c r="A3370" t="s">
        <v>19093</v>
      </c>
      <c r="B3370" t="s">
        <v>11037</v>
      </c>
      <c r="C3370" t="s">
        <v>4201</v>
      </c>
      <c r="D3370" t="s">
        <v>15715</v>
      </c>
      <c r="E3370">
        <f>IFERROR(VLOOKUP(COMUNI_1[[#This Row],[COMUNE]],SEZIONI!A:B,2,FALSE)," ")</f>
        <v>1</v>
      </c>
      <c r="F3370">
        <v>398</v>
      </c>
      <c r="G3370" t="s">
        <v>3</v>
      </c>
      <c r="H3370" t="s">
        <v>11037</v>
      </c>
    </row>
    <row r="3371" spans="1:8" ht="13" x14ac:dyDescent="0.3">
      <c r="A3371" t="s">
        <v>19094</v>
      </c>
      <c r="B3371" t="s">
        <v>11038</v>
      </c>
      <c r="C3371" t="s">
        <v>5</v>
      </c>
      <c r="D3371" t="s">
        <v>15705</v>
      </c>
      <c r="E3371">
        <f>IFERROR(VLOOKUP(COMUNI_1[[#This Row],[COMUNE]],SEZIONI!A:B,2,FALSE)," ")</f>
        <v>5</v>
      </c>
      <c r="F3371">
        <v>5084</v>
      </c>
      <c r="G3371" t="s">
        <v>3</v>
      </c>
      <c r="H3371" t="s">
        <v>11038</v>
      </c>
    </row>
    <row r="3372" spans="1:8" ht="13" x14ac:dyDescent="0.3">
      <c r="A3372" t="s">
        <v>19095</v>
      </c>
      <c r="B3372" t="s">
        <v>11039</v>
      </c>
      <c r="C3372" t="s">
        <v>6946</v>
      </c>
      <c r="D3372" t="s">
        <v>15721</v>
      </c>
      <c r="E3372">
        <f>IFERROR(VLOOKUP(COMUNI_1[[#This Row],[COMUNE]],SEZIONI!A:B,2,FALSE)," ")</f>
        <v>3</v>
      </c>
      <c r="F3372">
        <v>3228</v>
      </c>
      <c r="G3372" t="s">
        <v>3</v>
      </c>
      <c r="H3372" t="s">
        <v>11039</v>
      </c>
    </row>
    <row r="3373" spans="1:8" ht="13" x14ac:dyDescent="0.3">
      <c r="A3373" t="s">
        <v>19096</v>
      </c>
      <c r="B3373" t="s">
        <v>11040</v>
      </c>
      <c r="C3373" t="s">
        <v>4201</v>
      </c>
      <c r="D3373" t="s">
        <v>15714</v>
      </c>
      <c r="E3373">
        <f>IFERROR(VLOOKUP(COMUNI_1[[#This Row],[COMUNE]],SEZIONI!A:B,2,FALSE)," ")</f>
        <v>40</v>
      </c>
      <c r="F3373">
        <v>40303</v>
      </c>
      <c r="G3373" t="s">
        <v>3</v>
      </c>
      <c r="H3373" t="s">
        <v>11040</v>
      </c>
    </row>
    <row r="3374" spans="1:8" ht="13" x14ac:dyDescent="0.3">
      <c r="A3374" t="s">
        <v>19097</v>
      </c>
      <c r="B3374" t="s">
        <v>11041</v>
      </c>
      <c r="C3374" t="s">
        <v>5</v>
      </c>
      <c r="D3374" t="s">
        <v>15708</v>
      </c>
      <c r="E3374">
        <f>IFERROR(VLOOKUP(COMUNI_1[[#This Row],[COMUNE]],SEZIONI!A:B,2,FALSE)," ")</f>
        <v>22</v>
      </c>
      <c r="F3374">
        <v>24479</v>
      </c>
      <c r="G3374" t="s">
        <v>3</v>
      </c>
      <c r="H3374" t="s">
        <v>11041</v>
      </c>
    </row>
    <row r="3375" spans="1:8" ht="13" x14ac:dyDescent="0.3">
      <c r="A3375" t="s">
        <v>19098</v>
      </c>
      <c r="B3375" t="s">
        <v>11042</v>
      </c>
      <c r="C3375" t="s">
        <v>5</v>
      </c>
      <c r="D3375" t="s">
        <v>15711</v>
      </c>
      <c r="E3375">
        <f>IFERROR(VLOOKUP(COMUNI_1[[#This Row],[COMUNE]],SEZIONI!A:B,2,FALSE)," ")</f>
        <v>4</v>
      </c>
      <c r="F3375">
        <v>3003</v>
      </c>
      <c r="G3375" t="s">
        <v>3</v>
      </c>
      <c r="H3375" t="s">
        <v>11042</v>
      </c>
    </row>
    <row r="3376" spans="1:8" ht="13" x14ac:dyDescent="0.3">
      <c r="A3376" t="s">
        <v>19099</v>
      </c>
      <c r="B3376" t="s">
        <v>11043</v>
      </c>
      <c r="C3376" t="s">
        <v>5167</v>
      </c>
      <c r="D3376" t="s">
        <v>15720</v>
      </c>
      <c r="E3376">
        <f>IFERROR(VLOOKUP(COMUNI_1[[#This Row],[COMUNE]],SEZIONI!A:B,2,FALSE)," ")</f>
        <v>3</v>
      </c>
      <c r="F3376">
        <v>2090</v>
      </c>
      <c r="G3376" t="s">
        <v>3</v>
      </c>
      <c r="H3376" t="s">
        <v>11043</v>
      </c>
    </row>
    <row r="3377" spans="1:8" ht="13" x14ac:dyDescent="0.3">
      <c r="A3377" t="s">
        <v>19100</v>
      </c>
      <c r="B3377" t="s">
        <v>11044</v>
      </c>
      <c r="C3377" t="s">
        <v>6946</v>
      </c>
      <c r="D3377" t="s">
        <v>15706</v>
      </c>
      <c r="E3377">
        <f>IFERROR(VLOOKUP(COMUNI_1[[#This Row],[COMUNE]],SEZIONI!A:B,2,FALSE)," ")</f>
        <v>2</v>
      </c>
      <c r="F3377">
        <v>1210</v>
      </c>
      <c r="G3377" t="s">
        <v>3</v>
      </c>
      <c r="H3377" t="s">
        <v>11044</v>
      </c>
    </row>
    <row r="3378" spans="1:8" ht="13" x14ac:dyDescent="0.3">
      <c r="A3378" t="s">
        <v>19101</v>
      </c>
      <c r="B3378" t="s">
        <v>15757</v>
      </c>
      <c r="C3378" t="s">
        <v>5</v>
      </c>
      <c r="D3378" t="s">
        <v>15704</v>
      </c>
      <c r="E3378" t="str">
        <f>IFERROR(VLOOKUP(COMUNI_1[[#This Row],[COMUNE]],SEZIONI!A:B,2,FALSE)," ")</f>
        <v xml:space="preserve"> </v>
      </c>
      <c r="F3378">
        <v>758</v>
      </c>
      <c r="G3378" t="s">
        <v>3</v>
      </c>
      <c r="H3378" t="s">
        <v>15757</v>
      </c>
    </row>
    <row r="3379" spans="1:8" ht="13" x14ac:dyDescent="0.3">
      <c r="A3379" t="s">
        <v>19102</v>
      </c>
      <c r="B3379" t="s">
        <v>11046</v>
      </c>
      <c r="C3379" t="s">
        <v>5167</v>
      </c>
      <c r="D3379" t="s">
        <v>15716</v>
      </c>
      <c r="E3379">
        <f>IFERROR(VLOOKUP(COMUNI_1[[#This Row],[COMUNE]],SEZIONI!A:B,2,FALSE)," ")</f>
        <v>81</v>
      </c>
      <c r="F3379">
        <v>66964</v>
      </c>
      <c r="G3379" t="s">
        <v>3</v>
      </c>
      <c r="H3379" t="s">
        <v>15742</v>
      </c>
    </row>
    <row r="3380" spans="1:8" ht="13" x14ac:dyDescent="0.3">
      <c r="A3380" t="s">
        <v>19103</v>
      </c>
      <c r="B3380" t="s">
        <v>11047</v>
      </c>
      <c r="C3380" t="s">
        <v>5</v>
      </c>
      <c r="D3380" t="s">
        <v>15703</v>
      </c>
      <c r="E3380">
        <f>IFERROR(VLOOKUP(COMUNI_1[[#This Row],[COMUNE]],SEZIONI!A:B,2,FALSE)," ")</f>
        <v>2</v>
      </c>
      <c r="F3380">
        <v>1781</v>
      </c>
      <c r="G3380" t="s">
        <v>3</v>
      </c>
      <c r="H3380" t="s">
        <v>11047</v>
      </c>
    </row>
    <row r="3381" spans="1:8" ht="13" x14ac:dyDescent="0.3">
      <c r="A3381" t="s">
        <v>19104</v>
      </c>
      <c r="B3381" t="s">
        <v>11048</v>
      </c>
      <c r="C3381" t="s">
        <v>5</v>
      </c>
      <c r="D3381" t="s">
        <v>15703</v>
      </c>
      <c r="E3381">
        <f>IFERROR(VLOOKUP(COMUNI_1[[#This Row],[COMUNE]],SEZIONI!A:B,2,FALSE)," ")</f>
        <v>6</v>
      </c>
      <c r="F3381">
        <v>8631</v>
      </c>
      <c r="G3381" t="s">
        <v>3</v>
      </c>
      <c r="H3381" t="s">
        <v>11048</v>
      </c>
    </row>
    <row r="3382" spans="1:8" ht="13" x14ac:dyDescent="0.3">
      <c r="A3382" t="s">
        <v>19105</v>
      </c>
      <c r="B3382" t="s">
        <v>11049</v>
      </c>
      <c r="C3382" t="s">
        <v>6946</v>
      </c>
      <c r="D3382" t="s">
        <v>15721</v>
      </c>
      <c r="E3382">
        <f>IFERROR(VLOOKUP(COMUNI_1[[#This Row],[COMUNE]],SEZIONI!A:B,2,FALSE)," ")</f>
        <v>11</v>
      </c>
      <c r="F3382">
        <v>10936</v>
      </c>
      <c r="G3382" t="s">
        <v>3</v>
      </c>
      <c r="H3382" t="s">
        <v>11049</v>
      </c>
    </row>
    <row r="3383" spans="1:8" ht="13" x14ac:dyDescent="0.3">
      <c r="A3383" t="s">
        <v>19106</v>
      </c>
      <c r="B3383" t="s">
        <v>11050</v>
      </c>
      <c r="C3383" t="s">
        <v>5</v>
      </c>
      <c r="D3383" t="s">
        <v>15704</v>
      </c>
      <c r="E3383">
        <f>IFERROR(VLOOKUP(COMUNI_1[[#This Row],[COMUNE]],SEZIONI!A:B,2,FALSE)," ")</f>
        <v>1</v>
      </c>
      <c r="F3383">
        <v>111</v>
      </c>
      <c r="G3383" t="s">
        <v>3</v>
      </c>
      <c r="H3383" t="s">
        <v>11050</v>
      </c>
    </row>
    <row r="3384" spans="1:8" ht="13" x14ac:dyDescent="0.3">
      <c r="A3384" t="s">
        <v>19107</v>
      </c>
      <c r="B3384" t="s">
        <v>11051</v>
      </c>
      <c r="C3384" t="s">
        <v>5</v>
      </c>
      <c r="D3384" t="s">
        <v>15703</v>
      </c>
      <c r="E3384">
        <f>IFERROR(VLOOKUP(COMUNI_1[[#This Row],[COMUNE]],SEZIONI!A:B,2,FALSE)," ")</f>
        <v>3</v>
      </c>
      <c r="F3384">
        <v>2718</v>
      </c>
      <c r="G3384" t="s">
        <v>3</v>
      </c>
      <c r="H3384" t="s">
        <v>11051</v>
      </c>
    </row>
    <row r="3385" spans="1:8" ht="13" x14ac:dyDescent="0.3">
      <c r="A3385" t="s">
        <v>19108</v>
      </c>
      <c r="B3385" t="s">
        <v>11052</v>
      </c>
      <c r="C3385" t="s">
        <v>5</v>
      </c>
      <c r="D3385" t="s">
        <v>15704</v>
      </c>
      <c r="E3385">
        <f>IFERROR(VLOOKUP(COMUNI_1[[#This Row],[COMUNE]],SEZIONI!A:B,2,FALSE)," ")</f>
        <v>2</v>
      </c>
      <c r="F3385">
        <v>2071</v>
      </c>
      <c r="G3385" t="s">
        <v>3</v>
      </c>
      <c r="H3385" t="s">
        <v>11052</v>
      </c>
    </row>
    <row r="3386" spans="1:8" ht="13" x14ac:dyDescent="0.3">
      <c r="A3386" t="s">
        <v>19109</v>
      </c>
      <c r="B3386" t="s">
        <v>11053</v>
      </c>
      <c r="C3386" t="s">
        <v>5</v>
      </c>
      <c r="D3386" t="s">
        <v>15710</v>
      </c>
      <c r="E3386">
        <f>IFERROR(VLOOKUP(COMUNI_1[[#This Row],[COMUNE]],SEZIONI!A:B,2,FALSE)," ")</f>
        <v>96</v>
      </c>
      <c r="F3386">
        <v>92659</v>
      </c>
      <c r="G3386" t="s">
        <v>3</v>
      </c>
      <c r="H3386" t="s">
        <v>15742</v>
      </c>
    </row>
    <row r="3387" spans="1:8" ht="13" x14ac:dyDescent="0.3">
      <c r="A3387" t="s">
        <v>19110</v>
      </c>
      <c r="B3387" t="s">
        <v>11054</v>
      </c>
      <c r="C3387" t="s">
        <v>5</v>
      </c>
      <c r="D3387" t="s">
        <v>15704</v>
      </c>
      <c r="E3387">
        <f>IFERROR(VLOOKUP(COMUNI_1[[#This Row],[COMUNE]],SEZIONI!A:B,2,FALSE)," ")</f>
        <v>1</v>
      </c>
      <c r="F3387">
        <v>776</v>
      </c>
      <c r="G3387" t="s">
        <v>3</v>
      </c>
      <c r="H3387" t="s">
        <v>11054</v>
      </c>
    </row>
    <row r="3388" spans="1:8" ht="13" x14ac:dyDescent="0.3">
      <c r="A3388" t="s">
        <v>19111</v>
      </c>
      <c r="B3388" t="s">
        <v>15757</v>
      </c>
      <c r="C3388" t="s">
        <v>5</v>
      </c>
      <c r="D3388" t="s">
        <v>15707</v>
      </c>
      <c r="E3388" t="str">
        <f>IFERROR(VLOOKUP(COMUNI_1[[#This Row],[COMUNE]],SEZIONI!A:B,2,FALSE)," ")</f>
        <v xml:space="preserve"> </v>
      </c>
      <c r="F3388">
        <v>1299</v>
      </c>
      <c r="G3388" t="s">
        <v>3</v>
      </c>
      <c r="H3388" t="s">
        <v>15757</v>
      </c>
    </row>
    <row r="3389" spans="1:8" ht="13" x14ac:dyDescent="0.3">
      <c r="A3389" t="s">
        <v>19112</v>
      </c>
      <c r="B3389" t="s">
        <v>11055</v>
      </c>
      <c r="C3389" t="s">
        <v>5</v>
      </c>
      <c r="D3389" t="s">
        <v>15708</v>
      </c>
      <c r="E3389">
        <f>IFERROR(VLOOKUP(COMUNI_1[[#This Row],[COMUNE]],SEZIONI!A:B,2,FALSE)," ")</f>
        <v>2</v>
      </c>
      <c r="F3389">
        <v>1150</v>
      </c>
      <c r="G3389" t="s">
        <v>3</v>
      </c>
      <c r="H3389" t="s">
        <v>11055</v>
      </c>
    </row>
    <row r="3390" spans="1:8" ht="13" x14ac:dyDescent="0.3">
      <c r="A3390" t="s">
        <v>19113</v>
      </c>
      <c r="B3390" t="s">
        <v>11057</v>
      </c>
      <c r="C3390" t="s">
        <v>5</v>
      </c>
      <c r="D3390" t="s">
        <v>15705</v>
      </c>
      <c r="E3390">
        <f>IFERROR(VLOOKUP(COMUNI_1[[#This Row],[COMUNE]],SEZIONI!A:B,2,FALSE)," ")</f>
        <v>5</v>
      </c>
      <c r="F3390">
        <v>4676</v>
      </c>
      <c r="G3390" t="s">
        <v>3</v>
      </c>
      <c r="H3390" t="s">
        <v>11057</v>
      </c>
    </row>
    <row r="3391" spans="1:8" ht="13" x14ac:dyDescent="0.3">
      <c r="A3391" t="s">
        <v>19114</v>
      </c>
      <c r="B3391" t="s">
        <v>11058</v>
      </c>
      <c r="C3391" t="s">
        <v>4201</v>
      </c>
      <c r="D3391" t="s">
        <v>15715</v>
      </c>
      <c r="E3391">
        <f>IFERROR(VLOOKUP(COMUNI_1[[#This Row],[COMUNE]],SEZIONI!A:B,2,FALSE)," ")</f>
        <v>4</v>
      </c>
      <c r="F3391">
        <v>5979</v>
      </c>
      <c r="G3391" t="s">
        <v>3</v>
      </c>
      <c r="H3391" t="s">
        <v>11058</v>
      </c>
    </row>
    <row r="3392" spans="1:8" ht="13" x14ac:dyDescent="0.3">
      <c r="A3392" t="s">
        <v>19115</v>
      </c>
      <c r="B3392" t="s">
        <v>11059</v>
      </c>
      <c r="C3392" t="s">
        <v>4201</v>
      </c>
      <c r="D3392" t="s">
        <v>15715</v>
      </c>
      <c r="E3392">
        <f>IFERROR(VLOOKUP(COMUNI_1[[#This Row],[COMUNE]],SEZIONI!A:B,2,FALSE)," ")</f>
        <v>1</v>
      </c>
      <c r="F3392">
        <v>344</v>
      </c>
      <c r="G3392" t="s">
        <v>3</v>
      </c>
      <c r="H3392" t="s">
        <v>11059</v>
      </c>
    </row>
    <row r="3393" spans="1:8" ht="13" x14ac:dyDescent="0.3">
      <c r="A3393" t="s">
        <v>19116</v>
      </c>
      <c r="B3393" t="s">
        <v>11060</v>
      </c>
      <c r="C3393" t="s">
        <v>5</v>
      </c>
      <c r="D3393" t="s">
        <v>15705</v>
      </c>
      <c r="E3393">
        <f>IFERROR(VLOOKUP(COMUNI_1[[#This Row],[COMUNE]],SEZIONI!A:B,2,FALSE)," ")</f>
        <v>7</v>
      </c>
      <c r="F3393">
        <v>8390</v>
      </c>
      <c r="G3393" t="s">
        <v>3</v>
      </c>
      <c r="H3393" t="s">
        <v>11060</v>
      </c>
    </row>
    <row r="3394" spans="1:8" ht="13" x14ac:dyDescent="0.3">
      <c r="A3394" t="s">
        <v>19117</v>
      </c>
      <c r="B3394" t="s">
        <v>11061</v>
      </c>
      <c r="C3394" t="s">
        <v>5167</v>
      </c>
      <c r="D3394" t="s">
        <v>15717</v>
      </c>
      <c r="E3394">
        <f>IFERROR(VLOOKUP(COMUNI_1[[#This Row],[COMUNE]],SEZIONI!A:B,2,FALSE)," ")</f>
        <v>4</v>
      </c>
      <c r="F3394">
        <v>4675</v>
      </c>
      <c r="G3394" t="s">
        <v>3</v>
      </c>
      <c r="H3394" t="s">
        <v>11061</v>
      </c>
    </row>
    <row r="3395" spans="1:8" ht="13" x14ac:dyDescent="0.3">
      <c r="A3395" t="s">
        <v>19118</v>
      </c>
      <c r="B3395" t="s">
        <v>11062</v>
      </c>
      <c r="C3395" t="s">
        <v>5167</v>
      </c>
      <c r="D3395" t="s">
        <v>15717</v>
      </c>
      <c r="E3395">
        <f>IFERROR(VLOOKUP(COMUNI_1[[#This Row],[COMUNE]],SEZIONI!A:B,2,FALSE)," ")</f>
        <v>3</v>
      </c>
      <c r="F3395">
        <v>2465</v>
      </c>
      <c r="G3395" t="s">
        <v>3</v>
      </c>
      <c r="H3395" t="s">
        <v>11062</v>
      </c>
    </row>
    <row r="3396" spans="1:8" ht="13" x14ac:dyDescent="0.3">
      <c r="A3396" t="s">
        <v>19119</v>
      </c>
      <c r="B3396" t="s">
        <v>15757</v>
      </c>
      <c r="C3396" t="s">
        <v>5</v>
      </c>
      <c r="D3396" t="s">
        <v>15707</v>
      </c>
      <c r="E3396" t="str">
        <f>IFERROR(VLOOKUP(COMUNI_1[[#This Row],[COMUNE]],SEZIONI!A:B,2,FALSE)," ")</f>
        <v xml:space="preserve"> </v>
      </c>
      <c r="F3396">
        <v>5126</v>
      </c>
      <c r="G3396" t="s">
        <v>3</v>
      </c>
      <c r="H3396" t="s">
        <v>15757</v>
      </c>
    </row>
    <row r="3397" spans="1:8" ht="13" x14ac:dyDescent="0.3">
      <c r="A3397" t="s">
        <v>19120</v>
      </c>
      <c r="B3397" t="s">
        <v>11064</v>
      </c>
      <c r="C3397" t="s">
        <v>6946</v>
      </c>
      <c r="D3397" t="s">
        <v>15721</v>
      </c>
      <c r="E3397">
        <f>IFERROR(VLOOKUP(COMUNI_1[[#This Row],[COMUNE]],SEZIONI!A:B,2,FALSE)," ")</f>
        <v>4</v>
      </c>
      <c r="F3397">
        <v>2008</v>
      </c>
      <c r="G3397" t="s">
        <v>3</v>
      </c>
      <c r="H3397" t="s">
        <v>11064</v>
      </c>
    </row>
    <row r="3398" spans="1:8" ht="13" x14ac:dyDescent="0.3">
      <c r="A3398" t="s">
        <v>19121</v>
      </c>
      <c r="B3398" t="s">
        <v>11065</v>
      </c>
      <c r="C3398" t="s">
        <v>4201</v>
      </c>
      <c r="D3398" t="s">
        <v>15715</v>
      </c>
      <c r="E3398">
        <f>IFERROR(VLOOKUP(COMUNI_1[[#This Row],[COMUNE]],SEZIONI!A:B,2,FALSE)," ")</f>
        <v>26</v>
      </c>
      <c r="F3398">
        <v>37293</v>
      </c>
      <c r="G3398" t="s">
        <v>3</v>
      </c>
      <c r="H3398" t="s">
        <v>11065</v>
      </c>
    </row>
    <row r="3399" spans="1:8" ht="13" x14ac:dyDescent="0.3">
      <c r="A3399" t="s">
        <v>19122</v>
      </c>
      <c r="B3399" t="s">
        <v>11066</v>
      </c>
      <c r="C3399" t="s">
        <v>6946</v>
      </c>
      <c r="D3399" t="s">
        <v>15721</v>
      </c>
      <c r="E3399">
        <f>IFERROR(VLOOKUP(COMUNI_1[[#This Row],[COMUNE]],SEZIONI!A:B,2,FALSE)," ")</f>
        <v>1</v>
      </c>
      <c r="F3399">
        <v>945</v>
      </c>
      <c r="G3399" t="s">
        <v>3</v>
      </c>
      <c r="H3399" t="s">
        <v>11066</v>
      </c>
    </row>
    <row r="3400" spans="1:8" ht="13" x14ac:dyDescent="0.3">
      <c r="A3400" t="s">
        <v>19123</v>
      </c>
      <c r="B3400" t="s">
        <v>11067</v>
      </c>
      <c r="C3400" t="s">
        <v>5167</v>
      </c>
      <c r="D3400" t="s">
        <v>15720</v>
      </c>
      <c r="E3400">
        <f>IFERROR(VLOOKUP(COMUNI_1[[#This Row],[COMUNE]],SEZIONI!A:B,2,FALSE)," ")</f>
        <v>2</v>
      </c>
      <c r="F3400">
        <v>412</v>
      </c>
      <c r="G3400" t="s">
        <v>3</v>
      </c>
      <c r="H3400" t="s">
        <v>11067</v>
      </c>
    </row>
    <row r="3401" spans="1:8" ht="13" x14ac:dyDescent="0.3">
      <c r="A3401" t="s">
        <v>19124</v>
      </c>
      <c r="B3401" t="s">
        <v>11068</v>
      </c>
      <c r="C3401" t="s">
        <v>5</v>
      </c>
      <c r="D3401" t="s">
        <v>15708</v>
      </c>
      <c r="E3401">
        <f>IFERROR(VLOOKUP(COMUNI_1[[#This Row],[COMUNE]],SEZIONI!A:B,2,FALSE)," ")</f>
        <v>1</v>
      </c>
      <c r="F3401">
        <v>123</v>
      </c>
      <c r="G3401" t="s">
        <v>3</v>
      </c>
      <c r="H3401" t="s">
        <v>11068</v>
      </c>
    </row>
    <row r="3402" spans="1:8" ht="13" x14ac:dyDescent="0.3">
      <c r="A3402" t="s">
        <v>19125</v>
      </c>
      <c r="B3402" t="s">
        <v>11069</v>
      </c>
      <c r="C3402" t="s">
        <v>5</v>
      </c>
      <c r="D3402" t="s">
        <v>15705</v>
      </c>
      <c r="E3402">
        <f>IFERROR(VLOOKUP(COMUNI_1[[#This Row],[COMUNE]],SEZIONI!A:B,2,FALSE)," ")</f>
        <v>1</v>
      </c>
      <c r="F3402">
        <v>917</v>
      </c>
      <c r="G3402" t="s">
        <v>3</v>
      </c>
      <c r="H3402" t="s">
        <v>11069</v>
      </c>
    </row>
    <row r="3403" spans="1:8" ht="13" x14ac:dyDescent="0.3">
      <c r="A3403" t="s">
        <v>19126</v>
      </c>
      <c r="B3403" t="s">
        <v>11070</v>
      </c>
      <c r="C3403" t="s">
        <v>5</v>
      </c>
      <c r="D3403" t="s">
        <v>15703</v>
      </c>
      <c r="E3403">
        <f>IFERROR(VLOOKUP(COMUNI_1[[#This Row],[COMUNE]],SEZIONI!A:B,2,FALSE)," ")</f>
        <v>1</v>
      </c>
      <c r="F3403">
        <v>1405</v>
      </c>
      <c r="G3403" t="s">
        <v>3</v>
      </c>
      <c r="H3403" t="s">
        <v>11070</v>
      </c>
    </row>
    <row r="3404" spans="1:8" ht="13" x14ac:dyDescent="0.3">
      <c r="A3404" t="s">
        <v>19127</v>
      </c>
      <c r="B3404" t="s">
        <v>11071</v>
      </c>
      <c r="C3404" t="s">
        <v>5167</v>
      </c>
      <c r="D3404" t="s">
        <v>15720</v>
      </c>
      <c r="E3404">
        <f>IFERROR(VLOOKUP(COMUNI_1[[#This Row],[COMUNE]],SEZIONI!A:B,2,FALSE)," ")</f>
        <v>5</v>
      </c>
      <c r="F3404">
        <v>2689</v>
      </c>
      <c r="G3404" t="s">
        <v>3</v>
      </c>
      <c r="H3404" t="s">
        <v>11071</v>
      </c>
    </row>
    <row r="3405" spans="1:8" ht="13" x14ac:dyDescent="0.3">
      <c r="A3405" t="s">
        <v>19128</v>
      </c>
      <c r="B3405" t="s">
        <v>11072</v>
      </c>
      <c r="C3405" t="s">
        <v>5167</v>
      </c>
      <c r="D3405" t="s">
        <v>15719</v>
      </c>
      <c r="E3405">
        <f>IFERROR(VLOOKUP(COMUNI_1[[#This Row],[COMUNE]],SEZIONI!A:B,2,FALSE)," ")</f>
        <v>6</v>
      </c>
      <c r="F3405">
        <v>5725</v>
      </c>
      <c r="G3405" t="s">
        <v>3</v>
      </c>
      <c r="H3405" t="s">
        <v>11072</v>
      </c>
    </row>
    <row r="3406" spans="1:8" ht="13" x14ac:dyDescent="0.3">
      <c r="A3406" t="s">
        <v>19129</v>
      </c>
      <c r="B3406" t="s">
        <v>11073</v>
      </c>
      <c r="C3406" t="s">
        <v>5</v>
      </c>
      <c r="D3406" t="s">
        <v>15711</v>
      </c>
      <c r="E3406">
        <f>IFERROR(VLOOKUP(COMUNI_1[[#This Row],[COMUNE]],SEZIONI!A:B,2,FALSE)," ")</f>
        <v>6</v>
      </c>
      <c r="F3406">
        <v>4952</v>
      </c>
      <c r="G3406" t="s">
        <v>3</v>
      </c>
      <c r="H3406" t="s">
        <v>11073</v>
      </c>
    </row>
    <row r="3407" spans="1:8" ht="13" x14ac:dyDescent="0.3">
      <c r="A3407" t="s">
        <v>19130</v>
      </c>
      <c r="B3407" t="s">
        <v>15757</v>
      </c>
      <c r="C3407" t="s">
        <v>5</v>
      </c>
      <c r="D3407" t="s">
        <v>15707</v>
      </c>
      <c r="E3407" t="str">
        <f>IFERROR(VLOOKUP(COMUNI_1[[#This Row],[COMUNE]],SEZIONI!A:B,2,FALSE)," ")</f>
        <v xml:space="preserve"> </v>
      </c>
      <c r="F3407">
        <v>4873</v>
      </c>
      <c r="G3407" t="s">
        <v>3</v>
      </c>
      <c r="H3407" t="s">
        <v>15757</v>
      </c>
    </row>
    <row r="3408" spans="1:8" ht="13" x14ac:dyDescent="0.3">
      <c r="A3408" t="s">
        <v>19131</v>
      </c>
      <c r="B3408" t="s">
        <v>11075</v>
      </c>
      <c r="C3408" t="s">
        <v>5</v>
      </c>
      <c r="D3408" t="s">
        <v>15710</v>
      </c>
      <c r="E3408">
        <f>IFERROR(VLOOKUP(COMUNI_1[[#This Row],[COMUNE]],SEZIONI!A:B,2,FALSE)," ")</f>
        <v>2</v>
      </c>
      <c r="F3408">
        <v>1800</v>
      </c>
      <c r="G3408" t="s">
        <v>3</v>
      </c>
      <c r="H3408" t="s">
        <v>11075</v>
      </c>
    </row>
    <row r="3409" spans="1:8" ht="13" x14ac:dyDescent="0.3">
      <c r="A3409" t="s">
        <v>19132</v>
      </c>
      <c r="B3409" t="s">
        <v>11076</v>
      </c>
      <c r="C3409" t="s">
        <v>5</v>
      </c>
      <c r="D3409" t="s">
        <v>15705</v>
      </c>
      <c r="E3409">
        <f>IFERROR(VLOOKUP(COMUNI_1[[#This Row],[COMUNE]],SEZIONI!A:B,2,FALSE)," ")</f>
        <v>25</v>
      </c>
      <c r="F3409">
        <v>25054</v>
      </c>
      <c r="G3409" t="s">
        <v>3</v>
      </c>
      <c r="H3409" t="s">
        <v>11076</v>
      </c>
    </row>
    <row r="3410" spans="1:8" ht="13" x14ac:dyDescent="0.3">
      <c r="A3410" t="s">
        <v>19133</v>
      </c>
      <c r="B3410" t="s">
        <v>11077</v>
      </c>
      <c r="C3410" t="s">
        <v>5</v>
      </c>
      <c r="D3410" t="s">
        <v>15705</v>
      </c>
      <c r="E3410">
        <f>IFERROR(VLOOKUP(COMUNI_1[[#This Row],[COMUNE]],SEZIONI!A:B,2,FALSE)," ")</f>
        <v>1</v>
      </c>
      <c r="F3410">
        <v>517</v>
      </c>
      <c r="G3410" t="s">
        <v>3</v>
      </c>
      <c r="H3410" t="s">
        <v>11077</v>
      </c>
    </row>
    <row r="3411" spans="1:8" ht="13" x14ac:dyDescent="0.3">
      <c r="A3411" t="s">
        <v>19134</v>
      </c>
      <c r="B3411" t="s">
        <v>11078</v>
      </c>
      <c r="C3411" t="s">
        <v>5167</v>
      </c>
      <c r="D3411" t="s">
        <v>15720</v>
      </c>
      <c r="E3411">
        <f>IFERROR(VLOOKUP(COMUNI_1[[#This Row],[COMUNE]],SEZIONI!A:B,2,FALSE)," ")</f>
        <v>4</v>
      </c>
      <c r="F3411">
        <v>2027</v>
      </c>
      <c r="G3411" t="s">
        <v>3</v>
      </c>
      <c r="H3411" t="s">
        <v>11078</v>
      </c>
    </row>
    <row r="3412" spans="1:8" ht="13" x14ac:dyDescent="0.3">
      <c r="A3412" t="s">
        <v>19135</v>
      </c>
      <c r="B3412" t="s">
        <v>11079</v>
      </c>
      <c r="C3412" t="s">
        <v>5167</v>
      </c>
      <c r="D3412" t="s">
        <v>15720</v>
      </c>
      <c r="E3412">
        <f>IFERROR(VLOOKUP(COMUNI_1[[#This Row],[COMUNE]],SEZIONI!A:B,2,FALSE)," ")</f>
        <v>2</v>
      </c>
      <c r="F3412">
        <v>879</v>
      </c>
      <c r="G3412" t="s">
        <v>3</v>
      </c>
      <c r="H3412" t="s">
        <v>11079</v>
      </c>
    </row>
    <row r="3413" spans="1:8" ht="13" x14ac:dyDescent="0.3">
      <c r="A3413" t="s">
        <v>19136</v>
      </c>
      <c r="B3413" t="s">
        <v>15757</v>
      </c>
      <c r="C3413" t="s">
        <v>5</v>
      </c>
      <c r="D3413" t="s">
        <v>15707</v>
      </c>
      <c r="E3413" t="str">
        <f>IFERROR(VLOOKUP(COMUNI_1[[#This Row],[COMUNE]],SEZIONI!A:B,2,FALSE)," ")</f>
        <v xml:space="preserve"> </v>
      </c>
      <c r="F3413">
        <v>2619</v>
      </c>
      <c r="G3413" t="s">
        <v>3</v>
      </c>
      <c r="H3413" t="s">
        <v>15757</v>
      </c>
    </row>
    <row r="3414" spans="1:8" ht="13" x14ac:dyDescent="0.3">
      <c r="A3414" t="s">
        <v>19137</v>
      </c>
      <c r="B3414" t="s">
        <v>15757</v>
      </c>
      <c r="C3414" t="s">
        <v>5</v>
      </c>
      <c r="D3414" t="s">
        <v>15707</v>
      </c>
      <c r="E3414" t="str">
        <f>IFERROR(VLOOKUP(COMUNI_1[[#This Row],[COMUNE]],SEZIONI!A:B,2,FALSE)," ")</f>
        <v xml:space="preserve"> </v>
      </c>
      <c r="F3414">
        <v>16909</v>
      </c>
      <c r="G3414" t="s">
        <v>3</v>
      </c>
      <c r="H3414" t="s">
        <v>15757</v>
      </c>
    </row>
    <row r="3415" spans="1:8" ht="13" x14ac:dyDescent="0.3">
      <c r="A3415" t="s">
        <v>19138</v>
      </c>
      <c r="B3415" t="s">
        <v>11082</v>
      </c>
      <c r="C3415" t="s">
        <v>4201</v>
      </c>
      <c r="D3415" t="s">
        <v>15712</v>
      </c>
      <c r="E3415">
        <f>IFERROR(VLOOKUP(COMUNI_1[[#This Row],[COMUNE]],SEZIONI!A:B,2,FALSE)," ")</f>
        <v>2</v>
      </c>
      <c r="F3415">
        <v>1376</v>
      </c>
      <c r="G3415" t="s">
        <v>3</v>
      </c>
      <c r="H3415" t="s">
        <v>11082</v>
      </c>
    </row>
    <row r="3416" spans="1:8" ht="13" x14ac:dyDescent="0.3">
      <c r="A3416" t="s">
        <v>19139</v>
      </c>
      <c r="B3416" t="s">
        <v>11083</v>
      </c>
      <c r="C3416" t="s">
        <v>5</v>
      </c>
      <c r="D3416" t="s">
        <v>15705</v>
      </c>
      <c r="E3416">
        <f>IFERROR(VLOOKUP(COMUNI_1[[#This Row],[COMUNE]],SEZIONI!A:B,2,FALSE)," ")</f>
        <v>4</v>
      </c>
      <c r="F3416">
        <v>4124</v>
      </c>
      <c r="G3416" t="s">
        <v>3</v>
      </c>
      <c r="H3416" t="s">
        <v>11083</v>
      </c>
    </row>
    <row r="3417" spans="1:8" ht="13" x14ac:dyDescent="0.3">
      <c r="A3417" t="s">
        <v>19140</v>
      </c>
      <c r="B3417" t="s">
        <v>11084</v>
      </c>
      <c r="C3417" t="s">
        <v>5167</v>
      </c>
      <c r="D3417" t="s">
        <v>15716</v>
      </c>
      <c r="E3417">
        <f>IFERROR(VLOOKUP(COMUNI_1[[#This Row],[COMUNE]],SEZIONI!A:B,2,FALSE)," ")</f>
        <v>2</v>
      </c>
      <c r="F3417">
        <v>1364</v>
      </c>
      <c r="G3417" t="s">
        <v>3</v>
      </c>
      <c r="H3417" t="s">
        <v>11084</v>
      </c>
    </row>
    <row r="3418" spans="1:8" ht="13" x14ac:dyDescent="0.3">
      <c r="A3418" t="s">
        <v>19141</v>
      </c>
      <c r="B3418" t="s">
        <v>11085</v>
      </c>
      <c r="C3418" t="s">
        <v>5</v>
      </c>
      <c r="D3418" t="s">
        <v>15711</v>
      </c>
      <c r="E3418">
        <f>IFERROR(VLOOKUP(COMUNI_1[[#This Row],[COMUNE]],SEZIONI!A:B,2,FALSE)," ")</f>
        <v>5</v>
      </c>
      <c r="F3418">
        <v>2844</v>
      </c>
      <c r="G3418" t="s">
        <v>3</v>
      </c>
      <c r="H3418" t="s">
        <v>11085</v>
      </c>
    </row>
    <row r="3419" spans="1:8" ht="13" x14ac:dyDescent="0.3">
      <c r="A3419" t="s">
        <v>19142</v>
      </c>
      <c r="B3419" t="s">
        <v>11086</v>
      </c>
      <c r="C3419" t="s">
        <v>5</v>
      </c>
      <c r="D3419" t="s">
        <v>15705</v>
      </c>
      <c r="E3419">
        <f>IFERROR(VLOOKUP(COMUNI_1[[#This Row],[COMUNE]],SEZIONI!A:B,2,FALSE)," ")</f>
        <v>2</v>
      </c>
      <c r="F3419">
        <v>2469</v>
      </c>
      <c r="G3419" t="s">
        <v>3</v>
      </c>
      <c r="H3419" t="s">
        <v>11086</v>
      </c>
    </row>
    <row r="3420" spans="1:8" ht="13" x14ac:dyDescent="0.3">
      <c r="A3420" t="s">
        <v>19143</v>
      </c>
      <c r="B3420" t="s">
        <v>11087</v>
      </c>
      <c r="C3420" t="s">
        <v>5167</v>
      </c>
      <c r="D3420" t="s">
        <v>15720</v>
      </c>
      <c r="E3420">
        <f>IFERROR(VLOOKUP(COMUNI_1[[#This Row],[COMUNE]],SEZIONI!A:B,2,FALSE)," ")</f>
        <v>78</v>
      </c>
      <c r="F3420">
        <v>70336</v>
      </c>
      <c r="G3420" t="s">
        <v>3</v>
      </c>
      <c r="H3420" t="s">
        <v>15742</v>
      </c>
    </row>
    <row r="3421" spans="1:8" ht="13" x14ac:dyDescent="0.3">
      <c r="A3421" t="s">
        <v>19144</v>
      </c>
      <c r="B3421" t="s">
        <v>11088</v>
      </c>
      <c r="C3421" t="s">
        <v>5</v>
      </c>
      <c r="D3421" t="s">
        <v>15708</v>
      </c>
      <c r="E3421">
        <f>IFERROR(VLOOKUP(COMUNI_1[[#This Row],[COMUNE]],SEZIONI!A:B,2,FALSE)," ")</f>
        <v>5</v>
      </c>
      <c r="F3421">
        <v>3046</v>
      </c>
      <c r="G3421" t="s">
        <v>3</v>
      </c>
      <c r="H3421" t="s">
        <v>11088</v>
      </c>
    </row>
    <row r="3422" spans="1:8" ht="13" x14ac:dyDescent="0.3">
      <c r="A3422" t="s">
        <v>19145</v>
      </c>
      <c r="B3422" t="s">
        <v>11089</v>
      </c>
      <c r="C3422" t="s">
        <v>6946</v>
      </c>
      <c r="D3422" t="s">
        <v>15706</v>
      </c>
      <c r="E3422">
        <f>IFERROR(VLOOKUP(COMUNI_1[[#This Row],[COMUNE]],SEZIONI!A:B,2,FALSE)," ")</f>
        <v>5</v>
      </c>
      <c r="F3422">
        <v>6105</v>
      </c>
      <c r="G3422" t="s">
        <v>3</v>
      </c>
      <c r="H3422" t="s">
        <v>11089</v>
      </c>
    </row>
    <row r="3423" spans="1:8" ht="13" x14ac:dyDescent="0.3">
      <c r="A3423" t="s">
        <v>19146</v>
      </c>
      <c r="B3423" t="s">
        <v>11090</v>
      </c>
      <c r="C3423" t="s">
        <v>4201</v>
      </c>
      <c r="D3423" t="s">
        <v>15712</v>
      </c>
      <c r="E3423">
        <f>IFERROR(VLOOKUP(COMUNI_1[[#This Row],[COMUNE]],SEZIONI!A:B,2,FALSE)," ")</f>
        <v>7</v>
      </c>
      <c r="F3423">
        <v>7583</v>
      </c>
      <c r="G3423" t="s">
        <v>3</v>
      </c>
      <c r="H3423" t="s">
        <v>11090</v>
      </c>
    </row>
    <row r="3424" spans="1:8" ht="13" x14ac:dyDescent="0.3">
      <c r="A3424" t="s">
        <v>19147</v>
      </c>
      <c r="B3424" t="s">
        <v>11091</v>
      </c>
      <c r="C3424" t="s">
        <v>5</v>
      </c>
      <c r="D3424" t="s">
        <v>15703</v>
      </c>
      <c r="E3424">
        <f>IFERROR(VLOOKUP(COMUNI_1[[#This Row],[COMUNE]],SEZIONI!A:B,2,FALSE)," ")</f>
        <v>1</v>
      </c>
      <c r="F3424">
        <v>546</v>
      </c>
      <c r="G3424" t="s">
        <v>3</v>
      </c>
      <c r="H3424" t="s">
        <v>11091</v>
      </c>
    </row>
    <row r="3425" spans="1:8" ht="13" x14ac:dyDescent="0.3">
      <c r="A3425" t="s">
        <v>19148</v>
      </c>
      <c r="B3425" t="s">
        <v>15757</v>
      </c>
      <c r="C3425" t="s">
        <v>5</v>
      </c>
      <c r="D3425" t="s">
        <v>15707</v>
      </c>
      <c r="E3425" t="str">
        <f>IFERROR(VLOOKUP(COMUNI_1[[#This Row],[COMUNE]],SEZIONI!A:B,2,FALSE)," ")</f>
        <v xml:space="preserve"> </v>
      </c>
      <c r="F3425">
        <v>11251</v>
      </c>
      <c r="G3425" t="s">
        <v>3</v>
      </c>
      <c r="H3425" t="s">
        <v>15757</v>
      </c>
    </row>
    <row r="3426" spans="1:8" ht="13" x14ac:dyDescent="0.3">
      <c r="A3426" t="s">
        <v>19149</v>
      </c>
      <c r="B3426" t="s">
        <v>11093</v>
      </c>
      <c r="C3426" t="s">
        <v>5167</v>
      </c>
      <c r="D3426" t="s">
        <v>15716</v>
      </c>
      <c r="E3426">
        <f>IFERROR(VLOOKUP(COMUNI_1[[#This Row],[COMUNE]],SEZIONI!A:B,2,FALSE)," ")</f>
        <v>44</v>
      </c>
      <c r="F3426">
        <v>35921</v>
      </c>
      <c r="G3426" t="s">
        <v>3</v>
      </c>
      <c r="H3426" t="s">
        <v>11093</v>
      </c>
    </row>
    <row r="3427" spans="1:8" ht="13" x14ac:dyDescent="0.3">
      <c r="A3427" t="s">
        <v>19150</v>
      </c>
      <c r="B3427" t="s">
        <v>11094</v>
      </c>
      <c r="C3427" t="s">
        <v>5</v>
      </c>
      <c r="D3427" t="s">
        <v>15703</v>
      </c>
      <c r="E3427">
        <f>IFERROR(VLOOKUP(COMUNI_1[[#This Row],[COMUNE]],SEZIONI!A:B,2,FALSE)," ")</f>
        <v>1</v>
      </c>
      <c r="F3427">
        <v>590</v>
      </c>
      <c r="G3427" t="s">
        <v>3</v>
      </c>
      <c r="H3427" t="s">
        <v>11094</v>
      </c>
    </row>
    <row r="3428" spans="1:8" ht="13" x14ac:dyDescent="0.3">
      <c r="A3428" t="s">
        <v>19151</v>
      </c>
      <c r="B3428" t="s">
        <v>11095</v>
      </c>
      <c r="C3428" t="s">
        <v>5</v>
      </c>
      <c r="D3428" t="s">
        <v>15705</v>
      </c>
      <c r="E3428">
        <f>IFERROR(VLOOKUP(COMUNI_1[[#This Row],[COMUNE]],SEZIONI!A:B,2,FALSE)," ")</f>
        <v>6</v>
      </c>
      <c r="F3428">
        <v>5917</v>
      </c>
      <c r="G3428" t="s">
        <v>3</v>
      </c>
      <c r="H3428" t="s">
        <v>11095</v>
      </c>
    </row>
    <row r="3429" spans="1:8" ht="13" x14ac:dyDescent="0.3">
      <c r="A3429" t="s">
        <v>19152</v>
      </c>
      <c r="B3429" t="s">
        <v>11096</v>
      </c>
      <c r="C3429" t="s">
        <v>5</v>
      </c>
      <c r="D3429" t="s">
        <v>15711</v>
      </c>
      <c r="E3429">
        <f>IFERROR(VLOOKUP(COMUNI_1[[#This Row],[COMUNE]],SEZIONI!A:B,2,FALSE)," ")</f>
        <v>9</v>
      </c>
      <c r="F3429">
        <v>9784</v>
      </c>
      <c r="G3429" t="s">
        <v>3</v>
      </c>
      <c r="H3429" t="s">
        <v>11096</v>
      </c>
    </row>
    <row r="3430" spans="1:8" ht="13" x14ac:dyDescent="0.3">
      <c r="A3430" t="s">
        <v>19153</v>
      </c>
      <c r="B3430" t="s">
        <v>11097</v>
      </c>
      <c r="C3430" t="s">
        <v>5</v>
      </c>
      <c r="D3430" t="s">
        <v>15705</v>
      </c>
      <c r="E3430">
        <f>IFERROR(VLOOKUP(COMUNI_1[[#This Row],[COMUNE]],SEZIONI!A:B,2,FALSE)," ")</f>
        <v>1</v>
      </c>
      <c r="F3430">
        <v>436</v>
      </c>
      <c r="G3430" t="s">
        <v>3</v>
      </c>
      <c r="H3430" t="s">
        <v>11097</v>
      </c>
    </row>
    <row r="3431" spans="1:8" ht="13" x14ac:dyDescent="0.3">
      <c r="A3431" t="s">
        <v>19154</v>
      </c>
      <c r="B3431" t="s">
        <v>11098</v>
      </c>
      <c r="C3431" t="s">
        <v>6946</v>
      </c>
      <c r="D3431" t="s">
        <v>15721</v>
      </c>
      <c r="E3431">
        <f>IFERROR(VLOOKUP(COMUNI_1[[#This Row],[COMUNE]],SEZIONI!A:B,2,FALSE)," ")</f>
        <v>6</v>
      </c>
      <c r="F3431">
        <v>5492</v>
      </c>
      <c r="G3431" t="s">
        <v>3</v>
      </c>
      <c r="H3431" t="s">
        <v>11098</v>
      </c>
    </row>
    <row r="3432" spans="1:8" ht="13" x14ac:dyDescent="0.3">
      <c r="A3432" t="s">
        <v>19155</v>
      </c>
      <c r="B3432" t="s">
        <v>11099</v>
      </c>
      <c r="C3432" t="s">
        <v>4201</v>
      </c>
      <c r="D3432" t="s">
        <v>15715</v>
      </c>
      <c r="E3432">
        <f>IFERROR(VLOOKUP(COMUNI_1[[#This Row],[COMUNE]],SEZIONI!A:B,2,FALSE)," ")</f>
        <v>10</v>
      </c>
      <c r="F3432">
        <v>13006</v>
      </c>
      <c r="G3432" t="s">
        <v>3</v>
      </c>
      <c r="H3432" t="s">
        <v>11099</v>
      </c>
    </row>
    <row r="3433" spans="1:8" ht="13" x14ac:dyDescent="0.3">
      <c r="A3433" t="s">
        <v>19156</v>
      </c>
      <c r="B3433" t="s">
        <v>11100</v>
      </c>
      <c r="C3433" t="s">
        <v>5</v>
      </c>
      <c r="D3433" t="s">
        <v>15705</v>
      </c>
      <c r="E3433">
        <f>IFERROR(VLOOKUP(COMUNI_1[[#This Row],[COMUNE]],SEZIONI!A:B,2,FALSE)," ")</f>
        <v>2</v>
      </c>
      <c r="F3433">
        <v>1372</v>
      </c>
      <c r="G3433" t="s">
        <v>3</v>
      </c>
      <c r="H3433" t="s">
        <v>11100</v>
      </c>
    </row>
    <row r="3434" spans="1:8" ht="13" x14ac:dyDescent="0.3">
      <c r="A3434" t="s">
        <v>19157</v>
      </c>
      <c r="B3434" t="s">
        <v>11101</v>
      </c>
      <c r="C3434" t="s">
        <v>5</v>
      </c>
      <c r="D3434" t="s">
        <v>15703</v>
      </c>
      <c r="E3434">
        <f>IFERROR(VLOOKUP(COMUNI_1[[#This Row],[COMUNE]],SEZIONI!A:B,2,FALSE)," ")</f>
        <v>5</v>
      </c>
      <c r="F3434">
        <v>5150</v>
      </c>
      <c r="G3434" t="s">
        <v>3</v>
      </c>
      <c r="H3434" t="s">
        <v>11101</v>
      </c>
    </row>
    <row r="3435" spans="1:8" ht="13" x14ac:dyDescent="0.3">
      <c r="A3435" t="s">
        <v>19158</v>
      </c>
      <c r="B3435" t="s">
        <v>11102</v>
      </c>
      <c r="C3435" t="s">
        <v>4201</v>
      </c>
      <c r="D3435" t="s">
        <v>15714</v>
      </c>
      <c r="E3435">
        <f>IFERROR(VLOOKUP(COMUNI_1[[#This Row],[COMUNE]],SEZIONI!A:B,2,FALSE)," ")</f>
        <v>1</v>
      </c>
      <c r="F3435">
        <v>1175</v>
      </c>
      <c r="G3435" t="s">
        <v>3</v>
      </c>
      <c r="H3435" t="s">
        <v>11102</v>
      </c>
    </row>
    <row r="3436" spans="1:8" ht="13" x14ac:dyDescent="0.3">
      <c r="A3436" t="s">
        <v>19159</v>
      </c>
      <c r="B3436" t="s">
        <v>11103</v>
      </c>
      <c r="C3436" t="s">
        <v>5167</v>
      </c>
      <c r="D3436" t="s">
        <v>15717</v>
      </c>
      <c r="E3436">
        <f>IFERROR(VLOOKUP(COMUNI_1[[#This Row],[COMUNE]],SEZIONI!A:B,2,FALSE)," ")</f>
        <v>2</v>
      </c>
      <c r="F3436">
        <v>1648</v>
      </c>
      <c r="G3436" t="s">
        <v>3</v>
      </c>
      <c r="H3436" t="s">
        <v>11103</v>
      </c>
    </row>
    <row r="3437" spans="1:8" ht="13" x14ac:dyDescent="0.3">
      <c r="A3437" t="s">
        <v>19160</v>
      </c>
      <c r="B3437" t="s">
        <v>11104</v>
      </c>
      <c r="C3437" t="s">
        <v>5167</v>
      </c>
      <c r="D3437" t="s">
        <v>15720</v>
      </c>
      <c r="E3437">
        <f>IFERROR(VLOOKUP(COMUNI_1[[#This Row],[COMUNE]],SEZIONI!A:B,2,FALSE)," ")</f>
        <v>2</v>
      </c>
      <c r="F3437">
        <v>986</v>
      </c>
      <c r="G3437" t="s">
        <v>3</v>
      </c>
      <c r="H3437" t="s">
        <v>11104</v>
      </c>
    </row>
    <row r="3438" spans="1:8" ht="13" x14ac:dyDescent="0.3">
      <c r="A3438" t="s">
        <v>19161</v>
      </c>
      <c r="B3438" t="s">
        <v>11105</v>
      </c>
      <c r="C3438" t="s">
        <v>4201</v>
      </c>
      <c r="D3438" t="s">
        <v>15712</v>
      </c>
      <c r="E3438">
        <f>IFERROR(VLOOKUP(COMUNI_1[[#This Row],[COMUNE]],SEZIONI!A:B,2,FALSE)," ")</f>
        <v>6</v>
      </c>
      <c r="F3438">
        <v>6418</v>
      </c>
      <c r="G3438" t="s">
        <v>3</v>
      </c>
      <c r="H3438" t="s">
        <v>11105</v>
      </c>
    </row>
    <row r="3439" spans="1:8" ht="13" x14ac:dyDescent="0.3">
      <c r="A3439" t="s">
        <v>19162</v>
      </c>
      <c r="B3439" t="s">
        <v>11106</v>
      </c>
      <c r="C3439" t="s">
        <v>5</v>
      </c>
      <c r="D3439" t="s">
        <v>15705</v>
      </c>
      <c r="E3439">
        <f>IFERROR(VLOOKUP(COMUNI_1[[#This Row],[COMUNE]],SEZIONI!A:B,2,FALSE)," ")</f>
        <v>1</v>
      </c>
      <c r="F3439">
        <v>1200</v>
      </c>
      <c r="G3439" t="s">
        <v>3</v>
      </c>
      <c r="H3439" t="s">
        <v>11106</v>
      </c>
    </row>
    <row r="3440" spans="1:8" ht="13" x14ac:dyDescent="0.3">
      <c r="A3440" t="s">
        <v>19163</v>
      </c>
      <c r="B3440" t="s">
        <v>11107</v>
      </c>
      <c r="C3440" t="s">
        <v>4201</v>
      </c>
      <c r="D3440" t="s">
        <v>15715</v>
      </c>
      <c r="E3440">
        <f>IFERROR(VLOOKUP(COMUNI_1[[#This Row],[COMUNE]],SEZIONI!A:B,2,FALSE)," ")</f>
        <v>10</v>
      </c>
      <c r="F3440">
        <v>12893</v>
      </c>
      <c r="G3440" t="s">
        <v>3</v>
      </c>
      <c r="H3440" t="s">
        <v>11107</v>
      </c>
    </row>
    <row r="3441" spans="1:8" ht="13" x14ac:dyDescent="0.3">
      <c r="A3441" t="s">
        <v>19164</v>
      </c>
      <c r="B3441" t="s">
        <v>11108</v>
      </c>
      <c r="C3441" t="s">
        <v>5167</v>
      </c>
      <c r="D3441" t="s">
        <v>15702</v>
      </c>
      <c r="E3441">
        <f>IFERROR(VLOOKUP(COMUNI_1[[#This Row],[COMUNE]],SEZIONI!A:B,2,FALSE)," ")</f>
        <v>6</v>
      </c>
      <c r="F3441">
        <v>7142</v>
      </c>
      <c r="G3441" t="s">
        <v>3</v>
      </c>
      <c r="H3441" t="s">
        <v>11108</v>
      </c>
    </row>
    <row r="3442" spans="1:8" ht="13" x14ac:dyDescent="0.3">
      <c r="A3442" t="s">
        <v>19165</v>
      </c>
      <c r="B3442" t="s">
        <v>11109</v>
      </c>
      <c r="C3442" t="s">
        <v>6946</v>
      </c>
      <c r="D3442" t="s">
        <v>15721</v>
      </c>
      <c r="E3442">
        <f>IFERROR(VLOOKUP(COMUNI_1[[#This Row],[COMUNE]],SEZIONI!A:B,2,FALSE)," ")</f>
        <v>1</v>
      </c>
      <c r="F3442">
        <v>257</v>
      </c>
      <c r="G3442" t="s">
        <v>3</v>
      </c>
      <c r="H3442" t="s">
        <v>11109</v>
      </c>
    </row>
    <row r="3443" spans="1:8" ht="13" x14ac:dyDescent="0.3">
      <c r="A3443" t="s">
        <v>19166</v>
      </c>
      <c r="B3443" t="s">
        <v>15757</v>
      </c>
      <c r="C3443" t="s">
        <v>5</v>
      </c>
      <c r="D3443" t="s">
        <v>15707</v>
      </c>
      <c r="E3443" t="str">
        <f>IFERROR(VLOOKUP(COMUNI_1[[#This Row],[COMUNE]],SEZIONI!A:B,2,FALSE)," ")</f>
        <v xml:space="preserve"> </v>
      </c>
      <c r="F3443">
        <v>3932</v>
      </c>
      <c r="G3443" t="s">
        <v>3</v>
      </c>
      <c r="H3443" t="s">
        <v>15757</v>
      </c>
    </row>
    <row r="3444" spans="1:8" ht="13" x14ac:dyDescent="0.3">
      <c r="A3444" t="s">
        <v>19167</v>
      </c>
      <c r="B3444" t="s">
        <v>11111</v>
      </c>
      <c r="C3444" t="s">
        <v>6946</v>
      </c>
      <c r="D3444" t="s">
        <v>15706</v>
      </c>
      <c r="E3444">
        <f>IFERROR(VLOOKUP(COMUNI_1[[#This Row],[COMUNE]],SEZIONI!A:B,2,FALSE)," ")</f>
        <v>3</v>
      </c>
      <c r="F3444">
        <v>3500</v>
      </c>
      <c r="G3444" t="s">
        <v>3</v>
      </c>
      <c r="H3444" t="s">
        <v>11111</v>
      </c>
    </row>
    <row r="3445" spans="1:8" ht="13" x14ac:dyDescent="0.3">
      <c r="A3445" t="s">
        <v>19168</v>
      </c>
      <c r="B3445" t="s">
        <v>11112</v>
      </c>
      <c r="C3445" t="s">
        <v>5</v>
      </c>
      <c r="D3445" t="s">
        <v>15705</v>
      </c>
      <c r="E3445">
        <f>IFERROR(VLOOKUP(COMUNI_1[[#This Row],[COMUNE]],SEZIONI!A:B,2,FALSE)," ")</f>
        <v>1</v>
      </c>
      <c r="F3445">
        <v>462</v>
      </c>
      <c r="G3445" t="s">
        <v>3</v>
      </c>
      <c r="H3445" t="s">
        <v>11112</v>
      </c>
    </row>
    <row r="3446" spans="1:8" ht="13" x14ac:dyDescent="0.3">
      <c r="A3446" t="s">
        <v>19169</v>
      </c>
      <c r="B3446" t="s">
        <v>11113</v>
      </c>
      <c r="C3446" t="s">
        <v>5</v>
      </c>
      <c r="D3446" t="s">
        <v>15708</v>
      </c>
      <c r="E3446">
        <f>IFERROR(VLOOKUP(COMUNI_1[[#This Row],[COMUNE]],SEZIONI!A:B,2,FALSE)," ")</f>
        <v>1</v>
      </c>
      <c r="F3446">
        <v>229</v>
      </c>
      <c r="G3446" t="s">
        <v>3</v>
      </c>
      <c r="H3446" t="s">
        <v>11113</v>
      </c>
    </row>
    <row r="3447" spans="1:8" ht="13" x14ac:dyDescent="0.3">
      <c r="A3447" t="s">
        <v>19170</v>
      </c>
      <c r="B3447" t="s">
        <v>11114</v>
      </c>
      <c r="C3447" t="s">
        <v>4201</v>
      </c>
      <c r="D3447" t="s">
        <v>15712</v>
      </c>
      <c r="E3447">
        <f>IFERROR(VLOOKUP(COMUNI_1[[#This Row],[COMUNE]],SEZIONI!A:B,2,FALSE)," ")</f>
        <v>20</v>
      </c>
      <c r="F3447">
        <v>18960</v>
      </c>
      <c r="G3447" t="s">
        <v>3</v>
      </c>
      <c r="H3447" t="s">
        <v>11114</v>
      </c>
    </row>
    <row r="3448" spans="1:8" ht="13" x14ac:dyDescent="0.3">
      <c r="A3448" t="s">
        <v>19171</v>
      </c>
      <c r="B3448" t="s">
        <v>11115</v>
      </c>
      <c r="C3448" t="s">
        <v>4201</v>
      </c>
      <c r="D3448" t="s">
        <v>15715</v>
      </c>
      <c r="E3448">
        <f>IFERROR(VLOOKUP(COMUNI_1[[#This Row],[COMUNE]],SEZIONI!A:B,2,FALSE)," ")</f>
        <v>1</v>
      </c>
      <c r="F3448">
        <v>933</v>
      </c>
      <c r="G3448" t="s">
        <v>3</v>
      </c>
      <c r="H3448" t="s">
        <v>11115</v>
      </c>
    </row>
    <row r="3449" spans="1:8" ht="13" x14ac:dyDescent="0.3">
      <c r="A3449" t="s">
        <v>19172</v>
      </c>
      <c r="B3449" t="s">
        <v>11116</v>
      </c>
      <c r="C3449" t="s">
        <v>4201</v>
      </c>
      <c r="D3449" t="s">
        <v>15712</v>
      </c>
      <c r="E3449">
        <f>IFERROR(VLOOKUP(COMUNI_1[[#This Row],[COMUNE]],SEZIONI!A:B,2,FALSE)," ")</f>
        <v>8</v>
      </c>
      <c r="F3449">
        <v>6759</v>
      </c>
      <c r="G3449" t="s">
        <v>3</v>
      </c>
      <c r="H3449" t="s">
        <v>11116</v>
      </c>
    </row>
    <row r="3450" spans="1:8" ht="13" x14ac:dyDescent="0.3">
      <c r="A3450" t="s">
        <v>19173</v>
      </c>
      <c r="B3450" t="s">
        <v>11117</v>
      </c>
      <c r="C3450" t="s">
        <v>5167</v>
      </c>
      <c r="D3450" t="s">
        <v>15718</v>
      </c>
      <c r="E3450">
        <f>IFERROR(VLOOKUP(COMUNI_1[[#This Row],[COMUNE]],SEZIONI!A:B,2,FALSE)," ")</f>
        <v>14</v>
      </c>
      <c r="F3450">
        <v>15296</v>
      </c>
      <c r="G3450" t="s">
        <v>3</v>
      </c>
      <c r="H3450" t="s">
        <v>11117</v>
      </c>
    </row>
    <row r="3451" spans="1:8" ht="13" x14ac:dyDescent="0.3">
      <c r="A3451" t="s">
        <v>19174</v>
      </c>
      <c r="B3451" t="s">
        <v>11118</v>
      </c>
      <c r="C3451" t="s">
        <v>5167</v>
      </c>
      <c r="D3451" t="s">
        <v>15718</v>
      </c>
      <c r="E3451">
        <f>IFERROR(VLOOKUP(COMUNI_1[[#This Row],[COMUNE]],SEZIONI!A:B,2,FALSE)," ")</f>
        <v>14</v>
      </c>
      <c r="F3451">
        <v>15045</v>
      </c>
      <c r="G3451" t="s">
        <v>3</v>
      </c>
      <c r="H3451" t="s">
        <v>11118</v>
      </c>
    </row>
    <row r="3452" spans="1:8" ht="13" x14ac:dyDescent="0.3">
      <c r="A3452" t="s">
        <v>19175</v>
      </c>
      <c r="B3452" t="s">
        <v>11119</v>
      </c>
      <c r="C3452" t="s">
        <v>4201</v>
      </c>
      <c r="D3452" t="s">
        <v>15715</v>
      </c>
      <c r="E3452">
        <f>IFERROR(VLOOKUP(COMUNI_1[[#This Row],[COMUNE]],SEZIONI!A:B,2,FALSE)," ")</f>
        <v>116</v>
      </c>
      <c r="F3452">
        <v>117892</v>
      </c>
      <c r="G3452" t="s">
        <v>3</v>
      </c>
      <c r="H3452" t="s">
        <v>15742</v>
      </c>
    </row>
    <row r="3453" spans="1:8" ht="13" x14ac:dyDescent="0.3">
      <c r="A3453" t="s">
        <v>19176</v>
      </c>
      <c r="B3453" t="s">
        <v>11120</v>
      </c>
      <c r="C3453" t="s">
        <v>5</v>
      </c>
      <c r="D3453" t="s">
        <v>15709</v>
      </c>
      <c r="E3453">
        <f>IFERROR(VLOOKUP(COMUNI_1[[#This Row],[COMUNE]],SEZIONI!A:B,2,FALSE)," ")</f>
        <v>12</v>
      </c>
      <c r="F3453">
        <v>13647</v>
      </c>
      <c r="G3453" t="s">
        <v>3</v>
      </c>
      <c r="H3453" t="s">
        <v>11120</v>
      </c>
    </row>
    <row r="3454" spans="1:8" ht="13" x14ac:dyDescent="0.3">
      <c r="A3454" t="s">
        <v>19177</v>
      </c>
      <c r="B3454" t="s">
        <v>11121</v>
      </c>
      <c r="C3454" t="s">
        <v>5167</v>
      </c>
      <c r="D3454" t="s">
        <v>15719</v>
      </c>
      <c r="E3454">
        <f>IFERROR(VLOOKUP(COMUNI_1[[#This Row],[COMUNE]],SEZIONI!A:B,2,FALSE)," ")</f>
        <v>5</v>
      </c>
      <c r="F3454">
        <v>4748</v>
      </c>
      <c r="G3454" t="s">
        <v>3</v>
      </c>
      <c r="H3454" t="s">
        <v>11121</v>
      </c>
    </row>
    <row r="3455" spans="1:8" ht="13" x14ac:dyDescent="0.3">
      <c r="A3455" t="s">
        <v>19178</v>
      </c>
      <c r="B3455" t="s">
        <v>11122</v>
      </c>
      <c r="C3455" t="s">
        <v>5167</v>
      </c>
      <c r="D3455" t="s">
        <v>15720</v>
      </c>
      <c r="E3455">
        <f>IFERROR(VLOOKUP(COMUNI_1[[#This Row],[COMUNE]],SEZIONI!A:B,2,FALSE)," ")</f>
        <v>5</v>
      </c>
      <c r="F3455">
        <v>4058</v>
      </c>
      <c r="G3455" t="s">
        <v>3</v>
      </c>
      <c r="H3455" t="s">
        <v>11122</v>
      </c>
    </row>
    <row r="3456" spans="1:8" ht="13" x14ac:dyDescent="0.3">
      <c r="A3456" t="s">
        <v>19179</v>
      </c>
      <c r="B3456" t="s">
        <v>11123</v>
      </c>
      <c r="C3456" t="s">
        <v>5</v>
      </c>
      <c r="D3456" t="s">
        <v>15709</v>
      </c>
      <c r="E3456">
        <f>IFERROR(VLOOKUP(COMUNI_1[[#This Row],[COMUNE]],SEZIONI!A:B,2,FALSE)," ")</f>
        <v>2</v>
      </c>
      <c r="F3456">
        <v>784</v>
      </c>
      <c r="G3456" t="s">
        <v>3</v>
      </c>
      <c r="H3456" t="s">
        <v>11123</v>
      </c>
    </row>
    <row r="3457" spans="1:8" ht="13" x14ac:dyDescent="0.3">
      <c r="A3457" t="s">
        <v>19180</v>
      </c>
      <c r="B3457" t="s">
        <v>11124</v>
      </c>
      <c r="C3457" t="s">
        <v>5167</v>
      </c>
      <c r="D3457" t="s">
        <v>15717</v>
      </c>
      <c r="E3457">
        <f>IFERROR(VLOOKUP(COMUNI_1[[#This Row],[COMUNE]],SEZIONI!A:B,2,FALSE)," ")</f>
        <v>2</v>
      </c>
      <c r="F3457">
        <v>1151</v>
      </c>
      <c r="G3457" t="s">
        <v>3</v>
      </c>
      <c r="H3457" t="s">
        <v>11124</v>
      </c>
    </row>
    <row r="3458" spans="1:8" ht="13" x14ac:dyDescent="0.3">
      <c r="A3458" t="s">
        <v>19181</v>
      </c>
      <c r="B3458" t="s">
        <v>11125</v>
      </c>
      <c r="C3458" t="s">
        <v>5167</v>
      </c>
      <c r="D3458" t="s">
        <v>15720</v>
      </c>
      <c r="E3458">
        <f>IFERROR(VLOOKUP(COMUNI_1[[#This Row],[COMUNE]],SEZIONI!A:B,2,FALSE)," ")</f>
        <v>8</v>
      </c>
      <c r="F3458">
        <v>5289</v>
      </c>
      <c r="G3458" t="s">
        <v>3</v>
      </c>
      <c r="H3458" t="s">
        <v>11125</v>
      </c>
    </row>
    <row r="3459" spans="1:8" ht="13" x14ac:dyDescent="0.3">
      <c r="A3459" t="s">
        <v>19182</v>
      </c>
      <c r="B3459" t="s">
        <v>15757</v>
      </c>
      <c r="C3459" t="s">
        <v>5</v>
      </c>
      <c r="D3459" t="s">
        <v>15707</v>
      </c>
      <c r="E3459" t="str">
        <f>IFERROR(VLOOKUP(COMUNI_1[[#This Row],[COMUNE]],SEZIONI!A:B,2,FALSE)," ")</f>
        <v xml:space="preserve"> </v>
      </c>
      <c r="F3459">
        <v>344</v>
      </c>
      <c r="G3459" t="s">
        <v>3</v>
      </c>
      <c r="H3459" t="s">
        <v>15757</v>
      </c>
    </row>
    <row r="3460" spans="1:8" ht="13" x14ac:dyDescent="0.3">
      <c r="A3460" t="s">
        <v>19183</v>
      </c>
      <c r="B3460" t="s">
        <v>11127</v>
      </c>
      <c r="C3460" t="s">
        <v>5167</v>
      </c>
      <c r="D3460" t="s">
        <v>15719</v>
      </c>
      <c r="E3460">
        <f>IFERROR(VLOOKUP(COMUNI_1[[#This Row],[COMUNE]],SEZIONI!A:B,2,FALSE)," ")</f>
        <v>2</v>
      </c>
      <c r="F3460">
        <v>1944</v>
      </c>
      <c r="G3460" t="s">
        <v>3</v>
      </c>
      <c r="H3460" t="s">
        <v>11127</v>
      </c>
    </row>
    <row r="3461" spans="1:8" ht="13" x14ac:dyDescent="0.3">
      <c r="A3461" t="s">
        <v>19184</v>
      </c>
      <c r="B3461" t="s">
        <v>11128</v>
      </c>
      <c r="C3461" t="s">
        <v>5167</v>
      </c>
      <c r="D3461" t="s">
        <v>15719</v>
      </c>
      <c r="E3461">
        <f>IFERROR(VLOOKUP(COMUNI_1[[#This Row],[COMUNE]],SEZIONI!A:B,2,FALSE)," ")</f>
        <v>15</v>
      </c>
      <c r="F3461">
        <v>13262</v>
      </c>
      <c r="G3461" t="s">
        <v>3</v>
      </c>
      <c r="H3461" t="s">
        <v>11128</v>
      </c>
    </row>
    <row r="3462" spans="1:8" ht="13" x14ac:dyDescent="0.3">
      <c r="A3462" t="s">
        <v>19185</v>
      </c>
      <c r="B3462" t="s">
        <v>11129</v>
      </c>
      <c r="C3462" t="s">
        <v>5</v>
      </c>
      <c r="D3462" t="s">
        <v>15703</v>
      </c>
      <c r="E3462">
        <f>IFERROR(VLOOKUP(COMUNI_1[[#This Row],[COMUNE]],SEZIONI!A:B,2,FALSE)," ")</f>
        <v>2</v>
      </c>
      <c r="F3462">
        <v>1493</v>
      </c>
      <c r="G3462" t="s">
        <v>3</v>
      </c>
      <c r="H3462" t="s">
        <v>11129</v>
      </c>
    </row>
    <row r="3463" spans="1:8" ht="13" x14ac:dyDescent="0.3">
      <c r="A3463" t="s">
        <v>19186</v>
      </c>
      <c r="B3463" t="s">
        <v>11130</v>
      </c>
      <c r="C3463" t="s">
        <v>5167</v>
      </c>
      <c r="D3463" t="s">
        <v>15717</v>
      </c>
      <c r="E3463">
        <f>IFERROR(VLOOKUP(COMUNI_1[[#This Row],[COMUNE]],SEZIONI!A:B,2,FALSE)," ")</f>
        <v>2</v>
      </c>
      <c r="F3463">
        <v>1708</v>
      </c>
      <c r="G3463" t="s">
        <v>3</v>
      </c>
      <c r="H3463" t="s">
        <v>11130</v>
      </c>
    </row>
    <row r="3464" spans="1:8" ht="13" x14ac:dyDescent="0.3">
      <c r="A3464" t="s">
        <v>19187</v>
      </c>
      <c r="B3464" t="s">
        <v>11131</v>
      </c>
      <c r="C3464" t="s">
        <v>5167</v>
      </c>
      <c r="D3464" t="s">
        <v>15717</v>
      </c>
      <c r="E3464">
        <f>IFERROR(VLOOKUP(COMUNI_1[[#This Row],[COMUNE]],SEZIONI!A:B,2,FALSE)," ")</f>
        <v>1</v>
      </c>
      <c r="F3464">
        <v>843</v>
      </c>
      <c r="G3464" t="s">
        <v>3</v>
      </c>
      <c r="H3464" t="s">
        <v>11131</v>
      </c>
    </row>
    <row r="3465" spans="1:8" ht="13" x14ac:dyDescent="0.3">
      <c r="A3465" t="s">
        <v>19188</v>
      </c>
      <c r="B3465" t="s">
        <v>11132</v>
      </c>
      <c r="C3465" t="s">
        <v>5167</v>
      </c>
      <c r="D3465" t="s">
        <v>15717</v>
      </c>
      <c r="E3465">
        <f>IFERROR(VLOOKUP(COMUNI_1[[#This Row],[COMUNE]],SEZIONI!A:B,2,FALSE)," ")</f>
        <v>4</v>
      </c>
      <c r="F3465">
        <v>3608</v>
      </c>
      <c r="G3465" t="s">
        <v>3</v>
      </c>
      <c r="H3465" t="s">
        <v>11132</v>
      </c>
    </row>
    <row r="3466" spans="1:8" ht="13" x14ac:dyDescent="0.3">
      <c r="A3466" t="s">
        <v>19189</v>
      </c>
      <c r="B3466" t="s">
        <v>11133</v>
      </c>
      <c r="C3466" t="s">
        <v>5</v>
      </c>
      <c r="D3466" t="s">
        <v>15710</v>
      </c>
      <c r="E3466">
        <f>IFERROR(VLOOKUP(COMUNI_1[[#This Row],[COMUNE]],SEZIONI!A:B,2,FALSE)," ")</f>
        <v>11</v>
      </c>
      <c r="F3466">
        <v>12579</v>
      </c>
      <c r="G3466" t="s">
        <v>3</v>
      </c>
      <c r="H3466" t="s">
        <v>11133</v>
      </c>
    </row>
    <row r="3467" spans="1:8" ht="13" x14ac:dyDescent="0.3">
      <c r="A3467" t="s">
        <v>19190</v>
      </c>
      <c r="B3467" t="s">
        <v>11134</v>
      </c>
      <c r="C3467" t="s">
        <v>5</v>
      </c>
      <c r="D3467" t="s">
        <v>15708</v>
      </c>
      <c r="E3467">
        <f>IFERROR(VLOOKUP(COMUNI_1[[#This Row],[COMUNE]],SEZIONI!A:B,2,FALSE)," ")</f>
        <v>6</v>
      </c>
      <c r="F3467">
        <v>8101</v>
      </c>
      <c r="G3467" t="s">
        <v>3</v>
      </c>
      <c r="H3467" t="s">
        <v>11134</v>
      </c>
    </row>
    <row r="3468" spans="1:8" ht="13" x14ac:dyDescent="0.3">
      <c r="A3468" t="s">
        <v>19191</v>
      </c>
      <c r="B3468" t="s">
        <v>11135</v>
      </c>
      <c r="C3468" t="s">
        <v>5</v>
      </c>
      <c r="D3468" t="s">
        <v>15707</v>
      </c>
      <c r="E3468">
        <f>IFERROR(VLOOKUP(COMUNI_1[[#This Row],[COMUNE]],SEZIONI!A:B,2,FALSE)," ")</f>
        <v>1</v>
      </c>
      <c r="F3468">
        <v>1087</v>
      </c>
      <c r="G3468" t="s">
        <v>3</v>
      </c>
      <c r="H3468" t="s">
        <v>11135</v>
      </c>
    </row>
    <row r="3469" spans="1:8" ht="13" x14ac:dyDescent="0.3">
      <c r="A3469" t="s">
        <v>19192</v>
      </c>
      <c r="B3469" t="s">
        <v>11136</v>
      </c>
      <c r="C3469" t="s">
        <v>5167</v>
      </c>
      <c r="D3469" t="s">
        <v>15719</v>
      </c>
      <c r="E3469">
        <f>IFERROR(VLOOKUP(COMUNI_1[[#This Row],[COMUNE]],SEZIONI!A:B,2,FALSE)," ")</f>
        <v>13</v>
      </c>
      <c r="F3469">
        <v>13590</v>
      </c>
      <c r="G3469" t="s">
        <v>3</v>
      </c>
      <c r="H3469" t="s">
        <v>11136</v>
      </c>
    </row>
    <row r="3470" spans="1:8" ht="13" x14ac:dyDescent="0.3">
      <c r="A3470" t="s">
        <v>19193</v>
      </c>
      <c r="B3470" t="s">
        <v>11137</v>
      </c>
      <c r="C3470" t="s">
        <v>5</v>
      </c>
      <c r="D3470" t="s">
        <v>15705</v>
      </c>
      <c r="E3470">
        <f>IFERROR(VLOOKUP(COMUNI_1[[#This Row],[COMUNE]],SEZIONI!A:B,2,FALSE)," ")</f>
        <v>5</v>
      </c>
      <c r="F3470">
        <v>5414</v>
      </c>
      <c r="G3470" t="s">
        <v>3</v>
      </c>
      <c r="H3470" t="s">
        <v>11137</v>
      </c>
    </row>
    <row r="3471" spans="1:8" ht="13" x14ac:dyDescent="0.3">
      <c r="A3471" t="s">
        <v>19194</v>
      </c>
      <c r="B3471" t="s">
        <v>11138</v>
      </c>
      <c r="C3471" t="s">
        <v>5</v>
      </c>
      <c r="D3471" t="s">
        <v>15705</v>
      </c>
      <c r="E3471">
        <f>IFERROR(VLOOKUP(COMUNI_1[[#This Row],[COMUNE]],SEZIONI!A:B,2,FALSE)," ")</f>
        <v>9</v>
      </c>
      <c r="F3471">
        <v>8905</v>
      </c>
      <c r="G3471" t="s">
        <v>3</v>
      </c>
      <c r="H3471" t="s">
        <v>11138</v>
      </c>
    </row>
    <row r="3472" spans="1:8" ht="13" x14ac:dyDescent="0.3">
      <c r="A3472" t="s">
        <v>19195</v>
      </c>
      <c r="B3472" t="s">
        <v>11139</v>
      </c>
      <c r="C3472" t="s">
        <v>5</v>
      </c>
      <c r="D3472" t="s">
        <v>15705</v>
      </c>
      <c r="E3472">
        <f>IFERROR(VLOOKUP(COMUNI_1[[#This Row],[COMUNE]],SEZIONI!A:B,2,FALSE)," ")</f>
        <v>1</v>
      </c>
      <c r="F3472">
        <v>607</v>
      </c>
      <c r="G3472" t="s">
        <v>3</v>
      </c>
      <c r="H3472" t="s">
        <v>11139</v>
      </c>
    </row>
    <row r="3473" spans="1:8" ht="13" x14ac:dyDescent="0.3">
      <c r="A3473" t="s">
        <v>19196</v>
      </c>
      <c r="B3473" t="s">
        <v>11140</v>
      </c>
      <c r="C3473" t="s">
        <v>5167</v>
      </c>
      <c r="D3473" t="s">
        <v>15717</v>
      </c>
      <c r="E3473">
        <f>IFERROR(VLOOKUP(COMUNI_1[[#This Row],[COMUNE]],SEZIONI!A:B,2,FALSE)," ")</f>
        <v>2</v>
      </c>
      <c r="F3473">
        <v>1485</v>
      </c>
      <c r="G3473" t="s">
        <v>3</v>
      </c>
      <c r="H3473" t="s">
        <v>11140</v>
      </c>
    </row>
    <row r="3474" spans="1:8" ht="13" x14ac:dyDescent="0.3">
      <c r="A3474" t="s">
        <v>19197</v>
      </c>
      <c r="B3474" t="s">
        <v>11141</v>
      </c>
      <c r="C3474" t="s">
        <v>5</v>
      </c>
      <c r="D3474" t="s">
        <v>15707</v>
      </c>
      <c r="E3474">
        <f>IFERROR(VLOOKUP(COMUNI_1[[#This Row],[COMUNE]],SEZIONI!A:B,2,FALSE)," ")</f>
        <v>6</v>
      </c>
      <c r="F3474">
        <v>8636</v>
      </c>
      <c r="G3474" t="s">
        <v>3</v>
      </c>
      <c r="H3474" t="s">
        <v>11141</v>
      </c>
    </row>
    <row r="3475" spans="1:8" ht="13" x14ac:dyDescent="0.3">
      <c r="A3475" t="s">
        <v>19198</v>
      </c>
      <c r="B3475" t="s">
        <v>11142</v>
      </c>
      <c r="C3475" t="s">
        <v>5</v>
      </c>
      <c r="D3475" t="s">
        <v>15708</v>
      </c>
      <c r="E3475">
        <f>IFERROR(VLOOKUP(COMUNI_1[[#This Row],[COMUNE]],SEZIONI!A:B,2,FALSE)," ")</f>
        <v>6</v>
      </c>
      <c r="F3475">
        <v>6695</v>
      </c>
      <c r="G3475" t="s">
        <v>3</v>
      </c>
      <c r="H3475" t="s">
        <v>11142</v>
      </c>
    </row>
    <row r="3476" spans="1:8" ht="13" x14ac:dyDescent="0.3">
      <c r="A3476" t="s">
        <v>19199</v>
      </c>
      <c r="B3476" t="s">
        <v>11143</v>
      </c>
      <c r="C3476" t="s">
        <v>5</v>
      </c>
      <c r="D3476" t="s">
        <v>15705</v>
      </c>
      <c r="E3476">
        <f>IFERROR(VLOOKUP(COMUNI_1[[#This Row],[COMUNE]],SEZIONI!A:B,2,FALSE)," ")</f>
        <v>6</v>
      </c>
      <c r="F3476">
        <v>7603</v>
      </c>
      <c r="G3476" t="s">
        <v>3</v>
      </c>
      <c r="H3476" t="s">
        <v>11143</v>
      </c>
    </row>
    <row r="3477" spans="1:8" ht="13" x14ac:dyDescent="0.3">
      <c r="A3477" t="s">
        <v>19200</v>
      </c>
      <c r="B3477" t="s">
        <v>11144</v>
      </c>
      <c r="C3477" t="s">
        <v>5167</v>
      </c>
      <c r="D3477" t="s">
        <v>15718</v>
      </c>
      <c r="E3477">
        <f>IFERROR(VLOOKUP(COMUNI_1[[#This Row],[COMUNE]],SEZIONI!A:B,2,FALSE)," ")</f>
        <v>103</v>
      </c>
      <c r="F3477">
        <v>89916</v>
      </c>
      <c r="G3477" t="s">
        <v>3</v>
      </c>
      <c r="H3477" t="s">
        <v>15742</v>
      </c>
    </row>
    <row r="3478" spans="1:8" ht="13" x14ac:dyDescent="0.3">
      <c r="A3478" t="s">
        <v>19201</v>
      </c>
      <c r="B3478" t="s">
        <v>11145</v>
      </c>
      <c r="C3478" t="s">
        <v>5167</v>
      </c>
      <c r="D3478" t="s">
        <v>15716</v>
      </c>
      <c r="E3478">
        <f>IFERROR(VLOOKUP(COMUNI_1[[#This Row],[COMUNE]],SEZIONI!A:B,2,FALSE)," ")</f>
        <v>2</v>
      </c>
      <c r="F3478">
        <v>1735</v>
      </c>
      <c r="G3478" t="s">
        <v>3</v>
      </c>
      <c r="H3478" t="s">
        <v>11145</v>
      </c>
    </row>
    <row r="3479" spans="1:8" ht="13" x14ac:dyDescent="0.3">
      <c r="A3479" t="s">
        <v>19202</v>
      </c>
      <c r="B3479" t="s">
        <v>11146</v>
      </c>
      <c r="C3479" t="s">
        <v>5</v>
      </c>
      <c r="D3479" t="s">
        <v>15705</v>
      </c>
      <c r="E3479">
        <f>IFERROR(VLOOKUP(COMUNI_1[[#This Row],[COMUNE]],SEZIONI!A:B,2,FALSE)," ")</f>
        <v>43</v>
      </c>
      <c r="F3479">
        <v>46705</v>
      </c>
      <c r="G3479" t="s">
        <v>3</v>
      </c>
      <c r="H3479" t="s">
        <v>11146</v>
      </c>
    </row>
    <row r="3480" spans="1:8" ht="13" x14ac:dyDescent="0.3">
      <c r="A3480" t="s">
        <v>19203</v>
      </c>
      <c r="B3480" t="s">
        <v>11147</v>
      </c>
      <c r="C3480" t="s">
        <v>5</v>
      </c>
      <c r="D3480" t="s">
        <v>15707</v>
      </c>
      <c r="E3480">
        <f>IFERROR(VLOOKUP(COMUNI_1[[#This Row],[COMUNE]],SEZIONI!A:B,2,FALSE)," ")</f>
        <v>7</v>
      </c>
      <c r="F3480">
        <v>5448</v>
      </c>
      <c r="G3480" t="s">
        <v>3</v>
      </c>
      <c r="H3480" t="s">
        <v>11147</v>
      </c>
    </row>
    <row r="3481" spans="1:8" ht="13" x14ac:dyDescent="0.3">
      <c r="A3481" t="s">
        <v>19204</v>
      </c>
      <c r="B3481" t="s">
        <v>11148</v>
      </c>
      <c r="C3481" t="s">
        <v>5</v>
      </c>
      <c r="D3481" t="s">
        <v>15705</v>
      </c>
      <c r="E3481">
        <f>IFERROR(VLOOKUP(COMUNI_1[[#This Row],[COMUNE]],SEZIONI!A:B,2,FALSE)," ")</f>
        <v>4</v>
      </c>
      <c r="F3481">
        <v>4671</v>
      </c>
      <c r="G3481" t="s">
        <v>3</v>
      </c>
      <c r="H3481" t="s">
        <v>11148</v>
      </c>
    </row>
    <row r="3482" spans="1:8" ht="13" x14ac:dyDescent="0.3">
      <c r="A3482" t="s">
        <v>19205</v>
      </c>
      <c r="B3482" t="s">
        <v>11149</v>
      </c>
      <c r="C3482" t="s">
        <v>5</v>
      </c>
      <c r="D3482" t="s">
        <v>15705</v>
      </c>
      <c r="E3482">
        <f>IFERROR(VLOOKUP(COMUNI_1[[#This Row],[COMUNE]],SEZIONI!A:B,2,FALSE)," ")</f>
        <v>3</v>
      </c>
      <c r="F3482">
        <v>3571</v>
      </c>
      <c r="G3482" t="s">
        <v>3</v>
      </c>
      <c r="H3482" t="s">
        <v>11149</v>
      </c>
    </row>
    <row r="3483" spans="1:8" ht="13" x14ac:dyDescent="0.3">
      <c r="A3483" t="s">
        <v>19206</v>
      </c>
      <c r="B3483" t="s">
        <v>11150</v>
      </c>
      <c r="C3483" t="s">
        <v>5</v>
      </c>
      <c r="D3483" t="s">
        <v>15708</v>
      </c>
      <c r="E3483">
        <f>IFERROR(VLOOKUP(COMUNI_1[[#This Row],[COMUNE]],SEZIONI!A:B,2,FALSE)," ")</f>
        <v>26</v>
      </c>
      <c r="F3483">
        <v>24992</v>
      </c>
      <c r="G3483" t="s">
        <v>3</v>
      </c>
      <c r="H3483" t="s">
        <v>11150</v>
      </c>
    </row>
    <row r="3484" spans="1:8" ht="13" x14ac:dyDescent="0.3">
      <c r="A3484" t="s">
        <v>19207</v>
      </c>
      <c r="B3484" t="s">
        <v>11151</v>
      </c>
      <c r="C3484" t="s">
        <v>5</v>
      </c>
      <c r="D3484" t="s">
        <v>15705</v>
      </c>
      <c r="E3484">
        <f>IFERROR(VLOOKUP(COMUNI_1[[#This Row],[COMUNE]],SEZIONI!A:B,2,FALSE)," ")</f>
        <v>49</v>
      </c>
      <c r="F3484">
        <v>57647</v>
      </c>
      <c r="G3484" t="s">
        <v>3</v>
      </c>
      <c r="H3484" t="s">
        <v>15742</v>
      </c>
    </row>
    <row r="3485" spans="1:8" ht="13" x14ac:dyDescent="0.3">
      <c r="A3485" t="s">
        <v>19208</v>
      </c>
      <c r="B3485" t="s">
        <v>11152</v>
      </c>
      <c r="C3485" t="s">
        <v>5</v>
      </c>
      <c r="D3485" t="s">
        <v>15708</v>
      </c>
      <c r="E3485">
        <f>IFERROR(VLOOKUP(COMUNI_1[[#This Row],[COMUNE]],SEZIONI!A:B,2,FALSE)," ")</f>
        <v>7</v>
      </c>
      <c r="F3485">
        <v>8544</v>
      </c>
      <c r="G3485" t="s">
        <v>3</v>
      </c>
      <c r="H3485" t="s">
        <v>11152</v>
      </c>
    </row>
    <row r="3486" spans="1:8" ht="13" x14ac:dyDescent="0.3">
      <c r="A3486" t="s">
        <v>19209</v>
      </c>
      <c r="B3486" t="s">
        <v>11153</v>
      </c>
      <c r="C3486" t="s">
        <v>6946</v>
      </c>
      <c r="D3486" t="s">
        <v>15721</v>
      </c>
      <c r="E3486">
        <f>IFERROR(VLOOKUP(COMUNI_1[[#This Row],[COMUNE]],SEZIONI!A:B,2,FALSE)," ")</f>
        <v>1</v>
      </c>
      <c r="F3486">
        <v>566</v>
      </c>
      <c r="G3486" t="s">
        <v>3</v>
      </c>
      <c r="H3486" t="s">
        <v>11153</v>
      </c>
    </row>
    <row r="3487" spans="1:8" ht="13" x14ac:dyDescent="0.3">
      <c r="A3487" t="s">
        <v>19210</v>
      </c>
      <c r="B3487" t="s">
        <v>11154</v>
      </c>
      <c r="C3487" t="s">
        <v>5</v>
      </c>
      <c r="D3487" t="s">
        <v>15703</v>
      </c>
      <c r="E3487">
        <f>IFERROR(VLOOKUP(COMUNI_1[[#This Row],[COMUNE]],SEZIONI!A:B,2,FALSE)," ")</f>
        <v>16</v>
      </c>
      <c r="F3487">
        <v>15320</v>
      </c>
      <c r="G3487" t="s">
        <v>3</v>
      </c>
      <c r="H3487" t="s">
        <v>11154</v>
      </c>
    </row>
    <row r="3488" spans="1:8" ht="13" x14ac:dyDescent="0.3">
      <c r="A3488" t="s">
        <v>19211</v>
      </c>
      <c r="B3488" t="s">
        <v>11155</v>
      </c>
      <c r="C3488" t="s">
        <v>5</v>
      </c>
      <c r="D3488" t="s">
        <v>15710</v>
      </c>
      <c r="E3488">
        <f>IFERROR(VLOOKUP(COMUNI_1[[#This Row],[COMUNE]],SEZIONI!A:B,2,FALSE)," ")</f>
        <v>2</v>
      </c>
      <c r="F3488">
        <v>2349</v>
      </c>
      <c r="G3488" t="s">
        <v>3</v>
      </c>
      <c r="H3488" t="s">
        <v>11155</v>
      </c>
    </row>
    <row r="3489" spans="1:8" ht="13" x14ac:dyDescent="0.3">
      <c r="A3489" t="s">
        <v>19212</v>
      </c>
      <c r="B3489" t="s">
        <v>11156</v>
      </c>
      <c r="C3489" t="s">
        <v>5</v>
      </c>
      <c r="D3489" t="s">
        <v>15703</v>
      </c>
      <c r="E3489">
        <f>IFERROR(VLOOKUP(COMUNI_1[[#This Row],[COMUNE]],SEZIONI!A:B,2,FALSE)," ")</f>
        <v>1</v>
      </c>
      <c r="F3489">
        <v>189</v>
      </c>
      <c r="G3489" t="s">
        <v>3</v>
      </c>
      <c r="H3489" t="s">
        <v>11156</v>
      </c>
    </row>
    <row r="3490" spans="1:8" ht="13" x14ac:dyDescent="0.3">
      <c r="A3490" t="s">
        <v>19213</v>
      </c>
      <c r="B3490" t="s">
        <v>11157</v>
      </c>
      <c r="C3490" t="s">
        <v>5</v>
      </c>
      <c r="D3490" t="s">
        <v>15708</v>
      </c>
      <c r="E3490">
        <f>IFERROR(VLOOKUP(COMUNI_1[[#This Row],[COMUNE]],SEZIONI!A:B,2,FALSE)," ")</f>
        <v>14</v>
      </c>
      <c r="F3490">
        <v>12024</v>
      </c>
      <c r="G3490" t="s">
        <v>3</v>
      </c>
      <c r="H3490" t="s">
        <v>11157</v>
      </c>
    </row>
    <row r="3491" spans="1:8" ht="13" x14ac:dyDescent="0.3">
      <c r="A3491" t="s">
        <v>19214</v>
      </c>
      <c r="B3491" t="s">
        <v>11158</v>
      </c>
      <c r="C3491" t="s">
        <v>6946</v>
      </c>
      <c r="D3491" t="s">
        <v>15706</v>
      </c>
      <c r="E3491">
        <f>IFERROR(VLOOKUP(COMUNI_1[[#This Row],[COMUNE]],SEZIONI!A:B,2,FALSE)," ")</f>
        <v>1</v>
      </c>
      <c r="F3491">
        <v>702</v>
      </c>
      <c r="G3491" t="s">
        <v>3</v>
      </c>
      <c r="H3491" t="s">
        <v>11158</v>
      </c>
    </row>
    <row r="3492" spans="1:8" ht="13" x14ac:dyDescent="0.3">
      <c r="A3492" t="s">
        <v>19215</v>
      </c>
      <c r="B3492" t="s">
        <v>11159</v>
      </c>
      <c r="C3492" t="s">
        <v>5</v>
      </c>
      <c r="D3492" t="s">
        <v>15705</v>
      </c>
      <c r="E3492">
        <f>IFERROR(VLOOKUP(COMUNI_1[[#This Row],[COMUNE]],SEZIONI!A:B,2,FALSE)," ")</f>
        <v>1</v>
      </c>
      <c r="F3492">
        <v>641</v>
      </c>
      <c r="G3492" t="s">
        <v>3</v>
      </c>
      <c r="H3492" t="s">
        <v>11159</v>
      </c>
    </row>
    <row r="3493" spans="1:8" ht="13" x14ac:dyDescent="0.3">
      <c r="A3493" t="s">
        <v>19216</v>
      </c>
      <c r="B3493" t="s">
        <v>11160</v>
      </c>
      <c r="C3493" t="s">
        <v>5</v>
      </c>
      <c r="D3493" t="s">
        <v>15705</v>
      </c>
      <c r="E3493">
        <f>IFERROR(VLOOKUP(COMUNI_1[[#This Row],[COMUNE]],SEZIONI!A:B,2,FALSE)," ")</f>
        <v>11</v>
      </c>
      <c r="F3493">
        <v>14364</v>
      </c>
      <c r="G3493" t="s">
        <v>3</v>
      </c>
      <c r="H3493" t="s">
        <v>11160</v>
      </c>
    </row>
    <row r="3494" spans="1:8" ht="13" x14ac:dyDescent="0.3">
      <c r="A3494" t="s">
        <v>19217</v>
      </c>
      <c r="B3494" t="s">
        <v>11161</v>
      </c>
      <c r="C3494" t="s">
        <v>4201</v>
      </c>
      <c r="D3494" t="s">
        <v>15715</v>
      </c>
      <c r="E3494">
        <f>IFERROR(VLOOKUP(COMUNI_1[[#This Row],[COMUNE]],SEZIONI!A:B,2,FALSE)," ")</f>
        <v>4</v>
      </c>
      <c r="F3494">
        <v>4155</v>
      </c>
      <c r="G3494" t="s">
        <v>3</v>
      </c>
      <c r="H3494" t="s">
        <v>11161</v>
      </c>
    </row>
    <row r="3495" spans="1:8" ht="13" x14ac:dyDescent="0.3">
      <c r="A3495" t="s">
        <v>19218</v>
      </c>
      <c r="B3495" t="s">
        <v>11162</v>
      </c>
      <c r="C3495" t="s">
        <v>5</v>
      </c>
      <c r="D3495" t="s">
        <v>15703</v>
      </c>
      <c r="E3495">
        <f>IFERROR(VLOOKUP(COMUNI_1[[#This Row],[COMUNE]],SEZIONI!A:B,2,FALSE)," ")</f>
        <v>1</v>
      </c>
      <c r="F3495">
        <v>878</v>
      </c>
      <c r="G3495" t="s">
        <v>3</v>
      </c>
      <c r="H3495" t="s">
        <v>11162</v>
      </c>
    </row>
    <row r="3496" spans="1:8" ht="13" x14ac:dyDescent="0.3">
      <c r="A3496" t="s">
        <v>19219</v>
      </c>
      <c r="B3496" t="s">
        <v>11163</v>
      </c>
      <c r="C3496" t="s">
        <v>5</v>
      </c>
      <c r="D3496" t="s">
        <v>15705</v>
      </c>
      <c r="E3496">
        <f>IFERROR(VLOOKUP(COMUNI_1[[#This Row],[COMUNE]],SEZIONI!A:B,2,FALSE)," ")</f>
        <v>13</v>
      </c>
      <c r="F3496">
        <v>15486</v>
      </c>
      <c r="G3496" t="s">
        <v>3</v>
      </c>
      <c r="H3496" t="s">
        <v>11163</v>
      </c>
    </row>
    <row r="3497" spans="1:8" ht="13" x14ac:dyDescent="0.3">
      <c r="A3497" t="s">
        <v>19220</v>
      </c>
      <c r="B3497" t="s">
        <v>11164</v>
      </c>
      <c r="C3497" t="s">
        <v>5167</v>
      </c>
      <c r="D3497" t="s">
        <v>15716</v>
      </c>
      <c r="E3497">
        <f>IFERROR(VLOOKUP(COMUNI_1[[#This Row],[COMUNE]],SEZIONI!A:B,2,FALSE)," ")</f>
        <v>1</v>
      </c>
      <c r="F3497">
        <v>725</v>
      </c>
      <c r="G3497" t="s">
        <v>3</v>
      </c>
      <c r="H3497" t="s">
        <v>11164</v>
      </c>
    </row>
    <row r="3498" spans="1:8" ht="13" x14ac:dyDescent="0.3">
      <c r="A3498" t="s">
        <v>19221</v>
      </c>
      <c r="B3498" t="s">
        <v>15757</v>
      </c>
      <c r="C3498" t="s">
        <v>5</v>
      </c>
      <c r="D3498" t="s">
        <v>15709</v>
      </c>
      <c r="E3498" t="str">
        <f>IFERROR(VLOOKUP(COMUNI_1[[#This Row],[COMUNE]],SEZIONI!A:B,2,FALSE)," ")</f>
        <v xml:space="preserve"> </v>
      </c>
      <c r="F3498">
        <v>2979</v>
      </c>
      <c r="G3498" t="s">
        <v>3</v>
      </c>
      <c r="H3498" t="s">
        <v>15757</v>
      </c>
    </row>
    <row r="3499" spans="1:8" ht="13" x14ac:dyDescent="0.3">
      <c r="A3499" t="s">
        <v>19222</v>
      </c>
      <c r="B3499" t="s">
        <v>11165</v>
      </c>
      <c r="C3499" t="s">
        <v>6946</v>
      </c>
      <c r="D3499" t="s">
        <v>15706</v>
      </c>
      <c r="E3499">
        <f>IFERROR(VLOOKUP(COMUNI_1[[#This Row],[COMUNE]],SEZIONI!A:B,2,FALSE)," ")</f>
        <v>32</v>
      </c>
      <c r="F3499">
        <v>24484</v>
      </c>
      <c r="G3499" t="s">
        <v>3</v>
      </c>
      <c r="H3499" t="s">
        <v>11165</v>
      </c>
    </row>
    <row r="3500" spans="1:8" ht="13" x14ac:dyDescent="0.3">
      <c r="A3500" t="s">
        <v>19223</v>
      </c>
      <c r="B3500" t="s">
        <v>11166</v>
      </c>
      <c r="C3500" t="s">
        <v>4201</v>
      </c>
      <c r="D3500" t="s">
        <v>15715</v>
      </c>
      <c r="E3500">
        <f>IFERROR(VLOOKUP(COMUNI_1[[#This Row],[COMUNE]],SEZIONI!A:B,2,FALSE)," ")</f>
        <v>4</v>
      </c>
      <c r="F3500">
        <v>2480</v>
      </c>
      <c r="G3500" t="s">
        <v>3</v>
      </c>
      <c r="H3500" t="s">
        <v>11166</v>
      </c>
    </row>
    <row r="3501" spans="1:8" ht="13" x14ac:dyDescent="0.3">
      <c r="A3501" t="s">
        <v>19224</v>
      </c>
      <c r="B3501" t="s">
        <v>11167</v>
      </c>
      <c r="C3501" t="s">
        <v>6946</v>
      </c>
      <c r="D3501" t="s">
        <v>15706</v>
      </c>
      <c r="E3501">
        <f>IFERROR(VLOOKUP(COMUNI_1[[#This Row],[COMUNE]],SEZIONI!A:B,2,FALSE)," ")</f>
        <v>17</v>
      </c>
      <c r="F3501">
        <v>13878</v>
      </c>
      <c r="G3501" t="s">
        <v>3</v>
      </c>
      <c r="H3501" t="s">
        <v>11167</v>
      </c>
    </row>
    <row r="3502" spans="1:8" ht="13" x14ac:dyDescent="0.3">
      <c r="A3502" t="s">
        <v>19225</v>
      </c>
      <c r="B3502" t="s">
        <v>11168</v>
      </c>
      <c r="C3502" t="s">
        <v>5167</v>
      </c>
      <c r="D3502" t="s">
        <v>15718</v>
      </c>
      <c r="E3502">
        <f>IFERROR(VLOOKUP(COMUNI_1[[#This Row],[COMUNE]],SEZIONI!A:B,2,FALSE)," ")</f>
        <v>6</v>
      </c>
      <c r="F3502">
        <v>7802</v>
      </c>
      <c r="G3502" t="s">
        <v>3</v>
      </c>
      <c r="H3502" t="s">
        <v>11168</v>
      </c>
    </row>
    <row r="3503" spans="1:8" ht="13" x14ac:dyDescent="0.3">
      <c r="A3503" t="s">
        <v>19226</v>
      </c>
      <c r="B3503" t="s">
        <v>11169</v>
      </c>
      <c r="C3503" t="s">
        <v>5167</v>
      </c>
      <c r="D3503" t="s">
        <v>15718</v>
      </c>
      <c r="E3503">
        <f>IFERROR(VLOOKUP(COMUNI_1[[#This Row],[COMUNE]],SEZIONI!A:B,2,FALSE)," ")</f>
        <v>7</v>
      </c>
      <c r="F3503">
        <v>8624</v>
      </c>
      <c r="G3503" t="s">
        <v>3</v>
      </c>
      <c r="H3503" t="s">
        <v>11169</v>
      </c>
    </row>
    <row r="3504" spans="1:8" ht="13" x14ac:dyDescent="0.3">
      <c r="A3504" t="s">
        <v>19227</v>
      </c>
      <c r="B3504" t="s">
        <v>11170</v>
      </c>
      <c r="C3504" t="s">
        <v>5</v>
      </c>
      <c r="D3504" t="s">
        <v>15703</v>
      </c>
      <c r="E3504">
        <f>IFERROR(VLOOKUP(COMUNI_1[[#This Row],[COMUNE]],SEZIONI!A:B,2,FALSE)," ")</f>
        <v>1</v>
      </c>
      <c r="F3504">
        <v>494</v>
      </c>
      <c r="G3504" t="s">
        <v>3</v>
      </c>
      <c r="H3504" t="s">
        <v>11170</v>
      </c>
    </row>
    <row r="3505" spans="1:8" ht="13" x14ac:dyDescent="0.3">
      <c r="A3505" t="s">
        <v>19228</v>
      </c>
      <c r="B3505" t="s">
        <v>11171</v>
      </c>
      <c r="C3505" t="s">
        <v>5</v>
      </c>
      <c r="D3505" t="s">
        <v>15703</v>
      </c>
      <c r="E3505">
        <f>IFERROR(VLOOKUP(COMUNI_1[[#This Row],[COMUNE]],SEZIONI!A:B,2,FALSE)," ")</f>
        <v>1</v>
      </c>
      <c r="F3505">
        <v>819</v>
      </c>
      <c r="G3505" t="s">
        <v>3</v>
      </c>
      <c r="H3505" t="s">
        <v>11171</v>
      </c>
    </row>
    <row r="3506" spans="1:8" ht="13" x14ac:dyDescent="0.3">
      <c r="A3506" t="s">
        <v>19229</v>
      </c>
      <c r="B3506" t="s">
        <v>11172</v>
      </c>
      <c r="C3506" t="s">
        <v>6946</v>
      </c>
      <c r="D3506" t="s">
        <v>15706</v>
      </c>
      <c r="E3506">
        <f>IFERROR(VLOOKUP(COMUNI_1[[#This Row],[COMUNE]],SEZIONI!A:B,2,FALSE)," ")</f>
        <v>11</v>
      </c>
      <c r="F3506">
        <v>6935</v>
      </c>
      <c r="G3506" t="s">
        <v>3</v>
      </c>
      <c r="H3506" t="s">
        <v>11172</v>
      </c>
    </row>
    <row r="3507" spans="1:8" ht="13" x14ac:dyDescent="0.3">
      <c r="A3507" t="s">
        <v>19230</v>
      </c>
      <c r="B3507" t="s">
        <v>11173</v>
      </c>
      <c r="C3507" t="s">
        <v>5</v>
      </c>
      <c r="D3507" t="s">
        <v>15710</v>
      </c>
      <c r="E3507">
        <f>IFERROR(VLOOKUP(COMUNI_1[[#This Row],[COMUNE]],SEZIONI!A:B,2,FALSE)," ")</f>
        <v>13</v>
      </c>
      <c r="F3507">
        <v>10090</v>
      </c>
      <c r="G3507" t="s">
        <v>3</v>
      </c>
      <c r="H3507" t="s">
        <v>11173</v>
      </c>
    </row>
    <row r="3508" spans="1:8" ht="13" x14ac:dyDescent="0.3">
      <c r="A3508" t="s">
        <v>19231</v>
      </c>
      <c r="B3508" t="s">
        <v>11174</v>
      </c>
      <c r="C3508" t="s">
        <v>5</v>
      </c>
      <c r="D3508" t="s">
        <v>15703</v>
      </c>
      <c r="E3508">
        <f>IFERROR(VLOOKUP(COMUNI_1[[#This Row],[COMUNE]],SEZIONI!A:B,2,FALSE)," ")</f>
        <v>1</v>
      </c>
      <c r="F3508">
        <v>873</v>
      </c>
      <c r="G3508" t="s">
        <v>3</v>
      </c>
      <c r="H3508" t="s">
        <v>11174</v>
      </c>
    </row>
    <row r="3509" spans="1:8" ht="13" x14ac:dyDescent="0.3">
      <c r="A3509" t="s">
        <v>19232</v>
      </c>
      <c r="B3509" t="s">
        <v>11175</v>
      </c>
      <c r="C3509" t="s">
        <v>5</v>
      </c>
      <c r="D3509" t="s">
        <v>15703</v>
      </c>
      <c r="E3509">
        <f>IFERROR(VLOOKUP(COMUNI_1[[#This Row],[COMUNE]],SEZIONI!A:B,2,FALSE)," ")</f>
        <v>2</v>
      </c>
      <c r="F3509">
        <v>2236</v>
      </c>
      <c r="G3509" t="s">
        <v>3</v>
      </c>
      <c r="H3509" t="s">
        <v>11175</v>
      </c>
    </row>
    <row r="3510" spans="1:8" ht="13" x14ac:dyDescent="0.3">
      <c r="A3510" t="s">
        <v>19233</v>
      </c>
      <c r="B3510" t="s">
        <v>11176</v>
      </c>
      <c r="C3510" t="s">
        <v>5</v>
      </c>
      <c r="D3510" t="s">
        <v>15703</v>
      </c>
      <c r="E3510">
        <f>IFERROR(VLOOKUP(COMUNI_1[[#This Row],[COMUNE]],SEZIONI!A:B,2,FALSE)," ")</f>
        <v>2</v>
      </c>
      <c r="F3510">
        <v>854</v>
      </c>
      <c r="G3510" t="s">
        <v>3</v>
      </c>
      <c r="H3510" t="s">
        <v>11176</v>
      </c>
    </row>
    <row r="3511" spans="1:8" ht="13" x14ac:dyDescent="0.3">
      <c r="A3511" t="s">
        <v>19234</v>
      </c>
      <c r="B3511" t="s">
        <v>15757</v>
      </c>
      <c r="C3511" t="s">
        <v>5</v>
      </c>
      <c r="D3511" t="s">
        <v>15711</v>
      </c>
      <c r="E3511">
        <f>IFERROR(VLOOKUP(COMUNI_1[[#This Row],[COMUNE]],SEZIONI!A:B,2,FALSE)," ")</f>
        <v>4</v>
      </c>
      <c r="F3511">
        <v>4759</v>
      </c>
      <c r="G3511" t="s">
        <v>3</v>
      </c>
      <c r="H3511" t="s">
        <v>15757</v>
      </c>
    </row>
    <row r="3512" spans="1:8" ht="13" x14ac:dyDescent="0.3">
      <c r="A3512" t="s">
        <v>19235</v>
      </c>
      <c r="B3512" t="s">
        <v>11178</v>
      </c>
      <c r="C3512" t="s">
        <v>5167</v>
      </c>
      <c r="D3512" t="s">
        <v>15718</v>
      </c>
      <c r="E3512">
        <f>IFERROR(VLOOKUP(COMUNI_1[[#This Row],[COMUNE]],SEZIONI!A:B,2,FALSE)," ")</f>
        <v>6</v>
      </c>
      <c r="F3512">
        <v>6319</v>
      </c>
      <c r="G3512" t="s">
        <v>3</v>
      </c>
      <c r="H3512" t="s">
        <v>11178</v>
      </c>
    </row>
    <row r="3513" spans="1:8" ht="13" x14ac:dyDescent="0.3">
      <c r="A3513" t="s">
        <v>19236</v>
      </c>
      <c r="B3513" t="s">
        <v>11179</v>
      </c>
      <c r="C3513" t="s">
        <v>5</v>
      </c>
      <c r="D3513" t="s">
        <v>15705</v>
      </c>
      <c r="E3513">
        <f>IFERROR(VLOOKUP(COMUNI_1[[#This Row],[COMUNE]],SEZIONI!A:B,2,FALSE)," ")</f>
        <v>7</v>
      </c>
      <c r="F3513">
        <v>8094</v>
      </c>
      <c r="G3513" t="s">
        <v>3</v>
      </c>
      <c r="H3513" t="s">
        <v>11179</v>
      </c>
    </row>
    <row r="3514" spans="1:8" ht="13" x14ac:dyDescent="0.3">
      <c r="A3514" t="s">
        <v>19237</v>
      </c>
      <c r="B3514" t="s">
        <v>11180</v>
      </c>
      <c r="C3514" t="s">
        <v>5</v>
      </c>
      <c r="D3514" t="s">
        <v>15703</v>
      </c>
      <c r="E3514">
        <f>IFERROR(VLOOKUP(COMUNI_1[[#This Row],[COMUNE]],SEZIONI!A:B,2,FALSE)," ")</f>
        <v>2</v>
      </c>
      <c r="F3514">
        <v>1982</v>
      </c>
      <c r="G3514" t="s">
        <v>3</v>
      </c>
      <c r="H3514" t="s">
        <v>11180</v>
      </c>
    </row>
    <row r="3515" spans="1:8" ht="13" x14ac:dyDescent="0.3">
      <c r="A3515" t="s">
        <v>19238</v>
      </c>
      <c r="B3515" t="s">
        <v>11181</v>
      </c>
      <c r="C3515" t="s">
        <v>5</v>
      </c>
      <c r="D3515" t="s">
        <v>15703</v>
      </c>
      <c r="E3515">
        <f>IFERROR(VLOOKUP(COMUNI_1[[#This Row],[COMUNE]],SEZIONI!A:B,2,FALSE)," ")</f>
        <v>3</v>
      </c>
      <c r="F3515">
        <v>2835</v>
      </c>
      <c r="G3515" t="s">
        <v>3</v>
      </c>
      <c r="H3515" t="s">
        <v>11181</v>
      </c>
    </row>
    <row r="3516" spans="1:8" ht="13" x14ac:dyDescent="0.3">
      <c r="A3516" t="s">
        <v>19239</v>
      </c>
      <c r="B3516" t="s">
        <v>11182</v>
      </c>
      <c r="C3516" t="s">
        <v>5</v>
      </c>
      <c r="D3516" t="s">
        <v>15709</v>
      </c>
      <c r="E3516">
        <f>IFERROR(VLOOKUP(COMUNI_1[[#This Row],[COMUNE]],SEZIONI!A:B,2,FALSE)," ")</f>
        <v>6</v>
      </c>
      <c r="F3516">
        <v>3885</v>
      </c>
      <c r="G3516" t="s">
        <v>3</v>
      </c>
      <c r="H3516" t="s">
        <v>11182</v>
      </c>
    </row>
    <row r="3517" spans="1:8" ht="13" x14ac:dyDescent="0.3">
      <c r="A3517" t="s">
        <v>19240</v>
      </c>
      <c r="B3517" t="s">
        <v>11183</v>
      </c>
      <c r="C3517" t="s">
        <v>5167</v>
      </c>
      <c r="D3517" t="s">
        <v>15717</v>
      </c>
      <c r="E3517">
        <f>IFERROR(VLOOKUP(COMUNI_1[[#This Row],[COMUNE]],SEZIONI!A:B,2,FALSE)," ")</f>
        <v>1</v>
      </c>
      <c r="F3517">
        <v>715</v>
      </c>
      <c r="G3517" t="s">
        <v>3</v>
      </c>
      <c r="H3517" t="s">
        <v>11183</v>
      </c>
    </row>
    <row r="3518" spans="1:8" ht="13" x14ac:dyDescent="0.3">
      <c r="A3518" t="s">
        <v>19241</v>
      </c>
      <c r="B3518" t="s">
        <v>11184</v>
      </c>
      <c r="C3518" t="s">
        <v>6946</v>
      </c>
      <c r="D3518" t="s">
        <v>15706</v>
      </c>
      <c r="E3518">
        <f>IFERROR(VLOOKUP(COMUNI_1[[#This Row],[COMUNE]],SEZIONI!A:B,2,FALSE)," ")</f>
        <v>2</v>
      </c>
      <c r="F3518">
        <v>2699</v>
      </c>
      <c r="G3518" t="s">
        <v>3</v>
      </c>
      <c r="H3518" t="s">
        <v>11184</v>
      </c>
    </row>
    <row r="3519" spans="1:8" ht="13" x14ac:dyDescent="0.3">
      <c r="A3519" t="s">
        <v>19242</v>
      </c>
      <c r="B3519" t="s">
        <v>11185</v>
      </c>
      <c r="C3519" t="s">
        <v>5167</v>
      </c>
      <c r="D3519" t="s">
        <v>15717</v>
      </c>
      <c r="E3519">
        <f>IFERROR(VLOOKUP(COMUNI_1[[#This Row],[COMUNE]],SEZIONI!A:B,2,FALSE)," ")</f>
        <v>6</v>
      </c>
      <c r="F3519">
        <v>6153</v>
      </c>
      <c r="G3519" t="s">
        <v>3</v>
      </c>
      <c r="H3519" t="s">
        <v>11185</v>
      </c>
    </row>
    <row r="3520" spans="1:8" ht="13" x14ac:dyDescent="0.3">
      <c r="A3520" t="s">
        <v>19243</v>
      </c>
      <c r="B3520" t="s">
        <v>11186</v>
      </c>
      <c r="C3520" t="s">
        <v>5167</v>
      </c>
      <c r="D3520" t="s">
        <v>15716</v>
      </c>
      <c r="E3520">
        <f>IFERROR(VLOOKUP(COMUNI_1[[#This Row],[COMUNE]],SEZIONI!A:B,2,FALSE)," ")</f>
        <v>3</v>
      </c>
      <c r="F3520">
        <v>3019</v>
      </c>
      <c r="G3520" t="s">
        <v>3</v>
      </c>
      <c r="H3520" t="s">
        <v>11186</v>
      </c>
    </row>
    <row r="3521" spans="1:8" ht="13" x14ac:dyDescent="0.3">
      <c r="A3521" t="s">
        <v>19244</v>
      </c>
      <c r="B3521" t="s">
        <v>11187</v>
      </c>
      <c r="C3521" t="s">
        <v>5167</v>
      </c>
      <c r="D3521" t="s">
        <v>15716</v>
      </c>
      <c r="E3521">
        <f>IFERROR(VLOOKUP(COMUNI_1[[#This Row],[COMUNE]],SEZIONI!A:B,2,FALSE)," ")</f>
        <v>1</v>
      </c>
      <c r="F3521">
        <v>365</v>
      </c>
      <c r="G3521" t="s">
        <v>3</v>
      </c>
      <c r="H3521" t="s">
        <v>11187</v>
      </c>
    </row>
    <row r="3522" spans="1:8" ht="13" x14ac:dyDescent="0.3">
      <c r="A3522" t="s">
        <v>19245</v>
      </c>
      <c r="B3522" t="s">
        <v>11188</v>
      </c>
      <c r="C3522" t="s">
        <v>5</v>
      </c>
      <c r="D3522" t="s">
        <v>15710</v>
      </c>
      <c r="E3522">
        <f>IFERROR(VLOOKUP(COMUNI_1[[#This Row],[COMUNE]],SEZIONI!A:B,2,FALSE)," ")</f>
        <v>6</v>
      </c>
      <c r="F3522">
        <v>5509</v>
      </c>
      <c r="G3522" t="s">
        <v>3</v>
      </c>
      <c r="H3522" t="s">
        <v>11188</v>
      </c>
    </row>
    <row r="3523" spans="1:8" ht="13" x14ac:dyDescent="0.3">
      <c r="A3523" t="s">
        <v>19246</v>
      </c>
      <c r="B3523" t="s">
        <v>11189</v>
      </c>
      <c r="C3523" t="s">
        <v>5</v>
      </c>
      <c r="D3523" t="s">
        <v>15705</v>
      </c>
      <c r="E3523">
        <f>IFERROR(VLOOKUP(COMUNI_1[[#This Row],[COMUNE]],SEZIONI!A:B,2,FALSE)," ")</f>
        <v>3</v>
      </c>
      <c r="F3523">
        <v>3802</v>
      </c>
      <c r="G3523" t="s">
        <v>3</v>
      </c>
      <c r="H3523" t="s">
        <v>11189</v>
      </c>
    </row>
    <row r="3524" spans="1:8" ht="13" x14ac:dyDescent="0.3">
      <c r="A3524" t="s">
        <v>19247</v>
      </c>
      <c r="B3524" t="s">
        <v>11190</v>
      </c>
      <c r="C3524" t="s">
        <v>5167</v>
      </c>
      <c r="D3524" t="s">
        <v>15718</v>
      </c>
      <c r="E3524">
        <f>IFERROR(VLOOKUP(COMUNI_1[[#This Row],[COMUNE]],SEZIONI!A:B,2,FALSE)," ")</f>
        <v>12</v>
      </c>
      <c r="F3524">
        <v>14069</v>
      </c>
      <c r="G3524" t="s">
        <v>3</v>
      </c>
      <c r="H3524" t="s">
        <v>11190</v>
      </c>
    </row>
    <row r="3525" spans="1:8" ht="13" x14ac:dyDescent="0.3">
      <c r="A3525" t="s">
        <v>19248</v>
      </c>
      <c r="B3525" t="s">
        <v>11191</v>
      </c>
      <c r="C3525" t="s">
        <v>5</v>
      </c>
      <c r="D3525" t="s">
        <v>15703</v>
      </c>
      <c r="E3525">
        <f>IFERROR(VLOOKUP(COMUNI_1[[#This Row],[COMUNE]],SEZIONI!A:B,2,FALSE)," ")</f>
        <v>1</v>
      </c>
      <c r="F3525">
        <v>246</v>
      </c>
      <c r="G3525" t="s">
        <v>3</v>
      </c>
      <c r="H3525" t="s">
        <v>11191</v>
      </c>
    </row>
    <row r="3526" spans="1:8" ht="13" x14ac:dyDescent="0.3">
      <c r="A3526" t="s">
        <v>19249</v>
      </c>
      <c r="B3526" t="s">
        <v>11192</v>
      </c>
      <c r="C3526" t="s">
        <v>5</v>
      </c>
      <c r="D3526" t="s">
        <v>15707</v>
      </c>
      <c r="E3526">
        <f>IFERROR(VLOOKUP(COMUNI_1[[#This Row],[COMUNE]],SEZIONI!A:B,2,FALSE)," ")</f>
        <v>6</v>
      </c>
      <c r="F3526">
        <v>7516</v>
      </c>
      <c r="G3526" t="s">
        <v>3</v>
      </c>
      <c r="H3526" t="s">
        <v>11192</v>
      </c>
    </row>
    <row r="3527" spans="1:8" ht="13" x14ac:dyDescent="0.3">
      <c r="A3527" t="s">
        <v>19250</v>
      </c>
      <c r="B3527" t="s">
        <v>11193</v>
      </c>
      <c r="C3527" t="s">
        <v>5</v>
      </c>
      <c r="D3527" t="s">
        <v>15703</v>
      </c>
      <c r="E3527">
        <f>IFERROR(VLOOKUP(COMUNI_1[[#This Row],[COMUNE]],SEZIONI!A:B,2,FALSE)," ")</f>
        <v>1</v>
      </c>
      <c r="F3527">
        <v>439</v>
      </c>
      <c r="G3527" t="s">
        <v>3</v>
      </c>
      <c r="H3527" t="s">
        <v>11193</v>
      </c>
    </row>
    <row r="3528" spans="1:8" ht="13" x14ac:dyDescent="0.3">
      <c r="A3528" t="s">
        <v>19251</v>
      </c>
      <c r="B3528" t="s">
        <v>11194</v>
      </c>
      <c r="C3528" t="s">
        <v>5</v>
      </c>
      <c r="D3528" t="s">
        <v>15705</v>
      </c>
      <c r="E3528">
        <f>IFERROR(VLOOKUP(COMUNI_1[[#This Row],[COMUNE]],SEZIONI!A:B,2,FALSE)," ")</f>
        <v>2</v>
      </c>
      <c r="F3528">
        <v>2052</v>
      </c>
      <c r="G3528" t="s">
        <v>3</v>
      </c>
      <c r="H3528" t="s">
        <v>11194</v>
      </c>
    </row>
    <row r="3529" spans="1:8" ht="13" x14ac:dyDescent="0.3">
      <c r="A3529" t="s">
        <v>19252</v>
      </c>
      <c r="B3529" t="s">
        <v>11195</v>
      </c>
      <c r="C3529" t="s">
        <v>5167</v>
      </c>
      <c r="D3529" t="s">
        <v>15717</v>
      </c>
      <c r="E3529">
        <f>IFERROR(VLOOKUP(COMUNI_1[[#This Row],[COMUNE]],SEZIONI!A:B,2,FALSE)," ")</f>
        <v>2</v>
      </c>
      <c r="F3529">
        <v>1157</v>
      </c>
      <c r="G3529" t="s">
        <v>3</v>
      </c>
      <c r="H3529" t="s">
        <v>11195</v>
      </c>
    </row>
    <row r="3530" spans="1:8" ht="13" x14ac:dyDescent="0.3">
      <c r="A3530" t="s">
        <v>19253</v>
      </c>
      <c r="B3530" t="s">
        <v>11196</v>
      </c>
      <c r="C3530" t="s">
        <v>6946</v>
      </c>
      <c r="D3530" t="s">
        <v>15706</v>
      </c>
      <c r="E3530">
        <f>IFERROR(VLOOKUP(COMUNI_1[[#This Row],[COMUNE]],SEZIONI!A:B,2,FALSE)," ")</f>
        <v>4</v>
      </c>
      <c r="F3530">
        <v>1771</v>
      </c>
      <c r="G3530" t="s">
        <v>3</v>
      </c>
      <c r="H3530" t="s">
        <v>11196</v>
      </c>
    </row>
    <row r="3531" spans="1:8" ht="13" x14ac:dyDescent="0.3">
      <c r="A3531" t="s">
        <v>19254</v>
      </c>
      <c r="B3531" t="s">
        <v>11197</v>
      </c>
      <c r="C3531" t="s">
        <v>6946</v>
      </c>
      <c r="D3531" t="s">
        <v>15706</v>
      </c>
      <c r="E3531">
        <f>IFERROR(VLOOKUP(COMUNI_1[[#This Row],[COMUNE]],SEZIONI!A:B,2,FALSE)," ")</f>
        <v>42</v>
      </c>
      <c r="F3531">
        <v>38125</v>
      </c>
      <c r="G3531" t="s">
        <v>3</v>
      </c>
      <c r="H3531" t="s">
        <v>11197</v>
      </c>
    </row>
    <row r="3532" spans="1:8" ht="13" x14ac:dyDescent="0.3">
      <c r="A3532" t="s">
        <v>19255</v>
      </c>
      <c r="B3532" t="s">
        <v>11198</v>
      </c>
      <c r="C3532" t="s">
        <v>4201</v>
      </c>
      <c r="D3532" t="s">
        <v>15712</v>
      </c>
      <c r="E3532">
        <f>IFERROR(VLOOKUP(COMUNI_1[[#This Row],[COMUNE]],SEZIONI!A:B,2,FALSE)," ")</f>
        <v>7</v>
      </c>
      <c r="F3532">
        <v>4955</v>
      </c>
      <c r="G3532" t="s">
        <v>3</v>
      </c>
      <c r="H3532" t="s">
        <v>11198</v>
      </c>
    </row>
    <row r="3533" spans="1:8" ht="13" x14ac:dyDescent="0.3">
      <c r="A3533" t="s">
        <v>19256</v>
      </c>
      <c r="B3533" t="s">
        <v>11199</v>
      </c>
      <c r="C3533" t="s">
        <v>4201</v>
      </c>
      <c r="D3533" t="s">
        <v>15715</v>
      </c>
      <c r="E3533">
        <f>IFERROR(VLOOKUP(COMUNI_1[[#This Row],[COMUNE]],SEZIONI!A:B,2,FALSE)," ")</f>
        <v>2</v>
      </c>
      <c r="F3533">
        <v>1012</v>
      </c>
      <c r="G3533" t="s">
        <v>3</v>
      </c>
      <c r="H3533" t="s">
        <v>11199</v>
      </c>
    </row>
    <row r="3534" spans="1:8" ht="13" x14ac:dyDescent="0.3">
      <c r="A3534" t="s">
        <v>19257</v>
      </c>
      <c r="B3534" t="s">
        <v>11200</v>
      </c>
      <c r="C3534" t="s">
        <v>6946</v>
      </c>
      <c r="D3534" t="s">
        <v>15706</v>
      </c>
      <c r="E3534">
        <f>IFERROR(VLOOKUP(COMUNI_1[[#This Row],[COMUNE]],SEZIONI!A:B,2,FALSE)," ")</f>
        <v>4</v>
      </c>
      <c r="F3534">
        <v>3047</v>
      </c>
      <c r="G3534" t="s">
        <v>3</v>
      </c>
      <c r="H3534" t="s">
        <v>11200</v>
      </c>
    </row>
    <row r="3535" spans="1:8" ht="13" x14ac:dyDescent="0.3">
      <c r="A3535" t="s">
        <v>19258</v>
      </c>
      <c r="B3535" t="s">
        <v>11201</v>
      </c>
      <c r="C3535" t="s">
        <v>5</v>
      </c>
      <c r="D3535" t="s">
        <v>15705</v>
      </c>
      <c r="E3535">
        <f>IFERROR(VLOOKUP(COMUNI_1[[#This Row],[COMUNE]],SEZIONI!A:B,2,FALSE)," ")</f>
        <v>2</v>
      </c>
      <c r="F3535">
        <v>2232</v>
      </c>
      <c r="G3535" t="s">
        <v>3</v>
      </c>
      <c r="H3535" t="s">
        <v>11201</v>
      </c>
    </row>
    <row r="3536" spans="1:8" ht="13" x14ac:dyDescent="0.3">
      <c r="A3536" t="s">
        <v>19259</v>
      </c>
      <c r="B3536" t="s">
        <v>11202</v>
      </c>
      <c r="C3536" t="s">
        <v>5</v>
      </c>
      <c r="D3536" t="s">
        <v>15703</v>
      </c>
      <c r="E3536">
        <f>IFERROR(VLOOKUP(COMUNI_1[[#This Row],[COMUNE]],SEZIONI!A:B,2,FALSE)," ")</f>
        <v>1</v>
      </c>
      <c r="F3536">
        <v>579</v>
      </c>
      <c r="G3536" t="s">
        <v>3</v>
      </c>
      <c r="H3536" t="s">
        <v>11202</v>
      </c>
    </row>
    <row r="3537" spans="1:8" ht="13" x14ac:dyDescent="0.3">
      <c r="A3537" t="s">
        <v>19260</v>
      </c>
      <c r="B3537" t="s">
        <v>11203</v>
      </c>
      <c r="C3537" t="s">
        <v>5</v>
      </c>
      <c r="D3537" t="s">
        <v>15709</v>
      </c>
      <c r="E3537">
        <f>IFERROR(VLOOKUP(COMUNI_1[[#This Row],[COMUNE]],SEZIONI!A:B,2,FALSE)," ")</f>
        <v>5</v>
      </c>
      <c r="F3537">
        <v>6447</v>
      </c>
      <c r="G3537" t="s">
        <v>3</v>
      </c>
      <c r="H3537" t="s">
        <v>11203</v>
      </c>
    </row>
    <row r="3538" spans="1:8" ht="13" x14ac:dyDescent="0.3">
      <c r="A3538" t="s">
        <v>19261</v>
      </c>
      <c r="B3538" t="s">
        <v>11204</v>
      </c>
      <c r="C3538" t="s">
        <v>5</v>
      </c>
      <c r="D3538" t="s">
        <v>15704</v>
      </c>
      <c r="E3538">
        <f>IFERROR(VLOOKUP(COMUNI_1[[#This Row],[COMUNE]],SEZIONI!A:B,2,FALSE)," ")</f>
        <v>1</v>
      </c>
      <c r="F3538">
        <v>465</v>
      </c>
      <c r="G3538" t="s">
        <v>3</v>
      </c>
      <c r="H3538" t="s">
        <v>11204</v>
      </c>
    </row>
    <row r="3539" spans="1:8" ht="13" x14ac:dyDescent="0.3">
      <c r="A3539" t="s">
        <v>19262</v>
      </c>
      <c r="B3539" t="s">
        <v>11205</v>
      </c>
      <c r="C3539" t="s">
        <v>5</v>
      </c>
      <c r="D3539" t="s">
        <v>15708</v>
      </c>
      <c r="E3539">
        <f>IFERROR(VLOOKUP(COMUNI_1[[#This Row],[COMUNE]],SEZIONI!A:B,2,FALSE)," ")</f>
        <v>4</v>
      </c>
      <c r="F3539">
        <v>5061</v>
      </c>
      <c r="G3539" t="s">
        <v>3</v>
      </c>
      <c r="H3539" t="s">
        <v>11205</v>
      </c>
    </row>
    <row r="3540" spans="1:8" ht="13" x14ac:dyDescent="0.3">
      <c r="A3540" t="s">
        <v>19263</v>
      </c>
      <c r="B3540" t="s">
        <v>11206</v>
      </c>
      <c r="C3540" t="s">
        <v>5167</v>
      </c>
      <c r="D3540" t="s">
        <v>15717</v>
      </c>
      <c r="E3540">
        <f>IFERROR(VLOOKUP(COMUNI_1[[#This Row],[COMUNE]],SEZIONI!A:B,2,FALSE)," ")</f>
        <v>4</v>
      </c>
      <c r="F3540">
        <v>4077</v>
      </c>
      <c r="G3540" t="s">
        <v>3</v>
      </c>
      <c r="H3540" t="s">
        <v>11206</v>
      </c>
    </row>
    <row r="3541" spans="1:8" ht="13" x14ac:dyDescent="0.3">
      <c r="A3541" t="s">
        <v>19264</v>
      </c>
      <c r="B3541" t="s">
        <v>11207</v>
      </c>
      <c r="C3541" t="s">
        <v>5167</v>
      </c>
      <c r="D3541" t="s">
        <v>15720</v>
      </c>
      <c r="E3541">
        <f>IFERROR(VLOOKUP(COMUNI_1[[#This Row],[COMUNE]],SEZIONI!A:B,2,FALSE)," ")</f>
        <v>6</v>
      </c>
      <c r="F3541">
        <v>3498</v>
      </c>
      <c r="G3541" t="s">
        <v>3</v>
      </c>
      <c r="H3541" t="s">
        <v>11207</v>
      </c>
    </row>
    <row r="3542" spans="1:8" ht="13" x14ac:dyDescent="0.3">
      <c r="A3542" t="s">
        <v>19265</v>
      </c>
      <c r="B3542" t="s">
        <v>11208</v>
      </c>
      <c r="C3542" t="s">
        <v>5</v>
      </c>
      <c r="D3542" t="s">
        <v>15705</v>
      </c>
      <c r="E3542">
        <f>IFERROR(VLOOKUP(COMUNI_1[[#This Row],[COMUNE]],SEZIONI!A:B,2,FALSE)," ")</f>
        <v>29</v>
      </c>
      <c r="F3542">
        <v>33903</v>
      </c>
      <c r="G3542" t="s">
        <v>3</v>
      </c>
      <c r="H3542" t="s">
        <v>11208</v>
      </c>
    </row>
    <row r="3543" spans="1:8" ht="13" x14ac:dyDescent="0.3">
      <c r="A3543" t="s">
        <v>19266</v>
      </c>
      <c r="B3543" t="s">
        <v>11209</v>
      </c>
      <c r="C3543" t="s">
        <v>5</v>
      </c>
      <c r="D3543" t="s">
        <v>15708</v>
      </c>
      <c r="E3543">
        <f>IFERROR(VLOOKUP(COMUNI_1[[#This Row],[COMUNE]],SEZIONI!A:B,2,FALSE)," ")</f>
        <v>8</v>
      </c>
      <c r="F3543">
        <v>7699</v>
      </c>
      <c r="G3543" t="s">
        <v>3</v>
      </c>
      <c r="H3543" t="s">
        <v>11209</v>
      </c>
    </row>
    <row r="3544" spans="1:8" ht="13" x14ac:dyDescent="0.3">
      <c r="A3544" t="s">
        <v>19267</v>
      </c>
      <c r="B3544" t="s">
        <v>11210</v>
      </c>
      <c r="C3544" t="s">
        <v>5</v>
      </c>
      <c r="D3544" t="s">
        <v>15705</v>
      </c>
      <c r="E3544">
        <f>IFERROR(VLOOKUP(COMUNI_1[[#This Row],[COMUNE]],SEZIONI!A:B,2,FALSE)," ")</f>
        <v>3</v>
      </c>
      <c r="F3544">
        <v>3793</v>
      </c>
      <c r="G3544" t="s">
        <v>3</v>
      </c>
      <c r="H3544" t="s">
        <v>11210</v>
      </c>
    </row>
    <row r="3545" spans="1:8" ht="13" x14ac:dyDescent="0.3">
      <c r="A3545" t="s">
        <v>19268</v>
      </c>
      <c r="B3545" t="s">
        <v>11211</v>
      </c>
      <c r="C3545" t="s">
        <v>6946</v>
      </c>
      <c r="D3545" t="s">
        <v>15706</v>
      </c>
      <c r="E3545">
        <f>IFERROR(VLOOKUP(COMUNI_1[[#This Row],[COMUNE]],SEZIONI!A:B,2,FALSE)," ")</f>
        <v>2</v>
      </c>
      <c r="F3545">
        <v>900</v>
      </c>
      <c r="G3545" t="s">
        <v>3</v>
      </c>
      <c r="H3545" t="s">
        <v>11211</v>
      </c>
    </row>
    <row r="3546" spans="1:8" ht="13" x14ac:dyDescent="0.3">
      <c r="A3546" t="s">
        <v>19269</v>
      </c>
      <c r="B3546" t="s">
        <v>11212</v>
      </c>
      <c r="C3546" t="s">
        <v>5</v>
      </c>
      <c r="D3546" t="s">
        <v>15703</v>
      </c>
      <c r="E3546">
        <f>IFERROR(VLOOKUP(COMUNI_1[[#This Row],[COMUNE]],SEZIONI!A:B,2,FALSE)," ")</f>
        <v>2</v>
      </c>
      <c r="F3546">
        <v>1490</v>
      </c>
      <c r="G3546" t="s">
        <v>3</v>
      </c>
      <c r="H3546" t="s">
        <v>11212</v>
      </c>
    </row>
    <row r="3547" spans="1:8" ht="13" x14ac:dyDescent="0.3">
      <c r="A3547" t="s">
        <v>19270</v>
      </c>
      <c r="B3547" t="s">
        <v>11213</v>
      </c>
      <c r="C3547" t="s">
        <v>5</v>
      </c>
      <c r="D3547" t="s">
        <v>15705</v>
      </c>
      <c r="E3547">
        <f>IFERROR(VLOOKUP(COMUNI_1[[#This Row],[COMUNE]],SEZIONI!A:B,2,FALSE)," ")</f>
        <v>1</v>
      </c>
      <c r="F3547">
        <v>1151</v>
      </c>
      <c r="G3547" t="s">
        <v>3</v>
      </c>
      <c r="H3547" t="s">
        <v>11213</v>
      </c>
    </row>
    <row r="3548" spans="1:8" ht="13" x14ac:dyDescent="0.3">
      <c r="A3548" t="s">
        <v>19271</v>
      </c>
      <c r="B3548" t="s">
        <v>11214</v>
      </c>
      <c r="C3548" t="s">
        <v>5167</v>
      </c>
      <c r="D3548" t="s">
        <v>15702</v>
      </c>
      <c r="E3548">
        <f>IFERROR(VLOOKUP(COMUNI_1[[#This Row],[COMUNE]],SEZIONI!A:B,2,FALSE)," ")</f>
        <v>1</v>
      </c>
      <c r="F3548">
        <v>826</v>
      </c>
      <c r="G3548" t="s">
        <v>3</v>
      </c>
      <c r="H3548" t="s">
        <v>11214</v>
      </c>
    </row>
    <row r="3549" spans="1:8" ht="13" x14ac:dyDescent="0.3">
      <c r="A3549" t="s">
        <v>19272</v>
      </c>
      <c r="B3549" t="s">
        <v>11215</v>
      </c>
      <c r="C3549" t="s">
        <v>5</v>
      </c>
      <c r="D3549" t="s">
        <v>15705</v>
      </c>
      <c r="E3549">
        <f>IFERROR(VLOOKUP(COMUNI_1[[#This Row],[COMUNE]],SEZIONI!A:B,2,FALSE)," ")</f>
        <v>3</v>
      </c>
      <c r="F3549">
        <v>2754</v>
      </c>
      <c r="G3549" t="s">
        <v>3</v>
      </c>
      <c r="H3549" t="s">
        <v>11215</v>
      </c>
    </row>
    <row r="3550" spans="1:8" ht="13" x14ac:dyDescent="0.3">
      <c r="A3550" t="s">
        <v>19273</v>
      </c>
      <c r="B3550" t="s">
        <v>11216</v>
      </c>
      <c r="C3550" t="s">
        <v>6946</v>
      </c>
      <c r="D3550" t="s">
        <v>15706</v>
      </c>
      <c r="E3550">
        <f>IFERROR(VLOOKUP(COMUNI_1[[#This Row],[COMUNE]],SEZIONI!A:B,2,FALSE)," ")</f>
        <v>5</v>
      </c>
      <c r="F3550">
        <v>5416</v>
      </c>
      <c r="G3550" t="s">
        <v>3</v>
      </c>
      <c r="H3550" t="s">
        <v>11216</v>
      </c>
    </row>
    <row r="3551" spans="1:8" ht="13" x14ac:dyDescent="0.3">
      <c r="A3551" t="s">
        <v>19274</v>
      </c>
      <c r="B3551" t="s">
        <v>11217</v>
      </c>
      <c r="C3551" t="s">
        <v>5167</v>
      </c>
      <c r="D3551" t="s">
        <v>15717</v>
      </c>
      <c r="E3551">
        <f>IFERROR(VLOOKUP(COMUNI_1[[#This Row],[COMUNE]],SEZIONI!A:B,2,FALSE)," ")</f>
        <v>6</v>
      </c>
      <c r="F3551">
        <v>6335</v>
      </c>
      <c r="G3551" t="s">
        <v>3</v>
      </c>
      <c r="H3551" t="s">
        <v>11217</v>
      </c>
    </row>
    <row r="3552" spans="1:8" ht="13" x14ac:dyDescent="0.3">
      <c r="A3552" t="s">
        <v>19275</v>
      </c>
      <c r="B3552" t="s">
        <v>11218</v>
      </c>
      <c r="C3552" t="s">
        <v>6946</v>
      </c>
      <c r="D3552" t="s">
        <v>15706</v>
      </c>
      <c r="E3552">
        <f>IFERROR(VLOOKUP(COMUNI_1[[#This Row],[COMUNE]],SEZIONI!A:B,2,FALSE)," ")</f>
        <v>17</v>
      </c>
      <c r="F3552">
        <v>11642</v>
      </c>
      <c r="G3552" t="s">
        <v>3</v>
      </c>
      <c r="H3552" t="s">
        <v>11218</v>
      </c>
    </row>
    <row r="3553" spans="1:8" ht="13" x14ac:dyDescent="0.3">
      <c r="A3553" t="s">
        <v>19276</v>
      </c>
      <c r="B3553" t="s">
        <v>11219</v>
      </c>
      <c r="C3553" t="s">
        <v>5</v>
      </c>
      <c r="D3553" t="s">
        <v>15705</v>
      </c>
      <c r="E3553">
        <f>IFERROR(VLOOKUP(COMUNI_1[[#This Row],[COMUNE]],SEZIONI!A:B,2,FALSE)," ")</f>
        <v>5</v>
      </c>
      <c r="F3553">
        <v>5800</v>
      </c>
      <c r="G3553" t="s">
        <v>3</v>
      </c>
      <c r="H3553" t="s">
        <v>11219</v>
      </c>
    </row>
    <row r="3554" spans="1:8" ht="13" x14ac:dyDescent="0.3">
      <c r="A3554" t="s">
        <v>19277</v>
      </c>
      <c r="B3554" t="s">
        <v>11220</v>
      </c>
      <c r="C3554" t="s">
        <v>5</v>
      </c>
      <c r="D3554" t="s">
        <v>15705</v>
      </c>
      <c r="E3554">
        <f>IFERROR(VLOOKUP(COMUNI_1[[#This Row],[COMUNE]],SEZIONI!A:B,2,FALSE)," ")</f>
        <v>1</v>
      </c>
      <c r="F3554">
        <v>136</v>
      </c>
      <c r="G3554" t="s">
        <v>3</v>
      </c>
      <c r="H3554" t="s">
        <v>11220</v>
      </c>
    </row>
    <row r="3555" spans="1:8" ht="13" x14ac:dyDescent="0.3">
      <c r="A3555" t="s">
        <v>19278</v>
      </c>
      <c r="B3555" t="s">
        <v>11221</v>
      </c>
      <c r="C3555" t="s">
        <v>5</v>
      </c>
      <c r="D3555" t="s">
        <v>15705</v>
      </c>
      <c r="E3555">
        <f>IFERROR(VLOOKUP(COMUNI_1[[#This Row],[COMUNE]],SEZIONI!A:B,2,FALSE)," ")</f>
        <v>3</v>
      </c>
      <c r="F3555">
        <v>4050</v>
      </c>
      <c r="G3555" t="s">
        <v>3</v>
      </c>
      <c r="H3555" t="s">
        <v>11221</v>
      </c>
    </row>
    <row r="3556" spans="1:8" ht="13" x14ac:dyDescent="0.3">
      <c r="A3556" t="s">
        <v>19279</v>
      </c>
      <c r="B3556" t="s">
        <v>11222</v>
      </c>
      <c r="C3556" t="s">
        <v>5167</v>
      </c>
      <c r="D3556" t="s">
        <v>15716</v>
      </c>
      <c r="E3556">
        <f>IFERROR(VLOOKUP(COMUNI_1[[#This Row],[COMUNE]],SEZIONI!A:B,2,FALSE)," ")</f>
        <v>1</v>
      </c>
      <c r="F3556">
        <v>712</v>
      </c>
      <c r="G3556" t="s">
        <v>3</v>
      </c>
      <c r="H3556" t="s">
        <v>11222</v>
      </c>
    </row>
    <row r="3557" spans="1:8" ht="13" x14ac:dyDescent="0.3">
      <c r="A3557" t="s">
        <v>19280</v>
      </c>
      <c r="B3557" t="s">
        <v>11223</v>
      </c>
      <c r="C3557" t="s">
        <v>4201</v>
      </c>
      <c r="D3557" t="s">
        <v>15713</v>
      </c>
      <c r="E3557">
        <f>IFERROR(VLOOKUP(COMUNI_1[[#This Row],[COMUNE]],SEZIONI!A:B,2,FALSE)," ")</f>
        <v>1</v>
      </c>
      <c r="F3557">
        <v>624</v>
      </c>
      <c r="G3557" t="s">
        <v>3</v>
      </c>
      <c r="H3557" t="s">
        <v>11223</v>
      </c>
    </row>
    <row r="3558" spans="1:8" ht="13" x14ac:dyDescent="0.3">
      <c r="A3558" t="s">
        <v>19281</v>
      </c>
      <c r="B3558" t="s">
        <v>11224</v>
      </c>
      <c r="C3558" t="s">
        <v>5</v>
      </c>
      <c r="D3558" t="s">
        <v>15703</v>
      </c>
      <c r="E3558">
        <f>IFERROR(VLOOKUP(COMUNI_1[[#This Row],[COMUNE]],SEZIONI!A:B,2,FALSE)," ")</f>
        <v>1</v>
      </c>
      <c r="F3558">
        <v>214</v>
      </c>
      <c r="G3558" t="s">
        <v>3</v>
      </c>
      <c r="H3558" t="s">
        <v>11224</v>
      </c>
    </row>
    <row r="3559" spans="1:8" ht="13" x14ac:dyDescent="0.3">
      <c r="A3559" t="s">
        <v>19282</v>
      </c>
      <c r="B3559" t="s">
        <v>11225</v>
      </c>
      <c r="C3559" t="s">
        <v>5</v>
      </c>
      <c r="D3559" t="s">
        <v>15705</v>
      </c>
      <c r="E3559">
        <f>IFERROR(VLOOKUP(COMUNI_1[[#This Row],[COMUNE]],SEZIONI!A:B,2,FALSE)," ")</f>
        <v>36</v>
      </c>
      <c r="F3559">
        <v>42220</v>
      </c>
      <c r="G3559" t="s">
        <v>3</v>
      </c>
      <c r="H3559" t="s">
        <v>11225</v>
      </c>
    </row>
    <row r="3560" spans="1:8" ht="13" x14ac:dyDescent="0.3">
      <c r="A3560" t="s">
        <v>19283</v>
      </c>
      <c r="B3560" t="s">
        <v>11226</v>
      </c>
      <c r="C3560" t="s">
        <v>5167</v>
      </c>
      <c r="D3560" t="s">
        <v>15717</v>
      </c>
      <c r="E3560">
        <f>IFERROR(VLOOKUP(COMUNI_1[[#This Row],[COMUNE]],SEZIONI!A:B,2,FALSE)," ")</f>
        <v>2</v>
      </c>
      <c r="F3560">
        <v>1679</v>
      </c>
      <c r="G3560" t="s">
        <v>3</v>
      </c>
      <c r="H3560" t="s">
        <v>11226</v>
      </c>
    </row>
    <row r="3561" spans="1:8" ht="13" x14ac:dyDescent="0.3">
      <c r="A3561" t="s">
        <v>19284</v>
      </c>
      <c r="B3561" t="s">
        <v>11227</v>
      </c>
      <c r="C3561" t="s">
        <v>5</v>
      </c>
      <c r="D3561" t="s">
        <v>15705</v>
      </c>
      <c r="E3561">
        <f>IFERROR(VLOOKUP(COMUNI_1[[#This Row],[COMUNE]],SEZIONI!A:B,2,FALSE)," ")</f>
        <v>5</v>
      </c>
      <c r="F3561">
        <v>5976</v>
      </c>
      <c r="G3561" t="s">
        <v>3</v>
      </c>
      <c r="H3561" t="s">
        <v>11227</v>
      </c>
    </row>
    <row r="3562" spans="1:8" ht="13" x14ac:dyDescent="0.3">
      <c r="A3562" t="s">
        <v>19285</v>
      </c>
      <c r="B3562" t="s">
        <v>11228</v>
      </c>
      <c r="C3562" t="s">
        <v>5</v>
      </c>
      <c r="D3562" t="s">
        <v>15708</v>
      </c>
      <c r="E3562">
        <f>IFERROR(VLOOKUP(COMUNI_1[[#This Row],[COMUNE]],SEZIONI!A:B,2,FALSE)," ")</f>
        <v>1</v>
      </c>
      <c r="F3562">
        <v>1384</v>
      </c>
      <c r="G3562" t="s">
        <v>3</v>
      </c>
      <c r="H3562" t="s">
        <v>11228</v>
      </c>
    </row>
    <row r="3563" spans="1:8" ht="13" x14ac:dyDescent="0.3">
      <c r="A3563" t="s">
        <v>19286</v>
      </c>
      <c r="B3563" t="s">
        <v>11229</v>
      </c>
      <c r="C3563" t="s">
        <v>5</v>
      </c>
      <c r="D3563" t="s">
        <v>15705</v>
      </c>
      <c r="E3563">
        <f>IFERROR(VLOOKUP(COMUNI_1[[#This Row],[COMUNE]],SEZIONI!A:B,2,FALSE)," ")</f>
        <v>2</v>
      </c>
      <c r="F3563">
        <v>190</v>
      </c>
      <c r="G3563" t="s">
        <v>3</v>
      </c>
      <c r="H3563" t="s">
        <v>11229</v>
      </c>
    </row>
    <row r="3564" spans="1:8" ht="13" x14ac:dyDescent="0.3">
      <c r="A3564" t="s">
        <v>19286</v>
      </c>
      <c r="B3564" t="s">
        <v>11229</v>
      </c>
      <c r="C3564" t="s">
        <v>5</v>
      </c>
      <c r="D3564" t="s">
        <v>15705</v>
      </c>
      <c r="E3564">
        <f>IFERROR(VLOOKUP(COMUNI_1[[#This Row],[COMUNE]],SEZIONI!A:B,2,FALSE)," ")</f>
        <v>2</v>
      </c>
      <c r="F3564">
        <v>887</v>
      </c>
      <c r="G3564" t="s">
        <v>3</v>
      </c>
      <c r="H3564" t="s">
        <v>11229</v>
      </c>
    </row>
    <row r="3565" spans="1:8" ht="13" x14ac:dyDescent="0.3">
      <c r="A3565" t="s">
        <v>19287</v>
      </c>
      <c r="B3565" t="s">
        <v>11230</v>
      </c>
      <c r="C3565" t="s">
        <v>4201</v>
      </c>
      <c r="D3565" t="s">
        <v>15712</v>
      </c>
      <c r="E3565">
        <f>IFERROR(VLOOKUP(COMUNI_1[[#This Row],[COMUNE]],SEZIONI!A:B,2,FALSE)," ")</f>
        <v>172</v>
      </c>
      <c r="F3565">
        <v>157052</v>
      </c>
      <c r="G3565" t="s">
        <v>3</v>
      </c>
      <c r="H3565" t="s">
        <v>15742</v>
      </c>
    </row>
    <row r="3566" spans="1:8" ht="13" x14ac:dyDescent="0.3">
      <c r="A3566" t="s">
        <v>19288</v>
      </c>
      <c r="B3566" t="s">
        <v>11231</v>
      </c>
      <c r="C3566" t="s">
        <v>5</v>
      </c>
      <c r="D3566" t="s">
        <v>15703</v>
      </c>
      <c r="E3566">
        <f>IFERROR(VLOOKUP(COMUNI_1[[#This Row],[COMUNE]],SEZIONI!A:B,2,FALSE)," ")</f>
        <v>4</v>
      </c>
      <c r="F3566">
        <v>4450</v>
      </c>
      <c r="G3566" t="s">
        <v>3</v>
      </c>
      <c r="H3566" t="s">
        <v>11231</v>
      </c>
    </row>
    <row r="3567" spans="1:8" ht="13" x14ac:dyDescent="0.3">
      <c r="A3567" t="s">
        <v>19289</v>
      </c>
      <c r="B3567" t="s">
        <v>11232</v>
      </c>
      <c r="C3567" t="s">
        <v>5</v>
      </c>
      <c r="D3567" t="s">
        <v>15705</v>
      </c>
      <c r="E3567">
        <f>IFERROR(VLOOKUP(COMUNI_1[[#This Row],[COMUNE]],SEZIONI!A:B,2,FALSE)," ")</f>
        <v>2</v>
      </c>
      <c r="F3567">
        <v>2602</v>
      </c>
      <c r="G3567" t="s">
        <v>3</v>
      </c>
      <c r="H3567" t="s">
        <v>11232</v>
      </c>
    </row>
    <row r="3568" spans="1:8" ht="13" x14ac:dyDescent="0.3">
      <c r="A3568" t="s">
        <v>19290</v>
      </c>
      <c r="B3568" t="s">
        <v>11233</v>
      </c>
      <c r="C3568" t="s">
        <v>5167</v>
      </c>
      <c r="D3568" t="s">
        <v>15718</v>
      </c>
      <c r="E3568">
        <f>IFERROR(VLOOKUP(COMUNI_1[[#This Row],[COMUNE]],SEZIONI!A:B,2,FALSE)," ")</f>
        <v>9</v>
      </c>
      <c r="F3568">
        <v>11549</v>
      </c>
      <c r="G3568" t="s">
        <v>3</v>
      </c>
      <c r="H3568" t="s">
        <v>11233</v>
      </c>
    </row>
    <row r="3569" spans="1:8" ht="13" x14ac:dyDescent="0.3">
      <c r="A3569" t="s">
        <v>19291</v>
      </c>
      <c r="B3569" t="s">
        <v>11234</v>
      </c>
      <c r="C3569" t="s">
        <v>5167</v>
      </c>
      <c r="D3569" t="s">
        <v>15718</v>
      </c>
      <c r="E3569">
        <f>IFERROR(VLOOKUP(COMUNI_1[[#This Row],[COMUNE]],SEZIONI!A:B,2,FALSE)," ")</f>
        <v>9</v>
      </c>
      <c r="F3569">
        <v>10238</v>
      </c>
      <c r="G3569" t="s">
        <v>3</v>
      </c>
      <c r="H3569" t="s">
        <v>11234</v>
      </c>
    </row>
    <row r="3570" spans="1:8" ht="13" x14ac:dyDescent="0.3">
      <c r="A3570" t="s">
        <v>19292</v>
      </c>
      <c r="B3570" t="s">
        <v>11235</v>
      </c>
      <c r="C3570" t="s">
        <v>5</v>
      </c>
      <c r="D3570" t="s">
        <v>15711</v>
      </c>
      <c r="E3570">
        <f>IFERROR(VLOOKUP(COMUNI_1[[#This Row],[COMUNE]],SEZIONI!A:B,2,FALSE)," ")</f>
        <v>3</v>
      </c>
      <c r="F3570">
        <v>2309</v>
      </c>
      <c r="G3570" t="s">
        <v>3</v>
      </c>
      <c r="H3570" t="s">
        <v>11235</v>
      </c>
    </row>
    <row r="3571" spans="1:8" ht="13" x14ac:dyDescent="0.3">
      <c r="A3571" t="s">
        <v>19293</v>
      </c>
      <c r="B3571" t="s">
        <v>11236</v>
      </c>
      <c r="C3571" t="s">
        <v>5</v>
      </c>
      <c r="D3571" t="s">
        <v>15710</v>
      </c>
      <c r="E3571">
        <f>IFERROR(VLOOKUP(COMUNI_1[[#This Row],[COMUNE]],SEZIONI!A:B,2,FALSE)," ")</f>
        <v>10</v>
      </c>
      <c r="F3571">
        <v>11563</v>
      </c>
      <c r="G3571" t="s">
        <v>3</v>
      </c>
      <c r="H3571" t="s">
        <v>11236</v>
      </c>
    </row>
    <row r="3572" spans="1:8" ht="13" x14ac:dyDescent="0.3">
      <c r="A3572" t="s">
        <v>19294</v>
      </c>
      <c r="B3572" t="s">
        <v>11237</v>
      </c>
      <c r="C3572" t="s">
        <v>5</v>
      </c>
      <c r="D3572" t="s">
        <v>15703</v>
      </c>
      <c r="E3572">
        <f>IFERROR(VLOOKUP(COMUNI_1[[#This Row],[COMUNE]],SEZIONI!A:B,2,FALSE)," ")</f>
        <v>1</v>
      </c>
      <c r="F3572">
        <v>337</v>
      </c>
      <c r="G3572" t="s">
        <v>3</v>
      </c>
      <c r="H3572" t="s">
        <v>11237</v>
      </c>
    </row>
    <row r="3573" spans="1:8" ht="13" x14ac:dyDescent="0.3">
      <c r="A3573" t="s">
        <v>19295</v>
      </c>
      <c r="B3573" t="s">
        <v>11238</v>
      </c>
      <c r="C3573" t="s">
        <v>5</v>
      </c>
      <c r="D3573" t="s">
        <v>15703</v>
      </c>
      <c r="E3573">
        <f>IFERROR(VLOOKUP(COMUNI_1[[#This Row],[COMUNE]],SEZIONI!A:B,2,FALSE)," ")</f>
        <v>3</v>
      </c>
      <c r="F3573">
        <v>1601</v>
      </c>
      <c r="G3573" t="s">
        <v>3</v>
      </c>
      <c r="H3573" t="s">
        <v>11238</v>
      </c>
    </row>
    <row r="3574" spans="1:8" ht="13" x14ac:dyDescent="0.3">
      <c r="A3574" t="s">
        <v>19296</v>
      </c>
      <c r="B3574" t="s">
        <v>11239</v>
      </c>
      <c r="C3574" t="s">
        <v>5</v>
      </c>
      <c r="D3574" t="s">
        <v>15705</v>
      </c>
      <c r="E3574">
        <f>IFERROR(VLOOKUP(COMUNI_1[[#This Row],[COMUNE]],SEZIONI!A:B,2,FALSE)," ")</f>
        <v>8</v>
      </c>
      <c r="F3574">
        <v>9655</v>
      </c>
      <c r="G3574" t="s">
        <v>3</v>
      </c>
      <c r="H3574" t="s">
        <v>11239</v>
      </c>
    </row>
    <row r="3575" spans="1:8" ht="13" x14ac:dyDescent="0.3">
      <c r="A3575" t="s">
        <v>19297</v>
      </c>
      <c r="B3575" t="s">
        <v>11240</v>
      </c>
      <c r="C3575" t="s">
        <v>5</v>
      </c>
      <c r="D3575" t="s">
        <v>15705</v>
      </c>
      <c r="E3575">
        <f>IFERROR(VLOOKUP(COMUNI_1[[#This Row],[COMUNE]],SEZIONI!A:B,2,FALSE)," ")</f>
        <v>4</v>
      </c>
      <c r="F3575">
        <v>4216</v>
      </c>
      <c r="G3575" t="s">
        <v>3</v>
      </c>
      <c r="H3575" t="s">
        <v>11240</v>
      </c>
    </row>
    <row r="3576" spans="1:8" ht="13" x14ac:dyDescent="0.3">
      <c r="A3576" t="s">
        <v>19298</v>
      </c>
      <c r="B3576" t="s">
        <v>11241</v>
      </c>
      <c r="C3576" t="s">
        <v>5</v>
      </c>
      <c r="D3576" t="s">
        <v>15705</v>
      </c>
      <c r="E3576">
        <f>IFERROR(VLOOKUP(COMUNI_1[[#This Row],[COMUNE]],SEZIONI!A:B,2,FALSE)," ")</f>
        <v>1</v>
      </c>
      <c r="F3576">
        <v>819</v>
      </c>
      <c r="G3576" t="s">
        <v>3</v>
      </c>
      <c r="H3576" t="s">
        <v>11241</v>
      </c>
    </row>
    <row r="3577" spans="1:8" ht="13" x14ac:dyDescent="0.3">
      <c r="A3577" t="s">
        <v>19299</v>
      </c>
      <c r="B3577" t="s">
        <v>11242</v>
      </c>
      <c r="C3577" t="s">
        <v>6946</v>
      </c>
      <c r="D3577" t="s">
        <v>15721</v>
      </c>
      <c r="E3577">
        <f>IFERROR(VLOOKUP(COMUNI_1[[#This Row],[COMUNE]],SEZIONI!A:B,2,FALSE)," ")</f>
        <v>2</v>
      </c>
      <c r="F3577">
        <v>1278</v>
      </c>
      <c r="G3577" t="s">
        <v>3</v>
      </c>
      <c r="H3577" t="s">
        <v>11242</v>
      </c>
    </row>
    <row r="3578" spans="1:8" ht="13" x14ac:dyDescent="0.3">
      <c r="A3578" t="s">
        <v>19300</v>
      </c>
      <c r="B3578" t="s">
        <v>11243</v>
      </c>
      <c r="C3578" t="s">
        <v>5167</v>
      </c>
      <c r="D3578" t="s">
        <v>15718</v>
      </c>
      <c r="E3578">
        <f>IFERROR(VLOOKUP(COMUNI_1[[#This Row],[COMUNE]],SEZIONI!A:B,2,FALSE)," ")</f>
        <v>12</v>
      </c>
      <c r="F3578">
        <v>14161</v>
      </c>
      <c r="G3578" t="s">
        <v>3</v>
      </c>
      <c r="H3578" t="s">
        <v>11243</v>
      </c>
    </row>
    <row r="3579" spans="1:8" ht="13" x14ac:dyDescent="0.3">
      <c r="A3579" t="s">
        <v>19301</v>
      </c>
      <c r="B3579" t="s">
        <v>11244</v>
      </c>
      <c r="C3579" t="s">
        <v>5167</v>
      </c>
      <c r="D3579" t="s">
        <v>15720</v>
      </c>
      <c r="E3579">
        <f>IFERROR(VLOOKUP(COMUNI_1[[#This Row],[COMUNE]],SEZIONI!A:B,2,FALSE)," ")</f>
        <v>14</v>
      </c>
      <c r="F3579">
        <v>12459</v>
      </c>
      <c r="G3579" t="s">
        <v>3</v>
      </c>
      <c r="H3579" t="s">
        <v>11244</v>
      </c>
    </row>
    <row r="3580" spans="1:8" ht="13" x14ac:dyDescent="0.3">
      <c r="A3580" t="s">
        <v>19302</v>
      </c>
      <c r="B3580" t="s">
        <v>11245</v>
      </c>
      <c r="C3580" t="s">
        <v>6946</v>
      </c>
      <c r="D3580" t="s">
        <v>15721</v>
      </c>
      <c r="E3580">
        <f>IFERROR(VLOOKUP(COMUNI_1[[#This Row],[COMUNE]],SEZIONI!A:B,2,FALSE)," ")</f>
        <v>1</v>
      </c>
      <c r="F3580">
        <v>515</v>
      </c>
      <c r="G3580" t="s">
        <v>3</v>
      </c>
      <c r="H3580" t="s">
        <v>11245</v>
      </c>
    </row>
    <row r="3581" spans="1:8" ht="13" x14ac:dyDescent="0.3">
      <c r="A3581" t="s">
        <v>19303</v>
      </c>
      <c r="B3581" t="s">
        <v>11247</v>
      </c>
      <c r="C3581" t="s">
        <v>5</v>
      </c>
      <c r="D3581" t="s">
        <v>15705</v>
      </c>
      <c r="E3581">
        <f>IFERROR(VLOOKUP(COMUNI_1[[#This Row],[COMUNE]],SEZIONI!A:B,2,FALSE)," ")</f>
        <v>43</v>
      </c>
      <c r="F3581">
        <v>43332</v>
      </c>
      <c r="G3581" t="s">
        <v>3</v>
      </c>
      <c r="H3581" t="s">
        <v>11247</v>
      </c>
    </row>
    <row r="3582" spans="1:8" ht="13" x14ac:dyDescent="0.3">
      <c r="A3582" t="s">
        <v>19304</v>
      </c>
      <c r="B3582" t="s">
        <v>11248</v>
      </c>
      <c r="C3582" t="s">
        <v>5</v>
      </c>
      <c r="D3582" t="s">
        <v>15705</v>
      </c>
      <c r="E3582">
        <f>IFERROR(VLOOKUP(COMUNI_1[[#This Row],[COMUNE]],SEZIONI!A:B,2,FALSE)," ")</f>
        <v>7</v>
      </c>
      <c r="F3582">
        <v>7356</v>
      </c>
      <c r="G3582" t="s">
        <v>3</v>
      </c>
      <c r="H3582" t="s">
        <v>11248</v>
      </c>
    </row>
    <row r="3583" spans="1:8" ht="13" x14ac:dyDescent="0.3">
      <c r="A3583" t="s">
        <v>19305</v>
      </c>
      <c r="B3583" t="s">
        <v>11249</v>
      </c>
      <c r="C3583" t="s">
        <v>6946</v>
      </c>
      <c r="D3583" t="s">
        <v>15721</v>
      </c>
      <c r="E3583">
        <f>IFERROR(VLOOKUP(COMUNI_1[[#This Row],[COMUNE]],SEZIONI!A:B,2,FALSE)," ")</f>
        <v>1</v>
      </c>
      <c r="F3583">
        <v>358</v>
      </c>
      <c r="G3583" t="s">
        <v>3</v>
      </c>
      <c r="H3583" t="s">
        <v>11249</v>
      </c>
    </row>
    <row r="3584" spans="1:8" ht="13" x14ac:dyDescent="0.3">
      <c r="A3584" t="s">
        <v>19306</v>
      </c>
      <c r="B3584" t="s">
        <v>11250</v>
      </c>
      <c r="C3584" t="s">
        <v>5</v>
      </c>
      <c r="D3584" t="s">
        <v>15705</v>
      </c>
      <c r="E3584">
        <f>IFERROR(VLOOKUP(COMUNI_1[[#This Row],[COMUNE]],SEZIONI!A:B,2,FALSE)," ")</f>
        <v>2</v>
      </c>
      <c r="F3584">
        <v>1750</v>
      </c>
      <c r="G3584" t="s">
        <v>3</v>
      </c>
      <c r="H3584" t="s">
        <v>11250</v>
      </c>
    </row>
    <row r="3585" spans="1:8" ht="13" x14ac:dyDescent="0.3">
      <c r="A3585" t="s">
        <v>19307</v>
      </c>
      <c r="B3585" t="s">
        <v>11246</v>
      </c>
      <c r="C3585" t="s">
        <v>6946</v>
      </c>
      <c r="D3585" t="s">
        <v>15721</v>
      </c>
      <c r="E3585" t="str">
        <f>IFERROR(VLOOKUP(COMUNI_1[[#This Row],[COMUNE]],SEZIONI!A:B,2,FALSE)," ")</f>
        <v xml:space="preserve"> </v>
      </c>
      <c r="F3585">
        <v>1894</v>
      </c>
      <c r="G3585" t="s">
        <v>3</v>
      </c>
      <c r="H3585" t="s">
        <v>11246</v>
      </c>
    </row>
    <row r="3586" spans="1:8" ht="13" x14ac:dyDescent="0.3">
      <c r="A3586" t="s">
        <v>19308</v>
      </c>
      <c r="B3586" t="s">
        <v>11251</v>
      </c>
      <c r="C3586" t="s">
        <v>5</v>
      </c>
      <c r="D3586" t="s">
        <v>15705</v>
      </c>
      <c r="E3586">
        <f>IFERROR(VLOOKUP(COMUNI_1[[#This Row],[COMUNE]],SEZIONI!A:B,2,FALSE)," ")</f>
        <v>3</v>
      </c>
      <c r="F3586">
        <v>3793</v>
      </c>
      <c r="G3586" t="s">
        <v>3</v>
      </c>
      <c r="H3586" t="s">
        <v>11251</v>
      </c>
    </row>
    <row r="3587" spans="1:8" ht="13" x14ac:dyDescent="0.3">
      <c r="A3587" t="s">
        <v>19309</v>
      </c>
      <c r="B3587" t="s">
        <v>11252</v>
      </c>
      <c r="C3587" t="s">
        <v>5</v>
      </c>
      <c r="D3587" t="s">
        <v>15711</v>
      </c>
      <c r="E3587">
        <f>IFERROR(VLOOKUP(COMUNI_1[[#This Row],[COMUNE]],SEZIONI!A:B,2,FALSE)," ")</f>
        <v>6</v>
      </c>
      <c r="F3587">
        <v>4434</v>
      </c>
      <c r="G3587" t="s">
        <v>3</v>
      </c>
      <c r="H3587" t="s">
        <v>11252</v>
      </c>
    </row>
    <row r="3588" spans="1:8" ht="13" x14ac:dyDescent="0.3">
      <c r="A3588" t="s">
        <v>19310</v>
      </c>
      <c r="B3588" t="s">
        <v>11253</v>
      </c>
      <c r="C3588" t="s">
        <v>6946</v>
      </c>
      <c r="D3588" t="s">
        <v>15721</v>
      </c>
      <c r="E3588">
        <f>IFERROR(VLOOKUP(COMUNI_1[[#This Row],[COMUNE]],SEZIONI!A:B,2,FALSE)," ")</f>
        <v>5</v>
      </c>
      <c r="F3588">
        <v>3234</v>
      </c>
      <c r="G3588" t="s">
        <v>3</v>
      </c>
      <c r="H3588" t="s">
        <v>11253</v>
      </c>
    </row>
    <row r="3589" spans="1:8" ht="13" x14ac:dyDescent="0.3">
      <c r="A3589" t="s">
        <v>19311</v>
      </c>
      <c r="B3589" t="s">
        <v>11254</v>
      </c>
      <c r="C3589" t="s">
        <v>5</v>
      </c>
      <c r="D3589" t="s">
        <v>15705</v>
      </c>
      <c r="E3589">
        <f>IFERROR(VLOOKUP(COMUNI_1[[#This Row],[COMUNE]],SEZIONI!A:B,2,FALSE)," ")</f>
        <v>4</v>
      </c>
      <c r="F3589">
        <v>4899</v>
      </c>
      <c r="G3589" t="s">
        <v>3</v>
      </c>
      <c r="H3589" t="s">
        <v>11254</v>
      </c>
    </row>
    <row r="3590" spans="1:8" ht="13" x14ac:dyDescent="0.3">
      <c r="A3590" t="s">
        <v>19312</v>
      </c>
      <c r="B3590" t="s">
        <v>11255</v>
      </c>
      <c r="C3590" t="s">
        <v>5</v>
      </c>
      <c r="D3590" t="s">
        <v>15705</v>
      </c>
      <c r="E3590">
        <f>IFERROR(VLOOKUP(COMUNI_1[[#This Row],[COMUNE]],SEZIONI!A:B,2,FALSE)," ")</f>
        <v>7</v>
      </c>
      <c r="F3590">
        <v>9194</v>
      </c>
      <c r="G3590" t="s">
        <v>3</v>
      </c>
      <c r="H3590" t="s">
        <v>11255</v>
      </c>
    </row>
    <row r="3591" spans="1:8" ht="13" x14ac:dyDescent="0.3">
      <c r="A3591" t="s">
        <v>19313</v>
      </c>
      <c r="B3591" t="s">
        <v>11256</v>
      </c>
      <c r="C3591" t="s">
        <v>5</v>
      </c>
      <c r="D3591" t="s">
        <v>15703</v>
      </c>
      <c r="E3591">
        <f>IFERROR(VLOOKUP(COMUNI_1[[#This Row],[COMUNE]],SEZIONI!A:B,2,FALSE)," ")</f>
        <v>2</v>
      </c>
      <c r="F3591">
        <v>1706</v>
      </c>
      <c r="G3591" t="s">
        <v>3</v>
      </c>
      <c r="H3591" t="s">
        <v>11256</v>
      </c>
    </row>
    <row r="3592" spans="1:8" ht="13" x14ac:dyDescent="0.3">
      <c r="A3592" t="s">
        <v>19314</v>
      </c>
      <c r="B3592" t="s">
        <v>11257</v>
      </c>
      <c r="C3592" t="s">
        <v>5</v>
      </c>
      <c r="D3592" t="s">
        <v>15703</v>
      </c>
      <c r="E3592">
        <f>IFERROR(VLOOKUP(COMUNI_1[[#This Row],[COMUNE]],SEZIONI!A:B,2,FALSE)," ")</f>
        <v>1</v>
      </c>
      <c r="F3592">
        <v>1056</v>
      </c>
      <c r="G3592" t="s">
        <v>3</v>
      </c>
      <c r="H3592" t="s">
        <v>11257</v>
      </c>
    </row>
    <row r="3593" spans="1:8" ht="13" x14ac:dyDescent="0.3">
      <c r="A3593" t="s">
        <v>19315</v>
      </c>
      <c r="B3593" t="s">
        <v>11258</v>
      </c>
      <c r="C3593" t="s">
        <v>5</v>
      </c>
      <c r="D3593" t="s">
        <v>15705</v>
      </c>
      <c r="E3593">
        <f>IFERROR(VLOOKUP(COMUNI_1[[#This Row],[COMUNE]],SEZIONI!A:B,2,FALSE)," ")</f>
        <v>2</v>
      </c>
      <c r="F3593">
        <v>2295</v>
      </c>
      <c r="G3593" t="s">
        <v>3</v>
      </c>
      <c r="H3593" t="s">
        <v>11258</v>
      </c>
    </row>
    <row r="3594" spans="1:8" ht="13" x14ac:dyDescent="0.3">
      <c r="A3594" t="s">
        <v>19316</v>
      </c>
      <c r="B3594" t="s">
        <v>11259</v>
      </c>
      <c r="C3594" t="s">
        <v>5</v>
      </c>
      <c r="D3594" t="s">
        <v>15707</v>
      </c>
      <c r="E3594">
        <f>IFERROR(VLOOKUP(COMUNI_1[[#This Row],[COMUNE]],SEZIONI!A:B,2,FALSE)," ")</f>
        <v>1</v>
      </c>
      <c r="F3594">
        <v>876</v>
      </c>
      <c r="G3594" t="s">
        <v>3</v>
      </c>
      <c r="H3594" t="s">
        <v>11259</v>
      </c>
    </row>
    <row r="3595" spans="1:8" ht="13" x14ac:dyDescent="0.3">
      <c r="A3595" t="s">
        <v>19317</v>
      </c>
      <c r="B3595" t="s">
        <v>11260</v>
      </c>
      <c r="C3595" t="s">
        <v>5</v>
      </c>
      <c r="D3595" t="s">
        <v>15705</v>
      </c>
      <c r="E3595">
        <f>IFERROR(VLOOKUP(COMUNI_1[[#This Row],[COMUNE]],SEZIONI!A:B,2,FALSE)," ")</f>
        <v>4</v>
      </c>
      <c r="F3595">
        <v>4860</v>
      </c>
      <c r="G3595" t="s">
        <v>3</v>
      </c>
      <c r="H3595" t="s">
        <v>11260</v>
      </c>
    </row>
    <row r="3596" spans="1:8" ht="13" x14ac:dyDescent="0.3">
      <c r="A3596" t="s">
        <v>19318</v>
      </c>
      <c r="B3596" t="s">
        <v>11261</v>
      </c>
      <c r="C3596" t="s">
        <v>5</v>
      </c>
      <c r="D3596" t="s">
        <v>15705</v>
      </c>
      <c r="E3596">
        <f>IFERROR(VLOOKUP(COMUNI_1[[#This Row],[COMUNE]],SEZIONI!A:B,2,FALSE)," ")</f>
        <v>11</v>
      </c>
      <c r="F3596">
        <v>11748</v>
      </c>
      <c r="G3596" t="s">
        <v>3</v>
      </c>
      <c r="H3596" t="s">
        <v>11261</v>
      </c>
    </row>
    <row r="3597" spans="1:8" ht="13" x14ac:dyDescent="0.3">
      <c r="A3597" t="s">
        <v>19319</v>
      </c>
      <c r="B3597" t="s">
        <v>11262</v>
      </c>
      <c r="C3597" t="s">
        <v>5</v>
      </c>
      <c r="D3597" t="s">
        <v>15705</v>
      </c>
      <c r="E3597">
        <f>IFERROR(VLOOKUP(COMUNI_1[[#This Row],[COMUNE]],SEZIONI!A:B,2,FALSE)," ")</f>
        <v>14</v>
      </c>
      <c r="F3597">
        <v>15559</v>
      </c>
      <c r="G3597" t="s">
        <v>3</v>
      </c>
      <c r="H3597" t="s">
        <v>11262</v>
      </c>
    </row>
    <row r="3598" spans="1:8" ht="13" x14ac:dyDescent="0.3">
      <c r="A3598" t="s">
        <v>19320</v>
      </c>
      <c r="B3598" t="s">
        <v>11263</v>
      </c>
      <c r="C3598" t="s">
        <v>4201</v>
      </c>
      <c r="D3598" t="s">
        <v>15712</v>
      </c>
      <c r="E3598">
        <f>IFERROR(VLOOKUP(COMUNI_1[[#This Row],[COMUNE]],SEZIONI!A:B,2,FALSE)," ")</f>
        <v>2</v>
      </c>
      <c r="F3598">
        <v>1827</v>
      </c>
      <c r="G3598" t="s">
        <v>3</v>
      </c>
      <c r="H3598" t="s">
        <v>11263</v>
      </c>
    </row>
    <row r="3599" spans="1:8" ht="13" x14ac:dyDescent="0.3">
      <c r="A3599" t="s">
        <v>19321</v>
      </c>
      <c r="B3599" t="s">
        <v>11264</v>
      </c>
      <c r="C3599" t="s">
        <v>5167</v>
      </c>
      <c r="D3599" t="s">
        <v>15702</v>
      </c>
      <c r="E3599">
        <f>IFERROR(VLOOKUP(COMUNI_1[[#This Row],[COMUNE]],SEZIONI!A:B,2,FALSE)," ")</f>
        <v>1</v>
      </c>
      <c r="F3599">
        <v>697</v>
      </c>
      <c r="G3599" t="s">
        <v>3</v>
      </c>
      <c r="H3599" t="s">
        <v>11264</v>
      </c>
    </row>
    <row r="3600" spans="1:8" ht="13" x14ac:dyDescent="0.3">
      <c r="A3600" t="s">
        <v>19322</v>
      </c>
      <c r="B3600" t="s">
        <v>11265</v>
      </c>
      <c r="C3600" t="s">
        <v>5</v>
      </c>
      <c r="D3600" t="s">
        <v>15708</v>
      </c>
      <c r="E3600">
        <f>IFERROR(VLOOKUP(COMUNI_1[[#This Row],[COMUNE]],SEZIONI!A:B,2,FALSE)," ")</f>
        <v>5</v>
      </c>
      <c r="F3600">
        <v>5654</v>
      </c>
      <c r="G3600" t="s">
        <v>3</v>
      </c>
      <c r="H3600" t="s">
        <v>11265</v>
      </c>
    </row>
    <row r="3601" spans="1:8" ht="13" x14ac:dyDescent="0.3">
      <c r="A3601" t="s">
        <v>19323</v>
      </c>
      <c r="B3601" t="s">
        <v>11266</v>
      </c>
      <c r="C3601" t="s">
        <v>5</v>
      </c>
      <c r="D3601" t="s">
        <v>15708</v>
      </c>
      <c r="E3601">
        <f>IFERROR(VLOOKUP(COMUNI_1[[#This Row],[COMUNE]],SEZIONI!A:B,2,FALSE)," ")</f>
        <v>7</v>
      </c>
      <c r="F3601">
        <v>5555</v>
      </c>
      <c r="G3601" t="s">
        <v>3</v>
      </c>
      <c r="H3601" t="s">
        <v>11266</v>
      </c>
    </row>
    <row r="3602" spans="1:8" ht="13" x14ac:dyDescent="0.3">
      <c r="A3602" t="s">
        <v>19324</v>
      </c>
      <c r="B3602" t="s">
        <v>11267</v>
      </c>
      <c r="C3602" t="s">
        <v>5</v>
      </c>
      <c r="D3602" t="s">
        <v>15705</v>
      </c>
      <c r="E3602">
        <f>IFERROR(VLOOKUP(COMUNI_1[[#This Row],[COMUNE]],SEZIONI!A:B,2,FALSE)," ")</f>
        <v>1</v>
      </c>
      <c r="F3602">
        <v>607</v>
      </c>
      <c r="G3602" t="s">
        <v>3</v>
      </c>
      <c r="H3602" t="s">
        <v>11267</v>
      </c>
    </row>
    <row r="3603" spans="1:8" ht="13" x14ac:dyDescent="0.3">
      <c r="A3603" t="s">
        <v>19325</v>
      </c>
      <c r="B3603" t="s">
        <v>11268</v>
      </c>
      <c r="C3603" t="s">
        <v>6946</v>
      </c>
      <c r="D3603" t="s">
        <v>15706</v>
      </c>
      <c r="E3603">
        <f>IFERROR(VLOOKUP(COMUNI_1[[#This Row],[COMUNE]],SEZIONI!A:B,2,FALSE)," ")</f>
        <v>3</v>
      </c>
      <c r="F3603">
        <v>1562</v>
      </c>
      <c r="G3603" t="s">
        <v>3</v>
      </c>
      <c r="H3603" t="s">
        <v>11268</v>
      </c>
    </row>
    <row r="3604" spans="1:8" ht="13" x14ac:dyDescent="0.3">
      <c r="A3604" t="s">
        <v>19326</v>
      </c>
      <c r="B3604" t="s">
        <v>11269</v>
      </c>
      <c r="C3604" t="s">
        <v>5</v>
      </c>
      <c r="D3604" t="s">
        <v>15711</v>
      </c>
      <c r="E3604">
        <f>IFERROR(VLOOKUP(COMUNI_1[[#This Row],[COMUNE]],SEZIONI!A:B,2,FALSE)," ")</f>
        <v>6</v>
      </c>
      <c r="F3604">
        <v>6837</v>
      </c>
      <c r="G3604" t="s">
        <v>3</v>
      </c>
      <c r="H3604" t="s">
        <v>11269</v>
      </c>
    </row>
    <row r="3605" spans="1:8" ht="13" x14ac:dyDescent="0.3">
      <c r="A3605" t="s">
        <v>19327</v>
      </c>
      <c r="B3605" t="s">
        <v>11270</v>
      </c>
      <c r="C3605" t="s">
        <v>5167</v>
      </c>
      <c r="D3605" t="s">
        <v>15720</v>
      </c>
      <c r="E3605">
        <f>IFERROR(VLOOKUP(COMUNI_1[[#This Row],[COMUNE]],SEZIONI!A:B,2,FALSE)," ")</f>
        <v>4</v>
      </c>
      <c r="F3605">
        <v>2256</v>
      </c>
      <c r="G3605" t="s">
        <v>3</v>
      </c>
      <c r="H3605" t="s">
        <v>11270</v>
      </c>
    </row>
    <row r="3606" spans="1:8" ht="13" x14ac:dyDescent="0.3">
      <c r="A3606" t="s">
        <v>19328</v>
      </c>
      <c r="B3606" t="s">
        <v>11271</v>
      </c>
      <c r="C3606" t="s">
        <v>5167</v>
      </c>
      <c r="D3606" t="s">
        <v>15720</v>
      </c>
      <c r="E3606">
        <f>IFERROR(VLOOKUP(COMUNI_1[[#This Row],[COMUNE]],SEZIONI!A:B,2,FALSE)," ")</f>
        <v>6</v>
      </c>
      <c r="F3606">
        <v>3479</v>
      </c>
      <c r="G3606" t="s">
        <v>3</v>
      </c>
      <c r="H3606" t="s">
        <v>11271</v>
      </c>
    </row>
    <row r="3607" spans="1:8" ht="13" x14ac:dyDescent="0.3">
      <c r="A3607" t="s">
        <v>19329</v>
      </c>
      <c r="B3607" t="s">
        <v>11272</v>
      </c>
      <c r="C3607" t="s">
        <v>5</v>
      </c>
      <c r="D3607" t="s">
        <v>15705</v>
      </c>
      <c r="E3607">
        <f>IFERROR(VLOOKUP(COMUNI_1[[#This Row],[COMUNE]],SEZIONI!A:B,2,FALSE)," ")</f>
        <v>2</v>
      </c>
      <c r="F3607">
        <v>1780</v>
      </c>
      <c r="G3607" t="s">
        <v>3</v>
      </c>
      <c r="H3607" t="s">
        <v>11272</v>
      </c>
    </row>
    <row r="3608" spans="1:8" ht="13" x14ac:dyDescent="0.3">
      <c r="A3608" t="s">
        <v>19330</v>
      </c>
      <c r="B3608" t="s">
        <v>11273</v>
      </c>
      <c r="C3608" t="s">
        <v>4201</v>
      </c>
      <c r="D3608" t="s">
        <v>15715</v>
      </c>
      <c r="E3608">
        <f>IFERROR(VLOOKUP(COMUNI_1[[#This Row],[COMUNE]],SEZIONI!A:B,2,FALSE)," ")</f>
        <v>3</v>
      </c>
      <c r="F3608">
        <v>583</v>
      </c>
      <c r="G3608" t="s">
        <v>3</v>
      </c>
      <c r="H3608" t="s">
        <v>11273</v>
      </c>
    </row>
    <row r="3609" spans="1:8" ht="13" x14ac:dyDescent="0.3">
      <c r="A3609" t="s">
        <v>19331</v>
      </c>
      <c r="B3609" t="s">
        <v>11274</v>
      </c>
      <c r="C3609" t="s">
        <v>5</v>
      </c>
      <c r="D3609" t="s">
        <v>15708</v>
      </c>
      <c r="E3609">
        <f>IFERROR(VLOOKUP(COMUNI_1[[#This Row],[COMUNE]],SEZIONI!A:B,2,FALSE)," ")</f>
        <v>15</v>
      </c>
      <c r="F3609">
        <v>15581</v>
      </c>
      <c r="G3609" t="s">
        <v>3</v>
      </c>
      <c r="H3609" t="s">
        <v>11274</v>
      </c>
    </row>
    <row r="3610" spans="1:8" ht="13" x14ac:dyDescent="0.3">
      <c r="A3610" t="s">
        <v>19332</v>
      </c>
      <c r="B3610" t="s">
        <v>11275</v>
      </c>
      <c r="C3610" t="s">
        <v>5</v>
      </c>
      <c r="D3610" t="s">
        <v>15703</v>
      </c>
      <c r="E3610" t="str">
        <f>IFERROR(VLOOKUP(COMUNI_1[[#This Row],[COMUNE]],SEZIONI!A:B,2,FALSE)," ")</f>
        <v xml:space="preserve"> </v>
      </c>
      <c r="F3610">
        <v>1126</v>
      </c>
      <c r="G3610" t="s">
        <v>3</v>
      </c>
      <c r="H3610" t="s">
        <v>11275</v>
      </c>
    </row>
    <row r="3611" spans="1:8" ht="13" x14ac:dyDescent="0.3">
      <c r="A3611" t="s">
        <v>19333</v>
      </c>
      <c r="B3611" t="s">
        <v>11276</v>
      </c>
      <c r="C3611" t="s">
        <v>5</v>
      </c>
      <c r="D3611" t="s">
        <v>15708</v>
      </c>
      <c r="E3611">
        <f>IFERROR(VLOOKUP(COMUNI_1[[#This Row],[COMUNE]],SEZIONI!A:B,2,FALSE)," ")</f>
        <v>8</v>
      </c>
      <c r="F3611">
        <v>7297</v>
      </c>
      <c r="G3611" t="s">
        <v>3</v>
      </c>
      <c r="H3611" t="s">
        <v>11276</v>
      </c>
    </row>
    <row r="3612" spans="1:8" ht="13" x14ac:dyDescent="0.3">
      <c r="A3612" t="s">
        <v>19334</v>
      </c>
      <c r="B3612" t="s">
        <v>11277</v>
      </c>
      <c r="C3612" t="s">
        <v>5</v>
      </c>
      <c r="D3612" t="s">
        <v>15703</v>
      </c>
      <c r="E3612">
        <f>IFERROR(VLOOKUP(COMUNI_1[[#This Row],[COMUNE]],SEZIONI!A:B,2,FALSE)," ")</f>
        <v>1</v>
      </c>
      <c r="F3612">
        <v>262</v>
      </c>
      <c r="G3612" t="s">
        <v>3</v>
      </c>
      <c r="H3612" t="s">
        <v>11277</v>
      </c>
    </row>
    <row r="3613" spans="1:8" ht="13" x14ac:dyDescent="0.3">
      <c r="A3613" t="s">
        <v>19335</v>
      </c>
      <c r="B3613" t="s">
        <v>11278</v>
      </c>
      <c r="C3613" t="s">
        <v>5</v>
      </c>
      <c r="D3613" t="s">
        <v>15708</v>
      </c>
      <c r="E3613">
        <f>IFERROR(VLOOKUP(COMUNI_1[[#This Row],[COMUNE]],SEZIONI!A:B,2,FALSE)," ")</f>
        <v>1</v>
      </c>
      <c r="F3613">
        <v>567</v>
      </c>
      <c r="G3613" t="s">
        <v>3</v>
      </c>
      <c r="H3613" t="s">
        <v>11278</v>
      </c>
    </row>
    <row r="3614" spans="1:8" ht="13" x14ac:dyDescent="0.3">
      <c r="A3614" t="s">
        <v>19336</v>
      </c>
      <c r="B3614" t="s">
        <v>11279</v>
      </c>
      <c r="C3614" t="s">
        <v>5</v>
      </c>
      <c r="D3614" t="s">
        <v>15708</v>
      </c>
      <c r="E3614">
        <f>IFERROR(VLOOKUP(COMUNI_1[[#This Row],[COMUNE]],SEZIONI!A:B,2,FALSE)," ")</f>
        <v>4</v>
      </c>
      <c r="F3614">
        <v>3568</v>
      </c>
      <c r="G3614" t="s">
        <v>3</v>
      </c>
      <c r="H3614" t="s">
        <v>11279</v>
      </c>
    </row>
    <row r="3615" spans="1:8" ht="13" x14ac:dyDescent="0.3">
      <c r="A3615" t="s">
        <v>19337</v>
      </c>
      <c r="B3615" t="s">
        <v>11280</v>
      </c>
      <c r="C3615" t="s">
        <v>4201</v>
      </c>
      <c r="D3615" t="s">
        <v>15714</v>
      </c>
      <c r="E3615">
        <f>IFERROR(VLOOKUP(COMUNI_1[[#This Row],[COMUNE]],SEZIONI!A:B,2,FALSE)," ")</f>
        <v>10</v>
      </c>
      <c r="F3615">
        <v>12533</v>
      </c>
      <c r="G3615" t="s">
        <v>3</v>
      </c>
      <c r="H3615" t="s">
        <v>11280</v>
      </c>
    </row>
    <row r="3616" spans="1:8" ht="13" x14ac:dyDescent="0.3">
      <c r="A3616" t="s">
        <v>19338</v>
      </c>
      <c r="B3616" t="s">
        <v>11281</v>
      </c>
      <c r="C3616" t="s">
        <v>5167</v>
      </c>
      <c r="D3616" t="s">
        <v>15716</v>
      </c>
      <c r="E3616">
        <f>IFERROR(VLOOKUP(COMUNI_1[[#This Row],[COMUNE]],SEZIONI!A:B,2,FALSE)," ")</f>
        <v>7</v>
      </c>
      <c r="F3616">
        <v>7619</v>
      </c>
      <c r="G3616" t="s">
        <v>3</v>
      </c>
      <c r="H3616" t="s">
        <v>11281</v>
      </c>
    </row>
    <row r="3617" spans="1:8" ht="13" x14ac:dyDescent="0.3">
      <c r="A3617" t="s">
        <v>19339</v>
      </c>
      <c r="B3617" t="s">
        <v>11282</v>
      </c>
      <c r="C3617" t="s">
        <v>5</v>
      </c>
      <c r="D3617" t="s">
        <v>15708</v>
      </c>
      <c r="E3617">
        <f>IFERROR(VLOOKUP(COMUNI_1[[#This Row],[COMUNE]],SEZIONI!A:B,2,FALSE)," ")</f>
        <v>9</v>
      </c>
      <c r="F3617">
        <v>9097</v>
      </c>
      <c r="G3617" t="s">
        <v>3</v>
      </c>
      <c r="H3617" t="s">
        <v>11282</v>
      </c>
    </row>
    <row r="3618" spans="1:8" ht="13" x14ac:dyDescent="0.3">
      <c r="A3618" t="s">
        <v>19340</v>
      </c>
      <c r="B3618" t="s">
        <v>11283</v>
      </c>
      <c r="C3618" t="s">
        <v>4201</v>
      </c>
      <c r="D3618" t="s">
        <v>15712</v>
      </c>
      <c r="E3618">
        <f>IFERROR(VLOOKUP(COMUNI_1[[#This Row],[COMUNE]],SEZIONI!A:B,2,FALSE)," ")</f>
        <v>5</v>
      </c>
      <c r="F3618">
        <v>5892</v>
      </c>
      <c r="G3618" t="s">
        <v>3</v>
      </c>
      <c r="H3618" t="s">
        <v>11283</v>
      </c>
    </row>
    <row r="3619" spans="1:8" ht="13" x14ac:dyDescent="0.3">
      <c r="A3619" t="s">
        <v>19341</v>
      </c>
      <c r="B3619" t="s">
        <v>11284</v>
      </c>
      <c r="C3619" t="s">
        <v>4201</v>
      </c>
      <c r="D3619" t="s">
        <v>15714</v>
      </c>
      <c r="E3619">
        <f>IFERROR(VLOOKUP(COMUNI_1[[#This Row],[COMUNE]],SEZIONI!A:B,2,FALSE)," ")</f>
        <v>3</v>
      </c>
      <c r="F3619">
        <v>2481</v>
      </c>
      <c r="G3619" t="s">
        <v>3</v>
      </c>
      <c r="H3619" t="s">
        <v>11284</v>
      </c>
    </row>
    <row r="3620" spans="1:8" ht="13" x14ac:dyDescent="0.3">
      <c r="A3620" t="s">
        <v>19342</v>
      </c>
      <c r="B3620" t="s">
        <v>11285</v>
      </c>
      <c r="C3620" t="s">
        <v>5</v>
      </c>
      <c r="D3620" t="s">
        <v>15710</v>
      </c>
      <c r="E3620">
        <f>IFERROR(VLOOKUP(COMUNI_1[[#This Row],[COMUNE]],SEZIONI!A:B,2,FALSE)," ")</f>
        <v>1</v>
      </c>
      <c r="F3620">
        <v>519</v>
      </c>
      <c r="G3620" t="s">
        <v>3</v>
      </c>
      <c r="H3620" t="s">
        <v>11285</v>
      </c>
    </row>
    <row r="3621" spans="1:8" ht="13" x14ac:dyDescent="0.3">
      <c r="A3621" t="s">
        <v>19343</v>
      </c>
      <c r="B3621" t="s">
        <v>11286</v>
      </c>
      <c r="C3621" t="s">
        <v>5</v>
      </c>
      <c r="D3621" t="s">
        <v>15705</v>
      </c>
      <c r="E3621">
        <f>IFERROR(VLOOKUP(COMUNI_1[[#This Row],[COMUNE]],SEZIONI!A:B,2,FALSE)," ")</f>
        <v>1</v>
      </c>
      <c r="F3621">
        <v>591</v>
      </c>
      <c r="G3621" t="s">
        <v>3</v>
      </c>
      <c r="H3621" t="s">
        <v>11286</v>
      </c>
    </row>
    <row r="3622" spans="1:8" ht="13" x14ac:dyDescent="0.3">
      <c r="A3622" t="s">
        <v>19344</v>
      </c>
      <c r="B3622" t="s">
        <v>11287</v>
      </c>
      <c r="C3622" t="s">
        <v>6946</v>
      </c>
      <c r="D3622" t="s">
        <v>15721</v>
      </c>
      <c r="E3622">
        <f>IFERROR(VLOOKUP(COMUNI_1[[#This Row],[COMUNE]],SEZIONI!A:B,2,FALSE)," ")</f>
        <v>2</v>
      </c>
      <c r="F3622">
        <v>2151</v>
      </c>
      <c r="G3622" t="s">
        <v>3</v>
      </c>
      <c r="H3622" t="s">
        <v>11287</v>
      </c>
    </row>
    <row r="3623" spans="1:8" ht="13" x14ac:dyDescent="0.3">
      <c r="A3623" t="s">
        <v>19345</v>
      </c>
      <c r="B3623" t="s">
        <v>11288</v>
      </c>
      <c r="C3623" t="s">
        <v>5</v>
      </c>
      <c r="D3623" t="s">
        <v>15705</v>
      </c>
      <c r="E3623">
        <f>IFERROR(VLOOKUP(COMUNI_1[[#This Row],[COMUNE]],SEZIONI!A:B,2,FALSE)," ")</f>
        <v>6</v>
      </c>
      <c r="F3623">
        <v>5318</v>
      </c>
      <c r="G3623" t="s">
        <v>3</v>
      </c>
      <c r="H3623" t="s">
        <v>11288</v>
      </c>
    </row>
    <row r="3624" spans="1:8" ht="13" x14ac:dyDescent="0.3">
      <c r="A3624" t="s">
        <v>19346</v>
      </c>
      <c r="B3624" t="s">
        <v>11289</v>
      </c>
      <c r="C3624" t="s">
        <v>5</v>
      </c>
      <c r="D3624" t="s">
        <v>15705</v>
      </c>
      <c r="E3624">
        <f>IFERROR(VLOOKUP(COMUNI_1[[#This Row],[COMUNE]],SEZIONI!A:B,2,FALSE)," ")</f>
        <v>1</v>
      </c>
      <c r="F3624">
        <v>667</v>
      </c>
      <c r="G3624" t="s">
        <v>3</v>
      </c>
      <c r="H3624" t="s">
        <v>11289</v>
      </c>
    </row>
    <row r="3625" spans="1:8" ht="13" x14ac:dyDescent="0.3">
      <c r="A3625" t="s">
        <v>19347</v>
      </c>
      <c r="B3625" t="s">
        <v>11290</v>
      </c>
      <c r="C3625" t="s">
        <v>5</v>
      </c>
      <c r="D3625" t="s">
        <v>15705</v>
      </c>
      <c r="E3625">
        <f>IFERROR(VLOOKUP(COMUNI_1[[#This Row],[COMUNE]],SEZIONI!A:B,2,FALSE)," ")</f>
        <v>2</v>
      </c>
      <c r="F3625">
        <v>418</v>
      </c>
      <c r="G3625" t="s">
        <v>3</v>
      </c>
      <c r="H3625" t="s">
        <v>11290</v>
      </c>
    </row>
    <row r="3626" spans="1:8" ht="13" x14ac:dyDescent="0.3">
      <c r="A3626" t="s">
        <v>19348</v>
      </c>
      <c r="B3626" t="s">
        <v>11291</v>
      </c>
      <c r="C3626" t="s">
        <v>5</v>
      </c>
      <c r="D3626" t="s">
        <v>15705</v>
      </c>
      <c r="E3626">
        <f>IFERROR(VLOOKUP(COMUNI_1[[#This Row],[COMUNE]],SEZIONI!A:B,2,FALSE)," ")</f>
        <v>1</v>
      </c>
      <c r="F3626">
        <v>1237</v>
      </c>
      <c r="G3626" t="s">
        <v>3</v>
      </c>
      <c r="H3626" t="s">
        <v>11291</v>
      </c>
    </row>
    <row r="3627" spans="1:8" ht="13" x14ac:dyDescent="0.3">
      <c r="A3627" t="s">
        <v>19349</v>
      </c>
      <c r="B3627" t="s">
        <v>11292</v>
      </c>
      <c r="C3627" t="s">
        <v>5</v>
      </c>
      <c r="D3627" t="s">
        <v>15708</v>
      </c>
      <c r="E3627">
        <f>IFERROR(VLOOKUP(COMUNI_1[[#This Row],[COMUNE]],SEZIONI!A:B,2,FALSE)," ")</f>
        <v>4</v>
      </c>
      <c r="F3627">
        <v>3179</v>
      </c>
      <c r="G3627" t="s">
        <v>3</v>
      </c>
      <c r="H3627" t="s">
        <v>11292</v>
      </c>
    </row>
    <row r="3628" spans="1:8" ht="13" x14ac:dyDescent="0.3">
      <c r="A3628" t="s">
        <v>19350</v>
      </c>
      <c r="B3628" t="s">
        <v>11293</v>
      </c>
      <c r="C3628" t="s">
        <v>5</v>
      </c>
      <c r="D3628" t="s">
        <v>15708</v>
      </c>
      <c r="E3628">
        <f>IFERROR(VLOOKUP(COMUNI_1[[#This Row],[COMUNE]],SEZIONI!A:B,2,FALSE)," ")</f>
        <v>2</v>
      </c>
      <c r="F3628">
        <v>1497</v>
      </c>
      <c r="G3628" t="s">
        <v>3</v>
      </c>
      <c r="H3628" t="s">
        <v>11293</v>
      </c>
    </row>
    <row r="3629" spans="1:8" ht="13" x14ac:dyDescent="0.3">
      <c r="A3629" t="s">
        <v>19351</v>
      </c>
      <c r="B3629" t="s">
        <v>11294</v>
      </c>
      <c r="C3629" t="s">
        <v>5</v>
      </c>
      <c r="D3629" t="s">
        <v>15703</v>
      </c>
      <c r="E3629">
        <f>IFERROR(VLOOKUP(COMUNI_1[[#This Row],[COMUNE]],SEZIONI!A:B,2,FALSE)," ")</f>
        <v>1</v>
      </c>
      <c r="F3629">
        <v>819</v>
      </c>
      <c r="G3629" t="s">
        <v>3</v>
      </c>
      <c r="H3629" t="s">
        <v>11294</v>
      </c>
    </row>
    <row r="3630" spans="1:8" ht="13" x14ac:dyDescent="0.3">
      <c r="A3630" t="s">
        <v>19352</v>
      </c>
      <c r="B3630" t="s">
        <v>15757</v>
      </c>
      <c r="C3630" t="s">
        <v>5</v>
      </c>
      <c r="D3630" t="s">
        <v>15703</v>
      </c>
      <c r="E3630" t="str">
        <f>IFERROR(VLOOKUP(COMUNI_1[[#This Row],[COMUNE]],SEZIONI!A:B,2,FALSE)," ")</f>
        <v xml:space="preserve"> </v>
      </c>
      <c r="F3630">
        <v>1181</v>
      </c>
      <c r="G3630" t="s">
        <v>3</v>
      </c>
      <c r="H3630" t="s">
        <v>15757</v>
      </c>
    </row>
    <row r="3631" spans="1:8" ht="13" x14ac:dyDescent="0.3">
      <c r="A3631" t="s">
        <v>19353</v>
      </c>
      <c r="B3631" t="s">
        <v>11296</v>
      </c>
      <c r="C3631" t="s">
        <v>4201</v>
      </c>
      <c r="D3631" t="s">
        <v>15715</v>
      </c>
      <c r="E3631">
        <f>IFERROR(VLOOKUP(COMUNI_1[[#This Row],[COMUNE]],SEZIONI!A:B,2,FALSE)," ")</f>
        <v>1</v>
      </c>
      <c r="F3631">
        <v>919</v>
      </c>
      <c r="G3631" t="s">
        <v>3</v>
      </c>
      <c r="H3631" t="s">
        <v>11296</v>
      </c>
    </row>
    <row r="3632" spans="1:8" ht="13" x14ac:dyDescent="0.3">
      <c r="A3632" t="s">
        <v>19354</v>
      </c>
      <c r="B3632" t="s">
        <v>11297</v>
      </c>
      <c r="C3632" t="s">
        <v>4201</v>
      </c>
      <c r="D3632" t="s">
        <v>15712</v>
      </c>
      <c r="E3632">
        <f>IFERROR(VLOOKUP(COMUNI_1[[#This Row],[COMUNE]],SEZIONI!A:B,2,FALSE)," ")</f>
        <v>86</v>
      </c>
      <c r="F3632">
        <v>87200</v>
      </c>
      <c r="G3632" t="s">
        <v>3</v>
      </c>
      <c r="H3632" t="s">
        <v>15742</v>
      </c>
    </row>
    <row r="3633" spans="1:8" ht="13" x14ac:dyDescent="0.3">
      <c r="A3633" t="s">
        <v>19355</v>
      </c>
      <c r="B3633" t="s">
        <v>11298</v>
      </c>
      <c r="C3633" t="s">
        <v>6946</v>
      </c>
      <c r="D3633" t="s">
        <v>15706</v>
      </c>
      <c r="E3633">
        <f>IFERROR(VLOOKUP(COMUNI_1[[#This Row],[COMUNE]],SEZIONI!A:B,2,FALSE)," ")</f>
        <v>3</v>
      </c>
      <c r="F3633">
        <v>1917</v>
      </c>
      <c r="G3633" t="s">
        <v>3</v>
      </c>
      <c r="H3633" t="s">
        <v>11298</v>
      </c>
    </row>
    <row r="3634" spans="1:8" ht="13" x14ac:dyDescent="0.3">
      <c r="A3634" t="s">
        <v>19356</v>
      </c>
      <c r="B3634" t="s">
        <v>11299</v>
      </c>
      <c r="C3634" t="s">
        <v>5167</v>
      </c>
      <c r="D3634" t="s">
        <v>15718</v>
      </c>
      <c r="E3634">
        <f>IFERROR(VLOOKUP(COMUNI_1[[#This Row],[COMUNE]],SEZIONI!A:B,2,FALSE)," ")</f>
        <v>33</v>
      </c>
      <c r="F3634">
        <v>34333</v>
      </c>
      <c r="G3634" t="s">
        <v>3</v>
      </c>
      <c r="H3634" t="s">
        <v>11299</v>
      </c>
    </row>
    <row r="3635" spans="1:8" ht="13" x14ac:dyDescent="0.3">
      <c r="A3635" t="s">
        <v>19357</v>
      </c>
      <c r="B3635" t="s">
        <v>11300</v>
      </c>
      <c r="C3635" t="s">
        <v>4201</v>
      </c>
      <c r="D3635" t="s">
        <v>15712</v>
      </c>
      <c r="E3635">
        <f>IFERROR(VLOOKUP(COMUNI_1[[#This Row],[COMUNE]],SEZIONI!A:B,2,FALSE)," ")</f>
        <v>4</v>
      </c>
      <c r="F3635">
        <v>3615</v>
      </c>
      <c r="G3635" t="s">
        <v>3</v>
      </c>
      <c r="H3635" t="s">
        <v>11300</v>
      </c>
    </row>
    <row r="3636" spans="1:8" ht="13" x14ac:dyDescent="0.3">
      <c r="A3636" t="s">
        <v>19358</v>
      </c>
      <c r="B3636" t="s">
        <v>11301</v>
      </c>
      <c r="C3636" t="s">
        <v>5</v>
      </c>
      <c r="D3636" t="s">
        <v>15710</v>
      </c>
      <c r="E3636">
        <f>IFERROR(VLOOKUP(COMUNI_1[[#This Row],[COMUNE]],SEZIONI!A:B,2,FALSE)," ")</f>
        <v>1</v>
      </c>
      <c r="F3636">
        <v>280</v>
      </c>
      <c r="G3636" t="s">
        <v>3</v>
      </c>
      <c r="H3636" t="s">
        <v>11301</v>
      </c>
    </row>
    <row r="3637" spans="1:8" ht="13" x14ac:dyDescent="0.3">
      <c r="A3637" t="s">
        <v>19359</v>
      </c>
      <c r="B3637" t="s">
        <v>11302</v>
      </c>
      <c r="C3637" t="s">
        <v>5167</v>
      </c>
      <c r="D3637" t="s">
        <v>15702</v>
      </c>
      <c r="E3637">
        <f>IFERROR(VLOOKUP(COMUNI_1[[#This Row],[COMUNE]],SEZIONI!A:B,2,FALSE)," ")</f>
        <v>1</v>
      </c>
      <c r="F3637">
        <v>734</v>
      </c>
      <c r="G3637" t="s">
        <v>3</v>
      </c>
      <c r="H3637" t="s">
        <v>11302</v>
      </c>
    </row>
    <row r="3638" spans="1:8" ht="13" x14ac:dyDescent="0.3">
      <c r="A3638" t="s">
        <v>19360</v>
      </c>
      <c r="B3638" t="s">
        <v>11303</v>
      </c>
      <c r="C3638" t="s">
        <v>5167</v>
      </c>
      <c r="D3638" t="s">
        <v>15716</v>
      </c>
      <c r="E3638">
        <f>IFERROR(VLOOKUP(COMUNI_1[[#This Row],[COMUNE]],SEZIONI!A:B,2,FALSE)," ")</f>
        <v>5</v>
      </c>
      <c r="F3638">
        <v>5868</v>
      </c>
      <c r="G3638" t="s">
        <v>3</v>
      </c>
      <c r="H3638" t="s">
        <v>11303</v>
      </c>
    </row>
    <row r="3639" spans="1:8" ht="13" x14ac:dyDescent="0.3">
      <c r="A3639" t="s">
        <v>19361</v>
      </c>
      <c r="B3639" t="s">
        <v>11304</v>
      </c>
      <c r="C3639" t="s">
        <v>5167</v>
      </c>
      <c r="D3639" t="s">
        <v>15716</v>
      </c>
      <c r="E3639">
        <f>IFERROR(VLOOKUP(COMUNI_1[[#This Row],[COMUNE]],SEZIONI!A:B,2,FALSE)," ")</f>
        <v>2</v>
      </c>
      <c r="F3639">
        <v>1019</v>
      </c>
      <c r="G3639" t="s">
        <v>3</v>
      </c>
      <c r="H3639" t="s">
        <v>11304</v>
      </c>
    </row>
    <row r="3640" spans="1:8" ht="13" x14ac:dyDescent="0.3">
      <c r="A3640" t="s">
        <v>19362</v>
      </c>
      <c r="B3640" t="s">
        <v>11305</v>
      </c>
      <c r="C3640" t="s">
        <v>5</v>
      </c>
      <c r="D3640" t="s">
        <v>15711</v>
      </c>
      <c r="E3640">
        <f>IFERROR(VLOOKUP(COMUNI_1[[#This Row],[COMUNE]],SEZIONI!A:B,2,FALSE)," ")</f>
        <v>5</v>
      </c>
      <c r="F3640">
        <v>4155</v>
      </c>
      <c r="G3640" t="s">
        <v>3</v>
      </c>
      <c r="H3640" t="s">
        <v>11305</v>
      </c>
    </row>
    <row r="3641" spans="1:8" ht="13" x14ac:dyDescent="0.3">
      <c r="A3641" t="s">
        <v>19363</v>
      </c>
      <c r="B3641" t="s">
        <v>15757</v>
      </c>
      <c r="C3641" t="s">
        <v>5</v>
      </c>
      <c r="D3641" t="s">
        <v>15703</v>
      </c>
      <c r="E3641" t="str">
        <f>IFERROR(VLOOKUP(COMUNI_1[[#This Row],[COMUNE]],SEZIONI!A:B,2,FALSE)," ")</f>
        <v xml:space="preserve"> </v>
      </c>
      <c r="F3641">
        <v>379</v>
      </c>
      <c r="G3641" t="s">
        <v>3</v>
      </c>
      <c r="H3641" t="s">
        <v>15757</v>
      </c>
    </row>
    <row r="3642" spans="1:8" ht="13" x14ac:dyDescent="0.3">
      <c r="A3642" t="s">
        <v>19364</v>
      </c>
      <c r="B3642" t="s">
        <v>11306</v>
      </c>
      <c r="C3642" t="s">
        <v>4201</v>
      </c>
      <c r="D3642" t="s">
        <v>15713</v>
      </c>
      <c r="E3642">
        <f>IFERROR(VLOOKUP(COMUNI_1[[#This Row],[COMUNE]],SEZIONI!A:B,2,FALSE)," ")</f>
        <v>2</v>
      </c>
      <c r="F3642">
        <v>1539</v>
      </c>
      <c r="G3642" t="s">
        <v>3</v>
      </c>
      <c r="H3642" t="s">
        <v>11306</v>
      </c>
    </row>
    <row r="3643" spans="1:8" ht="13" x14ac:dyDescent="0.3">
      <c r="A3643" t="s">
        <v>19365</v>
      </c>
      <c r="B3643" t="s">
        <v>11307</v>
      </c>
      <c r="C3643" t="s">
        <v>5</v>
      </c>
      <c r="D3643" t="s">
        <v>15711</v>
      </c>
      <c r="E3643">
        <f>IFERROR(VLOOKUP(COMUNI_1[[#This Row],[COMUNE]],SEZIONI!A:B,2,FALSE)," ")</f>
        <v>36</v>
      </c>
      <c r="F3643">
        <v>32062</v>
      </c>
      <c r="G3643" t="s">
        <v>3</v>
      </c>
      <c r="H3643" t="s">
        <v>11307</v>
      </c>
    </row>
    <row r="3644" spans="1:8" ht="13" x14ac:dyDescent="0.3">
      <c r="A3644" t="s">
        <v>19366</v>
      </c>
      <c r="B3644" t="s">
        <v>11308</v>
      </c>
      <c r="C3644" t="s">
        <v>5</v>
      </c>
      <c r="D3644" t="s">
        <v>15708</v>
      </c>
      <c r="E3644">
        <f>IFERROR(VLOOKUP(COMUNI_1[[#This Row],[COMUNE]],SEZIONI!A:B,2,FALSE)," ")</f>
        <v>4</v>
      </c>
      <c r="F3644">
        <v>3739</v>
      </c>
      <c r="G3644" t="s">
        <v>3</v>
      </c>
      <c r="H3644" t="s">
        <v>11308</v>
      </c>
    </row>
    <row r="3645" spans="1:8" ht="13" x14ac:dyDescent="0.3">
      <c r="A3645" t="s">
        <v>19367</v>
      </c>
      <c r="B3645" t="s">
        <v>11309</v>
      </c>
      <c r="C3645" t="s">
        <v>5</v>
      </c>
      <c r="D3645" t="s">
        <v>15705</v>
      </c>
      <c r="E3645">
        <f>IFERROR(VLOOKUP(COMUNI_1[[#This Row],[COMUNE]],SEZIONI!A:B,2,FALSE)," ")</f>
        <v>13</v>
      </c>
      <c r="F3645">
        <v>14276</v>
      </c>
      <c r="G3645" t="s">
        <v>3</v>
      </c>
      <c r="H3645" t="s">
        <v>11309</v>
      </c>
    </row>
    <row r="3646" spans="1:8" ht="13" x14ac:dyDescent="0.3">
      <c r="A3646" t="s">
        <v>19368</v>
      </c>
      <c r="B3646" t="s">
        <v>11310</v>
      </c>
      <c r="C3646" t="s">
        <v>5</v>
      </c>
      <c r="D3646" t="s">
        <v>15705</v>
      </c>
      <c r="E3646">
        <f>IFERROR(VLOOKUP(COMUNI_1[[#This Row],[COMUNE]],SEZIONI!A:B,2,FALSE)," ")</f>
        <v>2</v>
      </c>
      <c r="F3646">
        <v>2686</v>
      </c>
      <c r="G3646" t="s">
        <v>3</v>
      </c>
      <c r="H3646" t="s">
        <v>11310</v>
      </c>
    </row>
    <row r="3647" spans="1:8" ht="13" x14ac:dyDescent="0.3">
      <c r="A3647" t="s">
        <v>19369</v>
      </c>
      <c r="B3647" t="s">
        <v>11311</v>
      </c>
      <c r="C3647" t="s">
        <v>6946</v>
      </c>
      <c r="D3647" t="s">
        <v>15721</v>
      </c>
      <c r="E3647">
        <f>IFERROR(VLOOKUP(COMUNI_1[[#This Row],[COMUNE]],SEZIONI!A:B,2,FALSE)," ")</f>
        <v>2</v>
      </c>
      <c r="F3647">
        <v>1495</v>
      </c>
      <c r="G3647" t="s">
        <v>3</v>
      </c>
      <c r="H3647" t="s">
        <v>11311</v>
      </c>
    </row>
    <row r="3648" spans="1:8" ht="13" x14ac:dyDescent="0.3">
      <c r="A3648" t="s">
        <v>19370</v>
      </c>
      <c r="B3648" t="s">
        <v>11312</v>
      </c>
      <c r="C3648" t="s">
        <v>5</v>
      </c>
      <c r="D3648" t="s">
        <v>15710</v>
      </c>
      <c r="E3648">
        <f>IFERROR(VLOOKUP(COMUNI_1[[#This Row],[COMUNE]],SEZIONI!A:B,2,FALSE)," ")</f>
        <v>2</v>
      </c>
      <c r="F3648">
        <v>1594</v>
      </c>
      <c r="G3648" t="s">
        <v>3</v>
      </c>
      <c r="H3648" t="s">
        <v>11312</v>
      </c>
    </row>
    <row r="3649" spans="1:8" ht="13" x14ac:dyDescent="0.3">
      <c r="A3649" t="s">
        <v>19371</v>
      </c>
      <c r="B3649" t="s">
        <v>11313</v>
      </c>
      <c r="C3649" t="s">
        <v>5</v>
      </c>
      <c r="D3649" t="s">
        <v>15705</v>
      </c>
      <c r="E3649">
        <f>IFERROR(VLOOKUP(COMUNI_1[[#This Row],[COMUNE]],SEZIONI!A:B,2,FALSE)," ")</f>
        <v>26</v>
      </c>
      <c r="F3649">
        <v>23390</v>
      </c>
      <c r="G3649" t="s">
        <v>3</v>
      </c>
      <c r="H3649" t="s">
        <v>11313</v>
      </c>
    </row>
    <row r="3650" spans="1:8" ht="13" x14ac:dyDescent="0.3">
      <c r="A3650" t="s">
        <v>19372</v>
      </c>
      <c r="B3650" t="s">
        <v>11314</v>
      </c>
      <c r="C3650" t="s">
        <v>6946</v>
      </c>
      <c r="D3650" t="s">
        <v>15721</v>
      </c>
      <c r="E3650">
        <f>IFERROR(VLOOKUP(COMUNI_1[[#This Row],[COMUNE]],SEZIONI!A:B,2,FALSE)," ")</f>
        <v>2</v>
      </c>
      <c r="F3650">
        <v>1783</v>
      </c>
      <c r="G3650" t="s">
        <v>3</v>
      </c>
      <c r="H3650" t="s">
        <v>11314</v>
      </c>
    </row>
    <row r="3651" spans="1:8" ht="13" x14ac:dyDescent="0.3">
      <c r="A3651" t="s">
        <v>19373</v>
      </c>
      <c r="B3651" t="s">
        <v>11315</v>
      </c>
      <c r="C3651" t="s">
        <v>4201</v>
      </c>
      <c r="D3651" t="s">
        <v>15714</v>
      </c>
      <c r="E3651">
        <f>IFERROR(VLOOKUP(COMUNI_1[[#This Row],[COMUNE]],SEZIONI!A:B,2,FALSE)," ")</f>
        <v>1</v>
      </c>
      <c r="F3651">
        <v>1528</v>
      </c>
      <c r="G3651" t="s">
        <v>3</v>
      </c>
      <c r="H3651" t="s">
        <v>11315</v>
      </c>
    </row>
    <row r="3652" spans="1:8" ht="13" x14ac:dyDescent="0.3">
      <c r="A3652" t="s">
        <v>19374</v>
      </c>
      <c r="B3652" t="s">
        <v>11316</v>
      </c>
      <c r="C3652" t="s">
        <v>5</v>
      </c>
      <c r="D3652" t="s">
        <v>15705</v>
      </c>
      <c r="E3652">
        <f>IFERROR(VLOOKUP(COMUNI_1[[#This Row],[COMUNE]],SEZIONI!A:B,2,FALSE)," ")</f>
        <v>2</v>
      </c>
      <c r="F3652">
        <v>2412</v>
      </c>
      <c r="G3652" t="s">
        <v>3</v>
      </c>
      <c r="H3652" t="s">
        <v>11316</v>
      </c>
    </row>
    <row r="3653" spans="1:8" ht="13" x14ac:dyDescent="0.3">
      <c r="A3653" t="s">
        <v>19375</v>
      </c>
      <c r="B3653" t="s">
        <v>11317</v>
      </c>
      <c r="C3653" t="s">
        <v>5167</v>
      </c>
      <c r="D3653" t="s">
        <v>15720</v>
      </c>
      <c r="E3653">
        <f>IFERROR(VLOOKUP(COMUNI_1[[#This Row],[COMUNE]],SEZIONI!A:B,2,FALSE)," ")</f>
        <v>4</v>
      </c>
      <c r="F3653">
        <v>2517</v>
      </c>
      <c r="G3653" t="s">
        <v>3</v>
      </c>
      <c r="H3653" t="s">
        <v>11317</v>
      </c>
    </row>
    <row r="3654" spans="1:8" ht="13" x14ac:dyDescent="0.3">
      <c r="A3654" t="s">
        <v>19376</v>
      </c>
      <c r="B3654" t="s">
        <v>11318</v>
      </c>
      <c r="C3654" t="s">
        <v>5</v>
      </c>
      <c r="D3654" t="s">
        <v>15710</v>
      </c>
      <c r="E3654">
        <f>IFERROR(VLOOKUP(COMUNI_1[[#This Row],[COMUNE]],SEZIONI!A:B,2,FALSE)," ")</f>
        <v>8</v>
      </c>
      <c r="F3654">
        <v>8405</v>
      </c>
      <c r="G3654" t="s">
        <v>3</v>
      </c>
      <c r="H3654" t="s">
        <v>11318</v>
      </c>
    </row>
    <row r="3655" spans="1:8" ht="13" x14ac:dyDescent="0.3">
      <c r="A3655" t="s">
        <v>19377</v>
      </c>
      <c r="B3655" t="s">
        <v>11319</v>
      </c>
      <c r="C3655" t="s">
        <v>5167</v>
      </c>
      <c r="D3655" t="s">
        <v>15717</v>
      </c>
      <c r="E3655">
        <f>IFERROR(VLOOKUP(COMUNI_1[[#This Row],[COMUNE]],SEZIONI!A:B,2,FALSE)," ")</f>
        <v>2</v>
      </c>
      <c r="F3655">
        <v>1238</v>
      </c>
      <c r="G3655" t="s">
        <v>3</v>
      </c>
      <c r="H3655" t="s">
        <v>11319</v>
      </c>
    </row>
    <row r="3656" spans="1:8" ht="13" x14ac:dyDescent="0.3">
      <c r="A3656" t="s">
        <v>19378</v>
      </c>
      <c r="B3656" t="s">
        <v>11320</v>
      </c>
      <c r="C3656" t="s">
        <v>6946</v>
      </c>
      <c r="D3656" t="s">
        <v>15721</v>
      </c>
      <c r="E3656">
        <f>IFERROR(VLOOKUP(COMUNI_1[[#This Row],[COMUNE]],SEZIONI!A:B,2,FALSE)," ")</f>
        <v>2</v>
      </c>
      <c r="F3656">
        <v>1905</v>
      </c>
      <c r="G3656" t="s">
        <v>3</v>
      </c>
      <c r="H3656" t="s">
        <v>11320</v>
      </c>
    </row>
    <row r="3657" spans="1:8" ht="13" x14ac:dyDescent="0.3">
      <c r="A3657" t="s">
        <v>19379</v>
      </c>
      <c r="B3657" t="s">
        <v>11321</v>
      </c>
      <c r="C3657" t="s">
        <v>5167</v>
      </c>
      <c r="D3657" t="s">
        <v>15702</v>
      </c>
      <c r="E3657">
        <f>IFERROR(VLOOKUP(COMUNI_1[[#This Row],[COMUNE]],SEZIONI!A:B,2,FALSE)," ")</f>
        <v>1</v>
      </c>
      <c r="F3657">
        <v>538</v>
      </c>
      <c r="G3657" t="s">
        <v>3</v>
      </c>
      <c r="H3657" t="s">
        <v>11321</v>
      </c>
    </row>
    <row r="3658" spans="1:8" ht="13" x14ac:dyDescent="0.3">
      <c r="A3658" t="s">
        <v>19380</v>
      </c>
      <c r="B3658" t="s">
        <v>11322</v>
      </c>
      <c r="C3658" t="s">
        <v>5</v>
      </c>
      <c r="D3658" t="s">
        <v>15705</v>
      </c>
      <c r="E3658">
        <f>IFERROR(VLOOKUP(COMUNI_1[[#This Row],[COMUNE]],SEZIONI!A:B,2,FALSE)," ")</f>
        <v>5</v>
      </c>
      <c r="F3658">
        <v>5335</v>
      </c>
      <c r="G3658" t="s">
        <v>3</v>
      </c>
      <c r="H3658" t="s">
        <v>11322</v>
      </c>
    </row>
    <row r="3659" spans="1:8" ht="13" x14ac:dyDescent="0.3">
      <c r="A3659" t="s">
        <v>19381</v>
      </c>
      <c r="B3659" t="s">
        <v>11323</v>
      </c>
      <c r="C3659" t="s">
        <v>5</v>
      </c>
      <c r="D3659" t="s">
        <v>15705</v>
      </c>
      <c r="E3659">
        <f>IFERROR(VLOOKUP(COMUNI_1[[#This Row],[COMUNE]],SEZIONI!A:B,2,FALSE)," ")</f>
        <v>2</v>
      </c>
      <c r="F3659">
        <v>2456</v>
      </c>
      <c r="G3659" t="s">
        <v>3</v>
      </c>
      <c r="H3659" t="s">
        <v>11323</v>
      </c>
    </row>
    <row r="3660" spans="1:8" ht="13" x14ac:dyDescent="0.3">
      <c r="A3660" t="s">
        <v>19382</v>
      </c>
      <c r="B3660" t="s">
        <v>11324</v>
      </c>
      <c r="C3660" t="s">
        <v>5</v>
      </c>
      <c r="D3660" t="s">
        <v>15705</v>
      </c>
      <c r="E3660">
        <f>IFERROR(VLOOKUP(COMUNI_1[[#This Row],[COMUNE]],SEZIONI!A:B,2,FALSE)," ")</f>
        <v>2</v>
      </c>
      <c r="F3660">
        <v>2580</v>
      </c>
      <c r="G3660" t="s">
        <v>3</v>
      </c>
      <c r="H3660" t="s">
        <v>11324</v>
      </c>
    </row>
    <row r="3661" spans="1:8" ht="13" x14ac:dyDescent="0.3">
      <c r="A3661" t="s">
        <v>19383</v>
      </c>
      <c r="B3661" t="s">
        <v>11325</v>
      </c>
      <c r="C3661" t="s">
        <v>6946</v>
      </c>
      <c r="D3661" t="s">
        <v>15721</v>
      </c>
      <c r="E3661">
        <f>IFERROR(VLOOKUP(COMUNI_1[[#This Row],[COMUNE]],SEZIONI!A:B,2,FALSE)," ")</f>
        <v>3</v>
      </c>
      <c r="F3661">
        <v>2651</v>
      </c>
      <c r="G3661" t="s">
        <v>3</v>
      </c>
      <c r="H3661" t="s">
        <v>11325</v>
      </c>
    </row>
    <row r="3662" spans="1:8" ht="13" x14ac:dyDescent="0.3">
      <c r="A3662" t="s">
        <v>19384</v>
      </c>
      <c r="B3662" t="s">
        <v>11326</v>
      </c>
      <c r="C3662" t="s">
        <v>5</v>
      </c>
      <c r="D3662" t="s">
        <v>15705</v>
      </c>
      <c r="E3662">
        <f>IFERROR(VLOOKUP(COMUNI_1[[#This Row],[COMUNE]],SEZIONI!A:B,2,FALSE)," ")</f>
        <v>8</v>
      </c>
      <c r="F3662">
        <v>9922</v>
      </c>
      <c r="G3662" t="s">
        <v>3</v>
      </c>
      <c r="H3662" t="s">
        <v>11326</v>
      </c>
    </row>
    <row r="3663" spans="1:8" ht="13" x14ac:dyDescent="0.3">
      <c r="A3663" t="s">
        <v>19385</v>
      </c>
      <c r="B3663" t="s">
        <v>11327</v>
      </c>
      <c r="C3663" t="s">
        <v>5167</v>
      </c>
      <c r="D3663" t="s">
        <v>15717</v>
      </c>
      <c r="E3663">
        <f>IFERROR(VLOOKUP(COMUNI_1[[#This Row],[COMUNE]],SEZIONI!A:B,2,FALSE)," ")</f>
        <v>15</v>
      </c>
      <c r="F3663">
        <v>14539</v>
      </c>
      <c r="G3663" t="s">
        <v>3</v>
      </c>
      <c r="H3663" t="s">
        <v>11327</v>
      </c>
    </row>
    <row r="3664" spans="1:8" ht="13" x14ac:dyDescent="0.3">
      <c r="A3664" t="s">
        <v>19386</v>
      </c>
      <c r="B3664" t="s">
        <v>11328</v>
      </c>
      <c r="C3664" t="s">
        <v>5</v>
      </c>
      <c r="D3664" t="s">
        <v>15707</v>
      </c>
      <c r="E3664">
        <f>IFERROR(VLOOKUP(COMUNI_1[[#This Row],[COMUNE]],SEZIONI!A:B,2,FALSE)," ")</f>
        <v>1</v>
      </c>
      <c r="F3664">
        <v>279</v>
      </c>
      <c r="G3664" t="s">
        <v>3</v>
      </c>
      <c r="H3664" t="s">
        <v>11328</v>
      </c>
    </row>
    <row r="3665" spans="1:8" ht="13" x14ac:dyDescent="0.3">
      <c r="A3665" t="s">
        <v>19387</v>
      </c>
      <c r="B3665" t="s">
        <v>11329</v>
      </c>
      <c r="C3665" t="s">
        <v>5</v>
      </c>
      <c r="D3665" t="s">
        <v>15703</v>
      </c>
      <c r="E3665">
        <f>IFERROR(VLOOKUP(COMUNI_1[[#This Row],[COMUNE]],SEZIONI!A:B,2,FALSE)," ")</f>
        <v>8</v>
      </c>
      <c r="F3665">
        <v>7531</v>
      </c>
      <c r="G3665" t="s">
        <v>3</v>
      </c>
      <c r="H3665" t="s">
        <v>11329</v>
      </c>
    </row>
    <row r="3666" spans="1:8" ht="13" x14ac:dyDescent="0.3">
      <c r="A3666" t="s">
        <v>19388</v>
      </c>
      <c r="B3666" t="s">
        <v>11330</v>
      </c>
      <c r="C3666" t="s">
        <v>5</v>
      </c>
      <c r="D3666" t="s">
        <v>15703</v>
      </c>
      <c r="E3666">
        <f>IFERROR(VLOOKUP(COMUNI_1[[#This Row],[COMUNE]],SEZIONI!A:B,2,FALSE)," ")</f>
        <v>1</v>
      </c>
      <c r="F3666">
        <v>524</v>
      </c>
      <c r="G3666" t="s">
        <v>3</v>
      </c>
      <c r="H3666" t="s">
        <v>11330</v>
      </c>
    </row>
    <row r="3667" spans="1:8" ht="13" x14ac:dyDescent="0.3">
      <c r="A3667" t="s">
        <v>19389</v>
      </c>
      <c r="B3667" t="s">
        <v>11331</v>
      </c>
      <c r="C3667" t="s">
        <v>5</v>
      </c>
      <c r="D3667" t="s">
        <v>15709</v>
      </c>
      <c r="E3667">
        <f>IFERROR(VLOOKUP(COMUNI_1[[#This Row],[COMUNE]],SEZIONI!A:B,2,FALSE)," ")</f>
        <v>3</v>
      </c>
      <c r="F3667">
        <v>700</v>
      </c>
      <c r="G3667" t="s">
        <v>3</v>
      </c>
      <c r="H3667" t="s">
        <v>11331</v>
      </c>
    </row>
    <row r="3668" spans="1:8" ht="13" x14ac:dyDescent="0.3">
      <c r="A3668" t="s">
        <v>19390</v>
      </c>
      <c r="B3668" t="s">
        <v>11332</v>
      </c>
      <c r="C3668" t="s">
        <v>5</v>
      </c>
      <c r="D3668" t="s">
        <v>15708</v>
      </c>
      <c r="E3668">
        <f>IFERROR(VLOOKUP(COMUNI_1[[#This Row],[COMUNE]],SEZIONI!A:B,2,FALSE)," ")</f>
        <v>4</v>
      </c>
      <c r="F3668">
        <v>3595</v>
      </c>
      <c r="G3668" t="s">
        <v>3</v>
      </c>
      <c r="H3668" t="s">
        <v>11332</v>
      </c>
    </row>
    <row r="3669" spans="1:8" ht="13" x14ac:dyDescent="0.3">
      <c r="A3669" t="s">
        <v>19391</v>
      </c>
      <c r="B3669" t="s">
        <v>15757</v>
      </c>
      <c r="C3669" t="s">
        <v>5</v>
      </c>
      <c r="D3669" t="s">
        <v>15709</v>
      </c>
      <c r="E3669" t="str">
        <f>IFERROR(VLOOKUP(COMUNI_1[[#This Row],[COMUNE]],SEZIONI!A:B,2,FALSE)," ")</f>
        <v xml:space="preserve"> </v>
      </c>
      <c r="F3669">
        <v>2740</v>
      </c>
      <c r="G3669" t="s">
        <v>3</v>
      </c>
      <c r="H3669" t="s">
        <v>15757</v>
      </c>
    </row>
    <row r="3670" spans="1:8" ht="13" x14ac:dyDescent="0.3">
      <c r="A3670" t="s">
        <v>19392</v>
      </c>
      <c r="B3670" t="s">
        <v>11334</v>
      </c>
      <c r="C3670" t="s">
        <v>5</v>
      </c>
      <c r="D3670" t="s">
        <v>15703</v>
      </c>
      <c r="E3670" t="str">
        <f>IFERROR(VLOOKUP(COMUNI_1[[#This Row],[COMUNE]],SEZIONI!A:B,2,FALSE)," ")</f>
        <v xml:space="preserve"> </v>
      </c>
      <c r="F3670">
        <v>556</v>
      </c>
      <c r="G3670" t="s">
        <v>3</v>
      </c>
      <c r="H3670" t="s">
        <v>11334</v>
      </c>
    </row>
    <row r="3671" spans="1:8" ht="13" x14ac:dyDescent="0.3">
      <c r="A3671" t="s">
        <v>19393</v>
      </c>
      <c r="B3671" t="s">
        <v>15757</v>
      </c>
      <c r="C3671" t="s">
        <v>5</v>
      </c>
      <c r="D3671" t="s">
        <v>15707</v>
      </c>
      <c r="E3671" t="str">
        <f>IFERROR(VLOOKUP(COMUNI_1[[#This Row],[COMUNE]],SEZIONI!A:B,2,FALSE)," ")</f>
        <v xml:space="preserve"> </v>
      </c>
      <c r="F3671">
        <v>1527</v>
      </c>
      <c r="G3671" t="s">
        <v>3</v>
      </c>
      <c r="H3671" t="s">
        <v>15757</v>
      </c>
    </row>
    <row r="3672" spans="1:8" ht="13" x14ac:dyDescent="0.3">
      <c r="A3672" t="s">
        <v>19394</v>
      </c>
      <c r="B3672" t="s">
        <v>11336</v>
      </c>
      <c r="C3672" t="s">
        <v>5167</v>
      </c>
      <c r="D3672" t="s">
        <v>15717</v>
      </c>
      <c r="E3672">
        <f>IFERROR(VLOOKUP(COMUNI_1[[#This Row],[COMUNE]],SEZIONI!A:B,2,FALSE)," ")</f>
        <v>2</v>
      </c>
      <c r="F3672">
        <v>1100</v>
      </c>
      <c r="G3672" t="s">
        <v>3</v>
      </c>
      <c r="H3672" t="s">
        <v>11336</v>
      </c>
    </row>
    <row r="3673" spans="1:8" ht="13" x14ac:dyDescent="0.3">
      <c r="A3673" t="s">
        <v>19395</v>
      </c>
      <c r="B3673" t="s">
        <v>11337</v>
      </c>
      <c r="C3673" t="s">
        <v>5</v>
      </c>
      <c r="D3673" t="s">
        <v>15705</v>
      </c>
      <c r="E3673">
        <f>IFERROR(VLOOKUP(COMUNI_1[[#This Row],[COMUNE]],SEZIONI!A:B,2,FALSE)," ")</f>
        <v>1</v>
      </c>
      <c r="F3673">
        <v>1309</v>
      </c>
      <c r="G3673" t="s">
        <v>3</v>
      </c>
      <c r="H3673" t="s">
        <v>11337</v>
      </c>
    </row>
    <row r="3674" spans="1:8" ht="13" x14ac:dyDescent="0.3">
      <c r="A3674" t="s">
        <v>19396</v>
      </c>
      <c r="B3674" t="s">
        <v>11338</v>
      </c>
      <c r="C3674" t="s">
        <v>5</v>
      </c>
      <c r="D3674" t="s">
        <v>15705</v>
      </c>
      <c r="E3674">
        <f>IFERROR(VLOOKUP(COMUNI_1[[#This Row],[COMUNE]],SEZIONI!A:B,2,FALSE)," ")</f>
        <v>1</v>
      </c>
      <c r="F3674">
        <v>891</v>
      </c>
      <c r="G3674" t="s">
        <v>3</v>
      </c>
      <c r="H3674" t="s">
        <v>11338</v>
      </c>
    </row>
    <row r="3675" spans="1:8" ht="13" x14ac:dyDescent="0.3">
      <c r="A3675" t="s">
        <v>19397</v>
      </c>
      <c r="B3675" t="s">
        <v>11339</v>
      </c>
      <c r="C3675" t="s">
        <v>5</v>
      </c>
      <c r="D3675" t="s">
        <v>15711</v>
      </c>
      <c r="E3675">
        <f>IFERROR(VLOOKUP(COMUNI_1[[#This Row],[COMUNE]],SEZIONI!A:B,2,FALSE)," ")</f>
        <v>7</v>
      </c>
      <c r="F3675">
        <v>9169</v>
      </c>
      <c r="G3675" t="s">
        <v>3</v>
      </c>
      <c r="H3675" t="s">
        <v>11339</v>
      </c>
    </row>
    <row r="3676" spans="1:8" ht="13" x14ac:dyDescent="0.3">
      <c r="A3676" t="s">
        <v>19398</v>
      </c>
      <c r="B3676" t="s">
        <v>11340</v>
      </c>
      <c r="C3676" t="s">
        <v>5167</v>
      </c>
      <c r="D3676" t="s">
        <v>15720</v>
      </c>
      <c r="E3676">
        <f>IFERROR(VLOOKUP(COMUNI_1[[#This Row],[COMUNE]],SEZIONI!A:B,2,FALSE)," ")</f>
        <v>11</v>
      </c>
      <c r="F3676">
        <v>9568</v>
      </c>
      <c r="G3676" t="s">
        <v>3</v>
      </c>
      <c r="H3676" t="s">
        <v>11340</v>
      </c>
    </row>
    <row r="3677" spans="1:8" ht="13" x14ac:dyDescent="0.3">
      <c r="A3677" t="s">
        <v>19399</v>
      </c>
      <c r="B3677" t="s">
        <v>11341</v>
      </c>
      <c r="C3677" t="s">
        <v>5</v>
      </c>
      <c r="D3677" t="s">
        <v>15705</v>
      </c>
      <c r="E3677">
        <f>IFERROR(VLOOKUP(COMUNI_1[[#This Row],[COMUNE]],SEZIONI!A:B,2,FALSE)," ")</f>
        <v>5</v>
      </c>
      <c r="F3677">
        <v>2444</v>
      </c>
      <c r="G3677" t="s">
        <v>3</v>
      </c>
      <c r="H3677" t="s">
        <v>11341</v>
      </c>
    </row>
    <row r="3678" spans="1:8" ht="13" x14ac:dyDescent="0.3">
      <c r="A3678" t="s">
        <v>19400</v>
      </c>
      <c r="B3678" t="s">
        <v>11342</v>
      </c>
      <c r="C3678" t="s">
        <v>5</v>
      </c>
      <c r="D3678" t="s">
        <v>15705</v>
      </c>
      <c r="E3678">
        <f>IFERROR(VLOOKUP(COMUNI_1[[#This Row],[COMUNE]],SEZIONI!A:B,2,FALSE)," ")</f>
        <v>1</v>
      </c>
      <c r="F3678">
        <v>60</v>
      </c>
      <c r="G3678" t="s">
        <v>3</v>
      </c>
      <c r="H3678" t="s">
        <v>11342</v>
      </c>
    </row>
    <row r="3679" spans="1:8" ht="13" x14ac:dyDescent="0.3">
      <c r="A3679" t="s">
        <v>19401</v>
      </c>
      <c r="B3679" t="s">
        <v>11343</v>
      </c>
      <c r="C3679" t="s">
        <v>5167</v>
      </c>
      <c r="D3679" t="s">
        <v>15702</v>
      </c>
      <c r="E3679">
        <f>IFERROR(VLOOKUP(COMUNI_1[[#This Row],[COMUNE]],SEZIONI!A:B,2,FALSE)," ")</f>
        <v>1</v>
      </c>
      <c r="F3679">
        <v>979</v>
      </c>
      <c r="G3679" t="s">
        <v>3</v>
      </c>
      <c r="H3679" t="s">
        <v>11343</v>
      </c>
    </row>
    <row r="3680" spans="1:8" ht="13" x14ac:dyDescent="0.3">
      <c r="A3680" t="s">
        <v>19402</v>
      </c>
      <c r="B3680" t="s">
        <v>11344</v>
      </c>
      <c r="C3680" t="s">
        <v>5167</v>
      </c>
      <c r="D3680" t="s">
        <v>15702</v>
      </c>
      <c r="E3680">
        <f>IFERROR(VLOOKUP(COMUNI_1[[#This Row],[COMUNE]],SEZIONI!A:B,2,FALSE)," ")</f>
        <v>1</v>
      </c>
      <c r="F3680">
        <v>621</v>
      </c>
      <c r="G3680" t="s">
        <v>3</v>
      </c>
      <c r="H3680" t="s">
        <v>11344</v>
      </c>
    </row>
    <row r="3681" spans="1:8" ht="13" x14ac:dyDescent="0.3">
      <c r="A3681" t="s">
        <v>19403</v>
      </c>
      <c r="B3681" t="s">
        <v>11345</v>
      </c>
      <c r="C3681" t="s">
        <v>5167</v>
      </c>
      <c r="D3681" t="s">
        <v>15702</v>
      </c>
      <c r="E3681">
        <f>IFERROR(VLOOKUP(COMUNI_1[[#This Row],[COMUNE]],SEZIONI!A:B,2,FALSE)," ")</f>
        <v>3</v>
      </c>
      <c r="F3681">
        <v>1844</v>
      </c>
      <c r="G3681" t="s">
        <v>3</v>
      </c>
      <c r="H3681" t="s">
        <v>11345</v>
      </c>
    </row>
    <row r="3682" spans="1:8" ht="13" x14ac:dyDescent="0.3">
      <c r="A3682" t="s">
        <v>19404</v>
      </c>
      <c r="B3682" t="s">
        <v>11346</v>
      </c>
      <c r="C3682" t="s">
        <v>5</v>
      </c>
      <c r="D3682" t="s">
        <v>15703</v>
      </c>
      <c r="E3682">
        <f>IFERROR(VLOOKUP(COMUNI_1[[#This Row],[COMUNE]],SEZIONI!A:B,2,FALSE)," ")</f>
        <v>2</v>
      </c>
      <c r="F3682">
        <v>1238</v>
      </c>
      <c r="G3682" t="s">
        <v>3</v>
      </c>
      <c r="H3682" t="s">
        <v>11346</v>
      </c>
    </row>
    <row r="3683" spans="1:8" ht="13" x14ac:dyDescent="0.3">
      <c r="A3683" t="s">
        <v>19405</v>
      </c>
      <c r="B3683" t="s">
        <v>11347</v>
      </c>
      <c r="C3683" t="s">
        <v>4201</v>
      </c>
      <c r="D3683" t="s">
        <v>15714</v>
      </c>
      <c r="E3683">
        <f>IFERROR(VLOOKUP(COMUNI_1[[#This Row],[COMUNE]],SEZIONI!A:B,2,FALSE)," ")</f>
        <v>44</v>
      </c>
      <c r="F3683">
        <v>42019</v>
      </c>
      <c r="G3683" t="s">
        <v>3</v>
      </c>
      <c r="H3683" t="s">
        <v>11347</v>
      </c>
    </row>
    <row r="3684" spans="1:8" ht="13" x14ac:dyDescent="0.3">
      <c r="A3684" t="s">
        <v>19406</v>
      </c>
      <c r="B3684" t="s">
        <v>11348</v>
      </c>
      <c r="C3684" t="s">
        <v>5167</v>
      </c>
      <c r="D3684" t="s">
        <v>15717</v>
      </c>
      <c r="E3684">
        <f>IFERROR(VLOOKUP(COMUNI_1[[#This Row],[COMUNE]],SEZIONI!A:B,2,FALSE)," ")</f>
        <v>9</v>
      </c>
      <c r="F3684">
        <v>10558</v>
      </c>
      <c r="G3684" t="s">
        <v>3</v>
      </c>
      <c r="H3684" t="s">
        <v>11348</v>
      </c>
    </row>
    <row r="3685" spans="1:8" ht="13" x14ac:dyDescent="0.3">
      <c r="A3685" t="s">
        <v>19407</v>
      </c>
      <c r="B3685" t="s">
        <v>11349</v>
      </c>
      <c r="C3685" t="s">
        <v>4201</v>
      </c>
      <c r="D3685" t="s">
        <v>15714</v>
      </c>
      <c r="E3685">
        <f>IFERROR(VLOOKUP(COMUNI_1[[#This Row],[COMUNE]],SEZIONI!A:B,2,FALSE)," ")</f>
        <v>3</v>
      </c>
      <c r="F3685">
        <v>2072</v>
      </c>
      <c r="G3685" t="s">
        <v>3</v>
      </c>
      <c r="H3685" t="s">
        <v>11349</v>
      </c>
    </row>
    <row r="3686" spans="1:8" ht="13" x14ac:dyDescent="0.3">
      <c r="A3686" t="s">
        <v>19408</v>
      </c>
      <c r="B3686" t="s">
        <v>11350</v>
      </c>
      <c r="C3686" t="s">
        <v>5</v>
      </c>
      <c r="D3686" t="s">
        <v>15705</v>
      </c>
      <c r="E3686">
        <f>IFERROR(VLOOKUP(COMUNI_1[[#This Row],[COMUNE]],SEZIONI!A:B,2,FALSE)," ")</f>
        <v>6</v>
      </c>
      <c r="F3686">
        <v>7130</v>
      </c>
      <c r="G3686" t="s">
        <v>3</v>
      </c>
      <c r="H3686" t="s">
        <v>11350</v>
      </c>
    </row>
    <row r="3687" spans="1:8" ht="13" x14ac:dyDescent="0.3">
      <c r="A3687" t="s">
        <v>19409</v>
      </c>
      <c r="B3687" t="s">
        <v>11351</v>
      </c>
      <c r="C3687" t="s">
        <v>5</v>
      </c>
      <c r="D3687" t="s">
        <v>15705</v>
      </c>
      <c r="E3687">
        <f>IFERROR(VLOOKUP(COMUNI_1[[#This Row],[COMUNE]],SEZIONI!A:B,2,FALSE)," ")</f>
        <v>1</v>
      </c>
      <c r="F3687">
        <v>1501</v>
      </c>
      <c r="G3687" t="s">
        <v>3</v>
      </c>
      <c r="H3687" t="s">
        <v>11351</v>
      </c>
    </row>
    <row r="3688" spans="1:8" ht="13" x14ac:dyDescent="0.3">
      <c r="A3688" t="s">
        <v>19410</v>
      </c>
      <c r="B3688" t="s">
        <v>11352</v>
      </c>
      <c r="C3688" t="s">
        <v>6946</v>
      </c>
      <c r="D3688" t="s">
        <v>15721</v>
      </c>
      <c r="E3688">
        <f>IFERROR(VLOOKUP(COMUNI_1[[#This Row],[COMUNE]],SEZIONI!A:B,2,FALSE)," ")</f>
        <v>11</v>
      </c>
      <c r="F3688">
        <v>10511</v>
      </c>
      <c r="G3688" t="s">
        <v>3</v>
      </c>
      <c r="H3688" t="s">
        <v>11352</v>
      </c>
    </row>
    <row r="3689" spans="1:8" ht="13" x14ac:dyDescent="0.3">
      <c r="A3689" t="s">
        <v>19411</v>
      </c>
      <c r="B3689" t="s">
        <v>11353</v>
      </c>
      <c r="C3689" t="s">
        <v>5</v>
      </c>
      <c r="D3689" t="s">
        <v>15703</v>
      </c>
      <c r="E3689">
        <f>IFERROR(VLOOKUP(COMUNI_1[[#This Row],[COMUNE]],SEZIONI!A:B,2,FALSE)," ")</f>
        <v>1</v>
      </c>
      <c r="F3689">
        <v>52</v>
      </c>
      <c r="G3689" t="s">
        <v>3</v>
      </c>
      <c r="H3689" t="s">
        <v>11353</v>
      </c>
    </row>
    <row r="3690" spans="1:8" ht="13" x14ac:dyDescent="0.3">
      <c r="A3690" t="s">
        <v>19412</v>
      </c>
      <c r="B3690" t="s">
        <v>11354</v>
      </c>
      <c r="C3690" t="s">
        <v>5</v>
      </c>
      <c r="D3690" t="s">
        <v>15703</v>
      </c>
      <c r="E3690">
        <f>IFERROR(VLOOKUP(COMUNI_1[[#This Row],[COMUNE]],SEZIONI!A:B,2,FALSE)," ")</f>
        <v>1</v>
      </c>
      <c r="F3690">
        <v>601</v>
      </c>
      <c r="G3690" t="s">
        <v>3</v>
      </c>
      <c r="H3690" t="s">
        <v>11354</v>
      </c>
    </row>
    <row r="3691" spans="1:8" ht="13" x14ac:dyDescent="0.3">
      <c r="A3691" t="s">
        <v>19413</v>
      </c>
      <c r="B3691" t="s">
        <v>11355</v>
      </c>
      <c r="C3691" t="s">
        <v>5167</v>
      </c>
      <c r="D3691" t="s">
        <v>15717</v>
      </c>
      <c r="E3691">
        <f>IFERROR(VLOOKUP(COMUNI_1[[#This Row],[COMUNE]],SEZIONI!A:B,2,FALSE)," ")</f>
        <v>34</v>
      </c>
      <c r="F3691">
        <v>39409</v>
      </c>
      <c r="G3691" t="s">
        <v>3</v>
      </c>
      <c r="H3691" t="s">
        <v>11355</v>
      </c>
    </row>
    <row r="3692" spans="1:8" ht="13" x14ac:dyDescent="0.3">
      <c r="A3692" t="s">
        <v>19414</v>
      </c>
      <c r="B3692" t="s">
        <v>11356</v>
      </c>
      <c r="C3692" t="s">
        <v>5</v>
      </c>
      <c r="D3692" t="s">
        <v>15705</v>
      </c>
      <c r="E3692">
        <f>IFERROR(VLOOKUP(COMUNI_1[[#This Row],[COMUNE]],SEZIONI!A:B,2,FALSE)," ")</f>
        <v>1</v>
      </c>
      <c r="F3692">
        <v>540</v>
      </c>
      <c r="G3692" t="s">
        <v>3</v>
      </c>
      <c r="H3692" t="s">
        <v>11356</v>
      </c>
    </row>
    <row r="3693" spans="1:8" ht="13" x14ac:dyDescent="0.3">
      <c r="A3693" t="s">
        <v>19415</v>
      </c>
      <c r="B3693" t="s">
        <v>11357</v>
      </c>
      <c r="C3693" t="s">
        <v>5</v>
      </c>
      <c r="D3693" t="s">
        <v>15705</v>
      </c>
      <c r="E3693">
        <f>IFERROR(VLOOKUP(COMUNI_1[[#This Row],[COMUNE]],SEZIONI!A:B,2,FALSE)," ")</f>
        <v>3</v>
      </c>
      <c r="F3693">
        <v>2931</v>
      </c>
      <c r="G3693" t="s">
        <v>3</v>
      </c>
      <c r="H3693" t="s">
        <v>11357</v>
      </c>
    </row>
    <row r="3694" spans="1:8" ht="13" x14ac:dyDescent="0.3">
      <c r="A3694" t="s">
        <v>19416</v>
      </c>
      <c r="B3694" t="s">
        <v>11358</v>
      </c>
      <c r="C3694" t="s">
        <v>5</v>
      </c>
      <c r="D3694" t="s">
        <v>15705</v>
      </c>
      <c r="E3694">
        <f>IFERROR(VLOOKUP(COMUNI_1[[#This Row],[COMUNE]],SEZIONI!A:B,2,FALSE)," ")</f>
        <v>3</v>
      </c>
      <c r="F3694">
        <v>3943</v>
      </c>
      <c r="G3694" t="s">
        <v>3</v>
      </c>
      <c r="H3694" t="s">
        <v>11358</v>
      </c>
    </row>
    <row r="3695" spans="1:8" ht="13" x14ac:dyDescent="0.3">
      <c r="A3695" t="s">
        <v>19417</v>
      </c>
      <c r="B3695" t="s">
        <v>11359</v>
      </c>
      <c r="C3695" t="s">
        <v>5</v>
      </c>
      <c r="D3695" t="s">
        <v>15703</v>
      </c>
      <c r="E3695">
        <f>IFERROR(VLOOKUP(COMUNI_1[[#This Row],[COMUNE]],SEZIONI!A:B,2,FALSE)," ")</f>
        <v>1</v>
      </c>
      <c r="F3695">
        <v>396</v>
      </c>
      <c r="G3695" t="s">
        <v>3</v>
      </c>
      <c r="H3695" t="s">
        <v>11359</v>
      </c>
    </row>
    <row r="3696" spans="1:8" ht="13" x14ac:dyDescent="0.3">
      <c r="A3696" t="s">
        <v>19418</v>
      </c>
      <c r="B3696" t="s">
        <v>11360</v>
      </c>
      <c r="C3696" t="s">
        <v>5</v>
      </c>
      <c r="D3696" t="s">
        <v>15707</v>
      </c>
      <c r="E3696">
        <f>IFERROR(VLOOKUP(COMUNI_1[[#This Row],[COMUNE]],SEZIONI!A:B,2,FALSE)," ")</f>
        <v>4</v>
      </c>
      <c r="F3696">
        <v>2783</v>
      </c>
      <c r="G3696" t="s">
        <v>3</v>
      </c>
      <c r="H3696" t="s">
        <v>11360</v>
      </c>
    </row>
    <row r="3697" spans="1:8" ht="13" x14ac:dyDescent="0.3">
      <c r="A3697" t="s">
        <v>19419</v>
      </c>
      <c r="B3697" t="s">
        <v>11361</v>
      </c>
      <c r="C3697" t="s">
        <v>4201</v>
      </c>
      <c r="D3697" t="s">
        <v>15715</v>
      </c>
      <c r="E3697">
        <f>IFERROR(VLOOKUP(COMUNI_1[[#This Row],[COMUNE]],SEZIONI!A:B,2,FALSE)," ")</f>
        <v>3</v>
      </c>
      <c r="F3697">
        <v>3078</v>
      </c>
      <c r="G3697" t="s">
        <v>3</v>
      </c>
      <c r="H3697" t="s">
        <v>11361</v>
      </c>
    </row>
    <row r="3698" spans="1:8" ht="13" x14ac:dyDescent="0.3">
      <c r="A3698" t="s">
        <v>19420</v>
      </c>
      <c r="B3698" t="s">
        <v>11362</v>
      </c>
      <c r="C3698" t="s">
        <v>5167</v>
      </c>
      <c r="D3698" t="s">
        <v>15702</v>
      </c>
      <c r="E3698">
        <f>IFERROR(VLOOKUP(COMUNI_1[[#This Row],[COMUNE]],SEZIONI!A:B,2,FALSE)," ")</f>
        <v>2</v>
      </c>
      <c r="F3698">
        <v>1231</v>
      </c>
      <c r="G3698" t="s">
        <v>3</v>
      </c>
      <c r="H3698" t="s">
        <v>11362</v>
      </c>
    </row>
    <row r="3699" spans="1:8" ht="13" x14ac:dyDescent="0.3">
      <c r="A3699" t="s">
        <v>19421</v>
      </c>
      <c r="B3699" t="s">
        <v>11363</v>
      </c>
      <c r="C3699" t="s">
        <v>5</v>
      </c>
      <c r="D3699" t="s">
        <v>15705</v>
      </c>
      <c r="E3699">
        <f>IFERROR(VLOOKUP(COMUNI_1[[#This Row],[COMUNE]],SEZIONI!A:B,2,FALSE)," ")</f>
        <v>1</v>
      </c>
      <c r="F3699">
        <v>145</v>
      </c>
      <c r="G3699" t="s">
        <v>3</v>
      </c>
      <c r="H3699" t="s">
        <v>11363</v>
      </c>
    </row>
    <row r="3700" spans="1:8" ht="13" x14ac:dyDescent="0.3">
      <c r="A3700" t="s">
        <v>19422</v>
      </c>
      <c r="B3700" t="s">
        <v>11364</v>
      </c>
      <c r="C3700" t="s">
        <v>5</v>
      </c>
      <c r="D3700" t="s">
        <v>15705</v>
      </c>
      <c r="E3700">
        <f>IFERROR(VLOOKUP(COMUNI_1[[#This Row],[COMUNE]],SEZIONI!A:B,2,FALSE)," ")</f>
        <v>21</v>
      </c>
      <c r="F3700">
        <v>22877</v>
      </c>
      <c r="G3700" t="s">
        <v>3</v>
      </c>
      <c r="H3700" t="s">
        <v>11364</v>
      </c>
    </row>
    <row r="3701" spans="1:8" ht="13" x14ac:dyDescent="0.3">
      <c r="A3701" t="s">
        <v>19423</v>
      </c>
      <c r="B3701" t="s">
        <v>11365</v>
      </c>
      <c r="C3701" t="s">
        <v>5</v>
      </c>
      <c r="D3701" t="s">
        <v>15703</v>
      </c>
      <c r="E3701">
        <f>IFERROR(VLOOKUP(COMUNI_1[[#This Row],[COMUNE]],SEZIONI!A:B,2,FALSE)," ")</f>
        <v>2</v>
      </c>
      <c r="F3701">
        <v>1742</v>
      </c>
      <c r="G3701" t="s">
        <v>3</v>
      </c>
      <c r="H3701" t="s">
        <v>11365</v>
      </c>
    </row>
    <row r="3702" spans="1:8" ht="13" x14ac:dyDescent="0.3">
      <c r="A3702" t="s">
        <v>19424</v>
      </c>
      <c r="B3702" t="s">
        <v>11366</v>
      </c>
      <c r="C3702" t="s">
        <v>5</v>
      </c>
      <c r="D3702" t="s">
        <v>15705</v>
      </c>
      <c r="E3702">
        <f>IFERROR(VLOOKUP(COMUNI_1[[#This Row],[COMUNE]],SEZIONI!A:B,2,FALSE)," ")</f>
        <v>2</v>
      </c>
      <c r="F3702">
        <v>1690</v>
      </c>
      <c r="G3702" t="s">
        <v>3</v>
      </c>
      <c r="H3702" t="s">
        <v>11366</v>
      </c>
    </row>
    <row r="3703" spans="1:8" ht="13" x14ac:dyDescent="0.3">
      <c r="A3703" t="s">
        <v>19425</v>
      </c>
      <c r="B3703" t="s">
        <v>11367</v>
      </c>
      <c r="C3703" t="s">
        <v>4201</v>
      </c>
      <c r="D3703" t="s">
        <v>15713</v>
      </c>
      <c r="E3703">
        <f>IFERROR(VLOOKUP(COMUNI_1[[#This Row],[COMUNE]],SEZIONI!A:B,2,FALSE)," ")</f>
        <v>14</v>
      </c>
      <c r="F3703">
        <v>14589</v>
      </c>
      <c r="G3703" t="s">
        <v>3</v>
      </c>
      <c r="H3703" t="s">
        <v>11367</v>
      </c>
    </row>
    <row r="3704" spans="1:8" ht="13" x14ac:dyDescent="0.3">
      <c r="A3704" t="s">
        <v>19426</v>
      </c>
      <c r="B3704" t="s">
        <v>11368</v>
      </c>
      <c r="C3704" t="s">
        <v>5167</v>
      </c>
      <c r="D3704" t="s">
        <v>15720</v>
      </c>
      <c r="E3704">
        <f>IFERROR(VLOOKUP(COMUNI_1[[#This Row],[COMUNE]],SEZIONI!A:B,2,FALSE)," ")</f>
        <v>2</v>
      </c>
      <c r="F3704">
        <v>1272</v>
      </c>
      <c r="G3704" t="s">
        <v>3</v>
      </c>
      <c r="H3704" t="s">
        <v>11368</v>
      </c>
    </row>
    <row r="3705" spans="1:8" ht="13" x14ac:dyDescent="0.3">
      <c r="A3705" t="s">
        <v>19427</v>
      </c>
      <c r="B3705" t="s">
        <v>11369</v>
      </c>
      <c r="C3705" t="s">
        <v>5</v>
      </c>
      <c r="D3705" t="s">
        <v>15703</v>
      </c>
      <c r="E3705">
        <f>IFERROR(VLOOKUP(COMUNI_1[[#This Row],[COMUNE]],SEZIONI!A:B,2,FALSE)," ")</f>
        <v>3</v>
      </c>
      <c r="F3705">
        <v>2026</v>
      </c>
      <c r="G3705" t="s">
        <v>3</v>
      </c>
      <c r="H3705" t="s">
        <v>11369</v>
      </c>
    </row>
    <row r="3706" spans="1:8" ht="13" x14ac:dyDescent="0.3">
      <c r="A3706" t="s">
        <v>19428</v>
      </c>
      <c r="B3706" t="s">
        <v>11370</v>
      </c>
      <c r="C3706" t="s">
        <v>5</v>
      </c>
      <c r="D3706" t="s">
        <v>15703</v>
      </c>
      <c r="E3706">
        <f>IFERROR(VLOOKUP(COMUNI_1[[#This Row],[COMUNE]],SEZIONI!A:B,2,FALSE)," ")</f>
        <v>2</v>
      </c>
      <c r="F3706">
        <v>2231</v>
      </c>
      <c r="G3706" t="s">
        <v>3</v>
      </c>
      <c r="H3706" t="s">
        <v>11370</v>
      </c>
    </row>
    <row r="3707" spans="1:8" ht="13" x14ac:dyDescent="0.3">
      <c r="A3707" t="s">
        <v>19429</v>
      </c>
      <c r="B3707" t="s">
        <v>15757</v>
      </c>
      <c r="C3707" t="s">
        <v>5167</v>
      </c>
      <c r="D3707" t="s">
        <v>15716</v>
      </c>
      <c r="E3707">
        <f>IFERROR(VLOOKUP(COMUNI_1[[#This Row],[COMUNE]],SEZIONI!A:B,2,FALSE)," ")</f>
        <v>4</v>
      </c>
      <c r="F3707">
        <v>3753</v>
      </c>
      <c r="G3707" t="s">
        <v>3</v>
      </c>
      <c r="H3707" t="s">
        <v>15757</v>
      </c>
    </row>
    <row r="3708" spans="1:8" ht="13" x14ac:dyDescent="0.3">
      <c r="A3708" t="s">
        <v>19430</v>
      </c>
      <c r="B3708" t="s">
        <v>11372</v>
      </c>
      <c r="C3708" t="s">
        <v>4201</v>
      </c>
      <c r="D3708" t="s">
        <v>15714</v>
      </c>
      <c r="E3708">
        <f>IFERROR(VLOOKUP(COMUNI_1[[#This Row],[COMUNE]],SEZIONI!A:B,2,FALSE)," ")</f>
        <v>1</v>
      </c>
      <c r="F3708">
        <v>1426</v>
      </c>
      <c r="G3708" t="s">
        <v>3</v>
      </c>
      <c r="H3708" t="s">
        <v>11372</v>
      </c>
    </row>
    <row r="3709" spans="1:8" ht="13" x14ac:dyDescent="0.3">
      <c r="A3709" t="s">
        <v>19431</v>
      </c>
      <c r="B3709" t="s">
        <v>11373</v>
      </c>
      <c r="C3709" t="s">
        <v>4201</v>
      </c>
      <c r="D3709" t="s">
        <v>15712</v>
      </c>
      <c r="E3709">
        <f>IFERROR(VLOOKUP(COMUNI_1[[#This Row],[COMUNE]],SEZIONI!A:B,2,FALSE)," ")</f>
        <v>5</v>
      </c>
      <c r="F3709">
        <v>3633</v>
      </c>
      <c r="G3709" t="s">
        <v>3</v>
      </c>
      <c r="H3709" t="s">
        <v>11373</v>
      </c>
    </row>
    <row r="3710" spans="1:8" ht="13" x14ac:dyDescent="0.3">
      <c r="A3710" t="s">
        <v>19432</v>
      </c>
      <c r="B3710" t="s">
        <v>11374</v>
      </c>
      <c r="C3710" t="s">
        <v>4201</v>
      </c>
      <c r="D3710" t="s">
        <v>15715</v>
      </c>
      <c r="E3710">
        <f>IFERROR(VLOOKUP(COMUNI_1[[#This Row],[COMUNE]],SEZIONI!A:B,2,FALSE)," ")</f>
        <v>1</v>
      </c>
      <c r="F3710">
        <v>1470</v>
      </c>
      <c r="G3710" t="s">
        <v>3</v>
      </c>
      <c r="H3710" t="s">
        <v>11374</v>
      </c>
    </row>
    <row r="3711" spans="1:8" ht="13" x14ac:dyDescent="0.3">
      <c r="A3711" t="s">
        <v>19433</v>
      </c>
      <c r="B3711" t="s">
        <v>11375</v>
      </c>
      <c r="C3711" t="s">
        <v>4201</v>
      </c>
      <c r="D3711" t="s">
        <v>15715</v>
      </c>
      <c r="E3711">
        <f>IFERROR(VLOOKUP(COMUNI_1[[#This Row],[COMUNE]],SEZIONI!A:B,2,FALSE)," ")</f>
        <v>3</v>
      </c>
      <c r="F3711">
        <v>3799</v>
      </c>
      <c r="G3711" t="s">
        <v>3</v>
      </c>
      <c r="H3711" t="s">
        <v>11375</v>
      </c>
    </row>
    <row r="3712" spans="1:8" ht="13" x14ac:dyDescent="0.3">
      <c r="A3712" t="s">
        <v>19434</v>
      </c>
      <c r="B3712" t="s">
        <v>11376</v>
      </c>
      <c r="C3712" t="s">
        <v>5167</v>
      </c>
      <c r="D3712" t="s">
        <v>15717</v>
      </c>
      <c r="E3712">
        <f>IFERROR(VLOOKUP(COMUNI_1[[#This Row],[COMUNE]],SEZIONI!A:B,2,FALSE)," ")</f>
        <v>3</v>
      </c>
      <c r="F3712">
        <v>739</v>
      </c>
      <c r="G3712" t="s">
        <v>3</v>
      </c>
      <c r="H3712" t="s">
        <v>11376</v>
      </c>
    </row>
    <row r="3713" spans="1:8" ht="13" x14ac:dyDescent="0.3">
      <c r="A3713" t="s">
        <v>19435</v>
      </c>
      <c r="B3713" t="s">
        <v>11377</v>
      </c>
      <c r="C3713" t="s">
        <v>5167</v>
      </c>
      <c r="D3713" t="s">
        <v>15718</v>
      </c>
      <c r="E3713">
        <f>IFERROR(VLOOKUP(COMUNI_1[[#This Row],[COMUNE]],SEZIONI!A:B,2,FALSE)," ")</f>
        <v>17</v>
      </c>
      <c r="F3713">
        <v>14819</v>
      </c>
      <c r="G3713" t="s">
        <v>3</v>
      </c>
      <c r="H3713" t="s">
        <v>11377</v>
      </c>
    </row>
    <row r="3714" spans="1:8" ht="13" x14ac:dyDescent="0.3">
      <c r="A3714" t="s">
        <v>19436</v>
      </c>
      <c r="B3714" t="s">
        <v>11378</v>
      </c>
      <c r="C3714" t="s">
        <v>5</v>
      </c>
      <c r="D3714" t="s">
        <v>15710</v>
      </c>
      <c r="E3714">
        <f>IFERROR(VLOOKUP(COMUNI_1[[#This Row],[COMUNE]],SEZIONI!A:B,2,FALSE)," ")</f>
        <v>1</v>
      </c>
      <c r="F3714">
        <v>917</v>
      </c>
      <c r="G3714" t="s">
        <v>3</v>
      </c>
      <c r="H3714" t="s">
        <v>11378</v>
      </c>
    </row>
    <row r="3715" spans="1:8" ht="13" x14ac:dyDescent="0.3">
      <c r="A3715" t="s">
        <v>19437</v>
      </c>
      <c r="B3715" t="s">
        <v>11379</v>
      </c>
      <c r="C3715" t="s">
        <v>5</v>
      </c>
      <c r="D3715" t="s">
        <v>15703</v>
      </c>
      <c r="E3715">
        <f>IFERROR(VLOOKUP(COMUNI_1[[#This Row],[COMUNE]],SEZIONI!A:B,2,FALSE)," ")</f>
        <v>1</v>
      </c>
      <c r="F3715">
        <v>468</v>
      </c>
      <c r="G3715" t="s">
        <v>3</v>
      </c>
      <c r="H3715" t="s">
        <v>11379</v>
      </c>
    </row>
    <row r="3716" spans="1:8" ht="13" x14ac:dyDescent="0.3">
      <c r="A3716" t="s">
        <v>19438</v>
      </c>
      <c r="B3716" t="s">
        <v>11380</v>
      </c>
      <c r="C3716" t="s">
        <v>5</v>
      </c>
      <c r="D3716" t="s">
        <v>15705</v>
      </c>
      <c r="E3716">
        <f>IFERROR(VLOOKUP(COMUNI_1[[#This Row],[COMUNE]],SEZIONI!A:B,2,FALSE)," ")</f>
        <v>2</v>
      </c>
      <c r="F3716">
        <v>1669</v>
      </c>
      <c r="G3716" t="s">
        <v>3</v>
      </c>
      <c r="H3716" t="s">
        <v>11380</v>
      </c>
    </row>
    <row r="3717" spans="1:8" ht="13" x14ac:dyDescent="0.3">
      <c r="A3717" t="s">
        <v>19439</v>
      </c>
      <c r="B3717" t="s">
        <v>11381</v>
      </c>
      <c r="C3717" t="s">
        <v>5</v>
      </c>
      <c r="D3717" t="s">
        <v>15705</v>
      </c>
      <c r="E3717">
        <f>IFERROR(VLOOKUP(COMUNI_1[[#This Row],[COMUNE]],SEZIONI!A:B,2,FALSE)," ")</f>
        <v>7</v>
      </c>
      <c r="F3717">
        <v>9085</v>
      </c>
      <c r="G3717" t="s">
        <v>3</v>
      </c>
      <c r="H3717" t="s">
        <v>11381</v>
      </c>
    </row>
    <row r="3718" spans="1:8" ht="13" x14ac:dyDescent="0.3">
      <c r="A3718" t="s">
        <v>19440</v>
      </c>
      <c r="B3718" t="s">
        <v>11382</v>
      </c>
      <c r="C3718" t="s">
        <v>5</v>
      </c>
      <c r="D3718" t="s">
        <v>15703</v>
      </c>
      <c r="E3718">
        <f>IFERROR(VLOOKUP(COMUNI_1[[#This Row],[COMUNE]],SEZIONI!A:B,2,FALSE)," ")</f>
        <v>1</v>
      </c>
      <c r="F3718">
        <v>378</v>
      </c>
      <c r="G3718" t="s">
        <v>3</v>
      </c>
      <c r="H3718" t="s">
        <v>11382</v>
      </c>
    </row>
    <row r="3719" spans="1:8" ht="13" x14ac:dyDescent="0.3">
      <c r="A3719" t="s">
        <v>19441</v>
      </c>
      <c r="B3719" t="s">
        <v>11383</v>
      </c>
      <c r="C3719" t="s">
        <v>5</v>
      </c>
      <c r="D3719" t="s">
        <v>15709</v>
      </c>
      <c r="E3719">
        <f>IFERROR(VLOOKUP(COMUNI_1[[#This Row],[COMUNE]],SEZIONI!A:B,2,FALSE)," ")</f>
        <v>3</v>
      </c>
      <c r="F3719">
        <v>2366</v>
      </c>
      <c r="G3719" t="s">
        <v>3</v>
      </c>
      <c r="H3719" t="s">
        <v>11383</v>
      </c>
    </row>
    <row r="3720" spans="1:8" ht="13" x14ac:dyDescent="0.3">
      <c r="A3720" t="s">
        <v>19442</v>
      </c>
      <c r="B3720" t="s">
        <v>11384</v>
      </c>
      <c r="C3720" t="s">
        <v>6946</v>
      </c>
      <c r="D3720" t="s">
        <v>15721</v>
      </c>
      <c r="E3720">
        <f>IFERROR(VLOOKUP(COMUNI_1[[#This Row],[COMUNE]],SEZIONI!A:B,2,FALSE)," ")</f>
        <v>1</v>
      </c>
      <c r="F3720">
        <v>643</v>
      </c>
      <c r="G3720" t="s">
        <v>3</v>
      </c>
      <c r="H3720" t="s">
        <v>11384</v>
      </c>
    </row>
    <row r="3721" spans="1:8" ht="13" x14ac:dyDescent="0.3">
      <c r="A3721" t="s">
        <v>19443</v>
      </c>
      <c r="B3721" t="s">
        <v>11386</v>
      </c>
      <c r="C3721" t="s">
        <v>5</v>
      </c>
      <c r="D3721" t="s">
        <v>15705</v>
      </c>
      <c r="E3721">
        <f>IFERROR(VLOOKUP(COMUNI_1[[#This Row],[COMUNE]],SEZIONI!A:B,2,FALSE)," ")</f>
        <v>1</v>
      </c>
      <c r="F3721">
        <v>645</v>
      </c>
      <c r="G3721" t="s">
        <v>3</v>
      </c>
      <c r="H3721" t="s">
        <v>11386</v>
      </c>
    </row>
    <row r="3722" spans="1:8" ht="13" x14ac:dyDescent="0.3">
      <c r="A3722" t="s">
        <v>19444</v>
      </c>
      <c r="B3722" t="s">
        <v>15757</v>
      </c>
      <c r="C3722" t="s">
        <v>5</v>
      </c>
      <c r="D3722" t="s">
        <v>15707</v>
      </c>
      <c r="E3722" t="str">
        <f>IFERROR(VLOOKUP(COMUNI_1[[#This Row],[COMUNE]],SEZIONI!A:B,2,FALSE)," ")</f>
        <v xml:space="preserve"> </v>
      </c>
      <c r="F3722">
        <v>1281</v>
      </c>
      <c r="G3722" t="s">
        <v>3</v>
      </c>
      <c r="H3722" t="s">
        <v>15757</v>
      </c>
    </row>
    <row r="3723" spans="1:8" ht="13" x14ac:dyDescent="0.3">
      <c r="A3723" t="s">
        <v>19445</v>
      </c>
      <c r="B3723" t="s">
        <v>11387</v>
      </c>
      <c r="C3723" t="s">
        <v>5167</v>
      </c>
      <c r="D3723" t="s">
        <v>15720</v>
      </c>
      <c r="E3723">
        <f>IFERROR(VLOOKUP(COMUNI_1[[#This Row],[COMUNE]],SEZIONI!A:B,2,FALSE)," ")</f>
        <v>5</v>
      </c>
      <c r="F3723">
        <v>4457</v>
      </c>
      <c r="G3723" t="s">
        <v>3</v>
      </c>
      <c r="H3723" t="s">
        <v>11387</v>
      </c>
    </row>
    <row r="3724" spans="1:8" ht="13" x14ac:dyDescent="0.3">
      <c r="A3724" t="s">
        <v>19446</v>
      </c>
      <c r="B3724" t="s">
        <v>11389</v>
      </c>
      <c r="C3724" t="s">
        <v>5167</v>
      </c>
      <c r="D3724" t="s">
        <v>15720</v>
      </c>
      <c r="E3724">
        <f>IFERROR(VLOOKUP(COMUNI_1[[#This Row],[COMUNE]],SEZIONI!A:B,2,FALSE)," ")</f>
        <v>3</v>
      </c>
      <c r="F3724">
        <v>2198</v>
      </c>
      <c r="G3724" t="s">
        <v>3</v>
      </c>
      <c r="H3724" t="s">
        <v>11389</v>
      </c>
    </row>
    <row r="3725" spans="1:8" ht="13" x14ac:dyDescent="0.3">
      <c r="A3725" t="s">
        <v>19447</v>
      </c>
      <c r="B3725" t="s">
        <v>11388</v>
      </c>
      <c r="C3725" t="s">
        <v>5167</v>
      </c>
      <c r="D3725" t="s">
        <v>15720</v>
      </c>
      <c r="E3725" t="str">
        <f>IFERROR(VLOOKUP(COMUNI_1[[#This Row],[COMUNE]],SEZIONI!A:B,2,FALSE)," ")</f>
        <v xml:space="preserve"> </v>
      </c>
      <c r="F3725">
        <v>1231</v>
      </c>
      <c r="G3725" t="s">
        <v>3</v>
      </c>
      <c r="H3725" t="s">
        <v>11388</v>
      </c>
    </row>
    <row r="3726" spans="1:8" ht="13" x14ac:dyDescent="0.3">
      <c r="A3726" t="s">
        <v>19448</v>
      </c>
      <c r="B3726" t="s">
        <v>11390</v>
      </c>
      <c r="C3726" t="s">
        <v>4201</v>
      </c>
      <c r="D3726" t="s">
        <v>15714</v>
      </c>
      <c r="E3726">
        <f>IFERROR(VLOOKUP(COMUNI_1[[#This Row],[COMUNE]],SEZIONI!A:B,2,FALSE)," ")</f>
        <v>6</v>
      </c>
      <c r="F3726">
        <v>6175</v>
      </c>
      <c r="G3726" t="s">
        <v>3</v>
      </c>
      <c r="H3726" t="s">
        <v>11390</v>
      </c>
    </row>
    <row r="3727" spans="1:8" ht="13" x14ac:dyDescent="0.3">
      <c r="A3727" t="s">
        <v>19449</v>
      </c>
      <c r="B3727" t="s">
        <v>11391</v>
      </c>
      <c r="C3727" t="s">
        <v>5</v>
      </c>
      <c r="D3727" t="s">
        <v>15711</v>
      </c>
      <c r="E3727">
        <f>IFERROR(VLOOKUP(COMUNI_1[[#This Row],[COMUNE]],SEZIONI!A:B,2,FALSE)," ")</f>
        <v>2</v>
      </c>
      <c r="F3727">
        <v>848</v>
      </c>
      <c r="G3727" t="s">
        <v>3</v>
      </c>
      <c r="H3727" t="s">
        <v>11391</v>
      </c>
    </row>
    <row r="3728" spans="1:8" ht="13" x14ac:dyDescent="0.3">
      <c r="A3728" t="s">
        <v>19450</v>
      </c>
      <c r="B3728" t="s">
        <v>11392</v>
      </c>
      <c r="C3728" t="s">
        <v>5167</v>
      </c>
      <c r="D3728" t="s">
        <v>15717</v>
      </c>
      <c r="E3728">
        <f>IFERROR(VLOOKUP(COMUNI_1[[#This Row],[COMUNE]],SEZIONI!A:B,2,FALSE)," ")</f>
        <v>6</v>
      </c>
      <c r="F3728">
        <v>5575</v>
      </c>
      <c r="G3728" t="s">
        <v>3</v>
      </c>
      <c r="H3728" t="s">
        <v>11392</v>
      </c>
    </row>
    <row r="3729" spans="1:8" ht="13" x14ac:dyDescent="0.3">
      <c r="A3729" t="s">
        <v>19451</v>
      </c>
      <c r="B3729" t="s">
        <v>11393</v>
      </c>
      <c r="C3729" t="s">
        <v>5</v>
      </c>
      <c r="D3729" t="s">
        <v>15705</v>
      </c>
      <c r="E3729">
        <f>IFERROR(VLOOKUP(COMUNI_1[[#This Row],[COMUNE]],SEZIONI!A:B,2,FALSE)," ")</f>
        <v>2</v>
      </c>
      <c r="F3729">
        <v>1397</v>
      </c>
      <c r="G3729" t="s">
        <v>3</v>
      </c>
      <c r="H3729" t="s">
        <v>11393</v>
      </c>
    </row>
    <row r="3730" spans="1:8" ht="13" x14ac:dyDescent="0.3">
      <c r="A3730" t="s">
        <v>19452</v>
      </c>
      <c r="B3730" t="s">
        <v>11394</v>
      </c>
      <c r="C3730" t="s">
        <v>5</v>
      </c>
      <c r="D3730" t="s">
        <v>15705</v>
      </c>
      <c r="E3730">
        <f>IFERROR(VLOOKUP(COMUNI_1[[#This Row],[COMUNE]],SEZIONI!A:B,2,FALSE)," ")</f>
        <v>3</v>
      </c>
      <c r="F3730">
        <v>3329</v>
      </c>
      <c r="G3730" t="s">
        <v>3</v>
      </c>
      <c r="H3730" t="s">
        <v>11394</v>
      </c>
    </row>
    <row r="3731" spans="1:8" ht="13" x14ac:dyDescent="0.3">
      <c r="A3731" t="s">
        <v>19453</v>
      </c>
      <c r="B3731" t="s">
        <v>11395</v>
      </c>
      <c r="C3731" t="s">
        <v>5</v>
      </c>
      <c r="D3731" t="s">
        <v>15710</v>
      </c>
      <c r="E3731">
        <f>IFERROR(VLOOKUP(COMUNI_1[[#This Row],[COMUNE]],SEZIONI!A:B,2,FALSE)," ")</f>
        <v>1</v>
      </c>
      <c r="F3731">
        <v>659</v>
      </c>
      <c r="G3731" t="s">
        <v>3</v>
      </c>
      <c r="H3731" t="s">
        <v>11395</v>
      </c>
    </row>
    <row r="3732" spans="1:8" ht="13" x14ac:dyDescent="0.3">
      <c r="A3732" t="s">
        <v>19454</v>
      </c>
      <c r="B3732" t="s">
        <v>11396</v>
      </c>
      <c r="C3732" t="s">
        <v>5</v>
      </c>
      <c r="D3732" t="s">
        <v>15709</v>
      </c>
      <c r="E3732">
        <f>IFERROR(VLOOKUP(COMUNI_1[[#This Row],[COMUNE]],SEZIONI!A:B,2,FALSE)," ")</f>
        <v>8</v>
      </c>
      <c r="F3732">
        <v>6051</v>
      </c>
      <c r="G3732" t="s">
        <v>3</v>
      </c>
      <c r="H3732" t="s">
        <v>11396</v>
      </c>
    </row>
    <row r="3733" spans="1:8" ht="13" x14ac:dyDescent="0.3">
      <c r="A3733" t="s">
        <v>19455</v>
      </c>
      <c r="B3733" t="s">
        <v>11397</v>
      </c>
      <c r="C3733" t="s">
        <v>5</v>
      </c>
      <c r="D3733" t="s">
        <v>15705</v>
      </c>
      <c r="E3733">
        <f>IFERROR(VLOOKUP(COMUNI_1[[#This Row],[COMUNE]],SEZIONI!A:B,2,FALSE)," ")</f>
        <v>2</v>
      </c>
      <c r="F3733">
        <v>1525</v>
      </c>
      <c r="G3733" t="s">
        <v>3</v>
      </c>
      <c r="H3733" t="s">
        <v>11397</v>
      </c>
    </row>
    <row r="3734" spans="1:8" ht="13" x14ac:dyDescent="0.3">
      <c r="A3734" t="s">
        <v>19456</v>
      </c>
      <c r="B3734" t="s">
        <v>11398</v>
      </c>
      <c r="C3734" t="s">
        <v>5</v>
      </c>
      <c r="D3734" t="s">
        <v>15711</v>
      </c>
      <c r="E3734">
        <f>IFERROR(VLOOKUP(COMUNI_1[[#This Row],[COMUNE]],SEZIONI!A:B,2,FALSE)," ")</f>
        <v>7</v>
      </c>
      <c r="F3734">
        <v>8771</v>
      </c>
      <c r="G3734" t="s">
        <v>3</v>
      </c>
      <c r="H3734" t="s">
        <v>11398</v>
      </c>
    </row>
    <row r="3735" spans="1:8" ht="13" x14ac:dyDescent="0.3">
      <c r="A3735" t="s">
        <v>19457</v>
      </c>
      <c r="B3735" t="s">
        <v>11399</v>
      </c>
      <c r="C3735" t="s">
        <v>5</v>
      </c>
      <c r="D3735" t="s">
        <v>15709</v>
      </c>
      <c r="E3735">
        <f>IFERROR(VLOOKUP(COMUNI_1[[#This Row],[COMUNE]],SEZIONI!A:B,2,FALSE)," ")</f>
        <v>1</v>
      </c>
      <c r="F3735">
        <v>969</v>
      </c>
      <c r="G3735" t="s">
        <v>3</v>
      </c>
      <c r="H3735" t="s">
        <v>11399</v>
      </c>
    </row>
    <row r="3736" spans="1:8" ht="13" x14ac:dyDescent="0.3">
      <c r="A3736" t="s">
        <v>19458</v>
      </c>
      <c r="B3736" t="s">
        <v>11400</v>
      </c>
      <c r="C3736" t="s">
        <v>5</v>
      </c>
      <c r="D3736" t="s">
        <v>15708</v>
      </c>
      <c r="E3736">
        <f>IFERROR(VLOOKUP(COMUNI_1[[#This Row],[COMUNE]],SEZIONI!A:B,2,FALSE)," ")</f>
        <v>3</v>
      </c>
      <c r="F3736">
        <v>3685</v>
      </c>
      <c r="G3736" t="s">
        <v>3</v>
      </c>
      <c r="H3736" t="s">
        <v>11400</v>
      </c>
    </row>
    <row r="3737" spans="1:8" ht="13" x14ac:dyDescent="0.3">
      <c r="A3737" t="s">
        <v>19459</v>
      </c>
      <c r="B3737" t="s">
        <v>11402</v>
      </c>
      <c r="C3737" t="s">
        <v>5</v>
      </c>
      <c r="D3737" t="s">
        <v>15705</v>
      </c>
      <c r="E3737">
        <f>IFERROR(VLOOKUP(COMUNI_1[[#This Row],[COMUNE]],SEZIONI!A:B,2,FALSE)," ")</f>
        <v>2</v>
      </c>
      <c r="F3737">
        <v>2078</v>
      </c>
      <c r="G3737" t="s">
        <v>3</v>
      </c>
      <c r="H3737" t="s">
        <v>11402</v>
      </c>
    </row>
    <row r="3738" spans="1:8" ht="13" x14ac:dyDescent="0.3">
      <c r="A3738" t="s">
        <v>19460</v>
      </c>
      <c r="B3738" t="s">
        <v>11403</v>
      </c>
      <c r="C3738" t="s">
        <v>5</v>
      </c>
      <c r="D3738" t="s">
        <v>15705</v>
      </c>
      <c r="E3738">
        <f>IFERROR(VLOOKUP(COMUNI_1[[#This Row],[COMUNE]],SEZIONI!A:B,2,FALSE)," ")</f>
        <v>3</v>
      </c>
      <c r="F3738">
        <v>3249</v>
      </c>
      <c r="G3738" t="s">
        <v>3</v>
      </c>
      <c r="H3738" t="s">
        <v>11403</v>
      </c>
    </row>
    <row r="3739" spans="1:8" ht="13" x14ac:dyDescent="0.3">
      <c r="A3739" t="s">
        <v>19461</v>
      </c>
      <c r="B3739" t="s">
        <v>11404</v>
      </c>
      <c r="C3739" t="s">
        <v>5</v>
      </c>
      <c r="D3739" t="s">
        <v>15703</v>
      </c>
      <c r="E3739">
        <f>IFERROR(VLOOKUP(COMUNI_1[[#This Row],[COMUNE]],SEZIONI!A:B,2,FALSE)," ")</f>
        <v>3</v>
      </c>
      <c r="F3739">
        <v>1465</v>
      </c>
      <c r="G3739" t="s">
        <v>3</v>
      </c>
      <c r="H3739" t="s">
        <v>11404</v>
      </c>
    </row>
    <row r="3740" spans="1:8" ht="13" x14ac:dyDescent="0.3">
      <c r="A3740" t="s">
        <v>19462</v>
      </c>
      <c r="B3740" t="s">
        <v>11405</v>
      </c>
      <c r="C3740" t="s">
        <v>6946</v>
      </c>
      <c r="D3740" t="s">
        <v>15706</v>
      </c>
      <c r="E3740">
        <f>IFERROR(VLOOKUP(COMUNI_1[[#This Row],[COMUNE]],SEZIONI!A:B,2,FALSE)," ")</f>
        <v>5</v>
      </c>
      <c r="F3740">
        <v>4015</v>
      </c>
      <c r="G3740" t="s">
        <v>3</v>
      </c>
      <c r="H3740" t="s">
        <v>11405</v>
      </c>
    </row>
    <row r="3741" spans="1:8" ht="13" x14ac:dyDescent="0.3">
      <c r="A3741" t="s">
        <v>19463</v>
      </c>
      <c r="B3741" t="s">
        <v>11406</v>
      </c>
      <c r="C3741" t="s">
        <v>6946</v>
      </c>
      <c r="D3741" t="s">
        <v>15706</v>
      </c>
      <c r="E3741">
        <f>IFERROR(VLOOKUP(COMUNI_1[[#This Row],[COMUNE]],SEZIONI!A:B,2,FALSE)," ")</f>
        <v>1</v>
      </c>
      <c r="F3741">
        <v>988</v>
      </c>
      <c r="G3741" t="s">
        <v>3</v>
      </c>
      <c r="H3741" t="s">
        <v>11406</v>
      </c>
    </row>
    <row r="3742" spans="1:8" ht="13" x14ac:dyDescent="0.3">
      <c r="A3742" t="s">
        <v>19464</v>
      </c>
      <c r="B3742" t="s">
        <v>15757</v>
      </c>
      <c r="C3742" t="s">
        <v>5</v>
      </c>
      <c r="D3742" t="s">
        <v>15705</v>
      </c>
      <c r="E3742" t="str">
        <f>IFERROR(VLOOKUP(COMUNI_1[[#This Row],[COMUNE]],SEZIONI!A:B,2,FALSE)," ")</f>
        <v xml:space="preserve"> </v>
      </c>
      <c r="F3742">
        <v>1298</v>
      </c>
      <c r="G3742" t="s">
        <v>3</v>
      </c>
      <c r="H3742" t="s">
        <v>15757</v>
      </c>
    </row>
    <row r="3743" spans="1:8" ht="13" x14ac:dyDescent="0.3">
      <c r="A3743" t="s">
        <v>19465</v>
      </c>
      <c r="B3743" t="s">
        <v>11407</v>
      </c>
      <c r="C3743" t="s">
        <v>5</v>
      </c>
      <c r="D3743" t="s">
        <v>15705</v>
      </c>
      <c r="E3743">
        <f>IFERROR(VLOOKUP(COMUNI_1[[#This Row],[COMUNE]],SEZIONI!A:B,2,FALSE)," ")</f>
        <v>4</v>
      </c>
      <c r="F3743">
        <v>4216</v>
      </c>
      <c r="G3743" t="s">
        <v>3</v>
      </c>
      <c r="H3743" t="s">
        <v>11407</v>
      </c>
    </row>
    <row r="3744" spans="1:8" ht="13" x14ac:dyDescent="0.3">
      <c r="A3744" t="s">
        <v>19466</v>
      </c>
      <c r="B3744" t="s">
        <v>11408</v>
      </c>
      <c r="C3744" t="s">
        <v>5167</v>
      </c>
      <c r="D3744" t="s">
        <v>15720</v>
      </c>
      <c r="E3744">
        <f>IFERROR(VLOOKUP(COMUNI_1[[#This Row],[COMUNE]],SEZIONI!A:B,2,FALSE)," ")</f>
        <v>2</v>
      </c>
      <c r="F3744">
        <v>812</v>
      </c>
      <c r="G3744" t="s">
        <v>3</v>
      </c>
      <c r="H3744" t="s">
        <v>11408</v>
      </c>
    </row>
    <row r="3745" spans="1:8" ht="13" x14ac:dyDescent="0.3">
      <c r="A3745" t="s">
        <v>19467</v>
      </c>
      <c r="B3745" t="s">
        <v>11409</v>
      </c>
      <c r="C3745" t="s">
        <v>5</v>
      </c>
      <c r="D3745" t="s">
        <v>15710</v>
      </c>
      <c r="E3745">
        <f>IFERROR(VLOOKUP(COMUNI_1[[#This Row],[COMUNE]],SEZIONI!A:B,2,FALSE)," ")</f>
        <v>1</v>
      </c>
      <c r="F3745">
        <v>1200</v>
      </c>
      <c r="G3745" t="s">
        <v>3</v>
      </c>
      <c r="H3745" t="s">
        <v>11409</v>
      </c>
    </row>
    <row r="3746" spans="1:8" ht="13" x14ac:dyDescent="0.3">
      <c r="A3746" t="s">
        <v>19468</v>
      </c>
      <c r="B3746" t="s">
        <v>15757</v>
      </c>
      <c r="C3746" t="s">
        <v>5</v>
      </c>
      <c r="D3746" t="s">
        <v>15707</v>
      </c>
      <c r="E3746" t="str">
        <f>IFERROR(VLOOKUP(COMUNI_1[[#This Row],[COMUNE]],SEZIONI!A:B,2,FALSE)," ")</f>
        <v xml:space="preserve"> </v>
      </c>
      <c r="F3746">
        <v>5086</v>
      </c>
      <c r="G3746" t="s">
        <v>3</v>
      </c>
      <c r="H3746" t="s">
        <v>15757</v>
      </c>
    </row>
    <row r="3747" spans="1:8" ht="13" x14ac:dyDescent="0.3">
      <c r="A3747" t="s">
        <v>19469</v>
      </c>
      <c r="B3747" t="s">
        <v>11411</v>
      </c>
      <c r="C3747" t="s">
        <v>5</v>
      </c>
      <c r="D3747" t="s">
        <v>15705</v>
      </c>
      <c r="E3747">
        <f>IFERROR(VLOOKUP(COMUNI_1[[#This Row],[COMUNE]],SEZIONI!A:B,2,FALSE)," ")</f>
        <v>14</v>
      </c>
      <c r="F3747">
        <v>16604</v>
      </c>
      <c r="G3747" t="s">
        <v>3</v>
      </c>
      <c r="H3747" t="s">
        <v>11411</v>
      </c>
    </row>
    <row r="3748" spans="1:8" ht="13" x14ac:dyDescent="0.3">
      <c r="A3748" t="s">
        <v>19470</v>
      </c>
      <c r="B3748" t="s">
        <v>11412</v>
      </c>
      <c r="C3748" t="s">
        <v>5</v>
      </c>
      <c r="D3748" t="s">
        <v>15708</v>
      </c>
      <c r="E3748">
        <f>IFERROR(VLOOKUP(COMUNI_1[[#This Row],[COMUNE]],SEZIONI!A:B,2,FALSE)," ")</f>
        <v>14</v>
      </c>
      <c r="F3748">
        <v>14641</v>
      </c>
      <c r="G3748" t="s">
        <v>3</v>
      </c>
      <c r="H3748" t="s">
        <v>11412</v>
      </c>
    </row>
    <row r="3749" spans="1:8" ht="13" x14ac:dyDescent="0.3">
      <c r="A3749" t="s">
        <v>19471</v>
      </c>
      <c r="B3749" t="s">
        <v>11413</v>
      </c>
      <c r="C3749" t="s">
        <v>5</v>
      </c>
      <c r="D3749" t="s">
        <v>15705</v>
      </c>
      <c r="E3749">
        <f>IFERROR(VLOOKUP(COMUNI_1[[#This Row],[COMUNE]],SEZIONI!A:B,2,FALSE)," ")</f>
        <v>4</v>
      </c>
      <c r="F3749">
        <v>3320</v>
      </c>
      <c r="G3749" t="s">
        <v>3</v>
      </c>
      <c r="H3749" t="s">
        <v>11413</v>
      </c>
    </row>
    <row r="3750" spans="1:8" ht="13" x14ac:dyDescent="0.3">
      <c r="A3750" t="s">
        <v>19472</v>
      </c>
      <c r="B3750" t="s">
        <v>15757</v>
      </c>
      <c r="C3750" t="s">
        <v>5</v>
      </c>
      <c r="D3750" t="s">
        <v>15707</v>
      </c>
      <c r="E3750" t="str">
        <f>IFERROR(VLOOKUP(COMUNI_1[[#This Row],[COMUNE]],SEZIONI!A:B,2,FALSE)," ")</f>
        <v xml:space="preserve"> </v>
      </c>
      <c r="F3750">
        <v>445</v>
      </c>
      <c r="G3750" t="s">
        <v>3</v>
      </c>
      <c r="H3750" t="s">
        <v>15757</v>
      </c>
    </row>
    <row r="3751" spans="1:8" ht="13" x14ac:dyDescent="0.3">
      <c r="A3751" t="s">
        <v>19473</v>
      </c>
      <c r="B3751" t="s">
        <v>11414</v>
      </c>
      <c r="C3751" t="s">
        <v>4201</v>
      </c>
      <c r="D3751" t="s">
        <v>15714</v>
      </c>
      <c r="E3751">
        <f>IFERROR(VLOOKUP(COMUNI_1[[#This Row],[COMUNE]],SEZIONI!A:B,2,FALSE)," ")</f>
        <v>3</v>
      </c>
      <c r="F3751">
        <v>2483</v>
      </c>
      <c r="G3751" t="s">
        <v>3</v>
      </c>
      <c r="H3751" t="s">
        <v>11414</v>
      </c>
    </row>
    <row r="3752" spans="1:8" ht="13" x14ac:dyDescent="0.3">
      <c r="A3752" t="s">
        <v>19474</v>
      </c>
      <c r="B3752" t="s">
        <v>11415</v>
      </c>
      <c r="C3752" t="s">
        <v>6946</v>
      </c>
      <c r="D3752" t="s">
        <v>15706</v>
      </c>
      <c r="E3752">
        <f>IFERROR(VLOOKUP(COMUNI_1[[#This Row],[COMUNE]],SEZIONI!A:B,2,FALSE)," ")</f>
        <v>1</v>
      </c>
      <c r="F3752">
        <v>794</v>
      </c>
      <c r="G3752" t="s">
        <v>3</v>
      </c>
      <c r="H3752" t="s">
        <v>11415</v>
      </c>
    </row>
    <row r="3753" spans="1:8" ht="13" x14ac:dyDescent="0.3">
      <c r="A3753" t="s">
        <v>19475</v>
      </c>
      <c r="B3753" t="s">
        <v>11416</v>
      </c>
      <c r="C3753" t="s">
        <v>5</v>
      </c>
      <c r="D3753" t="s">
        <v>15703</v>
      </c>
      <c r="E3753">
        <f>IFERROR(VLOOKUP(COMUNI_1[[#This Row],[COMUNE]],SEZIONI!A:B,2,FALSE)," ")</f>
        <v>1</v>
      </c>
      <c r="F3753">
        <v>84</v>
      </c>
      <c r="G3753" t="s">
        <v>3</v>
      </c>
      <c r="H3753" t="s">
        <v>11416</v>
      </c>
    </row>
    <row r="3754" spans="1:8" ht="13" x14ac:dyDescent="0.3">
      <c r="A3754" t="s">
        <v>19476</v>
      </c>
      <c r="B3754" t="s">
        <v>11417</v>
      </c>
      <c r="C3754" t="s">
        <v>5167</v>
      </c>
      <c r="D3754" t="s">
        <v>15720</v>
      </c>
      <c r="E3754">
        <f>IFERROR(VLOOKUP(COMUNI_1[[#This Row],[COMUNE]],SEZIONI!A:B,2,FALSE)," ")</f>
        <v>4</v>
      </c>
      <c r="F3754">
        <v>1867</v>
      </c>
      <c r="G3754" t="s">
        <v>3</v>
      </c>
      <c r="H3754" t="s">
        <v>11417</v>
      </c>
    </row>
    <row r="3755" spans="1:8" ht="13" x14ac:dyDescent="0.3">
      <c r="A3755" t="s">
        <v>19477</v>
      </c>
      <c r="B3755" t="s">
        <v>15757</v>
      </c>
      <c r="C3755" t="s">
        <v>5</v>
      </c>
      <c r="D3755" t="s">
        <v>15707</v>
      </c>
      <c r="E3755" t="str">
        <f>IFERROR(VLOOKUP(COMUNI_1[[#This Row],[COMUNE]],SEZIONI!A:B,2,FALSE)," ")</f>
        <v xml:space="preserve"> </v>
      </c>
      <c r="F3755">
        <v>2135</v>
      </c>
      <c r="G3755" t="s">
        <v>3</v>
      </c>
      <c r="H3755" t="s">
        <v>15757</v>
      </c>
    </row>
    <row r="3756" spans="1:8" ht="13" x14ac:dyDescent="0.3">
      <c r="A3756" t="s">
        <v>19478</v>
      </c>
      <c r="B3756" t="s">
        <v>11418</v>
      </c>
      <c r="C3756" t="s">
        <v>5167</v>
      </c>
      <c r="D3756" t="s">
        <v>15720</v>
      </c>
      <c r="E3756">
        <f>IFERROR(VLOOKUP(COMUNI_1[[#This Row],[COMUNE]],SEZIONI!A:B,2,FALSE)," ")</f>
        <v>6</v>
      </c>
      <c r="F3756">
        <v>2971</v>
      </c>
      <c r="G3756" t="s">
        <v>3</v>
      </c>
      <c r="H3756" t="s">
        <v>11418</v>
      </c>
    </row>
    <row r="3757" spans="1:8" ht="13" x14ac:dyDescent="0.3">
      <c r="A3757" t="s">
        <v>19479</v>
      </c>
      <c r="B3757" t="s">
        <v>11419</v>
      </c>
      <c r="C3757" t="s">
        <v>6946</v>
      </c>
      <c r="D3757" t="s">
        <v>15721</v>
      </c>
      <c r="E3757">
        <f>IFERROR(VLOOKUP(COMUNI_1[[#This Row],[COMUNE]],SEZIONI!A:B,2,FALSE)," ")</f>
        <v>3</v>
      </c>
      <c r="F3757">
        <v>2559</v>
      </c>
      <c r="G3757" t="s">
        <v>3</v>
      </c>
      <c r="H3757" t="s">
        <v>11419</v>
      </c>
    </row>
    <row r="3758" spans="1:8" ht="13" x14ac:dyDescent="0.3">
      <c r="A3758" t="s">
        <v>19480</v>
      </c>
      <c r="B3758" t="s">
        <v>11420</v>
      </c>
      <c r="C3758" t="s">
        <v>4201</v>
      </c>
      <c r="D3758" t="s">
        <v>15712</v>
      </c>
      <c r="E3758">
        <f>IFERROR(VLOOKUP(COMUNI_1[[#This Row],[COMUNE]],SEZIONI!A:B,2,FALSE)," ")</f>
        <v>9</v>
      </c>
      <c r="F3758">
        <v>7259</v>
      </c>
      <c r="G3758" t="s">
        <v>3</v>
      </c>
      <c r="H3758" t="s">
        <v>11420</v>
      </c>
    </row>
    <row r="3759" spans="1:8" ht="13" x14ac:dyDescent="0.3">
      <c r="A3759" t="s">
        <v>19481</v>
      </c>
      <c r="B3759" t="s">
        <v>11421</v>
      </c>
      <c r="C3759" t="s">
        <v>6946</v>
      </c>
      <c r="D3759" t="s">
        <v>15706</v>
      </c>
      <c r="E3759">
        <f>IFERROR(VLOOKUP(COMUNI_1[[#This Row],[COMUNE]],SEZIONI!A:B,2,FALSE)," ")</f>
        <v>1</v>
      </c>
      <c r="F3759">
        <v>629</v>
      </c>
      <c r="G3759" t="s">
        <v>3</v>
      </c>
      <c r="H3759" t="s">
        <v>11421</v>
      </c>
    </row>
    <row r="3760" spans="1:8" ht="13" x14ac:dyDescent="0.3">
      <c r="A3760" t="s">
        <v>19482</v>
      </c>
      <c r="B3760" t="s">
        <v>11422</v>
      </c>
      <c r="C3760" t="s">
        <v>6946</v>
      </c>
      <c r="D3760" t="s">
        <v>15721</v>
      </c>
      <c r="E3760">
        <f>IFERROR(VLOOKUP(COMUNI_1[[#This Row],[COMUNE]],SEZIONI!A:B,2,FALSE)," ")</f>
        <v>2</v>
      </c>
      <c r="F3760">
        <v>2238</v>
      </c>
      <c r="G3760" t="s">
        <v>3</v>
      </c>
      <c r="H3760" t="s">
        <v>11422</v>
      </c>
    </row>
    <row r="3761" spans="1:8" ht="13" x14ac:dyDescent="0.3">
      <c r="A3761" t="s">
        <v>19483</v>
      </c>
      <c r="B3761" t="s">
        <v>11423</v>
      </c>
      <c r="C3761" t="s">
        <v>5167</v>
      </c>
      <c r="D3761" t="s">
        <v>15720</v>
      </c>
      <c r="E3761">
        <f>IFERROR(VLOOKUP(COMUNI_1[[#This Row],[COMUNE]],SEZIONI!A:B,2,FALSE)," ")</f>
        <v>3</v>
      </c>
      <c r="F3761">
        <v>2900</v>
      </c>
      <c r="G3761" t="s">
        <v>3</v>
      </c>
      <c r="H3761" t="s">
        <v>11423</v>
      </c>
    </row>
    <row r="3762" spans="1:8" ht="13" x14ac:dyDescent="0.3">
      <c r="A3762" t="s">
        <v>19484</v>
      </c>
      <c r="B3762" t="s">
        <v>11424</v>
      </c>
      <c r="C3762" t="s">
        <v>4201</v>
      </c>
      <c r="D3762" t="s">
        <v>15715</v>
      </c>
      <c r="E3762">
        <f>IFERROR(VLOOKUP(COMUNI_1[[#This Row],[COMUNE]],SEZIONI!A:B,2,FALSE)," ")</f>
        <v>1</v>
      </c>
      <c r="F3762">
        <v>897</v>
      </c>
      <c r="G3762" t="s">
        <v>3</v>
      </c>
      <c r="H3762" t="s">
        <v>11424</v>
      </c>
    </row>
    <row r="3763" spans="1:8" ht="13" x14ac:dyDescent="0.3">
      <c r="A3763" t="s">
        <v>19485</v>
      </c>
      <c r="B3763" t="s">
        <v>11425</v>
      </c>
      <c r="C3763" t="s">
        <v>5</v>
      </c>
      <c r="D3763" t="s">
        <v>15705</v>
      </c>
      <c r="E3763">
        <f>IFERROR(VLOOKUP(COMUNI_1[[#This Row],[COMUNE]],SEZIONI!A:B,2,FALSE)," ")</f>
        <v>10</v>
      </c>
      <c r="F3763">
        <v>10578</v>
      </c>
      <c r="G3763" t="s">
        <v>3</v>
      </c>
      <c r="H3763" t="s">
        <v>11425</v>
      </c>
    </row>
    <row r="3764" spans="1:8" ht="13" x14ac:dyDescent="0.3">
      <c r="A3764" t="s">
        <v>19486</v>
      </c>
      <c r="B3764" t="s">
        <v>11426</v>
      </c>
      <c r="C3764" t="s">
        <v>5</v>
      </c>
      <c r="D3764" t="s">
        <v>15703</v>
      </c>
      <c r="E3764">
        <f>IFERROR(VLOOKUP(COMUNI_1[[#This Row],[COMUNE]],SEZIONI!A:B,2,FALSE)," ")</f>
        <v>1</v>
      </c>
      <c r="F3764">
        <v>244</v>
      </c>
      <c r="G3764" t="s">
        <v>3</v>
      </c>
      <c r="H3764" t="s">
        <v>11426</v>
      </c>
    </row>
    <row r="3765" spans="1:8" ht="13" x14ac:dyDescent="0.3">
      <c r="A3765" t="s">
        <v>19487</v>
      </c>
      <c r="B3765" t="s">
        <v>11427</v>
      </c>
      <c r="C3765" t="s">
        <v>5167</v>
      </c>
      <c r="D3765" t="s">
        <v>15718</v>
      </c>
      <c r="E3765">
        <f>IFERROR(VLOOKUP(COMUNI_1[[#This Row],[COMUNE]],SEZIONI!A:B,2,FALSE)," ")</f>
        <v>30</v>
      </c>
      <c r="F3765">
        <v>30921</v>
      </c>
      <c r="G3765" t="s">
        <v>3</v>
      </c>
      <c r="H3765" t="s">
        <v>11427</v>
      </c>
    </row>
    <row r="3766" spans="1:8" ht="13" x14ac:dyDescent="0.3">
      <c r="A3766" t="s">
        <v>19488</v>
      </c>
      <c r="B3766" t="s">
        <v>11428</v>
      </c>
      <c r="C3766" t="s">
        <v>5</v>
      </c>
      <c r="D3766" t="s">
        <v>15705</v>
      </c>
      <c r="E3766">
        <f>IFERROR(VLOOKUP(COMUNI_1[[#This Row],[COMUNE]],SEZIONI!A:B,2,FALSE)," ")</f>
        <v>5</v>
      </c>
      <c r="F3766">
        <v>4902</v>
      </c>
      <c r="G3766" t="s">
        <v>3</v>
      </c>
      <c r="H3766" t="s">
        <v>11428</v>
      </c>
    </row>
    <row r="3767" spans="1:8" ht="13" x14ac:dyDescent="0.3">
      <c r="A3767" t="s">
        <v>19489</v>
      </c>
      <c r="B3767" t="s">
        <v>11429</v>
      </c>
      <c r="C3767" t="s">
        <v>5</v>
      </c>
      <c r="D3767" t="s">
        <v>15705</v>
      </c>
      <c r="E3767">
        <f>IFERROR(VLOOKUP(COMUNI_1[[#This Row],[COMUNE]],SEZIONI!A:B,2,FALSE)," ")</f>
        <v>13</v>
      </c>
      <c r="F3767">
        <v>12869</v>
      </c>
      <c r="G3767" t="s">
        <v>3</v>
      </c>
      <c r="H3767" t="s">
        <v>11429</v>
      </c>
    </row>
    <row r="3768" spans="1:8" ht="13" x14ac:dyDescent="0.3">
      <c r="A3768" t="s">
        <v>19490</v>
      </c>
      <c r="B3768" t="s">
        <v>11430</v>
      </c>
      <c r="C3768" t="s">
        <v>5167</v>
      </c>
      <c r="D3768" t="s">
        <v>15718</v>
      </c>
      <c r="E3768">
        <f>IFERROR(VLOOKUP(COMUNI_1[[#This Row],[COMUNE]],SEZIONI!A:B,2,FALSE)," ")</f>
        <v>59</v>
      </c>
      <c r="F3768">
        <v>56257</v>
      </c>
      <c r="G3768" t="s">
        <v>3</v>
      </c>
      <c r="H3768" t="s">
        <v>15742</v>
      </c>
    </row>
    <row r="3769" spans="1:8" ht="13" x14ac:dyDescent="0.3">
      <c r="A3769" t="s">
        <v>19491</v>
      </c>
      <c r="B3769" t="s">
        <v>11431</v>
      </c>
      <c r="C3769" t="s">
        <v>5</v>
      </c>
      <c r="D3769" t="s">
        <v>15703</v>
      </c>
      <c r="E3769">
        <f>IFERROR(VLOOKUP(COMUNI_1[[#This Row],[COMUNE]],SEZIONI!A:B,2,FALSE)," ")</f>
        <v>2</v>
      </c>
      <c r="F3769">
        <v>1334</v>
      </c>
      <c r="G3769" t="s">
        <v>3</v>
      </c>
      <c r="H3769" t="s">
        <v>11431</v>
      </c>
    </row>
    <row r="3770" spans="1:8" ht="13" x14ac:dyDescent="0.3">
      <c r="A3770" t="s">
        <v>19492</v>
      </c>
      <c r="B3770" t="s">
        <v>11432</v>
      </c>
      <c r="C3770" t="s">
        <v>5167</v>
      </c>
      <c r="D3770" t="s">
        <v>15720</v>
      </c>
      <c r="E3770">
        <f>IFERROR(VLOOKUP(COMUNI_1[[#This Row],[COMUNE]],SEZIONI!A:B,2,FALSE)," ")</f>
        <v>4</v>
      </c>
      <c r="F3770">
        <v>1823</v>
      </c>
      <c r="G3770" t="s">
        <v>3</v>
      </c>
      <c r="H3770" t="s">
        <v>11432</v>
      </c>
    </row>
    <row r="3771" spans="1:8" ht="13" x14ac:dyDescent="0.3">
      <c r="A3771" t="s">
        <v>19493</v>
      </c>
      <c r="B3771" t="s">
        <v>11433</v>
      </c>
      <c r="C3771" t="s">
        <v>6946</v>
      </c>
      <c r="D3771" t="s">
        <v>15706</v>
      </c>
      <c r="E3771">
        <f>IFERROR(VLOOKUP(COMUNI_1[[#This Row],[COMUNE]],SEZIONI!A:B,2,FALSE)," ")</f>
        <v>3</v>
      </c>
      <c r="F3771">
        <v>3671</v>
      </c>
      <c r="G3771" t="s">
        <v>3</v>
      </c>
      <c r="H3771" t="s">
        <v>11433</v>
      </c>
    </row>
    <row r="3772" spans="1:8" ht="13" x14ac:dyDescent="0.3">
      <c r="A3772" t="s">
        <v>19494</v>
      </c>
      <c r="B3772" t="s">
        <v>11434</v>
      </c>
      <c r="C3772" t="s">
        <v>5</v>
      </c>
      <c r="D3772" t="s">
        <v>15709</v>
      </c>
      <c r="E3772">
        <f>IFERROR(VLOOKUP(COMUNI_1[[#This Row],[COMUNE]],SEZIONI!A:B,2,FALSE)," ")</f>
        <v>12</v>
      </c>
      <c r="F3772">
        <v>11818</v>
      </c>
      <c r="G3772" t="s">
        <v>3</v>
      </c>
      <c r="H3772" t="s">
        <v>11434</v>
      </c>
    </row>
    <row r="3773" spans="1:8" ht="13" x14ac:dyDescent="0.3">
      <c r="A3773" t="s">
        <v>19495</v>
      </c>
      <c r="B3773" t="s">
        <v>11435</v>
      </c>
      <c r="C3773" t="s">
        <v>5167</v>
      </c>
      <c r="D3773" t="s">
        <v>15717</v>
      </c>
      <c r="E3773">
        <f>IFERROR(VLOOKUP(COMUNI_1[[#This Row],[COMUNE]],SEZIONI!A:B,2,FALSE)," ")</f>
        <v>3</v>
      </c>
      <c r="F3773">
        <v>3234</v>
      </c>
      <c r="G3773" t="s">
        <v>3</v>
      </c>
      <c r="H3773" t="s">
        <v>11435</v>
      </c>
    </row>
    <row r="3774" spans="1:8" ht="13" x14ac:dyDescent="0.3">
      <c r="A3774" t="s">
        <v>19496</v>
      </c>
      <c r="B3774" t="s">
        <v>11436</v>
      </c>
      <c r="C3774" t="s">
        <v>5167</v>
      </c>
      <c r="D3774" t="s">
        <v>15716</v>
      </c>
      <c r="E3774">
        <f>IFERROR(VLOOKUP(COMUNI_1[[#This Row],[COMUNE]],SEZIONI!A:B,2,FALSE)," ")</f>
        <v>8</v>
      </c>
      <c r="F3774">
        <v>7008</v>
      </c>
      <c r="G3774" t="s">
        <v>3</v>
      </c>
      <c r="H3774" t="s">
        <v>11436</v>
      </c>
    </row>
    <row r="3775" spans="1:8" ht="13" x14ac:dyDescent="0.3">
      <c r="A3775" t="s">
        <v>19497</v>
      </c>
      <c r="B3775" t="s">
        <v>11437</v>
      </c>
      <c r="C3775" t="s">
        <v>5</v>
      </c>
      <c r="D3775" t="s">
        <v>15708</v>
      </c>
      <c r="E3775" t="str">
        <f>IFERROR(VLOOKUP(COMUNI_1[[#This Row],[COMUNE]],SEZIONI!A:B,2,FALSE)," ")</f>
        <v xml:space="preserve"> </v>
      </c>
      <c r="F3775">
        <v>4974</v>
      </c>
      <c r="G3775" t="s">
        <v>3</v>
      </c>
      <c r="H3775" t="s">
        <v>11437</v>
      </c>
    </row>
    <row r="3776" spans="1:8" ht="13" x14ac:dyDescent="0.3">
      <c r="A3776" t="s">
        <v>19498</v>
      </c>
      <c r="B3776" t="s">
        <v>11438</v>
      </c>
      <c r="C3776" t="s">
        <v>5</v>
      </c>
      <c r="D3776" t="s">
        <v>15703</v>
      </c>
      <c r="E3776">
        <f>IFERROR(VLOOKUP(COMUNI_1[[#This Row],[COMUNE]],SEZIONI!A:B,2,FALSE)," ")</f>
        <v>3</v>
      </c>
      <c r="F3776">
        <v>3735</v>
      </c>
      <c r="G3776" t="s">
        <v>3</v>
      </c>
      <c r="H3776" t="s">
        <v>11438</v>
      </c>
    </row>
    <row r="3777" spans="1:8" ht="13" x14ac:dyDescent="0.3">
      <c r="A3777" t="s">
        <v>19499</v>
      </c>
      <c r="B3777" t="s">
        <v>11439</v>
      </c>
      <c r="C3777" t="s">
        <v>5</v>
      </c>
      <c r="D3777" t="s">
        <v>15705</v>
      </c>
      <c r="E3777">
        <f>IFERROR(VLOOKUP(COMUNI_1[[#This Row],[COMUNE]],SEZIONI!A:B,2,FALSE)," ")</f>
        <v>1</v>
      </c>
      <c r="F3777">
        <v>732</v>
      </c>
      <c r="G3777" t="s">
        <v>3</v>
      </c>
      <c r="H3777" t="s">
        <v>11439</v>
      </c>
    </row>
    <row r="3778" spans="1:8" ht="13" x14ac:dyDescent="0.3">
      <c r="A3778" t="s">
        <v>19500</v>
      </c>
      <c r="B3778" t="s">
        <v>11440</v>
      </c>
      <c r="C3778" t="s">
        <v>5</v>
      </c>
      <c r="D3778" t="s">
        <v>15705</v>
      </c>
      <c r="E3778">
        <f>IFERROR(VLOOKUP(COMUNI_1[[#This Row],[COMUNE]],SEZIONI!A:B,2,FALSE)," ")</f>
        <v>46</v>
      </c>
      <c r="F3778">
        <v>46649</v>
      </c>
      <c r="G3778" t="s">
        <v>3</v>
      </c>
      <c r="H3778" t="s">
        <v>11440</v>
      </c>
    </row>
    <row r="3779" spans="1:8" ht="13" x14ac:dyDescent="0.3">
      <c r="A3779" t="s">
        <v>19501</v>
      </c>
      <c r="B3779" t="s">
        <v>11441</v>
      </c>
      <c r="C3779" t="s">
        <v>5</v>
      </c>
      <c r="D3779" t="s">
        <v>15709</v>
      </c>
      <c r="E3779">
        <f>IFERROR(VLOOKUP(COMUNI_1[[#This Row],[COMUNE]],SEZIONI!A:B,2,FALSE)," ")</f>
        <v>11</v>
      </c>
      <c r="F3779">
        <v>6581</v>
      </c>
      <c r="G3779" t="s">
        <v>3</v>
      </c>
      <c r="H3779" t="s">
        <v>11441</v>
      </c>
    </row>
    <row r="3780" spans="1:8" ht="13" x14ac:dyDescent="0.3">
      <c r="A3780" t="s">
        <v>19502</v>
      </c>
      <c r="B3780" t="s">
        <v>11442</v>
      </c>
      <c r="C3780" t="s">
        <v>4201</v>
      </c>
      <c r="D3780" t="s">
        <v>15715</v>
      </c>
      <c r="E3780">
        <f>IFERROR(VLOOKUP(COMUNI_1[[#This Row],[COMUNE]],SEZIONI!A:B,2,FALSE)," ")</f>
        <v>5</v>
      </c>
      <c r="F3780">
        <v>7082</v>
      </c>
      <c r="G3780" t="s">
        <v>3</v>
      </c>
      <c r="H3780" t="s">
        <v>11442</v>
      </c>
    </row>
    <row r="3781" spans="1:8" ht="13" x14ac:dyDescent="0.3">
      <c r="A3781" t="s">
        <v>19503</v>
      </c>
      <c r="B3781" t="s">
        <v>11443</v>
      </c>
      <c r="C3781" t="s">
        <v>5</v>
      </c>
      <c r="D3781" t="s">
        <v>15705</v>
      </c>
      <c r="E3781">
        <f>IFERROR(VLOOKUP(COMUNI_1[[#This Row],[COMUNE]],SEZIONI!A:B,2,FALSE)," ")</f>
        <v>7</v>
      </c>
      <c r="F3781">
        <v>6453</v>
      </c>
      <c r="G3781" t="s">
        <v>3</v>
      </c>
      <c r="H3781" t="s">
        <v>11443</v>
      </c>
    </row>
    <row r="3782" spans="1:8" ht="13" x14ac:dyDescent="0.3">
      <c r="A3782" t="s">
        <v>19504</v>
      </c>
      <c r="B3782" t="s">
        <v>11444</v>
      </c>
      <c r="C3782" t="s">
        <v>5</v>
      </c>
      <c r="D3782" t="s">
        <v>15703</v>
      </c>
      <c r="E3782">
        <f>IFERROR(VLOOKUP(COMUNI_1[[#This Row],[COMUNE]],SEZIONI!A:B,2,FALSE)," ")</f>
        <v>7</v>
      </c>
      <c r="F3782">
        <v>7012</v>
      </c>
      <c r="G3782" t="s">
        <v>3</v>
      </c>
      <c r="H3782" t="s">
        <v>11444</v>
      </c>
    </row>
    <row r="3783" spans="1:8" ht="13" x14ac:dyDescent="0.3">
      <c r="A3783" t="s">
        <v>19505</v>
      </c>
      <c r="B3783" t="s">
        <v>11445</v>
      </c>
      <c r="C3783" t="s">
        <v>6946</v>
      </c>
      <c r="D3783" t="s">
        <v>15721</v>
      </c>
      <c r="E3783">
        <f>IFERROR(VLOOKUP(COMUNI_1[[#This Row],[COMUNE]],SEZIONI!A:B,2,FALSE)," ")</f>
        <v>1</v>
      </c>
      <c r="F3783">
        <v>682</v>
      </c>
      <c r="G3783" t="s">
        <v>3</v>
      </c>
      <c r="H3783" t="s">
        <v>11445</v>
      </c>
    </row>
    <row r="3784" spans="1:8" ht="13" x14ac:dyDescent="0.3">
      <c r="A3784" t="s">
        <v>19506</v>
      </c>
      <c r="B3784" t="s">
        <v>11446</v>
      </c>
      <c r="C3784" t="s">
        <v>6946</v>
      </c>
      <c r="D3784" t="s">
        <v>15721</v>
      </c>
      <c r="E3784">
        <f>IFERROR(VLOOKUP(COMUNI_1[[#This Row],[COMUNE]],SEZIONI!A:B,2,FALSE)," ")</f>
        <v>8</v>
      </c>
      <c r="F3784">
        <v>7523</v>
      </c>
      <c r="G3784" t="s">
        <v>3</v>
      </c>
      <c r="H3784" t="s">
        <v>11446</v>
      </c>
    </row>
    <row r="3785" spans="1:8" ht="13" x14ac:dyDescent="0.3">
      <c r="A3785" t="s">
        <v>19507</v>
      </c>
      <c r="B3785" t="s">
        <v>11447</v>
      </c>
      <c r="C3785" t="s">
        <v>5</v>
      </c>
      <c r="D3785" t="s">
        <v>15711</v>
      </c>
      <c r="E3785">
        <f>IFERROR(VLOOKUP(COMUNI_1[[#This Row],[COMUNE]],SEZIONI!A:B,2,FALSE)," ")</f>
        <v>19</v>
      </c>
      <c r="F3785">
        <v>16622</v>
      </c>
      <c r="G3785" t="s">
        <v>3</v>
      </c>
      <c r="H3785" t="s">
        <v>11447</v>
      </c>
    </row>
    <row r="3786" spans="1:8" ht="13" x14ac:dyDescent="0.3">
      <c r="A3786" t="s">
        <v>19508</v>
      </c>
      <c r="B3786" t="s">
        <v>11448</v>
      </c>
      <c r="C3786" t="s">
        <v>5167</v>
      </c>
      <c r="D3786" t="s">
        <v>15717</v>
      </c>
      <c r="E3786">
        <f>IFERROR(VLOOKUP(COMUNI_1[[#This Row],[COMUNE]],SEZIONI!A:B,2,FALSE)," ")</f>
        <v>50</v>
      </c>
      <c r="F3786">
        <v>57204</v>
      </c>
      <c r="G3786" t="s">
        <v>3</v>
      </c>
      <c r="H3786" t="s">
        <v>15742</v>
      </c>
    </row>
    <row r="3787" spans="1:8" ht="13" x14ac:dyDescent="0.3">
      <c r="A3787" t="s">
        <v>19509</v>
      </c>
      <c r="B3787" t="s">
        <v>11449</v>
      </c>
      <c r="C3787" t="s">
        <v>5</v>
      </c>
      <c r="D3787" t="s">
        <v>15708</v>
      </c>
      <c r="E3787">
        <f>IFERROR(VLOOKUP(COMUNI_1[[#This Row],[COMUNE]],SEZIONI!A:B,2,FALSE)," ")</f>
        <v>3</v>
      </c>
      <c r="F3787">
        <v>3083</v>
      </c>
      <c r="G3787" t="s">
        <v>3</v>
      </c>
      <c r="H3787" t="s">
        <v>11449</v>
      </c>
    </row>
    <row r="3788" spans="1:8" ht="13" x14ac:dyDescent="0.3">
      <c r="A3788" t="s">
        <v>19510</v>
      </c>
      <c r="B3788" t="s">
        <v>11450</v>
      </c>
      <c r="C3788" t="s">
        <v>4201</v>
      </c>
      <c r="D3788" t="s">
        <v>15715</v>
      </c>
      <c r="E3788">
        <f>IFERROR(VLOOKUP(COMUNI_1[[#This Row],[COMUNE]],SEZIONI!A:B,2,FALSE)," ")</f>
        <v>1</v>
      </c>
      <c r="F3788">
        <v>786</v>
      </c>
      <c r="G3788" t="s">
        <v>3</v>
      </c>
      <c r="H3788" t="s">
        <v>11450</v>
      </c>
    </row>
    <row r="3789" spans="1:8" ht="13" x14ac:dyDescent="0.3">
      <c r="A3789" t="s">
        <v>19511</v>
      </c>
      <c r="B3789" t="s">
        <v>11451</v>
      </c>
      <c r="C3789" t="s">
        <v>5</v>
      </c>
      <c r="D3789" t="s">
        <v>15709</v>
      </c>
      <c r="E3789">
        <f>IFERROR(VLOOKUP(COMUNI_1[[#This Row],[COMUNE]],SEZIONI!A:B,2,FALSE)," ")</f>
        <v>2</v>
      </c>
      <c r="F3789">
        <v>1963</v>
      </c>
      <c r="G3789" t="s">
        <v>3</v>
      </c>
      <c r="H3789" t="s">
        <v>11451</v>
      </c>
    </row>
    <row r="3790" spans="1:8" ht="13" x14ac:dyDescent="0.3">
      <c r="A3790" t="s">
        <v>19512</v>
      </c>
      <c r="B3790" t="s">
        <v>11452</v>
      </c>
      <c r="C3790" t="s">
        <v>5167</v>
      </c>
      <c r="D3790" t="s">
        <v>15720</v>
      </c>
      <c r="E3790">
        <f>IFERROR(VLOOKUP(COMUNI_1[[#This Row],[COMUNE]],SEZIONI!A:B,2,FALSE)," ")</f>
        <v>3</v>
      </c>
      <c r="F3790">
        <v>3474</v>
      </c>
      <c r="G3790" t="s">
        <v>3</v>
      </c>
      <c r="H3790" t="s">
        <v>11452</v>
      </c>
    </row>
    <row r="3791" spans="1:8" ht="13" x14ac:dyDescent="0.3">
      <c r="A3791" t="s">
        <v>19513</v>
      </c>
      <c r="B3791" t="s">
        <v>11453</v>
      </c>
      <c r="C3791" t="s">
        <v>5167</v>
      </c>
      <c r="D3791" t="s">
        <v>15720</v>
      </c>
      <c r="E3791">
        <f>IFERROR(VLOOKUP(COMUNI_1[[#This Row],[COMUNE]],SEZIONI!A:B,2,FALSE)," ")</f>
        <v>3</v>
      </c>
      <c r="F3791">
        <v>3119</v>
      </c>
      <c r="G3791" t="s">
        <v>3</v>
      </c>
      <c r="H3791" t="s">
        <v>11453</v>
      </c>
    </row>
    <row r="3792" spans="1:8" ht="13" x14ac:dyDescent="0.3">
      <c r="A3792" t="s">
        <v>19514</v>
      </c>
      <c r="B3792" t="s">
        <v>11454</v>
      </c>
      <c r="C3792" t="s">
        <v>5</v>
      </c>
      <c r="D3792" t="s">
        <v>15711</v>
      </c>
      <c r="E3792">
        <f>IFERROR(VLOOKUP(COMUNI_1[[#This Row],[COMUNE]],SEZIONI!A:B,2,FALSE)," ")</f>
        <v>5</v>
      </c>
      <c r="F3792">
        <v>4787</v>
      </c>
      <c r="G3792" t="s">
        <v>3</v>
      </c>
      <c r="H3792" t="s">
        <v>11454</v>
      </c>
    </row>
    <row r="3793" spans="1:8" ht="13" x14ac:dyDescent="0.3">
      <c r="A3793" t="s">
        <v>19515</v>
      </c>
      <c r="B3793" t="s">
        <v>11455</v>
      </c>
      <c r="C3793" t="s">
        <v>5</v>
      </c>
      <c r="D3793" t="s">
        <v>15703</v>
      </c>
      <c r="E3793">
        <f>IFERROR(VLOOKUP(COMUNI_1[[#This Row],[COMUNE]],SEZIONI!A:B,2,FALSE)," ")</f>
        <v>2</v>
      </c>
      <c r="F3793">
        <v>1554</v>
      </c>
      <c r="G3793" t="s">
        <v>3</v>
      </c>
      <c r="H3793" t="s">
        <v>11455</v>
      </c>
    </row>
    <row r="3794" spans="1:8" ht="13" x14ac:dyDescent="0.3">
      <c r="A3794" t="s">
        <v>19516</v>
      </c>
      <c r="B3794" t="s">
        <v>11456</v>
      </c>
      <c r="C3794" t="s">
        <v>5</v>
      </c>
      <c r="D3794" t="s">
        <v>15708</v>
      </c>
      <c r="E3794">
        <f>IFERROR(VLOOKUP(COMUNI_1[[#This Row],[COMUNE]],SEZIONI!A:B,2,FALSE)," ")</f>
        <v>7</v>
      </c>
      <c r="F3794">
        <v>9662</v>
      </c>
      <c r="G3794" t="s">
        <v>3</v>
      </c>
      <c r="H3794" t="s">
        <v>11456</v>
      </c>
    </row>
    <row r="3795" spans="1:8" ht="13" x14ac:dyDescent="0.3">
      <c r="A3795" t="s">
        <v>19517</v>
      </c>
      <c r="B3795" t="s">
        <v>11457</v>
      </c>
      <c r="C3795" t="s">
        <v>5</v>
      </c>
      <c r="D3795" t="s">
        <v>15703</v>
      </c>
      <c r="E3795">
        <f>IFERROR(VLOOKUP(COMUNI_1[[#This Row],[COMUNE]],SEZIONI!A:B,2,FALSE)," ")</f>
        <v>1</v>
      </c>
      <c r="F3795">
        <v>307</v>
      </c>
      <c r="G3795" t="s">
        <v>3</v>
      </c>
      <c r="H3795" t="s">
        <v>11457</v>
      </c>
    </row>
    <row r="3796" spans="1:8" ht="13" x14ac:dyDescent="0.3">
      <c r="A3796" t="s">
        <v>19518</v>
      </c>
      <c r="B3796" t="s">
        <v>11458</v>
      </c>
      <c r="C3796" t="s">
        <v>5167</v>
      </c>
      <c r="D3796" t="s">
        <v>15719</v>
      </c>
      <c r="E3796">
        <f>IFERROR(VLOOKUP(COMUNI_1[[#This Row],[COMUNE]],SEZIONI!A:B,2,FALSE)," ")</f>
        <v>7</v>
      </c>
      <c r="F3796">
        <v>5150</v>
      </c>
      <c r="G3796" t="s">
        <v>3</v>
      </c>
      <c r="H3796" t="s">
        <v>11458</v>
      </c>
    </row>
    <row r="3797" spans="1:8" ht="13" x14ac:dyDescent="0.3">
      <c r="A3797" t="s">
        <v>19519</v>
      </c>
      <c r="B3797" t="s">
        <v>11459</v>
      </c>
      <c r="C3797" t="s">
        <v>5</v>
      </c>
      <c r="D3797" t="s">
        <v>15705</v>
      </c>
      <c r="E3797">
        <f>IFERROR(VLOOKUP(COMUNI_1[[#This Row],[COMUNE]],SEZIONI!A:B,2,FALSE)," ")</f>
        <v>5</v>
      </c>
      <c r="F3797">
        <v>6032</v>
      </c>
      <c r="G3797" t="s">
        <v>3</v>
      </c>
      <c r="H3797" t="s">
        <v>11459</v>
      </c>
    </row>
    <row r="3798" spans="1:8" ht="13" x14ac:dyDescent="0.3">
      <c r="A3798" t="s">
        <v>19520</v>
      </c>
      <c r="B3798" t="s">
        <v>11460</v>
      </c>
      <c r="C3798" t="s">
        <v>5</v>
      </c>
      <c r="D3798" t="s">
        <v>15705</v>
      </c>
      <c r="E3798">
        <f>IFERROR(VLOOKUP(COMUNI_1[[#This Row],[COMUNE]],SEZIONI!A:B,2,FALSE)," ")</f>
        <v>8</v>
      </c>
      <c r="F3798">
        <v>6913</v>
      </c>
      <c r="G3798" t="s">
        <v>3</v>
      </c>
      <c r="H3798" t="s">
        <v>11460</v>
      </c>
    </row>
    <row r="3799" spans="1:8" ht="13" x14ac:dyDescent="0.3">
      <c r="A3799" t="s">
        <v>19521</v>
      </c>
      <c r="B3799" t="s">
        <v>11461</v>
      </c>
      <c r="C3799" t="s">
        <v>5167</v>
      </c>
      <c r="D3799" t="s">
        <v>15720</v>
      </c>
      <c r="E3799">
        <f>IFERROR(VLOOKUP(COMUNI_1[[#This Row],[COMUNE]],SEZIONI!A:B,2,FALSE)," ")</f>
        <v>1</v>
      </c>
      <c r="F3799">
        <v>425</v>
      </c>
      <c r="G3799" t="s">
        <v>3</v>
      </c>
      <c r="H3799" t="s">
        <v>11461</v>
      </c>
    </row>
    <row r="3800" spans="1:8" ht="13" x14ac:dyDescent="0.3">
      <c r="A3800" t="s">
        <v>19522</v>
      </c>
      <c r="B3800" t="s">
        <v>11462</v>
      </c>
      <c r="C3800" t="s">
        <v>4201</v>
      </c>
      <c r="D3800" t="s">
        <v>15715</v>
      </c>
      <c r="E3800">
        <f>IFERROR(VLOOKUP(COMUNI_1[[#This Row],[COMUNE]],SEZIONI!A:B,2,FALSE)," ")</f>
        <v>5</v>
      </c>
      <c r="F3800">
        <v>6901</v>
      </c>
      <c r="G3800" t="s">
        <v>3</v>
      </c>
      <c r="H3800" t="s">
        <v>11462</v>
      </c>
    </row>
    <row r="3801" spans="1:8" ht="13" x14ac:dyDescent="0.3">
      <c r="A3801" t="s">
        <v>19523</v>
      </c>
      <c r="B3801" t="s">
        <v>11463</v>
      </c>
      <c r="C3801" t="s">
        <v>5167</v>
      </c>
      <c r="D3801" t="s">
        <v>15720</v>
      </c>
      <c r="E3801">
        <f>IFERROR(VLOOKUP(COMUNI_1[[#This Row],[COMUNE]],SEZIONI!A:B,2,FALSE)," ")</f>
        <v>2</v>
      </c>
      <c r="F3801">
        <v>2253</v>
      </c>
      <c r="G3801" t="s">
        <v>3</v>
      </c>
      <c r="H3801" t="s">
        <v>11463</v>
      </c>
    </row>
    <row r="3802" spans="1:8" ht="13" x14ac:dyDescent="0.3">
      <c r="A3802" t="s">
        <v>19524</v>
      </c>
      <c r="B3802" t="s">
        <v>11464</v>
      </c>
      <c r="C3802" t="s">
        <v>4201</v>
      </c>
      <c r="D3802" t="s">
        <v>15715</v>
      </c>
      <c r="E3802">
        <f>IFERROR(VLOOKUP(COMUNI_1[[#This Row],[COMUNE]],SEZIONI!A:B,2,FALSE)," ")</f>
        <v>1</v>
      </c>
      <c r="F3802">
        <v>97</v>
      </c>
      <c r="G3802" t="s">
        <v>3</v>
      </c>
      <c r="H3802" t="s">
        <v>11464</v>
      </c>
    </row>
    <row r="3803" spans="1:8" ht="13" x14ac:dyDescent="0.3">
      <c r="A3803" t="s">
        <v>19525</v>
      </c>
      <c r="B3803" t="s">
        <v>11465</v>
      </c>
      <c r="C3803" t="s">
        <v>5</v>
      </c>
      <c r="D3803" t="s">
        <v>15705</v>
      </c>
      <c r="E3803">
        <f>IFERROR(VLOOKUP(COMUNI_1[[#This Row],[COMUNE]],SEZIONI!A:B,2,FALSE)," ")</f>
        <v>5</v>
      </c>
      <c r="F3803">
        <v>4359</v>
      </c>
      <c r="G3803" t="s">
        <v>3</v>
      </c>
      <c r="H3803" t="s">
        <v>11465</v>
      </c>
    </row>
    <row r="3804" spans="1:8" ht="13" x14ac:dyDescent="0.3">
      <c r="A3804" t="s">
        <v>19526</v>
      </c>
      <c r="B3804" t="s">
        <v>11466</v>
      </c>
      <c r="C3804" t="s">
        <v>5</v>
      </c>
      <c r="D3804" t="s">
        <v>15705</v>
      </c>
      <c r="E3804">
        <f>IFERROR(VLOOKUP(COMUNI_1[[#This Row],[COMUNE]],SEZIONI!A:B,2,FALSE)," ")</f>
        <v>3</v>
      </c>
      <c r="F3804">
        <v>3381</v>
      </c>
      <c r="G3804" t="s">
        <v>3</v>
      </c>
      <c r="H3804" t="s">
        <v>11466</v>
      </c>
    </row>
    <row r="3805" spans="1:8" ht="13" x14ac:dyDescent="0.3">
      <c r="A3805" t="s">
        <v>19527</v>
      </c>
      <c r="B3805" t="s">
        <v>11467</v>
      </c>
      <c r="C3805" t="s">
        <v>4201</v>
      </c>
      <c r="D3805" t="s">
        <v>15712</v>
      </c>
      <c r="E3805">
        <f>IFERROR(VLOOKUP(COMUNI_1[[#This Row],[COMUNE]],SEZIONI!A:B,2,FALSE)," ")</f>
        <v>4</v>
      </c>
      <c r="F3805">
        <v>2208</v>
      </c>
      <c r="G3805" t="s">
        <v>3</v>
      </c>
      <c r="H3805" t="s">
        <v>11467</v>
      </c>
    </row>
    <row r="3806" spans="1:8" ht="13" x14ac:dyDescent="0.3">
      <c r="A3806" t="s">
        <v>19528</v>
      </c>
      <c r="B3806" t="s">
        <v>11468</v>
      </c>
      <c r="C3806" t="s">
        <v>4201</v>
      </c>
      <c r="D3806" t="s">
        <v>15712</v>
      </c>
      <c r="E3806">
        <f>IFERROR(VLOOKUP(COMUNI_1[[#This Row],[COMUNE]],SEZIONI!A:B,2,FALSE)," ")</f>
        <v>2</v>
      </c>
      <c r="F3806">
        <v>1946</v>
      </c>
      <c r="G3806" t="s">
        <v>3</v>
      </c>
      <c r="H3806" t="s">
        <v>11468</v>
      </c>
    </row>
    <row r="3807" spans="1:8" ht="13" x14ac:dyDescent="0.3">
      <c r="A3807" t="s">
        <v>19529</v>
      </c>
      <c r="B3807" t="s">
        <v>11469</v>
      </c>
      <c r="C3807" t="s">
        <v>5167</v>
      </c>
      <c r="D3807" t="s">
        <v>15717</v>
      </c>
      <c r="E3807">
        <f>IFERROR(VLOOKUP(COMUNI_1[[#This Row],[COMUNE]],SEZIONI!A:B,2,FALSE)," ")</f>
        <v>35</v>
      </c>
      <c r="F3807">
        <v>40297</v>
      </c>
      <c r="G3807" t="s">
        <v>3</v>
      </c>
      <c r="H3807" t="s">
        <v>11469</v>
      </c>
    </row>
    <row r="3808" spans="1:8" ht="13" x14ac:dyDescent="0.3">
      <c r="A3808" t="s">
        <v>19530</v>
      </c>
      <c r="B3808" t="s">
        <v>11470</v>
      </c>
      <c r="C3808" t="s">
        <v>4201</v>
      </c>
      <c r="D3808" t="s">
        <v>15712</v>
      </c>
      <c r="E3808">
        <f>IFERROR(VLOOKUP(COMUNI_1[[#This Row],[COMUNE]],SEZIONI!A:B,2,FALSE)," ")</f>
        <v>4</v>
      </c>
      <c r="F3808">
        <v>3422</v>
      </c>
      <c r="G3808" t="s">
        <v>3</v>
      </c>
      <c r="H3808" t="s">
        <v>11470</v>
      </c>
    </row>
    <row r="3809" spans="1:8" ht="13" x14ac:dyDescent="0.3">
      <c r="A3809" t="s">
        <v>19531</v>
      </c>
      <c r="B3809" t="s">
        <v>11471</v>
      </c>
      <c r="C3809" t="s">
        <v>5</v>
      </c>
      <c r="D3809" t="s">
        <v>15705</v>
      </c>
      <c r="E3809">
        <f>IFERROR(VLOOKUP(COMUNI_1[[#This Row],[COMUNE]],SEZIONI!A:B,2,FALSE)," ")</f>
        <v>2</v>
      </c>
      <c r="F3809">
        <v>2440</v>
      </c>
      <c r="G3809" t="s">
        <v>3</v>
      </c>
      <c r="H3809" t="s">
        <v>11471</v>
      </c>
    </row>
    <row r="3810" spans="1:8" ht="13" x14ac:dyDescent="0.3">
      <c r="A3810" t="s">
        <v>19532</v>
      </c>
      <c r="B3810" t="s">
        <v>11472</v>
      </c>
      <c r="C3810" t="s">
        <v>5</v>
      </c>
      <c r="D3810" t="s">
        <v>15708</v>
      </c>
      <c r="E3810">
        <f>IFERROR(VLOOKUP(COMUNI_1[[#This Row],[COMUNE]],SEZIONI!A:B,2,FALSE)," ")</f>
        <v>16</v>
      </c>
      <c r="F3810">
        <v>16215</v>
      </c>
      <c r="G3810" t="s">
        <v>3</v>
      </c>
      <c r="H3810" t="s">
        <v>11472</v>
      </c>
    </row>
    <row r="3811" spans="1:8" ht="13" x14ac:dyDescent="0.3">
      <c r="A3811" t="s">
        <v>19533</v>
      </c>
      <c r="B3811" t="s">
        <v>15757</v>
      </c>
      <c r="C3811" t="s">
        <v>5</v>
      </c>
      <c r="D3811" t="s">
        <v>15707</v>
      </c>
      <c r="E3811" t="str">
        <f>IFERROR(VLOOKUP(COMUNI_1[[#This Row],[COMUNE]],SEZIONI!A:B,2,FALSE)," ")</f>
        <v xml:space="preserve"> </v>
      </c>
      <c r="F3811">
        <v>2907</v>
      </c>
      <c r="G3811" t="s">
        <v>3</v>
      </c>
      <c r="H3811" t="s">
        <v>15757</v>
      </c>
    </row>
    <row r="3812" spans="1:8" ht="13" x14ac:dyDescent="0.3">
      <c r="A3812" t="s">
        <v>19534</v>
      </c>
      <c r="B3812" t="s">
        <v>11474</v>
      </c>
      <c r="C3812" t="s">
        <v>5</v>
      </c>
      <c r="D3812" t="s">
        <v>15703</v>
      </c>
      <c r="E3812">
        <f>IFERROR(VLOOKUP(COMUNI_1[[#This Row],[COMUNE]],SEZIONI!A:B,2,FALSE)," ")</f>
        <v>3</v>
      </c>
      <c r="F3812">
        <v>3055</v>
      </c>
      <c r="G3812" t="s">
        <v>3</v>
      </c>
      <c r="H3812" t="s">
        <v>11474</v>
      </c>
    </row>
    <row r="3813" spans="1:8" ht="13" x14ac:dyDescent="0.3">
      <c r="A3813" t="s">
        <v>19535</v>
      </c>
      <c r="B3813" t="s">
        <v>11475</v>
      </c>
      <c r="C3813" t="s">
        <v>5</v>
      </c>
      <c r="D3813" t="s">
        <v>15708</v>
      </c>
      <c r="E3813">
        <f>IFERROR(VLOOKUP(COMUNI_1[[#This Row],[COMUNE]],SEZIONI!A:B,2,FALSE)," ")</f>
        <v>10</v>
      </c>
      <c r="F3813">
        <v>9667</v>
      </c>
      <c r="G3813" t="s">
        <v>3</v>
      </c>
      <c r="H3813" t="s">
        <v>11475</v>
      </c>
    </row>
    <row r="3814" spans="1:8" ht="13" x14ac:dyDescent="0.3">
      <c r="A3814" t="s">
        <v>19536</v>
      </c>
      <c r="B3814" t="s">
        <v>11476</v>
      </c>
      <c r="C3814" t="s">
        <v>5</v>
      </c>
      <c r="D3814" t="s">
        <v>15703</v>
      </c>
      <c r="E3814">
        <f>IFERROR(VLOOKUP(COMUNI_1[[#This Row],[COMUNE]],SEZIONI!A:B,2,FALSE)," ")</f>
        <v>1</v>
      </c>
      <c r="F3814">
        <v>1383</v>
      </c>
      <c r="G3814" t="s">
        <v>3</v>
      </c>
      <c r="H3814" t="s">
        <v>11476</v>
      </c>
    </row>
    <row r="3815" spans="1:8" ht="13" x14ac:dyDescent="0.3">
      <c r="A3815" t="s">
        <v>19537</v>
      </c>
      <c r="B3815" t="s">
        <v>11477</v>
      </c>
      <c r="C3815" t="s">
        <v>5</v>
      </c>
      <c r="D3815" t="s">
        <v>15703</v>
      </c>
      <c r="E3815">
        <f>IFERROR(VLOOKUP(COMUNI_1[[#This Row],[COMUNE]],SEZIONI!A:B,2,FALSE)," ")</f>
        <v>1</v>
      </c>
      <c r="F3815">
        <v>405</v>
      </c>
      <c r="G3815" t="s">
        <v>3</v>
      </c>
      <c r="H3815" t="s">
        <v>11477</v>
      </c>
    </row>
    <row r="3816" spans="1:8" ht="13" x14ac:dyDescent="0.3">
      <c r="A3816" t="s">
        <v>19538</v>
      </c>
      <c r="B3816" t="s">
        <v>11478</v>
      </c>
      <c r="C3816" t="s">
        <v>5</v>
      </c>
      <c r="D3816" t="s">
        <v>15703</v>
      </c>
      <c r="E3816">
        <f>IFERROR(VLOOKUP(COMUNI_1[[#This Row],[COMUNE]],SEZIONI!A:B,2,FALSE)," ")</f>
        <v>2</v>
      </c>
      <c r="F3816">
        <v>1432</v>
      </c>
      <c r="G3816" t="s">
        <v>3</v>
      </c>
      <c r="H3816" t="s">
        <v>11478</v>
      </c>
    </row>
    <row r="3817" spans="1:8" ht="13" x14ac:dyDescent="0.3">
      <c r="A3817" t="s">
        <v>19539</v>
      </c>
      <c r="B3817" t="s">
        <v>11479</v>
      </c>
      <c r="C3817" t="s">
        <v>5167</v>
      </c>
      <c r="D3817" t="s">
        <v>15718</v>
      </c>
      <c r="E3817">
        <f>IFERROR(VLOOKUP(COMUNI_1[[#This Row],[COMUNE]],SEZIONI!A:B,2,FALSE)," ")</f>
        <v>13</v>
      </c>
      <c r="F3817">
        <v>12193</v>
      </c>
      <c r="G3817" t="s">
        <v>3</v>
      </c>
      <c r="H3817" t="s">
        <v>11479</v>
      </c>
    </row>
    <row r="3818" spans="1:8" ht="13" x14ac:dyDescent="0.3">
      <c r="A3818" t="s">
        <v>19540</v>
      </c>
      <c r="B3818" t="s">
        <v>11480</v>
      </c>
      <c r="C3818" t="s">
        <v>5</v>
      </c>
      <c r="D3818" t="s">
        <v>15705</v>
      </c>
      <c r="E3818">
        <f>IFERROR(VLOOKUP(COMUNI_1[[#This Row],[COMUNE]],SEZIONI!A:B,2,FALSE)," ")</f>
        <v>1</v>
      </c>
      <c r="F3818">
        <v>375</v>
      </c>
      <c r="G3818" t="s">
        <v>3</v>
      </c>
      <c r="H3818" t="s">
        <v>11480</v>
      </c>
    </row>
    <row r="3819" spans="1:8" ht="13" x14ac:dyDescent="0.3">
      <c r="A3819" t="s">
        <v>19541</v>
      </c>
      <c r="B3819" t="s">
        <v>11481</v>
      </c>
      <c r="C3819" t="s">
        <v>5</v>
      </c>
      <c r="D3819" t="s">
        <v>15705</v>
      </c>
      <c r="E3819">
        <f>IFERROR(VLOOKUP(COMUNI_1[[#This Row],[COMUNE]],SEZIONI!A:B,2,FALSE)," ")</f>
        <v>1</v>
      </c>
      <c r="F3819">
        <v>729</v>
      </c>
      <c r="G3819" t="s">
        <v>3</v>
      </c>
      <c r="H3819" t="s">
        <v>11481</v>
      </c>
    </row>
    <row r="3820" spans="1:8" ht="13" x14ac:dyDescent="0.3">
      <c r="A3820" t="s">
        <v>19542</v>
      </c>
      <c r="B3820" t="s">
        <v>11482</v>
      </c>
      <c r="C3820" t="s">
        <v>5</v>
      </c>
      <c r="D3820" t="s">
        <v>15705</v>
      </c>
      <c r="E3820">
        <f>IFERROR(VLOOKUP(COMUNI_1[[#This Row],[COMUNE]],SEZIONI!A:B,2,FALSE)," ")</f>
        <v>20</v>
      </c>
      <c r="F3820">
        <v>23500</v>
      </c>
      <c r="G3820" t="s">
        <v>3</v>
      </c>
      <c r="H3820" t="s">
        <v>11482</v>
      </c>
    </row>
    <row r="3821" spans="1:8" ht="13" x14ac:dyDescent="0.3">
      <c r="A3821" t="s">
        <v>19543</v>
      </c>
      <c r="B3821" t="s">
        <v>11483</v>
      </c>
      <c r="C3821" t="s">
        <v>5</v>
      </c>
      <c r="D3821" t="s">
        <v>15709</v>
      </c>
      <c r="E3821">
        <f>IFERROR(VLOOKUP(COMUNI_1[[#This Row],[COMUNE]],SEZIONI!A:B,2,FALSE)," ")</f>
        <v>2</v>
      </c>
      <c r="F3821">
        <v>1600</v>
      </c>
      <c r="G3821" t="s">
        <v>3</v>
      </c>
      <c r="H3821" t="s">
        <v>11483</v>
      </c>
    </row>
    <row r="3822" spans="1:8" ht="13" x14ac:dyDescent="0.3">
      <c r="A3822" t="s">
        <v>19544</v>
      </c>
      <c r="B3822" t="s">
        <v>11484</v>
      </c>
      <c r="C3822" t="s">
        <v>6946</v>
      </c>
      <c r="D3822" t="s">
        <v>15706</v>
      </c>
      <c r="E3822">
        <f>IFERROR(VLOOKUP(COMUNI_1[[#This Row],[COMUNE]],SEZIONI!A:B,2,FALSE)," ")</f>
        <v>3</v>
      </c>
      <c r="F3822">
        <v>2006</v>
      </c>
      <c r="G3822" t="s">
        <v>3</v>
      </c>
      <c r="H3822" t="s">
        <v>11484</v>
      </c>
    </row>
    <row r="3823" spans="1:8" ht="13" x14ac:dyDescent="0.3">
      <c r="A3823" t="s">
        <v>19545</v>
      </c>
      <c r="B3823" t="s">
        <v>11485</v>
      </c>
      <c r="C3823" t="s">
        <v>5167</v>
      </c>
      <c r="D3823" t="s">
        <v>15717</v>
      </c>
      <c r="E3823">
        <f>IFERROR(VLOOKUP(COMUNI_1[[#This Row],[COMUNE]],SEZIONI!A:B,2,FALSE)," ")</f>
        <v>7</v>
      </c>
      <c r="F3823">
        <v>7572</v>
      </c>
      <c r="G3823" t="s">
        <v>3</v>
      </c>
      <c r="H3823" t="s">
        <v>11485</v>
      </c>
    </row>
    <row r="3824" spans="1:8" ht="13" x14ac:dyDescent="0.3">
      <c r="A3824" t="s">
        <v>19546</v>
      </c>
      <c r="B3824" t="s">
        <v>11486</v>
      </c>
      <c r="C3824" t="s">
        <v>5167</v>
      </c>
      <c r="D3824" t="s">
        <v>15717</v>
      </c>
      <c r="E3824">
        <f>IFERROR(VLOOKUP(COMUNI_1[[#This Row],[COMUNE]],SEZIONI!A:B,2,FALSE)," ")</f>
        <v>24</v>
      </c>
      <c r="F3824">
        <v>30247</v>
      </c>
      <c r="G3824" t="s">
        <v>3</v>
      </c>
      <c r="H3824" t="s">
        <v>11486</v>
      </c>
    </row>
    <row r="3825" spans="1:8" ht="13" x14ac:dyDescent="0.3">
      <c r="A3825" t="s">
        <v>19547</v>
      </c>
      <c r="B3825" t="s">
        <v>11487</v>
      </c>
      <c r="C3825" t="s">
        <v>5167</v>
      </c>
      <c r="D3825" t="s">
        <v>15720</v>
      </c>
      <c r="E3825">
        <f>IFERROR(VLOOKUP(COMUNI_1[[#This Row],[COMUNE]],SEZIONI!A:B,2,FALSE)," ")</f>
        <v>6</v>
      </c>
      <c r="F3825">
        <v>6515</v>
      </c>
      <c r="G3825" t="s">
        <v>3</v>
      </c>
      <c r="H3825" t="s">
        <v>11487</v>
      </c>
    </row>
    <row r="3826" spans="1:8" ht="13" x14ac:dyDescent="0.3">
      <c r="A3826" t="s">
        <v>19548</v>
      </c>
      <c r="B3826" t="s">
        <v>11488</v>
      </c>
      <c r="C3826" t="s">
        <v>6946</v>
      </c>
      <c r="D3826" t="s">
        <v>15706</v>
      </c>
      <c r="E3826">
        <f>IFERROR(VLOOKUP(COMUNI_1[[#This Row],[COMUNE]],SEZIONI!A:B,2,FALSE)," ")</f>
        <v>6</v>
      </c>
      <c r="F3826">
        <v>6779</v>
      </c>
      <c r="G3826" t="s">
        <v>3</v>
      </c>
      <c r="H3826" t="s">
        <v>11488</v>
      </c>
    </row>
    <row r="3827" spans="1:8" ht="13" x14ac:dyDescent="0.3">
      <c r="A3827" t="s">
        <v>19549</v>
      </c>
      <c r="B3827" t="s">
        <v>11489</v>
      </c>
      <c r="C3827" t="s">
        <v>4201</v>
      </c>
      <c r="D3827" t="s">
        <v>15715</v>
      </c>
      <c r="E3827">
        <f>IFERROR(VLOOKUP(COMUNI_1[[#This Row],[COMUNE]],SEZIONI!A:B,2,FALSE)," ")</f>
        <v>32</v>
      </c>
      <c r="F3827">
        <v>38245</v>
      </c>
      <c r="G3827" t="s">
        <v>3</v>
      </c>
      <c r="H3827" t="s">
        <v>11489</v>
      </c>
    </row>
    <row r="3828" spans="1:8" ht="13" x14ac:dyDescent="0.3">
      <c r="A3828" t="s">
        <v>19550</v>
      </c>
      <c r="B3828" t="s">
        <v>15757</v>
      </c>
      <c r="C3828" t="s">
        <v>5</v>
      </c>
      <c r="D3828" t="s">
        <v>15707</v>
      </c>
      <c r="E3828" t="str">
        <f>IFERROR(VLOOKUP(COMUNI_1[[#This Row],[COMUNE]],SEZIONI!A:B,2,FALSE)," ")</f>
        <v xml:space="preserve"> </v>
      </c>
      <c r="F3828">
        <v>2533</v>
      </c>
      <c r="G3828" t="s">
        <v>3</v>
      </c>
      <c r="H3828" t="s">
        <v>15757</v>
      </c>
    </row>
    <row r="3829" spans="1:8" ht="13" x14ac:dyDescent="0.3">
      <c r="A3829" t="s">
        <v>19551</v>
      </c>
      <c r="B3829" t="s">
        <v>11491</v>
      </c>
      <c r="C3829" t="s">
        <v>4201</v>
      </c>
      <c r="D3829" t="s">
        <v>15712</v>
      </c>
      <c r="E3829">
        <f>IFERROR(VLOOKUP(COMUNI_1[[#This Row],[COMUNE]],SEZIONI!A:B,2,FALSE)," ")</f>
        <v>6</v>
      </c>
      <c r="F3829">
        <v>3201</v>
      </c>
      <c r="G3829" t="s">
        <v>3</v>
      </c>
      <c r="H3829" t="s">
        <v>11491</v>
      </c>
    </row>
    <row r="3830" spans="1:8" ht="13" x14ac:dyDescent="0.3">
      <c r="A3830" t="s">
        <v>19552</v>
      </c>
      <c r="B3830" t="s">
        <v>11492</v>
      </c>
      <c r="C3830" t="s">
        <v>5</v>
      </c>
      <c r="D3830" t="s">
        <v>15705</v>
      </c>
      <c r="E3830">
        <f>IFERROR(VLOOKUP(COMUNI_1[[#This Row],[COMUNE]],SEZIONI!A:B,2,FALSE)," ")</f>
        <v>1</v>
      </c>
      <c r="F3830">
        <v>676</v>
      </c>
      <c r="G3830" t="s">
        <v>3</v>
      </c>
      <c r="H3830" t="s">
        <v>11492</v>
      </c>
    </row>
    <row r="3831" spans="1:8" ht="13" x14ac:dyDescent="0.3">
      <c r="A3831" t="s">
        <v>19553</v>
      </c>
      <c r="B3831" t="s">
        <v>11493</v>
      </c>
      <c r="C3831" t="s">
        <v>5</v>
      </c>
      <c r="D3831" t="s">
        <v>15705</v>
      </c>
      <c r="E3831">
        <f>IFERROR(VLOOKUP(COMUNI_1[[#This Row],[COMUNE]],SEZIONI!A:B,2,FALSE)," ")</f>
        <v>7</v>
      </c>
      <c r="F3831">
        <v>7759</v>
      </c>
      <c r="G3831" t="s">
        <v>3</v>
      </c>
      <c r="H3831" t="s">
        <v>11493</v>
      </c>
    </row>
    <row r="3832" spans="1:8" ht="13" x14ac:dyDescent="0.3">
      <c r="A3832" t="s">
        <v>19554</v>
      </c>
      <c r="B3832" t="s">
        <v>11494</v>
      </c>
      <c r="C3832" t="s">
        <v>5</v>
      </c>
      <c r="D3832" t="s">
        <v>15703</v>
      </c>
      <c r="E3832">
        <f>IFERROR(VLOOKUP(COMUNI_1[[#This Row],[COMUNE]],SEZIONI!A:B,2,FALSE)," ")</f>
        <v>1</v>
      </c>
      <c r="F3832">
        <v>74</v>
      </c>
      <c r="G3832" t="s">
        <v>3</v>
      </c>
      <c r="H3832" t="s">
        <v>11494</v>
      </c>
    </row>
    <row r="3833" spans="1:8" ht="13" x14ac:dyDescent="0.3">
      <c r="A3833" t="s">
        <v>19555</v>
      </c>
      <c r="B3833" t="s">
        <v>11495</v>
      </c>
      <c r="C3833" t="s">
        <v>5</v>
      </c>
      <c r="D3833" t="s">
        <v>15705</v>
      </c>
      <c r="E3833">
        <f>IFERROR(VLOOKUP(COMUNI_1[[#This Row],[COMUNE]],SEZIONI!A:B,2,FALSE)," ")</f>
        <v>5</v>
      </c>
      <c r="F3833">
        <v>7299</v>
      </c>
      <c r="G3833" t="s">
        <v>3</v>
      </c>
      <c r="H3833" t="s">
        <v>11495</v>
      </c>
    </row>
    <row r="3834" spans="1:8" ht="13" x14ac:dyDescent="0.3">
      <c r="A3834" t="s">
        <v>19556</v>
      </c>
      <c r="B3834" t="s">
        <v>11496</v>
      </c>
      <c r="C3834" t="s">
        <v>5</v>
      </c>
      <c r="D3834" t="s">
        <v>15705</v>
      </c>
      <c r="E3834">
        <f>IFERROR(VLOOKUP(COMUNI_1[[#This Row],[COMUNE]],SEZIONI!A:B,2,FALSE)," ")</f>
        <v>3</v>
      </c>
      <c r="F3834">
        <v>3293</v>
      </c>
      <c r="G3834" t="s">
        <v>3</v>
      </c>
      <c r="H3834" t="s">
        <v>11496</v>
      </c>
    </row>
    <row r="3835" spans="1:8" ht="13" x14ac:dyDescent="0.3">
      <c r="A3835" t="s">
        <v>19557</v>
      </c>
      <c r="B3835" t="s">
        <v>11497</v>
      </c>
      <c r="C3835" t="s">
        <v>5167</v>
      </c>
      <c r="D3835" t="s">
        <v>15720</v>
      </c>
      <c r="E3835">
        <f>IFERROR(VLOOKUP(COMUNI_1[[#This Row],[COMUNE]],SEZIONI!A:B,2,FALSE)," ")</f>
        <v>3</v>
      </c>
      <c r="F3835">
        <v>1583</v>
      </c>
      <c r="G3835" t="s">
        <v>3</v>
      </c>
      <c r="H3835" t="s">
        <v>11497</v>
      </c>
    </row>
    <row r="3836" spans="1:8" ht="13" x14ac:dyDescent="0.3">
      <c r="A3836" t="s">
        <v>19558</v>
      </c>
      <c r="B3836" t="s">
        <v>11498</v>
      </c>
      <c r="C3836" t="s">
        <v>5</v>
      </c>
      <c r="D3836" t="s">
        <v>15708</v>
      </c>
      <c r="E3836">
        <f>IFERROR(VLOOKUP(COMUNI_1[[#This Row],[COMUNE]],SEZIONI!A:B,2,FALSE)," ")</f>
        <v>14</v>
      </c>
      <c r="F3836">
        <v>13783</v>
      </c>
      <c r="G3836" t="s">
        <v>3</v>
      </c>
      <c r="H3836" t="s">
        <v>11498</v>
      </c>
    </row>
    <row r="3837" spans="1:8" ht="13" x14ac:dyDescent="0.3">
      <c r="A3837" t="s">
        <v>19559</v>
      </c>
      <c r="B3837" t="s">
        <v>11499</v>
      </c>
      <c r="C3837" t="s">
        <v>4201</v>
      </c>
      <c r="D3837" t="s">
        <v>15712</v>
      </c>
      <c r="E3837">
        <f>IFERROR(VLOOKUP(COMUNI_1[[#This Row],[COMUNE]],SEZIONI!A:B,2,FALSE)," ")</f>
        <v>5</v>
      </c>
      <c r="F3837">
        <v>3257</v>
      </c>
      <c r="G3837" t="s">
        <v>3</v>
      </c>
      <c r="H3837" t="s">
        <v>11499</v>
      </c>
    </row>
    <row r="3838" spans="1:8" ht="13" x14ac:dyDescent="0.3">
      <c r="A3838" t="s">
        <v>19560</v>
      </c>
      <c r="B3838" t="s">
        <v>11500</v>
      </c>
      <c r="C3838" t="s">
        <v>6946</v>
      </c>
      <c r="D3838" t="s">
        <v>15721</v>
      </c>
      <c r="E3838">
        <f>IFERROR(VLOOKUP(COMUNI_1[[#This Row],[COMUNE]],SEZIONI!A:B,2,FALSE)," ")</f>
        <v>5</v>
      </c>
      <c r="F3838">
        <v>4921</v>
      </c>
      <c r="G3838" t="s">
        <v>3</v>
      </c>
      <c r="H3838" t="s">
        <v>11500</v>
      </c>
    </row>
    <row r="3839" spans="1:8" ht="13" x14ac:dyDescent="0.3">
      <c r="A3839" t="s">
        <v>19561</v>
      </c>
      <c r="B3839" t="s">
        <v>11501</v>
      </c>
      <c r="C3839" t="s">
        <v>5</v>
      </c>
      <c r="D3839" t="s">
        <v>15703</v>
      </c>
      <c r="E3839">
        <f>IFERROR(VLOOKUP(COMUNI_1[[#This Row],[COMUNE]],SEZIONI!A:B,2,FALSE)," ")</f>
        <v>1</v>
      </c>
      <c r="F3839">
        <v>261</v>
      </c>
      <c r="G3839" t="s">
        <v>3</v>
      </c>
      <c r="H3839" t="s">
        <v>11501</v>
      </c>
    </row>
    <row r="3840" spans="1:8" ht="13" x14ac:dyDescent="0.3">
      <c r="A3840" t="s">
        <v>19562</v>
      </c>
      <c r="B3840" t="s">
        <v>11502</v>
      </c>
      <c r="C3840" t="s">
        <v>6946</v>
      </c>
      <c r="D3840" t="s">
        <v>15706</v>
      </c>
      <c r="E3840">
        <f>IFERROR(VLOOKUP(COMUNI_1[[#This Row],[COMUNE]],SEZIONI!A:B,2,FALSE)," ")</f>
        <v>80</v>
      </c>
      <c r="F3840">
        <v>80218</v>
      </c>
      <c r="G3840" t="s">
        <v>3</v>
      </c>
      <c r="H3840" t="s">
        <v>15742</v>
      </c>
    </row>
    <row r="3841" spans="1:8" ht="13" x14ac:dyDescent="0.3">
      <c r="A3841" t="s">
        <v>19563</v>
      </c>
      <c r="B3841" t="s">
        <v>11503</v>
      </c>
      <c r="C3841" t="s">
        <v>4201</v>
      </c>
      <c r="D3841" t="s">
        <v>15713</v>
      </c>
      <c r="E3841">
        <f>IFERROR(VLOOKUP(COMUNI_1[[#This Row],[COMUNE]],SEZIONI!A:B,2,FALSE)," ")</f>
        <v>19</v>
      </c>
      <c r="F3841">
        <v>18701</v>
      </c>
      <c r="G3841" t="s">
        <v>3</v>
      </c>
      <c r="H3841" t="s">
        <v>11503</v>
      </c>
    </row>
    <row r="3842" spans="1:8" ht="13" x14ac:dyDescent="0.3">
      <c r="A3842" t="s">
        <v>19564</v>
      </c>
      <c r="B3842" t="s">
        <v>11504</v>
      </c>
      <c r="C3842" t="s">
        <v>5167</v>
      </c>
      <c r="D3842" t="s">
        <v>15719</v>
      </c>
      <c r="E3842">
        <f>IFERROR(VLOOKUP(COMUNI_1[[#This Row],[COMUNE]],SEZIONI!A:B,2,FALSE)," ")</f>
        <v>7</v>
      </c>
      <c r="F3842">
        <v>4358</v>
      </c>
      <c r="G3842" t="s">
        <v>3</v>
      </c>
      <c r="H3842" t="s">
        <v>11504</v>
      </c>
    </row>
    <row r="3843" spans="1:8" ht="13" x14ac:dyDescent="0.3">
      <c r="A3843" t="s">
        <v>19565</v>
      </c>
      <c r="B3843" t="s">
        <v>11505</v>
      </c>
      <c r="C3843" t="s">
        <v>5167</v>
      </c>
      <c r="D3843" t="s">
        <v>15719</v>
      </c>
      <c r="E3843">
        <f>IFERROR(VLOOKUP(COMUNI_1[[#This Row],[COMUNE]],SEZIONI!A:B,2,FALSE)," ")</f>
        <v>6</v>
      </c>
      <c r="F3843">
        <v>5341</v>
      </c>
      <c r="G3843" t="s">
        <v>3</v>
      </c>
      <c r="H3843" t="s">
        <v>11505</v>
      </c>
    </row>
    <row r="3844" spans="1:8" ht="13" x14ac:dyDescent="0.3">
      <c r="A3844" t="s">
        <v>19566</v>
      </c>
      <c r="B3844" t="s">
        <v>11506</v>
      </c>
      <c r="C3844" t="s">
        <v>4201</v>
      </c>
      <c r="D3844" t="s">
        <v>15715</v>
      </c>
      <c r="E3844">
        <f>IFERROR(VLOOKUP(COMUNI_1[[#This Row],[COMUNE]],SEZIONI!A:B,2,FALSE)," ")</f>
        <v>3</v>
      </c>
      <c r="F3844">
        <v>3520</v>
      </c>
      <c r="G3844" t="s">
        <v>3</v>
      </c>
      <c r="H3844" t="s">
        <v>11506</v>
      </c>
    </row>
    <row r="3845" spans="1:8" ht="13" x14ac:dyDescent="0.3">
      <c r="A3845" t="s">
        <v>19567</v>
      </c>
      <c r="B3845" t="s">
        <v>11507</v>
      </c>
      <c r="C3845" t="s">
        <v>5167</v>
      </c>
      <c r="D3845" t="s">
        <v>15718</v>
      </c>
      <c r="E3845">
        <f>IFERROR(VLOOKUP(COMUNI_1[[#This Row],[COMUNE]],SEZIONI!A:B,2,FALSE)," ")</f>
        <v>10</v>
      </c>
      <c r="F3845">
        <v>9320</v>
      </c>
      <c r="G3845" t="s">
        <v>3</v>
      </c>
      <c r="H3845" t="s">
        <v>11507</v>
      </c>
    </row>
    <row r="3846" spans="1:8" ht="13" x14ac:dyDescent="0.3">
      <c r="A3846" t="s">
        <v>19568</v>
      </c>
      <c r="B3846" t="s">
        <v>11508</v>
      </c>
      <c r="C3846" t="s">
        <v>5</v>
      </c>
      <c r="D3846" t="s">
        <v>15708</v>
      </c>
      <c r="E3846">
        <f>IFERROR(VLOOKUP(COMUNI_1[[#This Row],[COMUNE]],SEZIONI!A:B,2,FALSE)," ")</f>
        <v>19</v>
      </c>
      <c r="F3846">
        <v>21171</v>
      </c>
      <c r="G3846" t="s">
        <v>3</v>
      </c>
      <c r="H3846" t="s">
        <v>11508</v>
      </c>
    </row>
    <row r="3847" spans="1:8" ht="13" x14ac:dyDescent="0.3">
      <c r="A3847" t="s">
        <v>19569</v>
      </c>
      <c r="B3847" t="s">
        <v>15757</v>
      </c>
      <c r="C3847" t="s">
        <v>5</v>
      </c>
      <c r="D3847" t="s">
        <v>15707</v>
      </c>
      <c r="E3847" t="str">
        <f>IFERROR(VLOOKUP(COMUNI_1[[#This Row],[COMUNE]],SEZIONI!A:B,2,FALSE)," ")</f>
        <v xml:space="preserve"> </v>
      </c>
      <c r="F3847">
        <v>879</v>
      </c>
      <c r="G3847" t="s">
        <v>3</v>
      </c>
      <c r="H3847" t="s">
        <v>15757</v>
      </c>
    </row>
    <row r="3848" spans="1:8" ht="13" x14ac:dyDescent="0.3">
      <c r="A3848" t="s">
        <v>19570</v>
      </c>
      <c r="B3848" t="s">
        <v>11510</v>
      </c>
      <c r="C3848" t="s">
        <v>5</v>
      </c>
      <c r="D3848" t="s">
        <v>15709</v>
      </c>
      <c r="E3848">
        <f>IFERROR(VLOOKUP(COMUNI_1[[#This Row],[COMUNE]],SEZIONI!A:B,2,FALSE)," ")</f>
        <v>6</v>
      </c>
      <c r="F3848">
        <v>6796</v>
      </c>
      <c r="G3848" t="s">
        <v>3</v>
      </c>
      <c r="H3848" t="s">
        <v>11510</v>
      </c>
    </row>
    <row r="3849" spans="1:8" ht="13" x14ac:dyDescent="0.3">
      <c r="A3849" t="s">
        <v>19571</v>
      </c>
      <c r="B3849" t="s">
        <v>11511</v>
      </c>
      <c r="C3849" t="s">
        <v>5</v>
      </c>
      <c r="D3849" t="s">
        <v>15705</v>
      </c>
      <c r="E3849">
        <f>IFERROR(VLOOKUP(COMUNI_1[[#This Row],[COMUNE]],SEZIONI!A:B,2,FALSE)," ")</f>
        <v>2</v>
      </c>
      <c r="F3849">
        <v>1893</v>
      </c>
      <c r="G3849" t="s">
        <v>3</v>
      </c>
      <c r="H3849" t="s">
        <v>11511</v>
      </c>
    </row>
    <row r="3850" spans="1:8" ht="13" x14ac:dyDescent="0.3">
      <c r="A3850" t="s">
        <v>19572</v>
      </c>
      <c r="B3850" t="s">
        <v>11512</v>
      </c>
      <c r="C3850" t="s">
        <v>5167</v>
      </c>
      <c r="D3850" t="s">
        <v>15718</v>
      </c>
      <c r="E3850">
        <f>IFERROR(VLOOKUP(COMUNI_1[[#This Row],[COMUNE]],SEZIONI!A:B,2,FALSE)," ")</f>
        <v>2</v>
      </c>
      <c r="F3850">
        <v>1730</v>
      </c>
      <c r="G3850" t="s">
        <v>3</v>
      </c>
      <c r="H3850" t="s">
        <v>11512</v>
      </c>
    </row>
    <row r="3851" spans="1:8" ht="13" x14ac:dyDescent="0.3">
      <c r="A3851" t="s">
        <v>19573</v>
      </c>
      <c r="B3851" t="s">
        <v>11513</v>
      </c>
      <c r="C3851" t="s">
        <v>5167</v>
      </c>
      <c r="D3851" t="s">
        <v>15718</v>
      </c>
      <c r="E3851">
        <f>IFERROR(VLOOKUP(COMUNI_1[[#This Row],[COMUNE]],SEZIONI!A:B,2,FALSE)," ")</f>
        <v>44</v>
      </c>
      <c r="F3851">
        <v>49009</v>
      </c>
      <c r="G3851" t="s">
        <v>3</v>
      </c>
      <c r="H3851" t="s">
        <v>11513</v>
      </c>
    </row>
    <row r="3852" spans="1:8" ht="13" x14ac:dyDescent="0.3">
      <c r="A3852" t="s">
        <v>19574</v>
      </c>
      <c r="B3852" t="s">
        <v>11514</v>
      </c>
      <c r="C3852" t="s">
        <v>5</v>
      </c>
      <c r="D3852" t="s">
        <v>15705</v>
      </c>
      <c r="E3852">
        <f>IFERROR(VLOOKUP(COMUNI_1[[#This Row],[COMUNE]],SEZIONI!A:B,2,FALSE)," ")</f>
        <v>7</v>
      </c>
      <c r="F3852">
        <v>10088</v>
      </c>
      <c r="G3852" t="s">
        <v>3</v>
      </c>
      <c r="H3852" t="s">
        <v>11514</v>
      </c>
    </row>
    <row r="3853" spans="1:8" ht="13" x14ac:dyDescent="0.3">
      <c r="A3853" t="s">
        <v>19575</v>
      </c>
      <c r="B3853" t="s">
        <v>11515</v>
      </c>
      <c r="C3853" t="s">
        <v>5</v>
      </c>
      <c r="D3853" t="s">
        <v>15703</v>
      </c>
      <c r="E3853">
        <f>IFERROR(VLOOKUP(COMUNI_1[[#This Row],[COMUNE]],SEZIONI!A:B,2,FALSE)," ")</f>
        <v>1</v>
      </c>
      <c r="F3853">
        <v>781</v>
      </c>
      <c r="G3853" t="s">
        <v>3</v>
      </c>
      <c r="H3853" t="s">
        <v>11515</v>
      </c>
    </row>
    <row r="3854" spans="1:8" ht="13" x14ac:dyDescent="0.3">
      <c r="A3854" t="s">
        <v>19576</v>
      </c>
      <c r="B3854" t="s">
        <v>11516</v>
      </c>
      <c r="C3854" t="s">
        <v>5167</v>
      </c>
      <c r="D3854" t="s">
        <v>15716</v>
      </c>
      <c r="E3854">
        <f>IFERROR(VLOOKUP(COMUNI_1[[#This Row],[COMUNE]],SEZIONI!A:B,2,FALSE)," ")</f>
        <v>13</v>
      </c>
      <c r="F3854">
        <v>15484</v>
      </c>
      <c r="G3854" t="s">
        <v>3</v>
      </c>
      <c r="H3854" t="s">
        <v>11516</v>
      </c>
    </row>
    <row r="3855" spans="1:8" ht="13" x14ac:dyDescent="0.3">
      <c r="A3855" t="s">
        <v>19577</v>
      </c>
      <c r="B3855" t="s">
        <v>11517</v>
      </c>
      <c r="C3855" t="s">
        <v>5167</v>
      </c>
      <c r="D3855" t="s">
        <v>15720</v>
      </c>
      <c r="E3855">
        <f>IFERROR(VLOOKUP(COMUNI_1[[#This Row],[COMUNE]],SEZIONI!A:B,2,FALSE)," ")</f>
        <v>2</v>
      </c>
      <c r="F3855">
        <v>937</v>
      </c>
      <c r="G3855" t="s">
        <v>3</v>
      </c>
      <c r="H3855" t="s">
        <v>11517</v>
      </c>
    </row>
    <row r="3856" spans="1:8" ht="13" x14ac:dyDescent="0.3">
      <c r="A3856" t="s">
        <v>19578</v>
      </c>
      <c r="B3856" t="s">
        <v>11518</v>
      </c>
      <c r="C3856" t="s">
        <v>5167</v>
      </c>
      <c r="D3856" t="s">
        <v>15720</v>
      </c>
      <c r="E3856">
        <f>IFERROR(VLOOKUP(COMUNI_1[[#This Row],[COMUNE]],SEZIONI!A:B,2,FALSE)," ")</f>
        <v>2</v>
      </c>
      <c r="F3856">
        <v>1167</v>
      </c>
      <c r="G3856" t="s">
        <v>3</v>
      </c>
      <c r="H3856" t="s">
        <v>11518</v>
      </c>
    </row>
    <row r="3857" spans="1:8" ht="13" x14ac:dyDescent="0.3">
      <c r="A3857" t="s">
        <v>19579</v>
      </c>
      <c r="B3857" t="s">
        <v>11519</v>
      </c>
      <c r="C3857" t="s">
        <v>6946</v>
      </c>
      <c r="D3857" t="s">
        <v>15721</v>
      </c>
      <c r="E3857">
        <f>IFERROR(VLOOKUP(COMUNI_1[[#This Row],[COMUNE]],SEZIONI!A:B,2,FALSE)," ")</f>
        <v>1</v>
      </c>
      <c r="F3857">
        <v>553</v>
      </c>
      <c r="G3857" t="s">
        <v>3</v>
      </c>
      <c r="H3857" t="s">
        <v>11519</v>
      </c>
    </row>
    <row r="3858" spans="1:8" ht="13" x14ac:dyDescent="0.3">
      <c r="A3858" t="s">
        <v>19580</v>
      </c>
      <c r="B3858" t="s">
        <v>11520</v>
      </c>
      <c r="C3858" t="s">
        <v>5167</v>
      </c>
      <c r="D3858" t="s">
        <v>15720</v>
      </c>
      <c r="E3858">
        <f>IFERROR(VLOOKUP(COMUNI_1[[#This Row],[COMUNE]],SEZIONI!A:B,2,FALSE)," ")</f>
        <v>1</v>
      </c>
      <c r="F3858">
        <v>554</v>
      </c>
      <c r="G3858" t="s">
        <v>3</v>
      </c>
      <c r="H3858" t="s">
        <v>11520</v>
      </c>
    </row>
    <row r="3859" spans="1:8" ht="13" x14ac:dyDescent="0.3">
      <c r="A3859" t="s">
        <v>19581</v>
      </c>
      <c r="B3859" t="s">
        <v>11521</v>
      </c>
      <c r="C3859" t="s">
        <v>5</v>
      </c>
      <c r="D3859" t="s">
        <v>15705</v>
      </c>
      <c r="E3859">
        <f>IFERROR(VLOOKUP(COMUNI_1[[#This Row],[COMUNE]],SEZIONI!A:B,2,FALSE)," ")</f>
        <v>1</v>
      </c>
      <c r="F3859">
        <v>1568</v>
      </c>
      <c r="G3859" t="s">
        <v>3</v>
      </c>
      <c r="H3859" t="s">
        <v>11521</v>
      </c>
    </row>
    <row r="3860" spans="1:8" ht="13" x14ac:dyDescent="0.3">
      <c r="A3860" t="s">
        <v>19582</v>
      </c>
      <c r="B3860" t="s">
        <v>11522</v>
      </c>
      <c r="C3860" t="s">
        <v>5167</v>
      </c>
      <c r="D3860" t="s">
        <v>15718</v>
      </c>
      <c r="E3860">
        <f>IFERROR(VLOOKUP(COMUNI_1[[#This Row],[COMUNE]],SEZIONI!A:B,2,FALSE)," ")</f>
        <v>5</v>
      </c>
      <c r="F3860">
        <v>5411</v>
      </c>
      <c r="G3860" t="s">
        <v>3</v>
      </c>
      <c r="H3860" t="s">
        <v>11522</v>
      </c>
    </row>
    <row r="3861" spans="1:8" ht="13" x14ac:dyDescent="0.3">
      <c r="A3861" t="s">
        <v>19583</v>
      </c>
      <c r="B3861" t="s">
        <v>11523</v>
      </c>
      <c r="C3861" t="s">
        <v>5</v>
      </c>
      <c r="D3861" t="s">
        <v>15711</v>
      </c>
      <c r="E3861">
        <f>IFERROR(VLOOKUP(COMUNI_1[[#This Row],[COMUNE]],SEZIONI!A:B,2,FALSE)," ")</f>
        <v>7</v>
      </c>
      <c r="F3861">
        <v>6684</v>
      </c>
      <c r="G3861" t="s">
        <v>3</v>
      </c>
      <c r="H3861" t="s">
        <v>11523</v>
      </c>
    </row>
    <row r="3862" spans="1:8" ht="13" x14ac:dyDescent="0.3">
      <c r="A3862" t="s">
        <v>19584</v>
      </c>
      <c r="B3862" t="s">
        <v>11524</v>
      </c>
      <c r="C3862" t="s">
        <v>5</v>
      </c>
      <c r="D3862" t="s">
        <v>15705</v>
      </c>
      <c r="E3862">
        <f>IFERROR(VLOOKUP(COMUNI_1[[#This Row],[COMUNE]],SEZIONI!A:B,2,FALSE)," ")</f>
        <v>2</v>
      </c>
      <c r="F3862">
        <v>1559</v>
      </c>
      <c r="G3862" t="s">
        <v>3</v>
      </c>
      <c r="H3862" t="s">
        <v>11524</v>
      </c>
    </row>
    <row r="3863" spans="1:8" ht="13" x14ac:dyDescent="0.3">
      <c r="A3863" t="s">
        <v>19585</v>
      </c>
      <c r="B3863" t="s">
        <v>11525</v>
      </c>
      <c r="C3863" t="s">
        <v>5167</v>
      </c>
      <c r="D3863" t="s">
        <v>15717</v>
      </c>
      <c r="E3863">
        <f>IFERROR(VLOOKUP(COMUNI_1[[#This Row],[COMUNE]],SEZIONI!A:B,2,FALSE)," ")</f>
        <v>3</v>
      </c>
      <c r="F3863">
        <v>2345</v>
      </c>
      <c r="G3863" t="s">
        <v>3</v>
      </c>
      <c r="H3863" t="s">
        <v>11525</v>
      </c>
    </row>
    <row r="3864" spans="1:8" ht="13" x14ac:dyDescent="0.3">
      <c r="A3864" t="s">
        <v>19586</v>
      </c>
      <c r="B3864" t="s">
        <v>11526</v>
      </c>
      <c r="C3864" t="s">
        <v>5167</v>
      </c>
      <c r="D3864" t="s">
        <v>15717</v>
      </c>
      <c r="E3864">
        <f>IFERROR(VLOOKUP(COMUNI_1[[#This Row],[COMUNE]],SEZIONI!A:B,2,FALSE)," ")</f>
        <v>2</v>
      </c>
      <c r="F3864">
        <v>1680</v>
      </c>
      <c r="G3864" t="s">
        <v>3</v>
      </c>
      <c r="H3864" t="s">
        <v>11526</v>
      </c>
    </row>
    <row r="3865" spans="1:8" ht="13" x14ac:dyDescent="0.3">
      <c r="A3865" t="s">
        <v>19587</v>
      </c>
      <c r="B3865" t="s">
        <v>11527</v>
      </c>
      <c r="C3865" t="s">
        <v>5167</v>
      </c>
      <c r="D3865" t="s">
        <v>15720</v>
      </c>
      <c r="E3865">
        <f>IFERROR(VLOOKUP(COMUNI_1[[#This Row],[COMUNE]],SEZIONI!A:B,2,FALSE)," ")</f>
        <v>1</v>
      </c>
      <c r="F3865">
        <v>996</v>
      </c>
      <c r="G3865" t="s">
        <v>3</v>
      </c>
      <c r="H3865" t="s">
        <v>11527</v>
      </c>
    </row>
    <row r="3866" spans="1:8" ht="13" x14ac:dyDescent="0.3">
      <c r="A3866" t="s">
        <v>19588</v>
      </c>
      <c r="B3866" t="s">
        <v>11528</v>
      </c>
      <c r="C3866" t="s">
        <v>5</v>
      </c>
      <c r="D3866" t="s">
        <v>15705</v>
      </c>
      <c r="E3866">
        <f>IFERROR(VLOOKUP(COMUNI_1[[#This Row],[COMUNE]],SEZIONI!A:B,2,FALSE)," ")</f>
        <v>1</v>
      </c>
      <c r="F3866">
        <v>303</v>
      </c>
      <c r="G3866" t="s">
        <v>3</v>
      </c>
      <c r="H3866" t="s">
        <v>11528</v>
      </c>
    </row>
    <row r="3867" spans="1:8" ht="13" x14ac:dyDescent="0.3">
      <c r="A3867" t="s">
        <v>19589</v>
      </c>
      <c r="B3867" t="s">
        <v>11529</v>
      </c>
      <c r="C3867" t="s">
        <v>6946</v>
      </c>
      <c r="D3867" t="s">
        <v>15721</v>
      </c>
      <c r="E3867">
        <f>IFERROR(VLOOKUP(COMUNI_1[[#This Row],[COMUNE]],SEZIONI!A:B,2,FALSE)," ")</f>
        <v>2</v>
      </c>
      <c r="F3867">
        <v>1350</v>
      </c>
      <c r="G3867" t="s">
        <v>3</v>
      </c>
      <c r="H3867" t="s">
        <v>11529</v>
      </c>
    </row>
    <row r="3868" spans="1:8" ht="13" x14ac:dyDescent="0.3">
      <c r="A3868" t="s">
        <v>19590</v>
      </c>
      <c r="B3868" t="s">
        <v>11530</v>
      </c>
      <c r="C3868" t="s">
        <v>5</v>
      </c>
      <c r="D3868" t="s">
        <v>15705</v>
      </c>
      <c r="E3868">
        <f>IFERROR(VLOOKUP(COMUNI_1[[#This Row],[COMUNE]],SEZIONI!A:B,2,FALSE)," ")</f>
        <v>3</v>
      </c>
      <c r="F3868">
        <v>3312</v>
      </c>
      <c r="G3868" t="s">
        <v>3</v>
      </c>
      <c r="H3868" t="s">
        <v>11530</v>
      </c>
    </row>
    <row r="3869" spans="1:8" ht="13" x14ac:dyDescent="0.3">
      <c r="A3869" t="s">
        <v>19591</v>
      </c>
      <c r="B3869" t="s">
        <v>11531</v>
      </c>
      <c r="C3869" t="s">
        <v>6946</v>
      </c>
      <c r="D3869" t="s">
        <v>15706</v>
      </c>
      <c r="E3869">
        <f>IFERROR(VLOOKUP(COMUNI_1[[#This Row],[COMUNE]],SEZIONI!A:B,2,FALSE)," ")</f>
        <v>14</v>
      </c>
      <c r="F3869">
        <v>13792</v>
      </c>
      <c r="G3869" t="s">
        <v>3</v>
      </c>
      <c r="H3869" t="s">
        <v>11531</v>
      </c>
    </row>
    <row r="3870" spans="1:8" ht="13" x14ac:dyDescent="0.3">
      <c r="A3870" t="s">
        <v>19592</v>
      </c>
      <c r="B3870" t="s">
        <v>11532</v>
      </c>
      <c r="C3870" t="s">
        <v>6946</v>
      </c>
      <c r="D3870" t="s">
        <v>15706</v>
      </c>
      <c r="E3870">
        <f>IFERROR(VLOOKUP(COMUNI_1[[#This Row],[COMUNE]],SEZIONI!A:B,2,FALSE)," ")</f>
        <v>25</v>
      </c>
      <c r="F3870">
        <v>29984</v>
      </c>
      <c r="G3870" t="s">
        <v>3</v>
      </c>
      <c r="H3870" t="s">
        <v>11532</v>
      </c>
    </row>
    <row r="3871" spans="1:8" ht="13" x14ac:dyDescent="0.3">
      <c r="A3871" t="s">
        <v>19593</v>
      </c>
      <c r="B3871" t="s">
        <v>11533</v>
      </c>
      <c r="C3871" t="s">
        <v>5167</v>
      </c>
      <c r="D3871" t="s">
        <v>15719</v>
      </c>
      <c r="E3871">
        <f>IFERROR(VLOOKUP(COMUNI_1[[#This Row],[COMUNE]],SEZIONI!A:B,2,FALSE)," ")</f>
        <v>2</v>
      </c>
      <c r="F3871">
        <v>1730</v>
      </c>
      <c r="G3871" t="s">
        <v>3</v>
      </c>
      <c r="H3871" t="s">
        <v>11533</v>
      </c>
    </row>
    <row r="3872" spans="1:8" ht="13" x14ac:dyDescent="0.3">
      <c r="A3872" t="s">
        <v>19594</v>
      </c>
      <c r="B3872" t="s">
        <v>11534</v>
      </c>
      <c r="C3872" t="s">
        <v>5</v>
      </c>
      <c r="D3872" t="s">
        <v>15705</v>
      </c>
      <c r="E3872">
        <f>IFERROR(VLOOKUP(COMUNI_1[[#This Row],[COMUNE]],SEZIONI!A:B,2,FALSE)," ")</f>
        <v>1</v>
      </c>
      <c r="F3872">
        <v>290</v>
      </c>
      <c r="G3872" t="s">
        <v>3</v>
      </c>
      <c r="H3872" t="s">
        <v>11534</v>
      </c>
    </row>
    <row r="3873" spans="1:8" ht="13" x14ac:dyDescent="0.3">
      <c r="A3873" t="s">
        <v>19595</v>
      </c>
      <c r="B3873" t="s">
        <v>11535</v>
      </c>
      <c r="C3873" t="s">
        <v>5</v>
      </c>
      <c r="D3873" t="s">
        <v>15708</v>
      </c>
      <c r="E3873">
        <f>IFERROR(VLOOKUP(COMUNI_1[[#This Row],[COMUNE]],SEZIONI!A:B,2,FALSE)," ")</f>
        <v>5</v>
      </c>
      <c r="F3873">
        <v>4962</v>
      </c>
      <c r="G3873" t="s">
        <v>3</v>
      </c>
      <c r="H3873" t="s">
        <v>11535</v>
      </c>
    </row>
    <row r="3874" spans="1:8" ht="13" x14ac:dyDescent="0.3">
      <c r="A3874" t="s">
        <v>19596</v>
      </c>
      <c r="B3874" t="s">
        <v>11536</v>
      </c>
      <c r="C3874" t="s">
        <v>5</v>
      </c>
      <c r="D3874" t="s">
        <v>15703</v>
      </c>
      <c r="E3874">
        <f>IFERROR(VLOOKUP(COMUNI_1[[#This Row],[COMUNE]],SEZIONI!A:B,2,FALSE)," ")</f>
        <v>2</v>
      </c>
      <c r="F3874">
        <v>1527</v>
      </c>
      <c r="G3874" t="s">
        <v>3</v>
      </c>
      <c r="H3874" t="s">
        <v>11536</v>
      </c>
    </row>
    <row r="3875" spans="1:8" ht="13" x14ac:dyDescent="0.3">
      <c r="A3875" t="s">
        <v>19597</v>
      </c>
      <c r="B3875" t="s">
        <v>11538</v>
      </c>
      <c r="C3875" t="s">
        <v>5</v>
      </c>
      <c r="D3875" t="s">
        <v>15708</v>
      </c>
      <c r="E3875">
        <f>IFERROR(VLOOKUP(COMUNI_1[[#This Row],[COMUNE]],SEZIONI!A:B,2,FALSE)," ")</f>
        <v>10</v>
      </c>
      <c r="F3875">
        <v>9293</v>
      </c>
      <c r="G3875" t="s">
        <v>3</v>
      </c>
      <c r="H3875" t="s">
        <v>11538</v>
      </c>
    </row>
    <row r="3876" spans="1:8" ht="13" x14ac:dyDescent="0.3">
      <c r="A3876" t="s">
        <v>19598</v>
      </c>
      <c r="B3876" t="s">
        <v>11537</v>
      </c>
      <c r="C3876" t="s">
        <v>5</v>
      </c>
      <c r="D3876" t="s">
        <v>15708</v>
      </c>
      <c r="E3876" t="str">
        <f>IFERROR(VLOOKUP(COMUNI_1[[#This Row],[COMUNE]],SEZIONI!A:B,2,FALSE)," ")</f>
        <v xml:space="preserve"> </v>
      </c>
      <c r="F3876">
        <v>9045</v>
      </c>
      <c r="G3876" t="s">
        <v>3</v>
      </c>
      <c r="H3876" t="s">
        <v>11537</v>
      </c>
    </row>
    <row r="3877" spans="1:8" ht="13" x14ac:dyDescent="0.3">
      <c r="A3877" t="s">
        <v>19599</v>
      </c>
      <c r="B3877" t="s">
        <v>11539</v>
      </c>
      <c r="C3877" t="s">
        <v>5</v>
      </c>
      <c r="D3877" t="s">
        <v>15708</v>
      </c>
      <c r="E3877">
        <f>IFERROR(VLOOKUP(COMUNI_1[[#This Row],[COMUNE]],SEZIONI!A:B,2,FALSE)," ")</f>
        <v>2</v>
      </c>
      <c r="F3877">
        <v>1782</v>
      </c>
      <c r="G3877" t="s">
        <v>3</v>
      </c>
      <c r="H3877" t="s">
        <v>11539</v>
      </c>
    </row>
    <row r="3878" spans="1:8" ht="13" x14ac:dyDescent="0.3">
      <c r="A3878" t="s">
        <v>19600</v>
      </c>
      <c r="B3878" t="s">
        <v>11540</v>
      </c>
      <c r="C3878" t="s">
        <v>5</v>
      </c>
      <c r="D3878" t="s">
        <v>15711</v>
      </c>
      <c r="E3878">
        <f>IFERROR(VLOOKUP(COMUNI_1[[#This Row],[COMUNE]],SEZIONI!A:B,2,FALSE)," ")</f>
        <v>3</v>
      </c>
      <c r="F3878">
        <v>2368</v>
      </c>
      <c r="G3878" t="s">
        <v>3</v>
      </c>
      <c r="H3878" t="s">
        <v>11540</v>
      </c>
    </row>
    <row r="3879" spans="1:8" ht="13" x14ac:dyDescent="0.3">
      <c r="A3879" t="s">
        <v>19601</v>
      </c>
      <c r="B3879" t="s">
        <v>11541</v>
      </c>
      <c r="C3879" t="s">
        <v>5</v>
      </c>
      <c r="D3879" t="s">
        <v>15703</v>
      </c>
      <c r="E3879">
        <f>IFERROR(VLOOKUP(COMUNI_1[[#This Row],[COMUNE]],SEZIONI!A:B,2,FALSE)," ")</f>
        <v>2</v>
      </c>
      <c r="F3879">
        <v>1465</v>
      </c>
      <c r="G3879" t="s">
        <v>3</v>
      </c>
      <c r="H3879" t="s">
        <v>11541</v>
      </c>
    </row>
    <row r="3880" spans="1:8" ht="13" x14ac:dyDescent="0.3">
      <c r="A3880" t="s">
        <v>19602</v>
      </c>
      <c r="B3880" t="s">
        <v>11542</v>
      </c>
      <c r="C3880" t="s">
        <v>5</v>
      </c>
      <c r="D3880" t="s">
        <v>15705</v>
      </c>
      <c r="E3880">
        <f>IFERROR(VLOOKUP(COMUNI_1[[#This Row],[COMUNE]],SEZIONI!A:B,2,FALSE)," ")</f>
        <v>3</v>
      </c>
      <c r="F3880">
        <v>3305</v>
      </c>
      <c r="G3880" t="s">
        <v>3</v>
      </c>
      <c r="H3880" t="s">
        <v>11542</v>
      </c>
    </row>
    <row r="3881" spans="1:8" ht="13" x14ac:dyDescent="0.3">
      <c r="A3881" t="s">
        <v>19603</v>
      </c>
      <c r="B3881" t="s">
        <v>15757</v>
      </c>
      <c r="C3881" t="s">
        <v>5</v>
      </c>
      <c r="D3881" t="s">
        <v>15709</v>
      </c>
      <c r="E3881" t="str">
        <f>IFERROR(VLOOKUP(COMUNI_1[[#This Row],[COMUNE]],SEZIONI!A:B,2,FALSE)," ")</f>
        <v xml:space="preserve"> </v>
      </c>
      <c r="F3881">
        <v>3517</v>
      </c>
      <c r="G3881" t="s">
        <v>3</v>
      </c>
      <c r="H3881" t="s">
        <v>15757</v>
      </c>
    </row>
    <row r="3882" spans="1:8" ht="13" x14ac:dyDescent="0.3">
      <c r="A3882" t="s">
        <v>19604</v>
      </c>
      <c r="B3882" t="s">
        <v>11543</v>
      </c>
      <c r="C3882" t="s">
        <v>5</v>
      </c>
      <c r="D3882" t="s">
        <v>15710</v>
      </c>
      <c r="E3882">
        <f>IFERROR(VLOOKUP(COMUNI_1[[#This Row],[COMUNE]],SEZIONI!A:B,2,FALSE)," ")</f>
        <v>4</v>
      </c>
      <c r="F3882">
        <v>3758</v>
      </c>
      <c r="G3882" t="s">
        <v>3</v>
      </c>
      <c r="H3882" t="s">
        <v>11543</v>
      </c>
    </row>
    <row r="3883" spans="1:8" ht="13" x14ac:dyDescent="0.3">
      <c r="A3883" t="s">
        <v>19605</v>
      </c>
      <c r="B3883" t="s">
        <v>11544</v>
      </c>
      <c r="C3883" t="s">
        <v>4201</v>
      </c>
      <c r="D3883" t="s">
        <v>15712</v>
      </c>
      <c r="E3883">
        <f>IFERROR(VLOOKUP(COMUNI_1[[#This Row],[COMUNE]],SEZIONI!A:B,2,FALSE)," ")</f>
        <v>80</v>
      </c>
      <c r="F3883">
        <v>68856</v>
      </c>
      <c r="G3883" t="s">
        <v>3</v>
      </c>
      <c r="H3883" t="s">
        <v>15742</v>
      </c>
    </row>
    <row r="3884" spans="1:8" ht="13" x14ac:dyDescent="0.3">
      <c r="A3884" t="s">
        <v>19606</v>
      </c>
      <c r="B3884" t="s">
        <v>11545</v>
      </c>
      <c r="C3884" t="s">
        <v>5167</v>
      </c>
      <c r="D3884" t="s">
        <v>15716</v>
      </c>
      <c r="E3884">
        <f>IFERROR(VLOOKUP(COMUNI_1[[#This Row],[COMUNE]],SEZIONI!A:B,2,FALSE)," ")</f>
        <v>3</v>
      </c>
      <c r="F3884">
        <v>1509</v>
      </c>
      <c r="G3884" t="s">
        <v>3</v>
      </c>
      <c r="H3884" t="s">
        <v>11545</v>
      </c>
    </row>
    <row r="3885" spans="1:8" ht="13" x14ac:dyDescent="0.3">
      <c r="A3885" t="s">
        <v>19607</v>
      </c>
      <c r="B3885" t="s">
        <v>11546</v>
      </c>
      <c r="C3885" t="s">
        <v>5167</v>
      </c>
      <c r="D3885" t="s">
        <v>15717</v>
      </c>
      <c r="E3885">
        <f>IFERROR(VLOOKUP(COMUNI_1[[#This Row],[COMUNE]],SEZIONI!A:B,2,FALSE)," ")</f>
        <v>5</v>
      </c>
      <c r="F3885">
        <v>5587</v>
      </c>
      <c r="G3885" t="s">
        <v>3</v>
      </c>
      <c r="H3885" t="s">
        <v>11546</v>
      </c>
    </row>
    <row r="3886" spans="1:8" ht="13" x14ac:dyDescent="0.3">
      <c r="A3886" t="s">
        <v>19608</v>
      </c>
      <c r="B3886" t="s">
        <v>11547</v>
      </c>
      <c r="C3886" t="s">
        <v>4201</v>
      </c>
      <c r="D3886" t="s">
        <v>15712</v>
      </c>
      <c r="E3886">
        <f>IFERROR(VLOOKUP(COMUNI_1[[#This Row],[COMUNE]],SEZIONI!A:B,2,FALSE)," ")</f>
        <v>7</v>
      </c>
      <c r="F3886">
        <v>7786</v>
      </c>
      <c r="G3886" t="s">
        <v>3</v>
      </c>
      <c r="H3886" t="s">
        <v>11547</v>
      </c>
    </row>
    <row r="3887" spans="1:8" ht="13" x14ac:dyDescent="0.3">
      <c r="A3887" t="s">
        <v>19609</v>
      </c>
      <c r="B3887" t="s">
        <v>11548</v>
      </c>
      <c r="C3887" t="s">
        <v>4201</v>
      </c>
      <c r="D3887" t="s">
        <v>15714</v>
      </c>
      <c r="E3887">
        <f>IFERROR(VLOOKUP(COMUNI_1[[#This Row],[COMUNE]],SEZIONI!A:B,2,FALSE)," ")</f>
        <v>1</v>
      </c>
      <c r="F3887">
        <v>1002</v>
      </c>
      <c r="G3887" t="s">
        <v>3</v>
      </c>
      <c r="H3887" t="s">
        <v>11548</v>
      </c>
    </row>
    <row r="3888" spans="1:8" ht="13" x14ac:dyDescent="0.3">
      <c r="A3888" t="s">
        <v>19610</v>
      </c>
      <c r="B3888" t="s">
        <v>11549</v>
      </c>
      <c r="C3888" t="s">
        <v>5</v>
      </c>
      <c r="D3888" t="s">
        <v>15711</v>
      </c>
      <c r="E3888">
        <f>IFERROR(VLOOKUP(COMUNI_1[[#This Row],[COMUNE]],SEZIONI!A:B,2,FALSE)," ")</f>
        <v>10</v>
      </c>
      <c r="F3888">
        <v>10449</v>
      </c>
      <c r="G3888" t="s">
        <v>3</v>
      </c>
      <c r="H3888" t="s">
        <v>11549</v>
      </c>
    </row>
    <row r="3889" spans="1:8" ht="13" x14ac:dyDescent="0.3">
      <c r="A3889" t="s">
        <v>19611</v>
      </c>
      <c r="B3889" t="s">
        <v>11550</v>
      </c>
      <c r="C3889" t="s">
        <v>5167</v>
      </c>
      <c r="D3889" t="s">
        <v>15717</v>
      </c>
      <c r="E3889">
        <f>IFERROR(VLOOKUP(COMUNI_1[[#This Row],[COMUNE]],SEZIONI!A:B,2,FALSE)," ")</f>
        <v>13</v>
      </c>
      <c r="F3889">
        <v>14020</v>
      </c>
      <c r="G3889" t="s">
        <v>3</v>
      </c>
      <c r="H3889" t="s">
        <v>11550</v>
      </c>
    </row>
    <row r="3890" spans="1:8" ht="13" x14ac:dyDescent="0.3">
      <c r="A3890" t="s">
        <v>19612</v>
      </c>
      <c r="B3890" t="s">
        <v>11551</v>
      </c>
      <c r="C3890" t="s">
        <v>4201</v>
      </c>
      <c r="D3890" t="s">
        <v>15712</v>
      </c>
      <c r="E3890">
        <f>IFERROR(VLOOKUP(COMUNI_1[[#This Row],[COMUNE]],SEZIONI!A:B,2,FALSE)," ")</f>
        <v>9</v>
      </c>
      <c r="F3890">
        <v>8614</v>
      </c>
      <c r="G3890" t="s">
        <v>3</v>
      </c>
      <c r="H3890" t="s">
        <v>11551</v>
      </c>
    </row>
    <row r="3891" spans="1:8" ht="13" x14ac:dyDescent="0.3">
      <c r="A3891" t="s">
        <v>19613</v>
      </c>
      <c r="B3891" t="s">
        <v>11552</v>
      </c>
      <c r="C3891" t="s">
        <v>4201</v>
      </c>
      <c r="D3891" t="s">
        <v>15713</v>
      </c>
      <c r="E3891">
        <f>IFERROR(VLOOKUP(COMUNI_1[[#This Row],[COMUNE]],SEZIONI!A:B,2,FALSE)," ")</f>
        <v>6</v>
      </c>
      <c r="F3891">
        <v>3822</v>
      </c>
      <c r="G3891" t="s">
        <v>3</v>
      </c>
      <c r="H3891" t="s">
        <v>11552</v>
      </c>
    </row>
    <row r="3892" spans="1:8" ht="13" x14ac:dyDescent="0.3">
      <c r="A3892" t="s">
        <v>19614</v>
      </c>
      <c r="B3892" t="s">
        <v>11553</v>
      </c>
      <c r="C3892" t="s">
        <v>5167</v>
      </c>
      <c r="D3892" t="s">
        <v>15718</v>
      </c>
      <c r="E3892">
        <f>IFERROR(VLOOKUP(COMUNI_1[[#This Row],[COMUNE]],SEZIONI!A:B,2,FALSE)," ")</f>
        <v>26</v>
      </c>
      <c r="F3892">
        <v>32381</v>
      </c>
      <c r="G3892" t="s">
        <v>3</v>
      </c>
      <c r="H3892" t="s">
        <v>11553</v>
      </c>
    </row>
    <row r="3893" spans="1:8" ht="13" x14ac:dyDescent="0.3">
      <c r="A3893" t="s">
        <v>19615</v>
      </c>
      <c r="B3893" t="s">
        <v>11554</v>
      </c>
      <c r="C3893" t="s">
        <v>5</v>
      </c>
      <c r="D3893" t="s">
        <v>15705</v>
      </c>
      <c r="E3893">
        <f>IFERROR(VLOOKUP(COMUNI_1[[#This Row],[COMUNE]],SEZIONI!A:B,2,FALSE)," ")</f>
        <v>4</v>
      </c>
      <c r="F3893">
        <v>4192</v>
      </c>
      <c r="G3893" t="s">
        <v>3</v>
      </c>
      <c r="H3893" t="s">
        <v>11554</v>
      </c>
    </row>
    <row r="3894" spans="1:8" ht="13" x14ac:dyDescent="0.3">
      <c r="A3894" t="s">
        <v>19616</v>
      </c>
      <c r="B3894" t="s">
        <v>11555</v>
      </c>
      <c r="C3894" t="s">
        <v>5</v>
      </c>
      <c r="D3894" t="s">
        <v>15708</v>
      </c>
      <c r="E3894">
        <f>IFERROR(VLOOKUP(COMUNI_1[[#This Row],[COMUNE]],SEZIONI!A:B,2,FALSE)," ")</f>
        <v>6</v>
      </c>
      <c r="F3894">
        <v>5872</v>
      </c>
      <c r="G3894" t="s">
        <v>3</v>
      </c>
      <c r="H3894" t="s">
        <v>11555</v>
      </c>
    </row>
    <row r="3895" spans="1:8" ht="13" x14ac:dyDescent="0.3">
      <c r="A3895" t="s">
        <v>19617</v>
      </c>
      <c r="B3895" t="s">
        <v>11556</v>
      </c>
      <c r="C3895" t="s">
        <v>4201</v>
      </c>
      <c r="D3895" t="s">
        <v>15712</v>
      </c>
      <c r="E3895">
        <f>IFERROR(VLOOKUP(COMUNI_1[[#This Row],[COMUNE]],SEZIONI!A:B,2,FALSE)," ")</f>
        <v>24</v>
      </c>
      <c r="F3895">
        <v>22330</v>
      </c>
      <c r="G3895" t="s">
        <v>3</v>
      </c>
      <c r="H3895" t="s">
        <v>11556</v>
      </c>
    </row>
    <row r="3896" spans="1:8" ht="13" x14ac:dyDescent="0.3">
      <c r="A3896" t="s">
        <v>19618</v>
      </c>
      <c r="B3896" t="s">
        <v>11557</v>
      </c>
      <c r="C3896" t="s">
        <v>5</v>
      </c>
      <c r="D3896" t="s">
        <v>15703</v>
      </c>
      <c r="E3896">
        <f>IFERROR(VLOOKUP(COMUNI_1[[#This Row],[COMUNE]],SEZIONI!A:B,2,FALSE)," ")</f>
        <v>1</v>
      </c>
      <c r="F3896">
        <v>542</v>
      </c>
      <c r="G3896" t="s">
        <v>3</v>
      </c>
      <c r="H3896" t="s">
        <v>11557</v>
      </c>
    </row>
    <row r="3897" spans="1:8" ht="13" x14ac:dyDescent="0.3">
      <c r="A3897" t="s">
        <v>19619</v>
      </c>
      <c r="B3897" t="s">
        <v>11558</v>
      </c>
      <c r="C3897" t="s">
        <v>5</v>
      </c>
      <c r="D3897" t="s">
        <v>15703</v>
      </c>
      <c r="E3897">
        <f>IFERROR(VLOOKUP(COMUNI_1[[#This Row],[COMUNE]],SEZIONI!A:B,2,FALSE)," ")</f>
        <v>1</v>
      </c>
      <c r="F3897">
        <v>58</v>
      </c>
      <c r="G3897" t="s">
        <v>3</v>
      </c>
      <c r="H3897" t="s">
        <v>11558</v>
      </c>
    </row>
    <row r="3898" spans="1:8" ht="13" x14ac:dyDescent="0.3">
      <c r="A3898" t="s">
        <v>19620</v>
      </c>
      <c r="B3898" t="s">
        <v>11559</v>
      </c>
      <c r="C3898" t="s">
        <v>5</v>
      </c>
      <c r="D3898" t="s">
        <v>15703</v>
      </c>
      <c r="E3898">
        <f>IFERROR(VLOOKUP(COMUNI_1[[#This Row],[COMUNE]],SEZIONI!A:B,2,FALSE)," ")</f>
        <v>2</v>
      </c>
      <c r="F3898">
        <v>2202</v>
      </c>
      <c r="G3898" t="s">
        <v>3</v>
      </c>
      <c r="H3898" t="s">
        <v>11559</v>
      </c>
    </row>
    <row r="3899" spans="1:8" ht="13" x14ac:dyDescent="0.3">
      <c r="A3899" t="s">
        <v>19621</v>
      </c>
      <c r="B3899" t="s">
        <v>11560</v>
      </c>
      <c r="C3899" t="s">
        <v>4201</v>
      </c>
      <c r="D3899" t="s">
        <v>15714</v>
      </c>
      <c r="E3899">
        <f>IFERROR(VLOOKUP(COMUNI_1[[#This Row],[COMUNE]],SEZIONI!A:B,2,FALSE)," ")</f>
        <v>2</v>
      </c>
      <c r="F3899">
        <v>1655</v>
      </c>
      <c r="G3899" t="s">
        <v>3</v>
      </c>
      <c r="H3899" t="s">
        <v>11560</v>
      </c>
    </row>
    <row r="3900" spans="1:8" ht="13" x14ac:dyDescent="0.3">
      <c r="A3900" t="s">
        <v>19622</v>
      </c>
      <c r="B3900" t="s">
        <v>11561</v>
      </c>
      <c r="C3900" t="s">
        <v>5</v>
      </c>
      <c r="D3900" t="s">
        <v>15707</v>
      </c>
      <c r="E3900">
        <f>IFERROR(VLOOKUP(COMUNI_1[[#This Row],[COMUNE]],SEZIONI!A:B,2,FALSE)," ")</f>
        <v>1</v>
      </c>
      <c r="F3900">
        <v>124</v>
      </c>
      <c r="G3900" t="s">
        <v>3</v>
      </c>
      <c r="H3900" t="s">
        <v>11561</v>
      </c>
    </row>
    <row r="3901" spans="1:8" ht="13" x14ac:dyDescent="0.3">
      <c r="A3901" t="s">
        <v>19623</v>
      </c>
      <c r="B3901" t="s">
        <v>11562</v>
      </c>
      <c r="C3901" t="s">
        <v>5</v>
      </c>
      <c r="D3901" t="s">
        <v>15710</v>
      </c>
      <c r="E3901">
        <f>IFERROR(VLOOKUP(COMUNI_1[[#This Row],[COMUNE]],SEZIONI!A:B,2,FALSE)," ")</f>
        <v>1</v>
      </c>
      <c r="F3901">
        <v>121</v>
      </c>
      <c r="G3901" t="s">
        <v>3</v>
      </c>
      <c r="H3901" t="s">
        <v>11562</v>
      </c>
    </row>
    <row r="3902" spans="1:8" ht="13" x14ac:dyDescent="0.3">
      <c r="A3902" t="s">
        <v>19624</v>
      </c>
      <c r="B3902" t="s">
        <v>11563</v>
      </c>
      <c r="C3902" t="s">
        <v>5</v>
      </c>
      <c r="D3902" t="s">
        <v>15703</v>
      </c>
      <c r="E3902">
        <f>IFERROR(VLOOKUP(COMUNI_1[[#This Row],[COMUNE]],SEZIONI!A:B,2,FALSE)," ")</f>
        <v>1</v>
      </c>
      <c r="F3902">
        <v>1111</v>
      </c>
      <c r="G3902" t="s">
        <v>3</v>
      </c>
      <c r="H3902" t="s">
        <v>11563</v>
      </c>
    </row>
    <row r="3903" spans="1:8" ht="13" x14ac:dyDescent="0.3">
      <c r="A3903" t="s">
        <v>19625</v>
      </c>
      <c r="B3903" t="s">
        <v>11564</v>
      </c>
      <c r="C3903" t="s">
        <v>5</v>
      </c>
      <c r="D3903" t="s">
        <v>15703</v>
      </c>
      <c r="E3903">
        <f>IFERROR(VLOOKUP(COMUNI_1[[#This Row],[COMUNE]],SEZIONI!A:B,2,FALSE)," ")</f>
        <v>1</v>
      </c>
      <c r="F3903">
        <v>137</v>
      </c>
      <c r="G3903" t="s">
        <v>3</v>
      </c>
      <c r="H3903" t="s">
        <v>11564</v>
      </c>
    </row>
    <row r="3904" spans="1:8" ht="13" x14ac:dyDescent="0.3">
      <c r="A3904" t="s">
        <v>19626</v>
      </c>
      <c r="B3904" t="s">
        <v>11565</v>
      </c>
      <c r="C3904" t="s">
        <v>6946</v>
      </c>
      <c r="D3904" t="s">
        <v>15721</v>
      </c>
      <c r="E3904">
        <f>IFERROR(VLOOKUP(COMUNI_1[[#This Row],[COMUNE]],SEZIONI!A:B,2,FALSE)," ")</f>
        <v>2</v>
      </c>
      <c r="F3904">
        <v>1129</v>
      </c>
      <c r="G3904" t="s">
        <v>3</v>
      </c>
      <c r="H3904" t="s">
        <v>11565</v>
      </c>
    </row>
    <row r="3905" spans="1:8" ht="13" x14ac:dyDescent="0.3">
      <c r="A3905" t="s">
        <v>19627</v>
      </c>
      <c r="B3905" t="s">
        <v>11566</v>
      </c>
      <c r="C3905" t="s">
        <v>4201</v>
      </c>
      <c r="D3905" t="s">
        <v>15714</v>
      </c>
      <c r="E3905">
        <f>IFERROR(VLOOKUP(COMUNI_1[[#This Row],[COMUNE]],SEZIONI!A:B,2,FALSE)," ")</f>
        <v>10</v>
      </c>
      <c r="F3905">
        <v>10178</v>
      </c>
      <c r="G3905" t="s">
        <v>3</v>
      </c>
      <c r="H3905" t="s">
        <v>11566</v>
      </c>
    </row>
    <row r="3906" spans="1:8" ht="13" x14ac:dyDescent="0.3">
      <c r="A3906" t="s">
        <v>19628</v>
      </c>
      <c r="B3906" t="s">
        <v>11567</v>
      </c>
      <c r="C3906" t="s">
        <v>5167</v>
      </c>
      <c r="D3906" t="s">
        <v>15719</v>
      </c>
      <c r="E3906">
        <f>IFERROR(VLOOKUP(COMUNI_1[[#This Row],[COMUNE]],SEZIONI!A:B,2,FALSE)," ")</f>
        <v>63</v>
      </c>
      <c r="F3906">
        <v>59796</v>
      </c>
      <c r="G3906" t="s">
        <v>3</v>
      </c>
      <c r="H3906" t="s">
        <v>15742</v>
      </c>
    </row>
    <row r="3907" spans="1:8" ht="13" x14ac:dyDescent="0.3">
      <c r="A3907" t="s">
        <v>19629</v>
      </c>
      <c r="B3907" t="s">
        <v>11568</v>
      </c>
      <c r="C3907" t="s">
        <v>5</v>
      </c>
      <c r="D3907" t="s">
        <v>15703</v>
      </c>
      <c r="E3907">
        <f>IFERROR(VLOOKUP(COMUNI_1[[#This Row],[COMUNE]],SEZIONI!A:B,2,FALSE)," ")</f>
        <v>4</v>
      </c>
      <c r="F3907">
        <v>3985</v>
      </c>
      <c r="G3907" t="s">
        <v>3</v>
      </c>
      <c r="H3907" t="s">
        <v>11568</v>
      </c>
    </row>
    <row r="3908" spans="1:8" ht="13" x14ac:dyDescent="0.3">
      <c r="A3908" t="s">
        <v>19630</v>
      </c>
      <c r="B3908" t="s">
        <v>11569</v>
      </c>
      <c r="C3908" t="s">
        <v>5167</v>
      </c>
      <c r="D3908" t="s">
        <v>15718</v>
      </c>
      <c r="E3908">
        <f>IFERROR(VLOOKUP(COMUNI_1[[#This Row],[COMUNE]],SEZIONI!A:B,2,FALSE)," ")</f>
        <v>12</v>
      </c>
      <c r="F3908">
        <v>11704</v>
      </c>
      <c r="G3908" t="s">
        <v>3</v>
      </c>
      <c r="H3908" t="s">
        <v>11569</v>
      </c>
    </row>
    <row r="3909" spans="1:8" ht="13" x14ac:dyDescent="0.3">
      <c r="A3909" t="s">
        <v>19631</v>
      </c>
      <c r="B3909" t="s">
        <v>11570</v>
      </c>
      <c r="C3909" t="s">
        <v>5167</v>
      </c>
      <c r="D3909" t="s">
        <v>15702</v>
      </c>
      <c r="E3909">
        <f>IFERROR(VLOOKUP(COMUNI_1[[#This Row],[COMUNE]],SEZIONI!A:B,2,FALSE)," ")</f>
        <v>1</v>
      </c>
      <c r="F3909">
        <v>1110</v>
      </c>
      <c r="G3909" t="s">
        <v>3</v>
      </c>
      <c r="H3909" t="s">
        <v>11570</v>
      </c>
    </row>
    <row r="3910" spans="1:8" ht="13" x14ac:dyDescent="0.3">
      <c r="A3910" t="s">
        <v>19632</v>
      </c>
      <c r="B3910" t="s">
        <v>11571</v>
      </c>
      <c r="C3910" t="s">
        <v>5</v>
      </c>
      <c r="D3910" t="s">
        <v>15703</v>
      </c>
      <c r="E3910">
        <f>IFERROR(VLOOKUP(COMUNI_1[[#This Row],[COMUNE]],SEZIONI!A:B,2,FALSE)," ")</f>
        <v>1</v>
      </c>
      <c r="F3910">
        <v>707</v>
      </c>
      <c r="G3910" t="s">
        <v>3</v>
      </c>
      <c r="H3910" t="s">
        <v>11571</v>
      </c>
    </row>
    <row r="3911" spans="1:8" ht="13" x14ac:dyDescent="0.3">
      <c r="A3911" t="s">
        <v>19633</v>
      </c>
      <c r="B3911" t="s">
        <v>11572</v>
      </c>
      <c r="C3911" t="s">
        <v>5167</v>
      </c>
      <c r="D3911" t="s">
        <v>15718</v>
      </c>
      <c r="E3911">
        <f>IFERROR(VLOOKUP(COMUNI_1[[#This Row],[COMUNE]],SEZIONI!A:B,2,FALSE)," ")</f>
        <v>6</v>
      </c>
      <c r="F3911">
        <v>6360</v>
      </c>
      <c r="G3911" t="s">
        <v>3</v>
      </c>
      <c r="H3911" t="s">
        <v>11572</v>
      </c>
    </row>
    <row r="3912" spans="1:8" ht="13" x14ac:dyDescent="0.3">
      <c r="A3912" t="s">
        <v>19634</v>
      </c>
      <c r="B3912" t="s">
        <v>11573</v>
      </c>
      <c r="C3912" t="s">
        <v>6946</v>
      </c>
      <c r="D3912" t="s">
        <v>15706</v>
      </c>
      <c r="E3912">
        <f>IFERROR(VLOOKUP(COMUNI_1[[#This Row],[COMUNE]],SEZIONI!A:B,2,FALSE)," ")</f>
        <v>50</v>
      </c>
      <c r="F3912">
        <v>49995</v>
      </c>
      <c r="G3912" t="s">
        <v>3</v>
      </c>
      <c r="H3912" t="s">
        <v>11573</v>
      </c>
    </row>
    <row r="3913" spans="1:8" ht="13" x14ac:dyDescent="0.3">
      <c r="A3913" t="s">
        <v>19635</v>
      </c>
      <c r="B3913" t="s">
        <v>11574</v>
      </c>
      <c r="C3913" t="s">
        <v>5</v>
      </c>
      <c r="D3913" t="s">
        <v>15705</v>
      </c>
      <c r="E3913">
        <f>IFERROR(VLOOKUP(COMUNI_1[[#This Row],[COMUNE]],SEZIONI!A:B,2,FALSE)," ")</f>
        <v>10</v>
      </c>
      <c r="F3913">
        <v>11487</v>
      </c>
      <c r="G3913" t="s">
        <v>3</v>
      </c>
      <c r="H3913" t="s">
        <v>11574</v>
      </c>
    </row>
    <row r="3914" spans="1:8" ht="13" x14ac:dyDescent="0.3">
      <c r="A3914" t="s">
        <v>19636</v>
      </c>
      <c r="B3914" t="s">
        <v>11575</v>
      </c>
      <c r="C3914" t="s">
        <v>4201</v>
      </c>
      <c r="D3914" t="s">
        <v>15715</v>
      </c>
      <c r="E3914">
        <f>IFERROR(VLOOKUP(COMUNI_1[[#This Row],[COMUNE]],SEZIONI!A:B,2,FALSE)," ")</f>
        <v>2</v>
      </c>
      <c r="F3914">
        <v>3056</v>
      </c>
      <c r="G3914" t="s">
        <v>3</v>
      </c>
      <c r="H3914" t="s">
        <v>11575</v>
      </c>
    </row>
    <row r="3915" spans="1:8" ht="13" x14ac:dyDescent="0.3">
      <c r="A3915" t="s">
        <v>19637</v>
      </c>
      <c r="B3915" t="s">
        <v>8786</v>
      </c>
      <c r="C3915" t="s">
        <v>6946</v>
      </c>
      <c r="D3915" t="s">
        <v>15706</v>
      </c>
      <c r="E3915">
        <f>IFERROR(VLOOKUP(COMUNI_1[[#This Row],[COMUNE]],SEZIONI!A:B,2,FALSE)," ")</f>
        <v>13</v>
      </c>
      <c r="F3915">
        <v>12333</v>
      </c>
      <c r="G3915" t="s">
        <v>3</v>
      </c>
      <c r="H3915" t="s">
        <v>8786</v>
      </c>
    </row>
    <row r="3916" spans="1:8" ht="13" x14ac:dyDescent="0.3">
      <c r="A3916" t="s">
        <v>19638</v>
      </c>
      <c r="B3916" t="s">
        <v>11577</v>
      </c>
      <c r="C3916" t="s">
        <v>6946</v>
      </c>
      <c r="D3916" t="s">
        <v>15706</v>
      </c>
      <c r="E3916">
        <f>IFERROR(VLOOKUP(COMUNI_1[[#This Row],[COMUNE]],SEZIONI!A:B,2,FALSE)," ")</f>
        <v>3</v>
      </c>
      <c r="F3916">
        <v>3989</v>
      </c>
      <c r="G3916" t="s">
        <v>3</v>
      </c>
      <c r="H3916" t="s">
        <v>11577</v>
      </c>
    </row>
    <row r="3917" spans="1:8" ht="13" x14ac:dyDescent="0.3">
      <c r="A3917" t="s">
        <v>19639</v>
      </c>
      <c r="B3917" t="s">
        <v>11576</v>
      </c>
      <c r="C3917" t="s">
        <v>6946</v>
      </c>
      <c r="D3917" t="s">
        <v>15706</v>
      </c>
      <c r="E3917" t="str">
        <f>IFERROR(VLOOKUP(COMUNI_1[[#This Row],[COMUNE]],SEZIONI!A:B,2,FALSE)," ")</f>
        <v xml:space="preserve"> </v>
      </c>
      <c r="F3917">
        <v>1567</v>
      </c>
      <c r="G3917" t="s">
        <v>3</v>
      </c>
      <c r="H3917" t="s">
        <v>11576</v>
      </c>
    </row>
    <row r="3918" spans="1:8" ht="13" x14ac:dyDescent="0.3">
      <c r="A3918" t="s">
        <v>19640</v>
      </c>
      <c r="B3918" t="s">
        <v>11579</v>
      </c>
      <c r="C3918" t="s">
        <v>5</v>
      </c>
      <c r="D3918" t="s">
        <v>15707</v>
      </c>
      <c r="E3918">
        <f>IFERROR(VLOOKUP(COMUNI_1[[#This Row],[COMUNE]],SEZIONI!A:B,2,FALSE)," ")</f>
        <v>1</v>
      </c>
      <c r="F3918">
        <v>494</v>
      </c>
      <c r="G3918" t="s">
        <v>3</v>
      </c>
      <c r="H3918" t="s">
        <v>11579</v>
      </c>
    </row>
    <row r="3919" spans="1:8" ht="13" x14ac:dyDescent="0.3">
      <c r="A3919" t="s">
        <v>19641</v>
      </c>
      <c r="B3919" t="s">
        <v>11580</v>
      </c>
      <c r="C3919" t="s">
        <v>5</v>
      </c>
      <c r="D3919" t="s">
        <v>15705</v>
      </c>
      <c r="E3919">
        <f>IFERROR(VLOOKUP(COMUNI_1[[#This Row],[COMUNE]],SEZIONI!A:B,2,FALSE)," ")</f>
        <v>1</v>
      </c>
      <c r="F3919">
        <v>1041</v>
      </c>
      <c r="G3919" t="s">
        <v>3</v>
      </c>
      <c r="H3919" t="s">
        <v>11580</v>
      </c>
    </row>
    <row r="3920" spans="1:8" ht="13" x14ac:dyDescent="0.3">
      <c r="A3920" t="s">
        <v>19642</v>
      </c>
      <c r="B3920" t="s">
        <v>11578</v>
      </c>
      <c r="C3920" t="s">
        <v>5</v>
      </c>
      <c r="D3920" t="s">
        <v>15703</v>
      </c>
      <c r="E3920" t="str">
        <f>IFERROR(VLOOKUP(COMUNI_1[[#This Row],[COMUNE]],SEZIONI!A:B,2,FALSE)," ")</f>
        <v xml:space="preserve"> </v>
      </c>
      <c r="F3920">
        <v>4152</v>
      </c>
      <c r="G3920" t="s">
        <v>3</v>
      </c>
      <c r="H3920" t="s">
        <v>11578</v>
      </c>
    </row>
    <row r="3921" spans="1:8" ht="13" x14ac:dyDescent="0.3">
      <c r="A3921" t="s">
        <v>19643</v>
      </c>
      <c r="B3921" t="s">
        <v>11581</v>
      </c>
      <c r="C3921" t="s">
        <v>5</v>
      </c>
      <c r="D3921" t="s">
        <v>15703</v>
      </c>
      <c r="E3921">
        <f>IFERROR(VLOOKUP(COMUNI_1[[#This Row],[COMUNE]],SEZIONI!A:B,2,FALSE)," ")</f>
        <v>1</v>
      </c>
      <c r="F3921">
        <v>880</v>
      </c>
      <c r="G3921" t="s">
        <v>3</v>
      </c>
      <c r="H3921" t="s">
        <v>11581</v>
      </c>
    </row>
    <row r="3922" spans="1:8" ht="13" x14ac:dyDescent="0.3">
      <c r="A3922" t="s">
        <v>19644</v>
      </c>
      <c r="B3922" t="s">
        <v>11582</v>
      </c>
      <c r="C3922" t="s">
        <v>6946</v>
      </c>
      <c r="D3922" t="s">
        <v>15721</v>
      </c>
      <c r="E3922">
        <f>IFERROR(VLOOKUP(COMUNI_1[[#This Row],[COMUNE]],SEZIONI!A:B,2,FALSE)," ")</f>
        <v>2</v>
      </c>
      <c r="F3922">
        <v>1913</v>
      </c>
      <c r="G3922" t="s">
        <v>3</v>
      </c>
      <c r="H3922" t="s">
        <v>11582</v>
      </c>
    </row>
    <row r="3923" spans="1:8" ht="13" x14ac:dyDescent="0.3">
      <c r="A3923" t="s">
        <v>19645</v>
      </c>
      <c r="B3923" t="s">
        <v>11583</v>
      </c>
      <c r="C3923" t="s">
        <v>5</v>
      </c>
      <c r="D3923" t="s">
        <v>15705</v>
      </c>
      <c r="E3923">
        <f>IFERROR(VLOOKUP(COMUNI_1[[#This Row],[COMUNE]],SEZIONI!A:B,2,FALSE)," ")</f>
        <v>21</v>
      </c>
      <c r="F3923">
        <v>23073</v>
      </c>
      <c r="G3923" t="s">
        <v>3</v>
      </c>
      <c r="H3923" t="s">
        <v>11583</v>
      </c>
    </row>
    <row r="3924" spans="1:8" ht="13" x14ac:dyDescent="0.3">
      <c r="A3924" t="s">
        <v>19646</v>
      </c>
      <c r="B3924" t="s">
        <v>11584</v>
      </c>
      <c r="C3924" t="s">
        <v>5</v>
      </c>
      <c r="D3924" t="s">
        <v>15705</v>
      </c>
      <c r="E3924">
        <f>IFERROR(VLOOKUP(COMUNI_1[[#This Row],[COMUNE]],SEZIONI!A:B,2,FALSE)," ")</f>
        <v>6</v>
      </c>
      <c r="F3924">
        <v>6912</v>
      </c>
      <c r="G3924" t="s">
        <v>3</v>
      </c>
      <c r="H3924" t="s">
        <v>11584</v>
      </c>
    </row>
    <row r="3925" spans="1:8" ht="13" x14ac:dyDescent="0.3">
      <c r="A3925" t="s">
        <v>19647</v>
      </c>
      <c r="B3925" t="s">
        <v>11585</v>
      </c>
      <c r="C3925" t="s">
        <v>5</v>
      </c>
      <c r="D3925" t="s">
        <v>15709</v>
      </c>
      <c r="E3925">
        <f>IFERROR(VLOOKUP(COMUNI_1[[#This Row],[COMUNE]],SEZIONI!A:B,2,FALSE)," ")</f>
        <v>1</v>
      </c>
      <c r="F3925">
        <v>970</v>
      </c>
      <c r="G3925" t="s">
        <v>3</v>
      </c>
      <c r="H3925" t="s">
        <v>11585</v>
      </c>
    </row>
    <row r="3926" spans="1:8" ht="13" x14ac:dyDescent="0.3">
      <c r="A3926" t="s">
        <v>19648</v>
      </c>
      <c r="B3926" t="s">
        <v>11586</v>
      </c>
      <c r="C3926" t="s">
        <v>5</v>
      </c>
      <c r="D3926" t="s">
        <v>15711</v>
      </c>
      <c r="E3926">
        <f>IFERROR(VLOOKUP(COMUNI_1[[#This Row],[COMUNE]],SEZIONI!A:B,2,FALSE)," ")</f>
        <v>11</v>
      </c>
      <c r="F3926">
        <v>10663</v>
      </c>
      <c r="G3926" t="s">
        <v>3</v>
      </c>
      <c r="H3926" t="s">
        <v>11586</v>
      </c>
    </row>
    <row r="3927" spans="1:8" ht="13" x14ac:dyDescent="0.3">
      <c r="A3927" t="s">
        <v>19649</v>
      </c>
      <c r="B3927" t="s">
        <v>11587</v>
      </c>
      <c r="C3927" t="s">
        <v>5</v>
      </c>
      <c r="D3927" t="s">
        <v>15711</v>
      </c>
      <c r="E3927">
        <f>IFERROR(VLOOKUP(COMUNI_1[[#This Row],[COMUNE]],SEZIONI!A:B,2,FALSE)," ")</f>
        <v>16</v>
      </c>
      <c r="F3927">
        <v>16526</v>
      </c>
      <c r="G3927" t="s">
        <v>3</v>
      </c>
      <c r="H3927" t="s">
        <v>11587</v>
      </c>
    </row>
    <row r="3928" spans="1:8" ht="13" x14ac:dyDescent="0.3">
      <c r="A3928" t="s">
        <v>19650</v>
      </c>
      <c r="B3928" t="s">
        <v>11588</v>
      </c>
      <c r="C3928" t="s">
        <v>5</v>
      </c>
      <c r="D3928" t="s">
        <v>15705</v>
      </c>
      <c r="E3928">
        <f>IFERROR(VLOOKUP(COMUNI_1[[#This Row],[COMUNE]],SEZIONI!A:B,2,FALSE)," ")</f>
        <v>11</v>
      </c>
      <c r="F3928">
        <v>12080</v>
      </c>
      <c r="G3928" t="s">
        <v>3</v>
      </c>
      <c r="H3928" t="s">
        <v>11588</v>
      </c>
    </row>
    <row r="3929" spans="1:8" ht="13" x14ac:dyDescent="0.3">
      <c r="A3929" t="s">
        <v>19651</v>
      </c>
      <c r="B3929" t="s">
        <v>11589</v>
      </c>
      <c r="C3929" t="s">
        <v>5</v>
      </c>
      <c r="D3929" t="s">
        <v>15705</v>
      </c>
      <c r="E3929">
        <f>IFERROR(VLOOKUP(COMUNI_1[[#This Row],[COMUNE]],SEZIONI!A:B,2,FALSE)," ")</f>
        <v>2</v>
      </c>
      <c r="F3929">
        <v>2340</v>
      </c>
      <c r="G3929" t="s">
        <v>3</v>
      </c>
      <c r="H3929" t="s">
        <v>11589</v>
      </c>
    </row>
    <row r="3930" spans="1:8" ht="13" x14ac:dyDescent="0.3">
      <c r="A3930" t="s">
        <v>19652</v>
      </c>
      <c r="B3930" t="s">
        <v>11590</v>
      </c>
      <c r="C3930" t="s">
        <v>5</v>
      </c>
      <c r="D3930" t="s">
        <v>15705</v>
      </c>
      <c r="E3930">
        <f>IFERROR(VLOOKUP(COMUNI_1[[#This Row],[COMUNE]],SEZIONI!A:B,2,FALSE)," ")</f>
        <v>3</v>
      </c>
      <c r="F3930">
        <v>4038</v>
      </c>
      <c r="G3930" t="s">
        <v>3</v>
      </c>
      <c r="H3930" t="s">
        <v>11590</v>
      </c>
    </row>
    <row r="3931" spans="1:8" ht="13" x14ac:dyDescent="0.3">
      <c r="A3931" t="s">
        <v>19653</v>
      </c>
      <c r="B3931" t="s">
        <v>11591</v>
      </c>
      <c r="C3931" t="s">
        <v>5</v>
      </c>
      <c r="D3931" t="s">
        <v>15711</v>
      </c>
      <c r="E3931">
        <f>IFERROR(VLOOKUP(COMUNI_1[[#This Row],[COMUNE]],SEZIONI!A:B,2,FALSE)," ")</f>
        <v>6</v>
      </c>
      <c r="F3931">
        <v>6322</v>
      </c>
      <c r="G3931" t="s">
        <v>3</v>
      </c>
      <c r="H3931" t="s">
        <v>11591</v>
      </c>
    </row>
    <row r="3932" spans="1:8" ht="13" x14ac:dyDescent="0.3">
      <c r="A3932" t="s">
        <v>19654</v>
      </c>
      <c r="B3932" t="s">
        <v>11592</v>
      </c>
      <c r="C3932" t="s">
        <v>5</v>
      </c>
      <c r="D3932" t="s">
        <v>15708</v>
      </c>
      <c r="E3932">
        <f>IFERROR(VLOOKUP(COMUNI_1[[#This Row],[COMUNE]],SEZIONI!A:B,2,FALSE)," ")</f>
        <v>3</v>
      </c>
      <c r="F3932">
        <v>2947</v>
      </c>
      <c r="G3932" t="s">
        <v>3</v>
      </c>
      <c r="H3932" t="s">
        <v>11592</v>
      </c>
    </row>
    <row r="3933" spans="1:8" ht="13" x14ac:dyDescent="0.3">
      <c r="A3933" t="s">
        <v>19655</v>
      </c>
      <c r="B3933" t="s">
        <v>11593</v>
      </c>
      <c r="C3933" t="s">
        <v>5</v>
      </c>
      <c r="D3933" t="s">
        <v>15709</v>
      </c>
      <c r="E3933">
        <f>IFERROR(VLOOKUP(COMUNI_1[[#This Row],[COMUNE]],SEZIONI!A:B,2,FALSE)," ")</f>
        <v>3</v>
      </c>
      <c r="F3933">
        <v>1674</v>
      </c>
      <c r="G3933" t="s">
        <v>3</v>
      </c>
      <c r="H3933" t="s">
        <v>11593</v>
      </c>
    </row>
    <row r="3934" spans="1:8" ht="13" x14ac:dyDescent="0.3">
      <c r="A3934" t="s">
        <v>19656</v>
      </c>
      <c r="B3934" t="s">
        <v>11594</v>
      </c>
      <c r="C3934" t="s">
        <v>5</v>
      </c>
      <c r="D3934" t="s">
        <v>15708</v>
      </c>
      <c r="E3934">
        <f>IFERROR(VLOOKUP(COMUNI_1[[#This Row],[COMUNE]],SEZIONI!A:B,2,FALSE)," ")</f>
        <v>2</v>
      </c>
      <c r="F3934">
        <v>1977</v>
      </c>
      <c r="G3934" t="s">
        <v>3</v>
      </c>
      <c r="H3934" t="s">
        <v>11594</v>
      </c>
    </row>
    <row r="3935" spans="1:8" ht="13" x14ac:dyDescent="0.3">
      <c r="A3935" t="s">
        <v>19657</v>
      </c>
      <c r="B3935" t="s">
        <v>11595</v>
      </c>
      <c r="C3935" t="s">
        <v>5</v>
      </c>
      <c r="D3935" t="s">
        <v>15703</v>
      </c>
      <c r="E3935">
        <f>IFERROR(VLOOKUP(COMUNI_1[[#This Row],[COMUNE]],SEZIONI!A:B,2,FALSE)," ")</f>
        <v>3</v>
      </c>
      <c r="F3935">
        <v>2556</v>
      </c>
      <c r="G3935" t="s">
        <v>3</v>
      </c>
      <c r="H3935" t="s">
        <v>11595</v>
      </c>
    </row>
    <row r="3936" spans="1:8" ht="13" x14ac:dyDescent="0.3">
      <c r="A3936" t="s">
        <v>19658</v>
      </c>
      <c r="B3936" t="s">
        <v>15757</v>
      </c>
      <c r="C3936" t="s">
        <v>5</v>
      </c>
      <c r="D3936" t="s">
        <v>15709</v>
      </c>
      <c r="E3936" t="str">
        <f>IFERROR(VLOOKUP(COMUNI_1[[#This Row],[COMUNE]],SEZIONI!A:B,2,FALSE)," ")</f>
        <v xml:space="preserve"> </v>
      </c>
      <c r="F3936">
        <v>6182</v>
      </c>
      <c r="G3936" t="s">
        <v>3</v>
      </c>
      <c r="H3936" t="s">
        <v>15757</v>
      </c>
    </row>
    <row r="3937" spans="1:8" ht="13" x14ac:dyDescent="0.3">
      <c r="A3937" t="s">
        <v>19659</v>
      </c>
      <c r="B3937" t="s">
        <v>11596</v>
      </c>
      <c r="C3937" t="s">
        <v>5</v>
      </c>
      <c r="D3937" t="s">
        <v>15708</v>
      </c>
      <c r="E3937">
        <f>IFERROR(VLOOKUP(COMUNI_1[[#This Row],[COMUNE]],SEZIONI!A:B,2,FALSE)," ")</f>
        <v>2</v>
      </c>
      <c r="F3937">
        <v>1870</v>
      </c>
      <c r="G3937" t="s">
        <v>3</v>
      </c>
      <c r="H3937" t="s">
        <v>11596</v>
      </c>
    </row>
    <row r="3938" spans="1:8" ht="13" x14ac:dyDescent="0.3">
      <c r="A3938" t="s">
        <v>19660</v>
      </c>
      <c r="B3938" t="s">
        <v>11597</v>
      </c>
      <c r="C3938" t="s">
        <v>5</v>
      </c>
      <c r="D3938" t="s">
        <v>15703</v>
      </c>
      <c r="E3938">
        <f>IFERROR(VLOOKUP(COMUNI_1[[#This Row],[COMUNE]],SEZIONI!A:B,2,FALSE)," ")</f>
        <v>1</v>
      </c>
      <c r="F3938">
        <v>1315</v>
      </c>
      <c r="G3938" t="s">
        <v>3</v>
      </c>
      <c r="H3938" t="s">
        <v>11597</v>
      </c>
    </row>
    <row r="3939" spans="1:8" ht="13" x14ac:dyDescent="0.3">
      <c r="A3939" t="s">
        <v>19661</v>
      </c>
      <c r="B3939" t="s">
        <v>11598</v>
      </c>
      <c r="C3939" t="s">
        <v>5</v>
      </c>
      <c r="D3939" t="s">
        <v>15711</v>
      </c>
      <c r="E3939">
        <f>IFERROR(VLOOKUP(COMUNI_1[[#This Row],[COMUNE]],SEZIONI!A:B,2,FALSE)," ")</f>
        <v>9</v>
      </c>
      <c r="F3939">
        <v>10000</v>
      </c>
      <c r="G3939" t="s">
        <v>3</v>
      </c>
      <c r="H3939" t="s">
        <v>11598</v>
      </c>
    </row>
    <row r="3940" spans="1:8" ht="13" x14ac:dyDescent="0.3">
      <c r="A3940" t="s">
        <v>19662</v>
      </c>
      <c r="B3940" t="s">
        <v>11599</v>
      </c>
      <c r="C3940" t="s">
        <v>5</v>
      </c>
      <c r="D3940" t="s">
        <v>15710</v>
      </c>
      <c r="E3940">
        <f>IFERROR(VLOOKUP(COMUNI_1[[#This Row],[COMUNE]],SEZIONI!A:B,2,FALSE)," ")</f>
        <v>3</v>
      </c>
      <c r="F3940">
        <v>2687</v>
      </c>
      <c r="G3940" t="s">
        <v>3</v>
      </c>
      <c r="H3940" t="s">
        <v>11599</v>
      </c>
    </row>
    <row r="3941" spans="1:8" ht="13" x14ac:dyDescent="0.3">
      <c r="A3941" t="s">
        <v>19663</v>
      </c>
      <c r="B3941" t="s">
        <v>11600</v>
      </c>
      <c r="C3941" t="s">
        <v>5</v>
      </c>
      <c r="D3941" t="s">
        <v>15705</v>
      </c>
      <c r="E3941">
        <f>IFERROR(VLOOKUP(COMUNI_1[[#This Row],[COMUNE]],SEZIONI!A:B,2,FALSE)," ")</f>
        <v>16</v>
      </c>
      <c r="F3941">
        <v>16774</v>
      </c>
      <c r="G3941" t="s">
        <v>3</v>
      </c>
      <c r="H3941" t="s">
        <v>11600</v>
      </c>
    </row>
    <row r="3942" spans="1:8" ht="13" x14ac:dyDescent="0.3">
      <c r="A3942" t="s">
        <v>19664</v>
      </c>
      <c r="B3942" t="s">
        <v>11601</v>
      </c>
      <c r="C3942" t="s">
        <v>5167</v>
      </c>
      <c r="D3942" t="s">
        <v>15718</v>
      </c>
      <c r="E3942">
        <f>IFERROR(VLOOKUP(COMUNI_1[[#This Row],[COMUNE]],SEZIONI!A:B,2,FALSE)," ")</f>
        <v>8</v>
      </c>
      <c r="F3942">
        <v>9646</v>
      </c>
      <c r="G3942" t="s">
        <v>3</v>
      </c>
      <c r="H3942" t="s">
        <v>11601</v>
      </c>
    </row>
    <row r="3943" spans="1:8" ht="13" x14ac:dyDescent="0.3">
      <c r="A3943" t="s">
        <v>19665</v>
      </c>
      <c r="B3943" t="s">
        <v>11602</v>
      </c>
      <c r="C3943" t="s">
        <v>5</v>
      </c>
      <c r="D3943" t="s">
        <v>15705</v>
      </c>
      <c r="E3943">
        <f>IFERROR(VLOOKUP(COMUNI_1[[#This Row],[COMUNE]],SEZIONI!A:B,2,FALSE)," ")</f>
        <v>1</v>
      </c>
      <c r="F3943">
        <v>466</v>
      </c>
      <c r="G3943" t="s">
        <v>3</v>
      </c>
      <c r="H3943" t="s">
        <v>11602</v>
      </c>
    </row>
    <row r="3944" spans="1:8" ht="13" x14ac:dyDescent="0.3">
      <c r="A3944" t="s">
        <v>19666</v>
      </c>
      <c r="B3944" t="s">
        <v>11603</v>
      </c>
      <c r="C3944" t="s">
        <v>5167</v>
      </c>
      <c r="D3944" t="s">
        <v>15719</v>
      </c>
      <c r="E3944">
        <f>IFERROR(VLOOKUP(COMUNI_1[[#This Row],[COMUNE]],SEZIONI!A:B,2,FALSE)," ")</f>
        <v>19</v>
      </c>
      <c r="F3944">
        <v>17425</v>
      </c>
      <c r="G3944" t="s">
        <v>3</v>
      </c>
      <c r="H3944" t="s">
        <v>11603</v>
      </c>
    </row>
    <row r="3945" spans="1:8" ht="13" x14ac:dyDescent="0.3">
      <c r="A3945" t="s">
        <v>19667</v>
      </c>
      <c r="B3945" t="s">
        <v>11605</v>
      </c>
      <c r="C3945" t="s">
        <v>5167</v>
      </c>
      <c r="D3945" t="s">
        <v>15720</v>
      </c>
      <c r="E3945">
        <f>IFERROR(VLOOKUP(COMUNI_1[[#This Row],[COMUNE]],SEZIONI!A:B,2,FALSE)," ")</f>
        <v>5</v>
      </c>
      <c r="F3945">
        <v>5045</v>
      </c>
      <c r="G3945" t="s">
        <v>3</v>
      </c>
      <c r="H3945" t="s">
        <v>11605</v>
      </c>
    </row>
    <row r="3946" spans="1:8" ht="13" x14ac:dyDescent="0.3">
      <c r="A3946" t="s">
        <v>19668</v>
      </c>
      <c r="B3946" t="s">
        <v>11604</v>
      </c>
      <c r="C3946" t="s">
        <v>5167</v>
      </c>
      <c r="D3946" t="s">
        <v>15720</v>
      </c>
      <c r="E3946" t="str">
        <f>IFERROR(VLOOKUP(COMUNI_1[[#This Row],[COMUNE]],SEZIONI!A:B,2,FALSE)," ")</f>
        <v xml:space="preserve"> </v>
      </c>
      <c r="F3946">
        <v>1001</v>
      </c>
      <c r="G3946" t="s">
        <v>3</v>
      </c>
      <c r="H3946" t="s">
        <v>11604</v>
      </c>
    </row>
    <row r="3947" spans="1:8" ht="13" x14ac:dyDescent="0.3">
      <c r="A3947" t="s">
        <v>19669</v>
      </c>
      <c r="B3947" t="s">
        <v>11606</v>
      </c>
      <c r="C3947" t="s">
        <v>6946</v>
      </c>
      <c r="D3947" t="s">
        <v>15706</v>
      </c>
      <c r="E3947">
        <f>IFERROR(VLOOKUP(COMUNI_1[[#This Row],[COMUNE]],SEZIONI!A:B,2,FALSE)," ")</f>
        <v>12</v>
      </c>
      <c r="F3947">
        <v>13076</v>
      </c>
      <c r="G3947" t="s">
        <v>3</v>
      </c>
      <c r="H3947" t="s">
        <v>11606</v>
      </c>
    </row>
    <row r="3948" spans="1:8" ht="13" x14ac:dyDescent="0.3">
      <c r="A3948" t="s">
        <v>19670</v>
      </c>
      <c r="B3948" t="s">
        <v>11607</v>
      </c>
      <c r="C3948" t="s">
        <v>5167</v>
      </c>
      <c r="D3948" t="s">
        <v>15720</v>
      </c>
      <c r="E3948">
        <f>IFERROR(VLOOKUP(COMUNI_1[[#This Row],[COMUNE]],SEZIONI!A:B,2,FALSE)," ")</f>
        <v>4</v>
      </c>
      <c r="F3948">
        <v>3529</v>
      </c>
      <c r="G3948" t="s">
        <v>3</v>
      </c>
      <c r="H3948" t="s">
        <v>11607</v>
      </c>
    </row>
    <row r="3949" spans="1:8" ht="13" x14ac:dyDescent="0.3">
      <c r="A3949" t="s">
        <v>19671</v>
      </c>
      <c r="B3949" t="s">
        <v>11608</v>
      </c>
      <c r="C3949" t="s">
        <v>5167</v>
      </c>
      <c r="D3949" t="s">
        <v>15718</v>
      </c>
      <c r="E3949">
        <f>IFERROR(VLOOKUP(COMUNI_1[[#This Row],[COMUNE]],SEZIONI!A:B,2,FALSE)," ")</f>
        <v>7</v>
      </c>
      <c r="F3949">
        <v>7307</v>
      </c>
      <c r="G3949" t="s">
        <v>3</v>
      </c>
      <c r="H3949" t="s">
        <v>11608</v>
      </c>
    </row>
    <row r="3950" spans="1:8" ht="13" x14ac:dyDescent="0.3">
      <c r="A3950" t="s">
        <v>19672</v>
      </c>
      <c r="B3950" t="s">
        <v>11609</v>
      </c>
      <c r="C3950" t="s">
        <v>5167</v>
      </c>
      <c r="D3950" t="s">
        <v>15717</v>
      </c>
      <c r="E3950">
        <f>IFERROR(VLOOKUP(COMUNI_1[[#This Row],[COMUNE]],SEZIONI!A:B,2,FALSE)," ")</f>
        <v>38</v>
      </c>
      <c r="F3950">
        <v>36933</v>
      </c>
      <c r="G3950" t="s">
        <v>3</v>
      </c>
      <c r="H3950" t="s">
        <v>11609</v>
      </c>
    </row>
    <row r="3951" spans="1:8" ht="13" x14ac:dyDescent="0.3">
      <c r="A3951" t="s">
        <v>19673</v>
      </c>
      <c r="B3951" t="s">
        <v>11610</v>
      </c>
      <c r="C3951" t="s">
        <v>5167</v>
      </c>
      <c r="D3951" t="s">
        <v>15720</v>
      </c>
      <c r="E3951">
        <f>IFERROR(VLOOKUP(COMUNI_1[[#This Row],[COMUNE]],SEZIONI!A:B,2,FALSE)," ")</f>
        <v>11</v>
      </c>
      <c r="F3951">
        <v>11115</v>
      </c>
      <c r="G3951" t="s">
        <v>3</v>
      </c>
      <c r="H3951" t="s">
        <v>11610</v>
      </c>
    </row>
    <row r="3952" spans="1:8" ht="13" x14ac:dyDescent="0.3">
      <c r="A3952" t="s">
        <v>19674</v>
      </c>
      <c r="B3952" t="s">
        <v>11611</v>
      </c>
      <c r="C3952" t="s">
        <v>5167</v>
      </c>
      <c r="D3952" t="s">
        <v>15717</v>
      </c>
      <c r="E3952">
        <f>IFERROR(VLOOKUP(COMUNI_1[[#This Row],[COMUNE]],SEZIONI!A:B,2,FALSE)," ")</f>
        <v>2</v>
      </c>
      <c r="F3952">
        <v>1936</v>
      </c>
      <c r="G3952" t="s">
        <v>3</v>
      </c>
      <c r="H3952" t="s">
        <v>11611</v>
      </c>
    </row>
    <row r="3953" spans="1:8" ht="13" x14ac:dyDescent="0.3">
      <c r="A3953" t="s">
        <v>19675</v>
      </c>
      <c r="B3953" t="s">
        <v>11612</v>
      </c>
      <c r="C3953" t="s">
        <v>5167</v>
      </c>
      <c r="D3953" t="s">
        <v>15717</v>
      </c>
      <c r="E3953">
        <f>IFERROR(VLOOKUP(COMUNI_1[[#This Row],[COMUNE]],SEZIONI!A:B,2,FALSE)," ")</f>
        <v>3</v>
      </c>
      <c r="F3953">
        <v>1892</v>
      </c>
      <c r="G3953" t="s">
        <v>3</v>
      </c>
      <c r="H3953" t="s">
        <v>11612</v>
      </c>
    </row>
    <row r="3954" spans="1:8" ht="13" x14ac:dyDescent="0.3">
      <c r="A3954" t="s">
        <v>19676</v>
      </c>
      <c r="B3954" t="s">
        <v>11613</v>
      </c>
      <c r="C3954" t="s">
        <v>5</v>
      </c>
      <c r="D3954" t="s">
        <v>15703</v>
      </c>
      <c r="E3954">
        <f>IFERROR(VLOOKUP(COMUNI_1[[#This Row],[COMUNE]],SEZIONI!A:B,2,FALSE)," ")</f>
        <v>1</v>
      </c>
      <c r="F3954">
        <v>326</v>
      </c>
      <c r="G3954" t="s">
        <v>3</v>
      </c>
      <c r="H3954" t="s">
        <v>11613</v>
      </c>
    </row>
    <row r="3955" spans="1:8" ht="13" x14ac:dyDescent="0.3">
      <c r="A3955" t="s">
        <v>19677</v>
      </c>
      <c r="B3955" t="s">
        <v>11614</v>
      </c>
      <c r="C3955" t="s">
        <v>5</v>
      </c>
      <c r="D3955" t="s">
        <v>15705</v>
      </c>
      <c r="E3955">
        <f>IFERROR(VLOOKUP(COMUNI_1[[#This Row],[COMUNE]],SEZIONI!A:B,2,FALSE)," ")</f>
        <v>1</v>
      </c>
      <c r="F3955">
        <v>1001</v>
      </c>
      <c r="G3955" t="s">
        <v>3</v>
      </c>
      <c r="H3955" t="s">
        <v>11614</v>
      </c>
    </row>
    <row r="3956" spans="1:8" ht="13" x14ac:dyDescent="0.3">
      <c r="A3956" t="s">
        <v>19678</v>
      </c>
      <c r="B3956" t="s">
        <v>11615</v>
      </c>
      <c r="C3956" t="s">
        <v>5167</v>
      </c>
      <c r="D3956" t="s">
        <v>15718</v>
      </c>
      <c r="E3956">
        <f>IFERROR(VLOOKUP(COMUNI_1[[#This Row],[COMUNE]],SEZIONI!A:B,2,FALSE)," ")</f>
        <v>3</v>
      </c>
      <c r="F3956">
        <v>2209</v>
      </c>
      <c r="G3956" t="s">
        <v>3</v>
      </c>
      <c r="H3956" t="s">
        <v>11615</v>
      </c>
    </row>
    <row r="3957" spans="1:8" ht="13" x14ac:dyDescent="0.3">
      <c r="A3957" t="s">
        <v>19679</v>
      </c>
      <c r="B3957" t="s">
        <v>15757</v>
      </c>
      <c r="C3957" t="s">
        <v>5</v>
      </c>
      <c r="D3957" t="s">
        <v>15707</v>
      </c>
      <c r="E3957" t="str">
        <f>IFERROR(VLOOKUP(COMUNI_1[[#This Row],[COMUNE]],SEZIONI!A:B,2,FALSE)," ")</f>
        <v xml:space="preserve"> </v>
      </c>
      <c r="F3957">
        <v>1648</v>
      </c>
      <c r="G3957" t="s">
        <v>3</v>
      </c>
      <c r="H3957" t="s">
        <v>15757</v>
      </c>
    </row>
    <row r="3958" spans="1:8" ht="13" x14ac:dyDescent="0.3">
      <c r="A3958" t="s">
        <v>19680</v>
      </c>
      <c r="B3958" t="s">
        <v>11617</v>
      </c>
      <c r="C3958" t="s">
        <v>5</v>
      </c>
      <c r="D3958" t="s">
        <v>15705</v>
      </c>
      <c r="E3958">
        <f>IFERROR(VLOOKUP(COMUNI_1[[#This Row],[COMUNE]],SEZIONI!A:B,2,FALSE)," ")</f>
        <v>16</v>
      </c>
      <c r="F3958">
        <v>18203</v>
      </c>
      <c r="G3958" t="s">
        <v>3</v>
      </c>
      <c r="H3958" t="s">
        <v>11617</v>
      </c>
    </row>
    <row r="3959" spans="1:8" ht="13" x14ac:dyDescent="0.3">
      <c r="A3959" t="s">
        <v>19681</v>
      </c>
      <c r="B3959" t="s">
        <v>11618</v>
      </c>
      <c r="C3959" t="s">
        <v>5</v>
      </c>
      <c r="D3959" t="s">
        <v>15705</v>
      </c>
      <c r="E3959">
        <f>IFERROR(VLOOKUP(COMUNI_1[[#This Row],[COMUNE]],SEZIONI!A:B,2,FALSE)," ")</f>
        <v>4</v>
      </c>
      <c r="F3959">
        <v>3182</v>
      </c>
      <c r="G3959" t="s">
        <v>3</v>
      </c>
      <c r="H3959" t="s">
        <v>11618</v>
      </c>
    </row>
    <row r="3960" spans="1:8" ht="13" x14ac:dyDescent="0.3">
      <c r="A3960" t="s">
        <v>19682</v>
      </c>
      <c r="B3960" t="s">
        <v>11619</v>
      </c>
      <c r="C3960" t="s">
        <v>5</v>
      </c>
      <c r="D3960" t="s">
        <v>15705</v>
      </c>
      <c r="E3960">
        <f>IFERROR(VLOOKUP(COMUNI_1[[#This Row],[COMUNE]],SEZIONI!A:B,2,FALSE)," ")</f>
        <v>1</v>
      </c>
      <c r="F3960">
        <v>378</v>
      </c>
      <c r="G3960" t="s">
        <v>3</v>
      </c>
      <c r="H3960" t="s">
        <v>11619</v>
      </c>
    </row>
    <row r="3961" spans="1:8" ht="13" x14ac:dyDescent="0.3">
      <c r="A3961" t="s">
        <v>19683</v>
      </c>
      <c r="B3961" t="s">
        <v>11620</v>
      </c>
      <c r="C3961" t="s">
        <v>5</v>
      </c>
      <c r="D3961" t="s">
        <v>15710</v>
      </c>
      <c r="E3961">
        <f>IFERROR(VLOOKUP(COMUNI_1[[#This Row],[COMUNE]],SEZIONI!A:B,2,FALSE)," ")</f>
        <v>1</v>
      </c>
      <c r="F3961">
        <v>205</v>
      </c>
      <c r="G3961" t="s">
        <v>3</v>
      </c>
      <c r="H3961" t="s">
        <v>11620</v>
      </c>
    </row>
    <row r="3962" spans="1:8" ht="13" x14ac:dyDescent="0.3">
      <c r="A3962" t="s">
        <v>19684</v>
      </c>
      <c r="B3962" t="s">
        <v>11621</v>
      </c>
      <c r="C3962" t="s">
        <v>5167</v>
      </c>
      <c r="D3962" t="s">
        <v>15720</v>
      </c>
      <c r="E3962">
        <f>IFERROR(VLOOKUP(COMUNI_1[[#This Row],[COMUNE]],SEZIONI!A:B,2,FALSE)," ")</f>
        <v>10</v>
      </c>
      <c r="F3962">
        <v>9238</v>
      </c>
      <c r="G3962" t="s">
        <v>3</v>
      </c>
      <c r="H3962" t="s">
        <v>11621</v>
      </c>
    </row>
    <row r="3963" spans="1:8" ht="13" x14ac:dyDescent="0.3">
      <c r="A3963" t="s">
        <v>19685</v>
      </c>
      <c r="B3963" t="s">
        <v>11622</v>
      </c>
      <c r="C3963" t="s">
        <v>6946</v>
      </c>
      <c r="D3963" t="s">
        <v>15706</v>
      </c>
      <c r="E3963">
        <f>IFERROR(VLOOKUP(COMUNI_1[[#This Row],[COMUNE]],SEZIONI!A:B,2,FALSE)," ")</f>
        <v>13</v>
      </c>
      <c r="F3963">
        <v>12711</v>
      </c>
      <c r="G3963" t="s">
        <v>3</v>
      </c>
      <c r="H3963" t="s">
        <v>11622</v>
      </c>
    </row>
    <row r="3964" spans="1:8" ht="13" x14ac:dyDescent="0.3">
      <c r="A3964" t="s">
        <v>19686</v>
      </c>
      <c r="B3964" t="s">
        <v>11623</v>
      </c>
      <c r="C3964" t="s">
        <v>4201</v>
      </c>
      <c r="D3964" t="s">
        <v>15715</v>
      </c>
      <c r="E3964">
        <f>IFERROR(VLOOKUP(COMUNI_1[[#This Row],[COMUNE]],SEZIONI!A:B,2,FALSE)," ")</f>
        <v>20</v>
      </c>
      <c r="F3964">
        <v>20772</v>
      </c>
      <c r="G3964" t="s">
        <v>3</v>
      </c>
      <c r="H3964" t="s">
        <v>11623</v>
      </c>
    </row>
    <row r="3965" spans="1:8" ht="13" x14ac:dyDescent="0.3">
      <c r="A3965" t="s">
        <v>19687</v>
      </c>
      <c r="B3965" t="s">
        <v>11624</v>
      </c>
      <c r="C3965" t="s">
        <v>5</v>
      </c>
      <c r="D3965" t="s">
        <v>15708</v>
      </c>
      <c r="E3965">
        <f>IFERROR(VLOOKUP(COMUNI_1[[#This Row],[COMUNE]],SEZIONI!A:B,2,FALSE)," ")</f>
        <v>6</v>
      </c>
      <c r="F3965">
        <v>6465</v>
      </c>
      <c r="G3965" t="s">
        <v>3</v>
      </c>
      <c r="H3965" t="s">
        <v>11624</v>
      </c>
    </row>
    <row r="3966" spans="1:8" ht="13" x14ac:dyDescent="0.3">
      <c r="A3966" t="s">
        <v>19688</v>
      </c>
      <c r="B3966" t="s">
        <v>11625</v>
      </c>
      <c r="C3966" t="s">
        <v>5</v>
      </c>
      <c r="D3966" t="s">
        <v>15703</v>
      </c>
      <c r="E3966">
        <f>IFERROR(VLOOKUP(COMUNI_1[[#This Row],[COMUNE]],SEZIONI!A:B,2,FALSE)," ")</f>
        <v>1</v>
      </c>
      <c r="F3966">
        <v>185</v>
      </c>
      <c r="G3966" t="s">
        <v>3</v>
      </c>
      <c r="H3966" t="s">
        <v>11625</v>
      </c>
    </row>
    <row r="3967" spans="1:8" ht="13" x14ac:dyDescent="0.3">
      <c r="A3967" t="s">
        <v>19689</v>
      </c>
      <c r="B3967" t="s">
        <v>15757</v>
      </c>
      <c r="C3967" t="s">
        <v>5</v>
      </c>
      <c r="D3967" t="s">
        <v>15707</v>
      </c>
      <c r="E3967" t="str">
        <f>IFERROR(VLOOKUP(COMUNI_1[[#This Row],[COMUNE]],SEZIONI!A:B,2,FALSE)," ")</f>
        <v xml:space="preserve"> </v>
      </c>
      <c r="F3967">
        <v>37368</v>
      </c>
      <c r="G3967" t="s">
        <v>3</v>
      </c>
      <c r="H3967" t="s">
        <v>15757</v>
      </c>
    </row>
    <row r="3968" spans="1:8" ht="13" x14ac:dyDescent="0.3">
      <c r="A3968" t="s">
        <v>19690</v>
      </c>
      <c r="B3968" t="s">
        <v>11627</v>
      </c>
      <c r="C3968" t="s">
        <v>5</v>
      </c>
      <c r="D3968" t="s">
        <v>15705</v>
      </c>
      <c r="E3968">
        <f>IFERROR(VLOOKUP(COMUNI_1[[#This Row],[COMUNE]],SEZIONI!A:B,2,FALSE)," ")</f>
        <v>15</v>
      </c>
      <c r="F3968">
        <v>14583</v>
      </c>
      <c r="G3968" t="s">
        <v>3</v>
      </c>
      <c r="H3968" t="s">
        <v>11627</v>
      </c>
    </row>
    <row r="3969" spans="1:8" ht="13" x14ac:dyDescent="0.3">
      <c r="A3969" t="s">
        <v>19691</v>
      </c>
      <c r="B3969" t="s">
        <v>11628</v>
      </c>
      <c r="C3969" t="s">
        <v>5</v>
      </c>
      <c r="D3969" t="s">
        <v>15705</v>
      </c>
      <c r="E3969">
        <f>IFERROR(VLOOKUP(COMUNI_1[[#This Row],[COMUNE]],SEZIONI!A:B,2,FALSE)," ")</f>
        <v>2</v>
      </c>
      <c r="F3969">
        <v>1827</v>
      </c>
      <c r="G3969" t="s">
        <v>3</v>
      </c>
      <c r="H3969" t="s">
        <v>11628</v>
      </c>
    </row>
    <row r="3970" spans="1:8" ht="13" x14ac:dyDescent="0.3">
      <c r="A3970" t="s">
        <v>19692</v>
      </c>
      <c r="B3970" t="s">
        <v>11629</v>
      </c>
      <c r="C3970" t="s">
        <v>4201</v>
      </c>
      <c r="D3970" t="s">
        <v>15714</v>
      </c>
      <c r="E3970">
        <f>IFERROR(VLOOKUP(COMUNI_1[[#This Row],[COMUNE]],SEZIONI!A:B,2,FALSE)," ")</f>
        <v>2</v>
      </c>
      <c r="F3970">
        <v>1437</v>
      </c>
      <c r="G3970" t="s">
        <v>3</v>
      </c>
      <c r="H3970" t="s">
        <v>11629</v>
      </c>
    </row>
    <row r="3971" spans="1:8" ht="13" x14ac:dyDescent="0.3">
      <c r="A3971" t="s">
        <v>19693</v>
      </c>
      <c r="B3971" t="s">
        <v>11630</v>
      </c>
      <c r="C3971" t="s">
        <v>4201</v>
      </c>
      <c r="D3971" t="s">
        <v>15714</v>
      </c>
      <c r="E3971">
        <f>IFERROR(VLOOKUP(COMUNI_1[[#This Row],[COMUNE]],SEZIONI!A:B,2,FALSE)," ")</f>
        <v>1</v>
      </c>
      <c r="F3971">
        <v>1108</v>
      </c>
      <c r="G3971" t="s">
        <v>3</v>
      </c>
      <c r="H3971" t="s">
        <v>11630</v>
      </c>
    </row>
    <row r="3972" spans="1:8" ht="13" x14ac:dyDescent="0.3">
      <c r="A3972" t="s">
        <v>19694</v>
      </c>
      <c r="B3972" t="s">
        <v>11631</v>
      </c>
      <c r="C3972" t="s">
        <v>5167</v>
      </c>
      <c r="D3972" t="s">
        <v>15717</v>
      </c>
      <c r="E3972">
        <f>IFERROR(VLOOKUP(COMUNI_1[[#This Row],[COMUNE]],SEZIONI!A:B,2,FALSE)," ")</f>
        <v>18</v>
      </c>
      <c r="F3972">
        <v>22036</v>
      </c>
      <c r="G3972" t="s">
        <v>3</v>
      </c>
      <c r="H3972" t="s">
        <v>11631</v>
      </c>
    </row>
    <row r="3973" spans="1:8" ht="13" x14ac:dyDescent="0.3">
      <c r="A3973" t="s">
        <v>19695</v>
      </c>
      <c r="B3973" t="s">
        <v>11632</v>
      </c>
      <c r="C3973" t="s">
        <v>5</v>
      </c>
      <c r="D3973" t="s">
        <v>15711</v>
      </c>
      <c r="E3973">
        <f>IFERROR(VLOOKUP(COMUNI_1[[#This Row],[COMUNE]],SEZIONI!A:B,2,FALSE)," ")</f>
        <v>6</v>
      </c>
      <c r="F3973">
        <v>6997</v>
      </c>
      <c r="G3973" t="s">
        <v>3</v>
      </c>
      <c r="H3973" t="s">
        <v>11632</v>
      </c>
    </row>
    <row r="3974" spans="1:8" ht="13" x14ac:dyDescent="0.3">
      <c r="A3974" t="s">
        <v>19696</v>
      </c>
      <c r="B3974" t="s">
        <v>11633</v>
      </c>
      <c r="C3974" t="s">
        <v>5</v>
      </c>
      <c r="D3974" t="s">
        <v>15703</v>
      </c>
      <c r="E3974">
        <f>IFERROR(VLOOKUP(COMUNI_1[[#This Row],[COMUNE]],SEZIONI!A:B,2,FALSE)," ")</f>
        <v>2</v>
      </c>
      <c r="F3974">
        <v>1267</v>
      </c>
      <c r="G3974" t="s">
        <v>3</v>
      </c>
      <c r="H3974" t="s">
        <v>11633</v>
      </c>
    </row>
    <row r="3975" spans="1:8" ht="13" x14ac:dyDescent="0.3">
      <c r="A3975" t="s">
        <v>19697</v>
      </c>
      <c r="B3975" t="s">
        <v>11634</v>
      </c>
      <c r="C3975" t="s">
        <v>5167</v>
      </c>
      <c r="D3975" t="s">
        <v>15717</v>
      </c>
      <c r="E3975">
        <f>IFERROR(VLOOKUP(COMUNI_1[[#This Row],[COMUNE]],SEZIONI!A:B,2,FALSE)," ")</f>
        <v>11</v>
      </c>
      <c r="F3975">
        <v>12403</v>
      </c>
      <c r="G3975" t="s">
        <v>3</v>
      </c>
      <c r="H3975" t="s">
        <v>11634</v>
      </c>
    </row>
    <row r="3976" spans="1:8" ht="13" x14ac:dyDescent="0.3">
      <c r="A3976" t="s">
        <v>19698</v>
      </c>
      <c r="B3976" t="s">
        <v>11635</v>
      </c>
      <c r="C3976" t="s">
        <v>5</v>
      </c>
      <c r="D3976" t="s">
        <v>15709</v>
      </c>
      <c r="E3976">
        <f>IFERROR(VLOOKUP(COMUNI_1[[#This Row],[COMUNE]],SEZIONI!A:B,2,FALSE)," ")</f>
        <v>4</v>
      </c>
      <c r="F3976">
        <v>2709</v>
      </c>
      <c r="G3976" t="s">
        <v>3</v>
      </c>
      <c r="H3976" t="s">
        <v>11635</v>
      </c>
    </row>
    <row r="3977" spans="1:8" ht="13" x14ac:dyDescent="0.3">
      <c r="A3977" t="s">
        <v>19699</v>
      </c>
      <c r="B3977" t="s">
        <v>11636</v>
      </c>
      <c r="C3977" t="s">
        <v>4201</v>
      </c>
      <c r="D3977" t="s">
        <v>15714</v>
      </c>
      <c r="E3977">
        <f>IFERROR(VLOOKUP(COMUNI_1[[#This Row],[COMUNE]],SEZIONI!A:B,2,FALSE)," ")</f>
        <v>1</v>
      </c>
      <c r="F3977">
        <v>1083</v>
      </c>
      <c r="G3977" t="s">
        <v>3</v>
      </c>
      <c r="H3977" t="s">
        <v>11636</v>
      </c>
    </row>
    <row r="3978" spans="1:8" ht="13" x14ac:dyDescent="0.3">
      <c r="A3978" t="s">
        <v>19700</v>
      </c>
      <c r="B3978" t="s">
        <v>11637</v>
      </c>
      <c r="C3978" t="s">
        <v>5</v>
      </c>
      <c r="D3978" t="s">
        <v>15703</v>
      </c>
      <c r="E3978">
        <f>IFERROR(VLOOKUP(COMUNI_1[[#This Row],[COMUNE]],SEZIONI!A:B,2,FALSE)," ")</f>
        <v>3</v>
      </c>
      <c r="F3978">
        <v>2196</v>
      </c>
      <c r="G3978" t="s">
        <v>3</v>
      </c>
      <c r="H3978" t="s">
        <v>11637</v>
      </c>
    </row>
    <row r="3979" spans="1:8" ht="13" x14ac:dyDescent="0.3">
      <c r="A3979" t="s">
        <v>19701</v>
      </c>
      <c r="B3979" t="s">
        <v>11639</v>
      </c>
      <c r="C3979" t="s">
        <v>5</v>
      </c>
      <c r="D3979" t="s">
        <v>15708</v>
      </c>
      <c r="E3979">
        <f>IFERROR(VLOOKUP(COMUNI_1[[#This Row],[COMUNE]],SEZIONI!A:B,2,FALSE)," ")</f>
        <v>3</v>
      </c>
      <c r="F3979">
        <v>2831</v>
      </c>
      <c r="G3979" t="s">
        <v>3</v>
      </c>
      <c r="H3979" t="s">
        <v>11639</v>
      </c>
    </row>
    <row r="3980" spans="1:8" ht="13" x14ac:dyDescent="0.3">
      <c r="A3980" t="s">
        <v>19702</v>
      </c>
      <c r="B3980" t="s">
        <v>11640</v>
      </c>
      <c r="C3980" t="s">
        <v>5</v>
      </c>
      <c r="D3980" t="s">
        <v>15705</v>
      </c>
      <c r="E3980">
        <f>IFERROR(VLOOKUP(COMUNI_1[[#This Row],[COMUNE]],SEZIONI!A:B,2,FALSE)," ")</f>
        <v>2</v>
      </c>
      <c r="F3980">
        <v>1772</v>
      </c>
      <c r="G3980" t="s">
        <v>3</v>
      </c>
      <c r="H3980" t="s">
        <v>11640</v>
      </c>
    </row>
    <row r="3981" spans="1:8" ht="13" x14ac:dyDescent="0.3">
      <c r="A3981" t="s">
        <v>19703</v>
      </c>
      <c r="B3981" t="s">
        <v>11641</v>
      </c>
      <c r="C3981" t="s">
        <v>5</v>
      </c>
      <c r="D3981" t="s">
        <v>15705</v>
      </c>
      <c r="E3981">
        <f>IFERROR(VLOOKUP(COMUNI_1[[#This Row],[COMUNE]],SEZIONI!A:B,2,FALSE)," ")</f>
        <v>3</v>
      </c>
      <c r="F3981">
        <v>4155</v>
      </c>
      <c r="G3981" t="s">
        <v>3</v>
      </c>
      <c r="H3981" t="s">
        <v>11641</v>
      </c>
    </row>
    <row r="3982" spans="1:8" ht="13" x14ac:dyDescent="0.3">
      <c r="A3982" t="s">
        <v>19704</v>
      </c>
      <c r="B3982" t="s">
        <v>11638</v>
      </c>
      <c r="C3982" t="s">
        <v>6946</v>
      </c>
      <c r="D3982" t="s">
        <v>15706</v>
      </c>
      <c r="E3982" t="str">
        <f>IFERROR(VLOOKUP(COMUNI_1[[#This Row],[COMUNE]],SEZIONI!A:B,2,FALSE)," ")</f>
        <v xml:space="preserve"> </v>
      </c>
      <c r="F3982">
        <v>2396</v>
      </c>
      <c r="G3982" t="s">
        <v>3</v>
      </c>
      <c r="H3982" t="s">
        <v>11638</v>
      </c>
    </row>
    <row r="3983" spans="1:8" ht="13" x14ac:dyDescent="0.3">
      <c r="A3983" t="s">
        <v>19705</v>
      </c>
      <c r="B3983" t="s">
        <v>11642</v>
      </c>
      <c r="C3983" t="s">
        <v>5167</v>
      </c>
      <c r="D3983" t="s">
        <v>15718</v>
      </c>
      <c r="E3983">
        <f>IFERROR(VLOOKUP(COMUNI_1[[#This Row],[COMUNE]],SEZIONI!A:B,2,FALSE)," ")</f>
        <v>27</v>
      </c>
      <c r="F3983">
        <v>27753</v>
      </c>
      <c r="G3983" t="s">
        <v>3</v>
      </c>
      <c r="H3983" t="s">
        <v>11642</v>
      </c>
    </row>
    <row r="3984" spans="1:8" ht="13" x14ac:dyDescent="0.3">
      <c r="A3984" t="s">
        <v>19706</v>
      </c>
      <c r="B3984" t="s">
        <v>11643</v>
      </c>
      <c r="C3984" t="s">
        <v>5</v>
      </c>
      <c r="D3984" t="s">
        <v>15705</v>
      </c>
      <c r="E3984">
        <f>IFERROR(VLOOKUP(COMUNI_1[[#This Row],[COMUNE]],SEZIONI!A:B,2,FALSE)," ")</f>
        <v>2</v>
      </c>
      <c r="F3984">
        <v>1747</v>
      </c>
      <c r="G3984" t="s">
        <v>3</v>
      </c>
      <c r="H3984" t="s">
        <v>11643</v>
      </c>
    </row>
    <row r="3985" spans="1:8" ht="13" x14ac:dyDescent="0.3">
      <c r="A3985" t="s">
        <v>19707</v>
      </c>
      <c r="B3985" t="s">
        <v>11644</v>
      </c>
      <c r="C3985" t="s">
        <v>5</v>
      </c>
      <c r="D3985" t="s">
        <v>15705</v>
      </c>
      <c r="E3985">
        <f>IFERROR(VLOOKUP(COMUNI_1[[#This Row],[COMUNE]],SEZIONI!A:B,2,FALSE)," ")</f>
        <v>1</v>
      </c>
      <c r="F3985">
        <v>1486</v>
      </c>
      <c r="G3985" t="s">
        <v>3</v>
      </c>
      <c r="H3985" t="s">
        <v>11644</v>
      </c>
    </row>
    <row r="3986" spans="1:8" ht="13" x14ac:dyDescent="0.3">
      <c r="A3986" t="s">
        <v>19708</v>
      </c>
      <c r="B3986" t="s">
        <v>11645</v>
      </c>
      <c r="C3986" t="s">
        <v>5</v>
      </c>
      <c r="D3986" t="s">
        <v>15705</v>
      </c>
      <c r="E3986">
        <f>IFERROR(VLOOKUP(COMUNI_1[[#This Row],[COMUNE]],SEZIONI!A:B,2,FALSE)," ")</f>
        <v>3</v>
      </c>
      <c r="F3986">
        <v>3909</v>
      </c>
      <c r="G3986" t="s">
        <v>3</v>
      </c>
      <c r="H3986" t="s">
        <v>11645</v>
      </c>
    </row>
    <row r="3987" spans="1:8" ht="13" x14ac:dyDescent="0.3">
      <c r="A3987" t="s">
        <v>19709</v>
      </c>
      <c r="B3987" t="s">
        <v>11646</v>
      </c>
      <c r="C3987" t="s">
        <v>5</v>
      </c>
      <c r="D3987" t="s">
        <v>15711</v>
      </c>
      <c r="E3987">
        <f>IFERROR(VLOOKUP(COMUNI_1[[#This Row],[COMUNE]],SEZIONI!A:B,2,FALSE)," ")</f>
        <v>9</v>
      </c>
      <c r="F3987">
        <v>7140</v>
      </c>
      <c r="G3987" t="s">
        <v>3</v>
      </c>
      <c r="H3987" t="s">
        <v>11646</v>
      </c>
    </row>
    <row r="3988" spans="1:8" ht="13" x14ac:dyDescent="0.3">
      <c r="A3988" t="s">
        <v>19710</v>
      </c>
      <c r="B3988" t="s">
        <v>11647</v>
      </c>
      <c r="C3988" t="s">
        <v>5167</v>
      </c>
      <c r="D3988" t="s">
        <v>15720</v>
      </c>
      <c r="E3988">
        <f>IFERROR(VLOOKUP(COMUNI_1[[#This Row],[COMUNE]],SEZIONI!A:B,2,FALSE)," ")</f>
        <v>10</v>
      </c>
      <c r="F3988">
        <v>6718</v>
      </c>
      <c r="G3988" t="s">
        <v>3</v>
      </c>
      <c r="H3988" t="s">
        <v>11647</v>
      </c>
    </row>
    <row r="3989" spans="1:8" ht="13" x14ac:dyDescent="0.3">
      <c r="A3989" t="s">
        <v>19711</v>
      </c>
      <c r="B3989" t="s">
        <v>11648</v>
      </c>
      <c r="C3989" t="s">
        <v>6946</v>
      </c>
      <c r="D3989" t="s">
        <v>15706</v>
      </c>
      <c r="E3989">
        <f>IFERROR(VLOOKUP(COMUNI_1[[#This Row],[COMUNE]],SEZIONI!A:B,2,FALSE)," ")</f>
        <v>253</v>
      </c>
      <c r="F3989">
        <v>243262</v>
      </c>
      <c r="G3989" t="s">
        <v>3</v>
      </c>
      <c r="H3989" t="s">
        <v>15742</v>
      </c>
    </row>
    <row r="3990" spans="1:8" ht="13" x14ac:dyDescent="0.3">
      <c r="A3990" t="s">
        <v>19712</v>
      </c>
      <c r="B3990" t="s">
        <v>11649</v>
      </c>
      <c r="C3990" t="s">
        <v>5</v>
      </c>
      <c r="D3990" t="s">
        <v>15708</v>
      </c>
      <c r="E3990">
        <f>IFERROR(VLOOKUP(COMUNI_1[[#This Row],[COMUNE]],SEZIONI!A:B,2,FALSE)," ")</f>
        <v>9</v>
      </c>
      <c r="F3990">
        <v>10961</v>
      </c>
      <c r="G3990" t="s">
        <v>3</v>
      </c>
      <c r="H3990" t="s">
        <v>11649</v>
      </c>
    </row>
    <row r="3991" spans="1:8" ht="13" x14ac:dyDescent="0.3">
      <c r="A3991" t="s">
        <v>19713</v>
      </c>
      <c r="B3991" t="s">
        <v>11650</v>
      </c>
      <c r="C3991" t="s">
        <v>5167</v>
      </c>
      <c r="D3991" t="s">
        <v>15717</v>
      </c>
      <c r="E3991">
        <f>IFERROR(VLOOKUP(COMUNI_1[[#This Row],[COMUNE]],SEZIONI!A:B,2,FALSE)," ")</f>
        <v>7</v>
      </c>
      <c r="F3991">
        <v>7969</v>
      </c>
      <c r="G3991" t="s">
        <v>3</v>
      </c>
      <c r="H3991" t="s">
        <v>11650</v>
      </c>
    </row>
    <row r="3992" spans="1:8" ht="13" x14ac:dyDescent="0.3">
      <c r="A3992" t="s">
        <v>19714</v>
      </c>
      <c r="B3992" t="s">
        <v>15757</v>
      </c>
      <c r="C3992" t="s">
        <v>5</v>
      </c>
      <c r="D3992" t="s">
        <v>15703</v>
      </c>
      <c r="E3992" t="str">
        <f>IFERROR(VLOOKUP(COMUNI_1[[#This Row],[COMUNE]],SEZIONI!A:B,2,FALSE)," ")</f>
        <v xml:space="preserve"> </v>
      </c>
      <c r="F3992">
        <v>93</v>
      </c>
      <c r="G3992" t="s">
        <v>3</v>
      </c>
      <c r="H3992" t="s">
        <v>15757</v>
      </c>
    </row>
    <row r="3993" spans="1:8" ht="13" x14ac:dyDescent="0.3">
      <c r="A3993" t="s">
        <v>19715</v>
      </c>
      <c r="B3993" t="s">
        <v>11651</v>
      </c>
      <c r="C3993" t="s">
        <v>5</v>
      </c>
      <c r="D3993" t="s">
        <v>15705</v>
      </c>
      <c r="E3993">
        <f>IFERROR(VLOOKUP(COMUNI_1[[#This Row],[COMUNE]],SEZIONI!A:B,2,FALSE)," ")</f>
        <v>3</v>
      </c>
      <c r="F3993">
        <v>4106</v>
      </c>
      <c r="G3993" t="s">
        <v>3</v>
      </c>
      <c r="H3993" t="s">
        <v>11651</v>
      </c>
    </row>
    <row r="3994" spans="1:8" ht="13" x14ac:dyDescent="0.3">
      <c r="A3994" t="s">
        <v>19716</v>
      </c>
      <c r="B3994" t="s">
        <v>11652</v>
      </c>
      <c r="C3994" t="s">
        <v>5</v>
      </c>
      <c r="D3994" t="s">
        <v>15707</v>
      </c>
      <c r="E3994">
        <f>IFERROR(VLOOKUP(COMUNI_1[[#This Row],[COMUNE]],SEZIONI!A:B,2,FALSE)," ")</f>
        <v>1</v>
      </c>
      <c r="F3994">
        <v>884</v>
      </c>
      <c r="G3994" t="s">
        <v>3</v>
      </c>
      <c r="H3994" t="s">
        <v>11652</v>
      </c>
    </row>
    <row r="3995" spans="1:8" ht="13" x14ac:dyDescent="0.3">
      <c r="A3995" t="s">
        <v>19717</v>
      </c>
      <c r="B3995" t="s">
        <v>11653</v>
      </c>
      <c r="C3995" t="s">
        <v>5</v>
      </c>
      <c r="D3995" t="s">
        <v>15705</v>
      </c>
      <c r="E3995">
        <f>IFERROR(VLOOKUP(COMUNI_1[[#This Row],[COMUNE]],SEZIONI!A:B,2,FALSE)," ")</f>
        <v>2</v>
      </c>
      <c r="F3995">
        <v>1108</v>
      </c>
      <c r="G3995" t="s">
        <v>3</v>
      </c>
      <c r="H3995" t="s">
        <v>11653</v>
      </c>
    </row>
    <row r="3996" spans="1:8" ht="13" x14ac:dyDescent="0.3">
      <c r="A3996" t="s">
        <v>19718</v>
      </c>
      <c r="B3996" t="s">
        <v>11654</v>
      </c>
      <c r="C3996" t="s">
        <v>5</v>
      </c>
      <c r="D3996" t="s">
        <v>15703</v>
      </c>
      <c r="E3996">
        <f>IFERROR(VLOOKUP(COMUNI_1[[#This Row],[COMUNE]],SEZIONI!A:B,2,FALSE)," ")</f>
        <v>1</v>
      </c>
      <c r="F3996">
        <v>561</v>
      </c>
      <c r="G3996" t="s">
        <v>3</v>
      </c>
      <c r="H3996" t="s">
        <v>11654</v>
      </c>
    </row>
    <row r="3997" spans="1:8" ht="13" x14ac:dyDescent="0.3">
      <c r="A3997" t="s">
        <v>19719</v>
      </c>
      <c r="B3997" t="s">
        <v>11655</v>
      </c>
      <c r="C3997" t="s">
        <v>5</v>
      </c>
      <c r="D3997" t="s">
        <v>15705</v>
      </c>
      <c r="E3997">
        <f>IFERROR(VLOOKUP(COMUNI_1[[#This Row],[COMUNE]],SEZIONI!A:B,2,FALSE)," ")</f>
        <v>1</v>
      </c>
      <c r="F3997">
        <v>502</v>
      </c>
      <c r="G3997" t="s">
        <v>3</v>
      </c>
      <c r="H3997" t="s">
        <v>11655</v>
      </c>
    </row>
    <row r="3998" spans="1:8" ht="13" x14ac:dyDescent="0.3">
      <c r="A3998" t="s">
        <v>19720</v>
      </c>
      <c r="B3998" t="s">
        <v>11656</v>
      </c>
      <c r="C3998" t="s">
        <v>5</v>
      </c>
      <c r="D3998" t="s">
        <v>15708</v>
      </c>
      <c r="E3998">
        <f>IFERROR(VLOOKUP(COMUNI_1[[#This Row],[COMUNE]],SEZIONI!A:B,2,FALSE)," ")</f>
        <v>4</v>
      </c>
      <c r="F3998">
        <v>2463</v>
      </c>
      <c r="G3998" t="s">
        <v>3</v>
      </c>
      <c r="H3998" t="s">
        <v>11656</v>
      </c>
    </row>
    <row r="3999" spans="1:8" ht="13" x14ac:dyDescent="0.3">
      <c r="A3999" t="s">
        <v>19721</v>
      </c>
      <c r="B3999" t="s">
        <v>11657</v>
      </c>
      <c r="C3999" t="s">
        <v>5</v>
      </c>
      <c r="D3999" t="s">
        <v>15710</v>
      </c>
      <c r="E3999">
        <f>IFERROR(VLOOKUP(COMUNI_1[[#This Row],[COMUNE]],SEZIONI!A:B,2,FALSE)," ")</f>
        <v>2</v>
      </c>
      <c r="F3999">
        <v>1624</v>
      </c>
      <c r="G3999" t="s">
        <v>3</v>
      </c>
      <c r="H3999" t="s">
        <v>11657</v>
      </c>
    </row>
    <row r="4000" spans="1:8" ht="13" x14ac:dyDescent="0.3">
      <c r="A4000" t="s">
        <v>19722</v>
      </c>
      <c r="B4000" t="s">
        <v>15757</v>
      </c>
      <c r="C4000" t="s">
        <v>5</v>
      </c>
      <c r="D4000" t="s">
        <v>15709</v>
      </c>
      <c r="E4000" t="str">
        <f>IFERROR(VLOOKUP(COMUNI_1[[#This Row],[COMUNE]],SEZIONI!A:B,2,FALSE)," ")</f>
        <v xml:space="preserve"> </v>
      </c>
      <c r="F4000">
        <v>3382</v>
      </c>
      <c r="G4000" t="s">
        <v>3</v>
      </c>
      <c r="H4000" t="s">
        <v>15757</v>
      </c>
    </row>
    <row r="4001" spans="1:8" ht="13" x14ac:dyDescent="0.3">
      <c r="A4001" t="s">
        <v>19723</v>
      </c>
      <c r="B4001" t="s">
        <v>11658</v>
      </c>
      <c r="C4001" t="s">
        <v>5</v>
      </c>
      <c r="D4001" t="s">
        <v>15705</v>
      </c>
      <c r="E4001">
        <f>IFERROR(VLOOKUP(COMUNI_1[[#This Row],[COMUNE]],SEZIONI!A:B,2,FALSE)," ")</f>
        <v>2</v>
      </c>
      <c r="F4001">
        <v>1494</v>
      </c>
      <c r="G4001" t="s">
        <v>3</v>
      </c>
      <c r="H4001" t="s">
        <v>11658</v>
      </c>
    </row>
    <row r="4002" spans="1:8" ht="13" x14ac:dyDescent="0.3">
      <c r="A4002" t="s">
        <v>19724</v>
      </c>
      <c r="B4002" t="s">
        <v>11659</v>
      </c>
      <c r="C4002" t="s">
        <v>5</v>
      </c>
      <c r="D4002" t="s">
        <v>15707</v>
      </c>
      <c r="E4002">
        <f>IFERROR(VLOOKUP(COMUNI_1[[#This Row],[COMUNE]],SEZIONI!A:B,2,FALSE)," ")</f>
        <v>2</v>
      </c>
      <c r="F4002">
        <v>1615</v>
      </c>
      <c r="G4002" t="s">
        <v>3</v>
      </c>
      <c r="H4002" t="s">
        <v>11659</v>
      </c>
    </row>
    <row r="4003" spans="1:8" ht="13" x14ac:dyDescent="0.3">
      <c r="A4003" t="s">
        <v>19725</v>
      </c>
      <c r="B4003" t="s">
        <v>11660</v>
      </c>
      <c r="C4003" t="s">
        <v>5</v>
      </c>
      <c r="D4003" t="s">
        <v>15703</v>
      </c>
      <c r="E4003">
        <f>IFERROR(VLOOKUP(COMUNI_1[[#This Row],[COMUNE]],SEZIONI!A:B,2,FALSE)," ")</f>
        <v>1</v>
      </c>
      <c r="F4003">
        <v>834</v>
      </c>
      <c r="G4003" t="s">
        <v>3</v>
      </c>
      <c r="H4003" t="s">
        <v>11660</v>
      </c>
    </row>
    <row r="4004" spans="1:8" ht="13" x14ac:dyDescent="0.3">
      <c r="A4004" t="s">
        <v>19726</v>
      </c>
      <c r="B4004" t="s">
        <v>11661</v>
      </c>
      <c r="C4004" t="s">
        <v>5</v>
      </c>
      <c r="D4004" t="s">
        <v>15707</v>
      </c>
      <c r="E4004">
        <f>IFERROR(VLOOKUP(COMUNI_1[[#This Row],[COMUNE]],SEZIONI!A:B,2,FALSE)," ")</f>
        <v>4</v>
      </c>
      <c r="F4004">
        <v>5161</v>
      </c>
      <c r="G4004" t="s">
        <v>3</v>
      </c>
      <c r="H4004" t="s">
        <v>11661</v>
      </c>
    </row>
    <row r="4005" spans="1:8" ht="13" x14ac:dyDescent="0.3">
      <c r="A4005" t="s">
        <v>19727</v>
      </c>
      <c r="B4005" t="s">
        <v>11662</v>
      </c>
      <c r="C4005" t="s">
        <v>6946</v>
      </c>
      <c r="D4005" t="s">
        <v>15706</v>
      </c>
      <c r="E4005">
        <f>IFERROR(VLOOKUP(COMUNI_1[[#This Row],[COMUNE]],SEZIONI!A:B,2,FALSE)," ")</f>
        <v>3</v>
      </c>
      <c r="F4005">
        <v>3020</v>
      </c>
      <c r="G4005" t="s">
        <v>3</v>
      </c>
      <c r="H4005" t="s">
        <v>11662</v>
      </c>
    </row>
    <row r="4006" spans="1:8" ht="13" x14ac:dyDescent="0.3">
      <c r="A4006" t="s">
        <v>19728</v>
      </c>
      <c r="B4006" t="s">
        <v>11663</v>
      </c>
      <c r="C4006" t="s">
        <v>5</v>
      </c>
      <c r="D4006" t="s">
        <v>15705</v>
      </c>
      <c r="E4006">
        <f>IFERROR(VLOOKUP(COMUNI_1[[#This Row],[COMUNE]],SEZIONI!A:B,2,FALSE)," ")</f>
        <v>1</v>
      </c>
      <c r="F4006">
        <v>193</v>
      </c>
      <c r="G4006" t="s">
        <v>3</v>
      </c>
      <c r="H4006" t="s">
        <v>11663</v>
      </c>
    </row>
    <row r="4007" spans="1:8" ht="13" x14ac:dyDescent="0.3">
      <c r="A4007" t="s">
        <v>19729</v>
      </c>
      <c r="B4007" t="s">
        <v>11664</v>
      </c>
      <c r="C4007" t="s">
        <v>5</v>
      </c>
      <c r="D4007" t="s">
        <v>15707</v>
      </c>
      <c r="E4007">
        <f>IFERROR(VLOOKUP(COMUNI_1[[#This Row],[COMUNE]],SEZIONI!A:B,2,FALSE)," ")</f>
        <v>5</v>
      </c>
      <c r="F4007">
        <v>6817</v>
      </c>
      <c r="G4007" t="s">
        <v>3</v>
      </c>
      <c r="H4007" t="s">
        <v>11664</v>
      </c>
    </row>
    <row r="4008" spans="1:8" ht="13" x14ac:dyDescent="0.3">
      <c r="A4008" t="s">
        <v>19730</v>
      </c>
      <c r="B4008" t="s">
        <v>11665</v>
      </c>
      <c r="C4008" t="s">
        <v>5</v>
      </c>
      <c r="D4008" t="s">
        <v>15703</v>
      </c>
      <c r="E4008">
        <f>IFERROR(VLOOKUP(COMUNI_1[[#This Row],[COMUNE]],SEZIONI!A:B,2,FALSE)," ")</f>
        <v>1</v>
      </c>
      <c r="F4008">
        <v>1176</v>
      </c>
      <c r="G4008" t="s">
        <v>3</v>
      </c>
      <c r="H4008" t="s">
        <v>11665</v>
      </c>
    </row>
    <row r="4009" spans="1:8" ht="13" x14ac:dyDescent="0.3">
      <c r="A4009" t="s">
        <v>19731</v>
      </c>
      <c r="B4009" t="s">
        <v>11666</v>
      </c>
      <c r="C4009" t="s">
        <v>5</v>
      </c>
      <c r="D4009" t="s">
        <v>15703</v>
      </c>
      <c r="E4009">
        <f>IFERROR(VLOOKUP(COMUNI_1[[#This Row],[COMUNE]],SEZIONI!A:B,2,FALSE)," ")</f>
        <v>1</v>
      </c>
      <c r="F4009">
        <v>638</v>
      </c>
      <c r="G4009" t="s">
        <v>3</v>
      </c>
      <c r="H4009" t="s">
        <v>11666</v>
      </c>
    </row>
    <row r="4010" spans="1:8" ht="13" x14ac:dyDescent="0.3">
      <c r="A4010" t="s">
        <v>19732</v>
      </c>
      <c r="B4010" t="s">
        <v>11667</v>
      </c>
      <c r="C4010" t="s">
        <v>5</v>
      </c>
      <c r="D4010" t="s">
        <v>15708</v>
      </c>
      <c r="E4010">
        <f>IFERROR(VLOOKUP(COMUNI_1[[#This Row],[COMUNE]],SEZIONI!A:B,2,FALSE)," ")</f>
        <v>4</v>
      </c>
      <c r="F4010">
        <v>3436</v>
      </c>
      <c r="G4010" t="s">
        <v>3</v>
      </c>
      <c r="H4010" t="s">
        <v>11667</v>
      </c>
    </row>
    <row r="4011" spans="1:8" ht="13" x14ac:dyDescent="0.3">
      <c r="A4011" t="s">
        <v>19733</v>
      </c>
      <c r="B4011" t="s">
        <v>11668</v>
      </c>
      <c r="C4011" t="s">
        <v>5</v>
      </c>
      <c r="D4011" t="s">
        <v>15703</v>
      </c>
      <c r="E4011">
        <f>IFERROR(VLOOKUP(COMUNI_1[[#This Row],[COMUNE]],SEZIONI!A:B,2,FALSE)," ")</f>
        <v>1</v>
      </c>
      <c r="F4011">
        <v>887</v>
      </c>
      <c r="G4011" t="s">
        <v>3</v>
      </c>
      <c r="H4011" t="s">
        <v>11668</v>
      </c>
    </row>
    <row r="4012" spans="1:8" ht="13" x14ac:dyDescent="0.3">
      <c r="A4012" t="s">
        <v>19734</v>
      </c>
      <c r="B4012" t="s">
        <v>11669</v>
      </c>
      <c r="C4012" t="s">
        <v>5</v>
      </c>
      <c r="D4012" t="s">
        <v>15703</v>
      </c>
      <c r="E4012">
        <f>IFERROR(VLOOKUP(COMUNI_1[[#This Row],[COMUNE]],SEZIONI!A:B,2,FALSE)," ")</f>
        <v>1</v>
      </c>
      <c r="F4012">
        <v>414</v>
      </c>
      <c r="G4012" t="s">
        <v>3</v>
      </c>
      <c r="H4012" t="s">
        <v>11669</v>
      </c>
    </row>
    <row r="4013" spans="1:8" ht="13" x14ac:dyDescent="0.3">
      <c r="A4013" t="s">
        <v>19735</v>
      </c>
      <c r="B4013" t="s">
        <v>11670</v>
      </c>
      <c r="C4013" t="s">
        <v>4201</v>
      </c>
      <c r="D4013" t="s">
        <v>15715</v>
      </c>
      <c r="E4013">
        <f>IFERROR(VLOOKUP(COMUNI_1[[#This Row],[COMUNE]],SEZIONI!A:B,2,FALSE)," ")</f>
        <v>1</v>
      </c>
      <c r="F4013">
        <v>131</v>
      </c>
      <c r="G4013" t="s">
        <v>3</v>
      </c>
      <c r="H4013" t="s">
        <v>11670</v>
      </c>
    </row>
    <row r="4014" spans="1:8" ht="13" x14ac:dyDescent="0.3">
      <c r="A4014" t="s">
        <v>19736</v>
      </c>
      <c r="B4014" t="s">
        <v>11671</v>
      </c>
      <c r="C4014" t="s">
        <v>5167</v>
      </c>
      <c r="D4014" t="s">
        <v>15718</v>
      </c>
      <c r="E4014">
        <f>IFERROR(VLOOKUP(COMUNI_1[[#This Row],[COMUNE]],SEZIONI!A:B,2,FALSE)," ")</f>
        <v>3</v>
      </c>
      <c r="F4014">
        <v>3684</v>
      </c>
      <c r="G4014" t="s">
        <v>3</v>
      </c>
      <c r="H4014" t="s">
        <v>11671</v>
      </c>
    </row>
    <row r="4015" spans="1:8" ht="13" x14ac:dyDescent="0.3">
      <c r="A4015" t="s">
        <v>19737</v>
      </c>
      <c r="B4015" t="s">
        <v>11672</v>
      </c>
      <c r="C4015" t="s">
        <v>5167</v>
      </c>
      <c r="D4015" t="s">
        <v>15716</v>
      </c>
      <c r="E4015">
        <f>IFERROR(VLOOKUP(COMUNI_1[[#This Row],[COMUNE]],SEZIONI!A:B,2,FALSE)," ")</f>
        <v>4</v>
      </c>
      <c r="F4015">
        <v>4844</v>
      </c>
      <c r="G4015" t="s">
        <v>3</v>
      </c>
      <c r="H4015" t="s">
        <v>11672</v>
      </c>
    </row>
    <row r="4016" spans="1:8" ht="13" x14ac:dyDescent="0.3">
      <c r="A4016" t="s">
        <v>19738</v>
      </c>
      <c r="B4016" t="s">
        <v>11673</v>
      </c>
      <c r="C4016" t="s">
        <v>5167</v>
      </c>
      <c r="D4016" t="s">
        <v>15720</v>
      </c>
      <c r="E4016">
        <f>IFERROR(VLOOKUP(COMUNI_1[[#This Row],[COMUNE]],SEZIONI!A:B,2,FALSE)," ")</f>
        <v>1</v>
      </c>
      <c r="F4016">
        <v>799</v>
      </c>
      <c r="G4016" t="s">
        <v>3</v>
      </c>
      <c r="H4016" t="s">
        <v>11673</v>
      </c>
    </row>
    <row r="4017" spans="1:8" ht="13" x14ac:dyDescent="0.3">
      <c r="A4017" t="s">
        <v>19739</v>
      </c>
      <c r="B4017" t="s">
        <v>17386</v>
      </c>
      <c r="C4017" t="s">
        <v>5167</v>
      </c>
      <c r="D4017" t="s">
        <v>15719</v>
      </c>
      <c r="E4017">
        <f>IFERROR(VLOOKUP(COMUNI_1[[#This Row],[COMUNE]],SEZIONI!A:B,2,FALSE)," ")</f>
        <v>3</v>
      </c>
      <c r="F4017">
        <v>2543</v>
      </c>
      <c r="G4017" t="s">
        <v>3</v>
      </c>
      <c r="H4017" t="s">
        <v>17386</v>
      </c>
    </row>
    <row r="4018" spans="1:8" ht="13" x14ac:dyDescent="0.3">
      <c r="A4018" t="s">
        <v>19740</v>
      </c>
      <c r="B4018" t="s">
        <v>11674</v>
      </c>
      <c r="C4018" t="s">
        <v>5</v>
      </c>
      <c r="D4018" t="s">
        <v>15710</v>
      </c>
      <c r="E4018">
        <f>IFERROR(VLOOKUP(COMUNI_1[[#This Row],[COMUNE]],SEZIONI!A:B,2,FALSE)," ")</f>
        <v>4</v>
      </c>
      <c r="F4018">
        <v>3756</v>
      </c>
      <c r="G4018" t="s">
        <v>3</v>
      </c>
      <c r="H4018" t="s">
        <v>11674</v>
      </c>
    </row>
    <row r="4019" spans="1:8" ht="13" x14ac:dyDescent="0.3">
      <c r="A4019" t="s">
        <v>19741</v>
      </c>
      <c r="B4019" t="s">
        <v>11675</v>
      </c>
      <c r="C4019" t="s">
        <v>5167</v>
      </c>
      <c r="D4019" t="s">
        <v>15717</v>
      </c>
      <c r="E4019">
        <f>IFERROR(VLOOKUP(COMUNI_1[[#This Row],[COMUNE]],SEZIONI!A:B,2,FALSE)," ")</f>
        <v>5</v>
      </c>
      <c r="F4019">
        <v>3258</v>
      </c>
      <c r="G4019" t="s">
        <v>3</v>
      </c>
      <c r="H4019" t="s">
        <v>11675</v>
      </c>
    </row>
    <row r="4020" spans="1:8" ht="13" x14ac:dyDescent="0.3">
      <c r="A4020" t="s">
        <v>19742</v>
      </c>
      <c r="B4020" t="s">
        <v>11676</v>
      </c>
      <c r="C4020" t="s">
        <v>5</v>
      </c>
      <c r="D4020" t="s">
        <v>15705</v>
      </c>
      <c r="E4020">
        <f>IFERROR(VLOOKUP(COMUNI_1[[#This Row],[COMUNE]],SEZIONI!A:B,2,FALSE)," ")</f>
        <v>1248</v>
      </c>
      <c r="F4020">
        <v>1242123</v>
      </c>
      <c r="G4020" t="s">
        <v>15722</v>
      </c>
      <c r="H4020" t="s">
        <v>15742</v>
      </c>
    </row>
    <row r="4021" spans="1:8" ht="13" x14ac:dyDescent="0.3">
      <c r="A4021" t="s">
        <v>19743</v>
      </c>
      <c r="B4021" t="s">
        <v>11677</v>
      </c>
      <c r="C4021" t="s">
        <v>6946</v>
      </c>
      <c r="D4021" t="s">
        <v>15706</v>
      </c>
      <c r="E4021">
        <f>IFERROR(VLOOKUP(COMUNI_1[[#This Row],[COMUNE]],SEZIONI!A:B,2,FALSE)," ")</f>
        <v>37</v>
      </c>
      <c r="F4021">
        <v>32146</v>
      </c>
      <c r="G4021" t="s">
        <v>3</v>
      </c>
      <c r="H4021" t="s">
        <v>11677</v>
      </c>
    </row>
    <row r="4022" spans="1:8" ht="13" x14ac:dyDescent="0.3">
      <c r="A4022" t="s">
        <v>19744</v>
      </c>
      <c r="B4022" t="s">
        <v>11678</v>
      </c>
      <c r="C4022" t="s">
        <v>6946</v>
      </c>
      <c r="D4022" t="s">
        <v>15706</v>
      </c>
      <c r="E4022">
        <f>IFERROR(VLOOKUP(COMUNI_1[[#This Row],[COMUNE]],SEZIONI!A:B,2,FALSE)," ")</f>
        <v>4</v>
      </c>
      <c r="F4022">
        <v>3178</v>
      </c>
      <c r="G4022" t="s">
        <v>3</v>
      </c>
      <c r="H4022" t="s">
        <v>11678</v>
      </c>
    </row>
    <row r="4023" spans="1:8" ht="13" x14ac:dyDescent="0.3">
      <c r="A4023" t="s">
        <v>19745</v>
      </c>
      <c r="B4023" t="s">
        <v>11679</v>
      </c>
      <c r="C4023" t="s">
        <v>5167</v>
      </c>
      <c r="D4023" t="s">
        <v>15720</v>
      </c>
      <c r="E4023">
        <f>IFERROR(VLOOKUP(COMUNI_1[[#This Row],[COMUNE]],SEZIONI!A:B,2,FALSE)," ")</f>
        <v>9</v>
      </c>
      <c r="F4023">
        <v>6894</v>
      </c>
      <c r="G4023" t="s">
        <v>3</v>
      </c>
      <c r="H4023" t="s">
        <v>11679</v>
      </c>
    </row>
    <row r="4024" spans="1:8" ht="13" x14ac:dyDescent="0.3">
      <c r="A4024" t="s">
        <v>19746</v>
      </c>
      <c r="B4024" t="s">
        <v>11680</v>
      </c>
      <c r="C4024" t="s">
        <v>6946</v>
      </c>
      <c r="D4024" t="s">
        <v>15721</v>
      </c>
      <c r="E4024">
        <f>IFERROR(VLOOKUP(COMUNI_1[[#This Row],[COMUNE]],SEZIONI!A:B,2,FALSE)," ")</f>
        <v>2</v>
      </c>
      <c r="F4024">
        <v>1591</v>
      </c>
      <c r="G4024" t="s">
        <v>3</v>
      </c>
      <c r="H4024" t="s">
        <v>11680</v>
      </c>
    </row>
    <row r="4025" spans="1:8" ht="13" x14ac:dyDescent="0.3">
      <c r="A4025" t="s">
        <v>19747</v>
      </c>
      <c r="B4025" t="s">
        <v>11681</v>
      </c>
      <c r="C4025" t="s">
        <v>6946</v>
      </c>
      <c r="D4025" t="s">
        <v>15706</v>
      </c>
      <c r="E4025">
        <f>IFERROR(VLOOKUP(COMUNI_1[[#This Row],[COMUNE]],SEZIONI!A:B,2,FALSE)," ")</f>
        <v>12</v>
      </c>
      <c r="F4025">
        <v>7807</v>
      </c>
      <c r="G4025" t="s">
        <v>3</v>
      </c>
      <c r="H4025" t="s">
        <v>11681</v>
      </c>
    </row>
    <row r="4026" spans="1:8" ht="13" x14ac:dyDescent="0.3">
      <c r="A4026" t="s">
        <v>19748</v>
      </c>
      <c r="B4026" t="s">
        <v>11682</v>
      </c>
      <c r="C4026" t="s">
        <v>6946</v>
      </c>
      <c r="D4026" t="s">
        <v>15706</v>
      </c>
      <c r="E4026">
        <f>IFERROR(VLOOKUP(COMUNI_1[[#This Row],[COMUNE]],SEZIONI!A:B,2,FALSE)," ")</f>
        <v>2</v>
      </c>
      <c r="F4026">
        <v>1334</v>
      </c>
      <c r="G4026" t="s">
        <v>3</v>
      </c>
      <c r="H4026" t="s">
        <v>11682</v>
      </c>
    </row>
    <row r="4027" spans="1:8" ht="13" x14ac:dyDescent="0.3">
      <c r="A4027" t="s">
        <v>19749</v>
      </c>
      <c r="B4027" t="s">
        <v>11683</v>
      </c>
      <c r="C4027" t="s">
        <v>5</v>
      </c>
      <c r="D4027" t="s">
        <v>15710</v>
      </c>
      <c r="E4027">
        <f>IFERROR(VLOOKUP(COMUNI_1[[#This Row],[COMUNE]],SEZIONI!A:B,2,FALSE)," ")</f>
        <v>3</v>
      </c>
      <c r="F4027">
        <v>3426</v>
      </c>
      <c r="G4027" t="s">
        <v>3</v>
      </c>
      <c r="H4027" t="s">
        <v>11683</v>
      </c>
    </row>
    <row r="4028" spans="1:8" ht="13" x14ac:dyDescent="0.3">
      <c r="A4028" t="s">
        <v>19750</v>
      </c>
      <c r="B4028" t="s">
        <v>11684</v>
      </c>
      <c r="C4028" t="s">
        <v>6946</v>
      </c>
      <c r="D4028" t="s">
        <v>15706</v>
      </c>
      <c r="E4028">
        <f>IFERROR(VLOOKUP(COMUNI_1[[#This Row],[COMUNE]],SEZIONI!A:B,2,FALSE)," ")</f>
        <v>2</v>
      </c>
      <c r="F4028">
        <v>1065</v>
      </c>
      <c r="G4028" t="s">
        <v>3</v>
      </c>
      <c r="H4028" t="s">
        <v>11684</v>
      </c>
    </row>
    <row r="4029" spans="1:8" ht="13" x14ac:dyDescent="0.3">
      <c r="A4029" t="s">
        <v>19751</v>
      </c>
      <c r="B4029" t="s">
        <v>11685</v>
      </c>
      <c r="C4029" t="s">
        <v>5</v>
      </c>
      <c r="D4029" t="s">
        <v>15705</v>
      </c>
      <c r="E4029">
        <f>IFERROR(VLOOKUP(COMUNI_1[[#This Row],[COMUNE]],SEZIONI!A:B,2,FALSE)," ")</f>
        <v>2</v>
      </c>
      <c r="F4029">
        <v>1799</v>
      </c>
      <c r="G4029" t="s">
        <v>3</v>
      </c>
      <c r="H4029" t="s">
        <v>11685</v>
      </c>
    </row>
    <row r="4030" spans="1:8" ht="13" x14ac:dyDescent="0.3">
      <c r="A4030" t="s">
        <v>19752</v>
      </c>
      <c r="B4030" t="s">
        <v>11686</v>
      </c>
      <c r="C4030" t="s">
        <v>6946</v>
      </c>
      <c r="D4030" t="s">
        <v>15706</v>
      </c>
      <c r="E4030">
        <f>IFERROR(VLOOKUP(COMUNI_1[[#This Row],[COMUNE]],SEZIONI!A:B,2,FALSE)," ")</f>
        <v>9</v>
      </c>
      <c r="F4030">
        <v>5216</v>
      </c>
      <c r="G4030" t="s">
        <v>3</v>
      </c>
      <c r="H4030" t="s">
        <v>11686</v>
      </c>
    </row>
    <row r="4031" spans="1:8" ht="13" x14ac:dyDescent="0.3">
      <c r="A4031" t="s">
        <v>19753</v>
      </c>
      <c r="B4031" t="s">
        <v>11687</v>
      </c>
      <c r="C4031" t="s">
        <v>5</v>
      </c>
      <c r="D4031" t="s">
        <v>15708</v>
      </c>
      <c r="E4031">
        <f>IFERROR(VLOOKUP(COMUNI_1[[#This Row],[COMUNE]],SEZIONI!A:B,2,FALSE)," ")</f>
        <v>4</v>
      </c>
      <c r="F4031">
        <v>4667</v>
      </c>
      <c r="G4031" t="s">
        <v>3</v>
      </c>
      <c r="H4031" t="s">
        <v>11687</v>
      </c>
    </row>
    <row r="4032" spans="1:8" ht="13" x14ac:dyDescent="0.3">
      <c r="A4032" t="s">
        <v>19754</v>
      </c>
      <c r="B4032" t="s">
        <v>11688</v>
      </c>
      <c r="C4032" t="s">
        <v>5</v>
      </c>
      <c r="D4032" t="s">
        <v>15711</v>
      </c>
      <c r="E4032">
        <f>IFERROR(VLOOKUP(COMUNI_1[[#This Row],[COMUNE]],SEZIONI!A:B,2,FALSE)," ")</f>
        <v>9</v>
      </c>
      <c r="F4032">
        <v>8674</v>
      </c>
      <c r="G4032" t="s">
        <v>3</v>
      </c>
      <c r="H4032" t="s">
        <v>11688</v>
      </c>
    </row>
    <row r="4033" spans="1:8" ht="13" x14ac:dyDescent="0.3">
      <c r="A4033" t="s">
        <v>19755</v>
      </c>
      <c r="B4033" t="s">
        <v>11689</v>
      </c>
      <c r="C4033" t="s">
        <v>5167</v>
      </c>
      <c r="D4033" t="s">
        <v>15718</v>
      </c>
      <c r="E4033">
        <f>IFERROR(VLOOKUP(COMUNI_1[[#This Row],[COMUNE]],SEZIONI!A:B,2,FALSE)," ")</f>
        <v>4</v>
      </c>
      <c r="F4033">
        <v>3729</v>
      </c>
      <c r="G4033" t="s">
        <v>3</v>
      </c>
      <c r="H4033" t="s">
        <v>11689</v>
      </c>
    </row>
    <row r="4034" spans="1:8" ht="13" x14ac:dyDescent="0.3">
      <c r="A4034" t="s">
        <v>19756</v>
      </c>
      <c r="B4034" t="s">
        <v>11690</v>
      </c>
      <c r="C4034" t="s">
        <v>5167</v>
      </c>
      <c r="D4034" t="s">
        <v>15718</v>
      </c>
      <c r="E4034">
        <f>IFERROR(VLOOKUP(COMUNI_1[[#This Row],[COMUNE]],SEZIONI!A:B,2,FALSE)," ")</f>
        <v>12</v>
      </c>
      <c r="F4034">
        <v>9333</v>
      </c>
      <c r="G4034" t="s">
        <v>3</v>
      </c>
      <c r="H4034" t="s">
        <v>11690</v>
      </c>
    </row>
    <row r="4035" spans="1:8" ht="13" x14ac:dyDescent="0.3">
      <c r="A4035" t="s">
        <v>19757</v>
      </c>
      <c r="B4035" t="s">
        <v>11691</v>
      </c>
      <c r="C4035" t="s">
        <v>5167</v>
      </c>
      <c r="D4035" t="s">
        <v>15717</v>
      </c>
      <c r="E4035">
        <f>IFERROR(VLOOKUP(COMUNI_1[[#This Row],[COMUNE]],SEZIONI!A:B,2,FALSE)," ")</f>
        <v>3</v>
      </c>
      <c r="F4035">
        <v>2822</v>
      </c>
      <c r="G4035" t="s">
        <v>3</v>
      </c>
      <c r="H4035" t="s">
        <v>11691</v>
      </c>
    </row>
    <row r="4036" spans="1:8" ht="13" x14ac:dyDescent="0.3">
      <c r="A4036" t="s">
        <v>19758</v>
      </c>
      <c r="B4036" t="s">
        <v>11692</v>
      </c>
      <c r="C4036" t="s">
        <v>4201</v>
      </c>
      <c r="D4036" t="s">
        <v>15715</v>
      </c>
      <c r="E4036">
        <f>IFERROR(VLOOKUP(COMUNI_1[[#This Row],[COMUNE]],SEZIONI!A:B,2,FALSE)," ")</f>
        <v>20</v>
      </c>
      <c r="F4036">
        <v>19472</v>
      </c>
      <c r="G4036" t="s">
        <v>3</v>
      </c>
      <c r="H4036" t="s">
        <v>11692</v>
      </c>
    </row>
    <row r="4037" spans="1:8" ht="13" x14ac:dyDescent="0.3">
      <c r="A4037" t="s">
        <v>19759</v>
      </c>
      <c r="B4037" t="s">
        <v>11693</v>
      </c>
      <c r="C4037" t="s">
        <v>4201</v>
      </c>
      <c r="D4037" t="s">
        <v>15712</v>
      </c>
      <c r="E4037">
        <f>IFERROR(VLOOKUP(COMUNI_1[[#This Row],[COMUNE]],SEZIONI!A:B,2,FALSE)," ")</f>
        <v>5</v>
      </c>
      <c r="F4037">
        <v>2221</v>
      </c>
      <c r="G4037" t="s">
        <v>3</v>
      </c>
      <c r="H4037" t="s">
        <v>11693</v>
      </c>
    </row>
    <row r="4038" spans="1:8" ht="13" x14ac:dyDescent="0.3">
      <c r="A4038" t="s">
        <v>19760</v>
      </c>
      <c r="B4038" t="s">
        <v>11694</v>
      </c>
      <c r="C4038" t="s">
        <v>5</v>
      </c>
      <c r="D4038" t="s">
        <v>15710</v>
      </c>
      <c r="E4038">
        <f>IFERROR(VLOOKUP(COMUNI_1[[#This Row],[COMUNE]],SEZIONI!A:B,2,FALSE)," ")</f>
        <v>1</v>
      </c>
      <c r="F4038">
        <v>539</v>
      </c>
      <c r="G4038" t="s">
        <v>3</v>
      </c>
      <c r="H4038" t="s">
        <v>11694</v>
      </c>
    </row>
    <row r="4039" spans="1:8" ht="13" x14ac:dyDescent="0.3">
      <c r="A4039" t="s">
        <v>19761</v>
      </c>
      <c r="B4039" t="s">
        <v>11695</v>
      </c>
      <c r="C4039" t="s">
        <v>5</v>
      </c>
      <c r="D4039" t="s">
        <v>15708</v>
      </c>
      <c r="E4039">
        <f>IFERROR(VLOOKUP(COMUNI_1[[#This Row],[COMUNE]],SEZIONI!A:B,2,FALSE)," ")</f>
        <v>35</v>
      </c>
      <c r="F4039">
        <v>38552</v>
      </c>
      <c r="G4039" t="s">
        <v>3</v>
      </c>
      <c r="H4039" t="s">
        <v>11695</v>
      </c>
    </row>
    <row r="4040" spans="1:8" ht="13" x14ac:dyDescent="0.3">
      <c r="A4040" t="s">
        <v>19762</v>
      </c>
      <c r="B4040" t="s">
        <v>11696</v>
      </c>
      <c r="C4040" t="s">
        <v>5167</v>
      </c>
      <c r="D4040" t="s">
        <v>15717</v>
      </c>
      <c r="E4040">
        <f>IFERROR(VLOOKUP(COMUNI_1[[#This Row],[COMUNE]],SEZIONI!A:B,2,FALSE)," ")</f>
        <v>8</v>
      </c>
      <c r="F4040">
        <v>7904</v>
      </c>
      <c r="G4040" t="s">
        <v>3</v>
      </c>
      <c r="H4040" t="s">
        <v>11696</v>
      </c>
    </row>
    <row r="4041" spans="1:8" ht="13" x14ac:dyDescent="0.3">
      <c r="A4041" t="s">
        <v>19763</v>
      </c>
      <c r="B4041" t="s">
        <v>11697</v>
      </c>
      <c r="C4041" t="s">
        <v>6946</v>
      </c>
      <c r="D4041" t="s">
        <v>15706</v>
      </c>
      <c r="E4041">
        <f>IFERROR(VLOOKUP(COMUNI_1[[#This Row],[COMUNE]],SEZIONI!A:B,2,FALSE)," ")</f>
        <v>8</v>
      </c>
      <c r="F4041">
        <v>5191</v>
      </c>
      <c r="G4041" t="s">
        <v>3</v>
      </c>
      <c r="H4041" t="s">
        <v>11697</v>
      </c>
    </row>
    <row r="4042" spans="1:8" ht="13" x14ac:dyDescent="0.3">
      <c r="A4042" t="s">
        <v>19764</v>
      </c>
      <c r="B4042" t="s">
        <v>11698</v>
      </c>
      <c r="C4042" t="s">
        <v>5</v>
      </c>
      <c r="D4042" t="s">
        <v>15703</v>
      </c>
      <c r="E4042">
        <f>IFERROR(VLOOKUP(COMUNI_1[[#This Row],[COMUNE]],SEZIONI!A:B,2,FALSE)," ")</f>
        <v>2</v>
      </c>
      <c r="F4042">
        <v>1401</v>
      </c>
      <c r="G4042" t="s">
        <v>3</v>
      </c>
      <c r="H4042" t="s">
        <v>11698</v>
      </c>
    </row>
    <row r="4043" spans="1:8" ht="13" x14ac:dyDescent="0.3">
      <c r="A4043" t="s">
        <v>19765</v>
      </c>
      <c r="B4043" t="s">
        <v>11699</v>
      </c>
      <c r="C4043" t="s">
        <v>5167</v>
      </c>
      <c r="D4043" t="s">
        <v>15702</v>
      </c>
      <c r="E4043">
        <f>IFERROR(VLOOKUP(COMUNI_1[[#This Row],[COMUNE]],SEZIONI!A:B,2,FALSE)," ")</f>
        <v>2</v>
      </c>
      <c r="F4043">
        <v>2157</v>
      </c>
      <c r="G4043" t="s">
        <v>3</v>
      </c>
      <c r="H4043" t="s">
        <v>11699</v>
      </c>
    </row>
    <row r="4044" spans="1:8" ht="13" x14ac:dyDescent="0.3">
      <c r="A4044" t="s">
        <v>19766</v>
      </c>
      <c r="B4044" t="s">
        <v>11700</v>
      </c>
      <c r="C4044" t="s">
        <v>5</v>
      </c>
      <c r="D4044" t="s">
        <v>15705</v>
      </c>
      <c r="E4044">
        <f>IFERROR(VLOOKUP(COMUNI_1[[#This Row],[COMUNE]],SEZIONI!A:B,2,FALSE)," ")</f>
        <v>4</v>
      </c>
      <c r="F4044">
        <v>3792</v>
      </c>
      <c r="G4044" t="s">
        <v>3</v>
      </c>
      <c r="H4044" t="s">
        <v>11700</v>
      </c>
    </row>
    <row r="4045" spans="1:8" ht="13" x14ac:dyDescent="0.3">
      <c r="A4045" t="s">
        <v>19767</v>
      </c>
      <c r="B4045" t="s">
        <v>11701</v>
      </c>
      <c r="C4045" t="s">
        <v>5167</v>
      </c>
      <c r="D4045" t="s">
        <v>15702</v>
      </c>
      <c r="E4045">
        <f>IFERROR(VLOOKUP(COMUNI_1[[#This Row],[COMUNE]],SEZIONI!A:B,2,FALSE)," ")</f>
        <v>2</v>
      </c>
      <c r="F4045">
        <v>1064</v>
      </c>
      <c r="G4045" t="s">
        <v>3</v>
      </c>
      <c r="H4045" t="s">
        <v>11701</v>
      </c>
    </row>
    <row r="4046" spans="1:8" ht="13" x14ac:dyDescent="0.3">
      <c r="A4046" t="s">
        <v>19768</v>
      </c>
      <c r="B4046" t="s">
        <v>11702</v>
      </c>
      <c r="C4046" t="s">
        <v>5</v>
      </c>
      <c r="D4046" t="s">
        <v>15711</v>
      </c>
      <c r="E4046">
        <f>IFERROR(VLOOKUP(COMUNI_1[[#This Row],[COMUNE]],SEZIONI!A:B,2,FALSE)," ")</f>
        <v>23</v>
      </c>
      <c r="F4046">
        <v>23960</v>
      </c>
      <c r="G4046" t="s">
        <v>3</v>
      </c>
      <c r="H4046" t="s">
        <v>11702</v>
      </c>
    </row>
    <row r="4047" spans="1:8" ht="13" x14ac:dyDescent="0.3">
      <c r="A4047" t="s">
        <v>19769</v>
      </c>
      <c r="B4047" t="s">
        <v>11703</v>
      </c>
      <c r="C4047" t="s">
        <v>5</v>
      </c>
      <c r="D4047" t="s">
        <v>15708</v>
      </c>
      <c r="E4047">
        <f>IFERROR(VLOOKUP(COMUNI_1[[#This Row],[COMUNE]],SEZIONI!A:B,2,FALSE)," ")</f>
        <v>25</v>
      </c>
      <c r="F4047">
        <v>26456</v>
      </c>
      <c r="G4047" t="s">
        <v>3</v>
      </c>
      <c r="H4047" t="s">
        <v>11703</v>
      </c>
    </row>
    <row r="4048" spans="1:8" ht="13" x14ac:dyDescent="0.3">
      <c r="A4048" t="s">
        <v>19770</v>
      </c>
      <c r="B4048" t="s">
        <v>11704</v>
      </c>
      <c r="C4048" t="s">
        <v>6946</v>
      </c>
      <c r="D4048" t="s">
        <v>15706</v>
      </c>
      <c r="E4048">
        <f>IFERROR(VLOOKUP(COMUNI_1[[#This Row],[COMUNE]],SEZIONI!A:B,2,FALSE)," ")</f>
        <v>2</v>
      </c>
      <c r="F4048">
        <v>1000</v>
      </c>
      <c r="G4048" t="s">
        <v>3</v>
      </c>
      <c r="H4048" t="s">
        <v>11704</v>
      </c>
    </row>
    <row r="4049" spans="1:8" ht="13" x14ac:dyDescent="0.3">
      <c r="A4049" t="s">
        <v>19771</v>
      </c>
      <c r="B4049" t="s">
        <v>11705</v>
      </c>
      <c r="C4049" t="s">
        <v>5</v>
      </c>
      <c r="D4049" t="s">
        <v>15711</v>
      </c>
      <c r="E4049">
        <f>IFERROR(VLOOKUP(COMUNI_1[[#This Row],[COMUNE]],SEZIONI!A:B,2,FALSE)," ")</f>
        <v>11</v>
      </c>
      <c r="F4049">
        <v>12252</v>
      </c>
      <c r="G4049" t="s">
        <v>3</v>
      </c>
      <c r="H4049" t="s">
        <v>11705</v>
      </c>
    </row>
    <row r="4050" spans="1:8" ht="13" x14ac:dyDescent="0.3">
      <c r="A4050" t="s">
        <v>19772</v>
      </c>
      <c r="B4050" t="s">
        <v>11706</v>
      </c>
      <c r="C4050" t="s">
        <v>5</v>
      </c>
      <c r="D4050" t="s">
        <v>15705</v>
      </c>
      <c r="E4050">
        <f>IFERROR(VLOOKUP(COMUNI_1[[#This Row],[COMUNE]],SEZIONI!A:B,2,FALSE)," ")</f>
        <v>2</v>
      </c>
      <c r="F4050">
        <v>2927</v>
      </c>
      <c r="G4050" t="s">
        <v>3</v>
      </c>
      <c r="H4050" t="s">
        <v>11706</v>
      </c>
    </row>
    <row r="4051" spans="1:8" ht="13" x14ac:dyDescent="0.3">
      <c r="A4051" t="s">
        <v>19773</v>
      </c>
      <c r="B4051" t="s">
        <v>11708</v>
      </c>
      <c r="C4051" t="s">
        <v>6946</v>
      </c>
      <c r="D4051" t="s">
        <v>15706</v>
      </c>
      <c r="E4051">
        <f>IFERROR(VLOOKUP(COMUNI_1[[#This Row],[COMUNE]],SEZIONI!A:B,2,FALSE)," ")</f>
        <v>20</v>
      </c>
      <c r="F4051">
        <v>27570</v>
      </c>
      <c r="G4051" t="s">
        <v>3</v>
      </c>
      <c r="H4051" t="s">
        <v>11708</v>
      </c>
    </row>
    <row r="4052" spans="1:8" ht="13" x14ac:dyDescent="0.3">
      <c r="A4052" t="s">
        <v>19774</v>
      </c>
      <c r="B4052" t="s">
        <v>11709</v>
      </c>
      <c r="C4052" t="s">
        <v>5</v>
      </c>
      <c r="D4052" t="s">
        <v>15705</v>
      </c>
      <c r="E4052">
        <f>IFERROR(VLOOKUP(COMUNI_1[[#This Row],[COMUNE]],SEZIONI!A:B,2,FALSE)," ")</f>
        <v>4</v>
      </c>
      <c r="F4052">
        <v>5195</v>
      </c>
      <c r="G4052" t="s">
        <v>3</v>
      </c>
      <c r="H4052" t="s">
        <v>11709</v>
      </c>
    </row>
    <row r="4053" spans="1:8" ht="13" x14ac:dyDescent="0.3">
      <c r="A4053" t="s">
        <v>19775</v>
      </c>
      <c r="B4053" t="s">
        <v>11710</v>
      </c>
      <c r="C4053" t="s">
        <v>5</v>
      </c>
      <c r="D4053" t="s">
        <v>15705</v>
      </c>
      <c r="E4053">
        <f>IFERROR(VLOOKUP(COMUNI_1[[#This Row],[COMUNE]],SEZIONI!A:B,2,FALSE)," ")</f>
        <v>7</v>
      </c>
      <c r="F4053">
        <v>8579</v>
      </c>
      <c r="G4053" t="s">
        <v>3</v>
      </c>
      <c r="H4053" t="s">
        <v>11710</v>
      </c>
    </row>
    <row r="4054" spans="1:8" ht="13" x14ac:dyDescent="0.3">
      <c r="A4054" t="s">
        <v>19776</v>
      </c>
      <c r="B4054" t="s">
        <v>11711</v>
      </c>
      <c r="C4054" t="s">
        <v>5167</v>
      </c>
      <c r="D4054" t="s">
        <v>15719</v>
      </c>
      <c r="E4054">
        <f>IFERROR(VLOOKUP(COMUNI_1[[#This Row],[COMUNE]],SEZIONI!A:B,2,FALSE)," ")</f>
        <v>1</v>
      </c>
      <c r="F4054">
        <v>548</v>
      </c>
      <c r="G4054" t="s">
        <v>3</v>
      </c>
      <c r="H4054" t="s">
        <v>11711</v>
      </c>
    </row>
    <row r="4055" spans="1:8" ht="13" x14ac:dyDescent="0.3">
      <c r="A4055" t="s">
        <v>19777</v>
      </c>
      <c r="B4055" t="s">
        <v>11712</v>
      </c>
      <c r="C4055" t="s">
        <v>6946</v>
      </c>
      <c r="D4055" t="s">
        <v>15706</v>
      </c>
      <c r="E4055">
        <f>IFERROR(VLOOKUP(COMUNI_1[[#This Row],[COMUNE]],SEZIONI!A:B,2,FALSE)," ")</f>
        <v>40</v>
      </c>
      <c r="F4055">
        <v>47356</v>
      </c>
      <c r="G4055" t="s">
        <v>3</v>
      </c>
      <c r="H4055" t="s">
        <v>11712</v>
      </c>
    </row>
    <row r="4056" spans="1:8" ht="13" x14ac:dyDescent="0.3">
      <c r="A4056" t="s">
        <v>19778</v>
      </c>
      <c r="B4056" t="s">
        <v>11713</v>
      </c>
      <c r="C4056" t="s">
        <v>6946</v>
      </c>
      <c r="D4056" t="s">
        <v>15706</v>
      </c>
      <c r="E4056">
        <f>IFERROR(VLOOKUP(COMUNI_1[[#This Row],[COMUNE]],SEZIONI!A:B,2,FALSE)," ")</f>
        <v>6</v>
      </c>
      <c r="F4056">
        <v>5014</v>
      </c>
      <c r="G4056" t="s">
        <v>3</v>
      </c>
      <c r="H4056" t="s">
        <v>11713</v>
      </c>
    </row>
    <row r="4057" spans="1:8" ht="13" x14ac:dyDescent="0.3">
      <c r="A4057" t="s">
        <v>19779</v>
      </c>
      <c r="B4057" t="s">
        <v>11714</v>
      </c>
      <c r="C4057" t="s">
        <v>5</v>
      </c>
      <c r="D4057" t="s">
        <v>15703</v>
      </c>
      <c r="E4057">
        <f>IFERROR(VLOOKUP(COMUNI_1[[#This Row],[COMUNE]],SEZIONI!A:B,2,FALSE)," ")</f>
        <v>1</v>
      </c>
      <c r="F4057">
        <v>470</v>
      </c>
      <c r="G4057" t="s">
        <v>3</v>
      </c>
      <c r="H4057" t="s">
        <v>11714</v>
      </c>
    </row>
    <row r="4058" spans="1:8" ht="13" x14ac:dyDescent="0.3">
      <c r="A4058" t="s">
        <v>19780</v>
      </c>
      <c r="B4058" t="s">
        <v>11715</v>
      </c>
      <c r="C4058" t="s">
        <v>5</v>
      </c>
      <c r="D4058" t="s">
        <v>15710</v>
      </c>
      <c r="E4058">
        <f>IFERROR(VLOOKUP(COMUNI_1[[#This Row],[COMUNE]],SEZIONI!A:B,2,FALSE)," ")</f>
        <v>3</v>
      </c>
      <c r="F4058">
        <v>2695</v>
      </c>
      <c r="G4058" t="s">
        <v>3</v>
      </c>
      <c r="H4058" t="s">
        <v>11715</v>
      </c>
    </row>
    <row r="4059" spans="1:8" ht="13" x14ac:dyDescent="0.3">
      <c r="A4059" t="s">
        <v>19781</v>
      </c>
      <c r="B4059" t="s">
        <v>11716</v>
      </c>
      <c r="C4059" t="s">
        <v>5</v>
      </c>
      <c r="D4059" t="s">
        <v>15711</v>
      </c>
      <c r="E4059">
        <f>IFERROR(VLOOKUP(COMUNI_1[[#This Row],[COMUNE]],SEZIONI!A:B,2,FALSE)," ")</f>
        <v>190</v>
      </c>
      <c r="F4059">
        <v>179149</v>
      </c>
      <c r="G4059" t="s">
        <v>3</v>
      </c>
      <c r="H4059" t="s">
        <v>15742</v>
      </c>
    </row>
    <row r="4060" spans="1:8" ht="13" x14ac:dyDescent="0.3">
      <c r="A4060" t="s">
        <v>19782</v>
      </c>
      <c r="B4060" t="s">
        <v>11717</v>
      </c>
      <c r="C4060" t="s">
        <v>6946</v>
      </c>
      <c r="D4060" t="s">
        <v>15706</v>
      </c>
      <c r="E4060">
        <f>IFERROR(VLOOKUP(COMUNI_1[[#This Row],[COMUNE]],SEZIONI!A:B,2,FALSE)," ")</f>
        <v>51</v>
      </c>
      <c r="F4060">
        <v>53959</v>
      </c>
      <c r="G4060" t="s">
        <v>3</v>
      </c>
      <c r="H4060" t="s">
        <v>15742</v>
      </c>
    </row>
    <row r="4061" spans="1:8" ht="13" x14ac:dyDescent="0.3">
      <c r="A4061" t="s">
        <v>19783</v>
      </c>
      <c r="B4061" t="s">
        <v>11718</v>
      </c>
      <c r="C4061" t="s">
        <v>5</v>
      </c>
      <c r="D4061" t="s">
        <v>15711</v>
      </c>
      <c r="E4061">
        <f>IFERROR(VLOOKUP(COMUNI_1[[#This Row],[COMUNE]],SEZIONI!A:B,2,FALSE)," ")</f>
        <v>4</v>
      </c>
      <c r="F4061">
        <v>4726</v>
      </c>
      <c r="G4061" t="s">
        <v>3</v>
      </c>
      <c r="H4061" t="s">
        <v>11718</v>
      </c>
    </row>
    <row r="4062" spans="1:8" ht="13" x14ac:dyDescent="0.3">
      <c r="A4062" t="s">
        <v>19784</v>
      </c>
      <c r="B4062" t="s">
        <v>11719</v>
      </c>
      <c r="C4062" t="s">
        <v>6946</v>
      </c>
      <c r="D4062" t="s">
        <v>15721</v>
      </c>
      <c r="E4062">
        <f>IFERROR(VLOOKUP(COMUNI_1[[#This Row],[COMUNE]],SEZIONI!A:B,2,FALSE)," ")</f>
        <v>1</v>
      </c>
      <c r="F4062">
        <v>165</v>
      </c>
      <c r="G4062" t="s">
        <v>3</v>
      </c>
      <c r="H4062" t="s">
        <v>11719</v>
      </c>
    </row>
    <row r="4063" spans="1:8" ht="13" x14ac:dyDescent="0.3">
      <c r="A4063" t="s">
        <v>19785</v>
      </c>
      <c r="B4063" t="s">
        <v>11720</v>
      </c>
      <c r="C4063" t="s">
        <v>5167</v>
      </c>
      <c r="D4063" t="s">
        <v>15718</v>
      </c>
      <c r="E4063">
        <f>IFERROR(VLOOKUP(COMUNI_1[[#This Row],[COMUNE]],SEZIONI!A:B,2,FALSE)," ")</f>
        <v>34</v>
      </c>
      <c r="F4063">
        <v>37532</v>
      </c>
      <c r="G4063" t="s">
        <v>3</v>
      </c>
      <c r="H4063" t="s">
        <v>11720</v>
      </c>
    </row>
    <row r="4064" spans="1:8" ht="13" x14ac:dyDescent="0.3">
      <c r="A4064" t="s">
        <v>19786</v>
      </c>
      <c r="B4064" t="s">
        <v>11721</v>
      </c>
      <c r="C4064" t="s">
        <v>5</v>
      </c>
      <c r="D4064" t="s">
        <v>15707</v>
      </c>
      <c r="E4064">
        <f>IFERROR(VLOOKUP(COMUNI_1[[#This Row],[COMUNE]],SEZIONI!A:B,2,FALSE)," ")</f>
        <v>2</v>
      </c>
      <c r="F4064">
        <v>2690</v>
      </c>
      <c r="G4064" t="s">
        <v>3</v>
      </c>
      <c r="H4064" t="s">
        <v>11721</v>
      </c>
    </row>
    <row r="4065" spans="1:8" ht="13" x14ac:dyDescent="0.3">
      <c r="A4065" t="s">
        <v>19787</v>
      </c>
      <c r="B4065" t="s">
        <v>11722</v>
      </c>
      <c r="C4065" t="s">
        <v>5</v>
      </c>
      <c r="D4065" t="s">
        <v>15705</v>
      </c>
      <c r="E4065">
        <f>IFERROR(VLOOKUP(COMUNI_1[[#This Row],[COMUNE]],SEZIONI!A:B,2,FALSE)," ")</f>
        <v>1</v>
      </c>
      <c r="F4065">
        <v>503</v>
      </c>
      <c r="G4065" t="s">
        <v>3</v>
      </c>
      <c r="H4065" t="s">
        <v>11722</v>
      </c>
    </row>
    <row r="4066" spans="1:8" ht="13" x14ac:dyDescent="0.3">
      <c r="A4066" t="s">
        <v>19788</v>
      </c>
      <c r="B4066" t="s">
        <v>11723</v>
      </c>
      <c r="C4066" t="s">
        <v>5</v>
      </c>
      <c r="D4066" t="s">
        <v>15709</v>
      </c>
      <c r="E4066">
        <f>IFERROR(VLOOKUP(COMUNI_1[[#This Row],[COMUNE]],SEZIONI!A:B,2,FALSE)," ")</f>
        <v>3</v>
      </c>
      <c r="F4066">
        <v>1814</v>
      </c>
      <c r="G4066" t="s">
        <v>3</v>
      </c>
      <c r="H4066" t="s">
        <v>11723</v>
      </c>
    </row>
    <row r="4067" spans="1:8" ht="13" x14ac:dyDescent="0.3">
      <c r="A4067" t="s">
        <v>19789</v>
      </c>
      <c r="B4067" t="s">
        <v>11724</v>
      </c>
      <c r="C4067" t="s">
        <v>5</v>
      </c>
      <c r="D4067" t="s">
        <v>15705</v>
      </c>
      <c r="E4067">
        <f>IFERROR(VLOOKUP(COMUNI_1[[#This Row],[COMUNE]],SEZIONI!A:B,2,FALSE)," ")</f>
        <v>5</v>
      </c>
      <c r="F4067">
        <v>5923</v>
      </c>
      <c r="G4067" t="s">
        <v>3</v>
      </c>
      <c r="H4067" t="s">
        <v>11724</v>
      </c>
    </row>
    <row r="4068" spans="1:8" ht="13" x14ac:dyDescent="0.3">
      <c r="A4068" t="s">
        <v>19790</v>
      </c>
      <c r="B4068" t="s">
        <v>11725</v>
      </c>
      <c r="C4068" t="s">
        <v>4201</v>
      </c>
      <c r="D4068" t="s">
        <v>15714</v>
      </c>
      <c r="E4068">
        <f>IFERROR(VLOOKUP(COMUNI_1[[#This Row],[COMUNE]],SEZIONI!A:B,2,FALSE)," ")</f>
        <v>5</v>
      </c>
      <c r="F4068">
        <v>4773</v>
      </c>
      <c r="G4068" t="s">
        <v>3</v>
      </c>
      <c r="H4068" t="s">
        <v>11725</v>
      </c>
    </row>
    <row r="4069" spans="1:8" ht="13" x14ac:dyDescent="0.3">
      <c r="A4069" t="s">
        <v>19791</v>
      </c>
      <c r="B4069" t="s">
        <v>11726</v>
      </c>
      <c r="C4069" t="s">
        <v>5</v>
      </c>
      <c r="D4069" t="s">
        <v>15708</v>
      </c>
      <c r="E4069">
        <f>IFERROR(VLOOKUP(COMUNI_1[[#This Row],[COMUNE]],SEZIONI!A:B,2,FALSE)," ")</f>
        <v>30</v>
      </c>
      <c r="F4069">
        <v>27608</v>
      </c>
      <c r="G4069" t="s">
        <v>3</v>
      </c>
      <c r="H4069" t="s">
        <v>11726</v>
      </c>
    </row>
    <row r="4070" spans="1:8" ht="13" x14ac:dyDescent="0.3">
      <c r="A4070" t="s">
        <v>19792</v>
      </c>
      <c r="B4070" t="s">
        <v>11727</v>
      </c>
      <c r="C4070" t="s">
        <v>6946</v>
      </c>
      <c r="D4070" t="s">
        <v>15721</v>
      </c>
      <c r="E4070">
        <f>IFERROR(VLOOKUP(COMUNI_1[[#This Row],[COMUNE]],SEZIONI!A:B,2,FALSE)," ")</f>
        <v>1</v>
      </c>
      <c r="F4070">
        <v>463</v>
      </c>
      <c r="G4070" t="s">
        <v>3</v>
      </c>
      <c r="H4070" t="s">
        <v>11727</v>
      </c>
    </row>
    <row r="4071" spans="1:8" ht="13" x14ac:dyDescent="0.3">
      <c r="A4071" t="s">
        <v>19793</v>
      </c>
      <c r="B4071" t="s">
        <v>11728</v>
      </c>
      <c r="C4071" t="s">
        <v>6946</v>
      </c>
      <c r="D4071" t="s">
        <v>15721</v>
      </c>
      <c r="E4071">
        <f>IFERROR(VLOOKUP(COMUNI_1[[#This Row],[COMUNE]],SEZIONI!A:B,2,FALSE)," ")</f>
        <v>5</v>
      </c>
      <c r="F4071">
        <v>4354</v>
      </c>
      <c r="G4071" t="s">
        <v>3</v>
      </c>
      <c r="H4071" t="s">
        <v>11728</v>
      </c>
    </row>
    <row r="4072" spans="1:8" ht="13" x14ac:dyDescent="0.3">
      <c r="A4072" t="s">
        <v>19794</v>
      </c>
      <c r="B4072" t="s">
        <v>11729</v>
      </c>
      <c r="C4072" t="s">
        <v>5167</v>
      </c>
      <c r="D4072" t="s">
        <v>15717</v>
      </c>
      <c r="E4072">
        <f>IFERROR(VLOOKUP(COMUNI_1[[#This Row],[COMUNE]],SEZIONI!A:B,2,FALSE)," ")</f>
        <v>4</v>
      </c>
      <c r="F4072">
        <v>4121</v>
      </c>
      <c r="G4072" t="s">
        <v>3</v>
      </c>
      <c r="H4072" t="s">
        <v>11729</v>
      </c>
    </row>
    <row r="4073" spans="1:8" ht="13" x14ac:dyDescent="0.3">
      <c r="A4073" t="s">
        <v>19795</v>
      </c>
      <c r="B4073" t="s">
        <v>11730</v>
      </c>
      <c r="C4073" t="s">
        <v>5</v>
      </c>
      <c r="D4073" t="s">
        <v>15709</v>
      </c>
      <c r="E4073">
        <f>IFERROR(VLOOKUP(COMUNI_1[[#This Row],[COMUNE]],SEZIONI!A:B,2,FALSE)," ")</f>
        <v>2</v>
      </c>
      <c r="F4073">
        <v>1648</v>
      </c>
      <c r="G4073" t="s">
        <v>3</v>
      </c>
      <c r="H4073" t="s">
        <v>11730</v>
      </c>
    </row>
    <row r="4074" spans="1:8" ht="13" x14ac:dyDescent="0.3">
      <c r="A4074" t="s">
        <v>19796</v>
      </c>
      <c r="B4074" t="s">
        <v>11731</v>
      </c>
      <c r="C4074" t="s">
        <v>6946</v>
      </c>
      <c r="D4074" t="s">
        <v>15706</v>
      </c>
      <c r="E4074">
        <f>IFERROR(VLOOKUP(COMUNI_1[[#This Row],[COMUNE]],SEZIONI!A:B,2,FALSE)," ")</f>
        <v>1</v>
      </c>
      <c r="F4074">
        <v>756</v>
      </c>
      <c r="G4074" t="s">
        <v>3</v>
      </c>
      <c r="H4074" t="s">
        <v>11731</v>
      </c>
    </row>
    <row r="4075" spans="1:8" ht="13" x14ac:dyDescent="0.3">
      <c r="A4075" t="s">
        <v>19797</v>
      </c>
      <c r="B4075" t="s">
        <v>15757</v>
      </c>
      <c r="C4075" t="s">
        <v>5</v>
      </c>
      <c r="D4075" t="s">
        <v>15705</v>
      </c>
      <c r="E4075">
        <f>IFERROR(VLOOKUP(COMUNI_1[[#This Row],[COMUNE]],SEZIONI!A:B,2,FALSE)," ")</f>
        <v>1</v>
      </c>
      <c r="F4075">
        <v>213</v>
      </c>
      <c r="G4075" t="s">
        <v>3</v>
      </c>
      <c r="H4075" t="s">
        <v>15757</v>
      </c>
    </row>
    <row r="4076" spans="1:8" ht="13" x14ac:dyDescent="0.3">
      <c r="A4076" t="s">
        <v>19798</v>
      </c>
      <c r="B4076" t="s">
        <v>11733</v>
      </c>
      <c r="C4076" t="s">
        <v>5167</v>
      </c>
      <c r="D4076" t="s">
        <v>15717</v>
      </c>
      <c r="E4076">
        <f>IFERROR(VLOOKUP(COMUNI_1[[#This Row],[COMUNE]],SEZIONI!A:B,2,FALSE)," ")</f>
        <v>3</v>
      </c>
      <c r="F4076">
        <v>1856</v>
      </c>
      <c r="G4076" t="s">
        <v>3</v>
      </c>
      <c r="H4076" t="s">
        <v>11733</v>
      </c>
    </row>
    <row r="4077" spans="1:8" ht="13" x14ac:dyDescent="0.3">
      <c r="A4077" t="s">
        <v>19799</v>
      </c>
      <c r="B4077" t="s">
        <v>11734</v>
      </c>
      <c r="C4077" t="s">
        <v>5</v>
      </c>
      <c r="D4077" t="s">
        <v>15703</v>
      </c>
      <c r="E4077">
        <f>IFERROR(VLOOKUP(COMUNI_1[[#This Row],[COMUNE]],SEZIONI!A:B,2,FALSE)," ")</f>
        <v>1</v>
      </c>
      <c r="F4077">
        <v>252</v>
      </c>
      <c r="G4077" t="s">
        <v>3</v>
      </c>
      <c r="H4077" t="s">
        <v>11734</v>
      </c>
    </row>
    <row r="4078" spans="1:8" ht="13" x14ac:dyDescent="0.3">
      <c r="A4078" t="s">
        <v>19800</v>
      </c>
      <c r="B4078" t="s">
        <v>11735</v>
      </c>
      <c r="C4078" t="s">
        <v>5167</v>
      </c>
      <c r="D4078" t="s">
        <v>15718</v>
      </c>
      <c r="E4078">
        <f>IFERROR(VLOOKUP(COMUNI_1[[#This Row],[COMUNE]],SEZIONI!A:B,2,FALSE)," ")</f>
        <v>28</v>
      </c>
      <c r="F4078">
        <v>25567</v>
      </c>
      <c r="G4078" t="s">
        <v>3</v>
      </c>
      <c r="H4078" t="s">
        <v>11735</v>
      </c>
    </row>
    <row r="4079" spans="1:8" ht="13" x14ac:dyDescent="0.3">
      <c r="A4079" t="s">
        <v>19801</v>
      </c>
      <c r="B4079" t="s">
        <v>11736</v>
      </c>
      <c r="C4079" t="s">
        <v>5</v>
      </c>
      <c r="D4079" t="s">
        <v>15703</v>
      </c>
      <c r="E4079">
        <f>IFERROR(VLOOKUP(COMUNI_1[[#This Row],[COMUNE]],SEZIONI!A:B,2,FALSE)," ")</f>
        <v>3</v>
      </c>
      <c r="F4079">
        <v>2269</v>
      </c>
      <c r="G4079" t="s">
        <v>3</v>
      </c>
      <c r="H4079" t="s">
        <v>11736</v>
      </c>
    </row>
    <row r="4080" spans="1:8" ht="13" x14ac:dyDescent="0.3">
      <c r="A4080" t="s">
        <v>19802</v>
      </c>
      <c r="B4080" t="s">
        <v>11737</v>
      </c>
      <c r="C4080" t="s">
        <v>4201</v>
      </c>
      <c r="D4080" t="s">
        <v>15712</v>
      </c>
      <c r="E4080">
        <f>IFERROR(VLOOKUP(COMUNI_1[[#This Row],[COMUNE]],SEZIONI!A:B,2,FALSE)," ")</f>
        <v>3</v>
      </c>
      <c r="F4080">
        <v>1127</v>
      </c>
      <c r="G4080" t="s">
        <v>3</v>
      </c>
      <c r="H4080" t="s">
        <v>11737</v>
      </c>
    </row>
    <row r="4081" spans="1:8" ht="13" x14ac:dyDescent="0.3">
      <c r="A4081" t="s">
        <v>19803</v>
      </c>
      <c r="B4081" t="s">
        <v>11738</v>
      </c>
      <c r="C4081" t="s">
        <v>5167</v>
      </c>
      <c r="D4081" t="s">
        <v>15718</v>
      </c>
      <c r="E4081">
        <f>IFERROR(VLOOKUP(COMUNI_1[[#This Row],[COMUNE]],SEZIONI!A:B,2,FALSE)," ")</f>
        <v>60</v>
      </c>
      <c r="F4081">
        <v>60433</v>
      </c>
      <c r="G4081" t="s">
        <v>3</v>
      </c>
      <c r="H4081" t="s">
        <v>15742</v>
      </c>
    </row>
    <row r="4082" spans="1:8" ht="13" x14ac:dyDescent="0.3">
      <c r="A4082" t="s">
        <v>19804</v>
      </c>
      <c r="B4082" t="s">
        <v>11739</v>
      </c>
      <c r="C4082" t="s">
        <v>5167</v>
      </c>
      <c r="D4082" t="s">
        <v>15716</v>
      </c>
      <c r="E4082">
        <f>IFERROR(VLOOKUP(COMUNI_1[[#This Row],[COMUNE]],SEZIONI!A:B,2,FALSE)," ")</f>
        <v>1</v>
      </c>
      <c r="F4082">
        <v>419</v>
      </c>
      <c r="G4082" t="s">
        <v>3</v>
      </c>
      <c r="H4082" t="s">
        <v>11739</v>
      </c>
    </row>
    <row r="4083" spans="1:8" ht="13" x14ac:dyDescent="0.3">
      <c r="A4083" t="s">
        <v>19805</v>
      </c>
      <c r="B4083" t="s">
        <v>11740</v>
      </c>
      <c r="C4083" t="s">
        <v>5167</v>
      </c>
      <c r="D4083" t="s">
        <v>15717</v>
      </c>
      <c r="E4083">
        <f>IFERROR(VLOOKUP(COMUNI_1[[#This Row],[COMUNE]],SEZIONI!A:B,2,FALSE)," ")</f>
        <v>2</v>
      </c>
      <c r="F4083">
        <v>1662</v>
      </c>
      <c r="G4083" t="s">
        <v>3</v>
      </c>
      <c r="H4083" t="s">
        <v>11740</v>
      </c>
    </row>
    <row r="4084" spans="1:8" ht="13" x14ac:dyDescent="0.3">
      <c r="A4084" t="s">
        <v>19806</v>
      </c>
      <c r="B4084" t="s">
        <v>11741</v>
      </c>
      <c r="C4084" t="s">
        <v>5</v>
      </c>
      <c r="D4084" t="s">
        <v>15711</v>
      </c>
      <c r="E4084">
        <f>IFERROR(VLOOKUP(COMUNI_1[[#This Row],[COMUNE]],SEZIONI!A:B,2,FALSE)," ")</f>
        <v>14</v>
      </c>
      <c r="F4084">
        <v>15651</v>
      </c>
      <c r="G4084" t="s">
        <v>3</v>
      </c>
      <c r="H4084" t="s">
        <v>11741</v>
      </c>
    </row>
    <row r="4085" spans="1:8" ht="13" x14ac:dyDescent="0.3">
      <c r="A4085" t="s">
        <v>19807</v>
      </c>
      <c r="B4085" t="s">
        <v>11742</v>
      </c>
      <c r="C4085" t="s">
        <v>5</v>
      </c>
      <c r="D4085" t="s">
        <v>15710</v>
      </c>
      <c r="E4085">
        <f>IFERROR(VLOOKUP(COMUNI_1[[#This Row],[COMUNE]],SEZIONI!A:B,2,FALSE)," ")</f>
        <v>2</v>
      </c>
      <c r="F4085">
        <v>626</v>
      </c>
      <c r="G4085" t="s">
        <v>3</v>
      </c>
      <c r="H4085" t="s">
        <v>11742</v>
      </c>
    </row>
    <row r="4086" spans="1:8" ht="13" x14ac:dyDescent="0.3">
      <c r="A4086" t="s">
        <v>19808</v>
      </c>
      <c r="B4086" t="s">
        <v>11743</v>
      </c>
      <c r="C4086" t="s">
        <v>5</v>
      </c>
      <c r="D4086" t="s">
        <v>15703</v>
      </c>
      <c r="E4086">
        <f>IFERROR(VLOOKUP(COMUNI_1[[#This Row],[COMUNE]],SEZIONI!A:B,2,FALSE)," ")</f>
        <v>1</v>
      </c>
      <c r="F4086">
        <v>653</v>
      </c>
      <c r="G4086" t="s">
        <v>3</v>
      </c>
      <c r="H4086" t="s">
        <v>11743</v>
      </c>
    </row>
    <row r="4087" spans="1:8" ht="13" x14ac:dyDescent="0.3">
      <c r="A4087" t="s">
        <v>19809</v>
      </c>
      <c r="B4087" t="s">
        <v>11744</v>
      </c>
      <c r="C4087" t="s">
        <v>5167</v>
      </c>
      <c r="D4087" t="s">
        <v>15702</v>
      </c>
      <c r="E4087">
        <f>IFERROR(VLOOKUP(COMUNI_1[[#This Row],[COMUNE]],SEZIONI!A:B,2,FALSE)," ")</f>
        <v>1</v>
      </c>
      <c r="F4087">
        <v>162</v>
      </c>
      <c r="G4087" t="s">
        <v>3</v>
      </c>
      <c r="H4087" t="s">
        <v>11744</v>
      </c>
    </row>
    <row r="4088" spans="1:8" ht="13" x14ac:dyDescent="0.3">
      <c r="A4088" t="s">
        <v>19810</v>
      </c>
      <c r="B4088" t="s">
        <v>11745</v>
      </c>
      <c r="C4088" t="s">
        <v>5167</v>
      </c>
      <c r="D4088" t="s">
        <v>15719</v>
      </c>
      <c r="E4088">
        <f>IFERROR(VLOOKUP(COMUNI_1[[#This Row],[COMUNE]],SEZIONI!A:B,2,FALSE)," ")</f>
        <v>5</v>
      </c>
      <c r="F4088">
        <v>4182</v>
      </c>
      <c r="G4088" t="s">
        <v>3</v>
      </c>
      <c r="H4088" t="s">
        <v>11745</v>
      </c>
    </row>
    <row r="4089" spans="1:8" ht="13" x14ac:dyDescent="0.3">
      <c r="A4089" t="s">
        <v>19811</v>
      </c>
      <c r="B4089" t="s">
        <v>11746</v>
      </c>
      <c r="C4089" t="s">
        <v>5</v>
      </c>
      <c r="D4089" t="s">
        <v>15703</v>
      </c>
      <c r="E4089">
        <f>IFERROR(VLOOKUP(COMUNI_1[[#This Row],[COMUNE]],SEZIONI!A:B,2,FALSE)," ")</f>
        <v>1</v>
      </c>
      <c r="F4089">
        <v>104</v>
      </c>
      <c r="G4089" t="s">
        <v>3</v>
      </c>
      <c r="H4089" t="s">
        <v>11746</v>
      </c>
    </row>
    <row r="4090" spans="1:8" ht="13" x14ac:dyDescent="0.3">
      <c r="A4090" t="s">
        <v>19812</v>
      </c>
      <c r="B4090" t="s">
        <v>11747</v>
      </c>
      <c r="C4090" t="s">
        <v>5167</v>
      </c>
      <c r="D4090" t="s">
        <v>15720</v>
      </c>
      <c r="E4090">
        <f>IFERROR(VLOOKUP(COMUNI_1[[#This Row],[COMUNE]],SEZIONI!A:B,2,FALSE)," ")</f>
        <v>3</v>
      </c>
      <c r="F4090">
        <v>2643</v>
      </c>
      <c r="G4090" t="s">
        <v>3</v>
      </c>
      <c r="H4090" t="s">
        <v>11747</v>
      </c>
    </row>
    <row r="4091" spans="1:8" ht="13" x14ac:dyDescent="0.3">
      <c r="A4091" t="s">
        <v>19813</v>
      </c>
      <c r="B4091" t="s">
        <v>11748</v>
      </c>
      <c r="C4091" t="s">
        <v>5</v>
      </c>
      <c r="D4091" t="s">
        <v>15705</v>
      </c>
      <c r="E4091">
        <f>IFERROR(VLOOKUP(COMUNI_1[[#This Row],[COMUNE]],SEZIONI!A:B,2,FALSE)," ")</f>
        <v>3</v>
      </c>
      <c r="F4091">
        <v>3587</v>
      </c>
      <c r="G4091" t="s">
        <v>3</v>
      </c>
      <c r="H4091" t="s">
        <v>11748</v>
      </c>
    </row>
    <row r="4092" spans="1:8" ht="13" x14ac:dyDescent="0.3">
      <c r="A4092" t="s">
        <v>19814</v>
      </c>
      <c r="B4092" t="s">
        <v>11749</v>
      </c>
      <c r="C4092" t="s">
        <v>5</v>
      </c>
      <c r="D4092" t="s">
        <v>15705</v>
      </c>
      <c r="E4092">
        <f>IFERROR(VLOOKUP(COMUNI_1[[#This Row],[COMUNE]],SEZIONI!A:B,2,FALSE)," ")</f>
        <v>2</v>
      </c>
      <c r="F4092">
        <v>1640</v>
      </c>
      <c r="G4092" t="s">
        <v>3</v>
      </c>
      <c r="H4092" t="s">
        <v>11749</v>
      </c>
    </row>
    <row r="4093" spans="1:8" ht="13" x14ac:dyDescent="0.3">
      <c r="A4093" t="s">
        <v>19815</v>
      </c>
      <c r="B4093" t="s">
        <v>15757</v>
      </c>
      <c r="C4093" t="s">
        <v>5</v>
      </c>
      <c r="D4093" t="s">
        <v>15709</v>
      </c>
      <c r="E4093" t="str">
        <f>IFERROR(VLOOKUP(COMUNI_1[[#This Row],[COMUNE]],SEZIONI!A:B,2,FALSE)," ")</f>
        <v xml:space="preserve"> </v>
      </c>
      <c r="F4093">
        <v>2596</v>
      </c>
      <c r="G4093" t="s">
        <v>3</v>
      </c>
      <c r="H4093" t="s">
        <v>15757</v>
      </c>
    </row>
    <row r="4094" spans="1:8" ht="13" x14ac:dyDescent="0.3">
      <c r="A4094" t="s">
        <v>19816</v>
      </c>
      <c r="B4094" t="s">
        <v>11750</v>
      </c>
      <c r="C4094" t="s">
        <v>5</v>
      </c>
      <c r="D4094" t="s">
        <v>15707</v>
      </c>
      <c r="E4094">
        <f>IFERROR(VLOOKUP(COMUNI_1[[#This Row],[COMUNE]],SEZIONI!A:B,2,FALSE)," ")</f>
        <v>1</v>
      </c>
      <c r="F4094">
        <v>1110</v>
      </c>
      <c r="G4094" t="s">
        <v>3</v>
      </c>
      <c r="H4094" t="s">
        <v>11750</v>
      </c>
    </row>
    <row r="4095" spans="1:8" ht="13" x14ac:dyDescent="0.3">
      <c r="A4095" t="s">
        <v>19817</v>
      </c>
      <c r="B4095" t="s">
        <v>11751</v>
      </c>
      <c r="C4095" t="s">
        <v>5</v>
      </c>
      <c r="D4095" t="s">
        <v>15703</v>
      </c>
      <c r="E4095">
        <f>IFERROR(VLOOKUP(COMUNI_1[[#This Row],[COMUNE]],SEZIONI!A:B,2,FALSE)," ")</f>
        <v>1</v>
      </c>
      <c r="F4095">
        <v>221</v>
      </c>
      <c r="G4095" t="s">
        <v>3</v>
      </c>
      <c r="H4095" t="s">
        <v>11751</v>
      </c>
    </row>
    <row r="4096" spans="1:8" ht="13" x14ac:dyDescent="0.3">
      <c r="A4096" t="s">
        <v>19818</v>
      </c>
      <c r="B4096" t="s">
        <v>11752</v>
      </c>
      <c r="C4096" t="s">
        <v>5</v>
      </c>
      <c r="D4096" t="s">
        <v>15703</v>
      </c>
      <c r="E4096">
        <f>IFERROR(VLOOKUP(COMUNI_1[[#This Row],[COMUNE]],SEZIONI!A:B,2,FALSE)," ")</f>
        <v>1</v>
      </c>
      <c r="F4096">
        <v>274</v>
      </c>
      <c r="G4096" t="s">
        <v>3</v>
      </c>
      <c r="H4096" t="s">
        <v>11752</v>
      </c>
    </row>
    <row r="4097" spans="1:8" ht="13" x14ac:dyDescent="0.3">
      <c r="A4097" t="s">
        <v>19819</v>
      </c>
      <c r="B4097" t="s">
        <v>11753</v>
      </c>
      <c r="C4097" t="s">
        <v>4201</v>
      </c>
      <c r="D4097" t="s">
        <v>15714</v>
      </c>
      <c r="E4097">
        <f>IFERROR(VLOOKUP(COMUNI_1[[#This Row],[COMUNE]],SEZIONI!A:B,2,FALSE)," ")</f>
        <v>2</v>
      </c>
      <c r="F4097">
        <v>2134</v>
      </c>
      <c r="G4097" t="s">
        <v>3</v>
      </c>
      <c r="H4097" t="s">
        <v>11753</v>
      </c>
    </row>
    <row r="4098" spans="1:8" ht="13" x14ac:dyDescent="0.3">
      <c r="A4098" t="s">
        <v>19820</v>
      </c>
      <c r="B4098" t="s">
        <v>11754</v>
      </c>
      <c r="C4098" t="s">
        <v>5</v>
      </c>
      <c r="D4098" t="s">
        <v>15703</v>
      </c>
      <c r="E4098">
        <f>IFERROR(VLOOKUP(COMUNI_1[[#This Row],[COMUNE]],SEZIONI!A:B,2,FALSE)," ")</f>
        <v>2</v>
      </c>
      <c r="F4098">
        <v>1153</v>
      </c>
      <c r="G4098" t="s">
        <v>3</v>
      </c>
      <c r="H4098" t="s">
        <v>11754</v>
      </c>
    </row>
    <row r="4099" spans="1:8" ht="13" x14ac:dyDescent="0.3">
      <c r="A4099" t="s">
        <v>19821</v>
      </c>
      <c r="B4099" t="s">
        <v>11755</v>
      </c>
      <c r="C4099" t="s">
        <v>5</v>
      </c>
      <c r="D4099" t="s">
        <v>15703</v>
      </c>
      <c r="E4099">
        <f>IFERROR(VLOOKUP(COMUNI_1[[#This Row],[COMUNE]],SEZIONI!A:B,2,FALSE)," ")</f>
        <v>1</v>
      </c>
      <c r="F4099">
        <v>616</v>
      </c>
      <c r="G4099" t="s">
        <v>3</v>
      </c>
      <c r="H4099" t="s">
        <v>11755</v>
      </c>
    </row>
    <row r="4100" spans="1:8" ht="13" x14ac:dyDescent="0.3">
      <c r="A4100" t="s">
        <v>19822</v>
      </c>
      <c r="B4100" t="s">
        <v>11756</v>
      </c>
      <c r="C4100" t="s">
        <v>5</v>
      </c>
      <c r="D4100" t="s">
        <v>15703</v>
      </c>
      <c r="E4100">
        <f>IFERROR(VLOOKUP(COMUNI_1[[#This Row],[COMUNE]],SEZIONI!A:B,2,FALSE)," ")</f>
        <v>1</v>
      </c>
      <c r="F4100">
        <v>411</v>
      </c>
      <c r="G4100" t="s">
        <v>3</v>
      </c>
      <c r="H4100" t="s">
        <v>11756</v>
      </c>
    </row>
    <row r="4101" spans="1:8" ht="13" x14ac:dyDescent="0.3">
      <c r="A4101" t="s">
        <v>19823</v>
      </c>
      <c r="B4101" t="s">
        <v>11757</v>
      </c>
      <c r="C4101" t="s">
        <v>5</v>
      </c>
      <c r="D4101" t="s">
        <v>15703</v>
      </c>
      <c r="E4101">
        <f>IFERROR(VLOOKUP(COMUNI_1[[#This Row],[COMUNE]],SEZIONI!A:B,2,FALSE)," ")</f>
        <v>2</v>
      </c>
      <c r="F4101">
        <v>1087</v>
      </c>
      <c r="G4101" t="s">
        <v>3</v>
      </c>
      <c r="H4101" t="s">
        <v>11757</v>
      </c>
    </row>
    <row r="4102" spans="1:8" ht="13" x14ac:dyDescent="0.3">
      <c r="A4102" t="s">
        <v>19824</v>
      </c>
      <c r="B4102" t="s">
        <v>11758</v>
      </c>
      <c r="C4102" t="s">
        <v>5</v>
      </c>
      <c r="D4102" t="s">
        <v>15703</v>
      </c>
      <c r="E4102">
        <f>IFERROR(VLOOKUP(COMUNI_1[[#This Row],[COMUNE]],SEZIONI!A:B,2,FALSE)," ")</f>
        <v>2</v>
      </c>
      <c r="F4102">
        <v>2343</v>
      </c>
      <c r="G4102" t="s">
        <v>3</v>
      </c>
      <c r="H4102" t="s">
        <v>11758</v>
      </c>
    </row>
    <row r="4103" spans="1:8" ht="13" x14ac:dyDescent="0.3">
      <c r="A4103" t="s">
        <v>19825</v>
      </c>
      <c r="B4103" t="s">
        <v>11759</v>
      </c>
      <c r="C4103" t="s">
        <v>5</v>
      </c>
      <c r="D4103" t="s">
        <v>15703</v>
      </c>
      <c r="E4103">
        <f>IFERROR(VLOOKUP(COMUNI_1[[#This Row],[COMUNE]],SEZIONI!A:B,2,FALSE)," ")</f>
        <v>3</v>
      </c>
      <c r="F4103">
        <v>2673</v>
      </c>
      <c r="G4103" t="s">
        <v>3</v>
      </c>
      <c r="H4103" t="s">
        <v>11759</v>
      </c>
    </row>
    <row r="4104" spans="1:8" ht="13" x14ac:dyDescent="0.3">
      <c r="A4104" t="s">
        <v>19826</v>
      </c>
      <c r="B4104" t="s">
        <v>11760</v>
      </c>
      <c r="C4104" t="s">
        <v>5</v>
      </c>
      <c r="D4104" t="s">
        <v>15703</v>
      </c>
      <c r="E4104">
        <f>IFERROR(VLOOKUP(COMUNI_1[[#This Row],[COMUNE]],SEZIONI!A:B,2,FALSE)," ")</f>
        <v>1</v>
      </c>
      <c r="F4104">
        <v>651</v>
      </c>
      <c r="G4104" t="s">
        <v>3</v>
      </c>
      <c r="H4104" t="s">
        <v>11760</v>
      </c>
    </row>
    <row r="4105" spans="1:8" ht="13" x14ac:dyDescent="0.3">
      <c r="A4105" t="s">
        <v>19827</v>
      </c>
      <c r="B4105" t="s">
        <v>11761</v>
      </c>
      <c r="C4105" t="s">
        <v>4201</v>
      </c>
      <c r="D4105" t="s">
        <v>15715</v>
      </c>
      <c r="E4105">
        <f>IFERROR(VLOOKUP(COMUNI_1[[#This Row],[COMUNE]],SEZIONI!A:B,2,FALSE)," ")</f>
        <v>1</v>
      </c>
      <c r="F4105">
        <v>534</v>
      </c>
      <c r="G4105" t="s">
        <v>3</v>
      </c>
      <c r="H4105" t="s">
        <v>11761</v>
      </c>
    </row>
    <row r="4106" spans="1:8" ht="13" x14ac:dyDescent="0.3">
      <c r="A4106" t="s">
        <v>19828</v>
      </c>
      <c r="B4106" t="s">
        <v>11762</v>
      </c>
      <c r="C4106" t="s">
        <v>5</v>
      </c>
      <c r="D4106" t="s">
        <v>15703</v>
      </c>
      <c r="E4106">
        <f>IFERROR(VLOOKUP(COMUNI_1[[#This Row],[COMUNE]],SEZIONI!A:B,2,FALSE)," ")</f>
        <v>1</v>
      </c>
      <c r="F4106">
        <v>219</v>
      </c>
      <c r="G4106" t="s">
        <v>3</v>
      </c>
      <c r="H4106" t="s">
        <v>11762</v>
      </c>
    </row>
    <row r="4107" spans="1:8" ht="13" x14ac:dyDescent="0.3">
      <c r="A4107" t="s">
        <v>19829</v>
      </c>
      <c r="B4107" t="s">
        <v>11763</v>
      </c>
      <c r="C4107" t="s">
        <v>5167</v>
      </c>
      <c r="D4107" t="s">
        <v>15702</v>
      </c>
      <c r="E4107">
        <f>IFERROR(VLOOKUP(COMUNI_1[[#This Row],[COMUNE]],SEZIONI!A:B,2,FALSE)," ")</f>
        <v>1</v>
      </c>
      <c r="F4107">
        <v>553</v>
      </c>
      <c r="G4107" t="s">
        <v>3</v>
      </c>
      <c r="H4107" t="s">
        <v>11763</v>
      </c>
    </row>
    <row r="4108" spans="1:8" ht="13" x14ac:dyDescent="0.3">
      <c r="A4108" t="s">
        <v>19830</v>
      </c>
      <c r="B4108" t="s">
        <v>11764</v>
      </c>
      <c r="C4108" t="s">
        <v>5</v>
      </c>
      <c r="D4108" t="s">
        <v>15703</v>
      </c>
      <c r="E4108">
        <f>IFERROR(VLOOKUP(COMUNI_1[[#This Row],[COMUNE]],SEZIONI!A:B,2,FALSE)," ")</f>
        <v>1</v>
      </c>
      <c r="F4108">
        <v>1026</v>
      </c>
      <c r="G4108" t="s">
        <v>3</v>
      </c>
      <c r="H4108" t="s">
        <v>11764</v>
      </c>
    </row>
    <row r="4109" spans="1:8" ht="13" x14ac:dyDescent="0.3">
      <c r="A4109" t="s">
        <v>19831</v>
      </c>
      <c r="B4109" t="s">
        <v>11765</v>
      </c>
      <c r="C4109" t="s">
        <v>5167</v>
      </c>
      <c r="D4109" t="s">
        <v>15720</v>
      </c>
      <c r="E4109">
        <f>IFERROR(VLOOKUP(COMUNI_1[[#This Row],[COMUNE]],SEZIONI!A:B,2,FALSE)," ")</f>
        <v>4</v>
      </c>
      <c r="F4109">
        <v>3369</v>
      </c>
      <c r="G4109" t="s">
        <v>3</v>
      </c>
      <c r="H4109" t="s">
        <v>11765</v>
      </c>
    </row>
    <row r="4110" spans="1:8" ht="13" x14ac:dyDescent="0.3">
      <c r="A4110" t="s">
        <v>19832</v>
      </c>
      <c r="B4110" t="s">
        <v>11766</v>
      </c>
      <c r="C4110" t="s">
        <v>5</v>
      </c>
      <c r="D4110" t="s">
        <v>15703</v>
      </c>
      <c r="E4110">
        <f>IFERROR(VLOOKUP(COMUNI_1[[#This Row],[COMUNE]],SEZIONI!A:B,2,FALSE)," ")</f>
        <v>1</v>
      </c>
      <c r="F4110">
        <v>1006</v>
      </c>
      <c r="G4110" t="s">
        <v>3</v>
      </c>
      <c r="H4110" t="s">
        <v>11766</v>
      </c>
    </row>
    <row r="4111" spans="1:8" ht="13" x14ac:dyDescent="0.3">
      <c r="A4111" t="s">
        <v>19833</v>
      </c>
      <c r="B4111" t="s">
        <v>11767</v>
      </c>
      <c r="C4111" t="s">
        <v>5</v>
      </c>
      <c r="D4111" t="s">
        <v>15703</v>
      </c>
      <c r="E4111">
        <f>IFERROR(VLOOKUP(COMUNI_1[[#This Row],[COMUNE]],SEZIONI!A:B,2,FALSE)," ")</f>
        <v>1</v>
      </c>
      <c r="F4111">
        <v>381</v>
      </c>
      <c r="G4111" t="s">
        <v>3</v>
      </c>
      <c r="H4111" t="s">
        <v>11767</v>
      </c>
    </row>
    <row r="4112" spans="1:8" ht="13" x14ac:dyDescent="0.3">
      <c r="A4112" t="s">
        <v>19834</v>
      </c>
      <c r="B4112" t="s">
        <v>11768</v>
      </c>
      <c r="C4112" t="s">
        <v>5</v>
      </c>
      <c r="D4112" t="s">
        <v>15703</v>
      </c>
      <c r="E4112">
        <f>IFERROR(VLOOKUP(COMUNI_1[[#This Row],[COMUNE]],SEZIONI!A:B,2,FALSE)," ")</f>
        <v>2</v>
      </c>
      <c r="F4112">
        <v>1319</v>
      </c>
      <c r="G4112" t="s">
        <v>3</v>
      </c>
      <c r="H4112" t="s">
        <v>11768</v>
      </c>
    </row>
    <row r="4113" spans="1:8" ht="13" x14ac:dyDescent="0.3">
      <c r="A4113" t="s">
        <v>19835</v>
      </c>
      <c r="B4113" t="s">
        <v>11769</v>
      </c>
      <c r="C4113" t="s">
        <v>5</v>
      </c>
      <c r="D4113" t="s">
        <v>15703</v>
      </c>
      <c r="E4113">
        <f>IFERROR(VLOOKUP(COMUNI_1[[#This Row],[COMUNE]],SEZIONI!A:B,2,FALSE)," ")</f>
        <v>1</v>
      </c>
      <c r="F4113">
        <v>101</v>
      </c>
      <c r="G4113" t="s">
        <v>3</v>
      </c>
      <c r="H4113" t="s">
        <v>11769</v>
      </c>
    </row>
    <row r="4114" spans="1:8" ht="13" x14ac:dyDescent="0.3">
      <c r="A4114" t="s">
        <v>19836</v>
      </c>
      <c r="B4114" t="s">
        <v>11770</v>
      </c>
      <c r="C4114" t="s">
        <v>5</v>
      </c>
      <c r="D4114" t="s">
        <v>15705</v>
      </c>
      <c r="E4114">
        <f>IFERROR(VLOOKUP(COMUNI_1[[#This Row],[COMUNE]],SEZIONI!A:B,2,FALSE)," ")</f>
        <v>1</v>
      </c>
      <c r="F4114">
        <v>1190</v>
      </c>
      <c r="G4114" t="s">
        <v>3</v>
      </c>
      <c r="H4114" t="s">
        <v>11770</v>
      </c>
    </row>
    <row r="4115" spans="1:8" ht="13" x14ac:dyDescent="0.3">
      <c r="A4115" t="s">
        <v>19837</v>
      </c>
      <c r="B4115" t="s">
        <v>11771</v>
      </c>
      <c r="C4115" t="s">
        <v>5</v>
      </c>
      <c r="D4115" t="s">
        <v>15703</v>
      </c>
      <c r="E4115">
        <f>IFERROR(VLOOKUP(COMUNI_1[[#This Row],[COMUNE]],SEZIONI!A:B,2,FALSE)," ")</f>
        <v>1</v>
      </c>
      <c r="F4115">
        <v>1357</v>
      </c>
      <c r="G4115" t="s">
        <v>3</v>
      </c>
      <c r="H4115" t="s">
        <v>11771</v>
      </c>
    </row>
    <row r="4116" spans="1:8" ht="13" x14ac:dyDescent="0.3">
      <c r="A4116" t="s">
        <v>19838</v>
      </c>
      <c r="B4116" t="s">
        <v>11772</v>
      </c>
      <c r="C4116" t="s">
        <v>5</v>
      </c>
      <c r="D4116" t="s">
        <v>15708</v>
      </c>
      <c r="E4116">
        <f>IFERROR(VLOOKUP(COMUNI_1[[#This Row],[COMUNE]],SEZIONI!A:B,2,FALSE)," ")</f>
        <v>4</v>
      </c>
      <c r="F4116">
        <v>4087</v>
      </c>
      <c r="G4116" t="s">
        <v>3</v>
      </c>
      <c r="H4116" t="s">
        <v>11772</v>
      </c>
    </row>
    <row r="4117" spans="1:8" ht="13" x14ac:dyDescent="0.3">
      <c r="A4117" t="s">
        <v>19839</v>
      </c>
      <c r="B4117" t="s">
        <v>11773</v>
      </c>
      <c r="C4117" t="s">
        <v>6946</v>
      </c>
      <c r="D4117" t="s">
        <v>15721</v>
      </c>
      <c r="E4117">
        <f>IFERROR(VLOOKUP(COMUNI_1[[#This Row],[COMUNE]],SEZIONI!A:B,2,FALSE)," ")</f>
        <v>4</v>
      </c>
      <c r="F4117">
        <v>4505</v>
      </c>
      <c r="G4117" t="s">
        <v>3</v>
      </c>
      <c r="H4117" t="s">
        <v>11773</v>
      </c>
    </row>
    <row r="4118" spans="1:8" ht="13" x14ac:dyDescent="0.3">
      <c r="A4118" t="s">
        <v>19840</v>
      </c>
      <c r="B4118" t="s">
        <v>11774</v>
      </c>
      <c r="C4118" t="s">
        <v>5</v>
      </c>
      <c r="D4118" t="s">
        <v>15703</v>
      </c>
      <c r="E4118">
        <f>IFERROR(VLOOKUP(COMUNI_1[[#This Row],[COMUNE]],SEZIONI!A:B,2,FALSE)," ")</f>
        <v>54</v>
      </c>
      <c r="F4118">
        <v>55875</v>
      </c>
      <c r="G4118" t="s">
        <v>3</v>
      </c>
      <c r="H4118" t="s">
        <v>15742</v>
      </c>
    </row>
    <row r="4119" spans="1:8" ht="13" x14ac:dyDescent="0.3">
      <c r="A4119" t="s">
        <v>19841</v>
      </c>
      <c r="B4119" t="s">
        <v>11775</v>
      </c>
      <c r="C4119" t="s">
        <v>5</v>
      </c>
      <c r="D4119" t="s">
        <v>15703</v>
      </c>
      <c r="E4119">
        <f>IFERROR(VLOOKUP(COMUNI_1[[#This Row],[COMUNE]],SEZIONI!A:B,2,FALSE)," ")</f>
        <v>3</v>
      </c>
      <c r="F4119">
        <v>3184</v>
      </c>
      <c r="G4119" t="s">
        <v>3</v>
      </c>
      <c r="H4119" t="s">
        <v>11775</v>
      </c>
    </row>
    <row r="4120" spans="1:8" ht="13" x14ac:dyDescent="0.3">
      <c r="A4120" t="s">
        <v>19842</v>
      </c>
      <c r="B4120" t="s">
        <v>11776</v>
      </c>
      <c r="C4120" t="s">
        <v>5</v>
      </c>
      <c r="D4120" t="s">
        <v>15703</v>
      </c>
      <c r="E4120">
        <f>IFERROR(VLOOKUP(COMUNI_1[[#This Row],[COMUNE]],SEZIONI!A:B,2,FALSE)," ")</f>
        <v>1</v>
      </c>
      <c r="F4120">
        <v>42</v>
      </c>
      <c r="G4120" t="s">
        <v>3</v>
      </c>
      <c r="H4120" t="s">
        <v>11776</v>
      </c>
    </row>
    <row r="4121" spans="1:8" ht="13" x14ac:dyDescent="0.3">
      <c r="A4121" t="s">
        <v>19843</v>
      </c>
      <c r="B4121" t="s">
        <v>11777</v>
      </c>
      <c r="C4121" t="s">
        <v>5</v>
      </c>
      <c r="D4121" t="s">
        <v>15703</v>
      </c>
      <c r="E4121">
        <f>IFERROR(VLOOKUP(COMUNI_1[[#This Row],[COMUNE]],SEZIONI!A:B,2,FALSE)," ")</f>
        <v>1</v>
      </c>
      <c r="F4121">
        <v>228</v>
      </c>
      <c r="G4121" t="s">
        <v>3</v>
      </c>
      <c r="H4121" t="s">
        <v>11777</v>
      </c>
    </row>
    <row r="4122" spans="1:8" ht="13" x14ac:dyDescent="0.3">
      <c r="A4122" t="s">
        <v>19844</v>
      </c>
      <c r="B4122" t="s">
        <v>11778</v>
      </c>
      <c r="C4122" t="s">
        <v>5</v>
      </c>
      <c r="D4122" t="s">
        <v>15703</v>
      </c>
      <c r="E4122">
        <f>IFERROR(VLOOKUP(COMUNI_1[[#This Row],[COMUNE]],SEZIONI!A:B,2,FALSE)," ")</f>
        <v>1</v>
      </c>
      <c r="F4122">
        <v>558</v>
      </c>
      <c r="G4122" t="s">
        <v>3</v>
      </c>
      <c r="H4122" t="s">
        <v>11778</v>
      </c>
    </row>
    <row r="4123" spans="1:8" ht="13" x14ac:dyDescent="0.3">
      <c r="A4123" t="s">
        <v>19845</v>
      </c>
      <c r="B4123" t="s">
        <v>11779</v>
      </c>
      <c r="C4123" t="s">
        <v>5</v>
      </c>
      <c r="D4123" t="s">
        <v>15711</v>
      </c>
      <c r="E4123">
        <f>IFERROR(VLOOKUP(COMUNI_1[[#This Row],[COMUNE]],SEZIONI!A:B,2,FALSE)," ")</f>
        <v>2</v>
      </c>
      <c r="F4123">
        <v>985</v>
      </c>
      <c r="G4123" t="s">
        <v>3</v>
      </c>
      <c r="H4123" t="s">
        <v>11779</v>
      </c>
    </row>
    <row r="4124" spans="1:8" ht="13" x14ac:dyDescent="0.3">
      <c r="A4124" t="s">
        <v>19846</v>
      </c>
      <c r="B4124" t="s">
        <v>11780</v>
      </c>
      <c r="C4124" t="s">
        <v>5</v>
      </c>
      <c r="D4124" t="s">
        <v>15703</v>
      </c>
      <c r="E4124">
        <f>IFERROR(VLOOKUP(COMUNI_1[[#This Row],[COMUNE]],SEZIONI!A:B,2,FALSE)," ")</f>
        <v>2</v>
      </c>
      <c r="F4124">
        <v>1465</v>
      </c>
      <c r="G4124" t="s">
        <v>3</v>
      </c>
      <c r="H4124" t="s">
        <v>11780</v>
      </c>
    </row>
    <row r="4125" spans="1:8" ht="13" x14ac:dyDescent="0.3">
      <c r="A4125" t="s">
        <v>19847</v>
      </c>
      <c r="B4125" t="s">
        <v>11781</v>
      </c>
      <c r="C4125" t="s">
        <v>5</v>
      </c>
      <c r="D4125" t="s">
        <v>15703</v>
      </c>
      <c r="E4125">
        <f>IFERROR(VLOOKUP(COMUNI_1[[#This Row],[COMUNE]],SEZIONI!A:B,2,FALSE)," ")</f>
        <v>1</v>
      </c>
      <c r="F4125">
        <v>878</v>
      </c>
      <c r="G4125" t="s">
        <v>3</v>
      </c>
      <c r="H4125" t="s">
        <v>11781</v>
      </c>
    </row>
    <row r="4126" spans="1:8" ht="13" x14ac:dyDescent="0.3">
      <c r="A4126" t="s">
        <v>19848</v>
      </c>
      <c r="B4126" t="s">
        <v>11782</v>
      </c>
      <c r="C4126" t="s">
        <v>5</v>
      </c>
      <c r="D4126" t="s">
        <v>15711</v>
      </c>
      <c r="E4126">
        <f>IFERROR(VLOOKUP(COMUNI_1[[#This Row],[COMUNE]],SEZIONI!A:B,2,FALSE)," ")</f>
        <v>2</v>
      </c>
      <c r="F4126">
        <v>1441</v>
      </c>
      <c r="G4126" t="s">
        <v>3</v>
      </c>
      <c r="H4126" t="s">
        <v>11782</v>
      </c>
    </row>
    <row r="4127" spans="1:8" ht="13" x14ac:dyDescent="0.3">
      <c r="A4127" t="s">
        <v>19849</v>
      </c>
      <c r="B4127" t="s">
        <v>11783</v>
      </c>
      <c r="C4127" t="s">
        <v>4201</v>
      </c>
      <c r="D4127" t="s">
        <v>15714</v>
      </c>
      <c r="E4127">
        <f>IFERROR(VLOOKUP(COMUNI_1[[#This Row],[COMUNE]],SEZIONI!A:B,2,FALSE)," ")</f>
        <v>4</v>
      </c>
      <c r="F4127">
        <v>3929</v>
      </c>
      <c r="G4127" t="s">
        <v>3</v>
      </c>
      <c r="H4127" t="s">
        <v>11783</v>
      </c>
    </row>
    <row r="4128" spans="1:8" ht="13" x14ac:dyDescent="0.3">
      <c r="A4128" t="s">
        <v>19850</v>
      </c>
      <c r="B4128" t="s">
        <v>11784</v>
      </c>
      <c r="C4128" t="s">
        <v>4201</v>
      </c>
      <c r="D4128" t="s">
        <v>15714</v>
      </c>
      <c r="E4128">
        <f>IFERROR(VLOOKUP(COMUNI_1[[#This Row],[COMUNE]],SEZIONI!A:B,2,FALSE)," ")</f>
        <v>15</v>
      </c>
      <c r="F4128">
        <v>11735</v>
      </c>
      <c r="G4128" t="s">
        <v>3</v>
      </c>
      <c r="H4128" t="s">
        <v>11784</v>
      </c>
    </row>
    <row r="4129" spans="1:8" ht="13" x14ac:dyDescent="0.3">
      <c r="A4129" t="s">
        <v>19851</v>
      </c>
      <c r="B4129" t="s">
        <v>11785</v>
      </c>
      <c r="C4129" t="s">
        <v>5</v>
      </c>
      <c r="D4129" t="s">
        <v>15703</v>
      </c>
      <c r="E4129" t="str">
        <f>IFERROR(VLOOKUP(COMUNI_1[[#This Row],[COMUNE]],SEZIONI!A:B,2,FALSE)," ")</f>
        <v xml:space="preserve"> </v>
      </c>
      <c r="F4129">
        <v>22253</v>
      </c>
      <c r="G4129" t="s">
        <v>3</v>
      </c>
      <c r="H4129" t="s">
        <v>11785</v>
      </c>
    </row>
    <row r="4130" spans="1:8" ht="13" x14ac:dyDescent="0.3">
      <c r="A4130" t="s">
        <v>19852</v>
      </c>
      <c r="B4130" t="s">
        <v>11786</v>
      </c>
      <c r="C4130" t="s">
        <v>5167</v>
      </c>
      <c r="D4130" t="s">
        <v>15717</v>
      </c>
      <c r="E4130">
        <f>IFERROR(VLOOKUP(COMUNI_1[[#This Row],[COMUNE]],SEZIONI!A:B,2,FALSE)," ")</f>
        <v>27</v>
      </c>
      <c r="F4130">
        <v>27070</v>
      </c>
      <c r="G4130" t="s">
        <v>3</v>
      </c>
      <c r="H4130" t="s">
        <v>11786</v>
      </c>
    </row>
    <row r="4131" spans="1:8" ht="13" x14ac:dyDescent="0.3">
      <c r="A4131" t="s">
        <v>19853</v>
      </c>
      <c r="B4131" t="s">
        <v>11787</v>
      </c>
      <c r="C4131" t="s">
        <v>5</v>
      </c>
      <c r="D4131" t="s">
        <v>15710</v>
      </c>
      <c r="E4131">
        <f>IFERROR(VLOOKUP(COMUNI_1[[#This Row],[COMUNE]],SEZIONI!A:B,2,FALSE)," ")</f>
        <v>3</v>
      </c>
      <c r="F4131">
        <v>2890</v>
      </c>
      <c r="G4131" t="s">
        <v>3</v>
      </c>
      <c r="H4131" t="s">
        <v>11787</v>
      </c>
    </row>
    <row r="4132" spans="1:8" ht="13" x14ac:dyDescent="0.3">
      <c r="A4132" t="s">
        <v>19854</v>
      </c>
      <c r="B4132" t="s">
        <v>11788</v>
      </c>
      <c r="C4132" t="s">
        <v>5</v>
      </c>
      <c r="D4132" t="s">
        <v>15703</v>
      </c>
      <c r="E4132">
        <f>IFERROR(VLOOKUP(COMUNI_1[[#This Row],[COMUNE]],SEZIONI!A:B,2,FALSE)," ")</f>
        <v>1</v>
      </c>
      <c r="F4132">
        <v>712</v>
      </c>
      <c r="G4132" t="s">
        <v>3</v>
      </c>
      <c r="H4132" t="s">
        <v>11788</v>
      </c>
    </row>
    <row r="4133" spans="1:8" ht="13" x14ac:dyDescent="0.3">
      <c r="A4133" t="s">
        <v>19855</v>
      </c>
      <c r="B4133" t="s">
        <v>11789</v>
      </c>
      <c r="C4133" t="s">
        <v>5</v>
      </c>
      <c r="D4133" t="s">
        <v>15709</v>
      </c>
      <c r="E4133">
        <f>IFERROR(VLOOKUP(COMUNI_1[[#This Row],[COMUNE]],SEZIONI!A:B,2,FALSE)," ")</f>
        <v>36</v>
      </c>
      <c r="F4133">
        <v>27041</v>
      </c>
      <c r="G4133" t="s">
        <v>3</v>
      </c>
      <c r="H4133" t="s">
        <v>11789</v>
      </c>
    </row>
    <row r="4134" spans="1:8" ht="13" x14ac:dyDescent="0.3">
      <c r="A4134" t="s">
        <v>19856</v>
      </c>
      <c r="B4134" t="s">
        <v>11790</v>
      </c>
      <c r="C4134" t="s">
        <v>5</v>
      </c>
      <c r="D4134" t="s">
        <v>15703</v>
      </c>
      <c r="E4134">
        <f>IFERROR(VLOOKUP(COMUNI_1[[#This Row],[COMUNE]],SEZIONI!A:B,2,FALSE)," ")</f>
        <v>2</v>
      </c>
      <c r="F4134">
        <v>2042</v>
      </c>
      <c r="G4134" t="s">
        <v>3</v>
      </c>
      <c r="H4134" t="s">
        <v>11790</v>
      </c>
    </row>
    <row r="4135" spans="1:8" ht="13" x14ac:dyDescent="0.3">
      <c r="A4135" t="s">
        <v>19857</v>
      </c>
      <c r="B4135" t="s">
        <v>11791</v>
      </c>
      <c r="C4135" t="s">
        <v>6946</v>
      </c>
      <c r="D4135" t="s">
        <v>15706</v>
      </c>
      <c r="E4135">
        <f>IFERROR(VLOOKUP(COMUNI_1[[#This Row],[COMUNE]],SEZIONI!A:B,2,FALSE)," ")</f>
        <v>4</v>
      </c>
      <c r="F4135">
        <v>2880</v>
      </c>
      <c r="G4135" t="s">
        <v>3</v>
      </c>
      <c r="H4135" t="s">
        <v>11791</v>
      </c>
    </row>
    <row r="4136" spans="1:8" ht="13" x14ac:dyDescent="0.3">
      <c r="A4136" t="s">
        <v>19858</v>
      </c>
      <c r="B4136" t="s">
        <v>11792</v>
      </c>
      <c r="C4136" t="s">
        <v>5</v>
      </c>
      <c r="D4136" t="s">
        <v>15708</v>
      </c>
      <c r="E4136">
        <f>IFERROR(VLOOKUP(COMUNI_1[[#This Row],[COMUNE]],SEZIONI!A:B,2,FALSE)," ")</f>
        <v>2</v>
      </c>
      <c r="F4136">
        <v>1442</v>
      </c>
      <c r="G4136" t="s">
        <v>3</v>
      </c>
      <c r="H4136" t="s">
        <v>11792</v>
      </c>
    </row>
    <row r="4137" spans="1:8" ht="13" x14ac:dyDescent="0.3">
      <c r="A4137" t="s">
        <v>19859</v>
      </c>
      <c r="B4137" t="s">
        <v>11793</v>
      </c>
      <c r="C4137" t="s">
        <v>5</v>
      </c>
      <c r="D4137" t="s">
        <v>15703</v>
      </c>
      <c r="E4137">
        <f>IFERROR(VLOOKUP(COMUNI_1[[#This Row],[COMUNE]],SEZIONI!A:B,2,FALSE)," ")</f>
        <v>1</v>
      </c>
      <c r="F4137">
        <v>951</v>
      </c>
      <c r="G4137" t="s">
        <v>3</v>
      </c>
      <c r="H4137" t="s">
        <v>11793</v>
      </c>
    </row>
    <row r="4138" spans="1:8" ht="13" x14ac:dyDescent="0.3">
      <c r="A4138" t="s">
        <v>19860</v>
      </c>
      <c r="B4138" t="s">
        <v>11794</v>
      </c>
      <c r="C4138" t="s">
        <v>5</v>
      </c>
      <c r="D4138" t="s">
        <v>15711</v>
      </c>
      <c r="E4138">
        <f>IFERROR(VLOOKUP(COMUNI_1[[#This Row],[COMUNE]],SEZIONI!A:B,2,FALSE)," ")</f>
        <v>5</v>
      </c>
      <c r="F4138">
        <v>3806</v>
      </c>
      <c r="G4138" t="s">
        <v>3</v>
      </c>
      <c r="H4138" t="s">
        <v>11794</v>
      </c>
    </row>
    <row r="4139" spans="1:8" ht="13" x14ac:dyDescent="0.3">
      <c r="A4139" t="s">
        <v>19861</v>
      </c>
      <c r="B4139" t="s">
        <v>11795</v>
      </c>
      <c r="C4139" t="s">
        <v>5167</v>
      </c>
      <c r="D4139" t="s">
        <v>15720</v>
      </c>
      <c r="E4139">
        <f>IFERROR(VLOOKUP(COMUNI_1[[#This Row],[COMUNE]],SEZIONI!A:B,2,FALSE)," ")</f>
        <v>1</v>
      </c>
      <c r="F4139">
        <v>796</v>
      </c>
      <c r="G4139" t="s">
        <v>3</v>
      </c>
      <c r="H4139" t="s">
        <v>11795</v>
      </c>
    </row>
    <row r="4140" spans="1:8" ht="13" x14ac:dyDescent="0.3">
      <c r="A4140" t="s">
        <v>19862</v>
      </c>
      <c r="B4140" t="s">
        <v>11796</v>
      </c>
      <c r="C4140" t="s">
        <v>5</v>
      </c>
      <c r="D4140" t="s">
        <v>15703</v>
      </c>
      <c r="E4140">
        <f>IFERROR(VLOOKUP(COMUNI_1[[#This Row],[COMUNE]],SEZIONI!A:B,2,FALSE)," ")</f>
        <v>1</v>
      </c>
      <c r="F4140">
        <v>177</v>
      </c>
      <c r="G4140" t="s">
        <v>3</v>
      </c>
      <c r="H4140" t="s">
        <v>11796</v>
      </c>
    </row>
    <row r="4141" spans="1:8" ht="13" x14ac:dyDescent="0.3">
      <c r="A4141" t="s">
        <v>19863</v>
      </c>
      <c r="B4141" t="s">
        <v>11797</v>
      </c>
      <c r="C4141" t="s">
        <v>6946</v>
      </c>
      <c r="D4141" t="s">
        <v>15706</v>
      </c>
      <c r="E4141">
        <f>IFERROR(VLOOKUP(COMUNI_1[[#This Row],[COMUNE]],SEZIONI!A:B,2,FALSE)," ")</f>
        <v>2</v>
      </c>
      <c r="F4141">
        <v>653</v>
      </c>
      <c r="G4141" t="s">
        <v>3</v>
      </c>
      <c r="H4141" t="s">
        <v>11797</v>
      </c>
    </row>
    <row r="4142" spans="1:8" ht="13" x14ac:dyDescent="0.3">
      <c r="A4142" t="s">
        <v>19864</v>
      </c>
      <c r="B4142" t="s">
        <v>11798</v>
      </c>
      <c r="C4142" t="s">
        <v>5</v>
      </c>
      <c r="D4142" t="s">
        <v>15703</v>
      </c>
      <c r="E4142">
        <f>IFERROR(VLOOKUP(COMUNI_1[[#This Row],[COMUNE]],SEZIONI!A:B,2,FALSE)," ")</f>
        <v>5</v>
      </c>
      <c r="F4142">
        <v>3977</v>
      </c>
      <c r="G4142" t="s">
        <v>3</v>
      </c>
      <c r="H4142" t="s">
        <v>11798</v>
      </c>
    </row>
    <row r="4143" spans="1:8" ht="13" x14ac:dyDescent="0.3">
      <c r="A4143" t="s">
        <v>19865</v>
      </c>
      <c r="B4143" t="s">
        <v>11799</v>
      </c>
      <c r="C4143" t="s">
        <v>5167</v>
      </c>
      <c r="D4143" t="s">
        <v>15720</v>
      </c>
      <c r="E4143">
        <f>IFERROR(VLOOKUP(COMUNI_1[[#This Row],[COMUNE]],SEZIONI!A:B,2,FALSE)," ")</f>
        <v>4</v>
      </c>
      <c r="F4143">
        <v>1661</v>
      </c>
      <c r="G4143" t="s">
        <v>3</v>
      </c>
      <c r="H4143" t="s">
        <v>11799</v>
      </c>
    </row>
    <row r="4144" spans="1:8" ht="13" x14ac:dyDescent="0.3">
      <c r="A4144" t="s">
        <v>19866</v>
      </c>
      <c r="B4144" t="s">
        <v>15757</v>
      </c>
      <c r="C4144" t="s">
        <v>5</v>
      </c>
      <c r="D4144" t="s">
        <v>15707</v>
      </c>
      <c r="E4144" t="str">
        <f>IFERROR(VLOOKUP(COMUNI_1[[#This Row],[COMUNE]],SEZIONI!A:B,2,FALSE)," ")</f>
        <v xml:space="preserve"> </v>
      </c>
      <c r="F4144">
        <v>2797</v>
      </c>
      <c r="G4144" t="s">
        <v>3</v>
      </c>
      <c r="H4144" t="s">
        <v>15757</v>
      </c>
    </row>
    <row r="4145" spans="1:8" ht="13" x14ac:dyDescent="0.3">
      <c r="A4145" t="s">
        <v>19867</v>
      </c>
      <c r="B4145" t="s">
        <v>11801</v>
      </c>
      <c r="C4145" t="s">
        <v>5</v>
      </c>
      <c r="D4145" t="s">
        <v>15705</v>
      </c>
      <c r="E4145">
        <f>IFERROR(VLOOKUP(COMUNI_1[[#This Row],[COMUNE]],SEZIONI!A:B,2,FALSE)," ")</f>
        <v>2</v>
      </c>
      <c r="F4145">
        <v>2230</v>
      </c>
      <c r="G4145" t="s">
        <v>3</v>
      </c>
      <c r="H4145" t="s">
        <v>11801</v>
      </c>
    </row>
    <row r="4146" spans="1:8" ht="13" x14ac:dyDescent="0.3">
      <c r="A4146" t="s">
        <v>19868</v>
      </c>
      <c r="B4146" t="s">
        <v>11802</v>
      </c>
      <c r="C4146" t="s">
        <v>5</v>
      </c>
      <c r="D4146" t="s">
        <v>15705</v>
      </c>
      <c r="E4146">
        <f>IFERROR(VLOOKUP(COMUNI_1[[#This Row],[COMUNE]],SEZIONI!A:B,2,FALSE)," ")</f>
        <v>2</v>
      </c>
      <c r="F4146">
        <v>2436</v>
      </c>
      <c r="G4146" t="s">
        <v>3</v>
      </c>
      <c r="H4146" t="s">
        <v>11802</v>
      </c>
    </row>
    <row r="4147" spans="1:8" ht="13" x14ac:dyDescent="0.3">
      <c r="A4147" t="s">
        <v>19869</v>
      </c>
      <c r="B4147" t="s">
        <v>11803</v>
      </c>
      <c r="C4147" t="s">
        <v>5</v>
      </c>
      <c r="D4147" t="s">
        <v>15703</v>
      </c>
      <c r="E4147">
        <f>IFERROR(VLOOKUP(COMUNI_1[[#This Row],[COMUNE]],SEZIONI!A:B,2,FALSE)," ")</f>
        <v>1</v>
      </c>
      <c r="F4147">
        <v>593</v>
      </c>
      <c r="G4147" t="s">
        <v>3</v>
      </c>
      <c r="H4147" t="s">
        <v>11803</v>
      </c>
    </row>
    <row r="4148" spans="1:8" ht="13" x14ac:dyDescent="0.3">
      <c r="A4148" t="s">
        <v>19870</v>
      </c>
      <c r="B4148" t="s">
        <v>11804</v>
      </c>
      <c r="C4148" t="s">
        <v>5</v>
      </c>
      <c r="D4148" t="s">
        <v>15705</v>
      </c>
      <c r="E4148">
        <f>IFERROR(VLOOKUP(COMUNI_1[[#This Row],[COMUNE]],SEZIONI!A:B,2,FALSE)," ")</f>
        <v>1</v>
      </c>
      <c r="F4148">
        <v>564</v>
      </c>
      <c r="G4148" t="s">
        <v>3</v>
      </c>
      <c r="H4148" t="s">
        <v>11804</v>
      </c>
    </row>
    <row r="4149" spans="1:8" ht="13" x14ac:dyDescent="0.3">
      <c r="A4149" t="s">
        <v>19871</v>
      </c>
      <c r="B4149" t="s">
        <v>11805</v>
      </c>
      <c r="C4149" t="s">
        <v>5167</v>
      </c>
      <c r="D4149" t="s">
        <v>15718</v>
      </c>
      <c r="E4149">
        <f>IFERROR(VLOOKUP(COMUNI_1[[#This Row],[COMUNE]],SEZIONI!A:B,2,FALSE)," ")</f>
        <v>52</v>
      </c>
      <c r="F4149">
        <v>48529</v>
      </c>
      <c r="G4149" t="s">
        <v>3</v>
      </c>
      <c r="H4149" t="s">
        <v>11805</v>
      </c>
    </row>
    <row r="4150" spans="1:8" ht="13" x14ac:dyDescent="0.3">
      <c r="A4150" t="s">
        <v>19872</v>
      </c>
      <c r="B4150" t="s">
        <v>11806</v>
      </c>
      <c r="C4150" t="s">
        <v>6946</v>
      </c>
      <c r="D4150" t="s">
        <v>15706</v>
      </c>
      <c r="E4150">
        <f>IFERROR(VLOOKUP(COMUNI_1[[#This Row],[COMUNE]],SEZIONI!A:B,2,FALSE)," ")</f>
        <v>36</v>
      </c>
      <c r="F4150">
        <v>38018</v>
      </c>
      <c r="G4150" t="s">
        <v>3</v>
      </c>
      <c r="H4150" t="s">
        <v>11806</v>
      </c>
    </row>
    <row r="4151" spans="1:8" ht="13" x14ac:dyDescent="0.3">
      <c r="A4151" t="s">
        <v>19873</v>
      </c>
      <c r="B4151" t="s">
        <v>11807</v>
      </c>
      <c r="C4151" t="s">
        <v>5</v>
      </c>
      <c r="D4151" t="s">
        <v>15709</v>
      </c>
      <c r="E4151">
        <f>IFERROR(VLOOKUP(COMUNI_1[[#This Row],[COMUNE]],SEZIONI!A:B,2,FALSE)," ")</f>
        <v>1</v>
      </c>
      <c r="F4151">
        <v>881</v>
      </c>
      <c r="G4151" t="s">
        <v>3</v>
      </c>
      <c r="H4151" t="s">
        <v>11807</v>
      </c>
    </row>
    <row r="4152" spans="1:8" ht="13" x14ac:dyDescent="0.3">
      <c r="A4152" t="s">
        <v>19874</v>
      </c>
      <c r="B4152" t="s">
        <v>11808</v>
      </c>
      <c r="C4152" t="s">
        <v>4201</v>
      </c>
      <c r="D4152" t="s">
        <v>15714</v>
      </c>
      <c r="E4152">
        <f>IFERROR(VLOOKUP(COMUNI_1[[#This Row],[COMUNE]],SEZIONI!A:B,2,FALSE)," ")</f>
        <v>1</v>
      </c>
      <c r="F4152">
        <v>682</v>
      </c>
      <c r="G4152" t="s">
        <v>3</v>
      </c>
      <c r="H4152" t="s">
        <v>11808</v>
      </c>
    </row>
    <row r="4153" spans="1:8" ht="13" x14ac:dyDescent="0.3">
      <c r="A4153" t="s">
        <v>19875</v>
      </c>
      <c r="B4153" t="s">
        <v>11809</v>
      </c>
      <c r="C4153" t="s">
        <v>4201</v>
      </c>
      <c r="D4153" t="s">
        <v>15714</v>
      </c>
      <c r="E4153">
        <f>IFERROR(VLOOKUP(COMUNI_1[[#This Row],[COMUNE]],SEZIONI!A:B,2,FALSE)," ")</f>
        <v>4</v>
      </c>
      <c r="F4153">
        <v>4563</v>
      </c>
      <c r="G4153" t="s">
        <v>3</v>
      </c>
      <c r="H4153" t="s">
        <v>11809</v>
      </c>
    </row>
    <row r="4154" spans="1:8" ht="13" x14ac:dyDescent="0.3">
      <c r="A4154" t="s">
        <v>19876</v>
      </c>
      <c r="B4154" t="s">
        <v>11810</v>
      </c>
      <c r="C4154" t="s">
        <v>4201</v>
      </c>
      <c r="D4154" t="s">
        <v>15714</v>
      </c>
      <c r="E4154">
        <f>IFERROR(VLOOKUP(COMUNI_1[[#This Row],[COMUNE]],SEZIONI!A:B,2,FALSE)," ")</f>
        <v>3</v>
      </c>
      <c r="F4154">
        <v>3353</v>
      </c>
      <c r="G4154" t="s">
        <v>3</v>
      </c>
      <c r="H4154" t="s">
        <v>11810</v>
      </c>
    </row>
    <row r="4155" spans="1:8" ht="13" x14ac:dyDescent="0.3">
      <c r="A4155" t="s">
        <v>19877</v>
      </c>
      <c r="B4155" t="s">
        <v>11811</v>
      </c>
      <c r="C4155" t="s">
        <v>5</v>
      </c>
      <c r="D4155" t="s">
        <v>15708</v>
      </c>
      <c r="E4155">
        <f>IFERROR(VLOOKUP(COMUNI_1[[#This Row],[COMUNE]],SEZIONI!A:B,2,FALSE)," ")</f>
        <v>20</v>
      </c>
      <c r="F4155">
        <v>17451</v>
      </c>
      <c r="G4155" t="s">
        <v>3</v>
      </c>
      <c r="H4155" t="s">
        <v>11811</v>
      </c>
    </row>
    <row r="4156" spans="1:8" ht="13" x14ac:dyDescent="0.3">
      <c r="A4156" t="s">
        <v>19878</v>
      </c>
      <c r="B4156" t="s">
        <v>11812</v>
      </c>
      <c r="C4156" t="s">
        <v>6946</v>
      </c>
      <c r="D4156" t="s">
        <v>15721</v>
      </c>
      <c r="E4156">
        <f>IFERROR(VLOOKUP(COMUNI_1[[#This Row],[COMUNE]],SEZIONI!A:B,2,FALSE)," ")</f>
        <v>21</v>
      </c>
      <c r="F4156">
        <v>20449</v>
      </c>
      <c r="G4156" t="s">
        <v>3</v>
      </c>
      <c r="H4156" t="s">
        <v>11812</v>
      </c>
    </row>
    <row r="4157" spans="1:8" ht="13" x14ac:dyDescent="0.3">
      <c r="A4157" t="s">
        <v>19879</v>
      </c>
      <c r="B4157" t="s">
        <v>11813</v>
      </c>
      <c r="C4157" t="s">
        <v>4201</v>
      </c>
      <c r="D4157" t="s">
        <v>15712</v>
      </c>
      <c r="E4157">
        <f>IFERROR(VLOOKUP(COMUNI_1[[#This Row],[COMUNE]],SEZIONI!A:B,2,FALSE)," ")</f>
        <v>19</v>
      </c>
      <c r="F4157">
        <v>20767</v>
      </c>
      <c r="G4157" t="s">
        <v>3</v>
      </c>
      <c r="H4157" t="s">
        <v>11813</v>
      </c>
    </row>
    <row r="4158" spans="1:8" ht="13" x14ac:dyDescent="0.3">
      <c r="A4158" t="s">
        <v>19880</v>
      </c>
      <c r="B4158" t="s">
        <v>11815</v>
      </c>
      <c r="C4158" t="s">
        <v>5</v>
      </c>
      <c r="D4158" t="s">
        <v>15703</v>
      </c>
      <c r="E4158">
        <f>IFERROR(VLOOKUP(COMUNI_1[[#This Row],[COMUNE]],SEZIONI!A:B,2,FALSE)," ")</f>
        <v>1</v>
      </c>
      <c r="F4158">
        <v>347</v>
      </c>
      <c r="G4158" t="s">
        <v>3</v>
      </c>
      <c r="H4158" t="s">
        <v>11815</v>
      </c>
    </row>
    <row r="4159" spans="1:8" ht="13" x14ac:dyDescent="0.3">
      <c r="A4159" t="s">
        <v>19881</v>
      </c>
      <c r="B4159" t="s">
        <v>11816</v>
      </c>
      <c r="C4159" t="s">
        <v>5</v>
      </c>
      <c r="D4159" t="s">
        <v>15703</v>
      </c>
      <c r="E4159">
        <f>IFERROR(VLOOKUP(COMUNI_1[[#This Row],[COMUNE]],SEZIONI!A:B,2,FALSE)," ")</f>
        <v>1</v>
      </c>
      <c r="F4159">
        <v>306</v>
      </c>
      <c r="G4159" t="s">
        <v>3</v>
      </c>
      <c r="H4159" t="s">
        <v>11816</v>
      </c>
    </row>
    <row r="4160" spans="1:8" ht="13" x14ac:dyDescent="0.3">
      <c r="A4160" t="s">
        <v>19882</v>
      </c>
      <c r="B4160" t="s">
        <v>11817</v>
      </c>
      <c r="C4160" t="s">
        <v>5</v>
      </c>
      <c r="D4160" t="s">
        <v>15703</v>
      </c>
      <c r="E4160">
        <f>IFERROR(VLOOKUP(COMUNI_1[[#This Row],[COMUNE]],SEZIONI!A:B,2,FALSE)," ")</f>
        <v>1</v>
      </c>
      <c r="F4160">
        <v>904</v>
      </c>
      <c r="G4160" t="s">
        <v>3</v>
      </c>
      <c r="H4160" t="s">
        <v>11817</v>
      </c>
    </row>
    <row r="4161" spans="1:8" ht="13" x14ac:dyDescent="0.3">
      <c r="A4161" t="s">
        <v>19883</v>
      </c>
      <c r="B4161" t="s">
        <v>11818</v>
      </c>
      <c r="C4161" t="s">
        <v>5167</v>
      </c>
      <c r="D4161" t="s">
        <v>15702</v>
      </c>
      <c r="E4161">
        <f>IFERROR(VLOOKUP(COMUNI_1[[#This Row],[COMUNE]],SEZIONI!A:B,2,FALSE)," ")</f>
        <v>2</v>
      </c>
      <c r="F4161">
        <v>1150</v>
      </c>
      <c r="G4161" t="s">
        <v>3</v>
      </c>
      <c r="H4161" t="s">
        <v>11818</v>
      </c>
    </row>
    <row r="4162" spans="1:8" ht="13" x14ac:dyDescent="0.3">
      <c r="A4162" t="s">
        <v>19884</v>
      </c>
      <c r="B4162" t="s">
        <v>15757</v>
      </c>
      <c r="C4162" t="s">
        <v>5</v>
      </c>
      <c r="D4162" t="s">
        <v>15707</v>
      </c>
      <c r="E4162" t="str">
        <f>IFERROR(VLOOKUP(COMUNI_1[[#This Row],[COMUNE]],SEZIONI!A:B,2,FALSE)," ")</f>
        <v xml:space="preserve"> </v>
      </c>
      <c r="F4162">
        <v>1627</v>
      </c>
      <c r="G4162" t="s">
        <v>3</v>
      </c>
      <c r="H4162" t="s">
        <v>15757</v>
      </c>
    </row>
    <row r="4163" spans="1:8" ht="13" x14ac:dyDescent="0.3">
      <c r="A4163" t="s">
        <v>19885</v>
      </c>
      <c r="B4163" t="s">
        <v>11819</v>
      </c>
      <c r="C4163" t="s">
        <v>5</v>
      </c>
      <c r="D4163" t="s">
        <v>15705</v>
      </c>
      <c r="E4163">
        <f>IFERROR(VLOOKUP(COMUNI_1[[#This Row],[COMUNE]],SEZIONI!A:B,2,FALSE)," ")</f>
        <v>3</v>
      </c>
      <c r="F4163">
        <v>3031</v>
      </c>
      <c r="G4163" t="s">
        <v>3</v>
      </c>
      <c r="H4163" t="s">
        <v>11819</v>
      </c>
    </row>
    <row r="4164" spans="1:8" ht="13" x14ac:dyDescent="0.3">
      <c r="A4164" t="s">
        <v>19886</v>
      </c>
      <c r="B4164" t="s">
        <v>11821</v>
      </c>
      <c r="C4164" t="s">
        <v>5</v>
      </c>
      <c r="D4164" t="s">
        <v>15708</v>
      </c>
      <c r="E4164">
        <f>IFERROR(VLOOKUP(COMUNI_1[[#This Row],[COMUNE]],SEZIONI!A:B,2,FALSE)," ")</f>
        <v>8</v>
      </c>
      <c r="F4164">
        <v>9421</v>
      </c>
      <c r="G4164" t="s">
        <v>3</v>
      </c>
      <c r="H4164" t="s">
        <v>11821</v>
      </c>
    </row>
    <row r="4165" spans="1:8" ht="13" x14ac:dyDescent="0.3">
      <c r="A4165" t="s">
        <v>19887</v>
      </c>
      <c r="B4165" t="s">
        <v>11822</v>
      </c>
      <c r="C4165" t="s">
        <v>6946</v>
      </c>
      <c r="D4165" t="s">
        <v>15706</v>
      </c>
      <c r="E4165">
        <f>IFERROR(VLOOKUP(COMUNI_1[[#This Row],[COMUNE]],SEZIONI!A:B,2,FALSE)," ")</f>
        <v>3</v>
      </c>
      <c r="F4165">
        <v>1631</v>
      </c>
      <c r="G4165" t="s">
        <v>3</v>
      </c>
      <c r="H4165" t="s">
        <v>11822</v>
      </c>
    </row>
    <row r="4166" spans="1:8" ht="13" x14ac:dyDescent="0.3">
      <c r="A4166" t="s">
        <v>19888</v>
      </c>
      <c r="B4166" t="s">
        <v>11823</v>
      </c>
      <c r="C4166" t="s">
        <v>5167</v>
      </c>
      <c r="D4166" t="s">
        <v>15717</v>
      </c>
      <c r="E4166">
        <f>IFERROR(VLOOKUP(COMUNI_1[[#This Row],[COMUNE]],SEZIONI!A:B,2,FALSE)," ")</f>
        <v>1</v>
      </c>
      <c r="F4166">
        <v>451</v>
      </c>
      <c r="G4166" t="s">
        <v>3</v>
      </c>
      <c r="H4166" t="s">
        <v>11823</v>
      </c>
    </row>
    <row r="4167" spans="1:8" ht="13" x14ac:dyDescent="0.3">
      <c r="A4167" t="s">
        <v>19889</v>
      </c>
      <c r="B4167" t="s">
        <v>11824</v>
      </c>
      <c r="C4167" t="s">
        <v>4201</v>
      </c>
      <c r="D4167" t="s">
        <v>15712</v>
      </c>
      <c r="E4167">
        <f>IFERROR(VLOOKUP(COMUNI_1[[#This Row],[COMUNE]],SEZIONI!A:B,2,FALSE)," ")</f>
        <v>3</v>
      </c>
      <c r="F4167">
        <v>3776</v>
      </c>
      <c r="G4167" t="s">
        <v>3</v>
      </c>
      <c r="H4167" t="s">
        <v>11824</v>
      </c>
    </row>
    <row r="4168" spans="1:8" ht="13" x14ac:dyDescent="0.3">
      <c r="A4168" t="s">
        <v>19890</v>
      </c>
      <c r="B4168" t="s">
        <v>11825</v>
      </c>
      <c r="C4168" t="s">
        <v>6946</v>
      </c>
      <c r="D4168" t="s">
        <v>15706</v>
      </c>
      <c r="E4168">
        <f>IFERROR(VLOOKUP(COMUNI_1[[#This Row],[COMUNE]],SEZIONI!A:B,2,FALSE)," ")</f>
        <v>6</v>
      </c>
      <c r="F4168">
        <v>2420</v>
      </c>
      <c r="G4168" t="s">
        <v>3</v>
      </c>
      <c r="H4168" t="s">
        <v>11825</v>
      </c>
    </row>
    <row r="4169" spans="1:8" ht="13" x14ac:dyDescent="0.3">
      <c r="A4169" t="s">
        <v>19891</v>
      </c>
      <c r="B4169" t="s">
        <v>11826</v>
      </c>
      <c r="C4169" t="s">
        <v>5167</v>
      </c>
      <c r="D4169" t="s">
        <v>15719</v>
      </c>
      <c r="E4169">
        <f>IFERROR(VLOOKUP(COMUNI_1[[#This Row],[COMUNE]],SEZIONI!A:B,2,FALSE)," ")</f>
        <v>9</v>
      </c>
      <c r="F4169">
        <v>7427</v>
      </c>
      <c r="G4169" t="s">
        <v>3</v>
      </c>
      <c r="H4169" t="s">
        <v>11826</v>
      </c>
    </row>
    <row r="4170" spans="1:8" ht="13" x14ac:dyDescent="0.3">
      <c r="A4170" t="s">
        <v>19892</v>
      </c>
      <c r="B4170" t="s">
        <v>11827</v>
      </c>
      <c r="C4170" t="s">
        <v>4201</v>
      </c>
      <c r="D4170" t="s">
        <v>15712</v>
      </c>
      <c r="E4170">
        <f>IFERROR(VLOOKUP(COMUNI_1[[#This Row],[COMUNE]],SEZIONI!A:B,2,FALSE)," ")</f>
        <v>9</v>
      </c>
      <c r="F4170">
        <v>6043</v>
      </c>
      <c r="G4170" t="s">
        <v>3</v>
      </c>
      <c r="H4170" t="s">
        <v>11827</v>
      </c>
    </row>
    <row r="4171" spans="1:8" ht="13" x14ac:dyDescent="0.3">
      <c r="A4171" t="s">
        <v>19893</v>
      </c>
      <c r="B4171" t="s">
        <v>11828</v>
      </c>
      <c r="C4171" t="s">
        <v>5</v>
      </c>
      <c r="D4171" t="s">
        <v>15703</v>
      </c>
      <c r="E4171">
        <f>IFERROR(VLOOKUP(COMUNI_1[[#This Row],[COMUNE]],SEZIONI!A:B,2,FALSE)," ")</f>
        <v>1</v>
      </c>
      <c r="F4171">
        <v>291</v>
      </c>
      <c r="G4171" t="s">
        <v>3</v>
      </c>
      <c r="H4171" t="s">
        <v>11828</v>
      </c>
    </row>
    <row r="4172" spans="1:8" ht="13" x14ac:dyDescent="0.3">
      <c r="A4172" t="s">
        <v>19894</v>
      </c>
      <c r="B4172" t="s">
        <v>11829</v>
      </c>
      <c r="C4172" t="s">
        <v>5</v>
      </c>
      <c r="D4172" t="s">
        <v>15703</v>
      </c>
      <c r="E4172">
        <f>IFERROR(VLOOKUP(COMUNI_1[[#This Row],[COMUNE]],SEZIONI!A:B,2,FALSE)," ")</f>
        <v>1</v>
      </c>
      <c r="F4172">
        <v>708</v>
      </c>
      <c r="G4172" t="s">
        <v>3</v>
      </c>
      <c r="H4172" t="s">
        <v>11829</v>
      </c>
    </row>
    <row r="4173" spans="1:8" ht="13" x14ac:dyDescent="0.3">
      <c r="A4173" t="s">
        <v>19895</v>
      </c>
      <c r="B4173" t="s">
        <v>11830</v>
      </c>
      <c r="C4173" t="s">
        <v>5</v>
      </c>
      <c r="D4173" t="s">
        <v>15703</v>
      </c>
      <c r="E4173" t="str">
        <f>IFERROR(VLOOKUP(COMUNI_1[[#This Row],[COMUNE]],SEZIONI!A:B,2,FALSE)," ")</f>
        <v xml:space="preserve"> </v>
      </c>
      <c r="F4173">
        <v>571</v>
      </c>
      <c r="G4173" t="s">
        <v>3</v>
      </c>
      <c r="H4173" t="s">
        <v>11830</v>
      </c>
    </row>
    <row r="4174" spans="1:8" ht="13" x14ac:dyDescent="0.3">
      <c r="A4174" t="s">
        <v>19896</v>
      </c>
      <c r="B4174" t="s">
        <v>11831</v>
      </c>
      <c r="C4174" t="s">
        <v>5</v>
      </c>
      <c r="D4174" t="s">
        <v>15703</v>
      </c>
      <c r="E4174">
        <f>IFERROR(VLOOKUP(COMUNI_1[[#This Row],[COMUNE]],SEZIONI!A:B,2,FALSE)," ")</f>
        <v>2</v>
      </c>
      <c r="F4174">
        <v>872</v>
      </c>
      <c r="G4174" t="s">
        <v>3</v>
      </c>
      <c r="H4174" t="s">
        <v>11831</v>
      </c>
    </row>
    <row r="4175" spans="1:8" ht="13" x14ac:dyDescent="0.3">
      <c r="A4175" t="s">
        <v>19897</v>
      </c>
      <c r="B4175" t="s">
        <v>11832</v>
      </c>
      <c r="C4175" t="s">
        <v>5</v>
      </c>
      <c r="D4175" t="s">
        <v>15703</v>
      </c>
      <c r="E4175">
        <f>IFERROR(VLOOKUP(COMUNI_1[[#This Row],[COMUNE]],SEZIONI!A:B,2,FALSE)," ")</f>
        <v>1</v>
      </c>
      <c r="F4175">
        <v>788</v>
      </c>
      <c r="G4175" t="s">
        <v>3</v>
      </c>
      <c r="H4175" t="s">
        <v>11832</v>
      </c>
    </row>
    <row r="4176" spans="1:8" ht="13" x14ac:dyDescent="0.3">
      <c r="A4176" t="s">
        <v>19898</v>
      </c>
      <c r="B4176" t="s">
        <v>11833</v>
      </c>
      <c r="C4176" t="s">
        <v>5</v>
      </c>
      <c r="D4176" t="s">
        <v>15703</v>
      </c>
      <c r="E4176">
        <f>IFERROR(VLOOKUP(COMUNI_1[[#This Row],[COMUNE]],SEZIONI!A:B,2,FALSE)," ")</f>
        <v>1</v>
      </c>
      <c r="F4176">
        <v>749</v>
      </c>
      <c r="G4176" t="s">
        <v>3</v>
      </c>
      <c r="H4176" t="s">
        <v>11833</v>
      </c>
    </row>
    <row r="4177" spans="1:8" ht="13" x14ac:dyDescent="0.3">
      <c r="A4177" t="s">
        <v>19899</v>
      </c>
      <c r="B4177" t="s">
        <v>11834</v>
      </c>
      <c r="C4177" t="s">
        <v>4201</v>
      </c>
      <c r="D4177" t="s">
        <v>15712</v>
      </c>
      <c r="E4177">
        <f>IFERROR(VLOOKUP(COMUNI_1[[#This Row],[COMUNE]],SEZIONI!A:B,2,FALSE)," ")</f>
        <v>10</v>
      </c>
      <c r="F4177">
        <v>10682</v>
      </c>
      <c r="G4177" t="s">
        <v>3</v>
      </c>
      <c r="H4177" t="s">
        <v>11834</v>
      </c>
    </row>
    <row r="4178" spans="1:8" ht="13" x14ac:dyDescent="0.3">
      <c r="A4178" t="s">
        <v>19900</v>
      </c>
      <c r="B4178" t="s">
        <v>11835</v>
      </c>
      <c r="C4178" t="s">
        <v>5</v>
      </c>
      <c r="D4178" t="s">
        <v>15703</v>
      </c>
      <c r="E4178">
        <f>IFERROR(VLOOKUP(COMUNI_1[[#This Row],[COMUNE]],SEZIONI!A:B,2,FALSE)," ")</f>
        <v>1</v>
      </c>
      <c r="F4178">
        <v>1030</v>
      </c>
      <c r="G4178" t="s">
        <v>3</v>
      </c>
      <c r="H4178" t="s">
        <v>11835</v>
      </c>
    </row>
    <row r="4179" spans="1:8" ht="13" x14ac:dyDescent="0.3">
      <c r="A4179" t="s">
        <v>19901</v>
      </c>
      <c r="B4179" t="s">
        <v>11836</v>
      </c>
      <c r="C4179" t="s">
        <v>6946</v>
      </c>
      <c r="D4179" t="s">
        <v>15706</v>
      </c>
      <c r="E4179">
        <f>IFERROR(VLOOKUP(COMUNI_1[[#This Row],[COMUNE]],SEZIONI!A:B,2,FALSE)," ")</f>
        <v>4</v>
      </c>
      <c r="F4179">
        <v>2543</v>
      </c>
      <c r="G4179" t="s">
        <v>3</v>
      </c>
      <c r="H4179" t="s">
        <v>11836</v>
      </c>
    </row>
    <row r="4180" spans="1:8" ht="13" x14ac:dyDescent="0.3">
      <c r="A4180" t="s">
        <v>19902</v>
      </c>
      <c r="B4180" t="s">
        <v>11837</v>
      </c>
      <c r="C4180" t="s">
        <v>5</v>
      </c>
      <c r="D4180" t="s">
        <v>15710</v>
      </c>
      <c r="E4180">
        <f>IFERROR(VLOOKUP(COMUNI_1[[#This Row],[COMUNE]],SEZIONI!A:B,2,FALSE)," ")</f>
        <v>2</v>
      </c>
      <c r="F4180">
        <v>517</v>
      </c>
      <c r="G4180" t="s">
        <v>3</v>
      </c>
      <c r="H4180" t="s">
        <v>11837</v>
      </c>
    </row>
    <row r="4181" spans="1:8" ht="13" x14ac:dyDescent="0.3">
      <c r="A4181" t="s">
        <v>19903</v>
      </c>
      <c r="B4181" t="s">
        <v>11838</v>
      </c>
      <c r="C4181" t="s">
        <v>4201</v>
      </c>
      <c r="D4181" t="s">
        <v>15714</v>
      </c>
      <c r="E4181">
        <f>IFERROR(VLOOKUP(COMUNI_1[[#This Row],[COMUNE]],SEZIONI!A:B,2,FALSE)," ")</f>
        <v>2</v>
      </c>
      <c r="F4181">
        <v>2260</v>
      </c>
      <c r="G4181" t="s">
        <v>3</v>
      </c>
      <c r="H4181" t="s">
        <v>11838</v>
      </c>
    </row>
    <row r="4182" spans="1:8" ht="13" x14ac:dyDescent="0.3">
      <c r="A4182" t="s">
        <v>19904</v>
      </c>
      <c r="B4182" t="s">
        <v>11839</v>
      </c>
      <c r="C4182" t="s">
        <v>4201</v>
      </c>
      <c r="D4182" t="s">
        <v>15715</v>
      </c>
      <c r="E4182">
        <f>IFERROR(VLOOKUP(COMUNI_1[[#This Row],[COMUNE]],SEZIONI!A:B,2,FALSE)," ")</f>
        <v>7</v>
      </c>
      <c r="F4182">
        <v>8770</v>
      </c>
      <c r="G4182" t="s">
        <v>3</v>
      </c>
      <c r="H4182" t="s">
        <v>11839</v>
      </c>
    </row>
    <row r="4183" spans="1:8" ht="13" x14ac:dyDescent="0.3">
      <c r="A4183" t="s">
        <v>19905</v>
      </c>
      <c r="B4183" t="s">
        <v>11840</v>
      </c>
      <c r="C4183" t="s">
        <v>5</v>
      </c>
      <c r="D4183" t="s">
        <v>15703</v>
      </c>
      <c r="E4183">
        <f>IFERROR(VLOOKUP(COMUNI_1[[#This Row],[COMUNE]],SEZIONI!A:B,2,FALSE)," ")</f>
        <v>3</v>
      </c>
      <c r="F4183">
        <v>3450</v>
      </c>
      <c r="G4183" t="s">
        <v>3</v>
      </c>
      <c r="H4183" t="s">
        <v>11840</v>
      </c>
    </row>
    <row r="4184" spans="1:8" ht="13" x14ac:dyDescent="0.3">
      <c r="A4184" t="s">
        <v>19906</v>
      </c>
      <c r="B4184" t="s">
        <v>11841</v>
      </c>
      <c r="C4184" t="s">
        <v>5</v>
      </c>
      <c r="D4184" t="s">
        <v>15705</v>
      </c>
      <c r="E4184">
        <f>IFERROR(VLOOKUP(COMUNI_1[[#This Row],[COMUNE]],SEZIONI!A:B,2,FALSE)," ")</f>
        <v>1</v>
      </c>
      <c r="F4184">
        <v>924</v>
      </c>
      <c r="G4184" t="s">
        <v>3</v>
      </c>
      <c r="H4184" t="s">
        <v>11841</v>
      </c>
    </row>
    <row r="4185" spans="1:8" ht="13" x14ac:dyDescent="0.3">
      <c r="A4185" t="s">
        <v>19907</v>
      </c>
      <c r="B4185" t="s">
        <v>11842</v>
      </c>
      <c r="C4185" t="s">
        <v>5167</v>
      </c>
      <c r="D4185" t="s">
        <v>15720</v>
      </c>
      <c r="E4185">
        <f>IFERROR(VLOOKUP(COMUNI_1[[#This Row],[COMUNE]],SEZIONI!A:B,2,FALSE)," ")</f>
        <v>20</v>
      </c>
      <c r="F4185">
        <v>18168</v>
      </c>
      <c r="G4185" t="s">
        <v>3</v>
      </c>
      <c r="H4185" t="s">
        <v>11842</v>
      </c>
    </row>
    <row r="4186" spans="1:8" ht="13" x14ac:dyDescent="0.3">
      <c r="A4186" t="s">
        <v>19908</v>
      </c>
      <c r="B4186" t="s">
        <v>11843</v>
      </c>
      <c r="C4186" t="s">
        <v>5</v>
      </c>
      <c r="D4186" t="s">
        <v>15703</v>
      </c>
      <c r="E4186">
        <f>IFERROR(VLOOKUP(COMUNI_1[[#This Row],[COMUNE]],SEZIONI!A:B,2,FALSE)," ")</f>
        <v>5</v>
      </c>
      <c r="F4186">
        <v>5375</v>
      </c>
      <c r="G4186" t="s">
        <v>3</v>
      </c>
      <c r="H4186" t="s">
        <v>11843</v>
      </c>
    </row>
    <row r="4187" spans="1:8" ht="13" x14ac:dyDescent="0.3">
      <c r="A4187" t="s">
        <v>19909</v>
      </c>
      <c r="B4187" t="s">
        <v>11844</v>
      </c>
      <c r="C4187" t="s">
        <v>5</v>
      </c>
      <c r="D4187" t="s">
        <v>15705</v>
      </c>
      <c r="E4187">
        <f>IFERROR(VLOOKUP(COMUNI_1[[#This Row],[COMUNE]],SEZIONI!A:B,2,FALSE)," ")</f>
        <v>2</v>
      </c>
      <c r="F4187">
        <v>2231</v>
      </c>
      <c r="G4187" t="s">
        <v>3</v>
      </c>
      <c r="H4187" t="s">
        <v>11844</v>
      </c>
    </row>
    <row r="4188" spans="1:8" ht="13" x14ac:dyDescent="0.3">
      <c r="A4188" t="s">
        <v>19910</v>
      </c>
      <c r="B4188" t="s">
        <v>11845</v>
      </c>
      <c r="C4188" t="s">
        <v>5</v>
      </c>
      <c r="D4188" t="s">
        <v>15703</v>
      </c>
      <c r="E4188">
        <f>IFERROR(VLOOKUP(COMUNI_1[[#This Row],[COMUNE]],SEZIONI!A:B,2,FALSE)," ")</f>
        <v>1</v>
      </c>
      <c r="F4188">
        <v>733</v>
      </c>
      <c r="G4188" t="s">
        <v>3</v>
      </c>
      <c r="H4188" t="s">
        <v>11845</v>
      </c>
    </row>
    <row r="4189" spans="1:8" ht="13" x14ac:dyDescent="0.3">
      <c r="A4189" t="s">
        <v>19911</v>
      </c>
      <c r="B4189" t="s">
        <v>11846</v>
      </c>
      <c r="C4189" t="s">
        <v>5167</v>
      </c>
      <c r="D4189" t="s">
        <v>15717</v>
      </c>
      <c r="E4189">
        <f>IFERROR(VLOOKUP(COMUNI_1[[#This Row],[COMUNE]],SEZIONI!A:B,2,FALSE)," ")</f>
        <v>3</v>
      </c>
      <c r="F4189">
        <v>2233</v>
      </c>
      <c r="G4189" t="s">
        <v>3</v>
      </c>
      <c r="H4189" t="s">
        <v>11846</v>
      </c>
    </row>
    <row r="4190" spans="1:8" ht="13" x14ac:dyDescent="0.3">
      <c r="A4190" t="s">
        <v>19912</v>
      </c>
      <c r="B4190" t="s">
        <v>11847</v>
      </c>
      <c r="C4190" t="s">
        <v>5</v>
      </c>
      <c r="D4190" t="s">
        <v>15705</v>
      </c>
      <c r="E4190">
        <f>IFERROR(VLOOKUP(COMUNI_1[[#This Row],[COMUNE]],SEZIONI!A:B,2,FALSE)," ")</f>
        <v>4</v>
      </c>
      <c r="F4190">
        <v>4775</v>
      </c>
      <c r="G4190" t="s">
        <v>3</v>
      </c>
      <c r="H4190" t="s">
        <v>11847</v>
      </c>
    </row>
    <row r="4191" spans="1:8" ht="13" x14ac:dyDescent="0.3">
      <c r="A4191" t="s">
        <v>19913</v>
      </c>
      <c r="B4191" t="s">
        <v>11848</v>
      </c>
      <c r="C4191" t="s">
        <v>4201</v>
      </c>
      <c r="D4191" t="s">
        <v>15714</v>
      </c>
      <c r="E4191">
        <f>IFERROR(VLOOKUP(COMUNI_1[[#This Row],[COMUNE]],SEZIONI!A:B,2,FALSE)," ")</f>
        <v>2</v>
      </c>
      <c r="F4191">
        <v>1749</v>
      </c>
      <c r="G4191" t="s">
        <v>3</v>
      </c>
      <c r="H4191" t="s">
        <v>11848</v>
      </c>
    </row>
    <row r="4192" spans="1:8" ht="13" x14ac:dyDescent="0.3">
      <c r="A4192" t="s">
        <v>19914</v>
      </c>
      <c r="B4192" t="s">
        <v>11849</v>
      </c>
      <c r="C4192" t="s">
        <v>5167</v>
      </c>
      <c r="D4192" t="s">
        <v>15702</v>
      </c>
      <c r="E4192">
        <f>IFERROR(VLOOKUP(COMUNI_1[[#This Row],[COMUNE]],SEZIONI!A:B,2,FALSE)," ")</f>
        <v>3</v>
      </c>
      <c r="F4192">
        <v>2451</v>
      </c>
      <c r="G4192" t="s">
        <v>3</v>
      </c>
      <c r="H4192" t="s">
        <v>11849</v>
      </c>
    </row>
    <row r="4193" spans="1:8" ht="13" x14ac:dyDescent="0.3">
      <c r="A4193" t="s">
        <v>19915</v>
      </c>
      <c r="B4193" t="s">
        <v>11850</v>
      </c>
      <c r="C4193" t="s">
        <v>4201</v>
      </c>
      <c r="D4193" t="s">
        <v>15715</v>
      </c>
      <c r="E4193">
        <f>IFERROR(VLOOKUP(COMUNI_1[[#This Row],[COMUNE]],SEZIONI!A:B,2,FALSE)," ")</f>
        <v>1</v>
      </c>
      <c r="F4193">
        <v>403</v>
      </c>
      <c r="G4193" t="s">
        <v>3</v>
      </c>
      <c r="H4193" t="s">
        <v>11850</v>
      </c>
    </row>
    <row r="4194" spans="1:8" ht="13" x14ac:dyDescent="0.3">
      <c r="A4194" t="s">
        <v>19916</v>
      </c>
      <c r="B4194" t="s">
        <v>11851</v>
      </c>
      <c r="C4194" t="s">
        <v>5167</v>
      </c>
      <c r="D4194" t="s">
        <v>15720</v>
      </c>
      <c r="E4194">
        <f>IFERROR(VLOOKUP(COMUNI_1[[#This Row],[COMUNE]],SEZIONI!A:B,2,FALSE)," ")</f>
        <v>2</v>
      </c>
      <c r="F4194">
        <v>1583</v>
      </c>
      <c r="G4194" t="s">
        <v>3</v>
      </c>
      <c r="H4194" t="s">
        <v>11851</v>
      </c>
    </row>
    <row r="4195" spans="1:8" ht="13" x14ac:dyDescent="0.3">
      <c r="A4195" t="s">
        <v>19917</v>
      </c>
      <c r="B4195" t="s">
        <v>11852</v>
      </c>
      <c r="C4195" t="s">
        <v>5167</v>
      </c>
      <c r="D4195" t="s">
        <v>15716</v>
      </c>
      <c r="E4195">
        <f>IFERROR(VLOOKUP(COMUNI_1[[#This Row],[COMUNE]],SEZIONI!A:B,2,FALSE)," ")</f>
        <v>2</v>
      </c>
      <c r="F4195">
        <v>1032</v>
      </c>
      <c r="G4195" t="s">
        <v>3</v>
      </c>
      <c r="H4195" t="s">
        <v>11852</v>
      </c>
    </row>
    <row r="4196" spans="1:8" ht="13" x14ac:dyDescent="0.3">
      <c r="A4196" t="s">
        <v>19918</v>
      </c>
      <c r="B4196" t="s">
        <v>11853</v>
      </c>
      <c r="C4196" t="s">
        <v>4201</v>
      </c>
      <c r="D4196" t="s">
        <v>15712</v>
      </c>
      <c r="E4196">
        <f>IFERROR(VLOOKUP(COMUNI_1[[#This Row],[COMUNE]],SEZIONI!A:B,2,FALSE)," ")</f>
        <v>12</v>
      </c>
      <c r="F4196">
        <v>12556</v>
      </c>
      <c r="G4196" t="s">
        <v>3</v>
      </c>
      <c r="H4196" t="s">
        <v>11853</v>
      </c>
    </row>
    <row r="4197" spans="1:8" ht="13" x14ac:dyDescent="0.3">
      <c r="A4197" t="s">
        <v>19919</v>
      </c>
      <c r="B4197" t="s">
        <v>11854</v>
      </c>
      <c r="C4197" t="s">
        <v>4201</v>
      </c>
      <c r="D4197" t="s">
        <v>15713</v>
      </c>
      <c r="E4197">
        <f>IFERROR(VLOOKUP(COMUNI_1[[#This Row],[COMUNE]],SEZIONI!A:B,2,FALSE)," ")</f>
        <v>3</v>
      </c>
      <c r="F4197">
        <v>1620</v>
      </c>
      <c r="G4197" t="s">
        <v>3</v>
      </c>
      <c r="H4197" t="s">
        <v>11854</v>
      </c>
    </row>
    <row r="4198" spans="1:8" ht="13" x14ac:dyDescent="0.3">
      <c r="A4198" t="s">
        <v>19920</v>
      </c>
      <c r="B4198" t="s">
        <v>11855</v>
      </c>
      <c r="C4198" t="s">
        <v>4201</v>
      </c>
      <c r="D4198" t="s">
        <v>15714</v>
      </c>
      <c r="E4198">
        <f>IFERROR(VLOOKUP(COMUNI_1[[#This Row],[COMUNE]],SEZIONI!A:B,2,FALSE)," ")</f>
        <v>1</v>
      </c>
      <c r="F4198">
        <v>149</v>
      </c>
      <c r="G4198" t="s">
        <v>3</v>
      </c>
      <c r="H4198" t="s">
        <v>11855</v>
      </c>
    </row>
    <row r="4199" spans="1:8" ht="13" x14ac:dyDescent="0.3">
      <c r="A4199" t="s">
        <v>19921</v>
      </c>
      <c r="B4199" t="s">
        <v>11856</v>
      </c>
      <c r="C4199" t="s">
        <v>4201</v>
      </c>
      <c r="D4199" t="s">
        <v>15714</v>
      </c>
      <c r="E4199">
        <f>IFERROR(VLOOKUP(COMUNI_1[[#This Row],[COMUNE]],SEZIONI!A:B,2,FALSE)," ")</f>
        <v>1</v>
      </c>
      <c r="F4199">
        <v>678</v>
      </c>
      <c r="G4199" t="s">
        <v>3</v>
      </c>
      <c r="H4199" t="s">
        <v>11856</v>
      </c>
    </row>
    <row r="4200" spans="1:8" ht="13" x14ac:dyDescent="0.3">
      <c r="A4200" t="s">
        <v>19922</v>
      </c>
      <c r="B4200" t="s">
        <v>11857</v>
      </c>
      <c r="C4200" t="s">
        <v>4201</v>
      </c>
      <c r="D4200" t="s">
        <v>15715</v>
      </c>
      <c r="E4200">
        <f>IFERROR(VLOOKUP(COMUNI_1[[#This Row],[COMUNE]],SEZIONI!A:B,2,FALSE)," ")</f>
        <v>9</v>
      </c>
      <c r="F4200">
        <v>11234</v>
      </c>
      <c r="G4200" t="s">
        <v>3</v>
      </c>
      <c r="H4200" t="s">
        <v>11857</v>
      </c>
    </row>
    <row r="4201" spans="1:8" ht="13" x14ac:dyDescent="0.3">
      <c r="A4201" t="s">
        <v>19923</v>
      </c>
      <c r="B4201" t="s">
        <v>11858</v>
      </c>
      <c r="C4201" t="s">
        <v>5</v>
      </c>
      <c r="D4201" t="s">
        <v>15705</v>
      </c>
      <c r="E4201">
        <f>IFERROR(VLOOKUP(COMUNI_1[[#This Row],[COMUNE]],SEZIONI!A:B,2,FALSE)," ")</f>
        <v>2</v>
      </c>
      <c r="F4201">
        <v>2356</v>
      </c>
      <c r="G4201" t="s">
        <v>3</v>
      </c>
      <c r="H4201" t="s">
        <v>11858</v>
      </c>
    </row>
    <row r="4202" spans="1:8" ht="13" x14ac:dyDescent="0.3">
      <c r="A4202" t="s">
        <v>19924</v>
      </c>
      <c r="B4202" t="s">
        <v>11859</v>
      </c>
      <c r="C4202" t="s">
        <v>5</v>
      </c>
      <c r="D4202" t="s">
        <v>15708</v>
      </c>
      <c r="E4202">
        <f>IFERROR(VLOOKUP(COMUNI_1[[#This Row],[COMUNE]],SEZIONI!A:B,2,FALSE)," ")</f>
        <v>3</v>
      </c>
      <c r="F4202">
        <v>2887</v>
      </c>
      <c r="G4202" t="s">
        <v>3</v>
      </c>
      <c r="H4202" t="s">
        <v>11859</v>
      </c>
    </row>
    <row r="4203" spans="1:8" ht="13" x14ac:dyDescent="0.3">
      <c r="A4203" t="s">
        <v>19925</v>
      </c>
      <c r="B4203" t="s">
        <v>11860</v>
      </c>
      <c r="C4203" t="s">
        <v>5167</v>
      </c>
      <c r="D4203" t="s">
        <v>15717</v>
      </c>
      <c r="E4203">
        <f>IFERROR(VLOOKUP(COMUNI_1[[#This Row],[COMUNE]],SEZIONI!A:B,2,FALSE)," ")</f>
        <v>13</v>
      </c>
      <c r="F4203">
        <v>12975</v>
      </c>
      <c r="G4203" t="s">
        <v>3</v>
      </c>
      <c r="H4203" t="s">
        <v>11860</v>
      </c>
    </row>
    <row r="4204" spans="1:8" ht="13" x14ac:dyDescent="0.3">
      <c r="A4204" t="s">
        <v>19926</v>
      </c>
      <c r="B4204" t="s">
        <v>11861</v>
      </c>
      <c r="C4204" t="s">
        <v>4201</v>
      </c>
      <c r="D4204" t="s">
        <v>15714</v>
      </c>
      <c r="E4204">
        <f>IFERROR(VLOOKUP(COMUNI_1[[#This Row],[COMUNE]],SEZIONI!A:B,2,FALSE)," ")</f>
        <v>1</v>
      </c>
      <c r="F4204">
        <v>815</v>
      </c>
      <c r="G4204" t="s">
        <v>3</v>
      </c>
      <c r="H4204" t="s">
        <v>11861</v>
      </c>
    </row>
    <row r="4205" spans="1:8" ht="13" x14ac:dyDescent="0.3">
      <c r="A4205" t="s">
        <v>19927</v>
      </c>
      <c r="B4205" t="s">
        <v>11862</v>
      </c>
      <c r="C4205" t="s">
        <v>4201</v>
      </c>
      <c r="D4205" t="s">
        <v>15714</v>
      </c>
      <c r="E4205">
        <f>IFERROR(VLOOKUP(COMUNI_1[[#This Row],[COMUNE]],SEZIONI!A:B,2,FALSE)," ")</f>
        <v>2</v>
      </c>
      <c r="F4205">
        <v>1166</v>
      </c>
      <c r="G4205" t="s">
        <v>3</v>
      </c>
      <c r="H4205" t="s">
        <v>11862</v>
      </c>
    </row>
    <row r="4206" spans="1:8" ht="13" x14ac:dyDescent="0.3">
      <c r="A4206" t="s">
        <v>19928</v>
      </c>
      <c r="B4206" t="s">
        <v>11863</v>
      </c>
      <c r="C4206" t="s">
        <v>5</v>
      </c>
      <c r="D4206" t="s">
        <v>15705</v>
      </c>
      <c r="E4206">
        <f>IFERROR(VLOOKUP(COMUNI_1[[#This Row],[COMUNE]],SEZIONI!A:B,2,FALSE)," ")</f>
        <v>2</v>
      </c>
      <c r="F4206">
        <v>1804</v>
      </c>
      <c r="G4206" t="s">
        <v>3</v>
      </c>
      <c r="H4206" t="s">
        <v>11863</v>
      </c>
    </row>
    <row r="4207" spans="1:8" ht="13" x14ac:dyDescent="0.3">
      <c r="A4207" t="s">
        <v>19929</v>
      </c>
      <c r="B4207" t="s">
        <v>11864</v>
      </c>
      <c r="C4207" t="s">
        <v>5</v>
      </c>
      <c r="D4207" t="s">
        <v>15705</v>
      </c>
      <c r="E4207">
        <f>IFERROR(VLOOKUP(COMUNI_1[[#This Row],[COMUNE]],SEZIONI!A:B,2,FALSE)," ")</f>
        <v>3</v>
      </c>
      <c r="F4207">
        <v>1971</v>
      </c>
      <c r="G4207" t="s">
        <v>3</v>
      </c>
      <c r="H4207" t="s">
        <v>11864</v>
      </c>
    </row>
    <row r="4208" spans="1:8" ht="13" x14ac:dyDescent="0.3">
      <c r="A4208" t="s">
        <v>19930</v>
      </c>
      <c r="B4208" t="s">
        <v>11865</v>
      </c>
      <c r="C4208" t="s">
        <v>4201</v>
      </c>
      <c r="D4208" t="s">
        <v>15714</v>
      </c>
      <c r="E4208">
        <f>IFERROR(VLOOKUP(COMUNI_1[[#This Row],[COMUNE]],SEZIONI!A:B,2,FALSE)," ")</f>
        <v>2</v>
      </c>
      <c r="F4208">
        <v>2802</v>
      </c>
      <c r="G4208" t="s">
        <v>3</v>
      </c>
      <c r="H4208" t="s">
        <v>11865</v>
      </c>
    </row>
    <row r="4209" spans="1:8" ht="13" x14ac:dyDescent="0.3">
      <c r="A4209" t="s">
        <v>19931</v>
      </c>
      <c r="B4209" t="s">
        <v>11866</v>
      </c>
      <c r="C4209" t="s">
        <v>4201</v>
      </c>
      <c r="D4209" t="s">
        <v>15715</v>
      </c>
      <c r="E4209">
        <f>IFERROR(VLOOKUP(COMUNI_1[[#This Row],[COMUNE]],SEZIONI!A:B,2,FALSE)," ")</f>
        <v>7</v>
      </c>
      <c r="F4209">
        <v>8617</v>
      </c>
      <c r="G4209" t="s">
        <v>3</v>
      </c>
      <c r="H4209" t="s">
        <v>11866</v>
      </c>
    </row>
    <row r="4210" spans="1:8" ht="13" x14ac:dyDescent="0.3">
      <c r="A4210" t="s">
        <v>19932</v>
      </c>
      <c r="B4210" t="s">
        <v>11867</v>
      </c>
      <c r="C4210" t="s">
        <v>4201</v>
      </c>
      <c r="D4210" t="s">
        <v>15714</v>
      </c>
      <c r="E4210">
        <f>IFERROR(VLOOKUP(COMUNI_1[[#This Row],[COMUNE]],SEZIONI!A:B,2,FALSE)," ")</f>
        <v>1</v>
      </c>
      <c r="F4210">
        <v>397</v>
      </c>
      <c r="G4210" t="s">
        <v>3</v>
      </c>
      <c r="H4210" t="s">
        <v>11867</v>
      </c>
    </row>
    <row r="4211" spans="1:8" ht="13" x14ac:dyDescent="0.3">
      <c r="A4211" t="s">
        <v>19933</v>
      </c>
      <c r="B4211" t="s">
        <v>11868</v>
      </c>
      <c r="C4211" t="s">
        <v>4201</v>
      </c>
      <c r="D4211" t="s">
        <v>15714</v>
      </c>
      <c r="E4211">
        <f>IFERROR(VLOOKUP(COMUNI_1[[#This Row],[COMUNE]],SEZIONI!A:B,2,FALSE)," ")</f>
        <v>3</v>
      </c>
      <c r="F4211">
        <v>3026</v>
      </c>
      <c r="G4211" t="s">
        <v>3</v>
      </c>
      <c r="H4211" t="s">
        <v>11868</v>
      </c>
    </row>
    <row r="4212" spans="1:8" ht="13" x14ac:dyDescent="0.3">
      <c r="A4212" t="s">
        <v>19934</v>
      </c>
      <c r="B4212" t="s">
        <v>11869</v>
      </c>
      <c r="C4212" t="s">
        <v>4201</v>
      </c>
      <c r="D4212" t="s">
        <v>15715</v>
      </c>
      <c r="E4212">
        <f>IFERROR(VLOOKUP(COMUNI_1[[#This Row],[COMUNE]],SEZIONI!A:B,2,FALSE)," ")</f>
        <v>2</v>
      </c>
      <c r="F4212">
        <v>2007</v>
      </c>
      <c r="G4212" t="s">
        <v>3</v>
      </c>
      <c r="H4212" t="s">
        <v>11869</v>
      </c>
    </row>
    <row r="4213" spans="1:8" ht="13" x14ac:dyDescent="0.3">
      <c r="A4213" t="s">
        <v>19935</v>
      </c>
      <c r="B4213" t="s">
        <v>11870</v>
      </c>
      <c r="C4213" t="s">
        <v>4201</v>
      </c>
      <c r="D4213" t="s">
        <v>15715</v>
      </c>
      <c r="E4213">
        <f>IFERROR(VLOOKUP(COMUNI_1[[#This Row],[COMUNE]],SEZIONI!A:B,2,FALSE)," ")</f>
        <v>7</v>
      </c>
      <c r="F4213">
        <v>6144</v>
      </c>
      <c r="G4213" t="s">
        <v>3</v>
      </c>
      <c r="H4213" t="s">
        <v>11870</v>
      </c>
    </row>
    <row r="4214" spans="1:8" ht="13" x14ac:dyDescent="0.3">
      <c r="A4214" t="s">
        <v>19936</v>
      </c>
      <c r="B4214" t="s">
        <v>11871</v>
      </c>
      <c r="C4214" t="s">
        <v>5167</v>
      </c>
      <c r="D4214" t="s">
        <v>15717</v>
      </c>
      <c r="E4214">
        <f>IFERROR(VLOOKUP(COMUNI_1[[#This Row],[COMUNE]],SEZIONI!A:B,2,FALSE)," ")</f>
        <v>2</v>
      </c>
      <c r="F4214">
        <v>1630</v>
      </c>
      <c r="G4214" t="s">
        <v>3</v>
      </c>
      <c r="H4214" t="s">
        <v>11871</v>
      </c>
    </row>
    <row r="4215" spans="1:8" ht="13" x14ac:dyDescent="0.3">
      <c r="A4215" t="s">
        <v>19937</v>
      </c>
      <c r="B4215" t="s">
        <v>11872</v>
      </c>
      <c r="C4215" t="s">
        <v>4201</v>
      </c>
      <c r="D4215" t="s">
        <v>15715</v>
      </c>
      <c r="E4215">
        <f>IFERROR(VLOOKUP(COMUNI_1[[#This Row],[COMUNE]],SEZIONI!A:B,2,FALSE)," ")</f>
        <v>14</v>
      </c>
      <c r="F4215">
        <v>12882</v>
      </c>
      <c r="G4215" t="s">
        <v>3</v>
      </c>
      <c r="H4215" t="s">
        <v>11872</v>
      </c>
    </row>
    <row r="4216" spans="1:8" ht="13" x14ac:dyDescent="0.3">
      <c r="A4216" t="s">
        <v>19938</v>
      </c>
      <c r="B4216" t="s">
        <v>11873</v>
      </c>
      <c r="C4216" t="s">
        <v>4201</v>
      </c>
      <c r="D4216" t="s">
        <v>15715</v>
      </c>
      <c r="E4216">
        <f>IFERROR(VLOOKUP(COMUNI_1[[#This Row],[COMUNE]],SEZIONI!A:B,2,FALSE)," ")</f>
        <v>1</v>
      </c>
      <c r="F4216">
        <v>752</v>
      </c>
      <c r="G4216" t="s">
        <v>3</v>
      </c>
      <c r="H4216" t="s">
        <v>11873</v>
      </c>
    </row>
    <row r="4217" spans="1:8" ht="13" x14ac:dyDescent="0.3">
      <c r="A4217" t="s">
        <v>19939</v>
      </c>
      <c r="B4217" t="s">
        <v>11874</v>
      </c>
      <c r="C4217" t="s">
        <v>4201</v>
      </c>
      <c r="D4217" t="s">
        <v>15714</v>
      </c>
      <c r="E4217">
        <f>IFERROR(VLOOKUP(COMUNI_1[[#This Row],[COMUNE]],SEZIONI!A:B,2,FALSE)," ")</f>
        <v>7</v>
      </c>
      <c r="F4217">
        <v>8071</v>
      </c>
      <c r="G4217" t="s">
        <v>3</v>
      </c>
      <c r="H4217" t="s">
        <v>11874</v>
      </c>
    </row>
    <row r="4218" spans="1:8" ht="13" x14ac:dyDescent="0.3">
      <c r="A4218" t="s">
        <v>19940</v>
      </c>
      <c r="B4218" t="s">
        <v>11875</v>
      </c>
      <c r="C4218" t="s">
        <v>4201</v>
      </c>
      <c r="D4218" t="s">
        <v>15714</v>
      </c>
      <c r="E4218">
        <f>IFERROR(VLOOKUP(COMUNI_1[[#This Row],[COMUNE]],SEZIONI!A:B,2,FALSE)," ")</f>
        <v>1</v>
      </c>
      <c r="F4218">
        <v>792</v>
      </c>
      <c r="G4218" t="s">
        <v>3</v>
      </c>
      <c r="H4218" t="s">
        <v>11875</v>
      </c>
    </row>
    <row r="4219" spans="1:8" ht="13" x14ac:dyDescent="0.3">
      <c r="A4219" t="s">
        <v>19941</v>
      </c>
      <c r="B4219" t="s">
        <v>11876</v>
      </c>
      <c r="C4219" t="s">
        <v>4201</v>
      </c>
      <c r="D4219" t="s">
        <v>15714</v>
      </c>
      <c r="E4219">
        <f>IFERROR(VLOOKUP(COMUNI_1[[#This Row],[COMUNE]],SEZIONI!A:B,2,FALSE)," ")</f>
        <v>2</v>
      </c>
      <c r="F4219">
        <v>2547</v>
      </c>
      <c r="G4219" t="s">
        <v>3</v>
      </c>
      <c r="H4219" t="s">
        <v>11876</v>
      </c>
    </row>
    <row r="4220" spans="1:8" ht="13" x14ac:dyDescent="0.3">
      <c r="A4220" t="s">
        <v>19942</v>
      </c>
      <c r="B4220" t="s">
        <v>11877</v>
      </c>
      <c r="C4220" t="s">
        <v>5</v>
      </c>
      <c r="D4220" t="s">
        <v>15711</v>
      </c>
      <c r="E4220">
        <f>IFERROR(VLOOKUP(COMUNI_1[[#This Row],[COMUNE]],SEZIONI!A:B,2,FALSE)," ")</f>
        <v>11</v>
      </c>
      <c r="F4220">
        <v>10820</v>
      </c>
      <c r="G4220" t="s">
        <v>3</v>
      </c>
      <c r="H4220" t="s">
        <v>11877</v>
      </c>
    </row>
    <row r="4221" spans="1:8" ht="13" x14ac:dyDescent="0.3">
      <c r="A4221" t="s">
        <v>19943</v>
      </c>
      <c r="B4221" t="s">
        <v>11878</v>
      </c>
      <c r="C4221" t="s">
        <v>4201</v>
      </c>
      <c r="D4221" t="s">
        <v>15712</v>
      </c>
      <c r="E4221">
        <f>IFERROR(VLOOKUP(COMUNI_1[[#This Row],[COMUNE]],SEZIONI!A:B,2,FALSE)," ")</f>
        <v>8</v>
      </c>
      <c r="F4221">
        <v>8743</v>
      </c>
      <c r="G4221" t="s">
        <v>3</v>
      </c>
      <c r="H4221" t="s">
        <v>11878</v>
      </c>
    </row>
    <row r="4222" spans="1:8" ht="13" x14ac:dyDescent="0.3">
      <c r="A4222" t="s">
        <v>19944</v>
      </c>
      <c r="B4222" t="s">
        <v>11879</v>
      </c>
      <c r="C4222" t="s">
        <v>4201</v>
      </c>
      <c r="D4222" t="s">
        <v>15714</v>
      </c>
      <c r="E4222">
        <f>IFERROR(VLOOKUP(COMUNI_1[[#This Row],[COMUNE]],SEZIONI!A:B,2,FALSE)," ")</f>
        <v>6</v>
      </c>
      <c r="F4222">
        <v>6706</v>
      </c>
      <c r="G4222" t="s">
        <v>3</v>
      </c>
      <c r="H4222" t="s">
        <v>11879</v>
      </c>
    </row>
    <row r="4223" spans="1:8" ht="13" x14ac:dyDescent="0.3">
      <c r="A4223" t="s">
        <v>19945</v>
      </c>
      <c r="B4223" t="s">
        <v>11880</v>
      </c>
      <c r="C4223" t="s">
        <v>5167</v>
      </c>
      <c r="D4223" t="s">
        <v>15718</v>
      </c>
      <c r="E4223">
        <f>IFERROR(VLOOKUP(COMUNI_1[[#This Row],[COMUNE]],SEZIONI!A:B,2,FALSE)," ")</f>
        <v>17</v>
      </c>
      <c r="F4223">
        <v>13098</v>
      </c>
      <c r="G4223" t="s">
        <v>3</v>
      </c>
      <c r="H4223" t="s">
        <v>11880</v>
      </c>
    </row>
    <row r="4224" spans="1:8" ht="13" x14ac:dyDescent="0.3">
      <c r="A4224" t="s">
        <v>19946</v>
      </c>
      <c r="B4224" t="s">
        <v>11881</v>
      </c>
      <c r="C4224" t="s">
        <v>4201</v>
      </c>
      <c r="D4224" t="s">
        <v>15713</v>
      </c>
      <c r="E4224">
        <f>IFERROR(VLOOKUP(COMUNI_1[[#This Row],[COMUNE]],SEZIONI!A:B,2,FALSE)," ")</f>
        <v>3</v>
      </c>
      <c r="F4224">
        <v>1216</v>
      </c>
      <c r="G4224" t="s">
        <v>3</v>
      </c>
      <c r="H4224" t="s">
        <v>11881</v>
      </c>
    </row>
    <row r="4225" spans="1:8" ht="13" x14ac:dyDescent="0.3">
      <c r="A4225" t="s">
        <v>19947</v>
      </c>
      <c r="B4225" t="s">
        <v>11882</v>
      </c>
      <c r="C4225" t="s">
        <v>4201</v>
      </c>
      <c r="D4225" t="s">
        <v>15714</v>
      </c>
      <c r="E4225">
        <f>IFERROR(VLOOKUP(COMUNI_1[[#This Row],[COMUNE]],SEZIONI!A:B,2,FALSE)," ")</f>
        <v>6</v>
      </c>
      <c r="F4225">
        <v>8283</v>
      </c>
      <c r="G4225" t="s">
        <v>3</v>
      </c>
      <c r="H4225" t="s">
        <v>11882</v>
      </c>
    </row>
    <row r="4226" spans="1:8" ht="13" x14ac:dyDescent="0.3">
      <c r="A4226" t="s">
        <v>19948</v>
      </c>
      <c r="B4226" t="s">
        <v>11883</v>
      </c>
      <c r="C4226" t="s">
        <v>4201</v>
      </c>
      <c r="D4226" t="s">
        <v>15714</v>
      </c>
      <c r="E4226">
        <f>IFERROR(VLOOKUP(COMUNI_1[[#This Row],[COMUNE]],SEZIONI!A:B,2,FALSE)," ")</f>
        <v>1</v>
      </c>
      <c r="F4226">
        <v>459</v>
      </c>
      <c r="G4226" t="s">
        <v>3</v>
      </c>
      <c r="H4226" t="s">
        <v>11883</v>
      </c>
    </row>
    <row r="4227" spans="1:8" ht="13" x14ac:dyDescent="0.3">
      <c r="A4227" t="s">
        <v>19949</v>
      </c>
      <c r="B4227" t="s">
        <v>11884</v>
      </c>
      <c r="C4227" t="s">
        <v>4201</v>
      </c>
      <c r="D4227" t="s">
        <v>15714</v>
      </c>
      <c r="E4227">
        <f>IFERROR(VLOOKUP(COMUNI_1[[#This Row],[COMUNE]],SEZIONI!A:B,2,FALSE)," ")</f>
        <v>1</v>
      </c>
      <c r="F4227">
        <v>777</v>
      </c>
      <c r="G4227" t="s">
        <v>3</v>
      </c>
      <c r="H4227" t="s">
        <v>11884</v>
      </c>
    </row>
    <row r="4228" spans="1:8" ht="13" x14ac:dyDescent="0.3">
      <c r="A4228" t="s">
        <v>19950</v>
      </c>
      <c r="B4228" t="s">
        <v>11885</v>
      </c>
      <c r="C4228" t="s">
        <v>5</v>
      </c>
      <c r="D4228" t="s">
        <v>15705</v>
      </c>
      <c r="E4228">
        <f>IFERROR(VLOOKUP(COMUNI_1[[#This Row],[COMUNE]],SEZIONI!A:B,2,FALSE)," ")</f>
        <v>2</v>
      </c>
      <c r="F4228">
        <v>1689</v>
      </c>
      <c r="G4228" t="s">
        <v>3</v>
      </c>
      <c r="H4228" t="s">
        <v>11885</v>
      </c>
    </row>
    <row r="4229" spans="1:8" ht="13" x14ac:dyDescent="0.3">
      <c r="A4229" t="s">
        <v>19951</v>
      </c>
      <c r="B4229" t="s">
        <v>11886</v>
      </c>
      <c r="C4229" t="s">
        <v>5167</v>
      </c>
      <c r="D4229" t="s">
        <v>15716</v>
      </c>
      <c r="E4229">
        <f>IFERROR(VLOOKUP(COMUNI_1[[#This Row],[COMUNE]],SEZIONI!A:B,2,FALSE)," ")</f>
        <v>2</v>
      </c>
      <c r="F4229">
        <v>1023</v>
      </c>
      <c r="G4229" t="s">
        <v>3</v>
      </c>
      <c r="H4229" t="s">
        <v>11886</v>
      </c>
    </row>
    <row r="4230" spans="1:8" ht="13" x14ac:dyDescent="0.3">
      <c r="A4230" t="s">
        <v>19952</v>
      </c>
      <c r="B4230" t="s">
        <v>11887</v>
      </c>
      <c r="C4230" t="s">
        <v>5167</v>
      </c>
      <c r="D4230" t="s">
        <v>15720</v>
      </c>
      <c r="E4230">
        <f>IFERROR(VLOOKUP(COMUNI_1[[#This Row],[COMUNE]],SEZIONI!A:B,2,FALSE)," ")</f>
        <v>10</v>
      </c>
      <c r="F4230">
        <v>6242</v>
      </c>
      <c r="G4230" t="s">
        <v>3</v>
      </c>
      <c r="H4230" t="s">
        <v>11887</v>
      </c>
    </row>
    <row r="4231" spans="1:8" ht="13" x14ac:dyDescent="0.3">
      <c r="A4231" t="s">
        <v>19953</v>
      </c>
      <c r="B4231" t="s">
        <v>11888</v>
      </c>
      <c r="C4231" t="s">
        <v>5167</v>
      </c>
      <c r="D4231" t="s">
        <v>15716</v>
      </c>
      <c r="E4231">
        <f>IFERROR(VLOOKUP(COMUNI_1[[#This Row],[COMUNE]],SEZIONI!A:B,2,FALSE)," ")</f>
        <v>1</v>
      </c>
      <c r="F4231">
        <v>99</v>
      </c>
      <c r="G4231" t="s">
        <v>3</v>
      </c>
      <c r="H4231" t="s">
        <v>11888</v>
      </c>
    </row>
    <row r="4232" spans="1:8" ht="13" x14ac:dyDescent="0.3">
      <c r="A4232" t="s">
        <v>19954</v>
      </c>
      <c r="B4232" t="s">
        <v>11889</v>
      </c>
      <c r="C4232" t="s">
        <v>5</v>
      </c>
      <c r="D4232" t="s">
        <v>15708</v>
      </c>
      <c r="E4232">
        <f>IFERROR(VLOOKUP(COMUNI_1[[#This Row],[COMUNE]],SEZIONI!A:B,2,FALSE)," ")</f>
        <v>6</v>
      </c>
      <c r="F4232">
        <v>6531</v>
      </c>
      <c r="G4232" t="s">
        <v>3</v>
      </c>
      <c r="H4232" t="s">
        <v>11889</v>
      </c>
    </row>
    <row r="4233" spans="1:8" ht="13" x14ac:dyDescent="0.3">
      <c r="A4233" t="s">
        <v>19955</v>
      </c>
      <c r="B4233" t="s">
        <v>11890</v>
      </c>
      <c r="C4233" t="s">
        <v>5</v>
      </c>
      <c r="D4233" t="s">
        <v>15708</v>
      </c>
      <c r="E4233">
        <f>IFERROR(VLOOKUP(COMUNI_1[[#This Row],[COMUNE]],SEZIONI!A:B,2,FALSE)," ")</f>
        <v>28</v>
      </c>
      <c r="F4233">
        <v>30765</v>
      </c>
      <c r="G4233" t="s">
        <v>3</v>
      </c>
      <c r="H4233" t="s">
        <v>11890</v>
      </c>
    </row>
    <row r="4234" spans="1:8" ht="13" x14ac:dyDescent="0.3">
      <c r="A4234" t="s">
        <v>19956</v>
      </c>
      <c r="B4234" t="s">
        <v>11891</v>
      </c>
      <c r="C4234" t="s">
        <v>5</v>
      </c>
      <c r="D4234" t="s">
        <v>15710</v>
      </c>
      <c r="E4234">
        <f>IFERROR(VLOOKUP(COMUNI_1[[#This Row],[COMUNE]],SEZIONI!A:B,2,FALSE)," ")</f>
        <v>1</v>
      </c>
      <c r="F4234">
        <v>217</v>
      </c>
      <c r="G4234" t="s">
        <v>3</v>
      </c>
      <c r="H4234" t="s">
        <v>11891</v>
      </c>
    </row>
    <row r="4235" spans="1:8" ht="13" x14ac:dyDescent="0.3">
      <c r="A4235" t="s">
        <v>19957</v>
      </c>
      <c r="B4235" t="s">
        <v>11892</v>
      </c>
      <c r="C4235" t="s">
        <v>4201</v>
      </c>
      <c r="D4235" t="s">
        <v>15715</v>
      </c>
      <c r="E4235">
        <f>IFERROR(VLOOKUP(COMUNI_1[[#This Row],[COMUNE]],SEZIONI!A:B,2,FALSE)," ")</f>
        <v>2</v>
      </c>
      <c r="F4235">
        <v>917</v>
      </c>
      <c r="G4235" t="s">
        <v>3</v>
      </c>
      <c r="H4235" t="s">
        <v>11892</v>
      </c>
    </row>
    <row r="4236" spans="1:8" ht="13" x14ac:dyDescent="0.3">
      <c r="A4236" t="s">
        <v>19958</v>
      </c>
      <c r="B4236" t="s">
        <v>11893</v>
      </c>
      <c r="C4236" t="s">
        <v>4201</v>
      </c>
      <c r="D4236" t="s">
        <v>15714</v>
      </c>
      <c r="E4236">
        <f>IFERROR(VLOOKUP(COMUNI_1[[#This Row],[COMUNE]],SEZIONI!A:B,2,FALSE)," ")</f>
        <v>3</v>
      </c>
      <c r="F4236">
        <v>2700</v>
      </c>
      <c r="G4236" t="s">
        <v>3</v>
      </c>
      <c r="H4236" t="s">
        <v>11893</v>
      </c>
    </row>
    <row r="4237" spans="1:8" ht="13" x14ac:dyDescent="0.3">
      <c r="A4237" t="s">
        <v>19959</v>
      </c>
      <c r="B4237" t="s">
        <v>11894</v>
      </c>
      <c r="C4237" t="s">
        <v>5167</v>
      </c>
      <c r="D4237" t="s">
        <v>15717</v>
      </c>
      <c r="E4237">
        <f>IFERROR(VLOOKUP(COMUNI_1[[#This Row],[COMUNE]],SEZIONI!A:B,2,FALSE)," ")</f>
        <v>4</v>
      </c>
      <c r="F4237">
        <v>3907</v>
      </c>
      <c r="G4237" t="s">
        <v>3</v>
      </c>
      <c r="H4237" t="s">
        <v>11894</v>
      </c>
    </row>
    <row r="4238" spans="1:8" ht="13" x14ac:dyDescent="0.3">
      <c r="A4238" t="s">
        <v>19960</v>
      </c>
      <c r="B4238" t="s">
        <v>11895</v>
      </c>
      <c r="C4238" t="s">
        <v>5</v>
      </c>
      <c r="D4238" t="s">
        <v>15705</v>
      </c>
      <c r="E4238">
        <f>IFERROR(VLOOKUP(COMUNI_1[[#This Row],[COMUNE]],SEZIONI!A:B,2,FALSE)," ")</f>
        <v>1</v>
      </c>
      <c r="F4238">
        <v>561</v>
      </c>
      <c r="G4238" t="s">
        <v>3</v>
      </c>
      <c r="H4238" t="s">
        <v>11895</v>
      </c>
    </row>
    <row r="4239" spans="1:8" ht="13" x14ac:dyDescent="0.3">
      <c r="A4239" t="s">
        <v>19961</v>
      </c>
      <c r="B4239" t="s">
        <v>11896</v>
      </c>
      <c r="C4239" t="s">
        <v>4201</v>
      </c>
      <c r="D4239" t="s">
        <v>15712</v>
      </c>
      <c r="E4239">
        <f>IFERROR(VLOOKUP(COMUNI_1[[#This Row],[COMUNE]],SEZIONI!A:B,2,FALSE)," ")</f>
        <v>4</v>
      </c>
      <c r="F4239">
        <v>4454</v>
      </c>
      <c r="G4239" t="s">
        <v>3</v>
      </c>
      <c r="H4239" t="s">
        <v>11896</v>
      </c>
    </row>
    <row r="4240" spans="1:8" ht="13" x14ac:dyDescent="0.3">
      <c r="A4240" t="s">
        <v>19962</v>
      </c>
      <c r="B4240" t="s">
        <v>11897</v>
      </c>
      <c r="C4240" t="s">
        <v>4201</v>
      </c>
      <c r="D4240" t="s">
        <v>15714</v>
      </c>
      <c r="E4240">
        <f>IFERROR(VLOOKUP(COMUNI_1[[#This Row],[COMUNE]],SEZIONI!A:B,2,FALSE)," ")</f>
        <v>2</v>
      </c>
      <c r="F4240">
        <v>2080</v>
      </c>
      <c r="G4240" t="s">
        <v>3</v>
      </c>
      <c r="H4240" t="s">
        <v>11897</v>
      </c>
    </row>
    <row r="4241" spans="1:8" ht="13" x14ac:dyDescent="0.3">
      <c r="A4241" t="s">
        <v>19963</v>
      </c>
      <c r="B4241" t="s">
        <v>11898</v>
      </c>
      <c r="C4241" t="s">
        <v>4201</v>
      </c>
      <c r="D4241" t="s">
        <v>15714</v>
      </c>
      <c r="E4241">
        <f>IFERROR(VLOOKUP(COMUNI_1[[#This Row],[COMUNE]],SEZIONI!A:B,2,FALSE)," ")</f>
        <v>7</v>
      </c>
      <c r="F4241">
        <v>7185</v>
      </c>
      <c r="G4241" t="s">
        <v>3</v>
      </c>
      <c r="H4241" t="s">
        <v>11898</v>
      </c>
    </row>
    <row r="4242" spans="1:8" ht="13" x14ac:dyDescent="0.3">
      <c r="A4242" t="s">
        <v>19964</v>
      </c>
      <c r="B4242" t="s">
        <v>11899</v>
      </c>
      <c r="C4242" t="s">
        <v>5</v>
      </c>
      <c r="D4242" t="s">
        <v>15703</v>
      </c>
      <c r="E4242">
        <f>IFERROR(VLOOKUP(COMUNI_1[[#This Row],[COMUNE]],SEZIONI!A:B,2,FALSE)," ")</f>
        <v>1</v>
      </c>
      <c r="F4242">
        <v>324</v>
      </c>
      <c r="G4242" t="s">
        <v>3</v>
      </c>
      <c r="H4242" t="s">
        <v>11899</v>
      </c>
    </row>
    <row r="4243" spans="1:8" ht="13" x14ac:dyDescent="0.3">
      <c r="A4243" t="s">
        <v>19965</v>
      </c>
      <c r="B4243" t="s">
        <v>11900</v>
      </c>
      <c r="C4243" t="s">
        <v>4201</v>
      </c>
      <c r="D4243" t="s">
        <v>15713</v>
      </c>
      <c r="E4243">
        <f>IFERROR(VLOOKUP(COMUNI_1[[#This Row],[COMUNE]],SEZIONI!A:B,2,FALSE)," ")</f>
        <v>7</v>
      </c>
      <c r="F4243">
        <v>5190</v>
      </c>
      <c r="G4243" t="s">
        <v>3</v>
      </c>
      <c r="H4243" t="s">
        <v>11900</v>
      </c>
    </row>
    <row r="4244" spans="1:8" ht="13" x14ac:dyDescent="0.3">
      <c r="A4244" t="s">
        <v>19966</v>
      </c>
      <c r="B4244" t="s">
        <v>11901</v>
      </c>
      <c r="C4244" t="s">
        <v>4201</v>
      </c>
      <c r="D4244" t="s">
        <v>15712</v>
      </c>
      <c r="E4244">
        <f>IFERROR(VLOOKUP(COMUNI_1[[#This Row],[COMUNE]],SEZIONI!A:B,2,FALSE)," ")</f>
        <v>3</v>
      </c>
      <c r="F4244">
        <v>1820</v>
      </c>
      <c r="G4244" t="s">
        <v>3</v>
      </c>
      <c r="H4244" t="s">
        <v>11901</v>
      </c>
    </row>
    <row r="4245" spans="1:8" ht="13" x14ac:dyDescent="0.3">
      <c r="A4245" t="s">
        <v>19967</v>
      </c>
      <c r="B4245" t="s">
        <v>11902</v>
      </c>
      <c r="C4245" t="s">
        <v>4201</v>
      </c>
      <c r="D4245" t="s">
        <v>15712</v>
      </c>
      <c r="E4245">
        <f>IFERROR(VLOOKUP(COMUNI_1[[#This Row],[COMUNE]],SEZIONI!A:B,2,FALSE)," ")</f>
        <v>19</v>
      </c>
      <c r="F4245">
        <v>19674</v>
      </c>
      <c r="G4245" t="s">
        <v>3</v>
      </c>
      <c r="H4245" t="s">
        <v>11902</v>
      </c>
    </row>
    <row r="4246" spans="1:8" ht="13" x14ac:dyDescent="0.3">
      <c r="A4246" t="s">
        <v>19968</v>
      </c>
      <c r="B4246" t="s">
        <v>11903</v>
      </c>
      <c r="C4246" t="s">
        <v>5</v>
      </c>
      <c r="D4246" t="s">
        <v>15708</v>
      </c>
      <c r="E4246">
        <f>IFERROR(VLOOKUP(COMUNI_1[[#This Row],[COMUNE]],SEZIONI!A:B,2,FALSE)," ")</f>
        <v>4</v>
      </c>
      <c r="F4246">
        <v>4462</v>
      </c>
      <c r="G4246" t="s">
        <v>3</v>
      </c>
      <c r="H4246" t="s">
        <v>11903</v>
      </c>
    </row>
    <row r="4247" spans="1:8" ht="13" x14ac:dyDescent="0.3">
      <c r="A4247" t="s">
        <v>19969</v>
      </c>
      <c r="B4247" t="s">
        <v>11904</v>
      </c>
      <c r="C4247" t="s">
        <v>4201</v>
      </c>
      <c r="D4247" t="s">
        <v>15713</v>
      </c>
      <c r="E4247">
        <f>IFERROR(VLOOKUP(COMUNI_1[[#This Row],[COMUNE]],SEZIONI!A:B,2,FALSE)," ")</f>
        <v>3</v>
      </c>
      <c r="F4247">
        <v>1723</v>
      </c>
      <c r="G4247" t="s">
        <v>3</v>
      </c>
      <c r="H4247" t="s">
        <v>11904</v>
      </c>
    </row>
    <row r="4248" spans="1:8" ht="13" x14ac:dyDescent="0.3">
      <c r="A4248" t="s">
        <v>19970</v>
      </c>
      <c r="B4248" t="s">
        <v>11905</v>
      </c>
      <c r="C4248" t="s">
        <v>5</v>
      </c>
      <c r="D4248" t="s">
        <v>15711</v>
      </c>
      <c r="E4248">
        <f>IFERROR(VLOOKUP(COMUNI_1[[#This Row],[COMUNE]],SEZIONI!A:B,2,FALSE)," ")</f>
        <v>8</v>
      </c>
      <c r="F4248">
        <v>10201</v>
      </c>
      <c r="G4248" t="s">
        <v>3</v>
      </c>
      <c r="H4248" t="s">
        <v>11905</v>
      </c>
    </row>
    <row r="4249" spans="1:8" ht="13" x14ac:dyDescent="0.3">
      <c r="A4249" t="s">
        <v>19971</v>
      </c>
      <c r="B4249" t="s">
        <v>11906</v>
      </c>
      <c r="C4249" t="s">
        <v>5</v>
      </c>
      <c r="D4249" t="s">
        <v>15708</v>
      </c>
      <c r="E4249">
        <f>IFERROR(VLOOKUP(COMUNI_1[[#This Row],[COMUNE]],SEZIONI!A:B,2,FALSE)," ")</f>
        <v>19</v>
      </c>
      <c r="F4249">
        <v>23315</v>
      </c>
      <c r="G4249" t="s">
        <v>3</v>
      </c>
      <c r="H4249" t="s">
        <v>11906</v>
      </c>
    </row>
    <row r="4250" spans="1:8" ht="13" x14ac:dyDescent="0.3">
      <c r="A4250" t="s">
        <v>19972</v>
      </c>
      <c r="B4250" t="s">
        <v>11907</v>
      </c>
      <c r="C4250" t="s">
        <v>5</v>
      </c>
      <c r="D4250" t="s">
        <v>15708</v>
      </c>
      <c r="E4250">
        <f>IFERROR(VLOOKUP(COMUNI_1[[#This Row],[COMUNE]],SEZIONI!A:B,2,FALSE)," ")</f>
        <v>4</v>
      </c>
      <c r="F4250">
        <v>4988</v>
      </c>
      <c r="G4250" t="s">
        <v>3</v>
      </c>
      <c r="H4250" t="s">
        <v>11907</v>
      </c>
    </row>
    <row r="4251" spans="1:8" ht="13" x14ac:dyDescent="0.3">
      <c r="A4251" t="s">
        <v>19973</v>
      </c>
      <c r="B4251" t="s">
        <v>11908</v>
      </c>
      <c r="C4251" t="s">
        <v>5</v>
      </c>
      <c r="D4251" t="s">
        <v>15703</v>
      </c>
      <c r="E4251">
        <f>IFERROR(VLOOKUP(COMUNI_1[[#This Row],[COMUNE]],SEZIONI!A:B,2,FALSE)," ")</f>
        <v>2</v>
      </c>
      <c r="F4251">
        <v>568</v>
      </c>
      <c r="G4251" t="s">
        <v>3</v>
      </c>
      <c r="H4251" t="s">
        <v>11908</v>
      </c>
    </row>
    <row r="4252" spans="1:8" ht="13" x14ac:dyDescent="0.3">
      <c r="A4252" t="s">
        <v>19974</v>
      </c>
      <c r="B4252" t="s">
        <v>11909</v>
      </c>
      <c r="C4252" t="s">
        <v>5</v>
      </c>
      <c r="D4252" t="s">
        <v>15703</v>
      </c>
      <c r="E4252">
        <f>IFERROR(VLOOKUP(COMUNI_1[[#This Row],[COMUNE]],SEZIONI!A:B,2,FALSE)," ")</f>
        <v>2</v>
      </c>
      <c r="F4252">
        <v>1380</v>
      </c>
      <c r="G4252" t="s">
        <v>3</v>
      </c>
      <c r="H4252" t="s">
        <v>11909</v>
      </c>
    </row>
    <row r="4253" spans="1:8" ht="13" x14ac:dyDescent="0.3">
      <c r="A4253" t="s">
        <v>19975</v>
      </c>
      <c r="B4253" t="s">
        <v>11910</v>
      </c>
      <c r="C4253" t="s">
        <v>5</v>
      </c>
      <c r="D4253" t="s">
        <v>15711</v>
      </c>
      <c r="E4253">
        <f>IFERROR(VLOOKUP(COMUNI_1[[#This Row],[COMUNE]],SEZIONI!A:B,2,FALSE)," ")</f>
        <v>10</v>
      </c>
      <c r="F4253">
        <v>10482</v>
      </c>
      <c r="G4253" t="s">
        <v>3</v>
      </c>
      <c r="H4253" t="s">
        <v>11910</v>
      </c>
    </row>
    <row r="4254" spans="1:8" ht="13" x14ac:dyDescent="0.3">
      <c r="A4254" t="s">
        <v>19976</v>
      </c>
      <c r="B4254" t="s">
        <v>15757</v>
      </c>
      <c r="C4254" t="s">
        <v>4201</v>
      </c>
      <c r="D4254" t="s">
        <v>15714</v>
      </c>
      <c r="E4254" t="str">
        <f>IFERROR(VLOOKUP(COMUNI_1[[#This Row],[COMUNE]],SEZIONI!A:B,2,FALSE)," ")</f>
        <v xml:space="preserve"> </v>
      </c>
      <c r="F4254">
        <v>1686</v>
      </c>
      <c r="G4254" t="s">
        <v>3</v>
      </c>
      <c r="H4254" t="s">
        <v>15757</v>
      </c>
    </row>
    <row r="4255" spans="1:8" ht="13" x14ac:dyDescent="0.3">
      <c r="A4255" t="s">
        <v>19977</v>
      </c>
      <c r="B4255" t="s">
        <v>11911</v>
      </c>
      <c r="C4255" t="s">
        <v>5167</v>
      </c>
      <c r="D4255" t="s">
        <v>15702</v>
      </c>
      <c r="E4255">
        <f>IFERROR(VLOOKUP(COMUNI_1[[#This Row],[COMUNE]],SEZIONI!A:B,2,FALSE)," ")</f>
        <v>2</v>
      </c>
      <c r="F4255">
        <v>1423</v>
      </c>
      <c r="G4255" t="s">
        <v>3</v>
      </c>
      <c r="H4255" t="s">
        <v>11911</v>
      </c>
    </row>
    <row r="4256" spans="1:8" ht="13" x14ac:dyDescent="0.3">
      <c r="A4256" t="s">
        <v>19978</v>
      </c>
      <c r="B4256" t="s">
        <v>11912</v>
      </c>
      <c r="C4256" t="s">
        <v>4201</v>
      </c>
      <c r="D4256" t="s">
        <v>15714</v>
      </c>
      <c r="E4256">
        <f>IFERROR(VLOOKUP(COMUNI_1[[#This Row],[COMUNE]],SEZIONI!A:B,2,FALSE)," ")</f>
        <v>1</v>
      </c>
      <c r="F4256">
        <v>1175</v>
      </c>
      <c r="G4256" t="s">
        <v>3</v>
      </c>
      <c r="H4256" t="s">
        <v>11912</v>
      </c>
    </row>
    <row r="4257" spans="1:8" ht="13" x14ac:dyDescent="0.3">
      <c r="A4257" t="s">
        <v>19979</v>
      </c>
      <c r="B4257" t="s">
        <v>11913</v>
      </c>
      <c r="C4257" t="s">
        <v>5167</v>
      </c>
      <c r="D4257" t="s">
        <v>15717</v>
      </c>
      <c r="E4257">
        <f>IFERROR(VLOOKUP(COMUNI_1[[#This Row],[COMUNE]],SEZIONI!A:B,2,FALSE)," ")</f>
        <v>6</v>
      </c>
      <c r="F4257">
        <v>2545</v>
      </c>
      <c r="G4257" t="s">
        <v>3</v>
      </c>
      <c r="H4257" t="s">
        <v>11913</v>
      </c>
    </row>
    <row r="4258" spans="1:8" ht="13" x14ac:dyDescent="0.3">
      <c r="A4258" t="s">
        <v>19980</v>
      </c>
      <c r="B4258" t="s">
        <v>11914</v>
      </c>
      <c r="C4258" t="s">
        <v>5167</v>
      </c>
      <c r="D4258" t="s">
        <v>15717</v>
      </c>
      <c r="E4258">
        <f>IFERROR(VLOOKUP(COMUNI_1[[#This Row],[COMUNE]],SEZIONI!A:B,2,FALSE)," ")</f>
        <v>10</v>
      </c>
      <c r="F4258">
        <v>10019</v>
      </c>
      <c r="G4258" t="s">
        <v>3</v>
      </c>
      <c r="H4258" t="s">
        <v>11914</v>
      </c>
    </row>
    <row r="4259" spans="1:8" ht="13" x14ac:dyDescent="0.3">
      <c r="A4259" t="s">
        <v>19981</v>
      </c>
      <c r="B4259" t="s">
        <v>11915</v>
      </c>
      <c r="C4259" t="s">
        <v>5167</v>
      </c>
      <c r="D4259" t="s">
        <v>15717</v>
      </c>
      <c r="E4259">
        <f>IFERROR(VLOOKUP(COMUNI_1[[#This Row],[COMUNE]],SEZIONI!A:B,2,FALSE)," ")</f>
        <v>10</v>
      </c>
      <c r="F4259">
        <v>12553</v>
      </c>
      <c r="G4259" t="s">
        <v>3</v>
      </c>
      <c r="H4259" t="s">
        <v>11915</v>
      </c>
    </row>
    <row r="4260" spans="1:8" ht="13" x14ac:dyDescent="0.3">
      <c r="A4260" t="s">
        <v>19982</v>
      </c>
      <c r="B4260" t="s">
        <v>11916</v>
      </c>
      <c r="C4260" t="s">
        <v>4201</v>
      </c>
      <c r="D4260" t="s">
        <v>15714</v>
      </c>
      <c r="E4260">
        <f>IFERROR(VLOOKUP(COMUNI_1[[#This Row],[COMUNE]],SEZIONI!A:B,2,FALSE)," ")</f>
        <v>5</v>
      </c>
      <c r="F4260">
        <v>6918</v>
      </c>
      <c r="G4260" t="s">
        <v>3</v>
      </c>
      <c r="H4260" t="s">
        <v>11916</v>
      </c>
    </row>
    <row r="4261" spans="1:8" ht="13" x14ac:dyDescent="0.3">
      <c r="A4261" t="s">
        <v>19983</v>
      </c>
      <c r="B4261" t="s">
        <v>11917</v>
      </c>
      <c r="C4261" t="s">
        <v>5</v>
      </c>
      <c r="D4261" t="s">
        <v>15703</v>
      </c>
      <c r="E4261">
        <f>IFERROR(VLOOKUP(COMUNI_1[[#This Row],[COMUNE]],SEZIONI!A:B,2,FALSE)," ")</f>
        <v>2</v>
      </c>
      <c r="F4261">
        <v>1255</v>
      </c>
      <c r="G4261" t="s">
        <v>3</v>
      </c>
      <c r="H4261" t="s">
        <v>11917</v>
      </c>
    </row>
    <row r="4262" spans="1:8" ht="13" x14ac:dyDescent="0.3">
      <c r="A4262" t="s">
        <v>19984</v>
      </c>
      <c r="B4262" t="s">
        <v>11918</v>
      </c>
      <c r="C4262" t="s">
        <v>5</v>
      </c>
      <c r="D4262" t="s">
        <v>15711</v>
      </c>
      <c r="E4262">
        <f>IFERROR(VLOOKUP(COMUNI_1[[#This Row],[COMUNE]],SEZIONI!A:B,2,FALSE)," ")</f>
        <v>2</v>
      </c>
      <c r="F4262">
        <v>1000</v>
      </c>
      <c r="G4262" t="s">
        <v>3</v>
      </c>
      <c r="H4262" t="s">
        <v>11918</v>
      </c>
    </row>
    <row r="4263" spans="1:8" ht="13" x14ac:dyDescent="0.3">
      <c r="A4263" t="s">
        <v>19985</v>
      </c>
      <c r="B4263" t="s">
        <v>11919</v>
      </c>
      <c r="C4263" t="s">
        <v>4201</v>
      </c>
      <c r="D4263" t="s">
        <v>15714</v>
      </c>
      <c r="E4263">
        <f>IFERROR(VLOOKUP(COMUNI_1[[#This Row],[COMUNE]],SEZIONI!A:B,2,FALSE)," ")</f>
        <v>1</v>
      </c>
      <c r="F4263">
        <v>505</v>
      </c>
      <c r="G4263" t="s">
        <v>3</v>
      </c>
      <c r="H4263" t="s">
        <v>11919</v>
      </c>
    </row>
    <row r="4264" spans="1:8" ht="13" x14ac:dyDescent="0.3">
      <c r="A4264" t="s">
        <v>19986</v>
      </c>
      <c r="B4264" t="s">
        <v>11920</v>
      </c>
      <c r="C4264" t="s">
        <v>6946</v>
      </c>
      <c r="D4264" t="s">
        <v>15706</v>
      </c>
      <c r="E4264">
        <f>IFERROR(VLOOKUP(COMUNI_1[[#This Row],[COMUNE]],SEZIONI!A:B,2,FALSE)," ")</f>
        <v>3</v>
      </c>
      <c r="F4264">
        <v>1643</v>
      </c>
      <c r="G4264" t="s">
        <v>3</v>
      </c>
      <c r="H4264" t="s">
        <v>11920</v>
      </c>
    </row>
    <row r="4265" spans="1:8" ht="13" x14ac:dyDescent="0.3">
      <c r="A4265" t="s">
        <v>19987</v>
      </c>
      <c r="B4265" t="s">
        <v>11921</v>
      </c>
      <c r="C4265" t="s">
        <v>5167</v>
      </c>
      <c r="D4265" t="s">
        <v>15717</v>
      </c>
      <c r="E4265">
        <f>IFERROR(VLOOKUP(COMUNI_1[[#This Row],[COMUNE]],SEZIONI!A:B,2,FALSE)," ")</f>
        <v>5</v>
      </c>
      <c r="F4265">
        <v>3442</v>
      </c>
      <c r="G4265" t="s">
        <v>3</v>
      </c>
      <c r="H4265" t="s">
        <v>11921</v>
      </c>
    </row>
    <row r="4266" spans="1:8" ht="13" x14ac:dyDescent="0.3">
      <c r="A4266" t="s">
        <v>19988</v>
      </c>
      <c r="B4266" t="s">
        <v>11922</v>
      </c>
      <c r="C4266" t="s">
        <v>4201</v>
      </c>
      <c r="D4266" t="s">
        <v>15713</v>
      </c>
      <c r="E4266">
        <f>IFERROR(VLOOKUP(COMUNI_1[[#This Row],[COMUNE]],SEZIONI!A:B,2,FALSE)," ")</f>
        <v>6</v>
      </c>
      <c r="F4266">
        <v>5691</v>
      </c>
      <c r="G4266" t="s">
        <v>3</v>
      </c>
      <c r="H4266" t="s">
        <v>11922</v>
      </c>
    </row>
    <row r="4267" spans="1:8" ht="13" x14ac:dyDescent="0.3">
      <c r="A4267" t="s">
        <v>19989</v>
      </c>
      <c r="B4267" t="s">
        <v>11923</v>
      </c>
      <c r="C4267" t="s">
        <v>4201</v>
      </c>
      <c r="D4267" t="s">
        <v>15714</v>
      </c>
      <c r="E4267">
        <f>IFERROR(VLOOKUP(COMUNI_1[[#This Row],[COMUNE]],SEZIONI!A:B,2,FALSE)," ")</f>
        <v>1</v>
      </c>
      <c r="F4267">
        <v>445</v>
      </c>
      <c r="G4267" t="s">
        <v>3</v>
      </c>
      <c r="H4267" t="s">
        <v>11923</v>
      </c>
    </row>
    <row r="4268" spans="1:8" ht="13" x14ac:dyDescent="0.3">
      <c r="A4268" t="s">
        <v>19990</v>
      </c>
      <c r="B4268" t="s">
        <v>11924</v>
      </c>
      <c r="C4268" t="s">
        <v>5167</v>
      </c>
      <c r="D4268" t="s">
        <v>15717</v>
      </c>
      <c r="E4268">
        <f>IFERROR(VLOOKUP(COMUNI_1[[#This Row],[COMUNE]],SEZIONI!A:B,2,FALSE)," ")</f>
        <v>2</v>
      </c>
      <c r="F4268">
        <v>1650</v>
      </c>
      <c r="G4268" t="s">
        <v>3</v>
      </c>
      <c r="H4268" t="s">
        <v>11924</v>
      </c>
    </row>
    <row r="4269" spans="1:8" ht="13" x14ac:dyDescent="0.3">
      <c r="A4269" t="s">
        <v>19991</v>
      </c>
      <c r="B4269" t="s">
        <v>11925</v>
      </c>
      <c r="C4269" t="s">
        <v>5167</v>
      </c>
      <c r="D4269" t="s">
        <v>15702</v>
      </c>
      <c r="E4269">
        <f>IFERROR(VLOOKUP(COMUNI_1[[#This Row],[COMUNE]],SEZIONI!A:B,2,FALSE)," ")</f>
        <v>2</v>
      </c>
      <c r="F4269">
        <v>1650</v>
      </c>
      <c r="G4269" t="s">
        <v>3</v>
      </c>
      <c r="H4269" t="s">
        <v>11925</v>
      </c>
    </row>
    <row r="4270" spans="1:8" ht="13" x14ac:dyDescent="0.3">
      <c r="A4270" t="s">
        <v>19992</v>
      </c>
      <c r="B4270" t="s">
        <v>11926</v>
      </c>
      <c r="C4270" t="s">
        <v>4201</v>
      </c>
      <c r="D4270" t="s">
        <v>15714</v>
      </c>
      <c r="E4270">
        <f>IFERROR(VLOOKUP(COMUNI_1[[#This Row],[COMUNE]],SEZIONI!A:B,2,FALSE)," ")</f>
        <v>4</v>
      </c>
      <c r="F4270">
        <v>3555</v>
      </c>
      <c r="G4270" t="s">
        <v>3</v>
      </c>
      <c r="H4270" t="s">
        <v>11926</v>
      </c>
    </row>
    <row r="4271" spans="1:8" ht="13" x14ac:dyDescent="0.3">
      <c r="A4271" t="s">
        <v>19993</v>
      </c>
      <c r="B4271" t="s">
        <v>11927</v>
      </c>
      <c r="C4271" t="s">
        <v>4201</v>
      </c>
      <c r="D4271" t="s">
        <v>15714</v>
      </c>
      <c r="E4271">
        <f>IFERROR(VLOOKUP(COMUNI_1[[#This Row],[COMUNE]],SEZIONI!A:B,2,FALSE)," ")</f>
        <v>3</v>
      </c>
      <c r="F4271">
        <v>2726</v>
      </c>
      <c r="G4271" t="s">
        <v>3</v>
      </c>
      <c r="H4271" t="s">
        <v>11927</v>
      </c>
    </row>
    <row r="4272" spans="1:8" ht="13" x14ac:dyDescent="0.3">
      <c r="A4272" t="s">
        <v>19994</v>
      </c>
      <c r="B4272" t="s">
        <v>11928</v>
      </c>
      <c r="C4272" t="s">
        <v>5167</v>
      </c>
      <c r="D4272" t="s">
        <v>15716</v>
      </c>
      <c r="E4272">
        <f>IFERROR(VLOOKUP(COMUNI_1[[#This Row],[COMUNE]],SEZIONI!A:B,2,FALSE)," ")</f>
        <v>1</v>
      </c>
      <c r="F4272">
        <v>141</v>
      </c>
      <c r="G4272" t="s">
        <v>3</v>
      </c>
      <c r="H4272" t="s">
        <v>11928</v>
      </c>
    </row>
    <row r="4273" spans="1:8" ht="13" x14ac:dyDescent="0.3">
      <c r="A4273" t="s">
        <v>19995</v>
      </c>
      <c r="B4273" t="s">
        <v>11929</v>
      </c>
      <c r="C4273" t="s">
        <v>4201</v>
      </c>
      <c r="D4273" t="s">
        <v>15715</v>
      </c>
      <c r="E4273">
        <f>IFERROR(VLOOKUP(COMUNI_1[[#This Row],[COMUNE]],SEZIONI!A:B,2,FALSE)," ")</f>
        <v>14</v>
      </c>
      <c r="F4273">
        <v>13388</v>
      </c>
      <c r="G4273" t="s">
        <v>3</v>
      </c>
      <c r="H4273" t="s">
        <v>11929</v>
      </c>
    </row>
    <row r="4274" spans="1:8" ht="13" x14ac:dyDescent="0.3">
      <c r="A4274" t="s">
        <v>19996</v>
      </c>
      <c r="B4274" t="s">
        <v>11930</v>
      </c>
      <c r="C4274" t="s">
        <v>5167</v>
      </c>
      <c r="D4274" t="s">
        <v>15716</v>
      </c>
      <c r="E4274">
        <f>IFERROR(VLOOKUP(COMUNI_1[[#This Row],[COMUNE]],SEZIONI!A:B,2,FALSE)," ")</f>
        <v>2</v>
      </c>
      <c r="F4274">
        <v>1091</v>
      </c>
      <c r="G4274" t="s">
        <v>3</v>
      </c>
      <c r="H4274" t="s">
        <v>11930</v>
      </c>
    </row>
    <row r="4275" spans="1:8" ht="13" x14ac:dyDescent="0.3">
      <c r="A4275" t="s">
        <v>19997</v>
      </c>
      <c r="B4275" t="s">
        <v>11931</v>
      </c>
      <c r="C4275" t="s">
        <v>5</v>
      </c>
      <c r="D4275" t="s">
        <v>15711</v>
      </c>
      <c r="E4275">
        <f>IFERROR(VLOOKUP(COMUNI_1[[#This Row],[COMUNE]],SEZIONI!A:B,2,FALSE)," ")</f>
        <v>2</v>
      </c>
      <c r="F4275">
        <v>2195</v>
      </c>
      <c r="G4275" t="s">
        <v>3</v>
      </c>
      <c r="H4275" t="s">
        <v>11931</v>
      </c>
    </row>
    <row r="4276" spans="1:8" ht="13" x14ac:dyDescent="0.3">
      <c r="A4276" t="s">
        <v>19998</v>
      </c>
      <c r="B4276" t="s">
        <v>11932</v>
      </c>
      <c r="C4276" t="s">
        <v>4201</v>
      </c>
      <c r="D4276" t="s">
        <v>15714</v>
      </c>
      <c r="E4276">
        <f>IFERROR(VLOOKUP(COMUNI_1[[#This Row],[COMUNE]],SEZIONI!A:B,2,FALSE)," ")</f>
        <v>3</v>
      </c>
      <c r="F4276">
        <v>2180</v>
      </c>
      <c r="G4276" t="s">
        <v>3</v>
      </c>
      <c r="H4276" t="s">
        <v>11932</v>
      </c>
    </row>
    <row r="4277" spans="1:8" ht="13" x14ac:dyDescent="0.3">
      <c r="A4277" t="s">
        <v>19999</v>
      </c>
      <c r="B4277" t="s">
        <v>11933</v>
      </c>
      <c r="C4277" t="s">
        <v>5</v>
      </c>
      <c r="D4277" t="s">
        <v>15711</v>
      </c>
      <c r="E4277">
        <f>IFERROR(VLOOKUP(COMUNI_1[[#This Row],[COMUNE]],SEZIONI!A:B,2,FALSE)," ")</f>
        <v>4</v>
      </c>
      <c r="F4277">
        <v>2253</v>
      </c>
      <c r="G4277" t="s">
        <v>3</v>
      </c>
      <c r="H4277" t="s">
        <v>11933</v>
      </c>
    </row>
    <row r="4278" spans="1:8" ht="13" x14ac:dyDescent="0.3">
      <c r="A4278" t="s">
        <v>20000</v>
      </c>
      <c r="B4278" t="s">
        <v>11934</v>
      </c>
      <c r="C4278" t="s">
        <v>4201</v>
      </c>
      <c r="D4278" t="s">
        <v>15715</v>
      </c>
      <c r="E4278">
        <f>IFERROR(VLOOKUP(COMUNI_1[[#This Row],[COMUNE]],SEZIONI!A:B,2,FALSE)," ")</f>
        <v>2</v>
      </c>
      <c r="F4278">
        <v>1399</v>
      </c>
      <c r="G4278" t="s">
        <v>3</v>
      </c>
      <c r="H4278" t="s">
        <v>11934</v>
      </c>
    </row>
    <row r="4279" spans="1:8" ht="13" x14ac:dyDescent="0.3">
      <c r="A4279" t="s">
        <v>20001</v>
      </c>
      <c r="B4279" t="s">
        <v>11935</v>
      </c>
      <c r="C4279" t="s">
        <v>5167</v>
      </c>
      <c r="D4279" t="s">
        <v>15717</v>
      </c>
      <c r="E4279">
        <f>IFERROR(VLOOKUP(COMUNI_1[[#This Row],[COMUNE]],SEZIONI!A:B,2,FALSE)," ")</f>
        <v>1</v>
      </c>
      <c r="F4279">
        <v>565</v>
      </c>
      <c r="G4279" t="s">
        <v>3</v>
      </c>
      <c r="H4279" t="s">
        <v>11935</v>
      </c>
    </row>
    <row r="4280" spans="1:8" ht="13" x14ac:dyDescent="0.3">
      <c r="A4280" t="s">
        <v>20002</v>
      </c>
      <c r="B4280" t="s">
        <v>11936</v>
      </c>
      <c r="C4280" t="s">
        <v>5</v>
      </c>
      <c r="D4280" t="s">
        <v>15708</v>
      </c>
      <c r="E4280">
        <f>IFERROR(VLOOKUP(COMUNI_1[[#This Row],[COMUNE]],SEZIONI!A:B,2,FALSE)," ")</f>
        <v>6</v>
      </c>
      <c r="F4280">
        <v>8410</v>
      </c>
      <c r="G4280" t="s">
        <v>3</v>
      </c>
      <c r="H4280" t="s">
        <v>11936</v>
      </c>
    </row>
    <row r="4281" spans="1:8" ht="13" x14ac:dyDescent="0.3">
      <c r="A4281" t="s">
        <v>20003</v>
      </c>
      <c r="B4281" t="s">
        <v>11937</v>
      </c>
      <c r="C4281" t="s">
        <v>5167</v>
      </c>
      <c r="D4281" t="s">
        <v>15717</v>
      </c>
      <c r="E4281">
        <f>IFERROR(VLOOKUP(COMUNI_1[[#This Row],[COMUNE]],SEZIONI!A:B,2,FALSE)," ")</f>
        <v>8</v>
      </c>
      <c r="F4281">
        <v>10878</v>
      </c>
      <c r="G4281" t="s">
        <v>3</v>
      </c>
      <c r="H4281" t="s">
        <v>11937</v>
      </c>
    </row>
    <row r="4282" spans="1:8" ht="13" x14ac:dyDescent="0.3">
      <c r="A4282" t="s">
        <v>20004</v>
      </c>
      <c r="B4282" t="s">
        <v>11938</v>
      </c>
      <c r="C4282" t="s">
        <v>4201</v>
      </c>
      <c r="D4282" t="s">
        <v>15714</v>
      </c>
      <c r="E4282">
        <f>IFERROR(VLOOKUP(COMUNI_1[[#This Row],[COMUNE]],SEZIONI!A:B,2,FALSE)," ")</f>
        <v>2</v>
      </c>
      <c r="F4282">
        <v>1214</v>
      </c>
      <c r="G4282" t="s">
        <v>3</v>
      </c>
      <c r="H4282" t="s">
        <v>11938</v>
      </c>
    </row>
    <row r="4283" spans="1:8" ht="13" x14ac:dyDescent="0.3">
      <c r="A4283" t="s">
        <v>20005</v>
      </c>
      <c r="B4283" t="s">
        <v>11939</v>
      </c>
      <c r="C4283" t="s">
        <v>4201</v>
      </c>
      <c r="D4283" t="s">
        <v>15713</v>
      </c>
      <c r="E4283">
        <f>IFERROR(VLOOKUP(COMUNI_1[[#This Row],[COMUNE]],SEZIONI!A:B,2,FALSE)," ")</f>
        <v>2</v>
      </c>
      <c r="F4283">
        <v>1289</v>
      </c>
      <c r="G4283" t="s">
        <v>3</v>
      </c>
      <c r="H4283" t="s">
        <v>11939</v>
      </c>
    </row>
    <row r="4284" spans="1:8" ht="13" x14ac:dyDescent="0.3">
      <c r="A4284" t="s">
        <v>20006</v>
      </c>
      <c r="B4284" t="s">
        <v>11940</v>
      </c>
      <c r="C4284" t="s">
        <v>5167</v>
      </c>
      <c r="D4284" t="s">
        <v>15717</v>
      </c>
      <c r="E4284">
        <f>IFERROR(VLOOKUP(COMUNI_1[[#This Row],[COMUNE]],SEZIONI!A:B,2,FALSE)," ")</f>
        <v>3</v>
      </c>
      <c r="F4284">
        <v>2308</v>
      </c>
      <c r="G4284" t="s">
        <v>3</v>
      </c>
      <c r="H4284" t="s">
        <v>11940</v>
      </c>
    </row>
    <row r="4285" spans="1:8" ht="13" x14ac:dyDescent="0.3">
      <c r="A4285" t="s">
        <v>20007</v>
      </c>
      <c r="B4285" t="s">
        <v>11941</v>
      </c>
      <c r="C4285" t="s">
        <v>5167</v>
      </c>
      <c r="D4285" t="s">
        <v>15717</v>
      </c>
      <c r="E4285">
        <f>IFERROR(VLOOKUP(COMUNI_1[[#This Row],[COMUNE]],SEZIONI!A:B,2,FALSE)," ")</f>
        <v>2</v>
      </c>
      <c r="F4285">
        <v>1393</v>
      </c>
      <c r="G4285" t="s">
        <v>3</v>
      </c>
      <c r="H4285" t="s">
        <v>11941</v>
      </c>
    </row>
    <row r="4286" spans="1:8" ht="13" x14ac:dyDescent="0.3">
      <c r="A4286" t="s">
        <v>20008</v>
      </c>
      <c r="B4286" t="s">
        <v>11942</v>
      </c>
      <c r="C4286" t="s">
        <v>4201</v>
      </c>
      <c r="D4286" t="s">
        <v>15713</v>
      </c>
      <c r="E4286">
        <f>IFERROR(VLOOKUP(COMUNI_1[[#This Row],[COMUNE]],SEZIONI!A:B,2,FALSE)," ")</f>
        <v>3</v>
      </c>
      <c r="F4286">
        <v>1235</v>
      </c>
      <c r="G4286" t="s">
        <v>3</v>
      </c>
      <c r="H4286" t="s">
        <v>11942</v>
      </c>
    </row>
    <row r="4287" spans="1:8" ht="13" x14ac:dyDescent="0.3">
      <c r="A4287" t="s">
        <v>20009</v>
      </c>
      <c r="B4287" t="s">
        <v>11943</v>
      </c>
      <c r="C4287" t="s">
        <v>5</v>
      </c>
      <c r="D4287" t="s">
        <v>15708</v>
      </c>
      <c r="E4287">
        <f>IFERROR(VLOOKUP(COMUNI_1[[#This Row],[COMUNE]],SEZIONI!A:B,2,FALSE)," ")</f>
        <v>3</v>
      </c>
      <c r="F4287">
        <v>3343</v>
      </c>
      <c r="G4287" t="s">
        <v>3</v>
      </c>
      <c r="H4287" t="s">
        <v>11943</v>
      </c>
    </row>
    <row r="4288" spans="1:8" ht="13" x14ac:dyDescent="0.3">
      <c r="A4288" t="s">
        <v>20010</v>
      </c>
      <c r="B4288" t="s">
        <v>11944</v>
      </c>
      <c r="C4288" t="s">
        <v>5</v>
      </c>
      <c r="D4288" t="s">
        <v>15708</v>
      </c>
      <c r="E4288">
        <f>IFERROR(VLOOKUP(COMUNI_1[[#This Row],[COMUNE]],SEZIONI!A:B,2,FALSE)," ")</f>
        <v>2</v>
      </c>
      <c r="F4288">
        <v>1788</v>
      </c>
      <c r="G4288" t="s">
        <v>3</v>
      </c>
      <c r="H4288" t="s">
        <v>11944</v>
      </c>
    </row>
    <row r="4289" spans="1:8" ht="13" x14ac:dyDescent="0.3">
      <c r="A4289" t="s">
        <v>20011</v>
      </c>
      <c r="B4289" t="s">
        <v>11945</v>
      </c>
      <c r="C4289" t="s">
        <v>4201</v>
      </c>
      <c r="D4289" t="s">
        <v>15714</v>
      </c>
      <c r="E4289">
        <f>IFERROR(VLOOKUP(COMUNI_1[[#This Row],[COMUNE]],SEZIONI!A:B,2,FALSE)," ")</f>
        <v>2</v>
      </c>
      <c r="F4289">
        <v>573</v>
      </c>
      <c r="G4289" t="s">
        <v>3</v>
      </c>
      <c r="H4289" t="s">
        <v>11945</v>
      </c>
    </row>
    <row r="4290" spans="1:8" ht="13" x14ac:dyDescent="0.3">
      <c r="A4290" t="s">
        <v>20012</v>
      </c>
      <c r="B4290" t="s">
        <v>11946</v>
      </c>
      <c r="C4290" t="s">
        <v>5</v>
      </c>
      <c r="D4290" t="s">
        <v>15703</v>
      </c>
      <c r="E4290">
        <f>IFERROR(VLOOKUP(COMUNI_1[[#This Row],[COMUNE]],SEZIONI!A:B,2,FALSE)," ")</f>
        <v>1</v>
      </c>
      <c r="F4290">
        <v>326</v>
      </c>
      <c r="G4290" t="s">
        <v>3</v>
      </c>
      <c r="H4290" t="s">
        <v>11946</v>
      </c>
    </row>
    <row r="4291" spans="1:8" ht="13" x14ac:dyDescent="0.3">
      <c r="A4291" t="s">
        <v>20013</v>
      </c>
      <c r="B4291" t="s">
        <v>11947</v>
      </c>
      <c r="C4291" t="s">
        <v>5167</v>
      </c>
      <c r="D4291" t="s">
        <v>15720</v>
      </c>
      <c r="E4291">
        <f>IFERROR(VLOOKUP(COMUNI_1[[#This Row],[COMUNE]],SEZIONI!A:B,2,FALSE)," ")</f>
        <v>2</v>
      </c>
      <c r="F4291">
        <v>1988</v>
      </c>
      <c r="G4291" t="s">
        <v>3</v>
      </c>
      <c r="H4291" t="s">
        <v>11947</v>
      </c>
    </row>
    <row r="4292" spans="1:8" ht="13" x14ac:dyDescent="0.3">
      <c r="A4292" t="s">
        <v>20014</v>
      </c>
      <c r="B4292" t="s">
        <v>11948</v>
      </c>
      <c r="C4292" t="s">
        <v>4201</v>
      </c>
      <c r="D4292" t="s">
        <v>15714</v>
      </c>
      <c r="E4292">
        <f>IFERROR(VLOOKUP(COMUNI_1[[#This Row],[COMUNE]],SEZIONI!A:B,2,FALSE)," ")</f>
        <v>7</v>
      </c>
      <c r="F4292">
        <v>6965</v>
      </c>
      <c r="G4292" t="s">
        <v>3</v>
      </c>
      <c r="H4292" t="s">
        <v>11948</v>
      </c>
    </row>
    <row r="4293" spans="1:8" ht="13" x14ac:dyDescent="0.3">
      <c r="A4293" t="s">
        <v>20015</v>
      </c>
      <c r="B4293" t="s">
        <v>11949</v>
      </c>
      <c r="C4293" t="s">
        <v>4201</v>
      </c>
      <c r="D4293" t="s">
        <v>15714</v>
      </c>
      <c r="E4293">
        <f>IFERROR(VLOOKUP(COMUNI_1[[#This Row],[COMUNE]],SEZIONI!A:B,2,FALSE)," ")</f>
        <v>13</v>
      </c>
      <c r="F4293">
        <v>13153</v>
      </c>
      <c r="G4293" t="s">
        <v>3</v>
      </c>
      <c r="H4293" t="s">
        <v>11949</v>
      </c>
    </row>
    <row r="4294" spans="1:8" ht="13" x14ac:dyDescent="0.3">
      <c r="A4294" t="s">
        <v>20016</v>
      </c>
      <c r="B4294" t="s">
        <v>11950</v>
      </c>
      <c r="C4294" t="s">
        <v>5</v>
      </c>
      <c r="D4294" t="s">
        <v>15711</v>
      </c>
      <c r="E4294">
        <f>IFERROR(VLOOKUP(COMUNI_1[[#This Row],[COMUNE]],SEZIONI!A:B,2,FALSE)," ")</f>
        <v>1</v>
      </c>
      <c r="F4294">
        <v>1029</v>
      </c>
      <c r="G4294" t="s">
        <v>3</v>
      </c>
      <c r="H4294" t="s">
        <v>11950</v>
      </c>
    </row>
    <row r="4295" spans="1:8" ht="13" x14ac:dyDescent="0.3">
      <c r="A4295" t="s">
        <v>20017</v>
      </c>
      <c r="B4295" t="s">
        <v>11951</v>
      </c>
      <c r="C4295" t="s">
        <v>5</v>
      </c>
      <c r="D4295" t="s">
        <v>15705</v>
      </c>
      <c r="E4295">
        <f>IFERROR(VLOOKUP(COMUNI_1[[#This Row],[COMUNE]],SEZIONI!A:B,2,FALSE)," ")</f>
        <v>2</v>
      </c>
      <c r="F4295">
        <v>1414</v>
      </c>
      <c r="G4295" t="s">
        <v>3</v>
      </c>
      <c r="H4295" t="s">
        <v>11951</v>
      </c>
    </row>
    <row r="4296" spans="1:8" ht="13" x14ac:dyDescent="0.3">
      <c r="A4296" t="s">
        <v>20018</v>
      </c>
      <c r="B4296" t="s">
        <v>11952</v>
      </c>
      <c r="C4296" t="s">
        <v>5</v>
      </c>
      <c r="D4296" t="s">
        <v>15703</v>
      </c>
      <c r="E4296">
        <f>IFERROR(VLOOKUP(COMUNI_1[[#This Row],[COMUNE]],SEZIONI!A:B,2,FALSE)," ")</f>
        <v>3</v>
      </c>
      <c r="F4296">
        <v>2264</v>
      </c>
      <c r="G4296" t="s">
        <v>3</v>
      </c>
      <c r="H4296" t="s">
        <v>11952</v>
      </c>
    </row>
    <row r="4297" spans="1:8" ht="13" x14ac:dyDescent="0.3">
      <c r="A4297" t="s">
        <v>20019</v>
      </c>
      <c r="B4297" t="s">
        <v>11953</v>
      </c>
      <c r="C4297" t="s">
        <v>5</v>
      </c>
      <c r="D4297" t="s">
        <v>15710</v>
      </c>
      <c r="E4297">
        <f>IFERROR(VLOOKUP(COMUNI_1[[#This Row],[COMUNE]],SEZIONI!A:B,2,FALSE)," ")</f>
        <v>1</v>
      </c>
      <c r="F4297">
        <v>121</v>
      </c>
      <c r="G4297" t="s">
        <v>3</v>
      </c>
      <c r="H4297" t="s">
        <v>11953</v>
      </c>
    </row>
    <row r="4298" spans="1:8" ht="13" x14ac:dyDescent="0.3">
      <c r="A4298" t="s">
        <v>20020</v>
      </c>
      <c r="B4298" t="s">
        <v>11954</v>
      </c>
      <c r="C4298" t="s">
        <v>5</v>
      </c>
      <c r="D4298" t="s">
        <v>15708</v>
      </c>
      <c r="E4298">
        <f>IFERROR(VLOOKUP(COMUNI_1[[#This Row],[COMUNE]],SEZIONI!A:B,2,FALSE)," ")</f>
        <v>10</v>
      </c>
      <c r="F4298">
        <v>11074</v>
      </c>
      <c r="G4298" t="s">
        <v>3</v>
      </c>
      <c r="H4298" t="s">
        <v>11954</v>
      </c>
    </row>
    <row r="4299" spans="1:8" ht="13" x14ac:dyDescent="0.3">
      <c r="A4299" t="s">
        <v>20021</v>
      </c>
      <c r="B4299" t="s">
        <v>11955</v>
      </c>
      <c r="C4299" t="s">
        <v>5167</v>
      </c>
      <c r="D4299" t="s">
        <v>15718</v>
      </c>
      <c r="E4299">
        <f>IFERROR(VLOOKUP(COMUNI_1[[#This Row],[COMUNE]],SEZIONI!A:B,2,FALSE)," ")</f>
        <v>5</v>
      </c>
      <c r="F4299">
        <v>5522</v>
      </c>
      <c r="G4299" t="s">
        <v>3</v>
      </c>
      <c r="H4299" t="s">
        <v>11955</v>
      </c>
    </row>
    <row r="4300" spans="1:8" ht="13" x14ac:dyDescent="0.3">
      <c r="A4300" t="s">
        <v>20022</v>
      </c>
      <c r="B4300" t="s">
        <v>11956</v>
      </c>
      <c r="C4300" t="s">
        <v>4201</v>
      </c>
      <c r="D4300" t="s">
        <v>15714</v>
      </c>
      <c r="E4300">
        <f>IFERROR(VLOOKUP(COMUNI_1[[#This Row],[COMUNE]],SEZIONI!A:B,2,FALSE)," ")</f>
        <v>6</v>
      </c>
      <c r="F4300">
        <v>6719</v>
      </c>
      <c r="G4300" t="s">
        <v>3</v>
      </c>
      <c r="H4300" t="s">
        <v>11956</v>
      </c>
    </row>
    <row r="4301" spans="1:8" ht="13" x14ac:dyDescent="0.3">
      <c r="A4301" t="s">
        <v>20023</v>
      </c>
      <c r="B4301" t="s">
        <v>11957</v>
      </c>
      <c r="C4301" t="s">
        <v>4201</v>
      </c>
      <c r="D4301" t="s">
        <v>15715</v>
      </c>
      <c r="E4301">
        <f>IFERROR(VLOOKUP(COMUNI_1[[#This Row],[COMUNE]],SEZIONI!A:B,2,FALSE)," ")</f>
        <v>2</v>
      </c>
      <c r="F4301">
        <v>2152</v>
      </c>
      <c r="G4301" t="s">
        <v>3</v>
      </c>
      <c r="H4301" t="s">
        <v>11957</v>
      </c>
    </row>
    <row r="4302" spans="1:8" ht="13" x14ac:dyDescent="0.3">
      <c r="A4302" t="s">
        <v>20024</v>
      </c>
      <c r="B4302" t="s">
        <v>11958</v>
      </c>
      <c r="C4302" t="s">
        <v>5167</v>
      </c>
      <c r="D4302" t="s">
        <v>15716</v>
      </c>
      <c r="E4302">
        <f>IFERROR(VLOOKUP(COMUNI_1[[#This Row],[COMUNE]],SEZIONI!A:B,2,FALSE)," ")</f>
        <v>1</v>
      </c>
      <c r="F4302">
        <v>80</v>
      </c>
      <c r="G4302" t="s">
        <v>3</v>
      </c>
      <c r="H4302" t="s">
        <v>11958</v>
      </c>
    </row>
    <row r="4303" spans="1:8" ht="13" x14ac:dyDescent="0.3">
      <c r="A4303" t="s">
        <v>20025</v>
      </c>
      <c r="B4303" t="s">
        <v>11959</v>
      </c>
      <c r="C4303" t="s">
        <v>4201</v>
      </c>
      <c r="D4303" t="s">
        <v>15713</v>
      </c>
      <c r="E4303">
        <f>IFERROR(VLOOKUP(COMUNI_1[[#This Row],[COMUNE]],SEZIONI!A:B,2,FALSE)," ")</f>
        <v>3</v>
      </c>
      <c r="F4303">
        <v>1559</v>
      </c>
      <c r="G4303" t="s">
        <v>3</v>
      </c>
      <c r="H4303" t="s">
        <v>11959</v>
      </c>
    </row>
    <row r="4304" spans="1:8" ht="13" x14ac:dyDescent="0.3">
      <c r="A4304" t="s">
        <v>20026</v>
      </c>
      <c r="B4304" t="s">
        <v>11960</v>
      </c>
      <c r="C4304" t="s">
        <v>4201</v>
      </c>
      <c r="D4304" t="s">
        <v>15714</v>
      </c>
      <c r="E4304">
        <f>IFERROR(VLOOKUP(COMUNI_1[[#This Row],[COMUNE]],SEZIONI!A:B,2,FALSE)," ")</f>
        <v>1</v>
      </c>
      <c r="F4304">
        <v>436</v>
      </c>
      <c r="G4304" t="s">
        <v>3</v>
      </c>
      <c r="H4304" t="s">
        <v>11960</v>
      </c>
    </row>
    <row r="4305" spans="1:8" ht="13" x14ac:dyDescent="0.3">
      <c r="A4305" t="s">
        <v>20027</v>
      </c>
      <c r="B4305" t="s">
        <v>11961</v>
      </c>
      <c r="C4305" t="s">
        <v>5167</v>
      </c>
      <c r="D4305" t="s">
        <v>15718</v>
      </c>
      <c r="E4305">
        <f>IFERROR(VLOOKUP(COMUNI_1[[#This Row],[COMUNE]],SEZIONI!A:B,2,FALSE)," ")</f>
        <v>3</v>
      </c>
      <c r="F4305">
        <v>1067</v>
      </c>
      <c r="G4305" t="s">
        <v>3</v>
      </c>
      <c r="H4305" t="s">
        <v>11961</v>
      </c>
    </row>
    <row r="4306" spans="1:8" ht="13" x14ac:dyDescent="0.3">
      <c r="A4306" t="s">
        <v>20028</v>
      </c>
      <c r="B4306" t="s">
        <v>11962</v>
      </c>
      <c r="C4306" t="s">
        <v>4201</v>
      </c>
      <c r="D4306" t="s">
        <v>15713</v>
      </c>
      <c r="E4306">
        <f>IFERROR(VLOOKUP(COMUNI_1[[#This Row],[COMUNE]],SEZIONI!A:B,2,FALSE)," ")</f>
        <v>1</v>
      </c>
      <c r="F4306">
        <v>626</v>
      </c>
      <c r="G4306" t="s">
        <v>3</v>
      </c>
      <c r="H4306" t="s">
        <v>11962</v>
      </c>
    </row>
    <row r="4307" spans="1:8" ht="13" x14ac:dyDescent="0.3">
      <c r="A4307" t="s">
        <v>20029</v>
      </c>
      <c r="B4307" t="s">
        <v>11963</v>
      </c>
      <c r="C4307" t="s">
        <v>6946</v>
      </c>
      <c r="D4307" t="s">
        <v>15721</v>
      </c>
      <c r="E4307">
        <f>IFERROR(VLOOKUP(COMUNI_1[[#This Row],[COMUNE]],SEZIONI!A:B,2,FALSE)," ")</f>
        <v>1</v>
      </c>
      <c r="F4307">
        <v>117</v>
      </c>
      <c r="G4307" t="s">
        <v>3</v>
      </c>
      <c r="H4307" t="s">
        <v>11963</v>
      </c>
    </row>
    <row r="4308" spans="1:8" ht="13" x14ac:dyDescent="0.3">
      <c r="A4308" t="s">
        <v>20030</v>
      </c>
      <c r="B4308" t="s">
        <v>11964</v>
      </c>
      <c r="C4308" t="s">
        <v>4201</v>
      </c>
      <c r="D4308" t="s">
        <v>15715</v>
      </c>
      <c r="E4308">
        <f>IFERROR(VLOOKUP(COMUNI_1[[#This Row],[COMUNE]],SEZIONI!A:B,2,FALSE)," ")</f>
        <v>2</v>
      </c>
      <c r="F4308">
        <v>1232</v>
      </c>
      <c r="G4308" t="s">
        <v>3</v>
      </c>
      <c r="H4308" t="s">
        <v>11964</v>
      </c>
    </row>
    <row r="4309" spans="1:8" ht="13" x14ac:dyDescent="0.3">
      <c r="A4309" t="s">
        <v>20031</v>
      </c>
      <c r="B4309" t="s">
        <v>11965</v>
      </c>
      <c r="C4309" t="s">
        <v>6946</v>
      </c>
      <c r="D4309" t="s">
        <v>15706</v>
      </c>
      <c r="E4309">
        <f>IFERROR(VLOOKUP(COMUNI_1[[#This Row],[COMUNE]],SEZIONI!A:B,2,FALSE)," ")</f>
        <v>5</v>
      </c>
      <c r="F4309">
        <v>6421</v>
      </c>
      <c r="G4309" t="s">
        <v>3</v>
      </c>
      <c r="H4309" t="s">
        <v>11965</v>
      </c>
    </row>
    <row r="4310" spans="1:8" ht="13" x14ac:dyDescent="0.3">
      <c r="A4310" t="s">
        <v>20032</v>
      </c>
      <c r="B4310" t="s">
        <v>11966</v>
      </c>
      <c r="C4310" t="s">
        <v>4201</v>
      </c>
      <c r="D4310" t="s">
        <v>15715</v>
      </c>
      <c r="E4310">
        <f>IFERROR(VLOOKUP(COMUNI_1[[#This Row],[COMUNE]],SEZIONI!A:B,2,FALSE)," ")</f>
        <v>4</v>
      </c>
      <c r="F4310">
        <v>5213</v>
      </c>
      <c r="G4310" t="s">
        <v>3</v>
      </c>
      <c r="H4310" t="s">
        <v>11966</v>
      </c>
    </row>
    <row r="4311" spans="1:8" ht="13" x14ac:dyDescent="0.3">
      <c r="A4311" t="s">
        <v>20033</v>
      </c>
      <c r="B4311" t="s">
        <v>11967</v>
      </c>
      <c r="C4311" t="s">
        <v>5167</v>
      </c>
      <c r="D4311" t="s">
        <v>15717</v>
      </c>
      <c r="E4311">
        <f>IFERROR(VLOOKUP(COMUNI_1[[#This Row],[COMUNE]],SEZIONI!A:B,2,FALSE)," ")</f>
        <v>7</v>
      </c>
      <c r="F4311">
        <v>7877</v>
      </c>
      <c r="G4311" t="s">
        <v>3</v>
      </c>
      <c r="H4311" t="s">
        <v>11967</v>
      </c>
    </row>
    <row r="4312" spans="1:8" ht="13" x14ac:dyDescent="0.3">
      <c r="A4312" t="s">
        <v>20034</v>
      </c>
      <c r="B4312" t="s">
        <v>11968</v>
      </c>
      <c r="C4312" t="s">
        <v>5</v>
      </c>
      <c r="D4312" t="s">
        <v>15705</v>
      </c>
      <c r="E4312">
        <f>IFERROR(VLOOKUP(COMUNI_1[[#This Row],[COMUNE]],SEZIONI!A:B,2,FALSE)," ")</f>
        <v>2</v>
      </c>
      <c r="F4312">
        <v>3173</v>
      </c>
      <c r="G4312" t="s">
        <v>3</v>
      </c>
      <c r="H4312" t="s">
        <v>11968</v>
      </c>
    </row>
    <row r="4313" spans="1:8" ht="13" x14ac:dyDescent="0.3">
      <c r="A4313" t="s">
        <v>20035</v>
      </c>
      <c r="B4313" t="s">
        <v>11969</v>
      </c>
      <c r="C4313" t="s">
        <v>5167</v>
      </c>
      <c r="D4313" t="s">
        <v>15702</v>
      </c>
      <c r="E4313">
        <f>IFERROR(VLOOKUP(COMUNI_1[[#This Row],[COMUNE]],SEZIONI!A:B,2,FALSE)," ")</f>
        <v>1</v>
      </c>
      <c r="F4313">
        <v>384</v>
      </c>
      <c r="G4313" t="s">
        <v>3</v>
      </c>
      <c r="H4313" t="s">
        <v>11969</v>
      </c>
    </row>
    <row r="4314" spans="1:8" ht="13" x14ac:dyDescent="0.3">
      <c r="A4314" t="s">
        <v>20036</v>
      </c>
      <c r="B4314" t="s">
        <v>11970</v>
      </c>
      <c r="C4314" t="s">
        <v>4201</v>
      </c>
      <c r="D4314" t="s">
        <v>15714</v>
      </c>
      <c r="E4314">
        <f>IFERROR(VLOOKUP(COMUNI_1[[#This Row],[COMUNE]],SEZIONI!A:B,2,FALSE)," ")</f>
        <v>1</v>
      </c>
      <c r="F4314">
        <v>861</v>
      </c>
      <c r="G4314" t="s">
        <v>3</v>
      </c>
      <c r="H4314" t="s">
        <v>11970</v>
      </c>
    </row>
    <row r="4315" spans="1:8" ht="13" x14ac:dyDescent="0.3">
      <c r="A4315" t="s">
        <v>20037</v>
      </c>
      <c r="B4315" t="s">
        <v>11971</v>
      </c>
      <c r="C4315" t="s">
        <v>5</v>
      </c>
      <c r="D4315" t="s">
        <v>15703</v>
      </c>
      <c r="E4315">
        <f>IFERROR(VLOOKUP(COMUNI_1[[#This Row],[COMUNE]],SEZIONI!A:B,2,FALSE)," ")</f>
        <v>1</v>
      </c>
      <c r="F4315">
        <v>531</v>
      </c>
      <c r="G4315" t="s">
        <v>3</v>
      </c>
      <c r="H4315" t="s">
        <v>11971</v>
      </c>
    </row>
    <row r="4316" spans="1:8" ht="13" x14ac:dyDescent="0.3">
      <c r="A4316" t="s">
        <v>20038</v>
      </c>
      <c r="B4316" t="s">
        <v>11972</v>
      </c>
      <c r="C4316" t="s">
        <v>4201</v>
      </c>
      <c r="D4316" t="s">
        <v>15712</v>
      </c>
      <c r="E4316">
        <f>IFERROR(VLOOKUP(COMUNI_1[[#This Row],[COMUNE]],SEZIONI!A:B,2,FALSE)," ")</f>
        <v>12</v>
      </c>
      <c r="F4316">
        <v>13653</v>
      </c>
      <c r="G4316" t="s">
        <v>3</v>
      </c>
      <c r="H4316" t="s">
        <v>11972</v>
      </c>
    </row>
    <row r="4317" spans="1:8" ht="13" x14ac:dyDescent="0.3">
      <c r="A4317" t="s">
        <v>20039</v>
      </c>
      <c r="B4317" t="s">
        <v>11973</v>
      </c>
      <c r="C4317" t="s">
        <v>4201</v>
      </c>
      <c r="D4317" t="s">
        <v>15714</v>
      </c>
      <c r="E4317">
        <f>IFERROR(VLOOKUP(COMUNI_1[[#This Row],[COMUNE]],SEZIONI!A:B,2,FALSE)," ")</f>
        <v>3</v>
      </c>
      <c r="F4317">
        <v>3658</v>
      </c>
      <c r="G4317" t="s">
        <v>3</v>
      </c>
      <c r="H4317" t="s">
        <v>11973</v>
      </c>
    </row>
    <row r="4318" spans="1:8" ht="13" x14ac:dyDescent="0.3">
      <c r="A4318" t="s">
        <v>20040</v>
      </c>
      <c r="B4318" t="s">
        <v>11974</v>
      </c>
      <c r="C4318" t="s">
        <v>6946</v>
      </c>
      <c r="D4318" t="s">
        <v>15706</v>
      </c>
      <c r="E4318">
        <f>IFERROR(VLOOKUP(COMUNI_1[[#This Row],[COMUNE]],SEZIONI!A:B,2,FALSE)," ")</f>
        <v>4</v>
      </c>
      <c r="F4318">
        <v>3566</v>
      </c>
      <c r="G4318" t="s">
        <v>3</v>
      </c>
      <c r="H4318" t="s">
        <v>11974</v>
      </c>
    </row>
    <row r="4319" spans="1:8" ht="13" x14ac:dyDescent="0.3">
      <c r="A4319" t="s">
        <v>20041</v>
      </c>
      <c r="B4319" t="s">
        <v>11975</v>
      </c>
      <c r="C4319" t="s">
        <v>5</v>
      </c>
      <c r="D4319" t="s">
        <v>15703</v>
      </c>
      <c r="E4319">
        <f>IFERROR(VLOOKUP(COMUNI_1[[#This Row],[COMUNE]],SEZIONI!A:B,2,FALSE)," ")</f>
        <v>1</v>
      </c>
      <c r="F4319">
        <v>1162</v>
      </c>
      <c r="G4319" t="s">
        <v>3</v>
      </c>
      <c r="H4319" t="s">
        <v>11975</v>
      </c>
    </row>
    <row r="4320" spans="1:8" ht="13" x14ac:dyDescent="0.3">
      <c r="A4320" t="s">
        <v>20042</v>
      </c>
      <c r="B4320" t="s">
        <v>11976</v>
      </c>
      <c r="C4320" t="s">
        <v>5</v>
      </c>
      <c r="D4320" t="s">
        <v>15703</v>
      </c>
      <c r="E4320">
        <f>IFERROR(VLOOKUP(COMUNI_1[[#This Row],[COMUNE]],SEZIONI!A:B,2,FALSE)," ")</f>
        <v>1</v>
      </c>
      <c r="F4320">
        <v>218</v>
      </c>
      <c r="G4320" t="s">
        <v>3</v>
      </c>
      <c r="H4320" t="s">
        <v>11976</v>
      </c>
    </row>
    <row r="4321" spans="1:8" ht="13" x14ac:dyDescent="0.3">
      <c r="A4321" t="s">
        <v>20043</v>
      </c>
      <c r="B4321" t="s">
        <v>11977</v>
      </c>
      <c r="C4321" t="s">
        <v>5167</v>
      </c>
      <c r="D4321" t="s">
        <v>15717</v>
      </c>
      <c r="E4321">
        <f>IFERROR(VLOOKUP(COMUNI_1[[#This Row],[COMUNE]],SEZIONI!A:B,2,FALSE)," ")</f>
        <v>3</v>
      </c>
      <c r="F4321">
        <v>3005</v>
      </c>
      <c r="G4321" t="s">
        <v>3</v>
      </c>
      <c r="H4321" t="s">
        <v>11977</v>
      </c>
    </row>
    <row r="4322" spans="1:8" ht="13" x14ac:dyDescent="0.3">
      <c r="A4322" t="s">
        <v>20044</v>
      </c>
      <c r="B4322" t="s">
        <v>11978</v>
      </c>
      <c r="C4322" t="s">
        <v>4201</v>
      </c>
      <c r="D4322" t="s">
        <v>15714</v>
      </c>
      <c r="E4322">
        <f>IFERROR(VLOOKUP(COMUNI_1[[#This Row],[COMUNE]],SEZIONI!A:B,2,FALSE)," ")</f>
        <v>9</v>
      </c>
      <c r="F4322">
        <v>10110</v>
      </c>
      <c r="G4322" t="s">
        <v>3</v>
      </c>
      <c r="H4322" t="s">
        <v>11978</v>
      </c>
    </row>
    <row r="4323" spans="1:8" ht="13" x14ac:dyDescent="0.3">
      <c r="A4323" t="s">
        <v>20045</v>
      </c>
      <c r="B4323" t="s">
        <v>11979</v>
      </c>
      <c r="C4323" t="s">
        <v>5</v>
      </c>
      <c r="D4323" t="s">
        <v>15703</v>
      </c>
      <c r="E4323">
        <f>IFERROR(VLOOKUP(COMUNI_1[[#This Row],[COMUNE]],SEZIONI!A:B,2,FALSE)," ")</f>
        <v>1</v>
      </c>
      <c r="F4323">
        <v>341</v>
      </c>
      <c r="G4323" t="s">
        <v>3</v>
      </c>
      <c r="H4323" t="s">
        <v>11979</v>
      </c>
    </row>
    <row r="4324" spans="1:8" ht="13" x14ac:dyDescent="0.3">
      <c r="A4324" t="s">
        <v>20046</v>
      </c>
      <c r="B4324" t="s">
        <v>11980</v>
      </c>
      <c r="C4324" t="s">
        <v>5167</v>
      </c>
      <c r="D4324" t="s">
        <v>15718</v>
      </c>
      <c r="E4324">
        <f>IFERROR(VLOOKUP(COMUNI_1[[#This Row],[COMUNE]],SEZIONI!A:B,2,FALSE)," ")</f>
        <v>4</v>
      </c>
      <c r="F4324">
        <v>4088</v>
      </c>
      <c r="G4324" t="s">
        <v>3</v>
      </c>
      <c r="H4324" t="s">
        <v>11980</v>
      </c>
    </row>
    <row r="4325" spans="1:8" ht="13" x14ac:dyDescent="0.3">
      <c r="A4325" t="s">
        <v>20047</v>
      </c>
      <c r="B4325" t="s">
        <v>11981</v>
      </c>
      <c r="C4325" t="s">
        <v>5</v>
      </c>
      <c r="D4325" t="s">
        <v>15705</v>
      </c>
      <c r="E4325">
        <f>IFERROR(VLOOKUP(COMUNI_1[[#This Row],[COMUNE]],SEZIONI!A:B,2,FALSE)," ")</f>
        <v>1</v>
      </c>
      <c r="F4325">
        <v>261</v>
      </c>
      <c r="G4325" t="s">
        <v>3</v>
      </c>
      <c r="H4325" t="s">
        <v>11981</v>
      </c>
    </row>
    <row r="4326" spans="1:8" ht="13" x14ac:dyDescent="0.3">
      <c r="A4326" t="s">
        <v>20048</v>
      </c>
      <c r="B4326" t="s">
        <v>11982</v>
      </c>
      <c r="C4326" t="s">
        <v>4201</v>
      </c>
      <c r="D4326" t="s">
        <v>15712</v>
      </c>
      <c r="E4326">
        <f>IFERROR(VLOOKUP(COMUNI_1[[#This Row],[COMUNE]],SEZIONI!A:B,2,FALSE)," ")</f>
        <v>1</v>
      </c>
      <c r="F4326">
        <v>576</v>
      </c>
      <c r="G4326" t="s">
        <v>3</v>
      </c>
      <c r="H4326" t="s">
        <v>11982</v>
      </c>
    </row>
    <row r="4327" spans="1:8" ht="13" x14ac:dyDescent="0.3">
      <c r="A4327" t="s">
        <v>20049</v>
      </c>
      <c r="B4327" t="s">
        <v>11983</v>
      </c>
      <c r="C4327" t="s">
        <v>5167</v>
      </c>
      <c r="D4327" t="s">
        <v>15717</v>
      </c>
      <c r="E4327">
        <f>IFERROR(VLOOKUP(COMUNI_1[[#This Row],[COMUNE]],SEZIONI!A:B,2,FALSE)," ")</f>
        <v>6</v>
      </c>
      <c r="F4327">
        <v>5361</v>
      </c>
      <c r="G4327" t="s">
        <v>3</v>
      </c>
      <c r="H4327" t="s">
        <v>11983</v>
      </c>
    </row>
    <row r="4328" spans="1:8" ht="13" x14ac:dyDescent="0.3">
      <c r="A4328" t="s">
        <v>20050</v>
      </c>
      <c r="B4328" t="s">
        <v>11984</v>
      </c>
      <c r="C4328" t="s">
        <v>5167</v>
      </c>
      <c r="D4328" t="s">
        <v>15719</v>
      </c>
      <c r="E4328">
        <f>IFERROR(VLOOKUP(COMUNI_1[[#This Row],[COMUNE]],SEZIONI!A:B,2,FALSE)," ")</f>
        <v>2</v>
      </c>
      <c r="F4328">
        <v>1725</v>
      </c>
      <c r="G4328" t="s">
        <v>3</v>
      </c>
      <c r="H4328" t="s">
        <v>11984</v>
      </c>
    </row>
    <row r="4329" spans="1:8" ht="13" x14ac:dyDescent="0.3">
      <c r="A4329" t="s">
        <v>20051</v>
      </c>
      <c r="B4329" t="s">
        <v>11985</v>
      </c>
      <c r="C4329" t="s">
        <v>5167</v>
      </c>
      <c r="D4329" t="s">
        <v>15702</v>
      </c>
      <c r="E4329">
        <f>IFERROR(VLOOKUP(COMUNI_1[[#This Row],[COMUNE]],SEZIONI!A:B,2,FALSE)," ")</f>
        <v>1</v>
      </c>
      <c r="F4329">
        <v>454</v>
      </c>
      <c r="G4329" t="s">
        <v>3</v>
      </c>
      <c r="H4329" t="s">
        <v>11985</v>
      </c>
    </row>
    <row r="4330" spans="1:8" ht="13" x14ac:dyDescent="0.3">
      <c r="A4330" t="s">
        <v>20052</v>
      </c>
      <c r="B4330" t="s">
        <v>11986</v>
      </c>
      <c r="C4330" t="s">
        <v>4201</v>
      </c>
      <c r="D4330" t="s">
        <v>15714</v>
      </c>
      <c r="E4330">
        <f>IFERROR(VLOOKUP(COMUNI_1[[#This Row],[COMUNE]],SEZIONI!A:B,2,FALSE)," ")</f>
        <v>1</v>
      </c>
      <c r="F4330">
        <v>635</v>
      </c>
      <c r="G4330" t="s">
        <v>3</v>
      </c>
      <c r="H4330" t="s">
        <v>11986</v>
      </c>
    </row>
    <row r="4331" spans="1:8" ht="13" x14ac:dyDescent="0.3">
      <c r="A4331" t="s">
        <v>20053</v>
      </c>
      <c r="B4331" t="s">
        <v>11987</v>
      </c>
      <c r="C4331" t="s">
        <v>4201</v>
      </c>
      <c r="D4331" t="s">
        <v>15712</v>
      </c>
      <c r="E4331">
        <f>IFERROR(VLOOKUP(COMUNI_1[[#This Row],[COMUNE]],SEZIONI!A:B,2,FALSE)," ")</f>
        <v>17</v>
      </c>
      <c r="F4331">
        <v>17908</v>
      </c>
      <c r="G4331" t="s">
        <v>3</v>
      </c>
      <c r="H4331" t="s">
        <v>11987</v>
      </c>
    </row>
    <row r="4332" spans="1:8" ht="13" x14ac:dyDescent="0.3">
      <c r="A4332" t="s">
        <v>20054</v>
      </c>
      <c r="B4332" t="s">
        <v>11988</v>
      </c>
      <c r="C4332" t="s">
        <v>5167</v>
      </c>
      <c r="D4332" t="s">
        <v>15719</v>
      </c>
      <c r="E4332">
        <f>IFERROR(VLOOKUP(COMUNI_1[[#This Row],[COMUNE]],SEZIONI!A:B,2,FALSE)," ")</f>
        <v>2</v>
      </c>
      <c r="F4332">
        <v>1312</v>
      </c>
      <c r="G4332" t="s">
        <v>3</v>
      </c>
      <c r="H4332" t="s">
        <v>11988</v>
      </c>
    </row>
    <row r="4333" spans="1:8" ht="13" x14ac:dyDescent="0.3">
      <c r="A4333" t="s">
        <v>20055</v>
      </c>
      <c r="B4333" t="s">
        <v>11989</v>
      </c>
      <c r="C4333" t="s">
        <v>5</v>
      </c>
      <c r="D4333" t="s">
        <v>15709</v>
      </c>
      <c r="E4333">
        <f>IFERROR(VLOOKUP(COMUNI_1[[#This Row],[COMUNE]],SEZIONI!A:B,2,FALSE)," ")</f>
        <v>1</v>
      </c>
      <c r="F4333">
        <v>558</v>
      </c>
      <c r="G4333" t="s">
        <v>3</v>
      </c>
      <c r="H4333" t="s">
        <v>11989</v>
      </c>
    </row>
    <row r="4334" spans="1:8" ht="13" x14ac:dyDescent="0.3">
      <c r="A4334" t="s">
        <v>20056</v>
      </c>
      <c r="B4334" t="s">
        <v>11990</v>
      </c>
      <c r="C4334" t="s">
        <v>5167</v>
      </c>
      <c r="D4334" t="s">
        <v>15702</v>
      </c>
      <c r="E4334">
        <f>IFERROR(VLOOKUP(COMUNI_1[[#This Row],[COMUNE]],SEZIONI!A:B,2,FALSE)," ")</f>
        <v>8</v>
      </c>
      <c r="F4334">
        <v>6649</v>
      </c>
      <c r="G4334" t="s">
        <v>3</v>
      </c>
      <c r="H4334" t="s">
        <v>11990</v>
      </c>
    </row>
    <row r="4335" spans="1:8" ht="13" x14ac:dyDescent="0.3">
      <c r="A4335" t="s">
        <v>20057</v>
      </c>
      <c r="B4335" t="s">
        <v>11991</v>
      </c>
      <c r="C4335" t="s">
        <v>4201</v>
      </c>
      <c r="D4335" t="s">
        <v>15715</v>
      </c>
      <c r="E4335">
        <f>IFERROR(VLOOKUP(COMUNI_1[[#This Row],[COMUNE]],SEZIONI!A:B,2,FALSE)," ")</f>
        <v>1</v>
      </c>
      <c r="F4335">
        <v>295</v>
      </c>
      <c r="G4335" t="s">
        <v>3</v>
      </c>
      <c r="H4335" t="s">
        <v>11991</v>
      </c>
    </row>
    <row r="4336" spans="1:8" ht="13" x14ac:dyDescent="0.3">
      <c r="A4336" t="s">
        <v>20058</v>
      </c>
      <c r="B4336" t="s">
        <v>11992</v>
      </c>
      <c r="C4336" t="s">
        <v>5167</v>
      </c>
      <c r="D4336" t="s">
        <v>15702</v>
      </c>
      <c r="E4336">
        <f>IFERROR(VLOOKUP(COMUNI_1[[#This Row],[COMUNE]],SEZIONI!A:B,2,FALSE)," ")</f>
        <v>1</v>
      </c>
      <c r="F4336">
        <v>558</v>
      </c>
      <c r="G4336" t="s">
        <v>3</v>
      </c>
      <c r="H4336" t="s">
        <v>11992</v>
      </c>
    </row>
    <row r="4337" spans="1:8" ht="13" x14ac:dyDescent="0.3">
      <c r="A4337" t="s">
        <v>20059</v>
      </c>
      <c r="B4337" t="s">
        <v>11993</v>
      </c>
      <c r="C4337" t="s">
        <v>5167</v>
      </c>
      <c r="D4337" t="s">
        <v>15716</v>
      </c>
      <c r="E4337">
        <f>IFERROR(VLOOKUP(COMUNI_1[[#This Row],[COMUNE]],SEZIONI!A:B,2,FALSE)," ")</f>
        <v>2</v>
      </c>
      <c r="F4337">
        <v>736</v>
      </c>
      <c r="G4337" t="s">
        <v>3</v>
      </c>
      <c r="H4337" t="s">
        <v>11993</v>
      </c>
    </row>
    <row r="4338" spans="1:8" ht="13" x14ac:dyDescent="0.3">
      <c r="A4338" t="s">
        <v>20060</v>
      </c>
      <c r="B4338" t="s">
        <v>11994</v>
      </c>
      <c r="C4338" t="s">
        <v>5167</v>
      </c>
      <c r="D4338" t="s">
        <v>15716</v>
      </c>
      <c r="E4338">
        <f>IFERROR(VLOOKUP(COMUNI_1[[#This Row],[COMUNE]],SEZIONI!A:B,2,FALSE)," ")</f>
        <v>3</v>
      </c>
      <c r="F4338">
        <v>2564</v>
      </c>
      <c r="G4338" t="s">
        <v>3</v>
      </c>
      <c r="H4338" t="s">
        <v>11994</v>
      </c>
    </row>
    <row r="4339" spans="1:8" ht="13" x14ac:dyDescent="0.3">
      <c r="A4339" t="s">
        <v>20061</v>
      </c>
      <c r="B4339" t="s">
        <v>11995</v>
      </c>
      <c r="C4339" t="s">
        <v>5167</v>
      </c>
      <c r="D4339" t="s">
        <v>15720</v>
      </c>
      <c r="E4339">
        <f>IFERROR(VLOOKUP(COMUNI_1[[#This Row],[COMUNE]],SEZIONI!A:B,2,FALSE)," ")</f>
        <v>6</v>
      </c>
      <c r="F4339">
        <v>4681</v>
      </c>
      <c r="G4339" t="s">
        <v>3</v>
      </c>
      <c r="H4339" t="s">
        <v>11995</v>
      </c>
    </row>
    <row r="4340" spans="1:8" ht="13" x14ac:dyDescent="0.3">
      <c r="A4340" t="s">
        <v>20062</v>
      </c>
      <c r="B4340" t="s">
        <v>11996</v>
      </c>
      <c r="C4340" t="s">
        <v>5167</v>
      </c>
      <c r="D4340" t="s">
        <v>15718</v>
      </c>
      <c r="E4340">
        <f>IFERROR(VLOOKUP(COMUNI_1[[#This Row],[COMUNE]],SEZIONI!A:B,2,FALSE)," ")</f>
        <v>2</v>
      </c>
      <c r="F4340">
        <v>2395</v>
      </c>
      <c r="G4340" t="s">
        <v>3</v>
      </c>
      <c r="H4340" t="s">
        <v>11996</v>
      </c>
    </row>
    <row r="4341" spans="1:8" ht="13" x14ac:dyDescent="0.3">
      <c r="A4341" t="s">
        <v>20063</v>
      </c>
      <c r="B4341" t="s">
        <v>11997</v>
      </c>
      <c r="C4341" t="s">
        <v>4201</v>
      </c>
      <c r="D4341" t="s">
        <v>15714</v>
      </c>
      <c r="E4341">
        <f>IFERROR(VLOOKUP(COMUNI_1[[#This Row],[COMUNE]],SEZIONI!A:B,2,FALSE)," ")</f>
        <v>10</v>
      </c>
      <c r="F4341">
        <v>12211</v>
      </c>
      <c r="G4341" t="s">
        <v>3</v>
      </c>
      <c r="H4341" t="s">
        <v>11997</v>
      </c>
    </row>
    <row r="4342" spans="1:8" ht="13" x14ac:dyDescent="0.3">
      <c r="A4342" t="s">
        <v>20064</v>
      </c>
      <c r="B4342" t="s">
        <v>11998</v>
      </c>
      <c r="C4342" t="s">
        <v>4201</v>
      </c>
      <c r="D4342" t="s">
        <v>15712</v>
      </c>
      <c r="E4342">
        <f>IFERROR(VLOOKUP(COMUNI_1[[#This Row],[COMUNE]],SEZIONI!A:B,2,FALSE)," ")</f>
        <v>17</v>
      </c>
      <c r="F4342">
        <v>14237</v>
      </c>
      <c r="G4342" t="s">
        <v>3</v>
      </c>
      <c r="H4342" t="s">
        <v>11998</v>
      </c>
    </row>
    <row r="4343" spans="1:8" ht="13" x14ac:dyDescent="0.3">
      <c r="A4343" t="s">
        <v>20065</v>
      </c>
      <c r="B4343" t="s">
        <v>11999</v>
      </c>
      <c r="C4343" t="s">
        <v>4201</v>
      </c>
      <c r="D4343" t="s">
        <v>15712</v>
      </c>
      <c r="E4343">
        <f>IFERROR(VLOOKUP(COMUNI_1[[#This Row],[COMUNE]],SEZIONI!A:B,2,FALSE)," ")</f>
        <v>2</v>
      </c>
      <c r="F4343">
        <v>1822</v>
      </c>
      <c r="G4343" t="s">
        <v>3</v>
      </c>
      <c r="H4343" t="s">
        <v>11999</v>
      </c>
    </row>
    <row r="4344" spans="1:8" ht="13" x14ac:dyDescent="0.3">
      <c r="A4344" t="s">
        <v>20066</v>
      </c>
      <c r="B4344" t="s">
        <v>12000</v>
      </c>
      <c r="C4344" t="s">
        <v>5167</v>
      </c>
      <c r="D4344" t="s">
        <v>15716</v>
      </c>
      <c r="E4344">
        <f>IFERROR(VLOOKUP(COMUNI_1[[#This Row],[COMUNE]],SEZIONI!A:B,2,FALSE)," ")</f>
        <v>6</v>
      </c>
      <c r="F4344">
        <v>2812</v>
      </c>
      <c r="G4344" t="s">
        <v>3</v>
      </c>
      <c r="H4344" t="s">
        <v>12000</v>
      </c>
    </row>
    <row r="4345" spans="1:8" ht="13" x14ac:dyDescent="0.3">
      <c r="A4345" t="s">
        <v>20067</v>
      </c>
      <c r="B4345" t="s">
        <v>12001</v>
      </c>
      <c r="C4345" t="s">
        <v>5</v>
      </c>
      <c r="D4345" t="s">
        <v>15709</v>
      </c>
      <c r="E4345">
        <f>IFERROR(VLOOKUP(COMUNI_1[[#This Row],[COMUNE]],SEZIONI!A:B,2,FALSE)," ")</f>
        <v>6</v>
      </c>
      <c r="F4345">
        <v>4517</v>
      </c>
      <c r="G4345" t="s">
        <v>3</v>
      </c>
      <c r="H4345" t="s">
        <v>12001</v>
      </c>
    </row>
    <row r="4346" spans="1:8" ht="13" x14ac:dyDescent="0.3">
      <c r="A4346" t="s">
        <v>20068</v>
      </c>
      <c r="B4346" t="s">
        <v>12002</v>
      </c>
      <c r="C4346" t="s">
        <v>5</v>
      </c>
      <c r="D4346" t="s">
        <v>15711</v>
      </c>
      <c r="E4346">
        <f>IFERROR(VLOOKUP(COMUNI_1[[#This Row],[COMUNE]],SEZIONI!A:B,2,FALSE)," ")</f>
        <v>7</v>
      </c>
      <c r="F4346">
        <v>5853</v>
      </c>
      <c r="G4346" t="s">
        <v>3</v>
      </c>
      <c r="H4346" t="s">
        <v>12002</v>
      </c>
    </row>
    <row r="4347" spans="1:8" ht="13" x14ac:dyDescent="0.3">
      <c r="A4347" t="s">
        <v>20069</v>
      </c>
      <c r="B4347" t="s">
        <v>12003</v>
      </c>
      <c r="C4347" t="s">
        <v>4201</v>
      </c>
      <c r="D4347" t="s">
        <v>15712</v>
      </c>
      <c r="E4347">
        <f>IFERROR(VLOOKUP(COMUNI_1[[#This Row],[COMUNE]],SEZIONI!A:B,2,FALSE)," ")</f>
        <v>12</v>
      </c>
      <c r="F4347">
        <v>9264</v>
      </c>
      <c r="G4347" t="s">
        <v>3</v>
      </c>
      <c r="H4347" t="s">
        <v>12003</v>
      </c>
    </row>
    <row r="4348" spans="1:8" ht="13" x14ac:dyDescent="0.3">
      <c r="A4348" t="s">
        <v>20070</v>
      </c>
      <c r="B4348" t="s">
        <v>12004</v>
      </c>
      <c r="C4348" t="s">
        <v>5167</v>
      </c>
      <c r="D4348" t="s">
        <v>15702</v>
      </c>
      <c r="E4348">
        <f>IFERROR(VLOOKUP(COMUNI_1[[#This Row],[COMUNE]],SEZIONI!A:B,2,FALSE)," ")</f>
        <v>3</v>
      </c>
      <c r="F4348">
        <v>2267</v>
      </c>
      <c r="G4348" t="s">
        <v>3</v>
      </c>
      <c r="H4348" t="s">
        <v>12004</v>
      </c>
    </row>
    <row r="4349" spans="1:8" ht="13" x14ac:dyDescent="0.3">
      <c r="A4349" t="s">
        <v>20071</v>
      </c>
      <c r="B4349" t="s">
        <v>12005</v>
      </c>
      <c r="C4349" t="s">
        <v>4201</v>
      </c>
      <c r="D4349" t="s">
        <v>15712</v>
      </c>
      <c r="E4349">
        <f>IFERROR(VLOOKUP(COMUNI_1[[#This Row],[COMUNE]],SEZIONI!A:B,2,FALSE)," ")</f>
        <v>9</v>
      </c>
      <c r="F4349">
        <v>8744</v>
      </c>
      <c r="G4349" t="s">
        <v>3</v>
      </c>
      <c r="H4349" t="s">
        <v>12005</v>
      </c>
    </row>
    <row r="4350" spans="1:8" ht="13" x14ac:dyDescent="0.3">
      <c r="A4350" t="s">
        <v>20072</v>
      </c>
      <c r="B4350" t="s">
        <v>12006</v>
      </c>
      <c r="C4350" t="s">
        <v>5167</v>
      </c>
      <c r="D4350" t="s">
        <v>15718</v>
      </c>
      <c r="E4350">
        <f>IFERROR(VLOOKUP(COMUNI_1[[#This Row],[COMUNE]],SEZIONI!A:B,2,FALSE)," ")</f>
        <v>11</v>
      </c>
      <c r="F4350">
        <v>13881</v>
      </c>
      <c r="G4350" t="s">
        <v>3</v>
      </c>
      <c r="H4350" t="s">
        <v>12006</v>
      </c>
    </row>
    <row r="4351" spans="1:8" ht="13" x14ac:dyDescent="0.3">
      <c r="A4351" t="s">
        <v>20073</v>
      </c>
      <c r="B4351" t="s">
        <v>12007</v>
      </c>
      <c r="C4351" t="s">
        <v>4201</v>
      </c>
      <c r="D4351" t="s">
        <v>15715</v>
      </c>
      <c r="E4351">
        <f>IFERROR(VLOOKUP(COMUNI_1[[#This Row],[COMUNE]],SEZIONI!A:B,2,FALSE)," ")</f>
        <v>3</v>
      </c>
      <c r="F4351">
        <v>3868</v>
      </c>
      <c r="G4351" t="s">
        <v>3</v>
      </c>
      <c r="H4351" t="s">
        <v>12007</v>
      </c>
    </row>
    <row r="4352" spans="1:8" ht="13" x14ac:dyDescent="0.3">
      <c r="A4352" t="s">
        <v>20074</v>
      </c>
      <c r="B4352" t="s">
        <v>12008</v>
      </c>
      <c r="C4352" t="s">
        <v>5</v>
      </c>
      <c r="D4352" t="s">
        <v>15710</v>
      </c>
      <c r="E4352">
        <f>IFERROR(VLOOKUP(COMUNI_1[[#This Row],[COMUNE]],SEZIONI!A:B,2,FALSE)," ")</f>
        <v>2</v>
      </c>
      <c r="F4352">
        <v>1481</v>
      </c>
      <c r="G4352" t="s">
        <v>3</v>
      </c>
      <c r="H4352" t="s">
        <v>12008</v>
      </c>
    </row>
    <row r="4353" spans="1:8" ht="13" x14ac:dyDescent="0.3">
      <c r="A4353" t="s">
        <v>20075</v>
      </c>
      <c r="B4353" t="s">
        <v>12009</v>
      </c>
      <c r="C4353" t="s">
        <v>6946</v>
      </c>
      <c r="D4353" t="s">
        <v>15706</v>
      </c>
      <c r="E4353">
        <f>IFERROR(VLOOKUP(COMUNI_1[[#This Row],[COMUNE]],SEZIONI!A:B,2,FALSE)," ")</f>
        <v>3</v>
      </c>
      <c r="F4353">
        <v>3183</v>
      </c>
      <c r="G4353" t="s">
        <v>3</v>
      </c>
      <c r="H4353" t="s">
        <v>12009</v>
      </c>
    </row>
    <row r="4354" spans="1:8" ht="13" x14ac:dyDescent="0.3">
      <c r="A4354" t="s">
        <v>20076</v>
      </c>
      <c r="B4354" t="s">
        <v>12010</v>
      </c>
      <c r="C4354" t="s">
        <v>5167</v>
      </c>
      <c r="D4354" t="s">
        <v>15720</v>
      </c>
      <c r="E4354">
        <f>IFERROR(VLOOKUP(COMUNI_1[[#This Row],[COMUNE]],SEZIONI!A:B,2,FALSE)," ")</f>
        <v>3</v>
      </c>
      <c r="F4354">
        <v>1796</v>
      </c>
      <c r="G4354" t="s">
        <v>3</v>
      </c>
      <c r="H4354" t="s">
        <v>12010</v>
      </c>
    </row>
    <row r="4355" spans="1:8" ht="13" x14ac:dyDescent="0.3">
      <c r="A4355" t="s">
        <v>20077</v>
      </c>
      <c r="B4355" t="s">
        <v>12011</v>
      </c>
      <c r="C4355" t="s">
        <v>5</v>
      </c>
      <c r="D4355" t="s">
        <v>15703</v>
      </c>
      <c r="E4355">
        <f>IFERROR(VLOOKUP(COMUNI_1[[#This Row],[COMUNE]],SEZIONI!A:B,2,FALSE)," ")</f>
        <v>1</v>
      </c>
      <c r="F4355">
        <v>536</v>
      </c>
      <c r="G4355" t="s">
        <v>3</v>
      </c>
      <c r="H4355" t="s">
        <v>12011</v>
      </c>
    </row>
    <row r="4356" spans="1:8" ht="13" x14ac:dyDescent="0.3">
      <c r="A4356" t="s">
        <v>20078</v>
      </c>
      <c r="B4356" t="s">
        <v>12012</v>
      </c>
      <c r="C4356" t="s">
        <v>4201</v>
      </c>
      <c r="D4356" t="s">
        <v>15715</v>
      </c>
      <c r="E4356">
        <f>IFERROR(VLOOKUP(COMUNI_1[[#This Row],[COMUNE]],SEZIONI!A:B,2,FALSE)," ")</f>
        <v>32</v>
      </c>
      <c r="F4356">
        <v>39502</v>
      </c>
      <c r="G4356" t="s">
        <v>3</v>
      </c>
      <c r="H4356" t="s">
        <v>12012</v>
      </c>
    </row>
    <row r="4357" spans="1:8" ht="13" x14ac:dyDescent="0.3">
      <c r="A4357" t="s">
        <v>20079</v>
      </c>
      <c r="B4357" t="s">
        <v>12013</v>
      </c>
      <c r="C4357" t="s">
        <v>4201</v>
      </c>
      <c r="D4357" t="s">
        <v>15712</v>
      </c>
      <c r="E4357">
        <f>IFERROR(VLOOKUP(COMUNI_1[[#This Row],[COMUNE]],SEZIONI!A:B,2,FALSE)," ")</f>
        <v>2</v>
      </c>
      <c r="F4357">
        <v>1414</v>
      </c>
      <c r="G4357" t="s">
        <v>3</v>
      </c>
      <c r="H4357" t="s">
        <v>12013</v>
      </c>
    </row>
    <row r="4358" spans="1:8" ht="13" x14ac:dyDescent="0.3">
      <c r="A4358" t="s">
        <v>20080</v>
      </c>
      <c r="B4358" t="s">
        <v>12014</v>
      </c>
      <c r="C4358" t="s">
        <v>4201</v>
      </c>
      <c r="D4358" t="s">
        <v>15714</v>
      </c>
      <c r="E4358">
        <f>IFERROR(VLOOKUP(COMUNI_1[[#This Row],[COMUNE]],SEZIONI!A:B,2,FALSE)," ")</f>
        <v>3</v>
      </c>
      <c r="F4358">
        <v>2351</v>
      </c>
      <c r="G4358" t="s">
        <v>3</v>
      </c>
      <c r="H4358" t="s">
        <v>12014</v>
      </c>
    </row>
    <row r="4359" spans="1:8" ht="13" x14ac:dyDescent="0.3">
      <c r="A4359" t="s">
        <v>20081</v>
      </c>
      <c r="B4359" t="s">
        <v>12015</v>
      </c>
      <c r="C4359" t="s">
        <v>5167</v>
      </c>
      <c r="D4359" t="s">
        <v>15718</v>
      </c>
      <c r="E4359">
        <f>IFERROR(VLOOKUP(COMUNI_1[[#This Row],[COMUNE]],SEZIONI!A:B,2,FALSE)," ")</f>
        <v>3</v>
      </c>
      <c r="F4359">
        <v>2677</v>
      </c>
      <c r="G4359" t="s">
        <v>3</v>
      </c>
      <c r="H4359" t="s">
        <v>12015</v>
      </c>
    </row>
    <row r="4360" spans="1:8" ht="13" x14ac:dyDescent="0.3">
      <c r="A4360" t="s">
        <v>20082</v>
      </c>
      <c r="B4360" t="s">
        <v>12016</v>
      </c>
      <c r="C4360" t="s">
        <v>5167</v>
      </c>
      <c r="D4360" t="s">
        <v>15717</v>
      </c>
      <c r="E4360">
        <f>IFERROR(VLOOKUP(COMUNI_1[[#This Row],[COMUNE]],SEZIONI!A:B,2,FALSE)," ")</f>
        <v>9</v>
      </c>
      <c r="F4360">
        <v>6781</v>
      </c>
      <c r="G4360" t="s">
        <v>3</v>
      </c>
      <c r="H4360" t="s">
        <v>12016</v>
      </c>
    </row>
    <row r="4361" spans="1:8" ht="13" x14ac:dyDescent="0.3">
      <c r="A4361" t="s">
        <v>20083</v>
      </c>
      <c r="B4361" t="s">
        <v>12017</v>
      </c>
      <c r="C4361" t="s">
        <v>5167</v>
      </c>
      <c r="D4361" t="s">
        <v>15717</v>
      </c>
      <c r="E4361">
        <f>IFERROR(VLOOKUP(COMUNI_1[[#This Row],[COMUNE]],SEZIONI!A:B,2,FALSE)," ")</f>
        <v>16</v>
      </c>
      <c r="F4361">
        <v>13198</v>
      </c>
      <c r="G4361" t="s">
        <v>3</v>
      </c>
      <c r="H4361" t="s">
        <v>12017</v>
      </c>
    </row>
    <row r="4362" spans="1:8" ht="13" x14ac:dyDescent="0.3">
      <c r="A4362" t="s">
        <v>20084</v>
      </c>
      <c r="B4362" t="s">
        <v>12018</v>
      </c>
      <c r="C4362" t="s">
        <v>5167</v>
      </c>
      <c r="D4362" t="s">
        <v>15719</v>
      </c>
      <c r="E4362">
        <f>IFERROR(VLOOKUP(COMUNI_1[[#This Row],[COMUNE]],SEZIONI!A:B,2,FALSE)," ")</f>
        <v>11</v>
      </c>
      <c r="F4362">
        <v>10102</v>
      </c>
      <c r="G4362" t="s">
        <v>3</v>
      </c>
      <c r="H4362" t="s">
        <v>12018</v>
      </c>
    </row>
    <row r="4363" spans="1:8" ht="13" x14ac:dyDescent="0.3">
      <c r="A4363" t="s">
        <v>20085</v>
      </c>
      <c r="B4363" t="s">
        <v>12019</v>
      </c>
      <c r="C4363" t="s">
        <v>5</v>
      </c>
      <c r="D4363" t="s">
        <v>15705</v>
      </c>
      <c r="E4363">
        <f>IFERROR(VLOOKUP(COMUNI_1[[#This Row],[COMUNE]],SEZIONI!A:B,2,FALSE)," ")</f>
        <v>2</v>
      </c>
      <c r="F4363">
        <v>383</v>
      </c>
      <c r="G4363" t="s">
        <v>3</v>
      </c>
      <c r="H4363" t="s">
        <v>12019</v>
      </c>
    </row>
    <row r="4364" spans="1:8" ht="13" x14ac:dyDescent="0.3">
      <c r="A4364" t="s">
        <v>20086</v>
      </c>
      <c r="B4364" t="s">
        <v>12020</v>
      </c>
      <c r="C4364" t="s">
        <v>5</v>
      </c>
      <c r="D4364" t="s">
        <v>15703</v>
      </c>
      <c r="E4364">
        <f>IFERROR(VLOOKUP(COMUNI_1[[#This Row],[COMUNE]],SEZIONI!A:B,2,FALSE)," ")</f>
        <v>1</v>
      </c>
      <c r="F4364">
        <v>414</v>
      </c>
      <c r="G4364" t="s">
        <v>3</v>
      </c>
      <c r="H4364" t="s">
        <v>12020</v>
      </c>
    </row>
    <row r="4365" spans="1:8" ht="13" x14ac:dyDescent="0.3">
      <c r="A4365" t="s">
        <v>20087</v>
      </c>
      <c r="B4365" t="s">
        <v>12021</v>
      </c>
      <c r="C4365" t="s">
        <v>4201</v>
      </c>
      <c r="D4365" t="s">
        <v>15712</v>
      </c>
      <c r="E4365">
        <f>IFERROR(VLOOKUP(COMUNI_1[[#This Row],[COMUNE]],SEZIONI!A:B,2,FALSE)," ")</f>
        <v>2</v>
      </c>
      <c r="F4365">
        <v>1958</v>
      </c>
      <c r="G4365" t="s">
        <v>3</v>
      </c>
      <c r="H4365" t="s">
        <v>12021</v>
      </c>
    </row>
    <row r="4366" spans="1:8" ht="13" x14ac:dyDescent="0.3">
      <c r="A4366" t="s">
        <v>20088</v>
      </c>
      <c r="B4366" t="s">
        <v>15757</v>
      </c>
      <c r="C4366" t="s">
        <v>5</v>
      </c>
      <c r="D4366" t="s">
        <v>15711</v>
      </c>
      <c r="E4366" t="str">
        <f>IFERROR(VLOOKUP(COMUNI_1[[#This Row],[COMUNE]],SEZIONI!A:B,2,FALSE)," ")</f>
        <v xml:space="preserve"> </v>
      </c>
      <c r="F4366">
        <v>6606</v>
      </c>
      <c r="G4366" t="s">
        <v>3</v>
      </c>
      <c r="H4366" t="s">
        <v>15757</v>
      </c>
    </row>
    <row r="4367" spans="1:8" ht="13" x14ac:dyDescent="0.3">
      <c r="A4367" t="s">
        <v>20089</v>
      </c>
      <c r="B4367" t="s">
        <v>12023</v>
      </c>
      <c r="C4367" t="s">
        <v>5</v>
      </c>
      <c r="D4367" t="s">
        <v>15711</v>
      </c>
      <c r="E4367">
        <f>IFERROR(VLOOKUP(COMUNI_1[[#This Row],[COMUNE]],SEZIONI!A:B,2,FALSE)," ")</f>
        <v>5</v>
      </c>
      <c r="F4367">
        <v>3357</v>
      </c>
      <c r="G4367" t="s">
        <v>3</v>
      </c>
      <c r="H4367" t="s">
        <v>12023</v>
      </c>
    </row>
    <row r="4368" spans="1:8" ht="13" x14ac:dyDescent="0.3">
      <c r="A4368" t="s">
        <v>20090</v>
      </c>
      <c r="B4368" t="s">
        <v>12024</v>
      </c>
      <c r="C4368" t="s">
        <v>5</v>
      </c>
      <c r="D4368" t="s">
        <v>15705</v>
      </c>
      <c r="E4368">
        <f>IFERROR(VLOOKUP(COMUNI_1[[#This Row],[COMUNE]],SEZIONI!A:B,2,FALSE)," ")</f>
        <v>1</v>
      </c>
      <c r="F4368">
        <v>307</v>
      </c>
      <c r="G4368" t="s">
        <v>3</v>
      </c>
      <c r="H4368" t="s">
        <v>12024</v>
      </c>
    </row>
    <row r="4369" spans="1:8" ht="13" x14ac:dyDescent="0.3">
      <c r="A4369" t="s">
        <v>20091</v>
      </c>
      <c r="B4369" t="s">
        <v>12025</v>
      </c>
      <c r="C4369" t="s">
        <v>5167</v>
      </c>
      <c r="D4369" t="s">
        <v>15716</v>
      </c>
      <c r="E4369">
        <f>IFERROR(VLOOKUP(COMUNI_1[[#This Row],[COMUNE]],SEZIONI!A:B,2,FALSE)," ")</f>
        <v>52</v>
      </c>
      <c r="F4369">
        <v>50413</v>
      </c>
      <c r="G4369" t="s">
        <v>3</v>
      </c>
      <c r="H4369" t="s">
        <v>15742</v>
      </c>
    </row>
    <row r="4370" spans="1:8" ht="13" x14ac:dyDescent="0.3">
      <c r="A4370" t="s">
        <v>20092</v>
      </c>
      <c r="B4370" t="s">
        <v>12026</v>
      </c>
      <c r="C4370" t="s">
        <v>4201</v>
      </c>
      <c r="D4370" t="s">
        <v>15712</v>
      </c>
      <c r="E4370">
        <f>IFERROR(VLOOKUP(COMUNI_1[[#This Row],[COMUNE]],SEZIONI!A:B,2,FALSE)," ")</f>
        <v>13</v>
      </c>
      <c r="F4370">
        <v>13195</v>
      </c>
      <c r="G4370" t="s">
        <v>3</v>
      </c>
      <c r="H4370" t="s">
        <v>12026</v>
      </c>
    </row>
    <row r="4371" spans="1:8" ht="13" x14ac:dyDescent="0.3">
      <c r="A4371" t="s">
        <v>20093</v>
      </c>
      <c r="B4371" t="s">
        <v>12027</v>
      </c>
      <c r="C4371" t="s">
        <v>5</v>
      </c>
      <c r="D4371" t="s">
        <v>15703</v>
      </c>
      <c r="E4371">
        <f>IFERROR(VLOOKUP(COMUNI_1[[#This Row],[COMUNE]],SEZIONI!A:B,2,FALSE)," ")</f>
        <v>1</v>
      </c>
      <c r="F4371">
        <v>901</v>
      </c>
      <c r="G4371" t="s">
        <v>3</v>
      </c>
      <c r="H4371" t="s">
        <v>12027</v>
      </c>
    </row>
    <row r="4372" spans="1:8" ht="13" x14ac:dyDescent="0.3">
      <c r="A4372" t="s">
        <v>20094</v>
      </c>
      <c r="B4372" t="s">
        <v>12028</v>
      </c>
      <c r="C4372" t="s">
        <v>5</v>
      </c>
      <c r="D4372" t="s">
        <v>15703</v>
      </c>
      <c r="E4372">
        <f>IFERROR(VLOOKUP(COMUNI_1[[#This Row],[COMUNE]],SEZIONI!A:B,2,FALSE)," ")</f>
        <v>2</v>
      </c>
      <c r="F4372">
        <v>1667</v>
      </c>
      <c r="G4372" t="s">
        <v>3</v>
      </c>
      <c r="H4372" t="s">
        <v>12028</v>
      </c>
    </row>
    <row r="4373" spans="1:8" ht="13" x14ac:dyDescent="0.3">
      <c r="A4373" t="s">
        <v>20095</v>
      </c>
      <c r="B4373" t="s">
        <v>12029</v>
      </c>
      <c r="C4373" t="s">
        <v>6946</v>
      </c>
      <c r="D4373" t="s">
        <v>15706</v>
      </c>
      <c r="E4373">
        <f>IFERROR(VLOOKUP(COMUNI_1[[#This Row],[COMUNE]],SEZIONI!A:B,2,FALSE)," ")</f>
        <v>4</v>
      </c>
      <c r="F4373">
        <v>3015</v>
      </c>
      <c r="G4373" t="s">
        <v>3</v>
      </c>
      <c r="H4373" t="s">
        <v>12029</v>
      </c>
    </row>
    <row r="4374" spans="1:8" ht="13" x14ac:dyDescent="0.3">
      <c r="A4374" t="s">
        <v>20096</v>
      </c>
      <c r="B4374" t="s">
        <v>12030</v>
      </c>
      <c r="C4374" t="s">
        <v>4201</v>
      </c>
      <c r="D4374" t="s">
        <v>15712</v>
      </c>
      <c r="E4374">
        <f>IFERROR(VLOOKUP(COMUNI_1[[#This Row],[COMUNE]],SEZIONI!A:B,2,FALSE)," ")</f>
        <v>23</v>
      </c>
      <c r="F4374">
        <v>23971</v>
      </c>
      <c r="G4374" t="s">
        <v>3</v>
      </c>
      <c r="H4374" t="s">
        <v>12030</v>
      </c>
    </row>
    <row r="4375" spans="1:8" ht="13" x14ac:dyDescent="0.3">
      <c r="A4375" t="s">
        <v>20097</v>
      </c>
      <c r="B4375" t="s">
        <v>12031</v>
      </c>
      <c r="C4375" t="s">
        <v>5</v>
      </c>
      <c r="D4375" t="s">
        <v>15705</v>
      </c>
      <c r="E4375">
        <f>IFERROR(VLOOKUP(COMUNI_1[[#This Row],[COMUNE]],SEZIONI!A:B,2,FALSE)," ")</f>
        <v>2</v>
      </c>
      <c r="F4375">
        <v>2480</v>
      </c>
      <c r="G4375" t="s">
        <v>3</v>
      </c>
      <c r="H4375" t="s">
        <v>12031</v>
      </c>
    </row>
    <row r="4376" spans="1:8" ht="13" x14ac:dyDescent="0.3">
      <c r="A4376" t="s">
        <v>20098</v>
      </c>
      <c r="B4376" t="s">
        <v>12032</v>
      </c>
      <c r="C4376" t="s">
        <v>5167</v>
      </c>
      <c r="D4376" t="s">
        <v>15717</v>
      </c>
      <c r="E4376">
        <f>IFERROR(VLOOKUP(COMUNI_1[[#This Row],[COMUNE]],SEZIONI!A:B,2,FALSE)," ")</f>
        <v>1</v>
      </c>
      <c r="F4376">
        <v>831</v>
      </c>
      <c r="G4376" t="s">
        <v>3</v>
      </c>
      <c r="H4376" t="s">
        <v>12032</v>
      </c>
    </row>
    <row r="4377" spans="1:8" ht="13" x14ac:dyDescent="0.3">
      <c r="A4377" t="s">
        <v>20099</v>
      </c>
      <c r="B4377" t="s">
        <v>12033</v>
      </c>
      <c r="C4377" t="s">
        <v>4201</v>
      </c>
      <c r="D4377" t="s">
        <v>15712</v>
      </c>
      <c r="E4377">
        <f>IFERROR(VLOOKUP(COMUNI_1[[#This Row],[COMUNE]],SEZIONI!A:B,2,FALSE)," ")</f>
        <v>2</v>
      </c>
      <c r="F4377">
        <v>778</v>
      </c>
      <c r="G4377" t="s">
        <v>3</v>
      </c>
      <c r="H4377" t="s">
        <v>12033</v>
      </c>
    </row>
    <row r="4378" spans="1:8" ht="13" x14ac:dyDescent="0.3">
      <c r="A4378" t="s">
        <v>20100</v>
      </c>
      <c r="B4378" t="s">
        <v>12034</v>
      </c>
      <c r="C4378" t="s">
        <v>5</v>
      </c>
      <c r="D4378" t="s">
        <v>15708</v>
      </c>
      <c r="E4378">
        <f>IFERROR(VLOOKUP(COMUNI_1[[#This Row],[COMUNE]],SEZIONI!A:B,2,FALSE)," ")</f>
        <v>3</v>
      </c>
      <c r="F4378">
        <v>2600</v>
      </c>
      <c r="G4378" t="s">
        <v>3</v>
      </c>
      <c r="H4378" t="s">
        <v>12034</v>
      </c>
    </row>
    <row r="4379" spans="1:8" ht="13" x14ac:dyDescent="0.3">
      <c r="A4379" t="s">
        <v>20101</v>
      </c>
      <c r="B4379" t="s">
        <v>12035</v>
      </c>
      <c r="C4379" t="s">
        <v>5</v>
      </c>
      <c r="D4379" t="s">
        <v>15703</v>
      </c>
      <c r="E4379">
        <f>IFERROR(VLOOKUP(COMUNI_1[[#This Row],[COMUNE]],SEZIONI!A:B,2,FALSE)," ")</f>
        <v>1</v>
      </c>
      <c r="F4379">
        <v>270</v>
      </c>
      <c r="G4379" t="s">
        <v>3</v>
      </c>
      <c r="H4379" t="s">
        <v>12035</v>
      </c>
    </row>
    <row r="4380" spans="1:8" ht="13" x14ac:dyDescent="0.3">
      <c r="A4380" t="s">
        <v>20102</v>
      </c>
      <c r="B4380" t="s">
        <v>12036</v>
      </c>
      <c r="C4380" t="s">
        <v>6946</v>
      </c>
      <c r="D4380" t="s">
        <v>15721</v>
      </c>
      <c r="E4380">
        <f>IFERROR(VLOOKUP(COMUNI_1[[#This Row],[COMUNE]],SEZIONI!A:B,2,FALSE)," ")</f>
        <v>3</v>
      </c>
      <c r="F4380">
        <v>2488</v>
      </c>
      <c r="G4380" t="s">
        <v>3</v>
      </c>
      <c r="H4380" t="s">
        <v>12036</v>
      </c>
    </row>
    <row r="4381" spans="1:8" ht="13" x14ac:dyDescent="0.3">
      <c r="A4381" t="s">
        <v>20103</v>
      </c>
      <c r="B4381" t="s">
        <v>12037</v>
      </c>
      <c r="C4381" t="s">
        <v>5</v>
      </c>
      <c r="D4381" t="s">
        <v>15711</v>
      </c>
      <c r="E4381">
        <f>IFERROR(VLOOKUP(COMUNI_1[[#This Row],[COMUNE]],SEZIONI!A:B,2,FALSE)," ")</f>
        <v>2</v>
      </c>
      <c r="F4381">
        <v>1701</v>
      </c>
      <c r="G4381" t="s">
        <v>3</v>
      </c>
      <c r="H4381" t="s">
        <v>12037</v>
      </c>
    </row>
    <row r="4382" spans="1:8" ht="13" x14ac:dyDescent="0.3">
      <c r="A4382" t="s">
        <v>20104</v>
      </c>
      <c r="B4382" t="s">
        <v>12038</v>
      </c>
      <c r="C4382" t="s">
        <v>5</v>
      </c>
      <c r="D4382" t="s">
        <v>15705</v>
      </c>
      <c r="E4382">
        <f>IFERROR(VLOOKUP(COMUNI_1[[#This Row],[COMUNE]],SEZIONI!A:B,2,FALSE)," ")</f>
        <v>4</v>
      </c>
      <c r="F4382">
        <v>4401</v>
      </c>
      <c r="G4382" t="s">
        <v>3</v>
      </c>
      <c r="H4382" t="s">
        <v>12038</v>
      </c>
    </row>
    <row r="4383" spans="1:8" ht="13" x14ac:dyDescent="0.3">
      <c r="A4383" t="s">
        <v>20105</v>
      </c>
      <c r="B4383" t="s">
        <v>12039</v>
      </c>
      <c r="C4383" t="s">
        <v>5</v>
      </c>
      <c r="D4383" t="s">
        <v>15711</v>
      </c>
      <c r="E4383">
        <f>IFERROR(VLOOKUP(COMUNI_1[[#This Row],[COMUNE]],SEZIONI!A:B,2,FALSE)," ")</f>
        <v>5</v>
      </c>
      <c r="F4383">
        <v>5428</v>
      </c>
      <c r="G4383" t="s">
        <v>3</v>
      </c>
      <c r="H4383" t="s">
        <v>12039</v>
      </c>
    </row>
    <row r="4384" spans="1:8" ht="13" x14ac:dyDescent="0.3">
      <c r="A4384" t="s">
        <v>20106</v>
      </c>
      <c r="B4384" t="s">
        <v>12040</v>
      </c>
      <c r="C4384" t="s">
        <v>5</v>
      </c>
      <c r="D4384" t="s">
        <v>15705</v>
      </c>
      <c r="E4384">
        <f>IFERROR(VLOOKUP(COMUNI_1[[#This Row],[COMUNE]],SEZIONI!A:B,2,FALSE)," ")</f>
        <v>1</v>
      </c>
      <c r="F4384">
        <v>711</v>
      </c>
      <c r="G4384" t="s">
        <v>3</v>
      </c>
      <c r="H4384" t="s">
        <v>12040</v>
      </c>
    </row>
    <row r="4385" spans="1:8" ht="13" x14ac:dyDescent="0.3">
      <c r="A4385" t="s">
        <v>20107</v>
      </c>
      <c r="B4385" t="s">
        <v>12041</v>
      </c>
      <c r="C4385" t="s">
        <v>5</v>
      </c>
      <c r="D4385" t="s">
        <v>15705</v>
      </c>
      <c r="E4385">
        <f>IFERROR(VLOOKUP(COMUNI_1[[#This Row],[COMUNE]],SEZIONI!A:B,2,FALSE)," ")</f>
        <v>5</v>
      </c>
      <c r="F4385">
        <v>4217</v>
      </c>
      <c r="G4385" t="s">
        <v>3</v>
      </c>
      <c r="H4385" t="s">
        <v>12041</v>
      </c>
    </row>
    <row r="4386" spans="1:8" ht="13" x14ac:dyDescent="0.3">
      <c r="A4386" t="s">
        <v>20108</v>
      </c>
      <c r="B4386" t="s">
        <v>12042</v>
      </c>
      <c r="C4386" t="s">
        <v>5</v>
      </c>
      <c r="D4386" t="s">
        <v>15708</v>
      </c>
      <c r="E4386">
        <f>IFERROR(VLOOKUP(COMUNI_1[[#This Row],[COMUNE]],SEZIONI!A:B,2,FALSE)," ")</f>
        <v>8</v>
      </c>
      <c r="F4386">
        <v>9156</v>
      </c>
      <c r="G4386" t="s">
        <v>3</v>
      </c>
      <c r="H4386" t="s">
        <v>12042</v>
      </c>
    </row>
    <row r="4387" spans="1:8" ht="13" x14ac:dyDescent="0.3">
      <c r="A4387" t="s">
        <v>20109</v>
      </c>
      <c r="B4387" t="s">
        <v>12043</v>
      </c>
      <c r="C4387" t="s">
        <v>5</v>
      </c>
      <c r="D4387" t="s">
        <v>15703</v>
      </c>
      <c r="E4387">
        <f>IFERROR(VLOOKUP(COMUNI_1[[#This Row],[COMUNE]],SEZIONI!A:B,2,FALSE)," ")</f>
        <v>2</v>
      </c>
      <c r="F4387">
        <v>2216</v>
      </c>
      <c r="G4387" t="s">
        <v>3</v>
      </c>
      <c r="H4387" t="s">
        <v>12043</v>
      </c>
    </row>
    <row r="4388" spans="1:8" ht="13" x14ac:dyDescent="0.3">
      <c r="A4388" t="s">
        <v>20110</v>
      </c>
      <c r="B4388" t="s">
        <v>12044</v>
      </c>
      <c r="C4388" t="s">
        <v>5</v>
      </c>
      <c r="D4388" t="s">
        <v>15705</v>
      </c>
      <c r="E4388">
        <f>IFERROR(VLOOKUP(COMUNI_1[[#This Row],[COMUNE]],SEZIONI!A:B,2,FALSE)," ")</f>
        <v>18</v>
      </c>
      <c r="F4388">
        <v>23734</v>
      </c>
      <c r="G4388" t="s">
        <v>3</v>
      </c>
      <c r="H4388" t="s">
        <v>12044</v>
      </c>
    </row>
    <row r="4389" spans="1:8" ht="13" x14ac:dyDescent="0.3">
      <c r="A4389" t="s">
        <v>20111</v>
      </c>
      <c r="B4389" t="s">
        <v>12045</v>
      </c>
      <c r="C4389" t="s">
        <v>4201</v>
      </c>
      <c r="D4389" t="s">
        <v>15712</v>
      </c>
      <c r="E4389">
        <f>IFERROR(VLOOKUP(COMUNI_1[[#This Row],[COMUNE]],SEZIONI!A:B,2,FALSE)," ")</f>
        <v>2</v>
      </c>
      <c r="F4389">
        <v>1505</v>
      </c>
      <c r="G4389" t="s">
        <v>3</v>
      </c>
      <c r="H4389" t="s">
        <v>12045</v>
      </c>
    </row>
    <row r="4390" spans="1:8" ht="13" x14ac:dyDescent="0.3">
      <c r="A4390" t="s">
        <v>20112</v>
      </c>
      <c r="B4390" t="s">
        <v>12046</v>
      </c>
      <c r="C4390" t="s">
        <v>4201</v>
      </c>
      <c r="D4390" t="s">
        <v>15712</v>
      </c>
      <c r="E4390">
        <f>IFERROR(VLOOKUP(COMUNI_1[[#This Row],[COMUNE]],SEZIONI!A:B,2,FALSE)," ")</f>
        <v>4</v>
      </c>
      <c r="F4390">
        <v>1147</v>
      </c>
      <c r="G4390" t="s">
        <v>3</v>
      </c>
      <c r="H4390" t="s">
        <v>12046</v>
      </c>
    </row>
    <row r="4391" spans="1:8" ht="13" x14ac:dyDescent="0.3">
      <c r="A4391" t="s">
        <v>20113</v>
      </c>
      <c r="B4391" t="s">
        <v>12047</v>
      </c>
      <c r="C4391" t="s">
        <v>5</v>
      </c>
      <c r="D4391" t="s">
        <v>15703</v>
      </c>
      <c r="E4391">
        <f>IFERROR(VLOOKUP(COMUNI_1[[#This Row],[COMUNE]],SEZIONI!A:B,2,FALSE)," ")</f>
        <v>4</v>
      </c>
      <c r="F4391">
        <v>1687</v>
      </c>
      <c r="G4391" t="s">
        <v>3</v>
      </c>
      <c r="H4391" t="s">
        <v>12047</v>
      </c>
    </row>
    <row r="4392" spans="1:8" ht="13" x14ac:dyDescent="0.3">
      <c r="A4392" t="s">
        <v>20114</v>
      </c>
      <c r="B4392" t="s">
        <v>12048</v>
      </c>
      <c r="C4392" t="s">
        <v>4201</v>
      </c>
      <c r="D4392" t="s">
        <v>15712</v>
      </c>
      <c r="E4392">
        <f>IFERROR(VLOOKUP(COMUNI_1[[#This Row],[COMUNE]],SEZIONI!A:B,2,FALSE)," ")</f>
        <v>9</v>
      </c>
      <c r="F4392">
        <v>10226</v>
      </c>
      <c r="G4392" t="s">
        <v>3</v>
      </c>
      <c r="H4392" t="s">
        <v>12048</v>
      </c>
    </row>
    <row r="4393" spans="1:8" ht="13" x14ac:dyDescent="0.3">
      <c r="A4393" t="s">
        <v>20115</v>
      </c>
      <c r="B4393" t="s">
        <v>12049</v>
      </c>
      <c r="C4393" t="s">
        <v>5</v>
      </c>
      <c r="D4393" t="s">
        <v>15705</v>
      </c>
      <c r="E4393">
        <f>IFERROR(VLOOKUP(COMUNI_1[[#This Row],[COMUNE]],SEZIONI!A:B,2,FALSE)," ")</f>
        <v>4</v>
      </c>
      <c r="F4393">
        <v>5044</v>
      </c>
      <c r="G4393" t="s">
        <v>3</v>
      </c>
      <c r="H4393" t="s">
        <v>12049</v>
      </c>
    </row>
    <row r="4394" spans="1:8" ht="13" x14ac:dyDescent="0.3">
      <c r="A4394" t="s">
        <v>20116</v>
      </c>
      <c r="B4394" t="s">
        <v>12050</v>
      </c>
      <c r="C4394" t="s">
        <v>5</v>
      </c>
      <c r="D4394" t="s">
        <v>15704</v>
      </c>
      <c r="E4394">
        <f>IFERROR(VLOOKUP(COMUNI_1[[#This Row],[COMUNE]],SEZIONI!A:B,2,FALSE)," ")</f>
        <v>2</v>
      </c>
      <c r="F4394">
        <v>1831</v>
      </c>
      <c r="G4394" t="s">
        <v>3</v>
      </c>
      <c r="H4394" t="s">
        <v>12050</v>
      </c>
    </row>
    <row r="4395" spans="1:8" ht="13" x14ac:dyDescent="0.3">
      <c r="A4395" t="s">
        <v>20117</v>
      </c>
      <c r="B4395" t="s">
        <v>12051</v>
      </c>
      <c r="C4395" t="s">
        <v>5</v>
      </c>
      <c r="D4395" t="s">
        <v>15705</v>
      </c>
      <c r="E4395">
        <f>IFERROR(VLOOKUP(COMUNI_1[[#This Row],[COMUNE]],SEZIONI!A:B,2,FALSE)," ")</f>
        <v>3</v>
      </c>
      <c r="F4395">
        <v>2606</v>
      </c>
      <c r="G4395" t="s">
        <v>3</v>
      </c>
      <c r="H4395" t="s">
        <v>12051</v>
      </c>
    </row>
    <row r="4396" spans="1:8" ht="13" x14ac:dyDescent="0.3">
      <c r="A4396" t="s">
        <v>20118</v>
      </c>
      <c r="B4396" t="s">
        <v>12052</v>
      </c>
      <c r="C4396" t="s">
        <v>5</v>
      </c>
      <c r="D4396" t="s">
        <v>15710</v>
      </c>
      <c r="E4396">
        <f>IFERROR(VLOOKUP(COMUNI_1[[#This Row],[COMUNE]],SEZIONI!A:B,2,FALSE)," ")</f>
        <v>2</v>
      </c>
      <c r="F4396">
        <v>2062</v>
      </c>
      <c r="G4396" t="s">
        <v>3</v>
      </c>
      <c r="H4396" t="s">
        <v>12052</v>
      </c>
    </row>
    <row r="4397" spans="1:8" ht="13" x14ac:dyDescent="0.3">
      <c r="A4397" t="s">
        <v>20119</v>
      </c>
      <c r="B4397" t="s">
        <v>12053</v>
      </c>
      <c r="C4397" t="s">
        <v>4201</v>
      </c>
      <c r="D4397" t="s">
        <v>15713</v>
      </c>
      <c r="E4397">
        <f>IFERROR(VLOOKUP(COMUNI_1[[#This Row],[COMUNE]],SEZIONI!A:B,2,FALSE)," ")</f>
        <v>2</v>
      </c>
      <c r="F4397">
        <v>1663</v>
      </c>
      <c r="G4397" t="s">
        <v>3</v>
      </c>
      <c r="H4397" t="s">
        <v>12053</v>
      </c>
    </row>
    <row r="4398" spans="1:8" ht="13" x14ac:dyDescent="0.3">
      <c r="A4398" t="s">
        <v>20120</v>
      </c>
      <c r="B4398" t="s">
        <v>12054</v>
      </c>
      <c r="C4398" t="s">
        <v>4201</v>
      </c>
      <c r="D4398" t="s">
        <v>15715</v>
      </c>
      <c r="E4398">
        <f>IFERROR(VLOOKUP(COMUNI_1[[#This Row],[COMUNE]],SEZIONI!A:B,2,FALSE)," ")</f>
        <v>4</v>
      </c>
      <c r="F4398">
        <v>4222</v>
      </c>
      <c r="G4398" t="s">
        <v>3</v>
      </c>
      <c r="H4398" t="s">
        <v>12054</v>
      </c>
    </row>
    <row r="4399" spans="1:8" ht="13" x14ac:dyDescent="0.3">
      <c r="A4399" t="s">
        <v>20121</v>
      </c>
      <c r="B4399" t="s">
        <v>12055</v>
      </c>
      <c r="C4399" t="s">
        <v>4201</v>
      </c>
      <c r="D4399" t="s">
        <v>15712</v>
      </c>
      <c r="E4399">
        <f>IFERROR(VLOOKUP(COMUNI_1[[#This Row],[COMUNE]],SEZIONI!A:B,2,FALSE)," ")</f>
        <v>9</v>
      </c>
      <c r="F4399">
        <v>11167</v>
      </c>
      <c r="G4399" t="s">
        <v>3</v>
      </c>
      <c r="H4399" t="s">
        <v>12055</v>
      </c>
    </row>
    <row r="4400" spans="1:8" ht="13" x14ac:dyDescent="0.3">
      <c r="A4400" t="s">
        <v>20122</v>
      </c>
      <c r="B4400" t="s">
        <v>12056</v>
      </c>
      <c r="C4400" t="s">
        <v>5</v>
      </c>
      <c r="D4400" t="s">
        <v>15705</v>
      </c>
      <c r="E4400">
        <f>IFERROR(VLOOKUP(COMUNI_1[[#This Row],[COMUNE]],SEZIONI!A:B,2,FALSE)," ")</f>
        <v>3</v>
      </c>
      <c r="F4400">
        <v>2619</v>
      </c>
      <c r="G4400" t="s">
        <v>3</v>
      </c>
      <c r="H4400" t="s">
        <v>12056</v>
      </c>
    </row>
    <row r="4401" spans="1:8" ht="13" x14ac:dyDescent="0.3">
      <c r="A4401" t="s">
        <v>20123</v>
      </c>
      <c r="B4401" t="s">
        <v>12057</v>
      </c>
      <c r="C4401" t="s">
        <v>5167</v>
      </c>
      <c r="D4401" t="s">
        <v>15716</v>
      </c>
      <c r="E4401">
        <f>IFERROR(VLOOKUP(COMUNI_1[[#This Row],[COMUNE]],SEZIONI!A:B,2,FALSE)," ")</f>
        <v>15</v>
      </c>
      <c r="F4401">
        <v>8201</v>
      </c>
      <c r="G4401" t="s">
        <v>3</v>
      </c>
      <c r="H4401" t="s">
        <v>12057</v>
      </c>
    </row>
    <row r="4402" spans="1:8" ht="13" x14ac:dyDescent="0.3">
      <c r="A4402" t="s">
        <v>20124</v>
      </c>
      <c r="B4402" t="s">
        <v>12058</v>
      </c>
      <c r="C4402" t="s">
        <v>5167</v>
      </c>
      <c r="D4402" t="s">
        <v>15702</v>
      </c>
      <c r="E4402">
        <f>IFERROR(VLOOKUP(COMUNI_1[[#This Row],[COMUNE]],SEZIONI!A:B,2,FALSE)," ")</f>
        <v>1</v>
      </c>
      <c r="F4402">
        <v>466</v>
      </c>
      <c r="G4402" t="s">
        <v>3</v>
      </c>
      <c r="H4402" t="s">
        <v>12058</v>
      </c>
    </row>
    <row r="4403" spans="1:8" ht="13" x14ac:dyDescent="0.3">
      <c r="A4403" t="s">
        <v>20125</v>
      </c>
      <c r="B4403" t="s">
        <v>12059</v>
      </c>
      <c r="C4403" t="s">
        <v>4201</v>
      </c>
      <c r="D4403" t="s">
        <v>15715</v>
      </c>
      <c r="E4403">
        <f>IFERROR(VLOOKUP(COMUNI_1[[#This Row],[COMUNE]],SEZIONI!A:B,2,FALSE)," ")</f>
        <v>2</v>
      </c>
      <c r="F4403">
        <v>2035</v>
      </c>
      <c r="G4403" t="s">
        <v>3</v>
      </c>
      <c r="H4403" t="s">
        <v>12059</v>
      </c>
    </row>
    <row r="4404" spans="1:8" ht="13" x14ac:dyDescent="0.3">
      <c r="A4404" t="s">
        <v>20126</v>
      </c>
      <c r="B4404" t="s">
        <v>12060</v>
      </c>
      <c r="C4404" t="s">
        <v>5167</v>
      </c>
      <c r="D4404" t="s">
        <v>15717</v>
      </c>
      <c r="E4404">
        <f>IFERROR(VLOOKUP(COMUNI_1[[#This Row],[COMUNE]],SEZIONI!A:B,2,FALSE)," ")</f>
        <v>18</v>
      </c>
      <c r="F4404">
        <v>19456</v>
      </c>
      <c r="G4404" t="s">
        <v>3</v>
      </c>
      <c r="H4404" t="s">
        <v>12060</v>
      </c>
    </row>
    <row r="4405" spans="1:8" ht="13" x14ac:dyDescent="0.3">
      <c r="A4405" t="s">
        <v>20127</v>
      </c>
      <c r="B4405" t="s">
        <v>12061</v>
      </c>
      <c r="C4405" t="s">
        <v>5</v>
      </c>
      <c r="D4405" t="s">
        <v>15708</v>
      </c>
      <c r="E4405">
        <f>IFERROR(VLOOKUP(COMUNI_1[[#This Row],[COMUNE]],SEZIONI!A:B,2,FALSE)," ")</f>
        <v>3</v>
      </c>
      <c r="F4405">
        <v>3179</v>
      </c>
      <c r="G4405" t="s">
        <v>3</v>
      </c>
      <c r="H4405" t="s">
        <v>12061</v>
      </c>
    </row>
    <row r="4406" spans="1:8" ht="13" x14ac:dyDescent="0.3">
      <c r="A4406" t="s">
        <v>20128</v>
      </c>
      <c r="B4406" t="s">
        <v>12062</v>
      </c>
      <c r="C4406" t="s">
        <v>4201</v>
      </c>
      <c r="D4406" t="s">
        <v>15714</v>
      </c>
      <c r="E4406">
        <f>IFERROR(VLOOKUP(COMUNI_1[[#This Row],[COMUNE]],SEZIONI!A:B,2,FALSE)," ")</f>
        <v>1</v>
      </c>
      <c r="F4406">
        <v>1011</v>
      </c>
      <c r="G4406" t="s">
        <v>3</v>
      </c>
      <c r="H4406" t="s">
        <v>12062</v>
      </c>
    </row>
    <row r="4407" spans="1:8" ht="13" x14ac:dyDescent="0.3">
      <c r="A4407" t="s">
        <v>20129</v>
      </c>
      <c r="B4407" t="s">
        <v>12063</v>
      </c>
      <c r="C4407" t="s">
        <v>6946</v>
      </c>
      <c r="D4407" t="s">
        <v>15721</v>
      </c>
      <c r="E4407">
        <f>IFERROR(VLOOKUP(COMUNI_1[[#This Row],[COMUNE]],SEZIONI!A:B,2,FALSE)," ")</f>
        <v>1</v>
      </c>
      <c r="F4407">
        <v>535</v>
      </c>
      <c r="G4407" t="s">
        <v>3</v>
      </c>
      <c r="H4407" t="s">
        <v>12063</v>
      </c>
    </row>
    <row r="4408" spans="1:8" ht="13" x14ac:dyDescent="0.3">
      <c r="A4408" t="s">
        <v>20130</v>
      </c>
      <c r="B4408" t="s">
        <v>11814</v>
      </c>
      <c r="C4408" t="s">
        <v>5</v>
      </c>
      <c r="D4408" t="s">
        <v>15703</v>
      </c>
      <c r="E4408" t="str">
        <f>IFERROR(VLOOKUP(COMUNI_1[[#This Row],[COMUNE]],SEZIONI!A:B,2,FALSE)," ")</f>
        <v xml:space="preserve"> </v>
      </c>
      <c r="F4408">
        <v>4715</v>
      </c>
      <c r="G4408" t="s">
        <v>3</v>
      </c>
      <c r="H4408" t="s">
        <v>11814</v>
      </c>
    </row>
    <row r="4409" spans="1:8" ht="13" x14ac:dyDescent="0.3">
      <c r="A4409" t="s">
        <v>20131</v>
      </c>
      <c r="B4409" t="s">
        <v>12064</v>
      </c>
      <c r="C4409" t="s">
        <v>5</v>
      </c>
      <c r="D4409" t="s">
        <v>15705</v>
      </c>
      <c r="E4409" t="str">
        <f>IFERROR(VLOOKUP(COMUNI_1[[#This Row],[COMUNE]],SEZIONI!A:B,2,FALSE)," ")</f>
        <v xml:space="preserve"> </v>
      </c>
      <c r="F4409">
        <v>1722</v>
      </c>
      <c r="G4409" t="s">
        <v>3</v>
      </c>
      <c r="H4409" t="s">
        <v>12064</v>
      </c>
    </row>
    <row r="4410" spans="1:8" ht="13" x14ac:dyDescent="0.3">
      <c r="A4410" t="s">
        <v>20132</v>
      </c>
      <c r="B4410" t="s">
        <v>12065</v>
      </c>
      <c r="C4410" t="s">
        <v>5</v>
      </c>
      <c r="D4410" t="s">
        <v>15705</v>
      </c>
      <c r="E4410">
        <f>IFERROR(VLOOKUP(COMUNI_1[[#This Row],[COMUNE]],SEZIONI!A:B,2,FALSE)," ")</f>
        <v>2</v>
      </c>
      <c r="F4410">
        <v>1944</v>
      </c>
      <c r="G4410" t="s">
        <v>3</v>
      </c>
      <c r="H4410" t="s">
        <v>12065</v>
      </c>
    </row>
    <row r="4411" spans="1:8" ht="13" x14ac:dyDescent="0.3">
      <c r="A4411" t="s">
        <v>20133</v>
      </c>
      <c r="B4411" t="s">
        <v>12066</v>
      </c>
      <c r="C4411" t="s">
        <v>5</v>
      </c>
      <c r="D4411" t="s">
        <v>15705</v>
      </c>
      <c r="E4411">
        <f>IFERROR(VLOOKUP(COMUNI_1[[#This Row],[COMUNE]],SEZIONI!A:B,2,FALSE)," ")</f>
        <v>110</v>
      </c>
      <c r="F4411">
        <v>119856</v>
      </c>
      <c r="G4411" t="s">
        <v>3</v>
      </c>
      <c r="H4411" t="s">
        <v>15742</v>
      </c>
    </row>
    <row r="4412" spans="1:8" ht="13" x14ac:dyDescent="0.3">
      <c r="A4412" t="s">
        <v>20134</v>
      </c>
      <c r="B4412" t="s">
        <v>12067</v>
      </c>
      <c r="C4412" t="s">
        <v>5</v>
      </c>
      <c r="D4412" t="s">
        <v>15705</v>
      </c>
      <c r="E4412">
        <f>IFERROR(VLOOKUP(COMUNI_1[[#This Row],[COMUNE]],SEZIONI!A:B,2,FALSE)," ")</f>
        <v>5</v>
      </c>
      <c r="F4412">
        <v>4837</v>
      </c>
      <c r="G4412" t="s">
        <v>3</v>
      </c>
      <c r="H4412" t="s">
        <v>12067</v>
      </c>
    </row>
    <row r="4413" spans="1:8" ht="13" x14ac:dyDescent="0.3">
      <c r="A4413" t="s">
        <v>20135</v>
      </c>
      <c r="B4413" t="s">
        <v>12068</v>
      </c>
      <c r="C4413" t="s">
        <v>5</v>
      </c>
      <c r="D4413" t="s">
        <v>15711</v>
      </c>
      <c r="E4413">
        <f>IFERROR(VLOOKUP(COMUNI_1[[#This Row],[COMUNE]],SEZIONI!A:B,2,FALSE)," ")</f>
        <v>7</v>
      </c>
      <c r="F4413">
        <v>6133</v>
      </c>
      <c r="G4413" t="s">
        <v>3</v>
      </c>
      <c r="H4413" t="s">
        <v>12068</v>
      </c>
    </row>
    <row r="4414" spans="1:8" ht="13" x14ac:dyDescent="0.3">
      <c r="A4414" t="s">
        <v>20136</v>
      </c>
      <c r="B4414" t="s">
        <v>12069</v>
      </c>
      <c r="C4414" t="s">
        <v>5167</v>
      </c>
      <c r="D4414" t="s">
        <v>15720</v>
      </c>
      <c r="E4414">
        <f>IFERROR(VLOOKUP(COMUNI_1[[#This Row],[COMUNE]],SEZIONI!A:B,2,FALSE)," ")</f>
        <v>5</v>
      </c>
      <c r="F4414">
        <v>4615</v>
      </c>
      <c r="G4414" t="s">
        <v>3</v>
      </c>
      <c r="H4414" t="s">
        <v>12069</v>
      </c>
    </row>
    <row r="4415" spans="1:8" ht="13" x14ac:dyDescent="0.3">
      <c r="A4415" t="s">
        <v>20137</v>
      </c>
      <c r="B4415" t="s">
        <v>12070</v>
      </c>
      <c r="C4415" t="s">
        <v>5</v>
      </c>
      <c r="D4415" t="s">
        <v>15703</v>
      </c>
      <c r="E4415">
        <f>IFERROR(VLOOKUP(COMUNI_1[[#This Row],[COMUNE]],SEZIONI!A:B,2,FALSE)," ")</f>
        <v>2</v>
      </c>
      <c r="F4415">
        <v>1511</v>
      </c>
      <c r="G4415" t="s">
        <v>3</v>
      </c>
      <c r="H4415" t="s">
        <v>12070</v>
      </c>
    </row>
    <row r="4416" spans="1:8" ht="13" x14ac:dyDescent="0.3">
      <c r="A4416" t="s">
        <v>20138</v>
      </c>
      <c r="B4416" t="s">
        <v>15757</v>
      </c>
      <c r="C4416" t="s">
        <v>5</v>
      </c>
      <c r="D4416" t="s">
        <v>15703</v>
      </c>
      <c r="E4416" t="str">
        <f>IFERROR(VLOOKUP(COMUNI_1[[#This Row],[COMUNE]],SEZIONI!A:B,2,FALSE)," ")</f>
        <v xml:space="preserve"> </v>
      </c>
      <c r="F4416">
        <v>212</v>
      </c>
      <c r="G4416" t="s">
        <v>3</v>
      </c>
      <c r="H4416" t="s">
        <v>15757</v>
      </c>
    </row>
    <row r="4417" spans="1:8" ht="13" x14ac:dyDescent="0.3">
      <c r="A4417" t="s">
        <v>20139</v>
      </c>
      <c r="B4417" t="s">
        <v>12072</v>
      </c>
      <c r="C4417" t="s">
        <v>5</v>
      </c>
      <c r="D4417" t="s">
        <v>15709</v>
      </c>
      <c r="E4417">
        <f>IFERROR(VLOOKUP(COMUNI_1[[#This Row],[COMUNE]],SEZIONI!A:B,2,FALSE)," ")</f>
        <v>1</v>
      </c>
      <c r="F4417">
        <v>767</v>
      </c>
      <c r="G4417" t="s">
        <v>3</v>
      </c>
      <c r="H4417" t="s">
        <v>12072</v>
      </c>
    </row>
    <row r="4418" spans="1:8" ht="13" x14ac:dyDescent="0.3">
      <c r="A4418" t="s">
        <v>20140</v>
      </c>
      <c r="B4418" t="s">
        <v>12073</v>
      </c>
      <c r="C4418" t="s">
        <v>5</v>
      </c>
      <c r="D4418" t="s">
        <v>15705</v>
      </c>
      <c r="E4418">
        <f>IFERROR(VLOOKUP(COMUNI_1[[#This Row],[COMUNE]],SEZIONI!A:B,2,FALSE)," ")</f>
        <v>4</v>
      </c>
      <c r="F4418">
        <v>4303</v>
      </c>
      <c r="G4418" t="s">
        <v>3</v>
      </c>
      <c r="H4418" t="s">
        <v>12073</v>
      </c>
    </row>
    <row r="4419" spans="1:8" ht="13" x14ac:dyDescent="0.3">
      <c r="A4419" t="s">
        <v>20141</v>
      </c>
      <c r="B4419" t="s">
        <v>12074</v>
      </c>
      <c r="C4419" t="s">
        <v>5</v>
      </c>
      <c r="D4419" t="s">
        <v>15705</v>
      </c>
      <c r="E4419">
        <f>IFERROR(VLOOKUP(COMUNI_1[[#This Row],[COMUNE]],SEZIONI!A:B,2,FALSE)," ")</f>
        <v>12</v>
      </c>
      <c r="F4419">
        <v>11786</v>
      </c>
      <c r="G4419" t="s">
        <v>3</v>
      </c>
      <c r="H4419" t="s">
        <v>12074</v>
      </c>
    </row>
    <row r="4420" spans="1:8" ht="13" x14ac:dyDescent="0.3">
      <c r="A4420" t="s">
        <v>20142</v>
      </c>
      <c r="B4420" t="s">
        <v>12075</v>
      </c>
      <c r="C4420" t="s">
        <v>5</v>
      </c>
      <c r="D4420" t="s">
        <v>15703</v>
      </c>
      <c r="E4420">
        <f>IFERROR(VLOOKUP(COMUNI_1[[#This Row],[COMUNE]],SEZIONI!A:B,2,FALSE)," ")</f>
        <v>1</v>
      </c>
      <c r="F4420">
        <v>408</v>
      </c>
      <c r="G4420" t="s">
        <v>3</v>
      </c>
      <c r="H4420" t="s">
        <v>12075</v>
      </c>
    </row>
    <row r="4421" spans="1:8" ht="13" x14ac:dyDescent="0.3">
      <c r="A4421" t="s">
        <v>20143</v>
      </c>
      <c r="B4421" t="s">
        <v>12076</v>
      </c>
      <c r="C4421" t="s">
        <v>5167</v>
      </c>
      <c r="D4421" t="s">
        <v>15718</v>
      </c>
      <c r="E4421">
        <f>IFERROR(VLOOKUP(COMUNI_1[[#This Row],[COMUNE]],SEZIONI!A:B,2,FALSE)," ")</f>
        <v>4</v>
      </c>
      <c r="F4421">
        <v>3416</v>
      </c>
      <c r="G4421" t="s">
        <v>3</v>
      </c>
      <c r="H4421" t="s">
        <v>12076</v>
      </c>
    </row>
    <row r="4422" spans="1:8" ht="13" x14ac:dyDescent="0.3">
      <c r="A4422" t="s">
        <v>20144</v>
      </c>
      <c r="B4422" t="s">
        <v>12077</v>
      </c>
      <c r="C4422" t="s">
        <v>5</v>
      </c>
      <c r="D4422" t="s">
        <v>15711</v>
      </c>
      <c r="E4422">
        <f>IFERROR(VLOOKUP(COMUNI_1[[#This Row],[COMUNE]],SEZIONI!A:B,2,FALSE)," ")</f>
        <v>6</v>
      </c>
      <c r="F4422">
        <v>6892</v>
      </c>
      <c r="G4422" t="s">
        <v>3</v>
      </c>
      <c r="H4422" t="s">
        <v>12077</v>
      </c>
    </row>
    <row r="4423" spans="1:8" ht="13" x14ac:dyDescent="0.3">
      <c r="A4423" t="s">
        <v>20145</v>
      </c>
      <c r="B4423" t="s">
        <v>12078</v>
      </c>
      <c r="C4423" t="s">
        <v>5167</v>
      </c>
      <c r="D4423" t="s">
        <v>15717</v>
      </c>
      <c r="E4423">
        <f>IFERROR(VLOOKUP(COMUNI_1[[#This Row],[COMUNE]],SEZIONI!A:B,2,FALSE)," ")</f>
        <v>7</v>
      </c>
      <c r="F4423">
        <v>5042</v>
      </c>
      <c r="G4423" t="s">
        <v>3</v>
      </c>
      <c r="H4423" t="s">
        <v>12078</v>
      </c>
    </row>
    <row r="4424" spans="1:8" ht="13" x14ac:dyDescent="0.3">
      <c r="A4424" t="s">
        <v>20146</v>
      </c>
      <c r="B4424" t="s">
        <v>12079</v>
      </c>
      <c r="C4424" t="s">
        <v>5</v>
      </c>
      <c r="D4424" t="s">
        <v>15711</v>
      </c>
      <c r="E4424">
        <f>IFERROR(VLOOKUP(COMUNI_1[[#This Row],[COMUNE]],SEZIONI!A:B,2,FALSE)," ")</f>
        <v>4</v>
      </c>
      <c r="F4424">
        <v>4644</v>
      </c>
      <c r="G4424" t="s">
        <v>3</v>
      </c>
      <c r="H4424" t="s">
        <v>12079</v>
      </c>
    </row>
    <row r="4425" spans="1:8" ht="13" x14ac:dyDescent="0.3">
      <c r="A4425" t="s">
        <v>20147</v>
      </c>
      <c r="B4425" t="s">
        <v>12080</v>
      </c>
      <c r="C4425" t="s">
        <v>5</v>
      </c>
      <c r="D4425" t="s">
        <v>15705</v>
      </c>
      <c r="E4425">
        <f>IFERROR(VLOOKUP(COMUNI_1[[#This Row],[COMUNE]],SEZIONI!A:B,2,FALSE)," ")</f>
        <v>2</v>
      </c>
      <c r="F4425">
        <v>2581</v>
      </c>
      <c r="G4425" t="s">
        <v>3</v>
      </c>
      <c r="H4425" t="s">
        <v>12080</v>
      </c>
    </row>
    <row r="4426" spans="1:8" ht="13" x14ac:dyDescent="0.3">
      <c r="A4426" t="s">
        <v>20148</v>
      </c>
      <c r="B4426" t="s">
        <v>12081</v>
      </c>
      <c r="C4426" t="s">
        <v>6946</v>
      </c>
      <c r="D4426" t="s">
        <v>15721</v>
      </c>
      <c r="E4426">
        <f>IFERROR(VLOOKUP(COMUNI_1[[#This Row],[COMUNE]],SEZIONI!A:B,2,FALSE)," ")</f>
        <v>2</v>
      </c>
      <c r="F4426">
        <v>1945</v>
      </c>
      <c r="G4426" t="s">
        <v>3</v>
      </c>
      <c r="H4426" t="s">
        <v>12081</v>
      </c>
    </row>
    <row r="4427" spans="1:8" ht="13" x14ac:dyDescent="0.3">
      <c r="A4427" t="s">
        <v>20149</v>
      </c>
      <c r="B4427" t="s">
        <v>12082</v>
      </c>
      <c r="C4427" t="s">
        <v>4201</v>
      </c>
      <c r="D4427" t="s">
        <v>15714</v>
      </c>
      <c r="E4427">
        <f>IFERROR(VLOOKUP(COMUNI_1[[#This Row],[COMUNE]],SEZIONI!A:B,2,FALSE)," ")</f>
        <v>1</v>
      </c>
      <c r="F4427">
        <v>605</v>
      </c>
      <c r="G4427" t="s">
        <v>3</v>
      </c>
      <c r="H4427" t="s">
        <v>12082</v>
      </c>
    </row>
    <row r="4428" spans="1:8" ht="13" x14ac:dyDescent="0.3">
      <c r="A4428" t="s">
        <v>20150</v>
      </c>
      <c r="B4428" t="s">
        <v>12083</v>
      </c>
      <c r="C4428" t="s">
        <v>5</v>
      </c>
      <c r="D4428" t="s">
        <v>15703</v>
      </c>
      <c r="E4428">
        <f>IFERROR(VLOOKUP(COMUNI_1[[#This Row],[COMUNE]],SEZIONI!A:B,2,FALSE)," ")</f>
        <v>4</v>
      </c>
      <c r="F4428">
        <v>4237</v>
      </c>
      <c r="G4428" t="s">
        <v>3</v>
      </c>
      <c r="H4428" t="s">
        <v>12083</v>
      </c>
    </row>
    <row r="4429" spans="1:8" ht="13" x14ac:dyDescent="0.3">
      <c r="A4429" t="s">
        <v>20151</v>
      </c>
      <c r="B4429" t="s">
        <v>12084</v>
      </c>
      <c r="C4429" t="s">
        <v>5</v>
      </c>
      <c r="D4429" t="s">
        <v>15711</v>
      </c>
      <c r="E4429">
        <f>IFERROR(VLOOKUP(COMUNI_1[[#This Row],[COMUNE]],SEZIONI!A:B,2,FALSE)," ")</f>
        <v>2</v>
      </c>
      <c r="F4429">
        <v>1105</v>
      </c>
      <c r="G4429" t="s">
        <v>3</v>
      </c>
      <c r="H4429" t="s">
        <v>12084</v>
      </c>
    </row>
    <row r="4430" spans="1:8" ht="13" x14ac:dyDescent="0.3">
      <c r="A4430" t="s">
        <v>20152</v>
      </c>
      <c r="B4430" t="s">
        <v>12085</v>
      </c>
      <c r="C4430" t="s">
        <v>5</v>
      </c>
      <c r="D4430" t="s">
        <v>15708</v>
      </c>
      <c r="E4430">
        <f>IFERROR(VLOOKUP(COMUNI_1[[#This Row],[COMUNE]],SEZIONI!A:B,2,FALSE)," ")</f>
        <v>4</v>
      </c>
      <c r="F4430">
        <v>4362</v>
      </c>
      <c r="G4430" t="s">
        <v>3</v>
      </c>
      <c r="H4430" t="s">
        <v>12085</v>
      </c>
    </row>
    <row r="4431" spans="1:8" ht="13" x14ac:dyDescent="0.3">
      <c r="A4431" t="s">
        <v>20153</v>
      </c>
      <c r="B4431" t="s">
        <v>12086</v>
      </c>
      <c r="C4431" t="s">
        <v>5</v>
      </c>
      <c r="D4431" t="s">
        <v>15704</v>
      </c>
      <c r="E4431">
        <f>IFERROR(VLOOKUP(COMUNI_1[[#This Row],[COMUNE]],SEZIONI!A:B,2,FALSE)," ")</f>
        <v>2</v>
      </c>
      <c r="F4431">
        <v>2069</v>
      </c>
      <c r="G4431" t="s">
        <v>3</v>
      </c>
      <c r="H4431" t="s">
        <v>12086</v>
      </c>
    </row>
    <row r="4432" spans="1:8" ht="13" x14ac:dyDescent="0.3">
      <c r="A4432" t="s">
        <v>20154</v>
      </c>
      <c r="B4432" t="s">
        <v>12087</v>
      </c>
      <c r="C4432" t="s">
        <v>6946</v>
      </c>
      <c r="D4432" t="s">
        <v>15721</v>
      </c>
      <c r="E4432">
        <f>IFERROR(VLOOKUP(COMUNI_1[[#This Row],[COMUNE]],SEZIONI!A:B,2,FALSE)," ")</f>
        <v>1</v>
      </c>
      <c r="F4432">
        <v>777</v>
      </c>
      <c r="G4432" t="s">
        <v>3</v>
      </c>
      <c r="H4432" t="s">
        <v>12087</v>
      </c>
    </row>
    <row r="4433" spans="1:8" ht="13" x14ac:dyDescent="0.3">
      <c r="A4433" t="s">
        <v>20155</v>
      </c>
      <c r="B4433" t="s">
        <v>12088</v>
      </c>
      <c r="C4433" t="s">
        <v>5</v>
      </c>
      <c r="D4433" t="s">
        <v>15707</v>
      </c>
      <c r="E4433">
        <f>IFERROR(VLOOKUP(COMUNI_1[[#This Row],[COMUNE]],SEZIONI!A:B,2,FALSE)," ")</f>
        <v>9</v>
      </c>
      <c r="F4433">
        <v>9456</v>
      </c>
      <c r="G4433" t="s">
        <v>3</v>
      </c>
      <c r="H4433" t="s">
        <v>12088</v>
      </c>
    </row>
    <row r="4434" spans="1:8" ht="13" x14ac:dyDescent="0.3">
      <c r="A4434" t="s">
        <v>20156</v>
      </c>
      <c r="B4434" t="s">
        <v>12089</v>
      </c>
      <c r="C4434" t="s">
        <v>5</v>
      </c>
      <c r="D4434" t="s">
        <v>15708</v>
      </c>
      <c r="E4434">
        <f>IFERROR(VLOOKUP(COMUNI_1[[#This Row],[COMUNE]],SEZIONI!A:B,2,FALSE)," ")</f>
        <v>3</v>
      </c>
      <c r="F4434">
        <v>2785</v>
      </c>
      <c r="G4434" t="s">
        <v>3</v>
      </c>
      <c r="H4434" t="s">
        <v>12089</v>
      </c>
    </row>
    <row r="4435" spans="1:8" ht="13" x14ac:dyDescent="0.3">
      <c r="A4435" t="s">
        <v>20157</v>
      </c>
      <c r="B4435" t="s">
        <v>12090</v>
      </c>
      <c r="C4435" t="s">
        <v>4201</v>
      </c>
      <c r="D4435" t="s">
        <v>15715</v>
      </c>
      <c r="E4435">
        <f>IFERROR(VLOOKUP(COMUNI_1[[#This Row],[COMUNE]],SEZIONI!A:B,2,FALSE)," ")</f>
        <v>2</v>
      </c>
      <c r="F4435">
        <v>2683</v>
      </c>
      <c r="G4435" t="s">
        <v>3</v>
      </c>
      <c r="H4435" t="s">
        <v>12090</v>
      </c>
    </row>
    <row r="4436" spans="1:8" ht="13" x14ac:dyDescent="0.3">
      <c r="A4436" t="s">
        <v>20158</v>
      </c>
      <c r="B4436" t="s">
        <v>12091</v>
      </c>
      <c r="C4436" t="s">
        <v>5167</v>
      </c>
      <c r="D4436" t="s">
        <v>15717</v>
      </c>
      <c r="E4436">
        <f>IFERROR(VLOOKUP(COMUNI_1[[#This Row],[COMUNE]],SEZIONI!A:B,2,FALSE)," ")</f>
        <v>2</v>
      </c>
      <c r="F4436">
        <v>699</v>
      </c>
      <c r="G4436" t="s">
        <v>3</v>
      </c>
      <c r="H4436" t="s">
        <v>12091</v>
      </c>
    </row>
    <row r="4437" spans="1:8" ht="13" x14ac:dyDescent="0.3">
      <c r="A4437" t="s">
        <v>20159</v>
      </c>
      <c r="B4437" t="s">
        <v>12092</v>
      </c>
      <c r="C4437" t="s">
        <v>5</v>
      </c>
      <c r="D4437" t="s">
        <v>15705</v>
      </c>
      <c r="E4437">
        <f>IFERROR(VLOOKUP(COMUNI_1[[#This Row],[COMUNE]],SEZIONI!A:B,2,FALSE)," ")</f>
        <v>1</v>
      </c>
      <c r="F4437">
        <v>1183</v>
      </c>
      <c r="G4437" t="s">
        <v>3</v>
      </c>
      <c r="H4437" t="s">
        <v>12092</v>
      </c>
    </row>
    <row r="4438" spans="1:8" ht="13" x14ac:dyDescent="0.3">
      <c r="A4438" t="s">
        <v>20160</v>
      </c>
      <c r="B4438" t="s">
        <v>12093</v>
      </c>
      <c r="C4438" t="s">
        <v>5167</v>
      </c>
      <c r="D4438" t="s">
        <v>15716</v>
      </c>
      <c r="E4438">
        <f>IFERROR(VLOOKUP(COMUNI_1[[#This Row],[COMUNE]],SEZIONI!A:B,2,FALSE)," ")</f>
        <v>3</v>
      </c>
      <c r="F4438">
        <v>1505</v>
      </c>
      <c r="G4438" t="s">
        <v>3</v>
      </c>
      <c r="H4438" t="s">
        <v>12093</v>
      </c>
    </row>
    <row r="4439" spans="1:8" ht="13" x14ac:dyDescent="0.3">
      <c r="A4439" t="s">
        <v>20161</v>
      </c>
      <c r="B4439" t="s">
        <v>12094</v>
      </c>
      <c r="C4439" t="s">
        <v>5</v>
      </c>
      <c r="D4439" t="s">
        <v>15703</v>
      </c>
      <c r="E4439">
        <f>IFERROR(VLOOKUP(COMUNI_1[[#This Row],[COMUNE]],SEZIONI!A:B,2,FALSE)," ")</f>
        <v>1</v>
      </c>
      <c r="F4439">
        <v>820</v>
      </c>
      <c r="G4439" t="s">
        <v>3</v>
      </c>
      <c r="H4439" t="s">
        <v>12094</v>
      </c>
    </row>
    <row r="4440" spans="1:8" ht="13" x14ac:dyDescent="0.3">
      <c r="A4440" t="s">
        <v>20162</v>
      </c>
      <c r="B4440" t="s">
        <v>12095</v>
      </c>
      <c r="C4440" t="s">
        <v>4201</v>
      </c>
      <c r="D4440" t="s">
        <v>15715</v>
      </c>
      <c r="E4440">
        <f>IFERROR(VLOOKUP(COMUNI_1[[#This Row],[COMUNE]],SEZIONI!A:B,2,FALSE)," ")</f>
        <v>6</v>
      </c>
      <c r="F4440">
        <v>8122</v>
      </c>
      <c r="G4440" t="s">
        <v>3</v>
      </c>
      <c r="H4440" t="s">
        <v>12095</v>
      </c>
    </row>
    <row r="4441" spans="1:8" ht="13" x14ac:dyDescent="0.3">
      <c r="A4441" t="s">
        <v>20163</v>
      </c>
      <c r="B4441" t="s">
        <v>12096</v>
      </c>
      <c r="C4441" t="s">
        <v>5167</v>
      </c>
      <c r="D4441" t="s">
        <v>15720</v>
      </c>
      <c r="E4441">
        <f>IFERROR(VLOOKUP(COMUNI_1[[#This Row],[COMUNE]],SEZIONI!A:B,2,FALSE)," ")</f>
        <v>4</v>
      </c>
      <c r="F4441">
        <v>3264</v>
      </c>
      <c r="G4441" t="s">
        <v>3</v>
      </c>
      <c r="H4441" t="s">
        <v>12096</v>
      </c>
    </row>
    <row r="4442" spans="1:8" ht="13" x14ac:dyDescent="0.3">
      <c r="A4442" t="s">
        <v>20164</v>
      </c>
      <c r="B4442" t="s">
        <v>12097</v>
      </c>
      <c r="C4442" t="s">
        <v>5</v>
      </c>
      <c r="D4442" t="s">
        <v>15705</v>
      </c>
      <c r="E4442">
        <f>IFERROR(VLOOKUP(COMUNI_1[[#This Row],[COMUNE]],SEZIONI!A:B,2,FALSE)," ")</f>
        <v>5</v>
      </c>
      <c r="F4442">
        <v>4834</v>
      </c>
      <c r="G4442" t="s">
        <v>3</v>
      </c>
      <c r="H4442" t="s">
        <v>12097</v>
      </c>
    </row>
    <row r="4443" spans="1:8" ht="13" x14ac:dyDescent="0.3">
      <c r="A4443" t="s">
        <v>20165</v>
      </c>
      <c r="B4443" t="s">
        <v>12098</v>
      </c>
      <c r="C4443" t="s">
        <v>5</v>
      </c>
      <c r="D4443" t="s">
        <v>15703</v>
      </c>
      <c r="E4443">
        <f>IFERROR(VLOOKUP(COMUNI_1[[#This Row],[COMUNE]],SEZIONI!A:B,2,FALSE)," ")</f>
        <v>1</v>
      </c>
      <c r="F4443">
        <v>726</v>
      </c>
      <c r="G4443" t="s">
        <v>3</v>
      </c>
      <c r="H4443" t="s">
        <v>12098</v>
      </c>
    </row>
    <row r="4444" spans="1:8" ht="13" x14ac:dyDescent="0.3">
      <c r="A4444" t="s">
        <v>20166</v>
      </c>
      <c r="B4444" t="s">
        <v>12099</v>
      </c>
      <c r="C4444" t="s">
        <v>5</v>
      </c>
      <c r="D4444" t="s">
        <v>15705</v>
      </c>
      <c r="E4444">
        <f>IFERROR(VLOOKUP(COMUNI_1[[#This Row],[COMUNE]],SEZIONI!A:B,2,FALSE)," ")</f>
        <v>2</v>
      </c>
      <c r="F4444">
        <v>2890</v>
      </c>
      <c r="G4444" t="s">
        <v>3</v>
      </c>
      <c r="H4444" t="s">
        <v>12099</v>
      </c>
    </row>
    <row r="4445" spans="1:8" ht="13" x14ac:dyDescent="0.3">
      <c r="A4445" t="s">
        <v>20167</v>
      </c>
      <c r="B4445" t="s">
        <v>12100</v>
      </c>
      <c r="C4445" t="s">
        <v>5</v>
      </c>
      <c r="D4445" t="s">
        <v>15705</v>
      </c>
      <c r="E4445">
        <f>IFERROR(VLOOKUP(COMUNI_1[[#This Row],[COMUNE]],SEZIONI!A:B,2,FALSE)," ")</f>
        <v>1</v>
      </c>
      <c r="F4445">
        <v>721</v>
      </c>
      <c r="G4445" t="s">
        <v>3</v>
      </c>
      <c r="H4445" t="s">
        <v>12100</v>
      </c>
    </row>
    <row r="4446" spans="1:8" ht="13" x14ac:dyDescent="0.3">
      <c r="A4446" t="s">
        <v>20168</v>
      </c>
      <c r="B4446" t="s">
        <v>12101</v>
      </c>
      <c r="C4446" t="s">
        <v>4201</v>
      </c>
      <c r="D4446" t="s">
        <v>15715</v>
      </c>
      <c r="E4446">
        <f>IFERROR(VLOOKUP(COMUNI_1[[#This Row],[COMUNE]],SEZIONI!A:B,2,FALSE)," ")</f>
        <v>3</v>
      </c>
      <c r="F4446">
        <v>3267</v>
      </c>
      <c r="G4446" t="s">
        <v>3</v>
      </c>
      <c r="H4446" t="s">
        <v>12101</v>
      </c>
    </row>
    <row r="4447" spans="1:8" ht="13" x14ac:dyDescent="0.3">
      <c r="A4447" t="s">
        <v>20169</v>
      </c>
      <c r="B4447" t="s">
        <v>12102</v>
      </c>
      <c r="C4447" t="s">
        <v>5</v>
      </c>
      <c r="D4447" t="s">
        <v>15703</v>
      </c>
      <c r="E4447">
        <f>IFERROR(VLOOKUP(COMUNI_1[[#This Row],[COMUNE]],SEZIONI!A:B,2,FALSE)," ")</f>
        <v>3</v>
      </c>
      <c r="F4447">
        <v>2115</v>
      </c>
      <c r="G4447" t="s">
        <v>3</v>
      </c>
      <c r="H4447" t="s">
        <v>12102</v>
      </c>
    </row>
    <row r="4448" spans="1:8" ht="13" x14ac:dyDescent="0.3">
      <c r="A4448" t="s">
        <v>20170</v>
      </c>
      <c r="B4448" t="s">
        <v>12103</v>
      </c>
      <c r="C4448" t="s">
        <v>5167</v>
      </c>
      <c r="D4448" t="s">
        <v>15717</v>
      </c>
      <c r="E4448">
        <f>IFERROR(VLOOKUP(COMUNI_1[[#This Row],[COMUNE]],SEZIONI!A:B,2,FALSE)," ")</f>
        <v>2</v>
      </c>
      <c r="F4448">
        <v>1309</v>
      </c>
      <c r="G4448" t="s">
        <v>3</v>
      </c>
      <c r="H4448" t="s">
        <v>12103</v>
      </c>
    </row>
    <row r="4449" spans="1:8" ht="13" x14ac:dyDescent="0.3">
      <c r="A4449" t="s">
        <v>20171</v>
      </c>
      <c r="B4449" t="s">
        <v>12104</v>
      </c>
      <c r="C4449" t="s">
        <v>4201</v>
      </c>
      <c r="D4449" t="s">
        <v>15714</v>
      </c>
      <c r="E4449">
        <f>IFERROR(VLOOKUP(COMUNI_1[[#This Row],[COMUNE]],SEZIONI!A:B,2,FALSE)," ")</f>
        <v>2</v>
      </c>
      <c r="F4449">
        <v>1977</v>
      </c>
      <c r="G4449" t="s">
        <v>3</v>
      </c>
      <c r="H4449" t="s">
        <v>12104</v>
      </c>
    </row>
    <row r="4450" spans="1:8" ht="13" x14ac:dyDescent="0.3">
      <c r="A4450" t="s">
        <v>20172</v>
      </c>
      <c r="B4450" t="s">
        <v>12105</v>
      </c>
      <c r="C4450" t="s">
        <v>5167</v>
      </c>
      <c r="D4450" t="s">
        <v>15716</v>
      </c>
      <c r="E4450">
        <f>IFERROR(VLOOKUP(COMUNI_1[[#This Row],[COMUNE]],SEZIONI!A:B,2,FALSE)," ")</f>
        <v>3</v>
      </c>
      <c r="F4450">
        <v>3628</v>
      </c>
      <c r="G4450" t="s">
        <v>3</v>
      </c>
      <c r="H4450" t="s">
        <v>12105</v>
      </c>
    </row>
    <row r="4451" spans="1:8" ht="13" x14ac:dyDescent="0.3">
      <c r="A4451" t="s">
        <v>20173</v>
      </c>
      <c r="B4451" t="s">
        <v>12106</v>
      </c>
      <c r="C4451" t="s">
        <v>4201</v>
      </c>
      <c r="D4451" t="s">
        <v>15715</v>
      </c>
      <c r="E4451">
        <f>IFERROR(VLOOKUP(COMUNI_1[[#This Row],[COMUNE]],SEZIONI!A:B,2,FALSE)," ")</f>
        <v>1</v>
      </c>
      <c r="F4451">
        <v>356</v>
      </c>
      <c r="G4451" t="s">
        <v>3</v>
      </c>
      <c r="H4451" t="s">
        <v>12106</v>
      </c>
    </row>
    <row r="4452" spans="1:8" ht="13" x14ac:dyDescent="0.3">
      <c r="A4452" t="s">
        <v>20174</v>
      </c>
      <c r="B4452" t="s">
        <v>12107</v>
      </c>
      <c r="C4452" t="s">
        <v>5167</v>
      </c>
      <c r="D4452" t="s">
        <v>15702</v>
      </c>
      <c r="E4452">
        <f>IFERROR(VLOOKUP(COMUNI_1[[#This Row],[COMUNE]],SEZIONI!A:B,2,FALSE)," ")</f>
        <v>1</v>
      </c>
      <c r="F4452">
        <v>648</v>
      </c>
      <c r="G4452" t="s">
        <v>3</v>
      </c>
      <c r="H4452" t="s">
        <v>12107</v>
      </c>
    </row>
    <row r="4453" spans="1:8" ht="13" x14ac:dyDescent="0.3">
      <c r="A4453" t="s">
        <v>20175</v>
      </c>
      <c r="B4453" t="s">
        <v>12108</v>
      </c>
      <c r="C4453" t="s">
        <v>4201</v>
      </c>
      <c r="D4453" t="s">
        <v>15714</v>
      </c>
      <c r="E4453">
        <f>IFERROR(VLOOKUP(COMUNI_1[[#This Row],[COMUNE]],SEZIONI!A:B,2,FALSE)," ")</f>
        <v>9</v>
      </c>
      <c r="F4453">
        <v>10287</v>
      </c>
      <c r="G4453" t="s">
        <v>3</v>
      </c>
      <c r="H4453" t="s">
        <v>12108</v>
      </c>
    </row>
    <row r="4454" spans="1:8" ht="13" x14ac:dyDescent="0.3">
      <c r="A4454" t="s">
        <v>20176</v>
      </c>
      <c r="B4454" t="s">
        <v>12109</v>
      </c>
      <c r="C4454" t="s">
        <v>5</v>
      </c>
      <c r="D4454" t="s">
        <v>15709</v>
      </c>
      <c r="E4454">
        <f>IFERROR(VLOOKUP(COMUNI_1[[#This Row],[COMUNE]],SEZIONI!A:B,2,FALSE)," ")</f>
        <v>4</v>
      </c>
      <c r="F4454">
        <v>2865</v>
      </c>
      <c r="G4454" t="s">
        <v>3</v>
      </c>
      <c r="H4454" t="s">
        <v>12109</v>
      </c>
    </row>
    <row r="4455" spans="1:8" ht="13" x14ac:dyDescent="0.3">
      <c r="A4455" t="s">
        <v>20177</v>
      </c>
      <c r="B4455" t="s">
        <v>12110</v>
      </c>
      <c r="C4455" t="s">
        <v>5</v>
      </c>
      <c r="D4455" t="s">
        <v>15703</v>
      </c>
      <c r="E4455">
        <f>IFERROR(VLOOKUP(COMUNI_1[[#This Row],[COMUNE]],SEZIONI!A:B,2,FALSE)," ")</f>
        <v>1</v>
      </c>
      <c r="F4455">
        <v>712</v>
      </c>
      <c r="G4455" t="s">
        <v>3</v>
      </c>
      <c r="H4455" t="s">
        <v>12110</v>
      </c>
    </row>
    <row r="4456" spans="1:8" ht="13" x14ac:dyDescent="0.3">
      <c r="A4456" t="s">
        <v>20178</v>
      </c>
      <c r="B4456" t="s">
        <v>12111</v>
      </c>
      <c r="C4456" t="s">
        <v>5</v>
      </c>
      <c r="D4456" t="s">
        <v>15705</v>
      </c>
      <c r="E4456">
        <f>IFERROR(VLOOKUP(COMUNI_1[[#This Row],[COMUNE]],SEZIONI!A:B,2,FALSE)," ")</f>
        <v>15</v>
      </c>
      <c r="F4456">
        <v>15156</v>
      </c>
      <c r="G4456" t="s">
        <v>3</v>
      </c>
      <c r="H4456" t="s">
        <v>12111</v>
      </c>
    </row>
    <row r="4457" spans="1:8" ht="13" x14ac:dyDescent="0.3">
      <c r="A4457" t="s">
        <v>20179</v>
      </c>
      <c r="B4457" t="s">
        <v>12112</v>
      </c>
      <c r="C4457" t="s">
        <v>5</v>
      </c>
      <c r="D4457" t="s">
        <v>15709</v>
      </c>
      <c r="E4457">
        <f>IFERROR(VLOOKUP(COMUNI_1[[#This Row],[COMUNE]],SEZIONI!A:B,2,FALSE)," ")</f>
        <v>5</v>
      </c>
      <c r="F4457">
        <v>5045</v>
      </c>
      <c r="G4457" t="s">
        <v>3</v>
      </c>
      <c r="H4457" t="s">
        <v>12112</v>
      </c>
    </row>
    <row r="4458" spans="1:8" ht="13" x14ac:dyDescent="0.3">
      <c r="A4458" t="s">
        <v>20180</v>
      </c>
      <c r="B4458" t="s">
        <v>12113</v>
      </c>
      <c r="C4458" t="s">
        <v>5</v>
      </c>
      <c r="D4458" t="s">
        <v>15705</v>
      </c>
      <c r="E4458">
        <f>IFERROR(VLOOKUP(COMUNI_1[[#This Row],[COMUNE]],SEZIONI!A:B,2,FALSE)," ")</f>
        <v>1</v>
      </c>
      <c r="F4458">
        <v>34</v>
      </c>
      <c r="G4458" t="s">
        <v>3</v>
      </c>
      <c r="H4458" t="s">
        <v>12113</v>
      </c>
    </row>
    <row r="4459" spans="1:8" ht="13" x14ac:dyDescent="0.3">
      <c r="A4459" t="s">
        <v>20181</v>
      </c>
      <c r="B4459" t="s">
        <v>12114</v>
      </c>
      <c r="C4459" t="s">
        <v>5</v>
      </c>
      <c r="D4459" t="s">
        <v>15709</v>
      </c>
      <c r="E4459">
        <f>IFERROR(VLOOKUP(COMUNI_1[[#This Row],[COMUNE]],SEZIONI!A:B,2,FALSE)," ")</f>
        <v>2</v>
      </c>
      <c r="F4459">
        <v>2391</v>
      </c>
      <c r="G4459" t="s">
        <v>3</v>
      </c>
      <c r="H4459" t="s">
        <v>12114</v>
      </c>
    </row>
    <row r="4460" spans="1:8" ht="13" x14ac:dyDescent="0.3">
      <c r="A4460" t="s">
        <v>20182</v>
      </c>
      <c r="B4460" t="s">
        <v>12115</v>
      </c>
      <c r="C4460" t="s">
        <v>5</v>
      </c>
      <c r="D4460" t="s">
        <v>15705</v>
      </c>
      <c r="E4460">
        <f>IFERROR(VLOOKUP(COMUNI_1[[#This Row],[COMUNE]],SEZIONI!A:B,2,FALSE)," ")</f>
        <v>1</v>
      </c>
      <c r="F4460">
        <v>822</v>
      </c>
      <c r="G4460" t="s">
        <v>3</v>
      </c>
      <c r="H4460" t="s">
        <v>12115</v>
      </c>
    </row>
    <row r="4461" spans="1:8" ht="13" x14ac:dyDescent="0.3">
      <c r="A4461" t="s">
        <v>20183</v>
      </c>
      <c r="B4461" t="s">
        <v>12116</v>
      </c>
      <c r="C4461" t="s">
        <v>5167</v>
      </c>
      <c r="D4461" t="s">
        <v>15717</v>
      </c>
      <c r="E4461">
        <f>IFERROR(VLOOKUP(COMUNI_1[[#This Row],[COMUNE]],SEZIONI!A:B,2,FALSE)," ")</f>
        <v>2</v>
      </c>
      <c r="F4461">
        <v>1667</v>
      </c>
      <c r="G4461" t="s">
        <v>3</v>
      </c>
      <c r="H4461" t="s">
        <v>12116</v>
      </c>
    </row>
    <row r="4462" spans="1:8" ht="13" x14ac:dyDescent="0.3">
      <c r="A4462" t="s">
        <v>20184</v>
      </c>
      <c r="B4462" t="s">
        <v>12117</v>
      </c>
      <c r="C4462" t="s">
        <v>5167</v>
      </c>
      <c r="D4462" t="s">
        <v>15716</v>
      </c>
      <c r="E4462">
        <f>IFERROR(VLOOKUP(COMUNI_1[[#This Row],[COMUNE]],SEZIONI!A:B,2,FALSE)," ")</f>
        <v>9</v>
      </c>
      <c r="F4462">
        <v>9251</v>
      </c>
      <c r="G4462" t="s">
        <v>3</v>
      </c>
      <c r="H4462" t="s">
        <v>12117</v>
      </c>
    </row>
    <row r="4463" spans="1:8" ht="13" x14ac:dyDescent="0.3">
      <c r="A4463" t="s">
        <v>20185</v>
      </c>
      <c r="B4463" t="s">
        <v>12118</v>
      </c>
      <c r="C4463" t="s">
        <v>5167</v>
      </c>
      <c r="D4463" t="s">
        <v>15716</v>
      </c>
      <c r="E4463">
        <f>IFERROR(VLOOKUP(COMUNI_1[[#This Row],[COMUNE]],SEZIONI!A:B,2,FALSE)," ")</f>
        <v>3</v>
      </c>
      <c r="F4463">
        <v>3264</v>
      </c>
      <c r="G4463" t="s">
        <v>3</v>
      </c>
      <c r="H4463" t="s">
        <v>12118</v>
      </c>
    </row>
    <row r="4464" spans="1:8" ht="13" x14ac:dyDescent="0.3">
      <c r="A4464" t="s">
        <v>20186</v>
      </c>
      <c r="B4464" t="s">
        <v>15757</v>
      </c>
      <c r="C4464" t="s">
        <v>5</v>
      </c>
      <c r="D4464" t="s">
        <v>15707</v>
      </c>
      <c r="E4464" t="str">
        <f>IFERROR(VLOOKUP(COMUNI_1[[#This Row],[COMUNE]],SEZIONI!A:B,2,FALSE)," ")</f>
        <v xml:space="preserve"> </v>
      </c>
      <c r="F4464">
        <v>2171</v>
      </c>
      <c r="G4464" t="s">
        <v>3</v>
      </c>
      <c r="H4464" t="s">
        <v>15757</v>
      </c>
    </row>
    <row r="4465" spans="1:8" ht="13" x14ac:dyDescent="0.3">
      <c r="A4465" t="s">
        <v>20187</v>
      </c>
      <c r="B4465" t="s">
        <v>12120</v>
      </c>
      <c r="C4465" t="s">
        <v>5</v>
      </c>
      <c r="D4465" t="s">
        <v>15709</v>
      </c>
      <c r="E4465">
        <f>IFERROR(VLOOKUP(COMUNI_1[[#This Row],[COMUNE]],SEZIONI!A:B,2,FALSE)," ")</f>
        <v>2</v>
      </c>
      <c r="F4465">
        <v>1659</v>
      </c>
      <c r="G4465" t="s">
        <v>3</v>
      </c>
      <c r="H4465" t="s">
        <v>12120</v>
      </c>
    </row>
    <row r="4466" spans="1:8" ht="13" x14ac:dyDescent="0.3">
      <c r="A4466" t="s">
        <v>20188</v>
      </c>
      <c r="B4466" t="s">
        <v>15757</v>
      </c>
      <c r="C4466" t="s">
        <v>5</v>
      </c>
      <c r="D4466" t="s">
        <v>15703</v>
      </c>
      <c r="E4466" t="str">
        <f>IFERROR(VLOOKUP(COMUNI_1[[#This Row],[COMUNE]],SEZIONI!A:B,2,FALSE)," ")</f>
        <v xml:space="preserve"> </v>
      </c>
      <c r="F4466">
        <v>1643</v>
      </c>
      <c r="G4466" t="s">
        <v>3</v>
      </c>
      <c r="H4466" t="s">
        <v>15757</v>
      </c>
    </row>
    <row r="4467" spans="1:8" ht="13" x14ac:dyDescent="0.3">
      <c r="A4467" t="s">
        <v>20189</v>
      </c>
      <c r="B4467" t="s">
        <v>12121</v>
      </c>
      <c r="C4467" t="s">
        <v>5</v>
      </c>
      <c r="D4467" t="s">
        <v>15705</v>
      </c>
      <c r="E4467">
        <f>IFERROR(VLOOKUP(COMUNI_1[[#This Row],[COMUNE]],SEZIONI!A:B,2,FALSE)," ")</f>
        <v>2</v>
      </c>
      <c r="F4467">
        <v>980</v>
      </c>
      <c r="G4467" t="s">
        <v>3</v>
      </c>
      <c r="H4467" t="s">
        <v>12121</v>
      </c>
    </row>
    <row r="4468" spans="1:8" ht="13" x14ac:dyDescent="0.3">
      <c r="A4468" t="s">
        <v>20190</v>
      </c>
      <c r="B4468" t="s">
        <v>12122</v>
      </c>
      <c r="C4468" t="s">
        <v>6946</v>
      </c>
      <c r="D4468" t="s">
        <v>15706</v>
      </c>
      <c r="E4468">
        <f>IFERROR(VLOOKUP(COMUNI_1[[#This Row],[COMUNE]],SEZIONI!A:B,2,FALSE)," ")</f>
        <v>3</v>
      </c>
      <c r="F4468">
        <v>882</v>
      </c>
      <c r="G4468" t="s">
        <v>3</v>
      </c>
      <c r="H4468" t="s">
        <v>12122</v>
      </c>
    </row>
    <row r="4469" spans="1:8" ht="13" x14ac:dyDescent="0.3">
      <c r="A4469" t="s">
        <v>20191</v>
      </c>
      <c r="B4469" t="s">
        <v>12123</v>
      </c>
      <c r="C4469" t="s">
        <v>6946</v>
      </c>
      <c r="D4469" t="s">
        <v>15706</v>
      </c>
      <c r="E4469">
        <f>IFERROR(VLOOKUP(COMUNI_1[[#This Row],[COMUNE]],SEZIONI!A:B,2,FALSE)," ")</f>
        <v>2</v>
      </c>
      <c r="F4469">
        <v>828</v>
      </c>
      <c r="G4469" t="s">
        <v>3</v>
      </c>
      <c r="H4469" t="s">
        <v>12123</v>
      </c>
    </row>
    <row r="4470" spans="1:8" ht="13" x14ac:dyDescent="0.3">
      <c r="A4470" t="s">
        <v>20192</v>
      </c>
      <c r="B4470" t="s">
        <v>15757</v>
      </c>
      <c r="C4470" t="s">
        <v>5</v>
      </c>
      <c r="D4470" t="s">
        <v>15703</v>
      </c>
      <c r="E4470">
        <f>IFERROR(VLOOKUP(COMUNI_1[[#This Row],[COMUNE]],SEZIONI!A:B,2,FALSE)," ")</f>
        <v>1</v>
      </c>
      <c r="F4470">
        <v>804</v>
      </c>
      <c r="G4470" t="s">
        <v>3</v>
      </c>
      <c r="H4470" t="s">
        <v>15757</v>
      </c>
    </row>
    <row r="4471" spans="1:8" ht="13" x14ac:dyDescent="0.3">
      <c r="A4471" t="s">
        <v>20193</v>
      </c>
      <c r="B4471" t="s">
        <v>12125</v>
      </c>
      <c r="C4471" t="s">
        <v>5</v>
      </c>
      <c r="D4471" t="s">
        <v>15708</v>
      </c>
      <c r="E4471">
        <f>IFERROR(VLOOKUP(COMUNI_1[[#This Row],[COMUNE]],SEZIONI!A:B,2,FALSE)," ")</f>
        <v>9</v>
      </c>
      <c r="F4471">
        <v>10681</v>
      </c>
      <c r="G4471" t="s">
        <v>3</v>
      </c>
      <c r="H4471" t="s">
        <v>12125</v>
      </c>
    </row>
    <row r="4472" spans="1:8" ht="13" x14ac:dyDescent="0.3">
      <c r="A4472" t="s">
        <v>20194</v>
      </c>
      <c r="B4472" t="s">
        <v>12126</v>
      </c>
      <c r="C4472" t="s">
        <v>5167</v>
      </c>
      <c r="D4472" t="s">
        <v>15718</v>
      </c>
      <c r="E4472">
        <f>IFERROR(VLOOKUP(COMUNI_1[[#This Row],[COMUNE]],SEZIONI!A:B,2,FALSE)," ")</f>
        <v>1</v>
      </c>
      <c r="F4472">
        <v>768</v>
      </c>
      <c r="G4472" t="s">
        <v>3</v>
      </c>
      <c r="H4472" t="s">
        <v>12126</v>
      </c>
    </row>
    <row r="4473" spans="1:8" ht="13" x14ac:dyDescent="0.3">
      <c r="A4473" t="s">
        <v>20195</v>
      </c>
      <c r="B4473" t="s">
        <v>12127</v>
      </c>
      <c r="C4473" t="s">
        <v>5167</v>
      </c>
      <c r="D4473" t="s">
        <v>15720</v>
      </c>
      <c r="E4473">
        <f>IFERROR(VLOOKUP(COMUNI_1[[#This Row],[COMUNE]],SEZIONI!A:B,2,FALSE)," ")</f>
        <v>7</v>
      </c>
      <c r="F4473">
        <v>6122</v>
      </c>
      <c r="G4473" t="s">
        <v>3</v>
      </c>
      <c r="H4473" t="s">
        <v>12127</v>
      </c>
    </row>
    <row r="4474" spans="1:8" ht="13" x14ac:dyDescent="0.3">
      <c r="A4474" t="s">
        <v>20196</v>
      </c>
      <c r="B4474" t="s">
        <v>12128</v>
      </c>
      <c r="C4474" t="s">
        <v>6946</v>
      </c>
      <c r="D4474" t="s">
        <v>15706</v>
      </c>
      <c r="E4474">
        <f>IFERROR(VLOOKUP(COMUNI_1[[#This Row],[COMUNE]],SEZIONI!A:B,2,FALSE)," ")</f>
        <v>9</v>
      </c>
      <c r="F4474">
        <v>11394</v>
      </c>
      <c r="G4474" t="s">
        <v>3</v>
      </c>
      <c r="H4474" t="s">
        <v>12128</v>
      </c>
    </row>
    <row r="4475" spans="1:8" ht="13" x14ac:dyDescent="0.3">
      <c r="A4475" t="s">
        <v>20197</v>
      </c>
      <c r="B4475" t="s">
        <v>12129</v>
      </c>
      <c r="C4475" t="s">
        <v>5167</v>
      </c>
      <c r="D4475" t="s">
        <v>15720</v>
      </c>
      <c r="E4475">
        <f>IFERROR(VLOOKUP(COMUNI_1[[#This Row],[COMUNE]],SEZIONI!A:B,2,FALSE)," ")</f>
        <v>1</v>
      </c>
      <c r="F4475">
        <v>871</v>
      </c>
      <c r="G4475" t="s">
        <v>3</v>
      </c>
      <c r="H4475" t="s">
        <v>12129</v>
      </c>
    </row>
    <row r="4476" spans="1:8" ht="13" x14ac:dyDescent="0.3">
      <c r="A4476" t="s">
        <v>20198</v>
      </c>
      <c r="B4476" t="s">
        <v>12130</v>
      </c>
      <c r="C4476" t="s">
        <v>5</v>
      </c>
      <c r="D4476" t="s">
        <v>15705</v>
      </c>
      <c r="E4476">
        <f>IFERROR(VLOOKUP(COMUNI_1[[#This Row],[COMUNE]],SEZIONI!A:B,2,FALSE)," ")</f>
        <v>6</v>
      </c>
      <c r="F4476">
        <v>7601</v>
      </c>
      <c r="G4476" t="s">
        <v>3</v>
      </c>
      <c r="H4476" t="s">
        <v>12130</v>
      </c>
    </row>
    <row r="4477" spans="1:8" ht="13" x14ac:dyDescent="0.3">
      <c r="A4477" t="s">
        <v>20199</v>
      </c>
      <c r="B4477" t="s">
        <v>12131</v>
      </c>
      <c r="C4477" t="s">
        <v>5167</v>
      </c>
      <c r="D4477" t="s">
        <v>15720</v>
      </c>
      <c r="E4477">
        <f>IFERROR(VLOOKUP(COMUNI_1[[#This Row],[COMUNE]],SEZIONI!A:B,2,FALSE)," ")</f>
        <v>2</v>
      </c>
      <c r="F4477">
        <v>1274</v>
      </c>
      <c r="G4477" t="s">
        <v>3</v>
      </c>
      <c r="H4477" t="s">
        <v>12131</v>
      </c>
    </row>
    <row r="4478" spans="1:8" ht="13" x14ac:dyDescent="0.3">
      <c r="A4478" t="s">
        <v>20200</v>
      </c>
      <c r="B4478" t="s">
        <v>12132</v>
      </c>
      <c r="C4478" t="s">
        <v>5</v>
      </c>
      <c r="D4478" t="s">
        <v>15703</v>
      </c>
      <c r="E4478">
        <f>IFERROR(VLOOKUP(COMUNI_1[[#This Row],[COMUNE]],SEZIONI!A:B,2,FALSE)," ")</f>
        <v>2</v>
      </c>
      <c r="F4478">
        <v>1431</v>
      </c>
      <c r="G4478" t="s">
        <v>3</v>
      </c>
      <c r="H4478" t="s">
        <v>12132</v>
      </c>
    </row>
    <row r="4479" spans="1:8" ht="13" x14ac:dyDescent="0.3">
      <c r="A4479" t="s">
        <v>20201</v>
      </c>
      <c r="B4479" t="s">
        <v>12133</v>
      </c>
      <c r="C4479" t="s">
        <v>5</v>
      </c>
      <c r="D4479" t="s">
        <v>15705</v>
      </c>
      <c r="E4479">
        <f>IFERROR(VLOOKUP(COMUNI_1[[#This Row],[COMUNE]],SEZIONI!A:B,2,FALSE)," ")</f>
        <v>2</v>
      </c>
      <c r="F4479">
        <v>2516</v>
      </c>
      <c r="G4479" t="s">
        <v>3</v>
      </c>
      <c r="H4479" t="s">
        <v>12133</v>
      </c>
    </row>
    <row r="4480" spans="1:8" ht="13" x14ac:dyDescent="0.3">
      <c r="A4480" t="s">
        <v>20202</v>
      </c>
      <c r="B4480" t="s">
        <v>12134</v>
      </c>
      <c r="C4480" t="s">
        <v>5167</v>
      </c>
      <c r="D4480" t="s">
        <v>15718</v>
      </c>
      <c r="E4480">
        <f>IFERROR(VLOOKUP(COMUNI_1[[#This Row],[COMUNE]],SEZIONI!A:B,2,FALSE)," ")</f>
        <v>18</v>
      </c>
      <c r="F4480">
        <v>16241</v>
      </c>
      <c r="G4480" t="s">
        <v>3</v>
      </c>
      <c r="H4480" t="s">
        <v>12134</v>
      </c>
    </row>
    <row r="4481" spans="1:8" ht="13" x14ac:dyDescent="0.3">
      <c r="A4481" t="s">
        <v>20203</v>
      </c>
      <c r="B4481" t="s">
        <v>12135</v>
      </c>
      <c r="C4481" t="s">
        <v>5167</v>
      </c>
      <c r="D4481" t="s">
        <v>15716</v>
      </c>
      <c r="E4481">
        <f>IFERROR(VLOOKUP(COMUNI_1[[#This Row],[COMUNE]],SEZIONI!A:B,2,FALSE)," ")</f>
        <v>3</v>
      </c>
      <c r="F4481">
        <v>2291</v>
      </c>
      <c r="G4481" t="s">
        <v>3</v>
      </c>
      <c r="H4481" t="s">
        <v>12135</v>
      </c>
    </row>
    <row r="4482" spans="1:8" ht="13" x14ac:dyDescent="0.3">
      <c r="A4482" t="s">
        <v>20204</v>
      </c>
      <c r="B4482" t="s">
        <v>12136</v>
      </c>
      <c r="C4482" t="s">
        <v>5</v>
      </c>
      <c r="D4482" t="s">
        <v>15705</v>
      </c>
      <c r="E4482">
        <f>IFERROR(VLOOKUP(COMUNI_1[[#This Row],[COMUNE]],SEZIONI!A:B,2,FALSE)," ")</f>
        <v>4</v>
      </c>
      <c r="F4482">
        <v>4574</v>
      </c>
      <c r="G4482" t="s">
        <v>3</v>
      </c>
      <c r="H4482" t="s">
        <v>12136</v>
      </c>
    </row>
    <row r="4483" spans="1:8" ht="13" x14ac:dyDescent="0.3">
      <c r="A4483" t="s">
        <v>20205</v>
      </c>
      <c r="B4483" t="s">
        <v>12137</v>
      </c>
      <c r="C4483" t="s">
        <v>5</v>
      </c>
      <c r="D4483" t="s">
        <v>15705</v>
      </c>
      <c r="E4483">
        <f>IFERROR(VLOOKUP(COMUNI_1[[#This Row],[COMUNE]],SEZIONI!A:B,2,FALSE)," ")</f>
        <v>6</v>
      </c>
      <c r="F4483">
        <v>8208</v>
      </c>
      <c r="G4483" t="s">
        <v>3</v>
      </c>
      <c r="H4483" t="s">
        <v>12137</v>
      </c>
    </row>
    <row r="4484" spans="1:8" ht="13" x14ac:dyDescent="0.3">
      <c r="A4484" t="s">
        <v>20206</v>
      </c>
      <c r="B4484" t="s">
        <v>12138</v>
      </c>
      <c r="C4484" t="s">
        <v>5</v>
      </c>
      <c r="D4484" t="s">
        <v>15708</v>
      </c>
      <c r="E4484">
        <f>IFERROR(VLOOKUP(COMUNI_1[[#This Row],[COMUNE]],SEZIONI!A:B,2,FALSE)," ")</f>
        <v>6</v>
      </c>
      <c r="F4484">
        <v>7005</v>
      </c>
      <c r="G4484" t="s">
        <v>3</v>
      </c>
      <c r="H4484" t="s">
        <v>12138</v>
      </c>
    </row>
    <row r="4485" spans="1:8" ht="13" x14ac:dyDescent="0.3">
      <c r="A4485" t="s">
        <v>20207</v>
      </c>
      <c r="B4485" t="s">
        <v>12139</v>
      </c>
      <c r="C4485" t="s">
        <v>5</v>
      </c>
      <c r="D4485" t="s">
        <v>15705</v>
      </c>
      <c r="E4485">
        <f>IFERROR(VLOOKUP(COMUNI_1[[#This Row],[COMUNE]],SEZIONI!A:B,2,FALSE)," ")</f>
        <v>6</v>
      </c>
      <c r="F4485">
        <v>7460</v>
      </c>
      <c r="G4485" t="s">
        <v>3</v>
      </c>
      <c r="H4485" t="s">
        <v>12139</v>
      </c>
    </row>
    <row r="4486" spans="1:8" ht="13" x14ac:dyDescent="0.3">
      <c r="A4486" t="s">
        <v>20208</v>
      </c>
      <c r="B4486" t="s">
        <v>12140</v>
      </c>
      <c r="C4486" t="s">
        <v>4201</v>
      </c>
      <c r="D4486" t="s">
        <v>15714</v>
      </c>
      <c r="E4486">
        <f>IFERROR(VLOOKUP(COMUNI_1[[#This Row],[COMUNE]],SEZIONI!A:B,2,FALSE)," ")</f>
        <v>1</v>
      </c>
      <c r="F4486">
        <v>929</v>
      </c>
      <c r="G4486" t="s">
        <v>3</v>
      </c>
      <c r="H4486" t="s">
        <v>12140</v>
      </c>
    </row>
    <row r="4487" spans="1:8" ht="13" x14ac:dyDescent="0.3">
      <c r="A4487" t="s">
        <v>20209</v>
      </c>
      <c r="B4487" t="s">
        <v>12141</v>
      </c>
      <c r="C4487" t="s">
        <v>5</v>
      </c>
      <c r="D4487" t="s">
        <v>15709</v>
      </c>
      <c r="E4487">
        <f>IFERROR(VLOOKUP(COMUNI_1[[#This Row],[COMUNE]],SEZIONI!A:B,2,FALSE)," ")</f>
        <v>15</v>
      </c>
      <c r="F4487">
        <v>13022</v>
      </c>
      <c r="G4487" t="s">
        <v>3</v>
      </c>
      <c r="H4487" t="s">
        <v>12141</v>
      </c>
    </row>
    <row r="4488" spans="1:8" ht="13" x14ac:dyDescent="0.3">
      <c r="A4488" t="s">
        <v>20210</v>
      </c>
      <c r="B4488" t="s">
        <v>15757</v>
      </c>
      <c r="C4488" t="s">
        <v>5</v>
      </c>
      <c r="D4488" t="s">
        <v>15705</v>
      </c>
      <c r="E4488" t="str">
        <f>IFERROR(VLOOKUP(COMUNI_1[[#This Row],[COMUNE]],SEZIONI!A:B,2,FALSE)," ")</f>
        <v xml:space="preserve"> </v>
      </c>
      <c r="F4488">
        <v>23208</v>
      </c>
      <c r="G4488" t="s">
        <v>3</v>
      </c>
      <c r="H4488" t="s">
        <v>15757</v>
      </c>
    </row>
    <row r="4489" spans="1:8" ht="13" x14ac:dyDescent="0.3">
      <c r="A4489" t="s">
        <v>20211</v>
      </c>
      <c r="B4489" t="s">
        <v>12143</v>
      </c>
      <c r="C4489" t="s">
        <v>5167</v>
      </c>
      <c r="D4489" t="s">
        <v>15717</v>
      </c>
      <c r="E4489">
        <f>IFERROR(VLOOKUP(COMUNI_1[[#This Row],[COMUNE]],SEZIONI!A:B,2,FALSE)," ")</f>
        <v>4</v>
      </c>
      <c r="F4489">
        <v>5312</v>
      </c>
      <c r="G4489" t="s">
        <v>3</v>
      </c>
      <c r="H4489" t="s">
        <v>12143</v>
      </c>
    </row>
    <row r="4490" spans="1:8" ht="13" x14ac:dyDescent="0.3">
      <c r="A4490" t="s">
        <v>20212</v>
      </c>
      <c r="B4490" t="s">
        <v>12144</v>
      </c>
      <c r="C4490" t="s">
        <v>5167</v>
      </c>
      <c r="D4490" t="s">
        <v>15717</v>
      </c>
      <c r="E4490">
        <f>IFERROR(VLOOKUP(COMUNI_1[[#This Row],[COMUNE]],SEZIONI!A:B,2,FALSE)," ")</f>
        <v>32</v>
      </c>
      <c r="F4490">
        <v>34504</v>
      </c>
      <c r="G4490" t="s">
        <v>3</v>
      </c>
      <c r="H4490" t="s">
        <v>12144</v>
      </c>
    </row>
    <row r="4491" spans="1:8" ht="13" x14ac:dyDescent="0.3">
      <c r="A4491" t="s">
        <v>20213</v>
      </c>
      <c r="B4491" t="s">
        <v>12145</v>
      </c>
      <c r="C4491" t="s">
        <v>5</v>
      </c>
      <c r="D4491" t="s">
        <v>15705</v>
      </c>
      <c r="E4491">
        <f>IFERROR(VLOOKUP(COMUNI_1[[#This Row],[COMUNE]],SEZIONI!A:B,2,FALSE)," ")</f>
        <v>6</v>
      </c>
      <c r="F4491">
        <v>5733</v>
      </c>
      <c r="G4491" t="s">
        <v>3</v>
      </c>
      <c r="H4491" t="s">
        <v>12145</v>
      </c>
    </row>
    <row r="4492" spans="1:8" ht="13" x14ac:dyDescent="0.3">
      <c r="A4492" t="s">
        <v>20214</v>
      </c>
      <c r="B4492" t="s">
        <v>12146</v>
      </c>
      <c r="C4492" t="s">
        <v>4201</v>
      </c>
      <c r="D4492" t="s">
        <v>15712</v>
      </c>
      <c r="E4492">
        <f>IFERROR(VLOOKUP(COMUNI_1[[#This Row],[COMUNE]],SEZIONI!A:B,2,FALSE)," ")</f>
        <v>6</v>
      </c>
      <c r="F4492">
        <v>2566</v>
      </c>
      <c r="G4492" t="s">
        <v>3</v>
      </c>
      <c r="H4492" t="s">
        <v>12146</v>
      </c>
    </row>
    <row r="4493" spans="1:8" ht="13" x14ac:dyDescent="0.3">
      <c r="A4493" t="s">
        <v>20215</v>
      </c>
      <c r="B4493" t="s">
        <v>12147</v>
      </c>
      <c r="C4493" t="s">
        <v>5</v>
      </c>
      <c r="D4493" t="s">
        <v>15705</v>
      </c>
      <c r="E4493">
        <f>IFERROR(VLOOKUP(COMUNI_1[[#This Row],[COMUNE]],SEZIONI!A:B,2,FALSE)," ")</f>
        <v>1</v>
      </c>
      <c r="F4493">
        <v>790</v>
      </c>
      <c r="G4493" t="s">
        <v>3</v>
      </c>
      <c r="H4493" t="s">
        <v>12147</v>
      </c>
    </row>
    <row r="4494" spans="1:8" ht="13" x14ac:dyDescent="0.3">
      <c r="A4494" t="s">
        <v>20216</v>
      </c>
      <c r="B4494" t="s">
        <v>12148</v>
      </c>
      <c r="C4494" t="s">
        <v>6946</v>
      </c>
      <c r="D4494" t="s">
        <v>15721</v>
      </c>
      <c r="E4494">
        <f>IFERROR(VLOOKUP(COMUNI_1[[#This Row],[COMUNE]],SEZIONI!A:B,2,FALSE)," ")</f>
        <v>6</v>
      </c>
      <c r="F4494">
        <v>5162</v>
      </c>
      <c r="G4494" t="s">
        <v>3</v>
      </c>
      <c r="H4494" t="s">
        <v>12148</v>
      </c>
    </row>
    <row r="4495" spans="1:8" ht="13" x14ac:dyDescent="0.3">
      <c r="A4495" t="s">
        <v>20217</v>
      </c>
      <c r="B4495" t="s">
        <v>12149</v>
      </c>
      <c r="C4495" t="s">
        <v>5</v>
      </c>
      <c r="D4495" t="s">
        <v>15703</v>
      </c>
      <c r="E4495">
        <f>IFERROR(VLOOKUP(COMUNI_1[[#This Row],[COMUNE]],SEZIONI!A:B,2,FALSE)," ")</f>
        <v>1</v>
      </c>
      <c r="F4495">
        <v>840</v>
      </c>
      <c r="G4495" t="s">
        <v>3</v>
      </c>
      <c r="H4495" t="s">
        <v>12149</v>
      </c>
    </row>
    <row r="4496" spans="1:8" ht="13" x14ac:dyDescent="0.3">
      <c r="A4496" t="s">
        <v>20218</v>
      </c>
      <c r="B4496" t="s">
        <v>12150</v>
      </c>
      <c r="C4496" t="s">
        <v>5</v>
      </c>
      <c r="D4496" t="s">
        <v>15703</v>
      </c>
      <c r="E4496">
        <f>IFERROR(VLOOKUP(COMUNI_1[[#This Row],[COMUNE]],SEZIONI!A:B,2,FALSE)," ")</f>
        <v>1</v>
      </c>
      <c r="F4496">
        <v>962</v>
      </c>
      <c r="G4496" t="s">
        <v>3</v>
      </c>
      <c r="H4496" t="s">
        <v>12150</v>
      </c>
    </row>
    <row r="4497" spans="1:8" ht="13" x14ac:dyDescent="0.3">
      <c r="A4497" t="s">
        <v>20219</v>
      </c>
      <c r="B4497" t="s">
        <v>12151</v>
      </c>
      <c r="C4497" t="s">
        <v>5</v>
      </c>
      <c r="D4497" t="s">
        <v>15710</v>
      </c>
      <c r="E4497">
        <f>IFERROR(VLOOKUP(COMUNI_1[[#This Row],[COMUNE]],SEZIONI!A:B,2,FALSE)," ")</f>
        <v>2</v>
      </c>
      <c r="F4497">
        <v>838</v>
      </c>
      <c r="G4497" t="s">
        <v>3</v>
      </c>
      <c r="H4497" t="s">
        <v>12151</v>
      </c>
    </row>
    <row r="4498" spans="1:8" ht="13" x14ac:dyDescent="0.3">
      <c r="A4498" t="s">
        <v>20220</v>
      </c>
      <c r="B4498" t="s">
        <v>12152</v>
      </c>
      <c r="C4498" t="s">
        <v>5</v>
      </c>
      <c r="D4498" t="s">
        <v>15703</v>
      </c>
      <c r="E4498">
        <f>IFERROR(VLOOKUP(COMUNI_1[[#This Row],[COMUNE]],SEZIONI!A:B,2,FALSE)," ")</f>
        <v>2</v>
      </c>
      <c r="F4498">
        <v>1450</v>
      </c>
      <c r="G4498" t="s">
        <v>3</v>
      </c>
      <c r="H4498" t="s">
        <v>12152</v>
      </c>
    </row>
    <row r="4499" spans="1:8" ht="13" x14ac:dyDescent="0.3">
      <c r="A4499" t="s">
        <v>20221</v>
      </c>
      <c r="B4499" t="s">
        <v>12153</v>
      </c>
      <c r="C4499" t="s">
        <v>4201</v>
      </c>
      <c r="D4499" t="s">
        <v>15712</v>
      </c>
      <c r="E4499">
        <f>IFERROR(VLOOKUP(COMUNI_1[[#This Row],[COMUNE]],SEZIONI!A:B,2,FALSE)," ")</f>
        <v>2</v>
      </c>
      <c r="F4499">
        <v>2388</v>
      </c>
      <c r="G4499" t="s">
        <v>3</v>
      </c>
      <c r="H4499" t="s">
        <v>12153</v>
      </c>
    </row>
    <row r="4500" spans="1:8" ht="13" x14ac:dyDescent="0.3">
      <c r="A4500" t="s">
        <v>20222</v>
      </c>
      <c r="B4500" t="s">
        <v>12154</v>
      </c>
      <c r="C4500" t="s">
        <v>5167</v>
      </c>
      <c r="D4500" t="s">
        <v>15718</v>
      </c>
      <c r="E4500">
        <f>IFERROR(VLOOKUP(COMUNI_1[[#This Row],[COMUNE]],SEZIONI!A:B,2,FALSE)," ")</f>
        <v>5</v>
      </c>
      <c r="F4500">
        <v>5091</v>
      </c>
      <c r="G4500" t="s">
        <v>3</v>
      </c>
      <c r="H4500" t="s">
        <v>12154</v>
      </c>
    </row>
    <row r="4501" spans="1:8" ht="13" x14ac:dyDescent="0.3">
      <c r="A4501" t="s">
        <v>20223</v>
      </c>
      <c r="B4501" t="s">
        <v>12155</v>
      </c>
      <c r="C4501" t="s">
        <v>5167</v>
      </c>
      <c r="D4501" t="s">
        <v>15719</v>
      </c>
      <c r="E4501">
        <f>IFERROR(VLOOKUP(COMUNI_1[[#This Row],[COMUNE]],SEZIONI!A:B,2,FALSE)," ")</f>
        <v>6</v>
      </c>
      <c r="F4501">
        <v>5568</v>
      </c>
      <c r="G4501" t="s">
        <v>3</v>
      </c>
      <c r="H4501" t="s">
        <v>12155</v>
      </c>
    </row>
    <row r="4502" spans="1:8" ht="13" x14ac:dyDescent="0.3">
      <c r="A4502" t="s">
        <v>20224</v>
      </c>
      <c r="B4502" t="s">
        <v>12156</v>
      </c>
      <c r="C4502" t="s">
        <v>6946</v>
      </c>
      <c r="D4502" t="s">
        <v>15721</v>
      </c>
      <c r="E4502">
        <f>IFERROR(VLOOKUP(COMUNI_1[[#This Row],[COMUNE]],SEZIONI!A:B,2,FALSE)," ")</f>
        <v>1</v>
      </c>
      <c r="F4502">
        <v>837</v>
      </c>
      <c r="G4502" t="s">
        <v>3</v>
      </c>
      <c r="H4502" t="s">
        <v>12156</v>
      </c>
    </row>
    <row r="4503" spans="1:8" ht="13" x14ac:dyDescent="0.3">
      <c r="A4503" t="s">
        <v>20225</v>
      </c>
      <c r="B4503" t="s">
        <v>12157</v>
      </c>
      <c r="C4503" t="s">
        <v>5</v>
      </c>
      <c r="D4503" t="s">
        <v>15705</v>
      </c>
      <c r="E4503">
        <f>IFERROR(VLOOKUP(COMUNI_1[[#This Row],[COMUNE]],SEZIONI!A:B,2,FALSE)," ")</f>
        <v>2</v>
      </c>
      <c r="F4503">
        <v>2547</v>
      </c>
      <c r="G4503" t="s">
        <v>3</v>
      </c>
      <c r="H4503" t="s">
        <v>12157</v>
      </c>
    </row>
    <row r="4504" spans="1:8" ht="13" x14ac:dyDescent="0.3">
      <c r="A4504" t="s">
        <v>20226</v>
      </c>
      <c r="B4504" t="s">
        <v>12158</v>
      </c>
      <c r="C4504" t="s">
        <v>6946</v>
      </c>
      <c r="D4504" t="s">
        <v>15721</v>
      </c>
      <c r="E4504">
        <f>IFERROR(VLOOKUP(COMUNI_1[[#This Row],[COMUNE]],SEZIONI!A:B,2,FALSE)," ")</f>
        <v>2</v>
      </c>
      <c r="F4504">
        <v>1522</v>
      </c>
      <c r="G4504" t="s">
        <v>3</v>
      </c>
      <c r="H4504" t="s">
        <v>12158</v>
      </c>
    </row>
    <row r="4505" spans="1:8" ht="13" x14ac:dyDescent="0.3">
      <c r="A4505" t="s">
        <v>20227</v>
      </c>
      <c r="B4505" t="s">
        <v>12159</v>
      </c>
      <c r="C4505" t="s">
        <v>5</v>
      </c>
      <c r="D4505" t="s">
        <v>15708</v>
      </c>
      <c r="E4505">
        <f>IFERROR(VLOOKUP(COMUNI_1[[#This Row],[COMUNE]],SEZIONI!A:B,2,FALSE)," ")</f>
        <v>9</v>
      </c>
      <c r="F4505">
        <v>11518</v>
      </c>
      <c r="G4505" t="s">
        <v>3</v>
      </c>
      <c r="H4505" t="s">
        <v>12159</v>
      </c>
    </row>
    <row r="4506" spans="1:8" ht="13" x14ac:dyDescent="0.3">
      <c r="A4506" t="s">
        <v>20228</v>
      </c>
      <c r="B4506" t="s">
        <v>12160</v>
      </c>
      <c r="C4506" t="s">
        <v>5</v>
      </c>
      <c r="D4506" t="s">
        <v>15705</v>
      </c>
      <c r="E4506">
        <f>IFERROR(VLOOKUP(COMUNI_1[[#This Row],[COMUNE]],SEZIONI!A:B,2,FALSE)," ")</f>
        <v>1</v>
      </c>
      <c r="F4506">
        <v>1019</v>
      </c>
      <c r="G4506" t="s">
        <v>3</v>
      </c>
      <c r="H4506" t="s">
        <v>12160</v>
      </c>
    </row>
    <row r="4507" spans="1:8" ht="13" x14ac:dyDescent="0.3">
      <c r="A4507" t="s">
        <v>20229</v>
      </c>
      <c r="B4507" t="s">
        <v>12161</v>
      </c>
      <c r="C4507" t="s">
        <v>5</v>
      </c>
      <c r="D4507" t="s">
        <v>15708</v>
      </c>
      <c r="E4507">
        <f>IFERROR(VLOOKUP(COMUNI_1[[#This Row],[COMUNE]],SEZIONI!A:B,2,FALSE)," ")</f>
        <v>6</v>
      </c>
      <c r="F4507">
        <v>7653</v>
      </c>
      <c r="G4507" t="s">
        <v>3</v>
      </c>
      <c r="H4507" t="s">
        <v>12161</v>
      </c>
    </row>
    <row r="4508" spans="1:8" ht="13" x14ac:dyDescent="0.3">
      <c r="A4508" t="s">
        <v>20230</v>
      </c>
      <c r="B4508" t="s">
        <v>12162</v>
      </c>
      <c r="C4508" t="s">
        <v>6946</v>
      </c>
      <c r="D4508" t="s">
        <v>15706</v>
      </c>
      <c r="E4508">
        <f>IFERROR(VLOOKUP(COMUNI_1[[#This Row],[COMUNE]],SEZIONI!A:B,2,FALSE)," ")</f>
        <v>11</v>
      </c>
      <c r="F4508">
        <v>11010</v>
      </c>
      <c r="G4508" t="s">
        <v>3</v>
      </c>
      <c r="H4508" t="s">
        <v>12162</v>
      </c>
    </row>
    <row r="4509" spans="1:8" ht="13" x14ac:dyDescent="0.3">
      <c r="A4509" t="s">
        <v>20231</v>
      </c>
      <c r="B4509" t="s">
        <v>12163</v>
      </c>
      <c r="C4509" t="s">
        <v>5</v>
      </c>
      <c r="D4509" t="s">
        <v>15709</v>
      </c>
      <c r="E4509">
        <f>IFERROR(VLOOKUP(COMUNI_1[[#This Row],[COMUNE]],SEZIONI!A:B,2,FALSE)," ")</f>
        <v>3</v>
      </c>
      <c r="F4509">
        <v>2641</v>
      </c>
      <c r="G4509" t="s">
        <v>3</v>
      </c>
      <c r="H4509" t="s">
        <v>12163</v>
      </c>
    </row>
    <row r="4510" spans="1:8" ht="13" x14ac:dyDescent="0.3">
      <c r="A4510" t="s">
        <v>20232</v>
      </c>
      <c r="B4510" t="s">
        <v>12164</v>
      </c>
      <c r="C4510" t="s">
        <v>5</v>
      </c>
      <c r="D4510" t="s">
        <v>15703</v>
      </c>
      <c r="E4510">
        <f>IFERROR(VLOOKUP(COMUNI_1[[#This Row],[COMUNE]],SEZIONI!A:B,2,FALSE)," ")</f>
        <v>1</v>
      </c>
      <c r="F4510">
        <v>614</v>
      </c>
      <c r="G4510" t="s">
        <v>3</v>
      </c>
      <c r="H4510" t="s">
        <v>12164</v>
      </c>
    </row>
    <row r="4511" spans="1:8" ht="13" x14ac:dyDescent="0.3">
      <c r="A4511" t="s">
        <v>20233</v>
      </c>
      <c r="B4511" t="s">
        <v>12165</v>
      </c>
      <c r="C4511" t="s">
        <v>5</v>
      </c>
      <c r="D4511" t="s">
        <v>15707</v>
      </c>
      <c r="E4511">
        <f>IFERROR(VLOOKUP(COMUNI_1[[#This Row],[COMUNE]],SEZIONI!A:B,2,FALSE)," ")</f>
        <v>2</v>
      </c>
      <c r="F4511">
        <v>2728</v>
      </c>
      <c r="G4511" t="s">
        <v>3</v>
      </c>
      <c r="H4511" t="s">
        <v>12165</v>
      </c>
    </row>
    <row r="4512" spans="1:8" ht="13" x14ac:dyDescent="0.3">
      <c r="A4512" t="s">
        <v>20234</v>
      </c>
      <c r="B4512" t="s">
        <v>15757</v>
      </c>
      <c r="C4512" t="s">
        <v>5</v>
      </c>
      <c r="D4512" t="s">
        <v>15707</v>
      </c>
      <c r="E4512" t="str">
        <f>IFERROR(VLOOKUP(COMUNI_1[[#This Row],[COMUNE]],SEZIONI!A:B,2,FALSE)," ")</f>
        <v xml:space="preserve"> </v>
      </c>
      <c r="F4512">
        <v>1831</v>
      </c>
      <c r="G4512" t="s">
        <v>3</v>
      </c>
      <c r="H4512" t="s">
        <v>15757</v>
      </c>
    </row>
    <row r="4513" spans="1:8" ht="13" x14ac:dyDescent="0.3">
      <c r="A4513" t="s">
        <v>20235</v>
      </c>
      <c r="B4513" t="s">
        <v>12167</v>
      </c>
      <c r="C4513" t="s">
        <v>5</v>
      </c>
      <c r="D4513" t="s">
        <v>15708</v>
      </c>
      <c r="E4513">
        <f>IFERROR(VLOOKUP(COMUNI_1[[#This Row],[COMUNE]],SEZIONI!A:B,2,FALSE)," ")</f>
        <v>3</v>
      </c>
      <c r="F4513">
        <v>3082</v>
      </c>
      <c r="G4513" t="s">
        <v>3</v>
      </c>
      <c r="H4513" t="s">
        <v>12167</v>
      </c>
    </row>
    <row r="4514" spans="1:8" ht="13" x14ac:dyDescent="0.3">
      <c r="A4514" t="s">
        <v>20236</v>
      </c>
      <c r="B4514" t="s">
        <v>12168</v>
      </c>
      <c r="C4514" t="s">
        <v>5167</v>
      </c>
      <c r="D4514" t="s">
        <v>15717</v>
      </c>
      <c r="E4514">
        <f>IFERROR(VLOOKUP(COMUNI_1[[#This Row],[COMUNE]],SEZIONI!A:B,2,FALSE)," ")</f>
        <v>884</v>
      </c>
      <c r="F4514">
        <v>962003</v>
      </c>
      <c r="G4514" t="s">
        <v>15722</v>
      </c>
      <c r="H4514" t="s">
        <v>15742</v>
      </c>
    </row>
    <row r="4515" spans="1:8" ht="13" x14ac:dyDescent="0.3">
      <c r="A4515" t="s">
        <v>20237</v>
      </c>
      <c r="B4515" t="s">
        <v>12169</v>
      </c>
      <c r="C4515" t="s">
        <v>6946</v>
      </c>
      <c r="D4515" t="s">
        <v>15721</v>
      </c>
      <c r="E4515">
        <f>IFERROR(VLOOKUP(COMUNI_1[[#This Row],[COMUNE]],SEZIONI!A:B,2,FALSE)," ")</f>
        <v>2</v>
      </c>
      <c r="F4515">
        <v>1801</v>
      </c>
      <c r="G4515" t="s">
        <v>3</v>
      </c>
      <c r="H4515" t="s">
        <v>12169</v>
      </c>
    </row>
    <row r="4516" spans="1:8" ht="13" x14ac:dyDescent="0.3">
      <c r="A4516" t="s">
        <v>20238</v>
      </c>
      <c r="B4516" t="s">
        <v>12170</v>
      </c>
      <c r="C4516" t="s">
        <v>6946</v>
      </c>
      <c r="D4516" t="s">
        <v>15721</v>
      </c>
      <c r="E4516">
        <f>IFERROR(VLOOKUP(COMUNI_1[[#This Row],[COMUNE]],SEZIONI!A:B,2,FALSE)," ")</f>
        <v>4</v>
      </c>
      <c r="F4516">
        <v>3373</v>
      </c>
      <c r="G4516" t="s">
        <v>3</v>
      </c>
      <c r="H4516" t="s">
        <v>12170</v>
      </c>
    </row>
    <row r="4517" spans="1:8" ht="13" x14ac:dyDescent="0.3">
      <c r="A4517" t="s">
        <v>20239</v>
      </c>
      <c r="B4517" t="s">
        <v>12172</v>
      </c>
      <c r="C4517" t="s">
        <v>5167</v>
      </c>
      <c r="D4517" t="s">
        <v>15720</v>
      </c>
      <c r="E4517">
        <f>IFERROR(VLOOKUP(COMUNI_1[[#This Row],[COMUNE]],SEZIONI!A:B,2,FALSE)," ")</f>
        <v>3</v>
      </c>
      <c r="F4517">
        <v>1384</v>
      </c>
      <c r="G4517" t="s">
        <v>3</v>
      </c>
      <c r="H4517" t="s">
        <v>12172</v>
      </c>
    </row>
    <row r="4518" spans="1:8" ht="13" x14ac:dyDescent="0.3">
      <c r="A4518" t="s">
        <v>20240</v>
      </c>
      <c r="B4518" t="s">
        <v>15757</v>
      </c>
      <c r="C4518" t="s">
        <v>5167</v>
      </c>
      <c r="D4518" t="s">
        <v>15718</v>
      </c>
      <c r="E4518" t="str">
        <f>IFERROR(VLOOKUP(COMUNI_1[[#This Row],[COMUNE]],SEZIONI!A:B,2,FALSE)," ")</f>
        <v xml:space="preserve"> </v>
      </c>
      <c r="F4518">
        <v>31688</v>
      </c>
      <c r="G4518" t="s">
        <v>3</v>
      </c>
      <c r="H4518" t="s">
        <v>15757</v>
      </c>
    </row>
    <row r="4519" spans="1:8" ht="13" x14ac:dyDescent="0.3">
      <c r="A4519" t="s">
        <v>20241</v>
      </c>
      <c r="B4519" t="s">
        <v>12173</v>
      </c>
      <c r="C4519" t="s">
        <v>4201</v>
      </c>
      <c r="D4519" t="s">
        <v>15713</v>
      </c>
      <c r="E4519">
        <f>IFERROR(VLOOKUP(COMUNI_1[[#This Row],[COMUNE]],SEZIONI!A:B,2,FALSE)," ")</f>
        <v>25</v>
      </c>
      <c r="F4519">
        <v>20054</v>
      </c>
      <c r="G4519" t="s">
        <v>3</v>
      </c>
      <c r="H4519" t="s">
        <v>12173</v>
      </c>
    </row>
    <row r="4520" spans="1:8" ht="13" x14ac:dyDescent="0.3">
      <c r="A4520" t="s">
        <v>20242</v>
      </c>
      <c r="B4520" t="s">
        <v>12174</v>
      </c>
      <c r="C4520" t="s">
        <v>6946</v>
      </c>
      <c r="D4520" t="s">
        <v>15706</v>
      </c>
      <c r="E4520">
        <f>IFERROR(VLOOKUP(COMUNI_1[[#This Row],[COMUNE]],SEZIONI!A:B,2,FALSE)," ")</f>
        <v>12</v>
      </c>
      <c r="F4520">
        <v>8103</v>
      </c>
      <c r="G4520" t="s">
        <v>3</v>
      </c>
      <c r="H4520" t="s">
        <v>12174</v>
      </c>
    </row>
    <row r="4521" spans="1:8" ht="13" x14ac:dyDescent="0.3">
      <c r="A4521" t="s">
        <v>20243</v>
      </c>
      <c r="B4521" t="s">
        <v>12175</v>
      </c>
      <c r="C4521" t="s">
        <v>5</v>
      </c>
      <c r="D4521" t="s">
        <v>15703</v>
      </c>
      <c r="E4521">
        <f>IFERROR(VLOOKUP(COMUNI_1[[#This Row],[COMUNE]],SEZIONI!A:B,2,FALSE)," ")</f>
        <v>3</v>
      </c>
      <c r="F4521">
        <v>3532</v>
      </c>
      <c r="G4521" t="s">
        <v>3</v>
      </c>
      <c r="H4521" t="s">
        <v>12175</v>
      </c>
    </row>
    <row r="4522" spans="1:8" ht="13" x14ac:dyDescent="0.3">
      <c r="A4522" t="s">
        <v>20244</v>
      </c>
      <c r="B4522" t="s">
        <v>12176</v>
      </c>
      <c r="C4522" t="s">
        <v>5</v>
      </c>
      <c r="D4522" t="s">
        <v>15710</v>
      </c>
      <c r="E4522">
        <f>IFERROR(VLOOKUP(COMUNI_1[[#This Row],[COMUNE]],SEZIONI!A:B,2,FALSE)," ")</f>
        <v>1</v>
      </c>
      <c r="F4522">
        <v>222</v>
      </c>
      <c r="G4522" t="s">
        <v>3</v>
      </c>
      <c r="H4522" t="s">
        <v>12176</v>
      </c>
    </row>
    <row r="4523" spans="1:8" ht="13" x14ac:dyDescent="0.3">
      <c r="A4523" t="s">
        <v>20245</v>
      </c>
      <c r="B4523" t="s">
        <v>12177</v>
      </c>
      <c r="C4523" t="s">
        <v>6946</v>
      </c>
      <c r="D4523" t="s">
        <v>15706</v>
      </c>
      <c r="E4523">
        <f>IFERROR(VLOOKUP(COMUNI_1[[#This Row],[COMUNE]],SEZIONI!A:B,2,FALSE)," ")</f>
        <v>7</v>
      </c>
      <c r="F4523">
        <v>4015</v>
      </c>
      <c r="G4523" t="s">
        <v>3</v>
      </c>
      <c r="H4523" t="s">
        <v>12177</v>
      </c>
    </row>
    <row r="4524" spans="1:8" ht="13" x14ac:dyDescent="0.3">
      <c r="A4524" t="s">
        <v>20246</v>
      </c>
      <c r="B4524" t="s">
        <v>15757</v>
      </c>
      <c r="C4524" t="s">
        <v>5</v>
      </c>
      <c r="D4524" t="s">
        <v>15707</v>
      </c>
      <c r="E4524" t="str">
        <f>IFERROR(VLOOKUP(COMUNI_1[[#This Row],[COMUNE]],SEZIONI!A:B,2,FALSE)," ")</f>
        <v xml:space="preserve"> </v>
      </c>
      <c r="F4524">
        <v>5554</v>
      </c>
      <c r="G4524" t="s">
        <v>3</v>
      </c>
      <c r="H4524" t="s">
        <v>15757</v>
      </c>
    </row>
    <row r="4525" spans="1:8" ht="13" x14ac:dyDescent="0.3">
      <c r="A4525" t="s">
        <v>20247</v>
      </c>
      <c r="B4525" t="s">
        <v>12179</v>
      </c>
      <c r="C4525" t="s">
        <v>5</v>
      </c>
      <c r="D4525" t="s">
        <v>15705</v>
      </c>
      <c r="E4525">
        <f>IFERROR(VLOOKUP(COMUNI_1[[#This Row],[COMUNE]],SEZIONI!A:B,2,FALSE)," ")</f>
        <v>11</v>
      </c>
      <c r="F4525">
        <v>10957</v>
      </c>
      <c r="G4525" t="s">
        <v>3</v>
      </c>
      <c r="H4525" t="s">
        <v>12179</v>
      </c>
    </row>
    <row r="4526" spans="1:8" ht="13" x14ac:dyDescent="0.3">
      <c r="A4526" t="s">
        <v>20248</v>
      </c>
      <c r="B4526" t="s">
        <v>15757</v>
      </c>
      <c r="C4526" t="s">
        <v>5</v>
      </c>
      <c r="D4526" t="s">
        <v>15707</v>
      </c>
      <c r="E4526" t="str">
        <f>IFERROR(VLOOKUP(COMUNI_1[[#This Row],[COMUNE]],SEZIONI!A:B,2,FALSE)," ")</f>
        <v xml:space="preserve"> </v>
      </c>
      <c r="F4526">
        <v>1391</v>
      </c>
      <c r="G4526" t="s">
        <v>3</v>
      </c>
      <c r="H4526" t="s">
        <v>15757</v>
      </c>
    </row>
    <row r="4527" spans="1:8" ht="13" x14ac:dyDescent="0.3">
      <c r="A4527" t="s">
        <v>20249</v>
      </c>
      <c r="B4527" t="s">
        <v>12180</v>
      </c>
      <c r="C4527" t="s">
        <v>5167</v>
      </c>
      <c r="D4527" t="s">
        <v>15716</v>
      </c>
      <c r="E4527">
        <f>IFERROR(VLOOKUP(COMUNI_1[[#This Row],[COMUNE]],SEZIONI!A:B,2,FALSE)," ")</f>
        <v>2</v>
      </c>
      <c r="F4527">
        <v>550</v>
      </c>
      <c r="G4527" t="s">
        <v>3</v>
      </c>
      <c r="H4527" t="s">
        <v>12180</v>
      </c>
    </row>
    <row r="4528" spans="1:8" ht="13" x14ac:dyDescent="0.3">
      <c r="A4528" t="s">
        <v>20250</v>
      </c>
      <c r="B4528" t="s">
        <v>15757</v>
      </c>
      <c r="C4528" t="s">
        <v>5</v>
      </c>
      <c r="D4528" t="s">
        <v>15707</v>
      </c>
      <c r="E4528" t="str">
        <f>IFERROR(VLOOKUP(COMUNI_1[[#This Row],[COMUNE]],SEZIONI!A:B,2,FALSE)," ")</f>
        <v xml:space="preserve"> </v>
      </c>
      <c r="F4528">
        <v>2886</v>
      </c>
      <c r="G4528" t="s">
        <v>3</v>
      </c>
      <c r="H4528" t="s">
        <v>15757</v>
      </c>
    </row>
    <row r="4529" spans="1:8" ht="13" x14ac:dyDescent="0.3">
      <c r="A4529" t="s">
        <v>20251</v>
      </c>
      <c r="B4529" t="s">
        <v>12182</v>
      </c>
      <c r="C4529" t="s">
        <v>4201</v>
      </c>
      <c r="D4529" t="s">
        <v>15715</v>
      </c>
      <c r="E4529">
        <f>IFERROR(VLOOKUP(COMUNI_1[[#This Row],[COMUNE]],SEZIONI!A:B,2,FALSE)," ")</f>
        <v>1</v>
      </c>
      <c r="F4529">
        <v>1361</v>
      </c>
      <c r="G4529" t="s">
        <v>3</v>
      </c>
      <c r="H4529" t="s">
        <v>12182</v>
      </c>
    </row>
    <row r="4530" spans="1:8" ht="13" x14ac:dyDescent="0.3">
      <c r="A4530" t="s">
        <v>20252</v>
      </c>
      <c r="B4530" t="s">
        <v>12183</v>
      </c>
      <c r="C4530" t="s">
        <v>5</v>
      </c>
      <c r="D4530" t="s">
        <v>15710</v>
      </c>
      <c r="E4530">
        <f>IFERROR(VLOOKUP(COMUNI_1[[#This Row],[COMUNE]],SEZIONI!A:B,2,FALSE)," ")</f>
        <v>5</v>
      </c>
      <c r="F4530">
        <v>2361</v>
      </c>
      <c r="G4530" t="s">
        <v>3</v>
      </c>
      <c r="H4530" t="s">
        <v>12183</v>
      </c>
    </row>
    <row r="4531" spans="1:8" ht="13" x14ac:dyDescent="0.3">
      <c r="A4531" t="s">
        <v>20253</v>
      </c>
      <c r="B4531" t="s">
        <v>12184</v>
      </c>
      <c r="C4531" t="s">
        <v>5</v>
      </c>
      <c r="D4531" t="s">
        <v>15703</v>
      </c>
      <c r="E4531">
        <f>IFERROR(VLOOKUP(COMUNI_1[[#This Row],[COMUNE]],SEZIONI!A:B,2,FALSE)," ")</f>
        <v>2</v>
      </c>
      <c r="F4531">
        <v>1856</v>
      </c>
      <c r="G4531" t="s">
        <v>3</v>
      </c>
      <c r="H4531" t="s">
        <v>12184</v>
      </c>
    </row>
    <row r="4532" spans="1:8" ht="13" x14ac:dyDescent="0.3">
      <c r="A4532" t="s">
        <v>20254</v>
      </c>
      <c r="B4532" t="s">
        <v>15757</v>
      </c>
      <c r="C4532" t="s">
        <v>5</v>
      </c>
      <c r="D4532" t="s">
        <v>15709</v>
      </c>
      <c r="E4532" t="str">
        <f>IFERROR(VLOOKUP(COMUNI_1[[#This Row],[COMUNE]],SEZIONI!A:B,2,FALSE)," ")</f>
        <v xml:space="preserve"> </v>
      </c>
      <c r="F4532">
        <v>16935</v>
      </c>
      <c r="G4532" t="s">
        <v>3</v>
      </c>
      <c r="H4532" t="s">
        <v>15757</v>
      </c>
    </row>
    <row r="4533" spans="1:8" ht="13" x14ac:dyDescent="0.3">
      <c r="A4533" t="s">
        <v>20255</v>
      </c>
      <c r="B4533" t="s">
        <v>12186</v>
      </c>
      <c r="C4533" t="s">
        <v>5</v>
      </c>
      <c r="D4533" t="s">
        <v>15710</v>
      </c>
      <c r="E4533">
        <f>IFERROR(VLOOKUP(COMUNI_1[[#This Row],[COMUNE]],SEZIONI!A:B,2,FALSE)," ")</f>
        <v>2</v>
      </c>
      <c r="F4533">
        <v>984</v>
      </c>
      <c r="G4533" t="s">
        <v>3</v>
      </c>
      <c r="H4533" t="s">
        <v>12186</v>
      </c>
    </row>
    <row r="4534" spans="1:8" ht="13" x14ac:dyDescent="0.3">
      <c r="A4534" t="s">
        <v>20256</v>
      </c>
      <c r="B4534" t="s">
        <v>12187</v>
      </c>
      <c r="C4534" t="s">
        <v>5</v>
      </c>
      <c r="D4534" t="s">
        <v>15703</v>
      </c>
      <c r="E4534">
        <f>IFERROR(VLOOKUP(COMUNI_1[[#This Row],[COMUNE]],SEZIONI!A:B,2,FALSE)," ")</f>
        <v>4</v>
      </c>
      <c r="F4534">
        <v>3341</v>
      </c>
      <c r="G4534" t="s">
        <v>3</v>
      </c>
      <c r="H4534" t="s">
        <v>12187</v>
      </c>
    </row>
    <row r="4535" spans="1:8" ht="13" x14ac:dyDescent="0.3">
      <c r="A4535" t="s">
        <v>20257</v>
      </c>
      <c r="B4535" t="s">
        <v>12188</v>
      </c>
      <c r="C4535" t="s">
        <v>5</v>
      </c>
      <c r="D4535" t="s">
        <v>15705</v>
      </c>
      <c r="E4535">
        <f>IFERROR(VLOOKUP(COMUNI_1[[#This Row],[COMUNE]],SEZIONI!A:B,2,FALSE)," ")</f>
        <v>12</v>
      </c>
      <c r="F4535">
        <v>11542</v>
      </c>
      <c r="G4535" t="s">
        <v>3</v>
      </c>
      <c r="H4535" t="s">
        <v>12188</v>
      </c>
    </row>
    <row r="4536" spans="1:8" ht="13" x14ac:dyDescent="0.3">
      <c r="A4536" t="s">
        <v>20258</v>
      </c>
      <c r="B4536" t="s">
        <v>12189</v>
      </c>
      <c r="C4536" t="s">
        <v>4201</v>
      </c>
      <c r="D4536" t="s">
        <v>15715</v>
      </c>
      <c r="E4536">
        <f>IFERROR(VLOOKUP(COMUNI_1[[#This Row],[COMUNE]],SEZIONI!A:B,2,FALSE)," ")</f>
        <v>3</v>
      </c>
      <c r="F4536">
        <v>1925</v>
      </c>
      <c r="G4536" t="s">
        <v>3</v>
      </c>
      <c r="H4536" t="s">
        <v>12189</v>
      </c>
    </row>
    <row r="4537" spans="1:8" ht="13" x14ac:dyDescent="0.3">
      <c r="A4537" t="s">
        <v>20259</v>
      </c>
      <c r="B4537" t="s">
        <v>12190</v>
      </c>
      <c r="C4537" t="s">
        <v>5167</v>
      </c>
      <c r="D4537" t="s">
        <v>15719</v>
      </c>
      <c r="E4537">
        <f>IFERROR(VLOOKUP(COMUNI_1[[#This Row],[COMUNE]],SEZIONI!A:B,2,FALSE)," ")</f>
        <v>3</v>
      </c>
      <c r="F4537">
        <v>1512</v>
      </c>
      <c r="G4537" t="s">
        <v>3</v>
      </c>
      <c r="H4537" t="s">
        <v>12190</v>
      </c>
    </row>
    <row r="4538" spans="1:8" ht="13" x14ac:dyDescent="0.3">
      <c r="A4538" t="s">
        <v>20260</v>
      </c>
      <c r="B4538" t="s">
        <v>12191</v>
      </c>
      <c r="C4538" t="s">
        <v>6946</v>
      </c>
      <c r="D4538" t="s">
        <v>15721</v>
      </c>
      <c r="E4538">
        <f>IFERROR(VLOOKUP(COMUNI_1[[#This Row],[COMUNE]],SEZIONI!A:B,2,FALSE)," ")</f>
        <v>1</v>
      </c>
      <c r="F4538">
        <v>713</v>
      </c>
      <c r="G4538" t="s">
        <v>3</v>
      </c>
      <c r="H4538" t="s">
        <v>12191</v>
      </c>
    </row>
    <row r="4539" spans="1:8" ht="13" x14ac:dyDescent="0.3">
      <c r="A4539" t="s">
        <v>20261</v>
      </c>
      <c r="B4539" t="s">
        <v>12192</v>
      </c>
      <c r="C4539" t="s">
        <v>4201</v>
      </c>
      <c r="D4539" t="s">
        <v>15715</v>
      </c>
      <c r="E4539">
        <f>IFERROR(VLOOKUP(COMUNI_1[[#This Row],[COMUNE]],SEZIONI!A:B,2,FALSE)," ")</f>
        <v>7</v>
      </c>
      <c r="F4539">
        <v>9353</v>
      </c>
      <c r="G4539" t="s">
        <v>3</v>
      </c>
      <c r="H4539" t="s">
        <v>12192</v>
      </c>
    </row>
    <row r="4540" spans="1:8" ht="13" x14ac:dyDescent="0.3">
      <c r="A4540" t="s">
        <v>20262</v>
      </c>
      <c r="B4540" t="s">
        <v>12193</v>
      </c>
      <c r="C4540" t="s">
        <v>5167</v>
      </c>
      <c r="D4540" t="s">
        <v>15716</v>
      </c>
      <c r="E4540">
        <f>IFERROR(VLOOKUP(COMUNI_1[[#This Row],[COMUNE]],SEZIONI!A:B,2,FALSE)," ")</f>
        <v>5</v>
      </c>
      <c r="F4540">
        <v>5075</v>
      </c>
      <c r="G4540" t="s">
        <v>3</v>
      </c>
      <c r="H4540" t="s">
        <v>12193</v>
      </c>
    </row>
    <row r="4541" spans="1:8" ht="13" x14ac:dyDescent="0.3">
      <c r="A4541" t="s">
        <v>20263</v>
      </c>
      <c r="B4541" t="s">
        <v>12194</v>
      </c>
      <c r="C4541" t="s">
        <v>4201</v>
      </c>
      <c r="D4541" t="s">
        <v>15715</v>
      </c>
      <c r="E4541">
        <f>IFERROR(VLOOKUP(COMUNI_1[[#This Row],[COMUNE]],SEZIONI!A:B,2,FALSE)," ")</f>
        <v>2</v>
      </c>
      <c r="F4541">
        <v>1821</v>
      </c>
      <c r="G4541" t="s">
        <v>3</v>
      </c>
      <c r="H4541" t="s">
        <v>12194</v>
      </c>
    </row>
    <row r="4542" spans="1:8" ht="13" x14ac:dyDescent="0.3">
      <c r="A4542" t="s">
        <v>20264</v>
      </c>
      <c r="B4542" t="s">
        <v>12195</v>
      </c>
      <c r="C4542" t="s">
        <v>5</v>
      </c>
      <c r="D4542" t="s">
        <v>15708</v>
      </c>
      <c r="E4542">
        <f>IFERROR(VLOOKUP(COMUNI_1[[#This Row],[COMUNE]],SEZIONI!A:B,2,FALSE)," ")</f>
        <v>7</v>
      </c>
      <c r="F4542">
        <v>6854</v>
      </c>
      <c r="G4542" t="s">
        <v>3</v>
      </c>
      <c r="H4542" t="s">
        <v>12195</v>
      </c>
    </row>
    <row r="4543" spans="1:8" ht="13" x14ac:dyDescent="0.3">
      <c r="A4543" t="s">
        <v>20265</v>
      </c>
      <c r="B4543" t="s">
        <v>12196</v>
      </c>
      <c r="C4543" t="s">
        <v>5</v>
      </c>
      <c r="D4543" t="s">
        <v>15705</v>
      </c>
      <c r="E4543">
        <f>IFERROR(VLOOKUP(COMUNI_1[[#This Row],[COMUNE]],SEZIONI!A:B,2,FALSE)," ")</f>
        <v>16</v>
      </c>
      <c r="F4543">
        <v>17089</v>
      </c>
      <c r="G4543" t="s">
        <v>3</v>
      </c>
      <c r="H4543" t="s">
        <v>12196</v>
      </c>
    </row>
    <row r="4544" spans="1:8" ht="13" x14ac:dyDescent="0.3">
      <c r="A4544" t="s">
        <v>20266</v>
      </c>
      <c r="B4544" t="s">
        <v>12197</v>
      </c>
      <c r="C4544" t="s">
        <v>4201</v>
      </c>
      <c r="D4544" t="s">
        <v>15715</v>
      </c>
      <c r="E4544">
        <f>IFERROR(VLOOKUP(COMUNI_1[[#This Row],[COMUNE]],SEZIONI!A:B,2,FALSE)," ")</f>
        <v>1</v>
      </c>
      <c r="F4544">
        <v>274</v>
      </c>
      <c r="G4544" t="s">
        <v>3</v>
      </c>
      <c r="H4544" t="s">
        <v>12197</v>
      </c>
    </row>
    <row r="4545" spans="1:8" ht="13" x14ac:dyDescent="0.3">
      <c r="A4545" t="s">
        <v>20267</v>
      </c>
      <c r="B4545" t="s">
        <v>12198</v>
      </c>
      <c r="C4545" t="s">
        <v>5</v>
      </c>
      <c r="D4545" t="s">
        <v>15705</v>
      </c>
      <c r="E4545">
        <f>IFERROR(VLOOKUP(COMUNI_1[[#This Row],[COMUNE]],SEZIONI!A:B,2,FALSE)," ")</f>
        <v>2</v>
      </c>
      <c r="F4545">
        <v>1241</v>
      </c>
      <c r="G4545" t="s">
        <v>3</v>
      </c>
      <c r="H4545" t="s">
        <v>12198</v>
      </c>
    </row>
    <row r="4546" spans="1:8" ht="13" x14ac:dyDescent="0.3">
      <c r="A4546" t="s">
        <v>20268</v>
      </c>
      <c r="B4546" t="s">
        <v>12199</v>
      </c>
      <c r="C4546" t="s">
        <v>5</v>
      </c>
      <c r="D4546" t="s">
        <v>15703</v>
      </c>
      <c r="E4546">
        <f>IFERROR(VLOOKUP(COMUNI_1[[#This Row],[COMUNE]],SEZIONI!A:B,2,FALSE)," ")</f>
        <v>1</v>
      </c>
      <c r="F4546">
        <v>1015</v>
      </c>
      <c r="G4546" t="s">
        <v>3</v>
      </c>
      <c r="H4546" t="s">
        <v>12199</v>
      </c>
    </row>
    <row r="4547" spans="1:8" ht="13" x14ac:dyDescent="0.3">
      <c r="A4547" t="s">
        <v>20269</v>
      </c>
      <c r="B4547" t="s">
        <v>12200</v>
      </c>
      <c r="C4547" t="s">
        <v>4201</v>
      </c>
      <c r="D4547" t="s">
        <v>15715</v>
      </c>
      <c r="E4547">
        <f>IFERROR(VLOOKUP(COMUNI_1[[#This Row],[COMUNE]],SEZIONI!A:B,2,FALSE)," ")</f>
        <v>35</v>
      </c>
      <c r="F4547">
        <v>45460</v>
      </c>
      <c r="G4547" t="s">
        <v>3</v>
      </c>
      <c r="H4547" t="s">
        <v>12200</v>
      </c>
    </row>
    <row r="4548" spans="1:8" ht="13" x14ac:dyDescent="0.3">
      <c r="A4548" t="s">
        <v>20270</v>
      </c>
      <c r="B4548" t="s">
        <v>12201</v>
      </c>
      <c r="C4548" t="s">
        <v>5167</v>
      </c>
      <c r="D4548" t="s">
        <v>15718</v>
      </c>
      <c r="E4548">
        <f>IFERROR(VLOOKUP(COMUNI_1[[#This Row],[COMUNE]],SEZIONI!A:B,2,FALSE)," ")</f>
        <v>5</v>
      </c>
      <c r="F4548">
        <v>5514</v>
      </c>
      <c r="G4548" t="s">
        <v>3</v>
      </c>
      <c r="H4548" t="s">
        <v>12201</v>
      </c>
    </row>
    <row r="4549" spans="1:8" ht="13" x14ac:dyDescent="0.3">
      <c r="A4549" t="s">
        <v>20271</v>
      </c>
      <c r="B4549" t="s">
        <v>12202</v>
      </c>
      <c r="C4549" t="s">
        <v>5</v>
      </c>
      <c r="D4549" t="s">
        <v>15711</v>
      </c>
      <c r="E4549">
        <f>IFERROR(VLOOKUP(COMUNI_1[[#This Row],[COMUNE]],SEZIONI!A:B,2,FALSE)," ")</f>
        <v>5</v>
      </c>
      <c r="F4549">
        <v>3691</v>
      </c>
      <c r="G4549" t="s">
        <v>3</v>
      </c>
      <c r="H4549" t="s">
        <v>12202</v>
      </c>
    </row>
    <row r="4550" spans="1:8" ht="13" x14ac:dyDescent="0.3">
      <c r="A4550" t="s">
        <v>20272</v>
      </c>
      <c r="B4550" t="s">
        <v>12203</v>
      </c>
      <c r="C4550" t="s">
        <v>5</v>
      </c>
      <c r="D4550" t="s">
        <v>15703</v>
      </c>
      <c r="E4550">
        <f>IFERROR(VLOOKUP(COMUNI_1[[#This Row],[COMUNE]],SEZIONI!A:B,2,FALSE)," ")</f>
        <v>1</v>
      </c>
      <c r="F4550">
        <v>425</v>
      </c>
      <c r="G4550" t="s">
        <v>3</v>
      </c>
      <c r="H4550" t="s">
        <v>12203</v>
      </c>
    </row>
    <row r="4551" spans="1:8" ht="13" x14ac:dyDescent="0.3">
      <c r="A4551" t="s">
        <v>20273</v>
      </c>
      <c r="B4551" t="s">
        <v>12204</v>
      </c>
      <c r="C4551" t="s">
        <v>5</v>
      </c>
      <c r="D4551" t="s">
        <v>15705</v>
      </c>
      <c r="E4551">
        <f>IFERROR(VLOOKUP(COMUNI_1[[#This Row],[COMUNE]],SEZIONI!A:B,2,FALSE)," ")</f>
        <v>2</v>
      </c>
      <c r="F4551">
        <v>1950</v>
      </c>
      <c r="G4551" t="s">
        <v>3</v>
      </c>
      <c r="H4551" t="s">
        <v>12204</v>
      </c>
    </row>
    <row r="4552" spans="1:8" ht="13" x14ac:dyDescent="0.3">
      <c r="A4552" t="s">
        <v>20274</v>
      </c>
      <c r="B4552" t="s">
        <v>12205</v>
      </c>
      <c r="C4552" t="s">
        <v>5</v>
      </c>
      <c r="D4552" t="s">
        <v>15703</v>
      </c>
      <c r="E4552">
        <f>IFERROR(VLOOKUP(COMUNI_1[[#This Row],[COMUNE]],SEZIONI!A:B,2,FALSE)," ")</f>
        <v>1</v>
      </c>
      <c r="F4552">
        <v>792</v>
      </c>
      <c r="G4552" t="s">
        <v>3</v>
      </c>
      <c r="H4552" t="s">
        <v>12205</v>
      </c>
    </row>
    <row r="4553" spans="1:8" ht="13" x14ac:dyDescent="0.3">
      <c r="A4553" t="s">
        <v>20275</v>
      </c>
      <c r="B4553" t="s">
        <v>12206</v>
      </c>
      <c r="C4553" t="s">
        <v>5</v>
      </c>
      <c r="D4553" t="s">
        <v>15705</v>
      </c>
      <c r="E4553">
        <f>IFERROR(VLOOKUP(COMUNI_1[[#This Row],[COMUNE]],SEZIONI!A:B,2,FALSE)," ")</f>
        <v>3</v>
      </c>
      <c r="F4553">
        <v>3630</v>
      </c>
      <c r="G4553" t="s">
        <v>3</v>
      </c>
      <c r="H4553" t="s">
        <v>12206</v>
      </c>
    </row>
    <row r="4554" spans="1:8" ht="13" x14ac:dyDescent="0.3">
      <c r="A4554" t="s">
        <v>20276</v>
      </c>
      <c r="B4554" t="s">
        <v>12207</v>
      </c>
      <c r="C4554" t="s">
        <v>5</v>
      </c>
      <c r="D4554" t="s">
        <v>15703</v>
      </c>
      <c r="E4554">
        <f>IFERROR(VLOOKUP(COMUNI_1[[#This Row],[COMUNE]],SEZIONI!A:B,2,FALSE)," ")</f>
        <v>45</v>
      </c>
      <c r="F4554">
        <v>47851</v>
      </c>
      <c r="G4554" t="s">
        <v>3</v>
      </c>
      <c r="H4554" t="s">
        <v>12207</v>
      </c>
    </row>
    <row r="4555" spans="1:8" ht="13" x14ac:dyDescent="0.3">
      <c r="A4555" t="s">
        <v>20277</v>
      </c>
      <c r="B4555" t="s">
        <v>12208</v>
      </c>
      <c r="C4555" t="s">
        <v>6946</v>
      </c>
      <c r="D4555" t="s">
        <v>15706</v>
      </c>
      <c r="E4555">
        <f>IFERROR(VLOOKUP(COMUNI_1[[#This Row],[COMUNE]],SEZIONI!A:B,2,FALSE)," ")</f>
        <v>5</v>
      </c>
      <c r="F4555">
        <v>7156</v>
      </c>
      <c r="G4555" t="s">
        <v>3</v>
      </c>
      <c r="H4555" t="s">
        <v>12208</v>
      </c>
    </row>
    <row r="4556" spans="1:8" ht="13" x14ac:dyDescent="0.3">
      <c r="A4556" t="s">
        <v>20278</v>
      </c>
      <c r="B4556" t="s">
        <v>12209</v>
      </c>
      <c r="C4556" t="s">
        <v>5</v>
      </c>
      <c r="D4556" t="s">
        <v>15705</v>
      </c>
      <c r="E4556">
        <f>IFERROR(VLOOKUP(COMUNI_1[[#This Row],[COMUNE]],SEZIONI!A:B,2,FALSE)," ")</f>
        <v>1</v>
      </c>
      <c r="F4556">
        <v>364</v>
      </c>
      <c r="G4556" t="s">
        <v>3</v>
      </c>
      <c r="H4556" t="s">
        <v>12209</v>
      </c>
    </row>
    <row r="4557" spans="1:8" ht="13" x14ac:dyDescent="0.3">
      <c r="A4557" t="s">
        <v>20279</v>
      </c>
      <c r="B4557" t="s">
        <v>12210</v>
      </c>
      <c r="C4557" t="s">
        <v>6946</v>
      </c>
      <c r="D4557" t="s">
        <v>15706</v>
      </c>
      <c r="E4557">
        <f>IFERROR(VLOOKUP(COMUNI_1[[#This Row],[COMUNE]],SEZIONI!A:B,2,FALSE)," ")</f>
        <v>15</v>
      </c>
      <c r="F4557">
        <v>14272</v>
      </c>
      <c r="G4557" t="s">
        <v>3</v>
      </c>
      <c r="H4557" t="s">
        <v>12210</v>
      </c>
    </row>
    <row r="4558" spans="1:8" ht="13" x14ac:dyDescent="0.3">
      <c r="A4558" t="s">
        <v>20280</v>
      </c>
      <c r="B4558" t="s">
        <v>12211</v>
      </c>
      <c r="C4558" t="s">
        <v>5167</v>
      </c>
      <c r="D4558" t="s">
        <v>15720</v>
      </c>
      <c r="E4558">
        <f>IFERROR(VLOOKUP(COMUNI_1[[#This Row],[COMUNE]],SEZIONI!A:B,2,FALSE)," ")</f>
        <v>8</v>
      </c>
      <c r="F4558">
        <v>6490</v>
      </c>
      <c r="G4558" t="s">
        <v>3</v>
      </c>
      <c r="H4558" t="s">
        <v>12211</v>
      </c>
    </row>
    <row r="4559" spans="1:8" ht="13" x14ac:dyDescent="0.3">
      <c r="A4559" t="s">
        <v>20281</v>
      </c>
      <c r="B4559" t="s">
        <v>12212</v>
      </c>
      <c r="C4559" t="s">
        <v>5</v>
      </c>
      <c r="D4559" t="s">
        <v>15703</v>
      </c>
      <c r="E4559">
        <f>IFERROR(VLOOKUP(COMUNI_1[[#This Row],[COMUNE]],SEZIONI!A:B,2,FALSE)," ")</f>
        <v>1</v>
      </c>
      <c r="F4559">
        <v>401</v>
      </c>
      <c r="G4559" t="s">
        <v>3</v>
      </c>
      <c r="H4559" t="s">
        <v>12212</v>
      </c>
    </row>
    <row r="4560" spans="1:8" ht="13" x14ac:dyDescent="0.3">
      <c r="A4560" t="s">
        <v>20282</v>
      </c>
      <c r="B4560" t="s">
        <v>12213</v>
      </c>
      <c r="C4560" t="s">
        <v>5</v>
      </c>
      <c r="D4560" t="s">
        <v>15703</v>
      </c>
      <c r="E4560">
        <f>IFERROR(VLOOKUP(COMUNI_1[[#This Row],[COMUNE]],SEZIONI!A:B,2,FALSE)," ")</f>
        <v>1</v>
      </c>
      <c r="F4560">
        <v>1035</v>
      </c>
      <c r="G4560" t="s">
        <v>3</v>
      </c>
      <c r="H4560" t="s">
        <v>12213</v>
      </c>
    </row>
    <row r="4561" spans="1:8" ht="13" x14ac:dyDescent="0.3">
      <c r="A4561" t="s">
        <v>20283</v>
      </c>
      <c r="B4561" t="s">
        <v>12214</v>
      </c>
      <c r="C4561" t="s">
        <v>5</v>
      </c>
      <c r="D4561" t="s">
        <v>15709</v>
      </c>
      <c r="E4561">
        <f>IFERROR(VLOOKUP(COMUNI_1[[#This Row],[COMUNE]],SEZIONI!A:B,2,FALSE)," ")</f>
        <v>4</v>
      </c>
      <c r="F4561">
        <v>2778</v>
      </c>
      <c r="G4561" t="s">
        <v>3</v>
      </c>
      <c r="H4561" t="s">
        <v>12214</v>
      </c>
    </row>
    <row r="4562" spans="1:8" ht="13" x14ac:dyDescent="0.3">
      <c r="A4562" t="s">
        <v>20284</v>
      </c>
      <c r="B4562" t="s">
        <v>12215</v>
      </c>
      <c r="C4562" t="s">
        <v>6946</v>
      </c>
      <c r="D4562" t="s">
        <v>15706</v>
      </c>
      <c r="E4562">
        <f>IFERROR(VLOOKUP(COMUNI_1[[#This Row],[COMUNE]],SEZIONI!A:B,2,FALSE)," ")</f>
        <v>25</v>
      </c>
      <c r="F4562">
        <v>27975</v>
      </c>
      <c r="G4562" t="s">
        <v>3</v>
      </c>
      <c r="H4562" t="s">
        <v>12215</v>
      </c>
    </row>
    <row r="4563" spans="1:8" ht="13" x14ac:dyDescent="0.3">
      <c r="A4563" t="s">
        <v>20285</v>
      </c>
      <c r="B4563" t="s">
        <v>12216</v>
      </c>
      <c r="C4563" t="s">
        <v>6946</v>
      </c>
      <c r="D4563" t="s">
        <v>15706</v>
      </c>
      <c r="E4563">
        <f>IFERROR(VLOOKUP(COMUNI_1[[#This Row],[COMUNE]],SEZIONI!A:B,2,FALSE)," ")</f>
        <v>3</v>
      </c>
      <c r="F4563">
        <v>2969</v>
      </c>
      <c r="G4563" t="s">
        <v>3</v>
      </c>
      <c r="H4563" t="s">
        <v>12216</v>
      </c>
    </row>
    <row r="4564" spans="1:8" ht="13" x14ac:dyDescent="0.3">
      <c r="A4564" t="s">
        <v>20286</v>
      </c>
      <c r="B4564" t="s">
        <v>12217</v>
      </c>
      <c r="C4564" t="s">
        <v>6946</v>
      </c>
      <c r="D4564" t="s">
        <v>15706</v>
      </c>
      <c r="E4564">
        <f>IFERROR(VLOOKUP(COMUNI_1[[#This Row],[COMUNE]],SEZIONI!A:B,2,FALSE)," ")</f>
        <v>3</v>
      </c>
      <c r="F4564">
        <v>3723</v>
      </c>
      <c r="G4564" t="s">
        <v>3</v>
      </c>
      <c r="H4564" t="s">
        <v>12217</v>
      </c>
    </row>
    <row r="4565" spans="1:8" ht="13" x14ac:dyDescent="0.3">
      <c r="A4565" t="s">
        <v>20287</v>
      </c>
      <c r="B4565" t="s">
        <v>12218</v>
      </c>
      <c r="C4565" t="s">
        <v>5</v>
      </c>
      <c r="D4565" t="s">
        <v>15703</v>
      </c>
      <c r="E4565">
        <f>IFERROR(VLOOKUP(COMUNI_1[[#This Row],[COMUNE]],SEZIONI!A:B,2,FALSE)," ")</f>
        <v>11</v>
      </c>
      <c r="F4565">
        <v>10372</v>
      </c>
      <c r="G4565" t="s">
        <v>3</v>
      </c>
      <c r="H4565" t="s">
        <v>12218</v>
      </c>
    </row>
    <row r="4566" spans="1:8" ht="13" x14ac:dyDescent="0.3">
      <c r="A4566" t="s">
        <v>20288</v>
      </c>
      <c r="B4566" t="s">
        <v>12219</v>
      </c>
      <c r="C4566" t="s">
        <v>5</v>
      </c>
      <c r="D4566" t="s">
        <v>15708</v>
      </c>
      <c r="E4566">
        <f>IFERROR(VLOOKUP(COMUNI_1[[#This Row],[COMUNE]],SEZIONI!A:B,2,FALSE)," ")</f>
        <v>16</v>
      </c>
      <c r="F4566">
        <v>15708</v>
      </c>
      <c r="G4566" t="s">
        <v>3</v>
      </c>
      <c r="H4566" t="s">
        <v>12219</v>
      </c>
    </row>
    <row r="4567" spans="1:8" ht="13" x14ac:dyDescent="0.3">
      <c r="A4567" t="s">
        <v>20289</v>
      </c>
      <c r="B4567" t="s">
        <v>12220</v>
      </c>
      <c r="C4567" t="s">
        <v>5</v>
      </c>
      <c r="D4567" t="s">
        <v>15703</v>
      </c>
      <c r="E4567">
        <f>IFERROR(VLOOKUP(COMUNI_1[[#This Row],[COMUNE]],SEZIONI!A:B,2,FALSE)," ")</f>
        <v>1</v>
      </c>
      <c r="F4567">
        <v>169</v>
      </c>
      <c r="G4567" t="s">
        <v>3</v>
      </c>
      <c r="H4567" t="s">
        <v>12220</v>
      </c>
    </row>
    <row r="4568" spans="1:8" ht="13" x14ac:dyDescent="0.3">
      <c r="A4568" t="s">
        <v>20290</v>
      </c>
      <c r="B4568" t="s">
        <v>12221</v>
      </c>
      <c r="C4568" t="s">
        <v>5167</v>
      </c>
      <c r="D4568" t="s">
        <v>15720</v>
      </c>
      <c r="E4568">
        <f>IFERROR(VLOOKUP(COMUNI_1[[#This Row],[COMUNE]],SEZIONI!A:B,2,FALSE)," ")</f>
        <v>1</v>
      </c>
      <c r="F4568">
        <v>422</v>
      </c>
      <c r="G4568" t="s">
        <v>3</v>
      </c>
      <c r="H4568" t="s">
        <v>12221</v>
      </c>
    </row>
    <row r="4569" spans="1:8" ht="13" x14ac:dyDescent="0.3">
      <c r="A4569" t="s">
        <v>20291</v>
      </c>
      <c r="B4569" t="s">
        <v>12222</v>
      </c>
      <c r="C4569" t="s">
        <v>5167</v>
      </c>
      <c r="D4569" t="s">
        <v>15716</v>
      </c>
      <c r="E4569">
        <f>IFERROR(VLOOKUP(COMUNI_1[[#This Row],[COMUNE]],SEZIONI!A:B,2,FALSE)," ")</f>
        <v>2</v>
      </c>
      <c r="F4569">
        <v>1800</v>
      </c>
      <c r="G4569" t="s">
        <v>3</v>
      </c>
      <c r="H4569" t="s">
        <v>12222</v>
      </c>
    </row>
    <row r="4570" spans="1:8" ht="13" x14ac:dyDescent="0.3">
      <c r="A4570" t="s">
        <v>20292</v>
      </c>
      <c r="B4570" t="s">
        <v>12223</v>
      </c>
      <c r="C4570" t="s">
        <v>5167</v>
      </c>
      <c r="D4570" t="s">
        <v>15717</v>
      </c>
      <c r="E4570">
        <f>IFERROR(VLOOKUP(COMUNI_1[[#This Row],[COMUNE]],SEZIONI!A:B,2,FALSE)," ")</f>
        <v>46</v>
      </c>
      <c r="F4570">
        <v>46563</v>
      </c>
      <c r="G4570" t="s">
        <v>3</v>
      </c>
      <c r="H4570" t="s">
        <v>12223</v>
      </c>
    </row>
    <row r="4571" spans="1:8" ht="13" x14ac:dyDescent="0.3">
      <c r="A4571" t="s">
        <v>20293</v>
      </c>
      <c r="B4571" t="s">
        <v>12224</v>
      </c>
      <c r="C4571" t="s">
        <v>5167</v>
      </c>
      <c r="D4571" t="s">
        <v>15717</v>
      </c>
      <c r="E4571">
        <f>IFERROR(VLOOKUP(COMUNI_1[[#This Row],[COMUNE]],SEZIONI!A:B,2,FALSE)," ")</f>
        <v>20</v>
      </c>
      <c r="F4571">
        <v>24151</v>
      </c>
      <c r="G4571" t="s">
        <v>3</v>
      </c>
      <c r="H4571" t="s">
        <v>12224</v>
      </c>
    </row>
    <row r="4572" spans="1:8" ht="13" x14ac:dyDescent="0.3">
      <c r="A4572" t="s">
        <v>20294</v>
      </c>
      <c r="B4572" t="s">
        <v>12225</v>
      </c>
      <c r="C4572" t="s">
        <v>5167</v>
      </c>
      <c r="D4572" t="s">
        <v>15720</v>
      </c>
      <c r="E4572">
        <f>IFERROR(VLOOKUP(COMUNI_1[[#This Row],[COMUNE]],SEZIONI!A:B,2,FALSE)," ")</f>
        <v>5</v>
      </c>
      <c r="F4572">
        <v>4725</v>
      </c>
      <c r="G4572" t="s">
        <v>3</v>
      </c>
      <c r="H4572" t="s">
        <v>12225</v>
      </c>
    </row>
    <row r="4573" spans="1:8" ht="13" x14ac:dyDescent="0.3">
      <c r="A4573" t="s">
        <v>20295</v>
      </c>
      <c r="B4573" t="s">
        <v>12226</v>
      </c>
      <c r="C4573" t="s">
        <v>4201</v>
      </c>
      <c r="D4573" t="s">
        <v>15713</v>
      </c>
      <c r="E4573">
        <f>IFERROR(VLOOKUP(COMUNI_1[[#This Row],[COMUNE]],SEZIONI!A:B,2,FALSE)," ")</f>
        <v>8</v>
      </c>
      <c r="F4573">
        <v>5953</v>
      </c>
      <c r="G4573" t="s">
        <v>3</v>
      </c>
      <c r="H4573" t="s">
        <v>12226</v>
      </c>
    </row>
    <row r="4574" spans="1:8" ht="13" x14ac:dyDescent="0.3">
      <c r="A4574" t="s">
        <v>20296</v>
      </c>
      <c r="B4574" t="s">
        <v>12227</v>
      </c>
      <c r="C4574" t="s">
        <v>5</v>
      </c>
      <c r="D4574" t="s">
        <v>15711</v>
      </c>
      <c r="E4574">
        <f>IFERROR(VLOOKUP(COMUNI_1[[#This Row],[COMUNE]],SEZIONI!A:B,2,FALSE)," ")</f>
        <v>11</v>
      </c>
      <c r="F4574">
        <v>12705</v>
      </c>
      <c r="G4574" t="s">
        <v>3</v>
      </c>
      <c r="H4574" t="s">
        <v>12227</v>
      </c>
    </row>
    <row r="4575" spans="1:8" ht="13" x14ac:dyDescent="0.3">
      <c r="A4575" t="s">
        <v>20297</v>
      </c>
      <c r="B4575" t="s">
        <v>12228</v>
      </c>
      <c r="C4575" t="s">
        <v>5167</v>
      </c>
      <c r="D4575" t="s">
        <v>15718</v>
      </c>
      <c r="E4575">
        <f>IFERROR(VLOOKUP(COMUNI_1[[#This Row],[COMUNE]],SEZIONI!A:B,2,FALSE)," ")</f>
        <v>17</v>
      </c>
      <c r="F4575">
        <v>19285</v>
      </c>
      <c r="G4575" t="s">
        <v>3</v>
      </c>
      <c r="H4575" t="s">
        <v>12228</v>
      </c>
    </row>
    <row r="4576" spans="1:8" ht="13" x14ac:dyDescent="0.3">
      <c r="A4576" t="s">
        <v>20298</v>
      </c>
      <c r="B4576" t="s">
        <v>12229</v>
      </c>
      <c r="C4576" t="s">
        <v>5167</v>
      </c>
      <c r="D4576" t="s">
        <v>15718</v>
      </c>
      <c r="E4576">
        <f>IFERROR(VLOOKUP(COMUNI_1[[#This Row],[COMUNE]],SEZIONI!A:B,2,FALSE)," ")</f>
        <v>3</v>
      </c>
      <c r="F4576">
        <v>2456</v>
      </c>
      <c r="G4576" t="s">
        <v>3</v>
      </c>
      <c r="H4576" t="s">
        <v>12229</v>
      </c>
    </row>
    <row r="4577" spans="1:8" ht="13" x14ac:dyDescent="0.3">
      <c r="A4577" t="s">
        <v>20299</v>
      </c>
      <c r="B4577" t="s">
        <v>12230</v>
      </c>
      <c r="C4577" t="s">
        <v>5167</v>
      </c>
      <c r="D4577" t="s">
        <v>15719</v>
      </c>
      <c r="E4577">
        <f>IFERROR(VLOOKUP(COMUNI_1[[#This Row],[COMUNE]],SEZIONI!A:B,2,FALSE)," ")</f>
        <v>2</v>
      </c>
      <c r="F4577">
        <v>974</v>
      </c>
      <c r="G4577" t="s">
        <v>3</v>
      </c>
      <c r="H4577" t="s">
        <v>12230</v>
      </c>
    </row>
    <row r="4578" spans="1:8" ht="13" x14ac:dyDescent="0.3">
      <c r="A4578" t="s">
        <v>20300</v>
      </c>
      <c r="B4578" t="s">
        <v>12231</v>
      </c>
      <c r="C4578" t="s">
        <v>5</v>
      </c>
      <c r="D4578" t="s">
        <v>15708</v>
      </c>
      <c r="E4578">
        <f>IFERROR(VLOOKUP(COMUNI_1[[#This Row],[COMUNE]],SEZIONI!A:B,2,FALSE)," ")</f>
        <v>8</v>
      </c>
      <c r="F4578">
        <v>8574</v>
      </c>
      <c r="G4578" t="s">
        <v>3</v>
      </c>
      <c r="H4578" t="s">
        <v>12231</v>
      </c>
    </row>
    <row r="4579" spans="1:8" ht="13" x14ac:dyDescent="0.3">
      <c r="A4579" t="s">
        <v>20301</v>
      </c>
      <c r="B4579" t="s">
        <v>12232</v>
      </c>
      <c r="C4579" t="s">
        <v>5</v>
      </c>
      <c r="D4579" t="s">
        <v>15707</v>
      </c>
      <c r="E4579">
        <f>IFERROR(VLOOKUP(COMUNI_1[[#This Row],[COMUNE]],SEZIONI!A:B,2,FALSE)," ")</f>
        <v>2</v>
      </c>
      <c r="F4579">
        <v>1917</v>
      </c>
      <c r="G4579" t="s">
        <v>3</v>
      </c>
      <c r="H4579" t="s">
        <v>12232</v>
      </c>
    </row>
    <row r="4580" spans="1:8" ht="13" x14ac:dyDescent="0.3">
      <c r="A4580" t="s">
        <v>20302</v>
      </c>
      <c r="B4580" t="s">
        <v>12233</v>
      </c>
      <c r="C4580" t="s">
        <v>5</v>
      </c>
      <c r="D4580" t="s">
        <v>15708</v>
      </c>
      <c r="E4580">
        <f>IFERROR(VLOOKUP(COMUNI_1[[#This Row],[COMUNE]],SEZIONI!A:B,2,FALSE)," ")</f>
        <v>3</v>
      </c>
      <c r="F4580">
        <v>3455</v>
      </c>
      <c r="G4580" t="s">
        <v>3</v>
      </c>
      <c r="H4580" t="s">
        <v>12233</v>
      </c>
    </row>
    <row r="4581" spans="1:8" ht="13" x14ac:dyDescent="0.3">
      <c r="A4581" t="s">
        <v>20303</v>
      </c>
      <c r="B4581" t="s">
        <v>12234</v>
      </c>
      <c r="C4581" t="s">
        <v>5</v>
      </c>
      <c r="D4581" t="s">
        <v>15708</v>
      </c>
      <c r="E4581">
        <f>IFERROR(VLOOKUP(COMUNI_1[[#This Row],[COMUNE]],SEZIONI!A:B,2,FALSE)," ")</f>
        <v>1</v>
      </c>
      <c r="F4581">
        <v>1136</v>
      </c>
      <c r="G4581" t="s">
        <v>3</v>
      </c>
      <c r="H4581" t="s">
        <v>12234</v>
      </c>
    </row>
    <row r="4582" spans="1:8" ht="13" x14ac:dyDescent="0.3">
      <c r="A4582" t="s">
        <v>20304</v>
      </c>
      <c r="B4582" t="s">
        <v>12235</v>
      </c>
      <c r="C4582" t="s">
        <v>5167</v>
      </c>
      <c r="D4582" t="s">
        <v>15718</v>
      </c>
      <c r="E4582">
        <f>IFERROR(VLOOKUP(COMUNI_1[[#This Row],[COMUNE]],SEZIONI!A:B,2,FALSE)," ")</f>
        <v>22</v>
      </c>
      <c r="F4582">
        <v>25710</v>
      </c>
      <c r="G4582" t="s">
        <v>3</v>
      </c>
      <c r="H4582" t="s">
        <v>12235</v>
      </c>
    </row>
    <row r="4583" spans="1:8" ht="13" x14ac:dyDescent="0.3">
      <c r="A4583" t="s">
        <v>20305</v>
      </c>
      <c r="B4583" t="s">
        <v>12236</v>
      </c>
      <c r="C4583" t="s">
        <v>5167</v>
      </c>
      <c r="D4583" t="s">
        <v>15717</v>
      </c>
      <c r="E4583">
        <f>IFERROR(VLOOKUP(COMUNI_1[[#This Row],[COMUNE]],SEZIONI!A:B,2,FALSE)," ")</f>
        <v>38</v>
      </c>
      <c r="F4583">
        <v>33979</v>
      </c>
      <c r="G4583" t="s">
        <v>3</v>
      </c>
      <c r="H4583" t="s">
        <v>12236</v>
      </c>
    </row>
    <row r="4584" spans="1:8" ht="13" x14ac:dyDescent="0.3">
      <c r="A4584" t="s">
        <v>20306</v>
      </c>
      <c r="B4584" t="s">
        <v>12237</v>
      </c>
      <c r="C4584" t="s">
        <v>5</v>
      </c>
      <c r="D4584" t="s">
        <v>15703</v>
      </c>
      <c r="E4584">
        <f>IFERROR(VLOOKUP(COMUNI_1[[#This Row],[COMUNE]],SEZIONI!A:B,2,FALSE)," ")</f>
        <v>7</v>
      </c>
      <c r="F4584">
        <v>6910</v>
      </c>
      <c r="G4584" t="s">
        <v>3</v>
      </c>
      <c r="H4584" t="s">
        <v>12237</v>
      </c>
    </row>
    <row r="4585" spans="1:8" ht="13" x14ac:dyDescent="0.3">
      <c r="A4585" t="s">
        <v>20307</v>
      </c>
      <c r="B4585" t="s">
        <v>12238</v>
      </c>
      <c r="C4585" t="s">
        <v>5</v>
      </c>
      <c r="D4585" t="s">
        <v>15710</v>
      </c>
      <c r="E4585">
        <f>IFERROR(VLOOKUP(COMUNI_1[[#This Row],[COMUNE]],SEZIONI!A:B,2,FALSE)," ")</f>
        <v>4</v>
      </c>
      <c r="F4585">
        <v>2801</v>
      </c>
      <c r="G4585" t="s">
        <v>3</v>
      </c>
      <c r="H4585" t="s">
        <v>12238</v>
      </c>
    </row>
    <row r="4586" spans="1:8" ht="13" x14ac:dyDescent="0.3">
      <c r="A4586" t="s">
        <v>20308</v>
      </c>
      <c r="B4586" t="s">
        <v>12239</v>
      </c>
      <c r="C4586" t="s">
        <v>5</v>
      </c>
      <c r="D4586" t="s">
        <v>15703</v>
      </c>
      <c r="E4586">
        <f>IFERROR(VLOOKUP(COMUNI_1[[#This Row],[COMUNE]],SEZIONI!A:B,2,FALSE)," ")</f>
        <v>1</v>
      </c>
      <c r="F4586">
        <v>312</v>
      </c>
      <c r="G4586" t="s">
        <v>3</v>
      </c>
      <c r="H4586" t="s">
        <v>12239</v>
      </c>
    </row>
    <row r="4587" spans="1:8" ht="13" x14ac:dyDescent="0.3">
      <c r="A4587" t="s">
        <v>20309</v>
      </c>
      <c r="B4587" t="s">
        <v>12240</v>
      </c>
      <c r="C4587" t="s">
        <v>5</v>
      </c>
      <c r="D4587" t="s">
        <v>15707</v>
      </c>
      <c r="E4587">
        <f>IFERROR(VLOOKUP(COMUNI_1[[#This Row],[COMUNE]],SEZIONI!A:B,2,FALSE)," ")</f>
        <v>1</v>
      </c>
      <c r="F4587">
        <v>1403</v>
      </c>
      <c r="G4587" t="s">
        <v>3</v>
      </c>
      <c r="H4587" t="s">
        <v>12240</v>
      </c>
    </row>
    <row r="4588" spans="1:8" ht="13" x14ac:dyDescent="0.3">
      <c r="A4588" t="s">
        <v>20310</v>
      </c>
      <c r="B4588" t="s">
        <v>12241</v>
      </c>
      <c r="C4588" t="s">
        <v>5</v>
      </c>
      <c r="D4588" t="s">
        <v>15711</v>
      </c>
      <c r="E4588">
        <f>IFERROR(VLOOKUP(COMUNI_1[[#This Row],[COMUNE]],SEZIONI!A:B,2,FALSE)," ")</f>
        <v>14</v>
      </c>
      <c r="F4588">
        <v>15179</v>
      </c>
      <c r="G4588" t="s">
        <v>3</v>
      </c>
      <c r="H4588" t="s">
        <v>12241</v>
      </c>
    </row>
    <row r="4589" spans="1:8" ht="13" x14ac:dyDescent="0.3">
      <c r="A4589" t="s">
        <v>20311</v>
      </c>
      <c r="B4589" t="s">
        <v>12242</v>
      </c>
      <c r="C4589" t="s">
        <v>5</v>
      </c>
      <c r="D4589" t="s">
        <v>15703</v>
      </c>
      <c r="E4589">
        <f>IFERROR(VLOOKUP(COMUNI_1[[#This Row],[COMUNE]],SEZIONI!A:B,2,FALSE)," ")</f>
        <v>7</v>
      </c>
      <c r="F4589">
        <v>7998</v>
      </c>
      <c r="G4589" t="s">
        <v>3</v>
      </c>
      <c r="H4589" t="s">
        <v>12242</v>
      </c>
    </row>
    <row r="4590" spans="1:8" ht="13" x14ac:dyDescent="0.3">
      <c r="A4590" t="s">
        <v>20312</v>
      </c>
      <c r="B4590" t="s">
        <v>12243</v>
      </c>
      <c r="C4590" t="s">
        <v>5</v>
      </c>
      <c r="D4590" t="s">
        <v>15703</v>
      </c>
      <c r="E4590">
        <f>IFERROR(VLOOKUP(COMUNI_1[[#This Row],[COMUNE]],SEZIONI!A:B,2,FALSE)," ")</f>
        <v>2</v>
      </c>
      <c r="F4590">
        <v>878</v>
      </c>
      <c r="G4590" t="s">
        <v>3</v>
      </c>
      <c r="H4590" t="s">
        <v>12243</v>
      </c>
    </row>
    <row r="4591" spans="1:8" ht="13" x14ac:dyDescent="0.3">
      <c r="A4591" t="s">
        <v>20313</v>
      </c>
      <c r="B4591" t="s">
        <v>12244</v>
      </c>
      <c r="C4591" t="s">
        <v>6946</v>
      </c>
      <c r="D4591" t="s">
        <v>15721</v>
      </c>
      <c r="E4591">
        <f>IFERROR(VLOOKUP(COMUNI_1[[#This Row],[COMUNE]],SEZIONI!A:B,2,FALSE)," ")</f>
        <v>1</v>
      </c>
      <c r="F4591">
        <v>338</v>
      </c>
      <c r="G4591" t="s">
        <v>3</v>
      </c>
      <c r="H4591" t="s">
        <v>12244</v>
      </c>
    </row>
    <row r="4592" spans="1:8" ht="13" x14ac:dyDescent="0.3">
      <c r="A4592" t="s">
        <v>20314</v>
      </c>
      <c r="B4592" t="s">
        <v>12245</v>
      </c>
      <c r="C4592" t="s">
        <v>6946</v>
      </c>
      <c r="D4592" t="s">
        <v>15721</v>
      </c>
      <c r="E4592">
        <f>IFERROR(VLOOKUP(COMUNI_1[[#This Row],[COMUNE]],SEZIONI!A:B,2,FALSE)," ")</f>
        <v>1</v>
      </c>
      <c r="F4592">
        <v>1178</v>
      </c>
      <c r="G4592" t="s">
        <v>3</v>
      </c>
      <c r="H4592" t="s">
        <v>12245</v>
      </c>
    </row>
    <row r="4593" spans="1:8" ht="13" x14ac:dyDescent="0.3">
      <c r="A4593" t="s">
        <v>20315</v>
      </c>
      <c r="B4593" t="s">
        <v>12246</v>
      </c>
      <c r="C4593" t="s">
        <v>4201</v>
      </c>
      <c r="D4593" t="s">
        <v>15713</v>
      </c>
      <c r="E4593">
        <f>IFERROR(VLOOKUP(COMUNI_1[[#This Row],[COMUNE]],SEZIONI!A:B,2,FALSE)," ")</f>
        <v>4</v>
      </c>
      <c r="F4593">
        <v>4915</v>
      </c>
      <c r="G4593" t="s">
        <v>3</v>
      </c>
      <c r="H4593" t="s">
        <v>12246</v>
      </c>
    </row>
    <row r="4594" spans="1:8" ht="13" x14ac:dyDescent="0.3">
      <c r="A4594" t="s">
        <v>20316</v>
      </c>
      <c r="B4594" t="s">
        <v>12247</v>
      </c>
      <c r="C4594" t="s">
        <v>4201</v>
      </c>
      <c r="D4594" t="s">
        <v>15715</v>
      </c>
      <c r="E4594">
        <f>IFERROR(VLOOKUP(COMUNI_1[[#This Row],[COMUNE]],SEZIONI!A:B,2,FALSE)," ")</f>
        <v>3</v>
      </c>
      <c r="F4594">
        <v>4035</v>
      </c>
      <c r="G4594" t="s">
        <v>3</v>
      </c>
      <c r="H4594" t="s">
        <v>12247</v>
      </c>
    </row>
    <row r="4595" spans="1:8" ht="13" x14ac:dyDescent="0.3">
      <c r="A4595" t="s">
        <v>20317</v>
      </c>
      <c r="B4595" t="s">
        <v>12248</v>
      </c>
      <c r="C4595" t="s">
        <v>5</v>
      </c>
      <c r="D4595" t="s">
        <v>15705</v>
      </c>
      <c r="E4595">
        <f>IFERROR(VLOOKUP(COMUNI_1[[#This Row],[COMUNE]],SEZIONI!A:B,2,FALSE)," ")</f>
        <v>1</v>
      </c>
      <c r="F4595">
        <v>689</v>
      </c>
      <c r="G4595" t="s">
        <v>3</v>
      </c>
      <c r="H4595" t="s">
        <v>12248</v>
      </c>
    </row>
    <row r="4596" spans="1:8" ht="13" x14ac:dyDescent="0.3">
      <c r="A4596" t="s">
        <v>20318</v>
      </c>
      <c r="B4596" t="s">
        <v>12249</v>
      </c>
      <c r="C4596" t="s">
        <v>5167</v>
      </c>
      <c r="D4596" t="s">
        <v>15716</v>
      </c>
      <c r="E4596">
        <f>IFERROR(VLOOKUP(COMUNI_1[[#This Row],[COMUNE]],SEZIONI!A:B,2,FALSE)," ")</f>
        <v>8</v>
      </c>
      <c r="F4596">
        <v>6863</v>
      </c>
      <c r="G4596" t="s">
        <v>3</v>
      </c>
      <c r="H4596" t="s">
        <v>12249</v>
      </c>
    </row>
    <row r="4597" spans="1:8" ht="13" x14ac:dyDescent="0.3">
      <c r="A4597" t="s">
        <v>20319</v>
      </c>
      <c r="B4597" t="s">
        <v>12250</v>
      </c>
      <c r="C4597" t="s">
        <v>6946</v>
      </c>
      <c r="D4597" t="s">
        <v>15706</v>
      </c>
      <c r="E4597">
        <f>IFERROR(VLOOKUP(COMUNI_1[[#This Row],[COMUNE]],SEZIONI!A:B,2,FALSE)," ")</f>
        <v>22</v>
      </c>
      <c r="F4597">
        <v>23704</v>
      </c>
      <c r="G4597" t="s">
        <v>3</v>
      </c>
      <c r="H4597" t="s">
        <v>12250</v>
      </c>
    </row>
    <row r="4598" spans="1:8" ht="13" x14ac:dyDescent="0.3">
      <c r="A4598" t="s">
        <v>20320</v>
      </c>
      <c r="B4598" t="s">
        <v>15757</v>
      </c>
      <c r="C4598" t="s">
        <v>5</v>
      </c>
      <c r="D4598" t="s">
        <v>15707</v>
      </c>
      <c r="E4598" t="str">
        <f>IFERROR(VLOOKUP(COMUNI_1[[#This Row],[COMUNE]],SEZIONI!A:B,2,FALSE)," ")</f>
        <v xml:space="preserve"> </v>
      </c>
      <c r="F4598">
        <v>1903</v>
      </c>
      <c r="G4598" t="s">
        <v>3</v>
      </c>
      <c r="H4598" t="s">
        <v>15757</v>
      </c>
    </row>
    <row r="4599" spans="1:8" ht="13" x14ac:dyDescent="0.3">
      <c r="A4599" t="s">
        <v>20321</v>
      </c>
      <c r="B4599" t="s">
        <v>12252</v>
      </c>
      <c r="C4599" t="s">
        <v>5</v>
      </c>
      <c r="D4599" t="s">
        <v>15705</v>
      </c>
      <c r="E4599">
        <f>IFERROR(VLOOKUP(COMUNI_1[[#This Row],[COMUNE]],SEZIONI!A:B,2,FALSE)," ")</f>
        <v>24</v>
      </c>
      <c r="F4599">
        <v>22315</v>
      </c>
      <c r="G4599" t="s">
        <v>3</v>
      </c>
      <c r="H4599" t="s">
        <v>12252</v>
      </c>
    </row>
    <row r="4600" spans="1:8" ht="13" x14ac:dyDescent="0.3">
      <c r="A4600" t="s">
        <v>20322</v>
      </c>
      <c r="B4600" t="s">
        <v>15757</v>
      </c>
      <c r="C4600" t="s">
        <v>5</v>
      </c>
      <c r="D4600" t="s">
        <v>15707</v>
      </c>
      <c r="E4600" t="str">
        <f>IFERROR(VLOOKUP(COMUNI_1[[#This Row],[COMUNE]],SEZIONI!A:B,2,FALSE)," ")</f>
        <v xml:space="preserve"> </v>
      </c>
      <c r="F4600">
        <v>3898</v>
      </c>
      <c r="G4600" t="s">
        <v>3</v>
      </c>
      <c r="H4600" t="s">
        <v>15757</v>
      </c>
    </row>
    <row r="4601" spans="1:8" ht="13" x14ac:dyDescent="0.3">
      <c r="A4601" t="s">
        <v>20323</v>
      </c>
      <c r="B4601" t="s">
        <v>12254</v>
      </c>
      <c r="C4601" t="s">
        <v>5167</v>
      </c>
      <c r="D4601" t="s">
        <v>15719</v>
      </c>
      <c r="E4601">
        <f>IFERROR(VLOOKUP(COMUNI_1[[#This Row],[COMUNE]],SEZIONI!A:B,2,FALSE)," ")</f>
        <v>7</v>
      </c>
      <c r="F4601">
        <v>6596</v>
      </c>
      <c r="G4601" t="s">
        <v>3</v>
      </c>
      <c r="H4601" t="s">
        <v>12254</v>
      </c>
    </row>
    <row r="4602" spans="1:8" ht="13" x14ac:dyDescent="0.3">
      <c r="A4602" t="s">
        <v>20324</v>
      </c>
      <c r="B4602" t="s">
        <v>12255</v>
      </c>
      <c r="C4602" t="s">
        <v>5</v>
      </c>
      <c r="D4602" t="s">
        <v>15711</v>
      </c>
      <c r="E4602">
        <f>IFERROR(VLOOKUP(COMUNI_1[[#This Row],[COMUNE]],SEZIONI!A:B,2,FALSE)," ")</f>
        <v>10</v>
      </c>
      <c r="F4602">
        <v>7282</v>
      </c>
      <c r="G4602" t="s">
        <v>3</v>
      </c>
      <c r="H4602" t="s">
        <v>12255</v>
      </c>
    </row>
    <row r="4603" spans="1:8" ht="13" x14ac:dyDescent="0.3">
      <c r="A4603" t="s">
        <v>20325</v>
      </c>
      <c r="B4603" t="s">
        <v>12256</v>
      </c>
      <c r="C4603" t="s">
        <v>5</v>
      </c>
      <c r="D4603" t="s">
        <v>15707</v>
      </c>
      <c r="E4603">
        <f>IFERROR(VLOOKUP(COMUNI_1[[#This Row],[COMUNE]],SEZIONI!A:B,2,FALSE)," ")</f>
        <v>1</v>
      </c>
      <c r="F4603">
        <v>1018</v>
      </c>
      <c r="G4603" t="s">
        <v>3</v>
      </c>
      <c r="H4603" t="s">
        <v>12256</v>
      </c>
    </row>
    <row r="4604" spans="1:8" ht="13" x14ac:dyDescent="0.3">
      <c r="A4604" t="s">
        <v>20326</v>
      </c>
      <c r="B4604" t="s">
        <v>12257</v>
      </c>
      <c r="C4604" t="s">
        <v>5</v>
      </c>
      <c r="D4604" t="s">
        <v>15703</v>
      </c>
      <c r="E4604">
        <f>IFERROR(VLOOKUP(COMUNI_1[[#This Row],[COMUNE]],SEZIONI!A:B,2,FALSE)," ")</f>
        <v>1</v>
      </c>
      <c r="F4604">
        <v>560</v>
      </c>
      <c r="G4604" t="s">
        <v>3</v>
      </c>
      <c r="H4604" t="s">
        <v>12257</v>
      </c>
    </row>
    <row r="4605" spans="1:8" ht="13" x14ac:dyDescent="0.3">
      <c r="A4605" t="s">
        <v>20327</v>
      </c>
      <c r="B4605" t="s">
        <v>12258</v>
      </c>
      <c r="C4605" t="s">
        <v>5</v>
      </c>
      <c r="D4605" t="s">
        <v>15703</v>
      </c>
      <c r="E4605">
        <f>IFERROR(VLOOKUP(COMUNI_1[[#This Row],[COMUNE]],SEZIONI!A:B,2,FALSE)," ")</f>
        <v>91</v>
      </c>
      <c r="F4605">
        <v>101952</v>
      </c>
      <c r="G4605" t="s">
        <v>3</v>
      </c>
      <c r="H4605" t="s">
        <v>15742</v>
      </c>
    </row>
    <row r="4606" spans="1:8" ht="13" x14ac:dyDescent="0.3">
      <c r="A4606" t="s">
        <v>20328</v>
      </c>
      <c r="B4606" t="s">
        <v>12259</v>
      </c>
      <c r="C4606" t="s">
        <v>6946</v>
      </c>
      <c r="D4606" t="s">
        <v>15706</v>
      </c>
      <c r="E4606">
        <f>IFERROR(VLOOKUP(COMUNI_1[[#This Row],[COMUNE]],SEZIONI!A:B,2,FALSE)," ")</f>
        <v>4</v>
      </c>
      <c r="F4606">
        <v>1413</v>
      </c>
      <c r="G4606" t="s">
        <v>3</v>
      </c>
      <c r="H4606" t="s">
        <v>12259</v>
      </c>
    </row>
    <row r="4607" spans="1:8" ht="13" x14ac:dyDescent="0.3">
      <c r="A4607" t="s">
        <v>20329</v>
      </c>
      <c r="B4607" t="s">
        <v>12260</v>
      </c>
      <c r="C4607" t="s">
        <v>5</v>
      </c>
      <c r="D4607" t="s">
        <v>15705</v>
      </c>
      <c r="E4607">
        <f>IFERROR(VLOOKUP(COMUNI_1[[#This Row],[COMUNE]],SEZIONI!A:B,2,FALSE)," ")</f>
        <v>2</v>
      </c>
      <c r="F4607">
        <v>1814</v>
      </c>
      <c r="G4607" t="s">
        <v>3</v>
      </c>
      <c r="H4607" t="s">
        <v>12260</v>
      </c>
    </row>
    <row r="4608" spans="1:8" ht="13" x14ac:dyDescent="0.3">
      <c r="A4608" t="s">
        <v>20330</v>
      </c>
      <c r="B4608" t="s">
        <v>12261</v>
      </c>
      <c r="C4608" t="s">
        <v>5</v>
      </c>
      <c r="D4608" t="s">
        <v>15705</v>
      </c>
      <c r="E4608">
        <f>IFERROR(VLOOKUP(COMUNI_1[[#This Row],[COMUNE]],SEZIONI!A:B,2,FALSE)," ")</f>
        <v>18</v>
      </c>
      <c r="F4608">
        <v>19938</v>
      </c>
      <c r="G4608" t="s">
        <v>3</v>
      </c>
      <c r="H4608" t="s">
        <v>12261</v>
      </c>
    </row>
    <row r="4609" spans="1:8" ht="13" x14ac:dyDescent="0.3">
      <c r="A4609" t="s">
        <v>20331</v>
      </c>
      <c r="B4609" t="s">
        <v>12262</v>
      </c>
      <c r="C4609" t="s">
        <v>5</v>
      </c>
      <c r="D4609" t="s">
        <v>15708</v>
      </c>
      <c r="E4609">
        <f>IFERROR(VLOOKUP(COMUNI_1[[#This Row],[COMUNE]],SEZIONI!A:B,2,FALSE)," ")</f>
        <v>5</v>
      </c>
      <c r="F4609">
        <v>5069</v>
      </c>
      <c r="G4609" t="s">
        <v>3</v>
      </c>
      <c r="H4609" t="s">
        <v>12262</v>
      </c>
    </row>
    <row r="4610" spans="1:8" ht="13" x14ac:dyDescent="0.3">
      <c r="A4610" t="s">
        <v>20332</v>
      </c>
      <c r="B4610" t="s">
        <v>12263</v>
      </c>
      <c r="C4610" t="s">
        <v>5</v>
      </c>
      <c r="D4610" t="s">
        <v>15705</v>
      </c>
      <c r="E4610">
        <f>IFERROR(VLOOKUP(COMUNI_1[[#This Row],[COMUNE]],SEZIONI!A:B,2,FALSE)," ")</f>
        <v>3</v>
      </c>
      <c r="F4610">
        <v>2873</v>
      </c>
      <c r="G4610" t="s">
        <v>3</v>
      </c>
      <c r="H4610" t="s">
        <v>12263</v>
      </c>
    </row>
    <row r="4611" spans="1:8" ht="13" x14ac:dyDescent="0.3">
      <c r="A4611" t="s">
        <v>20333</v>
      </c>
      <c r="B4611" t="s">
        <v>12265</v>
      </c>
      <c r="C4611" t="s">
        <v>5</v>
      </c>
      <c r="D4611" t="s">
        <v>15711</v>
      </c>
      <c r="E4611">
        <f>IFERROR(VLOOKUP(COMUNI_1[[#This Row],[COMUNE]],SEZIONI!A:B,2,FALSE)," ")</f>
        <v>13</v>
      </c>
      <c r="F4611">
        <v>13455</v>
      </c>
      <c r="G4611" t="s">
        <v>3</v>
      </c>
      <c r="H4611" t="s">
        <v>12265</v>
      </c>
    </row>
    <row r="4612" spans="1:8" ht="13" x14ac:dyDescent="0.3">
      <c r="A4612" t="s">
        <v>20334</v>
      </c>
      <c r="B4612" t="s">
        <v>12266</v>
      </c>
      <c r="C4612" t="s">
        <v>5</v>
      </c>
      <c r="D4612" t="s">
        <v>15703</v>
      </c>
      <c r="E4612">
        <f>IFERROR(VLOOKUP(COMUNI_1[[#This Row],[COMUNE]],SEZIONI!A:B,2,FALSE)," ")</f>
        <v>1</v>
      </c>
      <c r="F4612">
        <v>1023</v>
      </c>
      <c r="G4612" t="s">
        <v>3</v>
      </c>
      <c r="H4612" t="s">
        <v>12266</v>
      </c>
    </row>
    <row r="4613" spans="1:8" ht="13" x14ac:dyDescent="0.3">
      <c r="A4613" t="s">
        <v>20335</v>
      </c>
      <c r="B4613" t="s">
        <v>12267</v>
      </c>
      <c r="C4613" t="s">
        <v>5</v>
      </c>
      <c r="D4613" t="s">
        <v>15708</v>
      </c>
      <c r="E4613">
        <f>IFERROR(VLOOKUP(COMUNI_1[[#This Row],[COMUNE]],SEZIONI!A:B,2,FALSE)," ")</f>
        <v>5</v>
      </c>
      <c r="F4613">
        <v>6843</v>
      </c>
      <c r="G4613" t="s">
        <v>3</v>
      </c>
      <c r="H4613" t="s">
        <v>12267</v>
      </c>
    </row>
    <row r="4614" spans="1:8" ht="13" x14ac:dyDescent="0.3">
      <c r="A4614" t="s">
        <v>20336</v>
      </c>
      <c r="B4614" t="s">
        <v>12268</v>
      </c>
      <c r="C4614" t="s">
        <v>5</v>
      </c>
      <c r="D4614" t="s">
        <v>15708</v>
      </c>
      <c r="E4614">
        <f>IFERROR(VLOOKUP(COMUNI_1[[#This Row],[COMUNE]],SEZIONI!A:B,2,FALSE)," ")</f>
        <v>9</v>
      </c>
      <c r="F4614">
        <v>10881</v>
      </c>
      <c r="G4614" t="s">
        <v>3</v>
      </c>
      <c r="H4614" t="s">
        <v>12268</v>
      </c>
    </row>
    <row r="4615" spans="1:8" ht="13" x14ac:dyDescent="0.3">
      <c r="A4615" t="s">
        <v>20337</v>
      </c>
      <c r="B4615" t="s">
        <v>12269</v>
      </c>
      <c r="C4615" t="s">
        <v>5</v>
      </c>
      <c r="D4615" t="s">
        <v>15708</v>
      </c>
      <c r="E4615">
        <f>IFERROR(VLOOKUP(COMUNI_1[[#This Row],[COMUNE]],SEZIONI!A:B,2,FALSE)," ")</f>
        <v>10</v>
      </c>
      <c r="F4615">
        <v>8810</v>
      </c>
      <c r="G4615" t="s">
        <v>3</v>
      </c>
      <c r="H4615" t="s">
        <v>12269</v>
      </c>
    </row>
    <row r="4616" spans="1:8" ht="13" x14ac:dyDescent="0.3">
      <c r="A4616" t="s">
        <v>20338</v>
      </c>
      <c r="B4616" t="s">
        <v>12270</v>
      </c>
      <c r="C4616" t="s">
        <v>5</v>
      </c>
      <c r="D4616" t="s">
        <v>15711</v>
      </c>
      <c r="E4616">
        <f>IFERROR(VLOOKUP(COMUNI_1[[#This Row],[COMUNE]],SEZIONI!A:B,2,FALSE)," ")</f>
        <v>9</v>
      </c>
      <c r="F4616">
        <v>10972</v>
      </c>
      <c r="G4616" t="s">
        <v>3</v>
      </c>
      <c r="H4616" t="s">
        <v>12270</v>
      </c>
    </row>
    <row r="4617" spans="1:8" ht="13" x14ac:dyDescent="0.3">
      <c r="A4617" t="s">
        <v>20339</v>
      </c>
      <c r="B4617" t="s">
        <v>12271</v>
      </c>
      <c r="C4617" t="s">
        <v>5</v>
      </c>
      <c r="D4617" t="s">
        <v>15703</v>
      </c>
      <c r="E4617">
        <f>IFERROR(VLOOKUP(COMUNI_1[[#This Row],[COMUNE]],SEZIONI!A:B,2,FALSE)," ")</f>
        <v>29</v>
      </c>
      <c r="F4617">
        <v>27682</v>
      </c>
      <c r="G4617" t="s">
        <v>3</v>
      </c>
      <c r="H4617" t="s">
        <v>12271</v>
      </c>
    </row>
    <row r="4618" spans="1:8" ht="13" x14ac:dyDescent="0.3">
      <c r="A4618" t="s">
        <v>20340</v>
      </c>
      <c r="B4618" t="s">
        <v>12272</v>
      </c>
      <c r="C4618" t="s">
        <v>5167</v>
      </c>
      <c r="D4618" t="s">
        <v>15717</v>
      </c>
      <c r="E4618">
        <f>IFERROR(VLOOKUP(COMUNI_1[[#This Row],[COMUNE]],SEZIONI!A:B,2,FALSE)," ")</f>
        <v>2</v>
      </c>
      <c r="F4618">
        <v>2298</v>
      </c>
      <c r="G4618" t="s">
        <v>3</v>
      </c>
      <c r="H4618" t="s">
        <v>12272</v>
      </c>
    </row>
    <row r="4619" spans="1:8" ht="13" x14ac:dyDescent="0.3">
      <c r="A4619" t="s">
        <v>20341</v>
      </c>
      <c r="B4619" t="s">
        <v>12273</v>
      </c>
      <c r="C4619" t="s">
        <v>5</v>
      </c>
      <c r="D4619" t="s">
        <v>15705</v>
      </c>
      <c r="E4619">
        <f>IFERROR(VLOOKUP(COMUNI_1[[#This Row],[COMUNE]],SEZIONI!A:B,2,FALSE)," ")</f>
        <v>4</v>
      </c>
      <c r="F4619">
        <v>4237</v>
      </c>
      <c r="G4619" t="s">
        <v>3</v>
      </c>
      <c r="H4619" t="s">
        <v>12273</v>
      </c>
    </row>
    <row r="4620" spans="1:8" ht="13" x14ac:dyDescent="0.3">
      <c r="A4620" t="s">
        <v>20342</v>
      </c>
      <c r="B4620" t="s">
        <v>12274</v>
      </c>
      <c r="C4620" t="s">
        <v>5167</v>
      </c>
      <c r="D4620" t="s">
        <v>15718</v>
      </c>
      <c r="E4620">
        <f>IFERROR(VLOOKUP(COMUNI_1[[#This Row],[COMUNE]],SEZIONI!A:B,2,FALSE)," ")</f>
        <v>7</v>
      </c>
      <c r="F4620">
        <v>8211</v>
      </c>
      <c r="G4620" t="s">
        <v>3</v>
      </c>
      <c r="H4620" t="s">
        <v>12274</v>
      </c>
    </row>
    <row r="4621" spans="1:8" ht="13" x14ac:dyDescent="0.3">
      <c r="A4621" t="s">
        <v>20343</v>
      </c>
      <c r="B4621" t="s">
        <v>12275</v>
      </c>
      <c r="C4621" t="s">
        <v>5</v>
      </c>
      <c r="D4621" t="s">
        <v>15703</v>
      </c>
      <c r="E4621">
        <f>IFERROR(VLOOKUP(COMUNI_1[[#This Row],[COMUNE]],SEZIONI!A:B,2,FALSE)," ")</f>
        <v>1</v>
      </c>
      <c r="F4621">
        <v>432</v>
      </c>
      <c r="G4621" t="s">
        <v>3</v>
      </c>
      <c r="H4621" t="s">
        <v>12275</v>
      </c>
    </row>
    <row r="4622" spans="1:8" ht="13" x14ac:dyDescent="0.3">
      <c r="A4622" t="s">
        <v>20344</v>
      </c>
      <c r="B4622" t="s">
        <v>15757</v>
      </c>
      <c r="C4622" t="s">
        <v>6946</v>
      </c>
      <c r="D4622" t="s">
        <v>15721</v>
      </c>
      <c r="E4622" t="str">
        <f>IFERROR(VLOOKUP(COMUNI_1[[#This Row],[COMUNE]],SEZIONI!A:B,2,FALSE)," ")</f>
        <v xml:space="preserve"> </v>
      </c>
      <c r="F4622">
        <v>874</v>
      </c>
      <c r="G4622" t="s">
        <v>3</v>
      </c>
      <c r="H4622" t="s">
        <v>15757</v>
      </c>
    </row>
    <row r="4623" spans="1:8" ht="13" x14ac:dyDescent="0.3">
      <c r="A4623" t="s">
        <v>20345</v>
      </c>
      <c r="B4623" t="s">
        <v>12277</v>
      </c>
      <c r="C4623" t="s">
        <v>6946</v>
      </c>
      <c r="D4623" t="s">
        <v>15721</v>
      </c>
      <c r="E4623">
        <f>IFERROR(VLOOKUP(COMUNI_1[[#This Row],[COMUNE]],SEZIONI!A:B,2,FALSE)," ")</f>
        <v>1</v>
      </c>
      <c r="F4623">
        <v>508</v>
      </c>
      <c r="G4623" t="s">
        <v>3</v>
      </c>
      <c r="H4623" t="s">
        <v>12277</v>
      </c>
    </row>
    <row r="4624" spans="1:8" ht="13" x14ac:dyDescent="0.3">
      <c r="A4624" t="s">
        <v>20346</v>
      </c>
      <c r="B4624" t="s">
        <v>12278</v>
      </c>
      <c r="C4624" t="s">
        <v>6946</v>
      </c>
      <c r="D4624" t="s">
        <v>15721</v>
      </c>
      <c r="E4624">
        <f>IFERROR(VLOOKUP(COMUNI_1[[#This Row],[COMUNE]],SEZIONI!A:B,2,FALSE)," ")</f>
        <v>2</v>
      </c>
      <c r="F4624">
        <v>1427</v>
      </c>
      <c r="G4624" t="s">
        <v>3</v>
      </c>
      <c r="H4624" t="s">
        <v>12278</v>
      </c>
    </row>
    <row r="4625" spans="1:8" ht="13" x14ac:dyDescent="0.3">
      <c r="A4625" t="s">
        <v>20347</v>
      </c>
      <c r="B4625" t="s">
        <v>12279</v>
      </c>
      <c r="C4625" t="s">
        <v>6946</v>
      </c>
      <c r="D4625" t="s">
        <v>15721</v>
      </c>
      <c r="E4625">
        <f>IFERROR(VLOOKUP(COMUNI_1[[#This Row],[COMUNE]],SEZIONI!A:B,2,FALSE)," ")</f>
        <v>4</v>
      </c>
      <c r="F4625">
        <v>2851</v>
      </c>
      <c r="G4625" t="s">
        <v>3</v>
      </c>
      <c r="H4625" t="s">
        <v>12279</v>
      </c>
    </row>
    <row r="4626" spans="1:8" ht="13" x14ac:dyDescent="0.3">
      <c r="A4626" t="s">
        <v>20348</v>
      </c>
      <c r="B4626" t="s">
        <v>12280</v>
      </c>
      <c r="C4626" t="s">
        <v>4201</v>
      </c>
      <c r="D4626" t="s">
        <v>15714</v>
      </c>
      <c r="E4626">
        <f>IFERROR(VLOOKUP(COMUNI_1[[#This Row],[COMUNE]],SEZIONI!A:B,2,FALSE)," ")</f>
        <v>3</v>
      </c>
      <c r="F4626">
        <v>3716</v>
      </c>
      <c r="G4626" t="s">
        <v>3</v>
      </c>
      <c r="H4626" t="s">
        <v>12280</v>
      </c>
    </row>
    <row r="4627" spans="1:8" ht="13" x14ac:dyDescent="0.3">
      <c r="A4627" t="s">
        <v>20349</v>
      </c>
      <c r="B4627" t="s">
        <v>12281</v>
      </c>
      <c r="C4627" t="s">
        <v>6946</v>
      </c>
      <c r="D4627" t="s">
        <v>15721</v>
      </c>
      <c r="E4627">
        <f>IFERROR(VLOOKUP(COMUNI_1[[#This Row],[COMUNE]],SEZIONI!A:B,2,FALSE)," ")</f>
        <v>44</v>
      </c>
      <c r="F4627">
        <v>36674</v>
      </c>
      <c r="G4627" t="s">
        <v>3</v>
      </c>
      <c r="H4627" t="s">
        <v>12281</v>
      </c>
    </row>
    <row r="4628" spans="1:8" ht="13" x14ac:dyDescent="0.3">
      <c r="A4628" t="s">
        <v>20350</v>
      </c>
      <c r="B4628" t="s">
        <v>12282</v>
      </c>
      <c r="C4628" t="s">
        <v>6946</v>
      </c>
      <c r="D4628" t="s">
        <v>15721</v>
      </c>
      <c r="E4628">
        <f>IFERROR(VLOOKUP(COMUNI_1[[#This Row],[COMUNE]],SEZIONI!A:B,2,FALSE)," ")</f>
        <v>2</v>
      </c>
      <c r="F4628">
        <v>1790</v>
      </c>
      <c r="G4628" t="s">
        <v>3</v>
      </c>
      <c r="H4628" t="s">
        <v>12282</v>
      </c>
    </row>
    <row r="4629" spans="1:8" ht="13" x14ac:dyDescent="0.3">
      <c r="A4629" t="s">
        <v>20351</v>
      </c>
      <c r="B4629" t="s">
        <v>12283</v>
      </c>
      <c r="C4629" t="s">
        <v>6946</v>
      </c>
      <c r="D4629" t="s">
        <v>15721</v>
      </c>
      <c r="E4629">
        <f>IFERROR(VLOOKUP(COMUNI_1[[#This Row],[COMUNE]],SEZIONI!A:B,2,FALSE)," ")</f>
        <v>1</v>
      </c>
      <c r="F4629">
        <v>942</v>
      </c>
      <c r="G4629" t="s">
        <v>3</v>
      </c>
      <c r="H4629" t="s">
        <v>12283</v>
      </c>
    </row>
    <row r="4630" spans="1:8" ht="13" x14ac:dyDescent="0.3">
      <c r="A4630" t="s">
        <v>20352</v>
      </c>
      <c r="B4630" t="s">
        <v>12284</v>
      </c>
      <c r="C4630" t="s">
        <v>6946</v>
      </c>
      <c r="D4630" t="s">
        <v>15721</v>
      </c>
      <c r="E4630">
        <f>IFERROR(VLOOKUP(COMUNI_1[[#This Row],[COMUNE]],SEZIONI!A:B,2,FALSE)," ")</f>
        <v>2</v>
      </c>
      <c r="F4630">
        <v>1357</v>
      </c>
      <c r="G4630" t="s">
        <v>3</v>
      </c>
      <c r="H4630" t="s">
        <v>12284</v>
      </c>
    </row>
    <row r="4631" spans="1:8" ht="13" x14ac:dyDescent="0.3">
      <c r="A4631" t="s">
        <v>20353</v>
      </c>
      <c r="B4631" t="s">
        <v>12285</v>
      </c>
      <c r="C4631" t="s">
        <v>6946</v>
      </c>
      <c r="D4631" t="s">
        <v>15721</v>
      </c>
      <c r="E4631">
        <f>IFERROR(VLOOKUP(COMUNI_1[[#This Row],[COMUNE]],SEZIONI!A:B,2,FALSE)," ")</f>
        <v>3</v>
      </c>
      <c r="F4631">
        <v>2606</v>
      </c>
      <c r="G4631" t="s">
        <v>3</v>
      </c>
      <c r="H4631" t="s">
        <v>12285</v>
      </c>
    </row>
    <row r="4632" spans="1:8" ht="13" x14ac:dyDescent="0.3">
      <c r="A4632" t="s">
        <v>20354</v>
      </c>
      <c r="B4632" t="s">
        <v>12286</v>
      </c>
      <c r="C4632" t="s">
        <v>6946</v>
      </c>
      <c r="D4632" t="s">
        <v>15721</v>
      </c>
      <c r="E4632">
        <f>IFERROR(VLOOKUP(COMUNI_1[[#This Row],[COMUNE]],SEZIONI!A:B,2,FALSE)," ")</f>
        <v>1</v>
      </c>
      <c r="F4632">
        <v>348</v>
      </c>
      <c r="G4632" t="s">
        <v>3</v>
      </c>
      <c r="H4632" t="s">
        <v>12286</v>
      </c>
    </row>
    <row r="4633" spans="1:8" ht="13" x14ac:dyDescent="0.3">
      <c r="A4633" t="s">
        <v>20355</v>
      </c>
      <c r="B4633" t="s">
        <v>12287</v>
      </c>
      <c r="C4633" t="s">
        <v>6946</v>
      </c>
      <c r="D4633" t="s">
        <v>15721</v>
      </c>
      <c r="E4633">
        <f>IFERROR(VLOOKUP(COMUNI_1[[#This Row],[COMUNE]],SEZIONI!A:B,2,FALSE)," ")</f>
        <v>3</v>
      </c>
      <c r="F4633">
        <v>2233</v>
      </c>
      <c r="G4633" t="s">
        <v>3</v>
      </c>
      <c r="H4633" t="s">
        <v>12287</v>
      </c>
    </row>
    <row r="4634" spans="1:8" ht="13" x14ac:dyDescent="0.3">
      <c r="A4634" t="s">
        <v>20356</v>
      </c>
      <c r="B4634" t="s">
        <v>12288</v>
      </c>
      <c r="C4634" t="s">
        <v>5</v>
      </c>
      <c r="D4634" t="s">
        <v>15704</v>
      </c>
      <c r="E4634">
        <f>IFERROR(VLOOKUP(COMUNI_1[[#This Row],[COMUNE]],SEZIONI!A:B,2,FALSE)," ")</f>
        <v>3</v>
      </c>
      <c r="F4634">
        <v>2943</v>
      </c>
      <c r="G4634" t="s">
        <v>3</v>
      </c>
      <c r="H4634" t="s">
        <v>12288</v>
      </c>
    </row>
    <row r="4635" spans="1:8" ht="13" x14ac:dyDescent="0.3">
      <c r="A4635" t="s">
        <v>20357</v>
      </c>
      <c r="B4635" t="s">
        <v>12289</v>
      </c>
      <c r="C4635" t="s">
        <v>5167</v>
      </c>
      <c r="D4635" t="s">
        <v>15717</v>
      </c>
      <c r="E4635">
        <f>IFERROR(VLOOKUP(COMUNI_1[[#This Row],[COMUNE]],SEZIONI!A:B,2,FALSE)," ")</f>
        <v>5</v>
      </c>
      <c r="F4635">
        <v>4258</v>
      </c>
      <c r="G4635" t="s">
        <v>3</v>
      </c>
      <c r="H4635" t="s">
        <v>12289</v>
      </c>
    </row>
    <row r="4636" spans="1:8" ht="13" x14ac:dyDescent="0.3">
      <c r="A4636" t="s">
        <v>20358</v>
      </c>
      <c r="B4636" t="s">
        <v>12290</v>
      </c>
      <c r="C4636" t="s">
        <v>5</v>
      </c>
      <c r="D4636" t="s">
        <v>15705</v>
      </c>
      <c r="E4636">
        <f>IFERROR(VLOOKUP(COMUNI_1[[#This Row],[COMUNE]],SEZIONI!A:B,2,FALSE)," ")</f>
        <v>3</v>
      </c>
      <c r="F4636">
        <v>4011</v>
      </c>
      <c r="G4636" t="s">
        <v>3</v>
      </c>
      <c r="H4636" t="s">
        <v>12290</v>
      </c>
    </row>
    <row r="4637" spans="1:8" ht="13" x14ac:dyDescent="0.3">
      <c r="A4637" t="s">
        <v>20359</v>
      </c>
      <c r="B4637" t="s">
        <v>12291</v>
      </c>
      <c r="C4637" t="s">
        <v>5</v>
      </c>
      <c r="D4637" t="s">
        <v>15705</v>
      </c>
      <c r="E4637">
        <f>IFERROR(VLOOKUP(COMUNI_1[[#This Row],[COMUNE]],SEZIONI!A:B,2,FALSE)," ")</f>
        <v>4</v>
      </c>
      <c r="F4637">
        <v>4535</v>
      </c>
      <c r="G4637" t="s">
        <v>3</v>
      </c>
      <c r="H4637" t="s">
        <v>12291</v>
      </c>
    </row>
    <row r="4638" spans="1:8" ht="13" x14ac:dyDescent="0.3">
      <c r="A4638" t="s">
        <v>20360</v>
      </c>
      <c r="B4638" t="s">
        <v>12292</v>
      </c>
      <c r="C4638" t="s">
        <v>6946</v>
      </c>
      <c r="D4638" t="s">
        <v>15721</v>
      </c>
      <c r="E4638">
        <f>IFERROR(VLOOKUP(COMUNI_1[[#This Row],[COMUNE]],SEZIONI!A:B,2,FALSE)," ")</f>
        <v>2</v>
      </c>
      <c r="F4638">
        <v>1631</v>
      </c>
      <c r="G4638" t="s">
        <v>3</v>
      </c>
      <c r="H4638" t="s">
        <v>12292</v>
      </c>
    </row>
    <row r="4639" spans="1:8" ht="13" x14ac:dyDescent="0.3">
      <c r="A4639" t="s">
        <v>20361</v>
      </c>
      <c r="B4639" t="s">
        <v>12293</v>
      </c>
      <c r="C4639" t="s">
        <v>5</v>
      </c>
      <c r="D4639" t="s">
        <v>15703</v>
      </c>
      <c r="E4639">
        <f>IFERROR(VLOOKUP(COMUNI_1[[#This Row],[COMUNE]],SEZIONI!A:B,2,FALSE)," ")</f>
        <v>4</v>
      </c>
      <c r="F4639">
        <v>3980</v>
      </c>
      <c r="G4639" t="s">
        <v>3</v>
      </c>
      <c r="H4639" t="s">
        <v>12293</v>
      </c>
    </row>
    <row r="4640" spans="1:8" ht="13" x14ac:dyDescent="0.3">
      <c r="A4640" t="s">
        <v>20362</v>
      </c>
      <c r="B4640" t="s">
        <v>12294</v>
      </c>
      <c r="C4640" t="s">
        <v>5</v>
      </c>
      <c r="D4640" t="s">
        <v>15703</v>
      </c>
      <c r="E4640">
        <f>IFERROR(VLOOKUP(COMUNI_1[[#This Row],[COMUNE]],SEZIONI!A:B,2,FALSE)," ")</f>
        <v>3</v>
      </c>
      <c r="F4640">
        <v>2821</v>
      </c>
      <c r="G4640" t="s">
        <v>3</v>
      </c>
      <c r="H4640" t="s">
        <v>12294</v>
      </c>
    </row>
    <row r="4641" spans="1:8" ht="13" x14ac:dyDescent="0.3">
      <c r="A4641" t="s">
        <v>20363</v>
      </c>
      <c r="B4641" t="s">
        <v>12295</v>
      </c>
      <c r="C4641" t="s">
        <v>5</v>
      </c>
      <c r="D4641" t="s">
        <v>15708</v>
      </c>
      <c r="E4641">
        <f>IFERROR(VLOOKUP(COMUNI_1[[#This Row],[COMUNE]],SEZIONI!A:B,2,FALSE)," ")</f>
        <v>10</v>
      </c>
      <c r="F4641">
        <v>11351</v>
      </c>
      <c r="G4641" t="s">
        <v>3</v>
      </c>
      <c r="H4641" t="s">
        <v>12295</v>
      </c>
    </row>
    <row r="4642" spans="1:8" ht="13" x14ac:dyDescent="0.3">
      <c r="A4642" t="s">
        <v>20364</v>
      </c>
      <c r="B4642" t="s">
        <v>12296</v>
      </c>
      <c r="C4642" t="s">
        <v>5</v>
      </c>
      <c r="D4642" t="s">
        <v>15703</v>
      </c>
      <c r="E4642">
        <f>IFERROR(VLOOKUP(COMUNI_1[[#This Row],[COMUNE]],SEZIONI!A:B,2,FALSE)," ")</f>
        <v>2</v>
      </c>
      <c r="F4642">
        <v>1367</v>
      </c>
      <c r="G4642" t="s">
        <v>3</v>
      </c>
      <c r="H4642" t="s">
        <v>12296</v>
      </c>
    </row>
    <row r="4643" spans="1:8" ht="13" x14ac:dyDescent="0.3">
      <c r="A4643" t="s">
        <v>20365</v>
      </c>
      <c r="B4643" t="s">
        <v>12297</v>
      </c>
      <c r="C4643" t="s">
        <v>5167</v>
      </c>
      <c r="D4643" t="s">
        <v>15716</v>
      </c>
      <c r="E4643">
        <f>IFERROR(VLOOKUP(COMUNI_1[[#This Row],[COMUNE]],SEZIONI!A:B,2,FALSE)," ")</f>
        <v>2</v>
      </c>
      <c r="F4643">
        <v>1110</v>
      </c>
      <c r="G4643" t="s">
        <v>3</v>
      </c>
      <c r="H4643" t="s">
        <v>12297</v>
      </c>
    </row>
    <row r="4644" spans="1:8" ht="13" x14ac:dyDescent="0.3">
      <c r="A4644" t="s">
        <v>20366</v>
      </c>
      <c r="B4644" t="s">
        <v>12298</v>
      </c>
      <c r="C4644" t="s">
        <v>5</v>
      </c>
      <c r="D4644" t="s">
        <v>15703</v>
      </c>
      <c r="E4644">
        <f>IFERROR(VLOOKUP(COMUNI_1[[#This Row],[COMUNE]],SEZIONI!A:B,2,FALSE)," ")</f>
        <v>1</v>
      </c>
      <c r="F4644">
        <v>487</v>
      </c>
      <c r="G4644" t="s">
        <v>3</v>
      </c>
      <c r="H4644" t="s">
        <v>12298</v>
      </c>
    </row>
    <row r="4645" spans="1:8" ht="13" x14ac:dyDescent="0.3">
      <c r="A4645" t="s">
        <v>20367</v>
      </c>
      <c r="B4645" t="s">
        <v>12299</v>
      </c>
      <c r="C4645" t="s">
        <v>5</v>
      </c>
      <c r="D4645" t="s">
        <v>15703</v>
      </c>
      <c r="E4645">
        <f>IFERROR(VLOOKUP(COMUNI_1[[#This Row],[COMUNE]],SEZIONI!A:B,2,FALSE)," ")</f>
        <v>1</v>
      </c>
      <c r="F4645">
        <v>270</v>
      </c>
      <c r="G4645" t="s">
        <v>3</v>
      </c>
      <c r="H4645" t="s">
        <v>12299</v>
      </c>
    </row>
    <row r="4646" spans="1:8" ht="13" x14ac:dyDescent="0.3">
      <c r="A4646" t="s">
        <v>20368</v>
      </c>
      <c r="B4646" t="s">
        <v>12300</v>
      </c>
      <c r="C4646" t="s">
        <v>5</v>
      </c>
      <c r="D4646" t="s">
        <v>15708</v>
      </c>
      <c r="E4646">
        <f>IFERROR(VLOOKUP(COMUNI_1[[#This Row],[COMUNE]],SEZIONI!A:B,2,FALSE)," ")</f>
        <v>20</v>
      </c>
      <c r="F4646">
        <v>20068</v>
      </c>
      <c r="G4646" t="s">
        <v>3</v>
      </c>
      <c r="H4646" t="s">
        <v>12300</v>
      </c>
    </row>
    <row r="4647" spans="1:8" ht="13" x14ac:dyDescent="0.3">
      <c r="A4647" t="s">
        <v>20369</v>
      </c>
      <c r="B4647" t="s">
        <v>12301</v>
      </c>
      <c r="C4647" t="s">
        <v>5</v>
      </c>
      <c r="D4647" t="s">
        <v>15705</v>
      </c>
      <c r="E4647">
        <f>IFERROR(VLOOKUP(COMUNI_1[[#This Row],[COMUNE]],SEZIONI!A:B,2,FALSE)," ")</f>
        <v>2</v>
      </c>
      <c r="F4647">
        <v>2086</v>
      </c>
      <c r="G4647" t="s">
        <v>3</v>
      </c>
      <c r="H4647" t="s">
        <v>12301</v>
      </c>
    </row>
    <row r="4648" spans="1:8" ht="13" x14ac:dyDescent="0.3">
      <c r="A4648" t="s">
        <v>20370</v>
      </c>
      <c r="B4648" t="s">
        <v>12302</v>
      </c>
      <c r="C4648" t="s">
        <v>5167</v>
      </c>
      <c r="D4648" t="s">
        <v>15716</v>
      </c>
      <c r="E4648">
        <f>IFERROR(VLOOKUP(COMUNI_1[[#This Row],[COMUNE]],SEZIONI!A:B,2,FALSE)," ")</f>
        <v>1</v>
      </c>
      <c r="F4648">
        <v>527</v>
      </c>
      <c r="G4648" t="s">
        <v>3</v>
      </c>
      <c r="H4648" t="s">
        <v>12302</v>
      </c>
    </row>
    <row r="4649" spans="1:8" ht="13" x14ac:dyDescent="0.3">
      <c r="A4649" t="s">
        <v>20371</v>
      </c>
      <c r="B4649" t="s">
        <v>12303</v>
      </c>
      <c r="C4649" t="s">
        <v>4201</v>
      </c>
      <c r="D4649" t="s">
        <v>15714</v>
      </c>
      <c r="E4649">
        <f>IFERROR(VLOOKUP(COMUNI_1[[#This Row],[COMUNE]],SEZIONI!A:B,2,FALSE)," ")</f>
        <v>2</v>
      </c>
      <c r="F4649">
        <v>1880</v>
      </c>
      <c r="G4649" t="s">
        <v>3</v>
      </c>
      <c r="H4649" t="s">
        <v>12303</v>
      </c>
    </row>
    <row r="4650" spans="1:8" ht="13" x14ac:dyDescent="0.3">
      <c r="A4650" t="s">
        <v>20372</v>
      </c>
      <c r="B4650" t="s">
        <v>12304</v>
      </c>
      <c r="C4650" t="s">
        <v>5</v>
      </c>
      <c r="D4650" t="s">
        <v>15705</v>
      </c>
      <c r="E4650">
        <f>IFERROR(VLOOKUP(COMUNI_1[[#This Row],[COMUNE]],SEZIONI!A:B,2,FALSE)," ")</f>
        <v>5</v>
      </c>
      <c r="F4650">
        <v>5869</v>
      </c>
      <c r="G4650" t="s">
        <v>3</v>
      </c>
      <c r="H4650" t="s">
        <v>12304</v>
      </c>
    </row>
    <row r="4651" spans="1:8" ht="13" x14ac:dyDescent="0.3">
      <c r="A4651" t="s">
        <v>20373</v>
      </c>
      <c r="B4651" t="s">
        <v>12305</v>
      </c>
      <c r="C4651" t="s">
        <v>4201</v>
      </c>
      <c r="D4651" t="s">
        <v>15714</v>
      </c>
      <c r="E4651">
        <f>IFERROR(VLOOKUP(COMUNI_1[[#This Row],[COMUNE]],SEZIONI!A:B,2,FALSE)," ")</f>
        <v>6</v>
      </c>
      <c r="F4651">
        <v>5215</v>
      </c>
      <c r="G4651" t="s">
        <v>3</v>
      </c>
      <c r="H4651" t="s">
        <v>12305</v>
      </c>
    </row>
    <row r="4652" spans="1:8" ht="13" x14ac:dyDescent="0.3">
      <c r="A4652" t="s">
        <v>20374</v>
      </c>
      <c r="B4652" t="s">
        <v>12306</v>
      </c>
      <c r="C4652" t="s">
        <v>5</v>
      </c>
      <c r="D4652" t="s">
        <v>15705</v>
      </c>
      <c r="E4652">
        <f>IFERROR(VLOOKUP(COMUNI_1[[#This Row],[COMUNE]],SEZIONI!A:B,2,FALSE)," ")</f>
        <v>4</v>
      </c>
      <c r="F4652">
        <v>4269</v>
      </c>
      <c r="G4652" t="s">
        <v>3</v>
      </c>
      <c r="H4652" t="s">
        <v>12306</v>
      </c>
    </row>
    <row r="4653" spans="1:8" ht="13" x14ac:dyDescent="0.3">
      <c r="A4653" t="s">
        <v>20375</v>
      </c>
      <c r="B4653" t="s">
        <v>12307</v>
      </c>
      <c r="C4653" t="s">
        <v>5</v>
      </c>
      <c r="D4653" t="s">
        <v>15703</v>
      </c>
      <c r="E4653">
        <f>IFERROR(VLOOKUP(COMUNI_1[[#This Row],[COMUNE]],SEZIONI!A:B,2,FALSE)," ")</f>
        <v>2</v>
      </c>
      <c r="F4653">
        <v>881</v>
      </c>
      <c r="G4653" t="s">
        <v>3</v>
      </c>
      <c r="H4653" t="s">
        <v>12307</v>
      </c>
    </row>
    <row r="4654" spans="1:8" ht="13" x14ac:dyDescent="0.3">
      <c r="A4654" t="s">
        <v>20376</v>
      </c>
      <c r="B4654" t="s">
        <v>12308</v>
      </c>
      <c r="C4654" t="s">
        <v>5</v>
      </c>
      <c r="D4654" t="s">
        <v>15705</v>
      </c>
      <c r="E4654">
        <f>IFERROR(VLOOKUP(COMUNI_1[[#This Row],[COMUNE]],SEZIONI!A:B,2,FALSE)," ")</f>
        <v>4</v>
      </c>
      <c r="F4654">
        <v>4295</v>
      </c>
      <c r="G4654" t="s">
        <v>3</v>
      </c>
      <c r="H4654" t="s">
        <v>12308</v>
      </c>
    </row>
    <row r="4655" spans="1:8" ht="13" x14ac:dyDescent="0.3">
      <c r="A4655" t="s">
        <v>20377</v>
      </c>
      <c r="B4655" t="s">
        <v>12309</v>
      </c>
      <c r="C4655" t="s">
        <v>5</v>
      </c>
      <c r="D4655" t="s">
        <v>15705</v>
      </c>
      <c r="E4655">
        <f>IFERROR(VLOOKUP(COMUNI_1[[#This Row],[COMUNE]],SEZIONI!A:B,2,FALSE)," ")</f>
        <v>8</v>
      </c>
      <c r="F4655">
        <v>8750</v>
      </c>
      <c r="G4655" t="s">
        <v>3</v>
      </c>
      <c r="H4655" t="s">
        <v>12309</v>
      </c>
    </row>
    <row r="4656" spans="1:8" ht="13" x14ac:dyDescent="0.3">
      <c r="A4656" t="s">
        <v>20378</v>
      </c>
      <c r="B4656" t="s">
        <v>12310</v>
      </c>
      <c r="C4656" t="s">
        <v>5</v>
      </c>
      <c r="D4656" t="s">
        <v>15703</v>
      </c>
      <c r="E4656">
        <f>IFERROR(VLOOKUP(COMUNI_1[[#This Row],[COMUNE]],SEZIONI!A:B,2,FALSE)," ")</f>
        <v>2</v>
      </c>
      <c r="F4656">
        <v>1426</v>
      </c>
      <c r="G4656" t="s">
        <v>3</v>
      </c>
      <c r="H4656" t="s">
        <v>12310</v>
      </c>
    </row>
    <row r="4657" spans="1:8" ht="13" x14ac:dyDescent="0.3">
      <c r="A4657" t="s">
        <v>20379</v>
      </c>
      <c r="B4657" t="s">
        <v>12311</v>
      </c>
      <c r="C4657" t="s">
        <v>5167</v>
      </c>
      <c r="D4657" t="s">
        <v>15717</v>
      </c>
      <c r="E4657">
        <f>IFERROR(VLOOKUP(COMUNI_1[[#This Row],[COMUNE]],SEZIONI!A:B,2,FALSE)," ")</f>
        <v>3</v>
      </c>
      <c r="F4657">
        <v>2241</v>
      </c>
      <c r="G4657" t="s">
        <v>3</v>
      </c>
      <c r="H4657" t="s">
        <v>12311</v>
      </c>
    </row>
    <row r="4658" spans="1:8" ht="13" x14ac:dyDescent="0.3">
      <c r="A4658" t="s">
        <v>20380</v>
      </c>
      <c r="B4658" t="s">
        <v>12312</v>
      </c>
      <c r="C4658" t="s">
        <v>6946</v>
      </c>
      <c r="D4658" t="s">
        <v>15721</v>
      </c>
      <c r="E4658">
        <f>IFERROR(VLOOKUP(COMUNI_1[[#This Row],[COMUNE]],SEZIONI!A:B,2,FALSE)," ")</f>
        <v>50</v>
      </c>
      <c r="F4658">
        <v>53307</v>
      </c>
      <c r="G4658" t="s">
        <v>3</v>
      </c>
      <c r="H4658" t="s">
        <v>15742</v>
      </c>
    </row>
    <row r="4659" spans="1:8" ht="13" x14ac:dyDescent="0.3">
      <c r="A4659" t="s">
        <v>20381</v>
      </c>
      <c r="B4659" t="s">
        <v>12313</v>
      </c>
      <c r="C4659" t="s">
        <v>5</v>
      </c>
      <c r="D4659" t="s">
        <v>15703</v>
      </c>
      <c r="E4659">
        <f>IFERROR(VLOOKUP(COMUNI_1[[#This Row],[COMUNE]],SEZIONI!A:B,2,FALSE)," ")</f>
        <v>1</v>
      </c>
      <c r="F4659">
        <v>754</v>
      </c>
      <c r="G4659" t="s">
        <v>3</v>
      </c>
      <c r="H4659" t="s">
        <v>12313</v>
      </c>
    </row>
    <row r="4660" spans="1:8" ht="13" x14ac:dyDescent="0.3">
      <c r="A4660" t="s">
        <v>20382</v>
      </c>
      <c r="B4660" t="s">
        <v>12314</v>
      </c>
      <c r="C4660" t="s">
        <v>5</v>
      </c>
      <c r="D4660" t="s">
        <v>15703</v>
      </c>
      <c r="E4660">
        <f>IFERROR(VLOOKUP(COMUNI_1[[#This Row],[COMUNE]],SEZIONI!A:B,2,FALSE)," ")</f>
        <v>1</v>
      </c>
      <c r="F4660">
        <v>252</v>
      </c>
      <c r="G4660" t="s">
        <v>3</v>
      </c>
      <c r="H4660" t="s">
        <v>12314</v>
      </c>
    </row>
    <row r="4661" spans="1:8" ht="13" x14ac:dyDescent="0.3">
      <c r="A4661" t="s">
        <v>20383</v>
      </c>
      <c r="B4661" t="s">
        <v>12315</v>
      </c>
      <c r="C4661" t="s">
        <v>5</v>
      </c>
      <c r="D4661" t="s">
        <v>15703</v>
      </c>
      <c r="E4661">
        <f>IFERROR(VLOOKUP(COMUNI_1[[#This Row],[COMUNE]],SEZIONI!A:B,2,FALSE)," ")</f>
        <v>10</v>
      </c>
      <c r="F4661">
        <v>13650</v>
      </c>
      <c r="G4661" t="s">
        <v>3</v>
      </c>
      <c r="H4661" t="s">
        <v>12315</v>
      </c>
    </row>
    <row r="4662" spans="1:8" ht="13" x14ac:dyDescent="0.3">
      <c r="A4662" t="s">
        <v>20384</v>
      </c>
      <c r="B4662" t="s">
        <v>12316</v>
      </c>
      <c r="C4662" t="s">
        <v>5</v>
      </c>
      <c r="D4662" t="s">
        <v>15703</v>
      </c>
      <c r="E4662">
        <f>IFERROR(VLOOKUP(COMUNI_1[[#This Row],[COMUNE]],SEZIONI!A:B,2,FALSE)," ")</f>
        <v>2</v>
      </c>
      <c r="F4662">
        <v>1968</v>
      </c>
      <c r="G4662" t="s">
        <v>3</v>
      </c>
      <c r="H4662" t="s">
        <v>12316</v>
      </c>
    </row>
    <row r="4663" spans="1:8" ht="13" x14ac:dyDescent="0.3">
      <c r="A4663" t="s">
        <v>20385</v>
      </c>
      <c r="B4663" t="s">
        <v>12317</v>
      </c>
      <c r="C4663" t="s">
        <v>5</v>
      </c>
      <c r="D4663" t="s">
        <v>15705</v>
      </c>
      <c r="E4663">
        <f>IFERROR(VLOOKUP(COMUNI_1[[#This Row],[COMUNE]],SEZIONI!A:B,2,FALSE)," ")</f>
        <v>1</v>
      </c>
      <c r="F4663">
        <v>783</v>
      </c>
      <c r="G4663" t="s">
        <v>3</v>
      </c>
      <c r="H4663" t="s">
        <v>12317</v>
      </c>
    </row>
    <row r="4664" spans="1:8" ht="13" x14ac:dyDescent="0.3">
      <c r="A4664" t="s">
        <v>20386</v>
      </c>
      <c r="B4664" t="s">
        <v>12318</v>
      </c>
      <c r="C4664" t="s">
        <v>4201</v>
      </c>
      <c r="D4664" t="s">
        <v>15715</v>
      </c>
      <c r="E4664">
        <f>IFERROR(VLOOKUP(COMUNI_1[[#This Row],[COMUNE]],SEZIONI!A:B,2,FALSE)," ")</f>
        <v>5</v>
      </c>
      <c r="F4664">
        <v>6742</v>
      </c>
      <c r="G4664" t="s">
        <v>3</v>
      </c>
      <c r="H4664" t="s">
        <v>12318</v>
      </c>
    </row>
    <row r="4665" spans="1:8" ht="13" x14ac:dyDescent="0.3">
      <c r="A4665" t="s">
        <v>20387</v>
      </c>
      <c r="B4665" t="s">
        <v>12319</v>
      </c>
      <c r="C4665" t="s">
        <v>5167</v>
      </c>
      <c r="D4665" t="s">
        <v>15717</v>
      </c>
      <c r="E4665">
        <f>IFERROR(VLOOKUP(COMUNI_1[[#This Row],[COMUNE]],SEZIONI!A:B,2,FALSE)," ")</f>
        <v>6</v>
      </c>
      <c r="F4665">
        <v>6883</v>
      </c>
      <c r="G4665" t="s">
        <v>3</v>
      </c>
      <c r="H4665" t="s">
        <v>12319</v>
      </c>
    </row>
    <row r="4666" spans="1:8" ht="13" x14ac:dyDescent="0.3">
      <c r="A4666" t="s">
        <v>20388</v>
      </c>
      <c r="B4666" t="s">
        <v>12320</v>
      </c>
      <c r="C4666" t="s">
        <v>5</v>
      </c>
      <c r="D4666" t="s">
        <v>15705</v>
      </c>
      <c r="E4666">
        <f>IFERROR(VLOOKUP(COMUNI_1[[#This Row],[COMUNE]],SEZIONI!A:B,2,FALSE)," ")</f>
        <v>9</v>
      </c>
      <c r="F4666">
        <v>11401</v>
      </c>
      <c r="G4666" t="s">
        <v>3</v>
      </c>
      <c r="H4666" t="s">
        <v>12320</v>
      </c>
    </row>
    <row r="4667" spans="1:8" ht="13" x14ac:dyDescent="0.3">
      <c r="A4667" t="s">
        <v>20389</v>
      </c>
      <c r="B4667" t="s">
        <v>12321</v>
      </c>
      <c r="C4667" t="s">
        <v>5</v>
      </c>
      <c r="D4667" t="s">
        <v>15705</v>
      </c>
      <c r="E4667">
        <f>IFERROR(VLOOKUP(COMUNI_1[[#This Row],[COMUNE]],SEZIONI!A:B,2,FALSE)," ")</f>
        <v>5</v>
      </c>
      <c r="F4667">
        <v>6190</v>
      </c>
      <c r="G4667" t="s">
        <v>3</v>
      </c>
      <c r="H4667" t="s">
        <v>12321</v>
      </c>
    </row>
    <row r="4668" spans="1:8" ht="13" x14ac:dyDescent="0.3">
      <c r="A4668" t="s">
        <v>20390</v>
      </c>
      <c r="B4668" t="s">
        <v>12322</v>
      </c>
      <c r="C4668" t="s">
        <v>5</v>
      </c>
      <c r="D4668" t="s">
        <v>15705</v>
      </c>
      <c r="E4668">
        <f>IFERROR(VLOOKUP(COMUNI_1[[#This Row],[COMUNE]],SEZIONI!A:B,2,FALSE)," ")</f>
        <v>9</v>
      </c>
      <c r="F4668">
        <v>12215</v>
      </c>
      <c r="G4668" t="s">
        <v>3</v>
      </c>
      <c r="H4668" t="s">
        <v>12322</v>
      </c>
    </row>
    <row r="4669" spans="1:8" ht="13" x14ac:dyDescent="0.3">
      <c r="A4669" t="s">
        <v>20391</v>
      </c>
      <c r="B4669" t="s">
        <v>12323</v>
      </c>
      <c r="C4669" t="s">
        <v>5</v>
      </c>
      <c r="D4669" t="s">
        <v>15705</v>
      </c>
      <c r="E4669">
        <f>IFERROR(VLOOKUP(COMUNI_1[[#This Row],[COMUNE]],SEZIONI!A:B,2,FALSE)," ")</f>
        <v>5</v>
      </c>
      <c r="F4669">
        <v>7102</v>
      </c>
      <c r="G4669" t="s">
        <v>3</v>
      </c>
      <c r="H4669" t="s">
        <v>12323</v>
      </c>
    </row>
    <row r="4670" spans="1:8" ht="13" x14ac:dyDescent="0.3">
      <c r="A4670" t="s">
        <v>20392</v>
      </c>
      <c r="B4670" t="s">
        <v>12324</v>
      </c>
      <c r="C4670" t="s">
        <v>6946</v>
      </c>
      <c r="D4670" t="s">
        <v>15721</v>
      </c>
      <c r="E4670">
        <f>IFERROR(VLOOKUP(COMUNI_1[[#This Row],[COMUNE]],SEZIONI!A:B,2,FALSE)," ")</f>
        <v>7</v>
      </c>
      <c r="F4670">
        <v>7355</v>
      </c>
      <c r="G4670" t="s">
        <v>3</v>
      </c>
      <c r="H4670" t="s">
        <v>12324</v>
      </c>
    </row>
    <row r="4671" spans="1:8" ht="13" x14ac:dyDescent="0.3">
      <c r="A4671" t="s">
        <v>20393</v>
      </c>
      <c r="B4671" t="s">
        <v>12325</v>
      </c>
      <c r="C4671" t="s">
        <v>5</v>
      </c>
      <c r="D4671" t="s">
        <v>15705</v>
      </c>
      <c r="E4671">
        <f>IFERROR(VLOOKUP(COMUNI_1[[#This Row],[COMUNE]],SEZIONI!A:B,2,FALSE)," ")</f>
        <v>1</v>
      </c>
      <c r="F4671">
        <v>173</v>
      </c>
      <c r="G4671" t="s">
        <v>3</v>
      </c>
      <c r="H4671" t="s">
        <v>12325</v>
      </c>
    </row>
    <row r="4672" spans="1:8" ht="13" x14ac:dyDescent="0.3">
      <c r="A4672" t="s">
        <v>20394</v>
      </c>
      <c r="B4672" t="s">
        <v>12326</v>
      </c>
      <c r="C4672" t="s">
        <v>5167</v>
      </c>
      <c r="D4672" t="s">
        <v>15720</v>
      </c>
      <c r="E4672">
        <f>IFERROR(VLOOKUP(COMUNI_1[[#This Row],[COMUNE]],SEZIONI!A:B,2,FALSE)," ")</f>
        <v>1</v>
      </c>
      <c r="F4672">
        <v>587</v>
      </c>
      <c r="G4672" t="s">
        <v>3</v>
      </c>
      <c r="H4672" t="s">
        <v>12326</v>
      </c>
    </row>
    <row r="4673" spans="1:8" ht="13" x14ac:dyDescent="0.3">
      <c r="A4673" t="s">
        <v>20395</v>
      </c>
      <c r="B4673" t="s">
        <v>12327</v>
      </c>
      <c r="C4673" t="s">
        <v>6946</v>
      </c>
      <c r="D4673" t="s">
        <v>15706</v>
      </c>
      <c r="E4673">
        <f>IFERROR(VLOOKUP(COMUNI_1[[#This Row],[COMUNE]],SEZIONI!A:B,2,FALSE)," ")</f>
        <v>2</v>
      </c>
      <c r="F4673">
        <v>2157</v>
      </c>
      <c r="G4673" t="s">
        <v>3</v>
      </c>
      <c r="H4673" t="s">
        <v>12327</v>
      </c>
    </row>
    <row r="4674" spans="1:8" ht="13" x14ac:dyDescent="0.3">
      <c r="A4674" t="s">
        <v>20396</v>
      </c>
      <c r="B4674" t="s">
        <v>12328</v>
      </c>
      <c r="C4674" t="s">
        <v>5167</v>
      </c>
      <c r="D4674" t="s">
        <v>15717</v>
      </c>
      <c r="E4674">
        <f>IFERROR(VLOOKUP(COMUNI_1[[#This Row],[COMUNE]],SEZIONI!A:B,2,FALSE)," ")</f>
        <v>4</v>
      </c>
      <c r="F4674">
        <v>3832</v>
      </c>
      <c r="G4674" t="s">
        <v>3</v>
      </c>
      <c r="H4674" t="s">
        <v>12328</v>
      </c>
    </row>
    <row r="4675" spans="1:8" ht="13" x14ac:dyDescent="0.3">
      <c r="A4675" t="s">
        <v>20397</v>
      </c>
      <c r="B4675" t="s">
        <v>12329</v>
      </c>
      <c r="C4675" t="s">
        <v>5</v>
      </c>
      <c r="D4675" t="s">
        <v>15705</v>
      </c>
      <c r="E4675">
        <f>IFERROR(VLOOKUP(COMUNI_1[[#This Row],[COMUNE]],SEZIONI!A:B,2,FALSE)," ")</f>
        <v>3</v>
      </c>
      <c r="F4675">
        <v>1192</v>
      </c>
      <c r="G4675" t="s">
        <v>3</v>
      </c>
      <c r="H4675" t="s">
        <v>12329</v>
      </c>
    </row>
    <row r="4676" spans="1:8" ht="13" x14ac:dyDescent="0.3">
      <c r="A4676" t="s">
        <v>20398</v>
      </c>
      <c r="B4676" t="s">
        <v>12330</v>
      </c>
      <c r="C4676" t="s">
        <v>5167</v>
      </c>
      <c r="D4676" t="s">
        <v>15719</v>
      </c>
      <c r="E4676">
        <f>IFERROR(VLOOKUP(COMUNI_1[[#This Row],[COMUNE]],SEZIONI!A:B,2,FALSE)," ")</f>
        <v>1</v>
      </c>
      <c r="F4676">
        <v>494</v>
      </c>
      <c r="G4676" t="s">
        <v>3</v>
      </c>
      <c r="H4676" t="s">
        <v>12330</v>
      </c>
    </row>
    <row r="4677" spans="1:8" ht="13" x14ac:dyDescent="0.3">
      <c r="A4677" t="s">
        <v>20399</v>
      </c>
      <c r="B4677" t="s">
        <v>12331</v>
      </c>
      <c r="C4677" t="s">
        <v>5</v>
      </c>
      <c r="D4677" t="s">
        <v>15710</v>
      </c>
      <c r="E4677">
        <f>IFERROR(VLOOKUP(COMUNI_1[[#This Row],[COMUNE]],SEZIONI!A:B,2,FALSE)," ")</f>
        <v>1</v>
      </c>
      <c r="F4677">
        <v>225</v>
      </c>
      <c r="G4677" t="s">
        <v>3</v>
      </c>
      <c r="H4677" t="s">
        <v>12331</v>
      </c>
    </row>
    <row r="4678" spans="1:8" ht="13" x14ac:dyDescent="0.3">
      <c r="A4678" t="s">
        <v>20400</v>
      </c>
      <c r="B4678" t="s">
        <v>12332</v>
      </c>
      <c r="C4678" t="s">
        <v>5</v>
      </c>
      <c r="D4678" t="s">
        <v>15703</v>
      </c>
      <c r="E4678">
        <f>IFERROR(VLOOKUP(COMUNI_1[[#This Row],[COMUNE]],SEZIONI!A:B,2,FALSE)," ")</f>
        <v>1</v>
      </c>
      <c r="F4678">
        <v>123</v>
      </c>
      <c r="G4678" t="s">
        <v>3</v>
      </c>
      <c r="H4678" t="s">
        <v>12332</v>
      </c>
    </row>
    <row r="4679" spans="1:8" ht="13" x14ac:dyDescent="0.3">
      <c r="A4679" t="s">
        <v>20401</v>
      </c>
      <c r="B4679" t="s">
        <v>12333</v>
      </c>
      <c r="C4679" t="s">
        <v>6946</v>
      </c>
      <c r="D4679" t="s">
        <v>15721</v>
      </c>
      <c r="E4679">
        <f>IFERROR(VLOOKUP(COMUNI_1[[#This Row],[COMUNE]],SEZIONI!A:B,2,FALSE)," ")</f>
        <v>2</v>
      </c>
      <c r="F4679">
        <v>1255</v>
      </c>
      <c r="G4679" t="s">
        <v>3</v>
      </c>
      <c r="H4679" t="s">
        <v>12333</v>
      </c>
    </row>
    <row r="4680" spans="1:8" ht="13" x14ac:dyDescent="0.3">
      <c r="A4680" t="s">
        <v>20402</v>
      </c>
      <c r="B4680" t="s">
        <v>12334</v>
      </c>
      <c r="C4680" t="s">
        <v>6946</v>
      </c>
      <c r="D4680" t="s">
        <v>15721</v>
      </c>
      <c r="E4680">
        <f>IFERROR(VLOOKUP(COMUNI_1[[#This Row],[COMUNE]],SEZIONI!A:B,2,FALSE)," ")</f>
        <v>2</v>
      </c>
      <c r="F4680">
        <v>1373</v>
      </c>
      <c r="G4680" t="s">
        <v>3</v>
      </c>
      <c r="H4680" t="s">
        <v>12334</v>
      </c>
    </row>
    <row r="4681" spans="1:8" ht="13" x14ac:dyDescent="0.3">
      <c r="A4681" t="s">
        <v>20403</v>
      </c>
      <c r="B4681" t="s">
        <v>12335</v>
      </c>
      <c r="C4681" t="s">
        <v>5</v>
      </c>
      <c r="D4681" t="s">
        <v>15704</v>
      </c>
      <c r="E4681">
        <f>IFERROR(VLOOKUP(COMUNI_1[[#This Row],[COMUNE]],SEZIONI!A:B,2,FALSE)," ")</f>
        <v>1</v>
      </c>
      <c r="F4681">
        <v>158</v>
      </c>
      <c r="G4681" t="s">
        <v>3</v>
      </c>
      <c r="H4681" t="s">
        <v>12335</v>
      </c>
    </row>
    <row r="4682" spans="1:8" ht="13" x14ac:dyDescent="0.3">
      <c r="A4682" t="s">
        <v>20404</v>
      </c>
      <c r="B4682" t="s">
        <v>12336</v>
      </c>
      <c r="C4682" t="s">
        <v>6946</v>
      </c>
      <c r="D4682" t="s">
        <v>15721</v>
      </c>
      <c r="E4682">
        <f>IFERROR(VLOOKUP(COMUNI_1[[#This Row],[COMUNE]],SEZIONI!A:B,2,FALSE)," ")</f>
        <v>4</v>
      </c>
      <c r="F4682">
        <v>4001</v>
      </c>
      <c r="G4682" t="s">
        <v>3</v>
      </c>
      <c r="H4682" t="s">
        <v>12336</v>
      </c>
    </row>
    <row r="4683" spans="1:8" ht="13" x14ac:dyDescent="0.3">
      <c r="A4683" t="s">
        <v>20405</v>
      </c>
      <c r="B4683" t="s">
        <v>12337</v>
      </c>
      <c r="C4683" t="s">
        <v>5</v>
      </c>
      <c r="D4683" t="s">
        <v>15705</v>
      </c>
      <c r="E4683">
        <f>IFERROR(VLOOKUP(COMUNI_1[[#This Row],[COMUNE]],SEZIONI!A:B,2,FALSE)," ")</f>
        <v>1</v>
      </c>
      <c r="F4683">
        <v>967</v>
      </c>
      <c r="G4683" t="s">
        <v>3</v>
      </c>
      <c r="H4683" t="s">
        <v>12337</v>
      </c>
    </row>
    <row r="4684" spans="1:8" ht="13" x14ac:dyDescent="0.3">
      <c r="A4684" t="s">
        <v>20406</v>
      </c>
      <c r="B4684" t="s">
        <v>12338</v>
      </c>
      <c r="C4684" t="s">
        <v>5</v>
      </c>
      <c r="D4684" t="s">
        <v>15705</v>
      </c>
      <c r="E4684">
        <f>IFERROR(VLOOKUP(COMUNI_1[[#This Row],[COMUNE]],SEZIONI!A:B,2,FALSE)," ")</f>
        <v>1</v>
      </c>
      <c r="F4684">
        <v>518</v>
      </c>
      <c r="G4684" t="s">
        <v>3</v>
      </c>
      <c r="H4684" t="s">
        <v>12338</v>
      </c>
    </row>
    <row r="4685" spans="1:8" ht="13" x14ac:dyDescent="0.3">
      <c r="A4685" t="s">
        <v>20407</v>
      </c>
      <c r="B4685" t="s">
        <v>12339</v>
      </c>
      <c r="C4685" t="s">
        <v>5</v>
      </c>
      <c r="D4685" t="s">
        <v>15703</v>
      </c>
      <c r="E4685">
        <f>IFERROR(VLOOKUP(COMUNI_1[[#This Row],[COMUNE]],SEZIONI!A:B,2,FALSE)," ")</f>
        <v>1</v>
      </c>
      <c r="F4685">
        <v>90</v>
      </c>
      <c r="G4685" t="s">
        <v>3</v>
      </c>
      <c r="H4685" t="s">
        <v>12339</v>
      </c>
    </row>
    <row r="4686" spans="1:8" ht="13" x14ac:dyDescent="0.3">
      <c r="A4686" t="s">
        <v>20408</v>
      </c>
      <c r="B4686" t="s">
        <v>12340</v>
      </c>
      <c r="C4686" t="s">
        <v>5</v>
      </c>
      <c r="D4686" t="s">
        <v>15705</v>
      </c>
      <c r="E4686">
        <f>IFERROR(VLOOKUP(COMUNI_1[[#This Row],[COMUNE]],SEZIONI!A:B,2,FALSE)," ")</f>
        <v>1</v>
      </c>
      <c r="F4686">
        <v>1058</v>
      </c>
      <c r="G4686" t="s">
        <v>3</v>
      </c>
      <c r="H4686" t="s">
        <v>12340</v>
      </c>
    </row>
    <row r="4687" spans="1:8" ht="13" x14ac:dyDescent="0.3">
      <c r="A4687" t="s">
        <v>20409</v>
      </c>
      <c r="B4687" t="s">
        <v>12341</v>
      </c>
      <c r="C4687" t="s">
        <v>5</v>
      </c>
      <c r="D4687" t="s">
        <v>15705</v>
      </c>
      <c r="E4687">
        <f>IFERROR(VLOOKUP(COMUNI_1[[#This Row],[COMUNE]],SEZIONI!A:B,2,FALSE)," ")</f>
        <v>1</v>
      </c>
      <c r="F4687">
        <v>174</v>
      </c>
      <c r="G4687" t="s">
        <v>3</v>
      </c>
      <c r="H4687" t="s">
        <v>12341</v>
      </c>
    </row>
    <row r="4688" spans="1:8" ht="13" x14ac:dyDescent="0.3">
      <c r="A4688" t="s">
        <v>20410</v>
      </c>
      <c r="B4688" t="s">
        <v>12342</v>
      </c>
      <c r="C4688" t="s">
        <v>5</v>
      </c>
      <c r="D4688" t="s">
        <v>15705</v>
      </c>
      <c r="E4688">
        <f>IFERROR(VLOOKUP(COMUNI_1[[#This Row],[COMUNE]],SEZIONI!A:B,2,FALSE)," ")</f>
        <v>2</v>
      </c>
      <c r="F4688">
        <v>2289</v>
      </c>
      <c r="G4688" t="s">
        <v>3</v>
      </c>
      <c r="H4688" t="s">
        <v>12342</v>
      </c>
    </row>
    <row r="4689" spans="1:8" ht="13" x14ac:dyDescent="0.3">
      <c r="A4689" t="s">
        <v>20411</v>
      </c>
      <c r="B4689" t="s">
        <v>12343</v>
      </c>
      <c r="C4689" t="s">
        <v>6946</v>
      </c>
      <c r="D4689" t="s">
        <v>15721</v>
      </c>
      <c r="E4689">
        <f>IFERROR(VLOOKUP(COMUNI_1[[#This Row],[COMUNE]],SEZIONI!A:B,2,FALSE)," ")</f>
        <v>1</v>
      </c>
      <c r="F4689">
        <v>903</v>
      </c>
      <c r="G4689" t="s">
        <v>3</v>
      </c>
      <c r="H4689" t="s">
        <v>12343</v>
      </c>
    </row>
    <row r="4690" spans="1:8" ht="13" x14ac:dyDescent="0.3">
      <c r="A4690" t="s">
        <v>20412</v>
      </c>
      <c r="B4690" t="s">
        <v>12344</v>
      </c>
      <c r="C4690" t="s">
        <v>5</v>
      </c>
      <c r="D4690" t="s">
        <v>15705</v>
      </c>
      <c r="E4690">
        <f>IFERROR(VLOOKUP(COMUNI_1[[#This Row],[COMUNE]],SEZIONI!A:B,2,FALSE)," ")</f>
        <v>3</v>
      </c>
      <c r="F4690">
        <v>3238</v>
      </c>
      <c r="G4690" t="s">
        <v>3</v>
      </c>
      <c r="H4690" t="s">
        <v>12344</v>
      </c>
    </row>
    <row r="4691" spans="1:8" ht="13" x14ac:dyDescent="0.3">
      <c r="A4691" t="s">
        <v>20413</v>
      </c>
      <c r="B4691" t="s">
        <v>12345</v>
      </c>
      <c r="C4691" t="s">
        <v>5</v>
      </c>
      <c r="D4691" t="s">
        <v>15703</v>
      </c>
      <c r="E4691">
        <f>IFERROR(VLOOKUP(COMUNI_1[[#This Row],[COMUNE]],SEZIONI!A:B,2,FALSE)," ")</f>
        <v>17</v>
      </c>
      <c r="F4691">
        <v>15744</v>
      </c>
      <c r="G4691" t="s">
        <v>3</v>
      </c>
      <c r="H4691" t="s">
        <v>12345</v>
      </c>
    </row>
    <row r="4692" spans="1:8" ht="13" x14ac:dyDescent="0.3">
      <c r="A4692" t="s">
        <v>20414</v>
      </c>
      <c r="B4692" t="s">
        <v>12346</v>
      </c>
      <c r="C4692" t="s">
        <v>5167</v>
      </c>
      <c r="D4692" t="s">
        <v>15717</v>
      </c>
      <c r="E4692">
        <f>IFERROR(VLOOKUP(COMUNI_1[[#This Row],[COMUNE]],SEZIONI!A:B,2,FALSE)," ")</f>
        <v>2</v>
      </c>
      <c r="F4692">
        <v>1579</v>
      </c>
      <c r="G4692" t="s">
        <v>3</v>
      </c>
      <c r="H4692" t="s">
        <v>12346</v>
      </c>
    </row>
    <row r="4693" spans="1:8" ht="13" x14ac:dyDescent="0.3">
      <c r="A4693" t="s">
        <v>20415</v>
      </c>
      <c r="B4693" t="s">
        <v>12348</v>
      </c>
      <c r="C4693" t="s">
        <v>4201</v>
      </c>
      <c r="D4693" t="s">
        <v>15715</v>
      </c>
      <c r="E4693">
        <f>IFERROR(VLOOKUP(COMUNI_1[[#This Row],[COMUNE]],SEZIONI!A:B,2,FALSE)," ")</f>
        <v>2</v>
      </c>
      <c r="F4693">
        <v>1017</v>
      </c>
      <c r="G4693" t="s">
        <v>3</v>
      </c>
      <c r="H4693" t="s">
        <v>12348</v>
      </c>
    </row>
    <row r="4694" spans="1:8" ht="13" x14ac:dyDescent="0.3">
      <c r="A4694" t="s">
        <v>20416</v>
      </c>
      <c r="B4694" t="s">
        <v>12347</v>
      </c>
      <c r="C4694" t="s">
        <v>6946</v>
      </c>
      <c r="D4694" t="s">
        <v>15721</v>
      </c>
      <c r="E4694" t="str">
        <f>IFERROR(VLOOKUP(COMUNI_1[[#This Row],[COMUNE]],SEZIONI!A:B,2,FALSE)," ")</f>
        <v xml:space="preserve"> </v>
      </c>
      <c r="F4694">
        <v>430</v>
      </c>
      <c r="G4694" t="s">
        <v>3</v>
      </c>
      <c r="H4694" t="s">
        <v>12347</v>
      </c>
    </row>
    <row r="4695" spans="1:8" ht="13" x14ac:dyDescent="0.3">
      <c r="A4695" t="s">
        <v>20417</v>
      </c>
      <c r="B4695" t="s">
        <v>12349</v>
      </c>
      <c r="C4695" t="s">
        <v>5</v>
      </c>
      <c r="D4695" t="s">
        <v>15703</v>
      </c>
      <c r="E4695">
        <f>IFERROR(VLOOKUP(COMUNI_1[[#This Row],[COMUNE]],SEZIONI!A:B,2,FALSE)," ")</f>
        <v>1</v>
      </c>
      <c r="F4695">
        <v>82</v>
      </c>
      <c r="G4695" t="s">
        <v>3</v>
      </c>
      <c r="H4695" t="s">
        <v>12349</v>
      </c>
    </row>
    <row r="4696" spans="1:8" ht="13" x14ac:dyDescent="0.3">
      <c r="A4696" t="s">
        <v>20418</v>
      </c>
      <c r="B4696" t="s">
        <v>12350</v>
      </c>
      <c r="C4696" t="s">
        <v>5</v>
      </c>
      <c r="D4696" t="s">
        <v>15705</v>
      </c>
      <c r="E4696">
        <f>IFERROR(VLOOKUP(COMUNI_1[[#This Row],[COMUNE]],SEZIONI!A:B,2,FALSE)," ")</f>
        <v>1</v>
      </c>
      <c r="F4696">
        <v>652</v>
      </c>
      <c r="G4696" t="s">
        <v>3</v>
      </c>
      <c r="H4696" t="s">
        <v>12350</v>
      </c>
    </row>
    <row r="4697" spans="1:8" ht="13" x14ac:dyDescent="0.3">
      <c r="A4697" t="s">
        <v>20419</v>
      </c>
      <c r="B4697" t="s">
        <v>12351</v>
      </c>
      <c r="C4697" t="s">
        <v>6946</v>
      </c>
      <c r="D4697" t="s">
        <v>15721</v>
      </c>
      <c r="E4697">
        <f>IFERROR(VLOOKUP(COMUNI_1[[#This Row],[COMUNE]],SEZIONI!A:B,2,FALSE)," ")</f>
        <v>1</v>
      </c>
      <c r="F4697">
        <v>742</v>
      </c>
      <c r="G4697" t="s">
        <v>3</v>
      </c>
      <c r="H4697" t="s">
        <v>12351</v>
      </c>
    </row>
    <row r="4698" spans="1:8" ht="13" x14ac:dyDescent="0.3">
      <c r="A4698" t="s">
        <v>20420</v>
      </c>
      <c r="B4698" t="s">
        <v>12352</v>
      </c>
      <c r="C4698" t="s">
        <v>6946</v>
      </c>
      <c r="D4698" t="s">
        <v>15721</v>
      </c>
      <c r="E4698">
        <f>IFERROR(VLOOKUP(COMUNI_1[[#This Row],[COMUNE]],SEZIONI!A:B,2,FALSE)," ")</f>
        <v>1</v>
      </c>
      <c r="F4698">
        <v>925</v>
      </c>
      <c r="G4698" t="s">
        <v>3</v>
      </c>
      <c r="H4698" t="s">
        <v>12352</v>
      </c>
    </row>
    <row r="4699" spans="1:8" ht="13" x14ac:dyDescent="0.3">
      <c r="A4699" t="s">
        <v>20421</v>
      </c>
      <c r="B4699" t="s">
        <v>12353</v>
      </c>
      <c r="C4699" t="s">
        <v>5</v>
      </c>
      <c r="D4699" t="s">
        <v>15705</v>
      </c>
      <c r="E4699">
        <f>IFERROR(VLOOKUP(COMUNI_1[[#This Row],[COMUNE]],SEZIONI!A:B,2,FALSE)," ")</f>
        <v>1</v>
      </c>
      <c r="F4699">
        <v>1002</v>
      </c>
      <c r="G4699" t="s">
        <v>3</v>
      </c>
      <c r="H4699" t="s">
        <v>12353</v>
      </c>
    </row>
    <row r="4700" spans="1:8" ht="13" x14ac:dyDescent="0.3">
      <c r="A4700" t="s">
        <v>20422</v>
      </c>
      <c r="B4700" t="s">
        <v>12354</v>
      </c>
      <c r="C4700" t="s">
        <v>5</v>
      </c>
      <c r="D4700" t="s">
        <v>15705</v>
      </c>
      <c r="E4700">
        <f>IFERROR(VLOOKUP(COMUNI_1[[#This Row],[COMUNE]],SEZIONI!A:B,2,FALSE)," ")</f>
        <v>1</v>
      </c>
      <c r="F4700">
        <v>846</v>
      </c>
      <c r="G4700" t="s">
        <v>3</v>
      </c>
      <c r="H4700" t="s">
        <v>12354</v>
      </c>
    </row>
    <row r="4701" spans="1:8" ht="13" x14ac:dyDescent="0.3">
      <c r="A4701" t="s">
        <v>20423</v>
      </c>
      <c r="B4701" t="s">
        <v>12355</v>
      </c>
      <c r="C4701" t="s">
        <v>5</v>
      </c>
      <c r="D4701" t="s">
        <v>15710</v>
      </c>
      <c r="E4701">
        <f>IFERROR(VLOOKUP(COMUNI_1[[#This Row],[COMUNE]],SEZIONI!A:B,2,FALSE)," ")</f>
        <v>1</v>
      </c>
      <c r="F4701">
        <v>234</v>
      </c>
      <c r="G4701" t="s">
        <v>3</v>
      </c>
      <c r="H4701" t="s">
        <v>12355</v>
      </c>
    </row>
    <row r="4702" spans="1:8" ht="13" x14ac:dyDescent="0.3">
      <c r="A4702" t="s">
        <v>20424</v>
      </c>
      <c r="B4702" t="s">
        <v>12356</v>
      </c>
      <c r="C4702" t="s">
        <v>5</v>
      </c>
      <c r="D4702" t="s">
        <v>15705</v>
      </c>
      <c r="E4702">
        <f>IFERROR(VLOOKUP(COMUNI_1[[#This Row],[COMUNE]],SEZIONI!A:B,2,FALSE)," ")</f>
        <v>12</v>
      </c>
      <c r="F4702">
        <v>13226</v>
      </c>
      <c r="G4702" t="s">
        <v>3</v>
      </c>
      <c r="H4702" t="s">
        <v>12356</v>
      </c>
    </row>
    <row r="4703" spans="1:8" ht="13" x14ac:dyDescent="0.3">
      <c r="A4703" t="s">
        <v>20425</v>
      </c>
      <c r="B4703" t="s">
        <v>12357</v>
      </c>
      <c r="C4703" t="s">
        <v>5167</v>
      </c>
      <c r="D4703" t="s">
        <v>15716</v>
      </c>
      <c r="E4703">
        <f>IFERROR(VLOOKUP(COMUNI_1[[#This Row],[COMUNE]],SEZIONI!A:B,2,FALSE)," ")</f>
        <v>1</v>
      </c>
      <c r="F4703">
        <v>428</v>
      </c>
      <c r="G4703" t="s">
        <v>3</v>
      </c>
      <c r="H4703" t="s">
        <v>12357</v>
      </c>
    </row>
    <row r="4704" spans="1:8" ht="13" x14ac:dyDescent="0.3">
      <c r="A4704" t="s">
        <v>20426</v>
      </c>
      <c r="B4704" t="s">
        <v>12358</v>
      </c>
      <c r="C4704" t="s">
        <v>5</v>
      </c>
      <c r="D4704" t="s">
        <v>15708</v>
      </c>
      <c r="E4704">
        <f>IFERROR(VLOOKUP(COMUNI_1[[#This Row],[COMUNE]],SEZIONI!A:B,2,FALSE)," ")</f>
        <v>9</v>
      </c>
      <c r="F4704">
        <v>9427</v>
      </c>
      <c r="G4704" t="s">
        <v>3</v>
      </c>
      <c r="H4704" t="s">
        <v>12358</v>
      </c>
    </row>
    <row r="4705" spans="1:8" ht="13" x14ac:dyDescent="0.3">
      <c r="A4705" t="s">
        <v>20427</v>
      </c>
      <c r="B4705" t="s">
        <v>12359</v>
      </c>
      <c r="C4705" t="s">
        <v>5167</v>
      </c>
      <c r="D4705" t="s">
        <v>15719</v>
      </c>
      <c r="E4705">
        <f>IFERROR(VLOOKUP(COMUNI_1[[#This Row],[COMUNE]],SEZIONI!A:B,2,FALSE)," ")</f>
        <v>4</v>
      </c>
      <c r="F4705">
        <v>3860</v>
      </c>
      <c r="G4705" t="s">
        <v>3</v>
      </c>
      <c r="H4705" t="s">
        <v>12359</v>
      </c>
    </row>
    <row r="4706" spans="1:8" ht="13" x14ac:dyDescent="0.3">
      <c r="A4706" t="s">
        <v>20428</v>
      </c>
      <c r="B4706" t="s">
        <v>12360</v>
      </c>
      <c r="C4706" t="s">
        <v>5167</v>
      </c>
      <c r="D4706" t="s">
        <v>15720</v>
      </c>
      <c r="E4706">
        <f>IFERROR(VLOOKUP(COMUNI_1[[#This Row],[COMUNE]],SEZIONI!A:B,2,FALSE)," ")</f>
        <v>7</v>
      </c>
      <c r="F4706">
        <v>5406</v>
      </c>
      <c r="G4706" t="s">
        <v>3</v>
      </c>
      <c r="H4706" t="s">
        <v>12360</v>
      </c>
    </row>
    <row r="4707" spans="1:8" ht="13" x14ac:dyDescent="0.3">
      <c r="A4707" t="s">
        <v>20429</v>
      </c>
      <c r="B4707" t="s">
        <v>15757</v>
      </c>
      <c r="C4707" t="s">
        <v>5</v>
      </c>
      <c r="D4707" t="s">
        <v>15707</v>
      </c>
      <c r="E4707" t="str">
        <f>IFERROR(VLOOKUP(COMUNI_1[[#This Row],[COMUNE]],SEZIONI!A:B,2,FALSE)," ")</f>
        <v xml:space="preserve"> </v>
      </c>
      <c r="F4707">
        <v>3554</v>
      </c>
      <c r="G4707" t="s">
        <v>3</v>
      </c>
      <c r="H4707" t="s">
        <v>15757</v>
      </c>
    </row>
    <row r="4708" spans="1:8" ht="13" x14ac:dyDescent="0.3">
      <c r="A4708" t="s">
        <v>20430</v>
      </c>
      <c r="B4708" t="s">
        <v>12362</v>
      </c>
      <c r="C4708" t="s">
        <v>6946</v>
      </c>
      <c r="D4708" t="s">
        <v>15721</v>
      </c>
      <c r="E4708">
        <f>IFERROR(VLOOKUP(COMUNI_1[[#This Row],[COMUNE]],SEZIONI!A:B,2,FALSE)," ")</f>
        <v>3</v>
      </c>
      <c r="F4708">
        <v>3007</v>
      </c>
      <c r="G4708" t="s">
        <v>3</v>
      </c>
      <c r="H4708" t="s">
        <v>12362</v>
      </c>
    </row>
    <row r="4709" spans="1:8" ht="13" x14ac:dyDescent="0.3">
      <c r="A4709" t="s">
        <v>20431</v>
      </c>
      <c r="B4709" t="s">
        <v>12363</v>
      </c>
      <c r="C4709" t="s">
        <v>5167</v>
      </c>
      <c r="D4709" t="s">
        <v>15702</v>
      </c>
      <c r="E4709">
        <f>IFERROR(VLOOKUP(COMUNI_1[[#This Row],[COMUNE]],SEZIONI!A:B,2,FALSE)," ")</f>
        <v>2</v>
      </c>
      <c r="F4709">
        <v>1560</v>
      </c>
      <c r="G4709" t="s">
        <v>3</v>
      </c>
      <c r="H4709" t="s">
        <v>12363</v>
      </c>
    </row>
    <row r="4710" spans="1:8" ht="13" x14ac:dyDescent="0.3">
      <c r="A4710" t="s">
        <v>20432</v>
      </c>
      <c r="B4710" t="s">
        <v>12364</v>
      </c>
      <c r="C4710" t="s">
        <v>5</v>
      </c>
      <c r="D4710" t="s">
        <v>15703</v>
      </c>
      <c r="E4710">
        <f>IFERROR(VLOOKUP(COMUNI_1[[#This Row],[COMUNE]],SEZIONI!A:B,2,FALSE)," ")</f>
        <v>24</v>
      </c>
      <c r="F4710">
        <v>22537</v>
      </c>
      <c r="G4710" t="s">
        <v>3</v>
      </c>
      <c r="H4710" t="s">
        <v>12364</v>
      </c>
    </row>
    <row r="4711" spans="1:8" ht="13" x14ac:dyDescent="0.3">
      <c r="A4711" t="s">
        <v>20433</v>
      </c>
      <c r="B4711" t="s">
        <v>12365</v>
      </c>
      <c r="C4711" t="s">
        <v>4201</v>
      </c>
      <c r="D4711" t="s">
        <v>15712</v>
      </c>
      <c r="E4711">
        <f>IFERROR(VLOOKUP(COMUNI_1[[#This Row],[COMUNE]],SEZIONI!A:B,2,FALSE)," ")</f>
        <v>18</v>
      </c>
      <c r="F4711">
        <v>14705</v>
      </c>
      <c r="G4711" t="s">
        <v>3</v>
      </c>
      <c r="H4711" t="s">
        <v>12365</v>
      </c>
    </row>
    <row r="4712" spans="1:8" ht="13" x14ac:dyDescent="0.3">
      <c r="A4712" t="s">
        <v>20434</v>
      </c>
      <c r="B4712" t="s">
        <v>12366</v>
      </c>
      <c r="C4712" t="s">
        <v>4201</v>
      </c>
      <c r="D4712" t="s">
        <v>15712</v>
      </c>
      <c r="E4712">
        <f>IFERROR(VLOOKUP(COMUNI_1[[#This Row],[COMUNE]],SEZIONI!A:B,2,FALSE)," ")</f>
        <v>1</v>
      </c>
      <c r="F4712">
        <v>635</v>
      </c>
      <c r="G4712" t="s">
        <v>3</v>
      </c>
      <c r="H4712" t="s">
        <v>12366</v>
      </c>
    </row>
    <row r="4713" spans="1:8" ht="13" x14ac:dyDescent="0.3">
      <c r="A4713" t="s">
        <v>20435</v>
      </c>
      <c r="B4713" t="s">
        <v>12367</v>
      </c>
      <c r="C4713" t="s">
        <v>5</v>
      </c>
      <c r="D4713" t="s">
        <v>15710</v>
      </c>
      <c r="E4713">
        <f>IFERROR(VLOOKUP(COMUNI_1[[#This Row],[COMUNE]],SEZIONI!A:B,2,FALSE)," ")</f>
        <v>2</v>
      </c>
      <c r="F4713">
        <v>895</v>
      </c>
      <c r="G4713" t="s">
        <v>3</v>
      </c>
      <c r="H4713" t="s">
        <v>12367</v>
      </c>
    </row>
    <row r="4714" spans="1:8" ht="13" x14ac:dyDescent="0.3">
      <c r="A4714" t="s">
        <v>20436</v>
      </c>
      <c r="B4714" t="s">
        <v>12368</v>
      </c>
      <c r="C4714" t="s">
        <v>5167</v>
      </c>
      <c r="D4714" t="s">
        <v>15718</v>
      </c>
      <c r="E4714">
        <f>IFERROR(VLOOKUP(COMUNI_1[[#This Row],[COMUNE]],SEZIONI!A:B,2,FALSE)," ")</f>
        <v>2</v>
      </c>
      <c r="F4714">
        <v>2654</v>
      </c>
      <c r="G4714" t="s">
        <v>3</v>
      </c>
      <c r="H4714" t="s">
        <v>12368</v>
      </c>
    </row>
    <row r="4715" spans="1:8" ht="13" x14ac:dyDescent="0.3">
      <c r="A4715" t="s">
        <v>20437</v>
      </c>
      <c r="B4715" t="s">
        <v>12369</v>
      </c>
      <c r="C4715" t="s">
        <v>5</v>
      </c>
      <c r="D4715" t="s">
        <v>15710</v>
      </c>
      <c r="E4715">
        <f>IFERROR(VLOOKUP(COMUNI_1[[#This Row],[COMUNE]],SEZIONI!A:B,2,FALSE)," ")</f>
        <v>1</v>
      </c>
      <c r="F4715">
        <v>604</v>
      </c>
      <c r="G4715" t="s">
        <v>3</v>
      </c>
      <c r="H4715" t="s">
        <v>12369</v>
      </c>
    </row>
    <row r="4716" spans="1:8" ht="13" x14ac:dyDescent="0.3">
      <c r="A4716" t="s">
        <v>20438</v>
      </c>
      <c r="B4716" t="s">
        <v>12370</v>
      </c>
      <c r="C4716" t="s">
        <v>5</v>
      </c>
      <c r="D4716" t="s">
        <v>15708</v>
      </c>
      <c r="E4716">
        <f>IFERROR(VLOOKUP(COMUNI_1[[#This Row],[COMUNE]],SEZIONI!A:B,2,FALSE)," ")</f>
        <v>3</v>
      </c>
      <c r="F4716">
        <v>3151</v>
      </c>
      <c r="G4716" t="s">
        <v>3</v>
      </c>
      <c r="H4716" t="s">
        <v>12370</v>
      </c>
    </row>
    <row r="4717" spans="1:8" ht="13" x14ac:dyDescent="0.3">
      <c r="A4717" t="s">
        <v>20439</v>
      </c>
      <c r="B4717" t="s">
        <v>12371</v>
      </c>
      <c r="C4717" t="s">
        <v>6946</v>
      </c>
      <c r="D4717" t="s">
        <v>15721</v>
      </c>
      <c r="E4717">
        <f>IFERROR(VLOOKUP(COMUNI_1[[#This Row],[COMUNE]],SEZIONI!A:B,2,FALSE)," ")</f>
        <v>4</v>
      </c>
      <c r="F4717">
        <v>4347</v>
      </c>
      <c r="G4717" t="s">
        <v>3</v>
      </c>
      <c r="H4717" t="s">
        <v>12371</v>
      </c>
    </row>
    <row r="4718" spans="1:8" ht="13" x14ac:dyDescent="0.3">
      <c r="A4718" t="s">
        <v>20440</v>
      </c>
      <c r="B4718" t="s">
        <v>12372</v>
      </c>
      <c r="C4718" t="s">
        <v>5167</v>
      </c>
      <c r="D4718" t="s">
        <v>15718</v>
      </c>
      <c r="E4718">
        <f>IFERROR(VLOOKUP(COMUNI_1[[#This Row],[COMUNE]],SEZIONI!A:B,2,FALSE)," ")</f>
        <v>13</v>
      </c>
      <c r="F4718">
        <v>15228</v>
      </c>
      <c r="G4718" t="s">
        <v>3</v>
      </c>
      <c r="H4718" t="s">
        <v>12372</v>
      </c>
    </row>
    <row r="4719" spans="1:8" ht="13" x14ac:dyDescent="0.3">
      <c r="A4719" t="s">
        <v>20441</v>
      </c>
      <c r="B4719" t="s">
        <v>12373</v>
      </c>
      <c r="C4719" t="s">
        <v>5167</v>
      </c>
      <c r="D4719" t="s">
        <v>15716</v>
      </c>
      <c r="E4719">
        <f>IFERROR(VLOOKUP(COMUNI_1[[#This Row],[COMUNE]],SEZIONI!A:B,2,FALSE)," ")</f>
        <v>2</v>
      </c>
      <c r="F4719">
        <v>1155</v>
      </c>
      <c r="G4719" t="s">
        <v>3</v>
      </c>
      <c r="H4719" t="s">
        <v>12373</v>
      </c>
    </row>
    <row r="4720" spans="1:8" ht="13" x14ac:dyDescent="0.3">
      <c r="A4720" t="s">
        <v>20442</v>
      </c>
      <c r="B4720" t="s">
        <v>12374</v>
      </c>
      <c r="C4720" t="s">
        <v>5</v>
      </c>
      <c r="D4720" t="s">
        <v>15705</v>
      </c>
      <c r="E4720">
        <f>IFERROR(VLOOKUP(COMUNI_1[[#This Row],[COMUNE]],SEZIONI!A:B,2,FALSE)," ")</f>
        <v>5</v>
      </c>
      <c r="F4720">
        <v>7416</v>
      </c>
      <c r="G4720" t="s">
        <v>3</v>
      </c>
      <c r="H4720" t="s">
        <v>12374</v>
      </c>
    </row>
    <row r="4721" spans="1:8" ht="13" x14ac:dyDescent="0.3">
      <c r="A4721" t="s">
        <v>20443</v>
      </c>
      <c r="B4721" t="s">
        <v>12375</v>
      </c>
      <c r="C4721" t="s">
        <v>5</v>
      </c>
      <c r="D4721" t="s">
        <v>15705</v>
      </c>
      <c r="E4721">
        <f>IFERROR(VLOOKUP(COMUNI_1[[#This Row],[COMUNE]],SEZIONI!A:B,2,FALSE)," ")</f>
        <v>1</v>
      </c>
      <c r="F4721">
        <v>840</v>
      </c>
      <c r="G4721" t="s">
        <v>3</v>
      </c>
      <c r="H4721" t="s">
        <v>12375</v>
      </c>
    </row>
    <row r="4722" spans="1:8" ht="13" x14ac:dyDescent="0.3">
      <c r="A4722" t="s">
        <v>20444</v>
      </c>
      <c r="B4722" t="s">
        <v>12376</v>
      </c>
      <c r="C4722" t="s">
        <v>5</v>
      </c>
      <c r="D4722" t="s">
        <v>15705</v>
      </c>
      <c r="E4722">
        <f>IFERROR(VLOOKUP(COMUNI_1[[#This Row],[COMUNE]],SEZIONI!A:B,2,FALSE)," ")</f>
        <v>2</v>
      </c>
      <c r="F4722">
        <v>1733</v>
      </c>
      <c r="G4722" t="s">
        <v>3</v>
      </c>
      <c r="H4722" t="s">
        <v>12376</v>
      </c>
    </row>
    <row r="4723" spans="1:8" ht="13" x14ac:dyDescent="0.3">
      <c r="A4723" t="s">
        <v>20445</v>
      </c>
      <c r="B4723" t="s">
        <v>12377</v>
      </c>
      <c r="C4723" t="s">
        <v>5</v>
      </c>
      <c r="D4723" t="s">
        <v>15703</v>
      </c>
      <c r="E4723">
        <f>IFERROR(VLOOKUP(COMUNI_1[[#This Row],[COMUNE]],SEZIONI!A:B,2,FALSE)," ")</f>
        <v>1</v>
      </c>
      <c r="F4723">
        <v>829</v>
      </c>
      <c r="G4723" t="s">
        <v>3</v>
      </c>
      <c r="H4723" t="s">
        <v>12377</v>
      </c>
    </row>
    <row r="4724" spans="1:8" ht="13" x14ac:dyDescent="0.3">
      <c r="A4724" t="s">
        <v>20446</v>
      </c>
      <c r="B4724" t="s">
        <v>12378</v>
      </c>
      <c r="C4724" t="s">
        <v>5</v>
      </c>
      <c r="D4724" t="s">
        <v>15705</v>
      </c>
      <c r="E4724">
        <f>IFERROR(VLOOKUP(COMUNI_1[[#This Row],[COMUNE]],SEZIONI!A:B,2,FALSE)," ")</f>
        <v>2</v>
      </c>
      <c r="F4724">
        <v>2023</v>
      </c>
      <c r="G4724" t="s">
        <v>3</v>
      </c>
      <c r="H4724" t="s">
        <v>12378</v>
      </c>
    </row>
    <row r="4725" spans="1:8" ht="13" x14ac:dyDescent="0.3">
      <c r="A4725" t="s">
        <v>20447</v>
      </c>
      <c r="B4725" t="s">
        <v>12379</v>
      </c>
      <c r="C4725" t="s">
        <v>5167</v>
      </c>
      <c r="D4725" t="s">
        <v>15720</v>
      </c>
      <c r="E4725">
        <f>IFERROR(VLOOKUP(COMUNI_1[[#This Row],[COMUNE]],SEZIONI!A:B,2,FALSE)," ")</f>
        <v>3</v>
      </c>
      <c r="F4725">
        <v>2386</v>
      </c>
      <c r="G4725" t="s">
        <v>3</v>
      </c>
      <c r="H4725" t="s">
        <v>12379</v>
      </c>
    </row>
    <row r="4726" spans="1:8" ht="13" x14ac:dyDescent="0.3">
      <c r="A4726" t="s">
        <v>20448</v>
      </c>
      <c r="B4726" t="s">
        <v>12380</v>
      </c>
      <c r="C4726" t="s">
        <v>4201</v>
      </c>
      <c r="D4726" t="s">
        <v>15715</v>
      </c>
      <c r="E4726">
        <f>IFERROR(VLOOKUP(COMUNI_1[[#This Row],[COMUNE]],SEZIONI!A:B,2,FALSE)," ")</f>
        <v>3</v>
      </c>
      <c r="F4726">
        <v>3648</v>
      </c>
      <c r="G4726" t="s">
        <v>3</v>
      </c>
      <c r="H4726" t="s">
        <v>12380</v>
      </c>
    </row>
    <row r="4727" spans="1:8" ht="13" x14ac:dyDescent="0.3">
      <c r="A4727" t="s">
        <v>20449</v>
      </c>
      <c r="B4727" t="s">
        <v>12381</v>
      </c>
      <c r="C4727" t="s">
        <v>6946</v>
      </c>
      <c r="D4727" t="s">
        <v>15721</v>
      </c>
      <c r="E4727">
        <f>IFERROR(VLOOKUP(COMUNI_1[[#This Row],[COMUNE]],SEZIONI!A:B,2,FALSE)," ")</f>
        <v>36</v>
      </c>
      <c r="F4727">
        <v>31155</v>
      </c>
      <c r="G4727" t="s">
        <v>3</v>
      </c>
      <c r="H4727" t="s">
        <v>12381</v>
      </c>
    </row>
    <row r="4728" spans="1:8" ht="13" x14ac:dyDescent="0.3">
      <c r="A4728" t="s">
        <v>20450</v>
      </c>
      <c r="B4728" t="s">
        <v>12382</v>
      </c>
      <c r="C4728" t="s">
        <v>5</v>
      </c>
      <c r="D4728" t="s">
        <v>15703</v>
      </c>
      <c r="E4728">
        <f>IFERROR(VLOOKUP(COMUNI_1[[#This Row],[COMUNE]],SEZIONI!A:B,2,FALSE)," ")</f>
        <v>2</v>
      </c>
      <c r="F4728">
        <v>1723</v>
      </c>
      <c r="G4728" t="s">
        <v>3</v>
      </c>
      <c r="H4728" t="s">
        <v>12382</v>
      </c>
    </row>
    <row r="4729" spans="1:8" ht="13" x14ac:dyDescent="0.3">
      <c r="A4729" t="s">
        <v>20451</v>
      </c>
      <c r="B4729" t="s">
        <v>12383</v>
      </c>
      <c r="C4729" t="s">
        <v>5</v>
      </c>
      <c r="D4729" t="s">
        <v>15708</v>
      </c>
      <c r="E4729">
        <f>IFERROR(VLOOKUP(COMUNI_1[[#This Row],[COMUNE]],SEZIONI!A:B,2,FALSE)," ")</f>
        <v>4</v>
      </c>
      <c r="F4729">
        <v>4464</v>
      </c>
      <c r="G4729" t="s">
        <v>3</v>
      </c>
      <c r="H4729" t="s">
        <v>12383</v>
      </c>
    </row>
    <row r="4730" spans="1:8" ht="13" x14ac:dyDescent="0.3">
      <c r="A4730" t="s">
        <v>20452</v>
      </c>
      <c r="B4730" t="s">
        <v>12384</v>
      </c>
      <c r="C4730" t="s">
        <v>5</v>
      </c>
      <c r="D4730" t="s">
        <v>15705</v>
      </c>
      <c r="E4730">
        <f>IFERROR(VLOOKUP(COMUNI_1[[#This Row],[COMUNE]],SEZIONI!A:B,2,FALSE)," ")</f>
        <v>4</v>
      </c>
      <c r="F4730">
        <v>4702</v>
      </c>
      <c r="G4730" t="s">
        <v>3</v>
      </c>
      <c r="H4730" t="s">
        <v>12384</v>
      </c>
    </row>
    <row r="4731" spans="1:8" ht="13" x14ac:dyDescent="0.3">
      <c r="A4731" t="s">
        <v>20453</v>
      </c>
      <c r="B4731" t="s">
        <v>12385</v>
      </c>
      <c r="C4731" t="s">
        <v>5</v>
      </c>
      <c r="D4731" t="s">
        <v>15703</v>
      </c>
      <c r="E4731">
        <f>IFERROR(VLOOKUP(COMUNI_1[[#This Row],[COMUNE]],SEZIONI!A:B,2,FALSE)," ")</f>
        <v>4</v>
      </c>
      <c r="F4731">
        <v>3407</v>
      </c>
      <c r="G4731" t="s">
        <v>3</v>
      </c>
      <c r="H4731" t="s">
        <v>12385</v>
      </c>
    </row>
    <row r="4732" spans="1:8" ht="13" x14ac:dyDescent="0.3">
      <c r="A4732" t="s">
        <v>20454</v>
      </c>
      <c r="B4732" t="s">
        <v>12386</v>
      </c>
      <c r="C4732" t="s">
        <v>5</v>
      </c>
      <c r="D4732" t="s">
        <v>15705</v>
      </c>
      <c r="E4732">
        <f>IFERROR(VLOOKUP(COMUNI_1[[#This Row],[COMUNE]],SEZIONI!A:B,2,FALSE)," ")</f>
        <v>1</v>
      </c>
      <c r="F4732">
        <v>172</v>
      </c>
      <c r="G4732" t="s">
        <v>3</v>
      </c>
      <c r="H4732" t="s">
        <v>12386</v>
      </c>
    </row>
    <row r="4733" spans="1:8" ht="13" x14ac:dyDescent="0.3">
      <c r="A4733" t="s">
        <v>20455</v>
      </c>
      <c r="B4733" t="s">
        <v>12387</v>
      </c>
      <c r="C4733" t="s">
        <v>6946</v>
      </c>
      <c r="D4733" t="s">
        <v>15721</v>
      </c>
      <c r="E4733">
        <f>IFERROR(VLOOKUP(COMUNI_1[[#This Row],[COMUNE]],SEZIONI!A:B,2,FALSE)," ")</f>
        <v>5</v>
      </c>
      <c r="F4733">
        <v>6794</v>
      </c>
      <c r="G4733" t="s">
        <v>3</v>
      </c>
      <c r="H4733" t="s">
        <v>12387</v>
      </c>
    </row>
    <row r="4734" spans="1:8" ht="13" x14ac:dyDescent="0.3">
      <c r="A4734" t="s">
        <v>20456</v>
      </c>
      <c r="B4734" t="s">
        <v>12388</v>
      </c>
      <c r="C4734" t="s">
        <v>6946</v>
      </c>
      <c r="D4734" t="s">
        <v>15721</v>
      </c>
      <c r="E4734">
        <f>IFERROR(VLOOKUP(COMUNI_1[[#This Row],[COMUNE]],SEZIONI!A:B,2,FALSE)," ")</f>
        <v>3</v>
      </c>
      <c r="F4734">
        <v>2152</v>
      </c>
      <c r="G4734" t="s">
        <v>3</v>
      </c>
      <c r="H4734" t="s">
        <v>12388</v>
      </c>
    </row>
    <row r="4735" spans="1:8" ht="13" x14ac:dyDescent="0.3">
      <c r="A4735" t="s">
        <v>20457</v>
      </c>
      <c r="B4735" t="s">
        <v>12389</v>
      </c>
      <c r="C4735" t="s">
        <v>5167</v>
      </c>
      <c r="D4735" t="s">
        <v>15717</v>
      </c>
      <c r="E4735">
        <f>IFERROR(VLOOKUP(COMUNI_1[[#This Row],[COMUNE]],SEZIONI!A:B,2,FALSE)," ")</f>
        <v>2</v>
      </c>
      <c r="F4735">
        <v>1161</v>
      </c>
      <c r="G4735" t="s">
        <v>3</v>
      </c>
      <c r="H4735" t="s">
        <v>12389</v>
      </c>
    </row>
    <row r="4736" spans="1:8" ht="13" x14ac:dyDescent="0.3">
      <c r="A4736" t="s">
        <v>20458</v>
      </c>
      <c r="B4736" t="s">
        <v>12390</v>
      </c>
      <c r="C4736" t="s">
        <v>6946</v>
      </c>
      <c r="D4736" t="s">
        <v>15721</v>
      </c>
      <c r="E4736">
        <f>IFERROR(VLOOKUP(COMUNI_1[[#This Row],[COMUNE]],SEZIONI!A:B,2,FALSE)," ")</f>
        <v>3</v>
      </c>
      <c r="F4736">
        <v>2397</v>
      </c>
      <c r="G4736" t="s">
        <v>3</v>
      </c>
      <c r="H4736" t="s">
        <v>12390</v>
      </c>
    </row>
    <row r="4737" spans="1:8" ht="13" x14ac:dyDescent="0.3">
      <c r="A4737" t="s">
        <v>20459</v>
      </c>
      <c r="B4737" t="s">
        <v>12391</v>
      </c>
      <c r="C4737" t="s">
        <v>5</v>
      </c>
      <c r="D4737" t="s">
        <v>15708</v>
      </c>
      <c r="E4737">
        <f>IFERROR(VLOOKUP(COMUNI_1[[#This Row],[COMUNE]],SEZIONI!A:B,2,FALSE)," ")</f>
        <v>4</v>
      </c>
      <c r="F4737">
        <v>3917</v>
      </c>
      <c r="G4737" t="s">
        <v>3</v>
      </c>
      <c r="H4737" t="s">
        <v>12391</v>
      </c>
    </row>
    <row r="4738" spans="1:8" ht="13" x14ac:dyDescent="0.3">
      <c r="A4738" t="s">
        <v>20460</v>
      </c>
      <c r="B4738" t="s">
        <v>12392</v>
      </c>
      <c r="C4738" t="s">
        <v>5</v>
      </c>
      <c r="D4738" t="s">
        <v>15703</v>
      </c>
      <c r="E4738">
        <f>IFERROR(VLOOKUP(COMUNI_1[[#This Row],[COMUNE]],SEZIONI!A:B,2,FALSE)," ")</f>
        <v>1</v>
      </c>
      <c r="F4738">
        <v>406</v>
      </c>
      <c r="G4738" t="s">
        <v>3</v>
      </c>
      <c r="H4738" t="s">
        <v>12392</v>
      </c>
    </row>
    <row r="4739" spans="1:8" ht="13" x14ac:dyDescent="0.3">
      <c r="A4739" t="s">
        <v>20461</v>
      </c>
      <c r="B4739" t="s">
        <v>12393</v>
      </c>
      <c r="C4739" t="s">
        <v>5167</v>
      </c>
      <c r="D4739" t="s">
        <v>15718</v>
      </c>
      <c r="E4739">
        <f>IFERROR(VLOOKUP(COMUNI_1[[#This Row],[COMUNE]],SEZIONI!A:B,2,FALSE)," ")</f>
        <v>4</v>
      </c>
      <c r="F4739">
        <v>2914</v>
      </c>
      <c r="G4739" t="s">
        <v>3</v>
      </c>
      <c r="H4739" t="s">
        <v>12393</v>
      </c>
    </row>
    <row r="4740" spans="1:8" ht="13" x14ac:dyDescent="0.3">
      <c r="A4740" t="s">
        <v>20462</v>
      </c>
      <c r="B4740" t="s">
        <v>12394</v>
      </c>
      <c r="C4740" t="s">
        <v>5</v>
      </c>
      <c r="D4740" t="s">
        <v>15705</v>
      </c>
      <c r="E4740">
        <f>IFERROR(VLOOKUP(COMUNI_1[[#This Row],[COMUNE]],SEZIONI!A:B,2,FALSE)," ")</f>
        <v>2</v>
      </c>
      <c r="F4740">
        <v>2757</v>
      </c>
      <c r="G4740" t="s">
        <v>3</v>
      </c>
      <c r="H4740" t="s">
        <v>12394</v>
      </c>
    </row>
    <row r="4741" spans="1:8" ht="13" x14ac:dyDescent="0.3">
      <c r="A4741" t="s">
        <v>20463</v>
      </c>
      <c r="B4741" t="s">
        <v>12395</v>
      </c>
      <c r="C4741" t="s">
        <v>5167</v>
      </c>
      <c r="D4741" t="s">
        <v>15716</v>
      </c>
      <c r="E4741">
        <f>IFERROR(VLOOKUP(COMUNI_1[[#This Row],[COMUNE]],SEZIONI!A:B,2,FALSE)," ")</f>
        <v>4</v>
      </c>
      <c r="F4741">
        <v>4008</v>
      </c>
      <c r="G4741" t="s">
        <v>3</v>
      </c>
      <c r="H4741" t="s">
        <v>12395</v>
      </c>
    </row>
    <row r="4742" spans="1:8" ht="13" x14ac:dyDescent="0.3">
      <c r="A4742" t="s">
        <v>20464</v>
      </c>
      <c r="B4742" t="s">
        <v>12396</v>
      </c>
      <c r="C4742" t="s">
        <v>5167</v>
      </c>
      <c r="D4742" t="s">
        <v>15720</v>
      </c>
      <c r="E4742">
        <f>IFERROR(VLOOKUP(COMUNI_1[[#This Row],[COMUNE]],SEZIONI!A:B,2,FALSE)," ")</f>
        <v>2</v>
      </c>
      <c r="F4742">
        <v>1338</v>
      </c>
      <c r="G4742" t="s">
        <v>3</v>
      </c>
      <c r="H4742" t="s">
        <v>12396</v>
      </c>
    </row>
    <row r="4743" spans="1:8" ht="13" x14ac:dyDescent="0.3">
      <c r="A4743" t="s">
        <v>20465</v>
      </c>
      <c r="B4743" t="s">
        <v>12397</v>
      </c>
      <c r="C4743" t="s">
        <v>5167</v>
      </c>
      <c r="D4743" t="s">
        <v>15717</v>
      </c>
      <c r="E4743">
        <f>IFERROR(VLOOKUP(COMUNI_1[[#This Row],[COMUNE]],SEZIONI!A:B,2,FALSE)," ")</f>
        <v>21</v>
      </c>
      <c r="F4743">
        <v>24796</v>
      </c>
      <c r="G4743" t="s">
        <v>3</v>
      </c>
      <c r="H4743" t="s">
        <v>12397</v>
      </c>
    </row>
    <row r="4744" spans="1:8" ht="13" x14ac:dyDescent="0.3">
      <c r="A4744" t="s">
        <v>20466</v>
      </c>
      <c r="B4744" t="s">
        <v>12398</v>
      </c>
      <c r="C4744" t="s">
        <v>5167</v>
      </c>
      <c r="D4744" t="s">
        <v>15718</v>
      </c>
      <c r="E4744">
        <f>IFERROR(VLOOKUP(COMUNI_1[[#This Row],[COMUNE]],SEZIONI!A:B,2,FALSE)," ")</f>
        <v>16</v>
      </c>
      <c r="F4744">
        <v>16999</v>
      </c>
      <c r="G4744" t="s">
        <v>3</v>
      </c>
      <c r="H4744" t="s">
        <v>12398</v>
      </c>
    </row>
    <row r="4745" spans="1:8" ht="13" x14ac:dyDescent="0.3">
      <c r="A4745" t="s">
        <v>20467</v>
      </c>
      <c r="B4745" t="s">
        <v>12399</v>
      </c>
      <c r="C4745" t="s">
        <v>5</v>
      </c>
      <c r="D4745" t="s">
        <v>15703</v>
      </c>
      <c r="E4745">
        <f>IFERROR(VLOOKUP(COMUNI_1[[#This Row],[COMUNE]],SEZIONI!A:B,2,FALSE)," ")</f>
        <v>1</v>
      </c>
      <c r="F4745">
        <v>1163</v>
      </c>
      <c r="G4745" t="s">
        <v>3</v>
      </c>
      <c r="H4745" t="s">
        <v>12399</v>
      </c>
    </row>
    <row r="4746" spans="1:8" ht="13" x14ac:dyDescent="0.3">
      <c r="A4746" t="s">
        <v>20468</v>
      </c>
      <c r="B4746" t="s">
        <v>12400</v>
      </c>
      <c r="C4746" t="s">
        <v>6946</v>
      </c>
      <c r="D4746" t="s">
        <v>15721</v>
      </c>
      <c r="E4746">
        <f>IFERROR(VLOOKUP(COMUNI_1[[#This Row],[COMUNE]],SEZIONI!A:B,2,FALSE)," ")</f>
        <v>1</v>
      </c>
      <c r="F4746">
        <v>933</v>
      </c>
      <c r="G4746" t="s">
        <v>3</v>
      </c>
      <c r="H4746" t="s">
        <v>12400</v>
      </c>
    </row>
    <row r="4747" spans="1:8" ht="13" x14ac:dyDescent="0.3">
      <c r="A4747" t="s">
        <v>20469</v>
      </c>
      <c r="B4747" t="s">
        <v>12401</v>
      </c>
      <c r="C4747" t="s">
        <v>4201</v>
      </c>
      <c r="D4747" t="s">
        <v>15715</v>
      </c>
      <c r="E4747">
        <f>IFERROR(VLOOKUP(COMUNI_1[[#This Row],[COMUNE]],SEZIONI!A:B,2,FALSE)," ")</f>
        <v>7</v>
      </c>
      <c r="F4747">
        <v>8665</v>
      </c>
      <c r="G4747" t="s">
        <v>3</v>
      </c>
      <c r="H4747" t="s">
        <v>12401</v>
      </c>
    </row>
    <row r="4748" spans="1:8" ht="13" x14ac:dyDescent="0.3">
      <c r="A4748" t="s">
        <v>20470</v>
      </c>
      <c r="B4748" t="s">
        <v>12402</v>
      </c>
      <c r="C4748" t="s">
        <v>5167</v>
      </c>
      <c r="D4748" t="s">
        <v>15718</v>
      </c>
      <c r="E4748">
        <f>IFERROR(VLOOKUP(COMUNI_1[[#This Row],[COMUNE]],SEZIONI!A:B,2,FALSE)," ")</f>
        <v>3</v>
      </c>
      <c r="F4748">
        <v>2359</v>
      </c>
      <c r="G4748" t="s">
        <v>3</v>
      </c>
      <c r="H4748" t="s">
        <v>12402</v>
      </c>
    </row>
    <row r="4749" spans="1:8" ht="13" x14ac:dyDescent="0.3">
      <c r="A4749" t="s">
        <v>20471</v>
      </c>
      <c r="B4749" t="s">
        <v>12403</v>
      </c>
      <c r="C4749" t="s">
        <v>4201</v>
      </c>
      <c r="D4749" t="s">
        <v>15714</v>
      </c>
      <c r="E4749">
        <f>IFERROR(VLOOKUP(COMUNI_1[[#This Row],[COMUNE]],SEZIONI!A:B,2,FALSE)," ")</f>
        <v>1</v>
      </c>
      <c r="F4749">
        <v>791</v>
      </c>
      <c r="G4749" t="s">
        <v>3</v>
      </c>
      <c r="H4749" t="s">
        <v>12403</v>
      </c>
    </row>
    <row r="4750" spans="1:8" ht="13" x14ac:dyDescent="0.3">
      <c r="A4750" t="s">
        <v>20472</v>
      </c>
      <c r="B4750" t="s">
        <v>12404</v>
      </c>
      <c r="C4750" t="s">
        <v>4201</v>
      </c>
      <c r="D4750" t="s">
        <v>15712</v>
      </c>
      <c r="E4750">
        <f>IFERROR(VLOOKUP(COMUNI_1[[#This Row],[COMUNE]],SEZIONI!A:B,2,FALSE)," ")</f>
        <v>1</v>
      </c>
      <c r="F4750">
        <v>878</v>
      </c>
      <c r="G4750" t="s">
        <v>3</v>
      </c>
      <c r="H4750" t="s">
        <v>12404</v>
      </c>
    </row>
    <row r="4751" spans="1:8" ht="13" x14ac:dyDescent="0.3">
      <c r="A4751" t="s">
        <v>20473</v>
      </c>
      <c r="B4751" t="s">
        <v>15757</v>
      </c>
      <c r="C4751" t="s">
        <v>5</v>
      </c>
      <c r="D4751" t="s">
        <v>15707</v>
      </c>
      <c r="E4751" t="str">
        <f>IFERROR(VLOOKUP(COMUNI_1[[#This Row],[COMUNE]],SEZIONI!A:B,2,FALSE)," ")</f>
        <v xml:space="preserve"> </v>
      </c>
      <c r="F4751">
        <v>4653</v>
      </c>
      <c r="G4751" t="s">
        <v>3</v>
      </c>
      <c r="H4751" t="s">
        <v>15757</v>
      </c>
    </row>
    <row r="4752" spans="1:8" ht="13" x14ac:dyDescent="0.3">
      <c r="A4752" t="s">
        <v>20474</v>
      </c>
      <c r="B4752" t="s">
        <v>12406</v>
      </c>
      <c r="C4752" t="s">
        <v>5167</v>
      </c>
      <c r="D4752" t="s">
        <v>15716</v>
      </c>
      <c r="E4752">
        <f>IFERROR(VLOOKUP(COMUNI_1[[#This Row],[COMUNE]],SEZIONI!A:B,2,FALSE)," ")</f>
        <v>27</v>
      </c>
      <c r="F4752">
        <v>23425</v>
      </c>
      <c r="G4752" t="s">
        <v>3</v>
      </c>
      <c r="H4752" t="s">
        <v>12406</v>
      </c>
    </row>
    <row r="4753" spans="1:8" ht="13" x14ac:dyDescent="0.3">
      <c r="A4753" t="s">
        <v>20475</v>
      </c>
      <c r="B4753" t="s">
        <v>12407</v>
      </c>
      <c r="C4753" t="s">
        <v>5167</v>
      </c>
      <c r="D4753" t="s">
        <v>15716</v>
      </c>
      <c r="E4753">
        <f>IFERROR(VLOOKUP(COMUNI_1[[#This Row],[COMUNE]],SEZIONI!A:B,2,FALSE)," ")</f>
        <v>3</v>
      </c>
      <c r="F4753">
        <v>592</v>
      </c>
      <c r="G4753" t="s">
        <v>3</v>
      </c>
      <c r="H4753" t="s">
        <v>12407</v>
      </c>
    </row>
    <row r="4754" spans="1:8" ht="13" x14ac:dyDescent="0.3">
      <c r="A4754" t="s">
        <v>20476</v>
      </c>
      <c r="B4754" t="s">
        <v>12408</v>
      </c>
      <c r="C4754" t="s">
        <v>5</v>
      </c>
      <c r="D4754" t="s">
        <v>15710</v>
      </c>
      <c r="E4754">
        <f>IFERROR(VLOOKUP(COMUNI_1[[#This Row],[COMUNE]],SEZIONI!A:B,2,FALSE)," ")</f>
        <v>2</v>
      </c>
      <c r="F4754">
        <v>1583</v>
      </c>
      <c r="G4754" t="s">
        <v>3</v>
      </c>
      <c r="H4754" t="s">
        <v>12408</v>
      </c>
    </row>
    <row r="4755" spans="1:8" ht="13" x14ac:dyDescent="0.3">
      <c r="A4755" t="s">
        <v>20477</v>
      </c>
      <c r="B4755" t="s">
        <v>12409</v>
      </c>
      <c r="C4755" t="s">
        <v>5167</v>
      </c>
      <c r="D4755" t="s">
        <v>15716</v>
      </c>
      <c r="E4755">
        <f>IFERROR(VLOOKUP(COMUNI_1[[#This Row],[COMUNE]],SEZIONI!A:B,2,FALSE)," ")</f>
        <v>2</v>
      </c>
      <c r="F4755">
        <v>1863</v>
      </c>
      <c r="G4755" t="s">
        <v>3</v>
      </c>
      <c r="H4755" t="s">
        <v>12409</v>
      </c>
    </row>
    <row r="4756" spans="1:8" ht="13" x14ac:dyDescent="0.3">
      <c r="A4756" t="s">
        <v>20478</v>
      </c>
      <c r="B4756" t="s">
        <v>12410</v>
      </c>
      <c r="C4756" t="s">
        <v>6946</v>
      </c>
      <c r="D4756" t="s">
        <v>15721</v>
      </c>
      <c r="E4756">
        <f>IFERROR(VLOOKUP(COMUNI_1[[#This Row],[COMUNE]],SEZIONI!A:B,2,FALSE)," ")</f>
        <v>2</v>
      </c>
      <c r="F4756">
        <v>1262</v>
      </c>
      <c r="G4756" t="s">
        <v>3</v>
      </c>
      <c r="H4756" t="s">
        <v>12410</v>
      </c>
    </row>
    <row r="4757" spans="1:8" ht="13" x14ac:dyDescent="0.3">
      <c r="A4757" t="s">
        <v>20479</v>
      </c>
      <c r="B4757" t="s">
        <v>12411</v>
      </c>
      <c r="C4757" t="s">
        <v>6946</v>
      </c>
      <c r="D4757" t="s">
        <v>15721</v>
      </c>
      <c r="E4757">
        <f>IFERROR(VLOOKUP(COMUNI_1[[#This Row],[COMUNE]],SEZIONI!A:B,2,FALSE)," ")</f>
        <v>3</v>
      </c>
      <c r="F4757">
        <v>2561</v>
      </c>
      <c r="G4757" t="s">
        <v>3</v>
      </c>
      <c r="H4757" t="s">
        <v>12411</v>
      </c>
    </row>
    <row r="4758" spans="1:8" ht="13" x14ac:dyDescent="0.3">
      <c r="A4758" t="s">
        <v>20480</v>
      </c>
      <c r="B4758" t="s">
        <v>12412</v>
      </c>
      <c r="C4758" t="s">
        <v>4201</v>
      </c>
      <c r="D4758" t="s">
        <v>15713</v>
      </c>
      <c r="E4758">
        <f>IFERROR(VLOOKUP(COMUNI_1[[#This Row],[COMUNE]],SEZIONI!A:B,2,FALSE)," ")</f>
        <v>28</v>
      </c>
      <c r="F4758">
        <v>21064</v>
      </c>
      <c r="G4758" t="s">
        <v>3</v>
      </c>
      <c r="H4758" t="s">
        <v>12412</v>
      </c>
    </row>
    <row r="4759" spans="1:8" ht="13" x14ac:dyDescent="0.3">
      <c r="A4759" t="s">
        <v>20481</v>
      </c>
      <c r="B4759" t="s">
        <v>12413</v>
      </c>
      <c r="C4759" t="s">
        <v>4201</v>
      </c>
      <c r="D4759" t="s">
        <v>15715</v>
      </c>
      <c r="E4759">
        <f>IFERROR(VLOOKUP(COMUNI_1[[#This Row],[COMUNE]],SEZIONI!A:B,2,FALSE)," ")</f>
        <v>1</v>
      </c>
      <c r="F4759">
        <v>448</v>
      </c>
      <c r="G4759" t="s">
        <v>3</v>
      </c>
      <c r="H4759" t="s">
        <v>12413</v>
      </c>
    </row>
    <row r="4760" spans="1:8" ht="13" x14ac:dyDescent="0.3">
      <c r="A4760" t="s">
        <v>20482</v>
      </c>
      <c r="B4760" t="s">
        <v>12414</v>
      </c>
      <c r="C4760" t="s">
        <v>5</v>
      </c>
      <c r="D4760" t="s">
        <v>15705</v>
      </c>
      <c r="E4760">
        <f>IFERROR(VLOOKUP(COMUNI_1[[#This Row],[COMUNE]],SEZIONI!A:B,2,FALSE)," ")</f>
        <v>10</v>
      </c>
      <c r="F4760">
        <v>12343</v>
      </c>
      <c r="G4760" t="s">
        <v>3</v>
      </c>
      <c r="H4760" t="s">
        <v>12414</v>
      </c>
    </row>
    <row r="4761" spans="1:8" ht="13" x14ac:dyDescent="0.3">
      <c r="A4761" t="s">
        <v>20483</v>
      </c>
      <c r="B4761" t="s">
        <v>12415</v>
      </c>
      <c r="C4761" t="s">
        <v>5</v>
      </c>
      <c r="D4761" t="s">
        <v>15705</v>
      </c>
      <c r="E4761">
        <f>IFERROR(VLOOKUP(COMUNI_1[[#This Row],[COMUNE]],SEZIONI!A:B,2,FALSE)," ")</f>
        <v>2</v>
      </c>
      <c r="F4761">
        <v>2485</v>
      </c>
      <c r="G4761" t="s">
        <v>3</v>
      </c>
      <c r="H4761" t="s">
        <v>12415</v>
      </c>
    </row>
    <row r="4762" spans="1:8" ht="13" x14ac:dyDescent="0.3">
      <c r="A4762" t="s">
        <v>20484</v>
      </c>
      <c r="B4762" t="s">
        <v>12416</v>
      </c>
      <c r="C4762" t="s">
        <v>5</v>
      </c>
      <c r="D4762" t="s">
        <v>15703</v>
      </c>
      <c r="E4762">
        <f>IFERROR(VLOOKUP(COMUNI_1[[#This Row],[COMUNE]],SEZIONI!A:B,2,FALSE)," ")</f>
        <v>1</v>
      </c>
      <c r="F4762">
        <v>1124</v>
      </c>
      <c r="G4762" t="s">
        <v>3</v>
      </c>
      <c r="H4762" t="s">
        <v>12416</v>
      </c>
    </row>
    <row r="4763" spans="1:8" ht="13" x14ac:dyDescent="0.3">
      <c r="A4763" t="s">
        <v>20485</v>
      </c>
      <c r="B4763" t="s">
        <v>12417</v>
      </c>
      <c r="C4763" t="s">
        <v>5</v>
      </c>
      <c r="D4763" t="s">
        <v>15703</v>
      </c>
      <c r="E4763">
        <f>IFERROR(VLOOKUP(COMUNI_1[[#This Row],[COMUNE]],SEZIONI!A:B,2,FALSE)," ")</f>
        <v>1</v>
      </c>
      <c r="F4763">
        <v>913</v>
      </c>
      <c r="G4763" t="s">
        <v>3</v>
      </c>
      <c r="H4763" t="s">
        <v>12417</v>
      </c>
    </row>
    <row r="4764" spans="1:8" ht="13" x14ac:dyDescent="0.3">
      <c r="A4764" t="s">
        <v>20486</v>
      </c>
      <c r="B4764" t="s">
        <v>12418</v>
      </c>
      <c r="C4764" t="s">
        <v>6946</v>
      </c>
      <c r="D4764" t="s">
        <v>15721</v>
      </c>
      <c r="E4764">
        <f>IFERROR(VLOOKUP(COMUNI_1[[#This Row],[COMUNE]],SEZIONI!A:B,2,FALSE)," ")</f>
        <v>4</v>
      </c>
      <c r="F4764">
        <v>3436</v>
      </c>
      <c r="G4764" t="s">
        <v>3</v>
      </c>
      <c r="H4764" t="s">
        <v>12418</v>
      </c>
    </row>
    <row r="4765" spans="1:8" ht="13" x14ac:dyDescent="0.3">
      <c r="A4765" t="s">
        <v>20487</v>
      </c>
      <c r="B4765" t="s">
        <v>12419</v>
      </c>
      <c r="C4765" t="s">
        <v>6946</v>
      </c>
      <c r="D4765" t="s">
        <v>15721</v>
      </c>
      <c r="E4765">
        <f>IFERROR(VLOOKUP(COMUNI_1[[#This Row],[COMUNE]],SEZIONI!A:B,2,FALSE)," ")</f>
        <v>1</v>
      </c>
      <c r="F4765">
        <v>230</v>
      </c>
      <c r="G4765" t="s">
        <v>3</v>
      </c>
      <c r="H4765" t="s">
        <v>12419</v>
      </c>
    </row>
    <row r="4766" spans="1:8" ht="13" x14ac:dyDescent="0.3">
      <c r="A4766" t="s">
        <v>20488</v>
      </c>
      <c r="B4766" t="s">
        <v>12420</v>
      </c>
      <c r="C4766" t="s">
        <v>5</v>
      </c>
      <c r="D4766" t="s">
        <v>15710</v>
      </c>
      <c r="E4766">
        <f>IFERROR(VLOOKUP(COMUNI_1[[#This Row],[COMUNE]],SEZIONI!A:B,2,FALSE)," ")</f>
        <v>1</v>
      </c>
      <c r="F4766">
        <v>469</v>
      </c>
      <c r="G4766" t="s">
        <v>3</v>
      </c>
      <c r="H4766" t="s">
        <v>12420</v>
      </c>
    </row>
    <row r="4767" spans="1:8" ht="13" x14ac:dyDescent="0.3">
      <c r="A4767" t="s">
        <v>20489</v>
      </c>
      <c r="B4767" t="s">
        <v>12421</v>
      </c>
      <c r="C4767" t="s">
        <v>6946</v>
      </c>
      <c r="D4767" t="s">
        <v>15721</v>
      </c>
      <c r="E4767">
        <f>IFERROR(VLOOKUP(COMUNI_1[[#This Row],[COMUNE]],SEZIONI!A:B,2,FALSE)," ")</f>
        <v>6</v>
      </c>
      <c r="F4767">
        <v>3204</v>
      </c>
      <c r="G4767" t="s">
        <v>3</v>
      </c>
      <c r="H4767" t="s">
        <v>12421</v>
      </c>
    </row>
    <row r="4768" spans="1:8" ht="13" x14ac:dyDescent="0.3">
      <c r="A4768" t="s">
        <v>20490</v>
      </c>
      <c r="B4768" t="s">
        <v>12422</v>
      </c>
      <c r="C4768" t="s">
        <v>4201</v>
      </c>
      <c r="D4768" t="s">
        <v>15714</v>
      </c>
      <c r="E4768">
        <f>IFERROR(VLOOKUP(COMUNI_1[[#This Row],[COMUNE]],SEZIONI!A:B,2,FALSE)," ")</f>
        <v>33</v>
      </c>
      <c r="F4768">
        <v>33991</v>
      </c>
      <c r="G4768" t="s">
        <v>3</v>
      </c>
      <c r="H4768" t="s">
        <v>12422</v>
      </c>
    </row>
    <row r="4769" spans="1:8" ht="13" x14ac:dyDescent="0.3">
      <c r="A4769" t="s">
        <v>20491</v>
      </c>
      <c r="B4769" t="s">
        <v>12423</v>
      </c>
      <c r="C4769" t="s">
        <v>6946</v>
      </c>
      <c r="D4769" t="s">
        <v>15721</v>
      </c>
      <c r="E4769">
        <f>IFERROR(VLOOKUP(COMUNI_1[[#This Row],[COMUNE]],SEZIONI!A:B,2,FALSE)," ")</f>
        <v>1</v>
      </c>
      <c r="F4769">
        <v>811</v>
      </c>
      <c r="G4769" t="s">
        <v>3</v>
      </c>
      <c r="H4769" t="s">
        <v>12423</v>
      </c>
    </row>
    <row r="4770" spans="1:8" ht="13" x14ac:dyDescent="0.3">
      <c r="A4770" t="s">
        <v>20492</v>
      </c>
      <c r="B4770" t="s">
        <v>12424</v>
      </c>
      <c r="C4770" t="s">
        <v>5</v>
      </c>
      <c r="D4770" t="s">
        <v>15705</v>
      </c>
      <c r="E4770">
        <f>IFERROR(VLOOKUP(COMUNI_1[[#This Row],[COMUNE]],SEZIONI!A:B,2,FALSE)," ")</f>
        <v>4</v>
      </c>
      <c r="F4770">
        <v>5079</v>
      </c>
      <c r="G4770" t="s">
        <v>3</v>
      </c>
      <c r="H4770" t="s">
        <v>12424</v>
      </c>
    </row>
    <row r="4771" spans="1:8" ht="13" x14ac:dyDescent="0.3">
      <c r="A4771" t="s">
        <v>20493</v>
      </c>
      <c r="B4771" t="s">
        <v>12425</v>
      </c>
      <c r="C4771" t="s">
        <v>5</v>
      </c>
      <c r="D4771" t="s">
        <v>15705</v>
      </c>
      <c r="E4771">
        <f>IFERROR(VLOOKUP(COMUNI_1[[#This Row],[COMUNE]],SEZIONI!A:B,2,FALSE)," ")</f>
        <v>10</v>
      </c>
      <c r="F4771">
        <v>12080</v>
      </c>
      <c r="G4771" t="s">
        <v>3</v>
      </c>
      <c r="H4771" t="s">
        <v>12425</v>
      </c>
    </row>
    <row r="4772" spans="1:8" ht="13" x14ac:dyDescent="0.3">
      <c r="A4772" t="s">
        <v>20494</v>
      </c>
      <c r="B4772" t="s">
        <v>15757</v>
      </c>
      <c r="C4772" t="s">
        <v>5</v>
      </c>
      <c r="D4772" t="s">
        <v>15705</v>
      </c>
      <c r="E4772" t="str">
        <f>IFERROR(VLOOKUP(COMUNI_1[[#This Row],[COMUNE]],SEZIONI!A:B,2,FALSE)," ")</f>
        <v xml:space="preserve"> </v>
      </c>
      <c r="F4772">
        <v>772</v>
      </c>
      <c r="G4772" t="s">
        <v>3</v>
      </c>
      <c r="H4772" t="s">
        <v>15757</v>
      </c>
    </row>
    <row r="4773" spans="1:8" ht="13" x14ac:dyDescent="0.3">
      <c r="A4773" t="s">
        <v>20495</v>
      </c>
      <c r="B4773" t="s">
        <v>12426</v>
      </c>
      <c r="C4773" t="s">
        <v>5</v>
      </c>
      <c r="D4773" t="s">
        <v>15705</v>
      </c>
      <c r="E4773">
        <f>IFERROR(VLOOKUP(COMUNI_1[[#This Row],[COMUNE]],SEZIONI!A:B,2,FALSE)," ")</f>
        <v>4</v>
      </c>
      <c r="F4773">
        <v>4807</v>
      </c>
      <c r="G4773" t="s">
        <v>3</v>
      </c>
      <c r="H4773" t="s">
        <v>12426</v>
      </c>
    </row>
    <row r="4774" spans="1:8" ht="13" x14ac:dyDescent="0.3">
      <c r="A4774" t="s">
        <v>20496</v>
      </c>
      <c r="B4774" t="s">
        <v>12427</v>
      </c>
      <c r="C4774" t="s">
        <v>5</v>
      </c>
      <c r="D4774" t="s">
        <v>15709</v>
      </c>
      <c r="E4774">
        <f>IFERROR(VLOOKUP(COMUNI_1[[#This Row],[COMUNE]],SEZIONI!A:B,2,FALSE)," ")</f>
        <v>4</v>
      </c>
      <c r="F4774">
        <v>3006</v>
      </c>
      <c r="G4774" t="s">
        <v>3</v>
      </c>
      <c r="H4774" t="s">
        <v>12427</v>
      </c>
    </row>
    <row r="4775" spans="1:8" ht="13" x14ac:dyDescent="0.3">
      <c r="A4775" t="s">
        <v>20497</v>
      </c>
      <c r="B4775" t="s">
        <v>12428</v>
      </c>
      <c r="C4775" t="s">
        <v>5</v>
      </c>
      <c r="D4775" t="s">
        <v>15710</v>
      </c>
      <c r="E4775">
        <f>IFERROR(VLOOKUP(COMUNI_1[[#This Row],[COMUNE]],SEZIONI!A:B,2,FALSE)," ")</f>
        <v>4</v>
      </c>
      <c r="F4775">
        <v>3386</v>
      </c>
      <c r="G4775" t="s">
        <v>3</v>
      </c>
      <c r="H4775" t="s">
        <v>12428</v>
      </c>
    </row>
    <row r="4776" spans="1:8" ht="13" x14ac:dyDescent="0.3">
      <c r="A4776" t="s">
        <v>20498</v>
      </c>
      <c r="B4776" t="s">
        <v>12429</v>
      </c>
      <c r="C4776" t="s">
        <v>5</v>
      </c>
      <c r="D4776" t="s">
        <v>15707</v>
      </c>
      <c r="E4776">
        <f>IFERROR(VLOOKUP(COMUNI_1[[#This Row],[COMUNE]],SEZIONI!A:B,2,FALSE)," ")</f>
        <v>1</v>
      </c>
      <c r="F4776">
        <v>820</v>
      </c>
      <c r="G4776" t="s">
        <v>3</v>
      </c>
      <c r="H4776" t="s">
        <v>12429</v>
      </c>
    </row>
    <row r="4777" spans="1:8" ht="13" x14ac:dyDescent="0.3">
      <c r="A4777" t="s">
        <v>20499</v>
      </c>
      <c r="B4777" t="s">
        <v>12430</v>
      </c>
      <c r="C4777" t="s">
        <v>5167</v>
      </c>
      <c r="D4777" t="s">
        <v>15717</v>
      </c>
      <c r="E4777">
        <f>IFERROR(VLOOKUP(COMUNI_1[[#This Row],[COMUNE]],SEZIONI!A:B,2,FALSE)," ")</f>
        <v>2</v>
      </c>
      <c r="F4777">
        <v>1970</v>
      </c>
      <c r="G4777" t="s">
        <v>3</v>
      </c>
      <c r="H4777" t="s">
        <v>12430</v>
      </c>
    </row>
    <row r="4778" spans="1:8" ht="13" x14ac:dyDescent="0.3">
      <c r="A4778" t="s">
        <v>20500</v>
      </c>
      <c r="B4778" t="s">
        <v>12431</v>
      </c>
      <c r="C4778" t="s">
        <v>5</v>
      </c>
      <c r="D4778" t="s">
        <v>15708</v>
      </c>
      <c r="E4778">
        <f>IFERROR(VLOOKUP(COMUNI_1[[#This Row],[COMUNE]],SEZIONI!A:B,2,FALSE)," ")</f>
        <v>5</v>
      </c>
      <c r="F4778">
        <v>5876</v>
      </c>
      <c r="G4778" t="s">
        <v>3</v>
      </c>
      <c r="H4778" t="s">
        <v>12431</v>
      </c>
    </row>
    <row r="4779" spans="1:8" ht="13" x14ac:dyDescent="0.3">
      <c r="A4779" t="s">
        <v>20501</v>
      </c>
      <c r="B4779" t="s">
        <v>12432</v>
      </c>
      <c r="C4779" t="s">
        <v>5</v>
      </c>
      <c r="D4779" t="s">
        <v>15705</v>
      </c>
      <c r="E4779">
        <f>IFERROR(VLOOKUP(COMUNI_1[[#This Row],[COMUNE]],SEZIONI!A:B,2,FALSE)," ")</f>
        <v>2</v>
      </c>
      <c r="F4779">
        <v>1853</v>
      </c>
      <c r="G4779" t="s">
        <v>3</v>
      </c>
      <c r="H4779" t="s">
        <v>12432</v>
      </c>
    </row>
    <row r="4780" spans="1:8" ht="13" x14ac:dyDescent="0.3">
      <c r="A4780" t="s">
        <v>20502</v>
      </c>
      <c r="B4780" t="s">
        <v>12433</v>
      </c>
      <c r="C4780" t="s">
        <v>5</v>
      </c>
      <c r="D4780" t="s">
        <v>15708</v>
      </c>
      <c r="E4780">
        <f>IFERROR(VLOOKUP(COMUNI_1[[#This Row],[COMUNE]],SEZIONI!A:B,2,FALSE)," ")</f>
        <v>1</v>
      </c>
      <c r="F4780">
        <v>326</v>
      </c>
      <c r="G4780" t="s">
        <v>3</v>
      </c>
      <c r="H4780" t="s">
        <v>12433</v>
      </c>
    </row>
    <row r="4781" spans="1:8" ht="13" x14ac:dyDescent="0.3">
      <c r="A4781" t="s">
        <v>20503</v>
      </c>
      <c r="B4781" t="s">
        <v>12434</v>
      </c>
      <c r="C4781" t="s">
        <v>5</v>
      </c>
      <c r="D4781" t="s">
        <v>15705</v>
      </c>
      <c r="E4781">
        <f>IFERROR(VLOOKUP(COMUNI_1[[#This Row],[COMUNE]],SEZIONI!A:B,2,FALSE)," ")</f>
        <v>10</v>
      </c>
      <c r="F4781">
        <v>13579</v>
      </c>
      <c r="G4781" t="s">
        <v>3</v>
      </c>
      <c r="H4781" t="s">
        <v>12434</v>
      </c>
    </row>
    <row r="4782" spans="1:8" ht="13" x14ac:dyDescent="0.3">
      <c r="A4782" t="s">
        <v>20504</v>
      </c>
      <c r="B4782" t="s">
        <v>12435</v>
      </c>
      <c r="C4782" t="s">
        <v>5</v>
      </c>
      <c r="D4782" t="s">
        <v>15705</v>
      </c>
      <c r="E4782">
        <f>IFERROR(VLOOKUP(COMUNI_1[[#This Row],[COMUNE]],SEZIONI!A:B,2,FALSE)," ")</f>
        <v>1</v>
      </c>
      <c r="F4782">
        <v>1412</v>
      </c>
      <c r="G4782" t="s">
        <v>3</v>
      </c>
      <c r="H4782" t="s">
        <v>12435</v>
      </c>
    </row>
    <row r="4783" spans="1:8" ht="13" x14ac:dyDescent="0.3">
      <c r="A4783" t="s">
        <v>20505</v>
      </c>
      <c r="B4783" t="s">
        <v>12436</v>
      </c>
      <c r="C4783" t="s">
        <v>5</v>
      </c>
      <c r="D4783" t="s">
        <v>15707</v>
      </c>
      <c r="E4783">
        <f>IFERROR(VLOOKUP(COMUNI_1[[#This Row],[COMUNE]],SEZIONI!A:B,2,FALSE)," ")</f>
        <v>1</v>
      </c>
      <c r="F4783">
        <v>844</v>
      </c>
      <c r="G4783" t="s">
        <v>3</v>
      </c>
      <c r="H4783" t="s">
        <v>12436</v>
      </c>
    </row>
    <row r="4784" spans="1:8" ht="13" x14ac:dyDescent="0.3">
      <c r="A4784" t="s">
        <v>20506</v>
      </c>
      <c r="B4784" t="s">
        <v>12437</v>
      </c>
      <c r="C4784" t="s">
        <v>6946</v>
      </c>
      <c r="D4784" t="s">
        <v>15721</v>
      </c>
      <c r="E4784">
        <f>IFERROR(VLOOKUP(COMUNI_1[[#This Row],[COMUNE]],SEZIONI!A:B,2,FALSE)," ")</f>
        <v>7</v>
      </c>
      <c r="F4784">
        <v>5876</v>
      </c>
      <c r="G4784" t="s">
        <v>3</v>
      </c>
      <c r="H4784" t="s">
        <v>12437</v>
      </c>
    </row>
    <row r="4785" spans="1:8" ht="13" x14ac:dyDescent="0.3">
      <c r="A4785" t="s">
        <v>20507</v>
      </c>
      <c r="B4785" t="s">
        <v>12438</v>
      </c>
      <c r="C4785" t="s">
        <v>5</v>
      </c>
      <c r="D4785" t="s">
        <v>15705</v>
      </c>
      <c r="E4785">
        <f>IFERROR(VLOOKUP(COMUNI_1[[#This Row],[COMUNE]],SEZIONI!A:B,2,FALSE)," ")</f>
        <v>2</v>
      </c>
      <c r="F4785">
        <v>1442</v>
      </c>
      <c r="G4785" t="s">
        <v>3</v>
      </c>
      <c r="H4785" t="s">
        <v>12438</v>
      </c>
    </row>
    <row r="4786" spans="1:8" ht="13" x14ac:dyDescent="0.3">
      <c r="A4786" t="s">
        <v>20508</v>
      </c>
      <c r="B4786" t="s">
        <v>12439</v>
      </c>
      <c r="C4786" t="s">
        <v>5</v>
      </c>
      <c r="D4786" t="s">
        <v>15705</v>
      </c>
      <c r="E4786">
        <f>IFERROR(VLOOKUP(COMUNI_1[[#This Row],[COMUNE]],SEZIONI!A:B,2,FALSE)," ")</f>
        <v>3</v>
      </c>
      <c r="F4786">
        <v>4134</v>
      </c>
      <c r="G4786" t="s">
        <v>3</v>
      </c>
      <c r="H4786" t="s">
        <v>12439</v>
      </c>
    </row>
    <row r="4787" spans="1:8" ht="13" x14ac:dyDescent="0.3">
      <c r="A4787" t="s">
        <v>20509</v>
      </c>
      <c r="B4787" t="s">
        <v>12440</v>
      </c>
      <c r="C4787" t="s">
        <v>5</v>
      </c>
      <c r="D4787" t="s">
        <v>15703</v>
      </c>
      <c r="E4787">
        <f>IFERROR(VLOOKUP(COMUNI_1[[#This Row],[COMUNE]],SEZIONI!A:B,2,FALSE)," ")</f>
        <v>1</v>
      </c>
      <c r="F4787">
        <v>81</v>
      </c>
      <c r="G4787" t="s">
        <v>3</v>
      </c>
      <c r="H4787" t="s">
        <v>12440</v>
      </c>
    </row>
    <row r="4788" spans="1:8" ht="13" x14ac:dyDescent="0.3">
      <c r="A4788" t="s">
        <v>20510</v>
      </c>
      <c r="B4788" t="s">
        <v>12441</v>
      </c>
      <c r="C4788" t="s">
        <v>5</v>
      </c>
      <c r="D4788" t="s">
        <v>15711</v>
      </c>
      <c r="E4788">
        <f>IFERROR(VLOOKUP(COMUNI_1[[#This Row],[COMUNE]],SEZIONI!A:B,2,FALSE)," ")</f>
        <v>9</v>
      </c>
      <c r="F4788">
        <v>6453</v>
      </c>
      <c r="G4788" t="s">
        <v>3</v>
      </c>
      <c r="H4788" t="s">
        <v>12441</v>
      </c>
    </row>
    <row r="4789" spans="1:8" ht="13" x14ac:dyDescent="0.3">
      <c r="A4789" t="s">
        <v>20511</v>
      </c>
      <c r="B4789" t="s">
        <v>12442</v>
      </c>
      <c r="C4789" t="s">
        <v>5</v>
      </c>
      <c r="D4789" t="s">
        <v>15705</v>
      </c>
      <c r="E4789">
        <f>IFERROR(VLOOKUP(COMUNI_1[[#This Row],[COMUNE]],SEZIONI!A:B,2,FALSE)," ")</f>
        <v>3</v>
      </c>
      <c r="F4789">
        <v>3020</v>
      </c>
      <c r="G4789" t="s">
        <v>3</v>
      </c>
      <c r="H4789" t="s">
        <v>12442</v>
      </c>
    </row>
    <row r="4790" spans="1:8" ht="13" x14ac:dyDescent="0.3">
      <c r="A4790" t="s">
        <v>20512</v>
      </c>
      <c r="B4790" t="s">
        <v>12443</v>
      </c>
      <c r="C4790" t="s">
        <v>5</v>
      </c>
      <c r="D4790" t="s">
        <v>15705</v>
      </c>
      <c r="E4790">
        <f>IFERROR(VLOOKUP(COMUNI_1[[#This Row],[COMUNE]],SEZIONI!A:B,2,FALSE)," ")</f>
        <v>6</v>
      </c>
      <c r="F4790">
        <v>6940</v>
      </c>
      <c r="G4790" t="s">
        <v>3</v>
      </c>
      <c r="H4790" t="s">
        <v>12443</v>
      </c>
    </row>
    <row r="4791" spans="1:8" ht="13" x14ac:dyDescent="0.3">
      <c r="A4791" t="s">
        <v>20513</v>
      </c>
      <c r="B4791" t="s">
        <v>12444</v>
      </c>
      <c r="C4791" t="s">
        <v>4201</v>
      </c>
      <c r="D4791" t="s">
        <v>15714</v>
      </c>
      <c r="E4791">
        <f>IFERROR(VLOOKUP(COMUNI_1[[#This Row],[COMUNE]],SEZIONI!A:B,2,FALSE)," ")</f>
        <v>6</v>
      </c>
      <c r="F4791">
        <v>6743</v>
      </c>
      <c r="G4791" t="s">
        <v>3</v>
      </c>
      <c r="H4791" t="s">
        <v>12444</v>
      </c>
    </row>
    <row r="4792" spans="1:8" ht="13" x14ac:dyDescent="0.3">
      <c r="A4792" t="s">
        <v>20514</v>
      </c>
      <c r="B4792" t="s">
        <v>12445</v>
      </c>
      <c r="C4792" t="s">
        <v>4201</v>
      </c>
      <c r="D4792" t="s">
        <v>15714</v>
      </c>
      <c r="E4792">
        <f>IFERROR(VLOOKUP(COMUNI_1[[#This Row],[COMUNE]],SEZIONI!A:B,2,FALSE)," ")</f>
        <v>3</v>
      </c>
      <c r="F4792">
        <v>3471</v>
      </c>
      <c r="G4792" t="s">
        <v>3</v>
      </c>
      <c r="H4792" t="s">
        <v>12445</v>
      </c>
    </row>
    <row r="4793" spans="1:8" ht="13" x14ac:dyDescent="0.3">
      <c r="A4793" t="s">
        <v>20515</v>
      </c>
      <c r="B4793" t="s">
        <v>12446</v>
      </c>
      <c r="C4793" t="s">
        <v>5167</v>
      </c>
      <c r="D4793" t="s">
        <v>15718</v>
      </c>
      <c r="E4793">
        <f>IFERROR(VLOOKUP(COMUNI_1[[#This Row],[COMUNE]],SEZIONI!A:B,2,FALSE)," ")</f>
        <v>31</v>
      </c>
      <c r="F4793">
        <v>31860</v>
      </c>
      <c r="G4793" t="s">
        <v>3</v>
      </c>
      <c r="H4793" t="s">
        <v>12446</v>
      </c>
    </row>
    <row r="4794" spans="1:8" ht="13" x14ac:dyDescent="0.3">
      <c r="A4794" t="s">
        <v>20516</v>
      </c>
      <c r="B4794" t="s">
        <v>12447</v>
      </c>
      <c r="C4794" t="s">
        <v>5167</v>
      </c>
      <c r="D4794" t="s">
        <v>15718</v>
      </c>
      <c r="E4794">
        <f>IFERROR(VLOOKUP(COMUNI_1[[#This Row],[COMUNE]],SEZIONI!A:B,2,FALSE)," ")</f>
        <v>6</v>
      </c>
      <c r="F4794">
        <v>5622</v>
      </c>
      <c r="G4794" t="s">
        <v>3</v>
      </c>
      <c r="H4794" t="s">
        <v>12447</v>
      </c>
    </row>
    <row r="4795" spans="1:8" ht="13" x14ac:dyDescent="0.3">
      <c r="A4795" t="s">
        <v>20517</v>
      </c>
      <c r="B4795" t="s">
        <v>12448</v>
      </c>
      <c r="C4795" t="s">
        <v>4201</v>
      </c>
      <c r="D4795" t="s">
        <v>15713</v>
      </c>
      <c r="E4795">
        <f>IFERROR(VLOOKUP(COMUNI_1[[#This Row],[COMUNE]],SEZIONI!A:B,2,FALSE)," ")</f>
        <v>3</v>
      </c>
      <c r="F4795">
        <v>1915</v>
      </c>
      <c r="G4795" t="s">
        <v>3</v>
      </c>
      <c r="H4795" t="s">
        <v>12448</v>
      </c>
    </row>
    <row r="4796" spans="1:8" ht="13" x14ac:dyDescent="0.3">
      <c r="A4796" t="s">
        <v>20518</v>
      </c>
      <c r="B4796" t="s">
        <v>12449</v>
      </c>
      <c r="C4796" t="s">
        <v>6946</v>
      </c>
      <c r="D4796" t="s">
        <v>15721</v>
      </c>
      <c r="E4796">
        <f>IFERROR(VLOOKUP(COMUNI_1[[#This Row],[COMUNE]],SEZIONI!A:B,2,FALSE)," ")</f>
        <v>2</v>
      </c>
      <c r="F4796">
        <v>2384</v>
      </c>
      <c r="G4796" t="s">
        <v>3</v>
      </c>
      <c r="H4796" t="s">
        <v>12449</v>
      </c>
    </row>
    <row r="4797" spans="1:8" ht="13" x14ac:dyDescent="0.3">
      <c r="A4797" t="s">
        <v>20519</v>
      </c>
      <c r="B4797" t="s">
        <v>12450</v>
      </c>
      <c r="C4797" t="s">
        <v>5167</v>
      </c>
      <c r="D4797" t="s">
        <v>15717</v>
      </c>
      <c r="E4797">
        <f>IFERROR(VLOOKUP(COMUNI_1[[#This Row],[COMUNE]],SEZIONI!A:B,2,FALSE)," ")</f>
        <v>1</v>
      </c>
      <c r="F4797">
        <v>680</v>
      </c>
      <c r="G4797" t="s">
        <v>3</v>
      </c>
      <c r="H4797" t="s">
        <v>12450</v>
      </c>
    </row>
    <row r="4798" spans="1:8" ht="13" x14ac:dyDescent="0.3">
      <c r="A4798" t="s">
        <v>20520</v>
      </c>
      <c r="B4798" t="s">
        <v>12451</v>
      </c>
      <c r="C4798" t="s">
        <v>5167</v>
      </c>
      <c r="D4798" t="s">
        <v>15717</v>
      </c>
      <c r="E4798">
        <f>IFERROR(VLOOKUP(COMUNI_1[[#This Row],[COMUNE]],SEZIONI!A:B,2,FALSE)," ")</f>
        <v>23</v>
      </c>
      <c r="F4798">
        <v>23543</v>
      </c>
      <c r="G4798" t="s">
        <v>3</v>
      </c>
      <c r="H4798" t="s">
        <v>12451</v>
      </c>
    </row>
    <row r="4799" spans="1:8" ht="13" x14ac:dyDescent="0.3">
      <c r="A4799" t="s">
        <v>20521</v>
      </c>
      <c r="B4799" t="s">
        <v>12452</v>
      </c>
      <c r="C4799" t="s">
        <v>5</v>
      </c>
      <c r="D4799" t="s">
        <v>15703</v>
      </c>
      <c r="E4799">
        <f>IFERROR(VLOOKUP(COMUNI_1[[#This Row],[COMUNE]],SEZIONI!A:B,2,FALSE)," ")</f>
        <v>1</v>
      </c>
      <c r="F4799">
        <v>672</v>
      </c>
      <c r="G4799" t="s">
        <v>3</v>
      </c>
      <c r="H4799" t="s">
        <v>12452</v>
      </c>
    </row>
    <row r="4800" spans="1:8" ht="13" x14ac:dyDescent="0.3">
      <c r="A4800" t="s">
        <v>20522</v>
      </c>
      <c r="B4800" t="s">
        <v>12453</v>
      </c>
      <c r="C4800" t="s">
        <v>5</v>
      </c>
      <c r="D4800" t="s">
        <v>15705</v>
      </c>
      <c r="E4800">
        <f>IFERROR(VLOOKUP(COMUNI_1[[#This Row],[COMUNE]],SEZIONI!A:B,2,FALSE)," ")</f>
        <v>1</v>
      </c>
      <c r="F4800">
        <v>1181</v>
      </c>
      <c r="G4800" t="s">
        <v>3</v>
      </c>
      <c r="H4800" t="s">
        <v>12453</v>
      </c>
    </row>
    <row r="4801" spans="1:8" ht="13" x14ac:dyDescent="0.3">
      <c r="A4801" t="s">
        <v>20523</v>
      </c>
      <c r="B4801" t="s">
        <v>12454</v>
      </c>
      <c r="C4801" t="s">
        <v>5</v>
      </c>
      <c r="D4801" t="s">
        <v>15711</v>
      </c>
      <c r="E4801">
        <f>IFERROR(VLOOKUP(COMUNI_1[[#This Row],[COMUNE]],SEZIONI!A:B,2,FALSE)," ")</f>
        <v>1</v>
      </c>
      <c r="F4801">
        <v>570</v>
      </c>
      <c r="G4801" t="s">
        <v>3</v>
      </c>
      <c r="H4801" t="s">
        <v>12454</v>
      </c>
    </row>
    <row r="4802" spans="1:8" ht="13" x14ac:dyDescent="0.3">
      <c r="A4802" t="s">
        <v>20524</v>
      </c>
      <c r="B4802" t="s">
        <v>12455</v>
      </c>
      <c r="C4802" t="s">
        <v>5</v>
      </c>
      <c r="D4802" t="s">
        <v>15703</v>
      </c>
      <c r="E4802">
        <f>IFERROR(VLOOKUP(COMUNI_1[[#This Row],[COMUNE]],SEZIONI!A:B,2,FALSE)," ")</f>
        <v>4</v>
      </c>
      <c r="F4802">
        <v>3160</v>
      </c>
      <c r="G4802" t="s">
        <v>3</v>
      </c>
      <c r="H4802" t="s">
        <v>12455</v>
      </c>
    </row>
    <row r="4803" spans="1:8" ht="13" x14ac:dyDescent="0.3">
      <c r="A4803" t="s">
        <v>20525</v>
      </c>
      <c r="B4803" t="s">
        <v>12456</v>
      </c>
      <c r="C4803" t="s">
        <v>5</v>
      </c>
      <c r="D4803" t="s">
        <v>15703</v>
      </c>
      <c r="E4803">
        <f>IFERROR(VLOOKUP(COMUNI_1[[#This Row],[COMUNE]],SEZIONI!A:B,2,FALSE)," ")</f>
        <v>11</v>
      </c>
      <c r="F4803">
        <v>11685</v>
      </c>
      <c r="G4803" t="s">
        <v>3</v>
      </c>
      <c r="H4803" t="s">
        <v>12456</v>
      </c>
    </row>
    <row r="4804" spans="1:8" ht="13" x14ac:dyDescent="0.3">
      <c r="A4804" t="s">
        <v>20526</v>
      </c>
      <c r="B4804" t="s">
        <v>12457</v>
      </c>
      <c r="C4804" t="s">
        <v>5</v>
      </c>
      <c r="D4804" t="s">
        <v>15709</v>
      </c>
      <c r="E4804">
        <f>IFERROR(VLOOKUP(COMUNI_1[[#This Row],[COMUNE]],SEZIONI!A:B,2,FALSE)," ")</f>
        <v>3</v>
      </c>
      <c r="F4804">
        <v>2010</v>
      </c>
      <c r="G4804" t="s">
        <v>3</v>
      </c>
      <c r="H4804" t="s">
        <v>12457</v>
      </c>
    </row>
    <row r="4805" spans="1:8" ht="13" x14ac:dyDescent="0.3">
      <c r="A4805" t="s">
        <v>20527</v>
      </c>
      <c r="B4805" t="s">
        <v>12458</v>
      </c>
      <c r="C4805" t="s">
        <v>5</v>
      </c>
      <c r="D4805" t="s">
        <v>15703</v>
      </c>
      <c r="E4805">
        <f>IFERROR(VLOOKUP(COMUNI_1[[#This Row],[COMUNE]],SEZIONI!A:B,2,FALSE)," ")</f>
        <v>2</v>
      </c>
      <c r="F4805">
        <v>1319</v>
      </c>
      <c r="G4805" t="s">
        <v>3</v>
      </c>
      <c r="H4805" t="s">
        <v>12458</v>
      </c>
    </row>
    <row r="4806" spans="1:8" ht="13" x14ac:dyDescent="0.3">
      <c r="A4806" t="s">
        <v>20528</v>
      </c>
      <c r="B4806" t="s">
        <v>12459</v>
      </c>
      <c r="C4806" t="s">
        <v>5167</v>
      </c>
      <c r="D4806" t="s">
        <v>15716</v>
      </c>
      <c r="E4806">
        <f>IFERROR(VLOOKUP(COMUNI_1[[#This Row],[COMUNE]],SEZIONI!A:B,2,FALSE)," ")</f>
        <v>2</v>
      </c>
      <c r="F4806">
        <v>1190</v>
      </c>
      <c r="G4806" t="s">
        <v>3</v>
      </c>
      <c r="H4806" t="s">
        <v>12459</v>
      </c>
    </row>
    <row r="4807" spans="1:8" ht="13" x14ac:dyDescent="0.3">
      <c r="A4807" t="s">
        <v>20529</v>
      </c>
      <c r="B4807" t="s">
        <v>12460</v>
      </c>
      <c r="C4807" t="s">
        <v>6946</v>
      </c>
      <c r="D4807" t="s">
        <v>15721</v>
      </c>
      <c r="E4807">
        <f>IFERROR(VLOOKUP(COMUNI_1[[#This Row],[COMUNE]],SEZIONI!A:B,2,FALSE)," ")</f>
        <v>2</v>
      </c>
      <c r="F4807">
        <v>1627</v>
      </c>
      <c r="G4807" t="s">
        <v>3</v>
      </c>
      <c r="H4807" t="s">
        <v>12460</v>
      </c>
    </row>
    <row r="4808" spans="1:8" ht="13" x14ac:dyDescent="0.3">
      <c r="A4808" t="s">
        <v>20530</v>
      </c>
      <c r="B4808" t="s">
        <v>12461</v>
      </c>
      <c r="C4808" t="s">
        <v>5</v>
      </c>
      <c r="D4808" t="s">
        <v>15704</v>
      </c>
      <c r="E4808">
        <f>IFERROR(VLOOKUP(COMUNI_1[[#This Row],[COMUNE]],SEZIONI!A:B,2,FALSE)," ")</f>
        <v>1</v>
      </c>
      <c r="F4808">
        <v>225</v>
      </c>
      <c r="G4808" t="s">
        <v>3</v>
      </c>
      <c r="H4808" t="s">
        <v>12461</v>
      </c>
    </row>
    <row r="4809" spans="1:8" ht="13" x14ac:dyDescent="0.3">
      <c r="A4809" t="s">
        <v>20531</v>
      </c>
      <c r="B4809" t="s">
        <v>12462</v>
      </c>
      <c r="C4809" t="s">
        <v>5</v>
      </c>
      <c r="D4809" t="s">
        <v>15703</v>
      </c>
      <c r="E4809">
        <f>IFERROR(VLOOKUP(COMUNI_1[[#This Row],[COMUNE]],SEZIONI!A:B,2,FALSE)," ")</f>
        <v>1</v>
      </c>
      <c r="F4809">
        <v>1235</v>
      </c>
      <c r="G4809" t="s">
        <v>3</v>
      </c>
      <c r="H4809" t="s">
        <v>12462</v>
      </c>
    </row>
    <row r="4810" spans="1:8" ht="13" x14ac:dyDescent="0.3">
      <c r="A4810" t="s">
        <v>20532</v>
      </c>
      <c r="B4810" t="s">
        <v>12463</v>
      </c>
      <c r="C4810" t="s">
        <v>6946</v>
      </c>
      <c r="D4810" t="s">
        <v>15721</v>
      </c>
      <c r="E4810">
        <f>IFERROR(VLOOKUP(COMUNI_1[[#This Row],[COMUNE]],SEZIONI!A:B,2,FALSE)," ")</f>
        <v>12</v>
      </c>
      <c r="F4810">
        <v>10881</v>
      </c>
      <c r="G4810" t="s">
        <v>3</v>
      </c>
      <c r="H4810" t="s">
        <v>12463</v>
      </c>
    </row>
    <row r="4811" spans="1:8" ht="13" x14ac:dyDescent="0.3">
      <c r="A4811" t="s">
        <v>20533</v>
      </c>
      <c r="B4811" t="s">
        <v>12464</v>
      </c>
      <c r="C4811" t="s">
        <v>5</v>
      </c>
      <c r="D4811" t="s">
        <v>15711</v>
      </c>
      <c r="E4811">
        <f>IFERROR(VLOOKUP(COMUNI_1[[#This Row],[COMUNE]],SEZIONI!A:B,2,FALSE)," ")</f>
        <v>11</v>
      </c>
      <c r="F4811">
        <v>12870</v>
      </c>
      <c r="G4811" t="s">
        <v>3</v>
      </c>
      <c r="H4811" t="s">
        <v>12464</v>
      </c>
    </row>
    <row r="4812" spans="1:8" ht="13" x14ac:dyDescent="0.3">
      <c r="A4812" t="s">
        <v>20534</v>
      </c>
      <c r="B4812" t="s">
        <v>12465</v>
      </c>
      <c r="C4812" t="s">
        <v>5</v>
      </c>
      <c r="D4812" t="s">
        <v>15703</v>
      </c>
      <c r="E4812">
        <f>IFERROR(VLOOKUP(COMUNI_1[[#This Row],[COMUNE]],SEZIONI!A:B,2,FALSE)," ")</f>
        <v>2</v>
      </c>
      <c r="F4812">
        <v>1506</v>
      </c>
      <c r="G4812" t="s">
        <v>3</v>
      </c>
      <c r="H4812" t="s">
        <v>12465</v>
      </c>
    </row>
    <row r="4813" spans="1:8" ht="13" x14ac:dyDescent="0.3">
      <c r="A4813" t="s">
        <v>20535</v>
      </c>
      <c r="B4813" t="s">
        <v>12466</v>
      </c>
      <c r="C4813" t="s">
        <v>5</v>
      </c>
      <c r="D4813" t="s">
        <v>15705</v>
      </c>
      <c r="E4813">
        <f>IFERROR(VLOOKUP(COMUNI_1[[#This Row],[COMUNE]],SEZIONI!A:B,2,FALSE)," ")</f>
        <v>2</v>
      </c>
      <c r="F4813">
        <v>1467</v>
      </c>
      <c r="G4813" t="s">
        <v>3</v>
      </c>
      <c r="H4813" t="s">
        <v>12466</v>
      </c>
    </row>
    <row r="4814" spans="1:8" ht="13" x14ac:dyDescent="0.3">
      <c r="A4814" t="s">
        <v>20536</v>
      </c>
      <c r="B4814" t="s">
        <v>12467</v>
      </c>
      <c r="C4814" t="s">
        <v>6946</v>
      </c>
      <c r="D4814" t="s">
        <v>15721</v>
      </c>
      <c r="E4814">
        <f>IFERROR(VLOOKUP(COMUNI_1[[#This Row],[COMUNE]],SEZIONI!A:B,2,FALSE)," ")</f>
        <v>3</v>
      </c>
      <c r="F4814">
        <v>2948</v>
      </c>
      <c r="G4814" t="s">
        <v>3</v>
      </c>
      <c r="H4814" t="s">
        <v>12467</v>
      </c>
    </row>
    <row r="4815" spans="1:8" ht="13" x14ac:dyDescent="0.3">
      <c r="A4815" t="s">
        <v>20537</v>
      </c>
      <c r="B4815" t="s">
        <v>12468</v>
      </c>
      <c r="C4815" t="s">
        <v>6946</v>
      </c>
      <c r="D4815" t="s">
        <v>15706</v>
      </c>
      <c r="E4815">
        <f>IFERROR(VLOOKUP(COMUNI_1[[#This Row],[COMUNE]],SEZIONI!A:B,2,FALSE)," ")</f>
        <v>7</v>
      </c>
      <c r="F4815">
        <v>6388</v>
      </c>
      <c r="G4815" t="s">
        <v>3</v>
      </c>
      <c r="H4815" t="s">
        <v>12468</v>
      </c>
    </row>
    <row r="4816" spans="1:8" ht="13" x14ac:dyDescent="0.3">
      <c r="A4816" t="s">
        <v>20538</v>
      </c>
      <c r="B4816" t="s">
        <v>12469</v>
      </c>
      <c r="C4816" t="s">
        <v>6946</v>
      </c>
      <c r="D4816" t="s">
        <v>15706</v>
      </c>
      <c r="E4816">
        <f>IFERROR(VLOOKUP(COMUNI_1[[#This Row],[COMUNE]],SEZIONI!A:B,2,FALSE)," ")</f>
        <v>11</v>
      </c>
      <c r="F4816">
        <v>11487</v>
      </c>
      <c r="G4816" t="s">
        <v>3</v>
      </c>
      <c r="H4816" t="s">
        <v>12469</v>
      </c>
    </row>
    <row r="4817" spans="1:8" ht="13" x14ac:dyDescent="0.3">
      <c r="A4817" t="s">
        <v>20539</v>
      </c>
      <c r="B4817" t="s">
        <v>12470</v>
      </c>
      <c r="C4817" t="s">
        <v>5167</v>
      </c>
      <c r="D4817" t="s">
        <v>15716</v>
      </c>
      <c r="E4817">
        <f>IFERROR(VLOOKUP(COMUNI_1[[#This Row],[COMUNE]],SEZIONI!A:B,2,FALSE)," ")</f>
        <v>2</v>
      </c>
      <c r="F4817">
        <v>1211</v>
      </c>
      <c r="G4817" t="s">
        <v>3</v>
      </c>
      <c r="H4817" t="s">
        <v>12470</v>
      </c>
    </row>
    <row r="4818" spans="1:8" ht="13" x14ac:dyDescent="0.3">
      <c r="A4818" t="s">
        <v>20540</v>
      </c>
      <c r="B4818" t="s">
        <v>12471</v>
      </c>
      <c r="C4818" t="s">
        <v>6946</v>
      </c>
      <c r="D4818" t="s">
        <v>15706</v>
      </c>
      <c r="E4818">
        <f>IFERROR(VLOOKUP(COMUNI_1[[#This Row],[COMUNE]],SEZIONI!A:B,2,FALSE)," ")</f>
        <v>24</v>
      </c>
      <c r="F4818">
        <v>22068</v>
      </c>
      <c r="G4818" t="s">
        <v>3</v>
      </c>
      <c r="H4818" t="s">
        <v>12471</v>
      </c>
    </row>
    <row r="4819" spans="1:8" ht="13" x14ac:dyDescent="0.3">
      <c r="A4819" t="s">
        <v>20541</v>
      </c>
      <c r="B4819" t="s">
        <v>12472</v>
      </c>
      <c r="C4819" t="s">
        <v>4201</v>
      </c>
      <c r="D4819" t="s">
        <v>15713</v>
      </c>
      <c r="E4819">
        <f>IFERROR(VLOOKUP(COMUNI_1[[#This Row],[COMUNE]],SEZIONI!A:B,2,FALSE)," ")</f>
        <v>1</v>
      </c>
      <c r="F4819">
        <v>982</v>
      </c>
      <c r="G4819" t="s">
        <v>3</v>
      </c>
      <c r="H4819" t="s">
        <v>12472</v>
      </c>
    </row>
    <row r="4820" spans="1:8" ht="13" x14ac:dyDescent="0.3">
      <c r="A4820" t="s">
        <v>20542</v>
      </c>
      <c r="B4820" t="s">
        <v>12473</v>
      </c>
      <c r="C4820" t="s">
        <v>5</v>
      </c>
      <c r="D4820" t="s">
        <v>15705</v>
      </c>
      <c r="E4820">
        <f>IFERROR(VLOOKUP(COMUNI_1[[#This Row],[COMUNE]],SEZIONI!A:B,2,FALSE)," ")</f>
        <v>5</v>
      </c>
      <c r="F4820">
        <v>4276</v>
      </c>
      <c r="G4820" t="s">
        <v>3</v>
      </c>
      <c r="H4820" t="s">
        <v>12473</v>
      </c>
    </row>
    <row r="4821" spans="1:8" ht="13" x14ac:dyDescent="0.3">
      <c r="A4821" t="s">
        <v>20543</v>
      </c>
      <c r="B4821" t="s">
        <v>12474</v>
      </c>
      <c r="C4821" t="s">
        <v>5</v>
      </c>
      <c r="D4821" t="s">
        <v>15703</v>
      </c>
      <c r="E4821">
        <f>IFERROR(VLOOKUP(COMUNI_1[[#This Row],[COMUNE]],SEZIONI!A:B,2,FALSE)," ")</f>
        <v>1</v>
      </c>
      <c r="F4821">
        <v>231</v>
      </c>
      <c r="G4821" t="s">
        <v>3</v>
      </c>
      <c r="H4821" t="s">
        <v>12474</v>
      </c>
    </row>
    <row r="4822" spans="1:8" ht="13" x14ac:dyDescent="0.3">
      <c r="A4822" t="s">
        <v>20544</v>
      </c>
      <c r="B4822" t="s">
        <v>12475</v>
      </c>
      <c r="C4822" t="s">
        <v>5</v>
      </c>
      <c r="D4822" t="s">
        <v>15705</v>
      </c>
      <c r="E4822">
        <f>IFERROR(VLOOKUP(COMUNI_1[[#This Row],[COMUNE]],SEZIONI!A:B,2,FALSE)," ")</f>
        <v>3</v>
      </c>
      <c r="F4822">
        <v>3881</v>
      </c>
      <c r="G4822" t="s">
        <v>3</v>
      </c>
      <c r="H4822" t="s">
        <v>12475</v>
      </c>
    </row>
    <row r="4823" spans="1:8" ht="13" x14ac:dyDescent="0.3">
      <c r="A4823" t="s">
        <v>20545</v>
      </c>
      <c r="B4823" t="s">
        <v>15757</v>
      </c>
      <c r="C4823" t="s">
        <v>5</v>
      </c>
      <c r="D4823" t="s">
        <v>15709</v>
      </c>
      <c r="E4823" t="str">
        <f>IFERROR(VLOOKUP(COMUNI_1[[#This Row],[COMUNE]],SEZIONI!A:B,2,FALSE)," ")</f>
        <v xml:space="preserve"> </v>
      </c>
      <c r="F4823">
        <v>2169</v>
      </c>
      <c r="G4823" t="s">
        <v>3</v>
      </c>
      <c r="H4823" t="s">
        <v>15757</v>
      </c>
    </row>
    <row r="4824" spans="1:8" ht="13" x14ac:dyDescent="0.3">
      <c r="A4824" t="s">
        <v>20546</v>
      </c>
      <c r="B4824" t="s">
        <v>12476</v>
      </c>
      <c r="C4824" t="s">
        <v>5</v>
      </c>
      <c r="D4824" t="s">
        <v>15705</v>
      </c>
      <c r="E4824">
        <f>IFERROR(VLOOKUP(COMUNI_1[[#This Row],[COMUNE]],SEZIONI!A:B,2,FALSE)," ")</f>
        <v>44</v>
      </c>
      <c r="F4824">
        <v>46562</v>
      </c>
      <c r="G4824" t="s">
        <v>3</v>
      </c>
      <c r="H4824" t="s">
        <v>12476</v>
      </c>
    </row>
    <row r="4825" spans="1:8" ht="13" x14ac:dyDescent="0.3">
      <c r="A4825" t="s">
        <v>20547</v>
      </c>
      <c r="B4825" t="s">
        <v>12477</v>
      </c>
      <c r="C4825" t="s">
        <v>5</v>
      </c>
      <c r="D4825" t="s">
        <v>15705</v>
      </c>
      <c r="E4825">
        <f>IFERROR(VLOOKUP(COMUNI_1[[#This Row],[COMUNE]],SEZIONI!A:B,2,FALSE)," ")</f>
        <v>3</v>
      </c>
      <c r="F4825">
        <v>3699</v>
      </c>
      <c r="G4825" t="s">
        <v>3</v>
      </c>
      <c r="H4825" t="s">
        <v>12477</v>
      </c>
    </row>
    <row r="4826" spans="1:8" ht="13" x14ac:dyDescent="0.3">
      <c r="A4826" t="s">
        <v>20548</v>
      </c>
      <c r="B4826" t="s">
        <v>12478</v>
      </c>
      <c r="C4826" t="s">
        <v>5</v>
      </c>
      <c r="D4826" t="s">
        <v>15705</v>
      </c>
      <c r="E4826">
        <f>IFERROR(VLOOKUP(COMUNI_1[[#This Row],[COMUNE]],SEZIONI!A:B,2,FALSE)," ")</f>
        <v>2</v>
      </c>
      <c r="F4826">
        <v>1480</v>
      </c>
      <c r="G4826" t="s">
        <v>3</v>
      </c>
      <c r="H4826" t="s">
        <v>12478</v>
      </c>
    </row>
    <row r="4827" spans="1:8" ht="13" x14ac:dyDescent="0.3">
      <c r="A4827" t="s">
        <v>20549</v>
      </c>
      <c r="B4827" t="s">
        <v>12479</v>
      </c>
      <c r="C4827" t="s">
        <v>5</v>
      </c>
      <c r="D4827" t="s">
        <v>15708</v>
      </c>
      <c r="E4827">
        <f>IFERROR(VLOOKUP(COMUNI_1[[#This Row],[COMUNE]],SEZIONI!A:B,2,FALSE)," ")</f>
        <v>206</v>
      </c>
      <c r="F4827">
        <v>206192</v>
      </c>
      <c r="G4827" t="s">
        <v>3</v>
      </c>
      <c r="H4827" t="s">
        <v>15742</v>
      </c>
    </row>
    <row r="4828" spans="1:8" ht="13" x14ac:dyDescent="0.3">
      <c r="A4828" t="s">
        <v>20550</v>
      </c>
      <c r="B4828" t="s">
        <v>12480</v>
      </c>
      <c r="C4828" t="s">
        <v>6946</v>
      </c>
      <c r="D4828" t="s">
        <v>15721</v>
      </c>
      <c r="E4828">
        <f>IFERROR(VLOOKUP(COMUNI_1[[#This Row],[COMUNE]],SEZIONI!A:B,2,FALSE)," ")</f>
        <v>1</v>
      </c>
      <c r="F4828">
        <v>695</v>
      </c>
      <c r="G4828" t="s">
        <v>3</v>
      </c>
      <c r="H4828" t="s">
        <v>12480</v>
      </c>
    </row>
    <row r="4829" spans="1:8" ht="13" x14ac:dyDescent="0.3">
      <c r="A4829" t="s">
        <v>20551</v>
      </c>
      <c r="B4829" t="s">
        <v>12481</v>
      </c>
      <c r="C4829" t="s">
        <v>6946</v>
      </c>
      <c r="D4829" t="s">
        <v>15721</v>
      </c>
      <c r="E4829">
        <f>IFERROR(VLOOKUP(COMUNI_1[[#This Row],[COMUNE]],SEZIONI!A:B,2,FALSE)," ")</f>
        <v>5</v>
      </c>
      <c r="F4829">
        <v>2130</v>
      </c>
      <c r="G4829" t="s">
        <v>3</v>
      </c>
      <c r="H4829" t="s">
        <v>12481</v>
      </c>
    </row>
    <row r="4830" spans="1:8" ht="13" x14ac:dyDescent="0.3">
      <c r="A4830" t="s">
        <v>20552</v>
      </c>
      <c r="B4830" t="s">
        <v>12482</v>
      </c>
      <c r="C4830" t="s">
        <v>5167</v>
      </c>
      <c r="D4830" t="s">
        <v>15717</v>
      </c>
      <c r="E4830">
        <f>IFERROR(VLOOKUP(COMUNI_1[[#This Row],[COMUNE]],SEZIONI!A:B,2,FALSE)," ")</f>
        <v>6</v>
      </c>
      <c r="F4830">
        <v>5279</v>
      </c>
      <c r="G4830" t="s">
        <v>3</v>
      </c>
      <c r="H4830" t="s">
        <v>12482</v>
      </c>
    </row>
    <row r="4831" spans="1:8" ht="13" x14ac:dyDescent="0.3">
      <c r="A4831" t="s">
        <v>20553</v>
      </c>
      <c r="B4831" t="s">
        <v>12483</v>
      </c>
      <c r="C4831" t="s">
        <v>5167</v>
      </c>
      <c r="D4831" t="s">
        <v>15717</v>
      </c>
      <c r="E4831">
        <f>IFERROR(VLOOKUP(COMUNI_1[[#This Row],[COMUNE]],SEZIONI!A:B,2,FALSE)," ")</f>
        <v>5</v>
      </c>
      <c r="F4831">
        <v>4085</v>
      </c>
      <c r="G4831" t="s">
        <v>3</v>
      </c>
      <c r="H4831" t="s">
        <v>12483</v>
      </c>
    </row>
    <row r="4832" spans="1:8" ht="13" x14ac:dyDescent="0.3">
      <c r="A4832" t="s">
        <v>20554</v>
      </c>
      <c r="B4832" t="s">
        <v>12484</v>
      </c>
      <c r="C4832" t="s">
        <v>5</v>
      </c>
      <c r="D4832" t="s">
        <v>15703</v>
      </c>
      <c r="E4832">
        <f>IFERROR(VLOOKUP(COMUNI_1[[#This Row],[COMUNE]],SEZIONI!A:B,2,FALSE)," ")</f>
        <v>3</v>
      </c>
      <c r="F4832">
        <v>2868</v>
      </c>
      <c r="G4832" t="s">
        <v>3</v>
      </c>
      <c r="H4832" t="s">
        <v>12484</v>
      </c>
    </row>
    <row r="4833" spans="1:8" ht="13" x14ac:dyDescent="0.3">
      <c r="A4833" t="s">
        <v>20555</v>
      </c>
      <c r="B4833" t="s">
        <v>12485</v>
      </c>
      <c r="C4833" t="s">
        <v>5</v>
      </c>
      <c r="D4833" t="s">
        <v>15708</v>
      </c>
      <c r="E4833">
        <f>IFERROR(VLOOKUP(COMUNI_1[[#This Row],[COMUNE]],SEZIONI!A:B,2,FALSE)," ")</f>
        <v>18</v>
      </c>
      <c r="F4833">
        <v>21432</v>
      </c>
      <c r="G4833" t="s">
        <v>3</v>
      </c>
      <c r="H4833" t="s">
        <v>12485</v>
      </c>
    </row>
    <row r="4834" spans="1:8" ht="13" x14ac:dyDescent="0.3">
      <c r="A4834" t="s">
        <v>20556</v>
      </c>
      <c r="B4834" t="s">
        <v>12486</v>
      </c>
      <c r="C4834" t="s">
        <v>5167</v>
      </c>
      <c r="D4834" t="s">
        <v>15717</v>
      </c>
      <c r="E4834">
        <f>IFERROR(VLOOKUP(COMUNI_1[[#This Row],[COMUNE]],SEZIONI!A:B,2,FALSE)," ")</f>
        <v>35</v>
      </c>
      <c r="F4834">
        <v>34671</v>
      </c>
      <c r="G4834" t="s">
        <v>3</v>
      </c>
      <c r="H4834" t="s">
        <v>12486</v>
      </c>
    </row>
    <row r="4835" spans="1:8" ht="13" x14ac:dyDescent="0.3">
      <c r="A4835" t="s">
        <v>20557</v>
      </c>
      <c r="B4835" t="s">
        <v>12487</v>
      </c>
      <c r="C4835" t="s">
        <v>4201</v>
      </c>
      <c r="D4835" t="s">
        <v>15715</v>
      </c>
      <c r="E4835">
        <f>IFERROR(VLOOKUP(COMUNI_1[[#This Row],[COMUNE]],SEZIONI!A:B,2,FALSE)," ")</f>
        <v>1</v>
      </c>
      <c r="F4835">
        <v>172</v>
      </c>
      <c r="G4835" t="s">
        <v>3</v>
      </c>
      <c r="H4835" t="s">
        <v>12487</v>
      </c>
    </row>
    <row r="4836" spans="1:8" ht="13" x14ac:dyDescent="0.3">
      <c r="A4836" t="s">
        <v>20558</v>
      </c>
      <c r="B4836" t="s">
        <v>12488</v>
      </c>
      <c r="C4836" t="s">
        <v>5</v>
      </c>
      <c r="D4836" t="s">
        <v>15705</v>
      </c>
      <c r="E4836">
        <f>IFERROR(VLOOKUP(COMUNI_1[[#This Row],[COMUNE]],SEZIONI!A:B,2,FALSE)," ")</f>
        <v>2</v>
      </c>
      <c r="F4836">
        <v>2082</v>
      </c>
      <c r="G4836" t="s">
        <v>3</v>
      </c>
      <c r="H4836" t="s">
        <v>12488</v>
      </c>
    </row>
    <row r="4837" spans="1:8" ht="13" x14ac:dyDescent="0.3">
      <c r="A4837" t="s">
        <v>20559</v>
      </c>
      <c r="B4837" t="s">
        <v>12489</v>
      </c>
      <c r="C4837" t="s">
        <v>6946</v>
      </c>
      <c r="D4837" t="s">
        <v>15706</v>
      </c>
      <c r="E4837">
        <f>IFERROR(VLOOKUP(COMUNI_1[[#This Row],[COMUNE]],SEZIONI!A:B,2,FALSE)," ")</f>
        <v>2</v>
      </c>
      <c r="F4837">
        <v>1230</v>
      </c>
      <c r="G4837" t="s">
        <v>3</v>
      </c>
      <c r="H4837" t="s">
        <v>12489</v>
      </c>
    </row>
    <row r="4838" spans="1:8" ht="13" x14ac:dyDescent="0.3">
      <c r="A4838" t="s">
        <v>20560</v>
      </c>
      <c r="B4838" t="s">
        <v>12490</v>
      </c>
      <c r="C4838" t="s">
        <v>5167</v>
      </c>
      <c r="D4838" t="s">
        <v>15716</v>
      </c>
      <c r="E4838">
        <f>IFERROR(VLOOKUP(COMUNI_1[[#This Row],[COMUNE]],SEZIONI!A:B,2,FALSE)," ")</f>
        <v>5</v>
      </c>
      <c r="F4838">
        <v>4466</v>
      </c>
      <c r="G4838" t="s">
        <v>3</v>
      </c>
      <c r="H4838" t="s">
        <v>12490</v>
      </c>
    </row>
    <row r="4839" spans="1:8" ht="13" x14ac:dyDescent="0.3">
      <c r="A4839" t="s">
        <v>20561</v>
      </c>
      <c r="B4839" t="s">
        <v>12491</v>
      </c>
      <c r="C4839" t="s">
        <v>5</v>
      </c>
      <c r="D4839" t="s">
        <v>15709</v>
      </c>
      <c r="E4839">
        <f>IFERROR(VLOOKUP(COMUNI_1[[#This Row],[COMUNE]],SEZIONI!A:B,2,FALSE)," ")</f>
        <v>4</v>
      </c>
      <c r="F4839">
        <v>5044</v>
      </c>
      <c r="G4839" t="s">
        <v>3</v>
      </c>
      <c r="H4839" t="s">
        <v>12491</v>
      </c>
    </row>
    <row r="4840" spans="1:8" ht="13" x14ac:dyDescent="0.3">
      <c r="A4840" t="s">
        <v>20562</v>
      </c>
      <c r="B4840" t="s">
        <v>12492</v>
      </c>
      <c r="C4840" t="s">
        <v>5</v>
      </c>
      <c r="D4840" t="s">
        <v>15703</v>
      </c>
      <c r="E4840">
        <f>IFERROR(VLOOKUP(COMUNI_1[[#This Row],[COMUNE]],SEZIONI!A:B,2,FALSE)," ")</f>
        <v>1</v>
      </c>
      <c r="F4840">
        <v>572</v>
      </c>
      <c r="G4840" t="s">
        <v>3</v>
      </c>
      <c r="H4840" t="s">
        <v>12492</v>
      </c>
    </row>
    <row r="4841" spans="1:8" ht="13" x14ac:dyDescent="0.3">
      <c r="A4841" t="s">
        <v>20563</v>
      </c>
      <c r="B4841" t="s">
        <v>12493</v>
      </c>
      <c r="C4841" t="s">
        <v>5</v>
      </c>
      <c r="D4841" t="s">
        <v>15705</v>
      </c>
      <c r="E4841">
        <f>IFERROR(VLOOKUP(COMUNI_1[[#This Row],[COMUNE]],SEZIONI!A:B,2,FALSE)," ")</f>
        <v>1</v>
      </c>
      <c r="F4841">
        <v>402</v>
      </c>
      <c r="G4841" t="s">
        <v>3</v>
      </c>
      <c r="H4841" t="s">
        <v>12493</v>
      </c>
    </row>
    <row r="4842" spans="1:8" ht="13" x14ac:dyDescent="0.3">
      <c r="A4842" t="s">
        <v>20564</v>
      </c>
      <c r="B4842" t="s">
        <v>12494</v>
      </c>
      <c r="C4842" t="s">
        <v>5167</v>
      </c>
      <c r="D4842" t="s">
        <v>15717</v>
      </c>
      <c r="E4842">
        <f>IFERROR(VLOOKUP(COMUNI_1[[#This Row],[COMUNE]],SEZIONI!A:B,2,FALSE)," ")</f>
        <v>2</v>
      </c>
      <c r="F4842">
        <v>1851</v>
      </c>
      <c r="G4842" t="s">
        <v>3</v>
      </c>
      <c r="H4842" t="s">
        <v>12494</v>
      </c>
    </row>
    <row r="4843" spans="1:8" ht="13" x14ac:dyDescent="0.3">
      <c r="A4843" t="s">
        <v>20565</v>
      </c>
      <c r="B4843" t="s">
        <v>12495</v>
      </c>
      <c r="C4843" t="s">
        <v>5167</v>
      </c>
      <c r="D4843" t="s">
        <v>15717</v>
      </c>
      <c r="E4843">
        <f>IFERROR(VLOOKUP(COMUNI_1[[#This Row],[COMUNE]],SEZIONI!A:B,2,FALSE)," ")</f>
        <v>3</v>
      </c>
      <c r="F4843">
        <v>2545</v>
      </c>
      <c r="G4843" t="s">
        <v>3</v>
      </c>
      <c r="H4843" t="s">
        <v>12495</v>
      </c>
    </row>
    <row r="4844" spans="1:8" ht="13" x14ac:dyDescent="0.3">
      <c r="A4844" t="s">
        <v>20566</v>
      </c>
      <c r="B4844" t="s">
        <v>12496</v>
      </c>
      <c r="C4844" t="s">
        <v>5</v>
      </c>
      <c r="D4844" t="s">
        <v>15705</v>
      </c>
      <c r="E4844">
        <f>IFERROR(VLOOKUP(COMUNI_1[[#This Row],[COMUNE]],SEZIONI!A:B,2,FALSE)," ")</f>
        <v>1</v>
      </c>
      <c r="F4844">
        <v>198</v>
      </c>
      <c r="G4844" t="s">
        <v>3</v>
      </c>
      <c r="H4844" t="s">
        <v>12496</v>
      </c>
    </row>
    <row r="4845" spans="1:8" ht="13" x14ac:dyDescent="0.3">
      <c r="A4845" t="s">
        <v>20567</v>
      </c>
      <c r="B4845" t="s">
        <v>12497</v>
      </c>
      <c r="C4845" t="s">
        <v>5</v>
      </c>
      <c r="D4845" t="s">
        <v>15705</v>
      </c>
      <c r="E4845">
        <f>IFERROR(VLOOKUP(COMUNI_1[[#This Row],[COMUNE]],SEZIONI!A:B,2,FALSE)," ")</f>
        <v>2</v>
      </c>
      <c r="F4845">
        <v>2091</v>
      </c>
      <c r="G4845" t="s">
        <v>3</v>
      </c>
      <c r="H4845" t="s">
        <v>12497</v>
      </c>
    </row>
    <row r="4846" spans="1:8" ht="13" x14ac:dyDescent="0.3">
      <c r="A4846" t="s">
        <v>20568</v>
      </c>
      <c r="B4846" t="s">
        <v>12498</v>
      </c>
      <c r="C4846" t="s">
        <v>5</v>
      </c>
      <c r="D4846" t="s">
        <v>15705</v>
      </c>
      <c r="E4846">
        <f>IFERROR(VLOOKUP(COMUNI_1[[#This Row],[COMUNE]],SEZIONI!A:B,2,FALSE)," ")</f>
        <v>3</v>
      </c>
      <c r="F4846">
        <v>3996</v>
      </c>
      <c r="G4846" t="s">
        <v>3</v>
      </c>
      <c r="H4846" t="s">
        <v>12498</v>
      </c>
    </row>
    <row r="4847" spans="1:8" ht="13" x14ac:dyDescent="0.3">
      <c r="A4847" t="s">
        <v>20569</v>
      </c>
      <c r="B4847" t="s">
        <v>12499</v>
      </c>
      <c r="C4847" t="s">
        <v>5</v>
      </c>
      <c r="D4847" t="s">
        <v>15711</v>
      </c>
      <c r="E4847">
        <f>IFERROR(VLOOKUP(COMUNI_1[[#This Row],[COMUNE]],SEZIONI!A:B,2,FALSE)," ")</f>
        <v>5</v>
      </c>
      <c r="F4847">
        <v>2354</v>
      </c>
      <c r="G4847" t="s">
        <v>3</v>
      </c>
      <c r="H4847" t="s">
        <v>12499</v>
      </c>
    </row>
    <row r="4848" spans="1:8" ht="13" x14ac:dyDescent="0.3">
      <c r="A4848" t="s">
        <v>20570</v>
      </c>
      <c r="B4848" t="s">
        <v>12500</v>
      </c>
      <c r="C4848" t="s">
        <v>5167</v>
      </c>
      <c r="D4848" t="s">
        <v>15718</v>
      </c>
      <c r="E4848">
        <f>IFERROR(VLOOKUP(COMUNI_1[[#This Row],[COMUNE]],SEZIONI!A:B,2,FALSE)," ")</f>
        <v>6</v>
      </c>
      <c r="F4848">
        <v>7854</v>
      </c>
      <c r="G4848" t="s">
        <v>3</v>
      </c>
      <c r="H4848" t="s">
        <v>12500</v>
      </c>
    </row>
    <row r="4849" spans="1:8" ht="13" x14ac:dyDescent="0.3">
      <c r="A4849" t="s">
        <v>20571</v>
      </c>
      <c r="B4849" t="s">
        <v>12501</v>
      </c>
      <c r="C4849" t="s">
        <v>5167</v>
      </c>
      <c r="D4849" t="s">
        <v>15718</v>
      </c>
      <c r="E4849">
        <f>IFERROR(VLOOKUP(COMUNI_1[[#This Row],[COMUNE]],SEZIONI!A:B,2,FALSE)," ")</f>
        <v>14</v>
      </c>
      <c r="F4849">
        <v>16052</v>
      </c>
      <c r="G4849" t="s">
        <v>3</v>
      </c>
      <c r="H4849" t="s">
        <v>12501</v>
      </c>
    </row>
    <row r="4850" spans="1:8" ht="13" x14ac:dyDescent="0.3">
      <c r="A4850" t="s">
        <v>20572</v>
      </c>
      <c r="B4850" t="s">
        <v>12502</v>
      </c>
      <c r="C4850" t="s">
        <v>6946</v>
      </c>
      <c r="D4850" t="s">
        <v>15706</v>
      </c>
      <c r="E4850">
        <f>IFERROR(VLOOKUP(COMUNI_1[[#This Row],[COMUNE]],SEZIONI!A:B,2,FALSE)," ")</f>
        <v>18</v>
      </c>
      <c r="F4850">
        <v>16540</v>
      </c>
      <c r="G4850" t="s">
        <v>3</v>
      </c>
      <c r="H4850" t="s">
        <v>12502</v>
      </c>
    </row>
    <row r="4851" spans="1:8" ht="13" x14ac:dyDescent="0.3">
      <c r="A4851" t="s">
        <v>20573</v>
      </c>
      <c r="B4851" t="s">
        <v>12503</v>
      </c>
      <c r="C4851" t="s">
        <v>4201</v>
      </c>
      <c r="D4851" t="s">
        <v>15712</v>
      </c>
      <c r="E4851">
        <f>IFERROR(VLOOKUP(COMUNI_1[[#This Row],[COMUNE]],SEZIONI!A:B,2,FALSE)," ")</f>
        <v>6</v>
      </c>
      <c r="F4851">
        <v>4572</v>
      </c>
      <c r="G4851" t="s">
        <v>3</v>
      </c>
      <c r="H4851" t="s">
        <v>12503</v>
      </c>
    </row>
    <row r="4852" spans="1:8" ht="13" x14ac:dyDescent="0.3">
      <c r="A4852" t="s">
        <v>20574</v>
      </c>
      <c r="B4852" t="s">
        <v>12504</v>
      </c>
      <c r="C4852" t="s">
        <v>5</v>
      </c>
      <c r="D4852" t="s">
        <v>15711</v>
      </c>
      <c r="E4852">
        <f>IFERROR(VLOOKUP(COMUNI_1[[#This Row],[COMUNE]],SEZIONI!A:B,2,FALSE)," ")</f>
        <v>2</v>
      </c>
      <c r="F4852">
        <v>1165</v>
      </c>
      <c r="G4852" t="s">
        <v>3</v>
      </c>
      <c r="H4852" t="s">
        <v>12504</v>
      </c>
    </row>
    <row r="4853" spans="1:8" ht="13" x14ac:dyDescent="0.3">
      <c r="A4853" t="s">
        <v>20575</v>
      </c>
      <c r="B4853" t="s">
        <v>12505</v>
      </c>
      <c r="C4853" t="s">
        <v>5167</v>
      </c>
      <c r="D4853" t="s">
        <v>15702</v>
      </c>
      <c r="E4853">
        <f>IFERROR(VLOOKUP(COMUNI_1[[#This Row],[COMUNE]],SEZIONI!A:B,2,FALSE)," ")</f>
        <v>3</v>
      </c>
      <c r="F4853">
        <v>1769</v>
      </c>
      <c r="G4853" t="s">
        <v>3</v>
      </c>
      <c r="H4853" t="s">
        <v>12505</v>
      </c>
    </row>
    <row r="4854" spans="1:8" ht="13" x14ac:dyDescent="0.3">
      <c r="A4854" t="s">
        <v>20576</v>
      </c>
      <c r="B4854" t="s">
        <v>12506</v>
      </c>
      <c r="C4854" t="s">
        <v>6946</v>
      </c>
      <c r="D4854" t="s">
        <v>15721</v>
      </c>
      <c r="E4854">
        <f>IFERROR(VLOOKUP(COMUNI_1[[#This Row],[COMUNE]],SEZIONI!A:B,2,FALSE)," ")</f>
        <v>3</v>
      </c>
      <c r="F4854">
        <v>3772</v>
      </c>
      <c r="G4854" t="s">
        <v>3</v>
      </c>
      <c r="H4854" t="s">
        <v>12506</v>
      </c>
    </row>
    <row r="4855" spans="1:8" ht="13" x14ac:dyDescent="0.3">
      <c r="A4855" t="s">
        <v>20577</v>
      </c>
      <c r="B4855" t="s">
        <v>12507</v>
      </c>
      <c r="C4855" t="s">
        <v>5</v>
      </c>
      <c r="D4855" t="s">
        <v>15705</v>
      </c>
      <c r="E4855">
        <f>IFERROR(VLOOKUP(COMUNI_1[[#This Row],[COMUNE]],SEZIONI!A:B,2,FALSE)," ")</f>
        <v>3</v>
      </c>
      <c r="F4855">
        <v>4293</v>
      </c>
      <c r="G4855" t="s">
        <v>3</v>
      </c>
      <c r="H4855" t="s">
        <v>12507</v>
      </c>
    </row>
    <row r="4856" spans="1:8" ht="13" x14ac:dyDescent="0.3">
      <c r="A4856" t="s">
        <v>20578</v>
      </c>
      <c r="B4856" t="s">
        <v>12508</v>
      </c>
      <c r="C4856" t="s">
        <v>6946</v>
      </c>
      <c r="D4856" t="s">
        <v>15706</v>
      </c>
      <c r="E4856">
        <f>IFERROR(VLOOKUP(COMUNI_1[[#This Row],[COMUNE]],SEZIONI!A:B,2,FALSE)," ")</f>
        <v>3</v>
      </c>
      <c r="F4856">
        <v>2227</v>
      </c>
      <c r="G4856" t="s">
        <v>3</v>
      </c>
      <c r="H4856" t="s">
        <v>12508</v>
      </c>
    </row>
    <row r="4857" spans="1:8" ht="13" x14ac:dyDescent="0.3">
      <c r="A4857" t="s">
        <v>20579</v>
      </c>
      <c r="B4857" t="s">
        <v>12509</v>
      </c>
      <c r="C4857" t="s">
        <v>5</v>
      </c>
      <c r="D4857" t="s">
        <v>15703</v>
      </c>
      <c r="E4857">
        <f>IFERROR(VLOOKUP(COMUNI_1[[#This Row],[COMUNE]],SEZIONI!A:B,2,FALSE)," ")</f>
        <v>1</v>
      </c>
      <c r="F4857">
        <v>843</v>
      </c>
      <c r="G4857" t="s">
        <v>3</v>
      </c>
      <c r="H4857" t="s">
        <v>12509</v>
      </c>
    </row>
    <row r="4858" spans="1:8" ht="13" x14ac:dyDescent="0.3">
      <c r="A4858" t="s">
        <v>20580</v>
      </c>
      <c r="B4858" t="s">
        <v>12510</v>
      </c>
      <c r="C4858" t="s">
        <v>5</v>
      </c>
      <c r="D4858" t="s">
        <v>15705</v>
      </c>
      <c r="E4858">
        <f>IFERROR(VLOOKUP(COMUNI_1[[#This Row],[COMUNE]],SEZIONI!A:B,2,FALSE)," ")</f>
        <v>4</v>
      </c>
      <c r="F4858">
        <v>3848</v>
      </c>
      <c r="G4858" t="s">
        <v>3</v>
      </c>
      <c r="H4858" t="s">
        <v>12510</v>
      </c>
    </row>
    <row r="4859" spans="1:8" ht="13" x14ac:dyDescent="0.3">
      <c r="A4859" t="s">
        <v>20581</v>
      </c>
      <c r="B4859" t="s">
        <v>12511</v>
      </c>
      <c r="C4859" t="s">
        <v>5167</v>
      </c>
      <c r="D4859" t="s">
        <v>15719</v>
      </c>
      <c r="E4859">
        <f>IFERROR(VLOOKUP(COMUNI_1[[#This Row],[COMUNE]],SEZIONI!A:B,2,FALSE)," ")</f>
        <v>5</v>
      </c>
      <c r="F4859">
        <v>5027</v>
      </c>
      <c r="G4859" t="s">
        <v>3</v>
      </c>
      <c r="H4859" t="s">
        <v>12511</v>
      </c>
    </row>
    <row r="4860" spans="1:8" ht="13" x14ac:dyDescent="0.3">
      <c r="A4860" t="s">
        <v>20582</v>
      </c>
      <c r="B4860" t="s">
        <v>12512</v>
      </c>
      <c r="C4860" t="s">
        <v>6946</v>
      </c>
      <c r="D4860" t="s">
        <v>15706</v>
      </c>
      <c r="E4860">
        <f>IFERROR(VLOOKUP(COMUNI_1[[#This Row],[COMUNE]],SEZIONI!A:B,2,FALSE)," ")</f>
        <v>10</v>
      </c>
      <c r="F4860">
        <v>9091</v>
      </c>
      <c r="G4860" t="s">
        <v>3</v>
      </c>
      <c r="H4860" t="s">
        <v>12512</v>
      </c>
    </row>
    <row r="4861" spans="1:8" ht="13" x14ac:dyDescent="0.3">
      <c r="A4861" t="s">
        <v>20583</v>
      </c>
      <c r="B4861" t="s">
        <v>12513</v>
      </c>
      <c r="C4861" t="s">
        <v>5</v>
      </c>
      <c r="D4861" t="s">
        <v>15709</v>
      </c>
      <c r="E4861">
        <f>IFERROR(VLOOKUP(COMUNI_1[[#This Row],[COMUNE]],SEZIONI!A:B,2,FALSE)," ")</f>
        <v>4</v>
      </c>
      <c r="F4861">
        <v>3008</v>
      </c>
      <c r="G4861" t="s">
        <v>3</v>
      </c>
      <c r="H4861" t="s">
        <v>12513</v>
      </c>
    </row>
    <row r="4862" spans="1:8" ht="13" x14ac:dyDescent="0.3">
      <c r="A4862" t="s">
        <v>20584</v>
      </c>
      <c r="B4862" t="s">
        <v>12514</v>
      </c>
      <c r="C4862" t="s">
        <v>5</v>
      </c>
      <c r="D4862" t="s">
        <v>15705</v>
      </c>
      <c r="E4862">
        <f>IFERROR(VLOOKUP(COMUNI_1[[#This Row],[COMUNE]],SEZIONI!A:B,2,FALSE)," ")</f>
        <v>15</v>
      </c>
      <c r="F4862">
        <v>19472</v>
      </c>
      <c r="G4862" t="s">
        <v>3</v>
      </c>
      <c r="H4862" t="s">
        <v>12514</v>
      </c>
    </row>
    <row r="4863" spans="1:8" ht="13" x14ac:dyDescent="0.3">
      <c r="A4863" t="s">
        <v>20585</v>
      </c>
      <c r="B4863" t="s">
        <v>12515</v>
      </c>
      <c r="C4863" t="s">
        <v>5</v>
      </c>
      <c r="D4863" t="s">
        <v>15703</v>
      </c>
      <c r="E4863">
        <f>IFERROR(VLOOKUP(COMUNI_1[[#This Row],[COMUNE]],SEZIONI!A:B,2,FALSE)," ")</f>
        <v>2</v>
      </c>
      <c r="F4863">
        <v>1292</v>
      </c>
      <c r="G4863" t="s">
        <v>3</v>
      </c>
      <c r="H4863" t="s">
        <v>12515</v>
      </c>
    </row>
    <row r="4864" spans="1:8" ht="13" x14ac:dyDescent="0.3">
      <c r="A4864" t="s">
        <v>20586</v>
      </c>
      <c r="B4864" t="s">
        <v>12516</v>
      </c>
      <c r="C4864" t="s">
        <v>4201</v>
      </c>
      <c r="D4864" t="s">
        <v>15712</v>
      </c>
      <c r="E4864">
        <f>IFERROR(VLOOKUP(COMUNI_1[[#This Row],[COMUNE]],SEZIONI!A:B,2,FALSE)," ")</f>
        <v>2</v>
      </c>
      <c r="F4864">
        <v>1188</v>
      </c>
      <c r="G4864" t="s">
        <v>3</v>
      </c>
      <c r="H4864" t="s">
        <v>12516</v>
      </c>
    </row>
    <row r="4865" spans="1:8" ht="13" x14ac:dyDescent="0.3">
      <c r="A4865" t="s">
        <v>20587</v>
      </c>
      <c r="B4865" t="s">
        <v>12517</v>
      </c>
      <c r="C4865" t="s">
        <v>5167</v>
      </c>
      <c r="D4865" t="s">
        <v>15716</v>
      </c>
      <c r="E4865">
        <f>IFERROR(VLOOKUP(COMUNI_1[[#This Row],[COMUNE]],SEZIONI!A:B,2,FALSE)," ")</f>
        <v>2</v>
      </c>
      <c r="F4865">
        <v>1412</v>
      </c>
      <c r="G4865" t="s">
        <v>3</v>
      </c>
      <c r="H4865" t="s">
        <v>12517</v>
      </c>
    </row>
    <row r="4866" spans="1:8" ht="13" x14ac:dyDescent="0.3">
      <c r="A4866" t="s">
        <v>20588</v>
      </c>
      <c r="B4866" t="s">
        <v>12518</v>
      </c>
      <c r="C4866" t="s">
        <v>5167</v>
      </c>
      <c r="D4866" t="s">
        <v>15720</v>
      </c>
      <c r="E4866">
        <f>IFERROR(VLOOKUP(COMUNI_1[[#This Row],[COMUNE]],SEZIONI!A:B,2,FALSE)," ")</f>
        <v>2</v>
      </c>
      <c r="F4866">
        <v>1275</v>
      </c>
      <c r="G4866" t="s">
        <v>3</v>
      </c>
      <c r="H4866" t="s">
        <v>12518</v>
      </c>
    </row>
    <row r="4867" spans="1:8" ht="13" x14ac:dyDescent="0.3">
      <c r="A4867" t="s">
        <v>20589</v>
      </c>
      <c r="B4867" t="s">
        <v>12519</v>
      </c>
      <c r="C4867" t="s">
        <v>6946</v>
      </c>
      <c r="D4867" t="s">
        <v>15706</v>
      </c>
      <c r="E4867">
        <f>IFERROR(VLOOKUP(COMUNI_1[[#This Row],[COMUNE]],SEZIONI!A:B,2,FALSE)," ")</f>
        <v>600</v>
      </c>
      <c r="F4867">
        <v>657561</v>
      </c>
      <c r="G4867" t="s">
        <v>15722</v>
      </c>
      <c r="H4867" t="s">
        <v>15742</v>
      </c>
    </row>
    <row r="4868" spans="1:8" ht="13" x14ac:dyDescent="0.3">
      <c r="A4868" t="s">
        <v>20590</v>
      </c>
      <c r="B4868" t="s">
        <v>12520</v>
      </c>
      <c r="C4868" t="s">
        <v>4201</v>
      </c>
      <c r="D4868" t="s">
        <v>15715</v>
      </c>
      <c r="E4868">
        <f>IFERROR(VLOOKUP(COMUNI_1[[#This Row],[COMUNE]],SEZIONI!A:B,2,FALSE)," ")</f>
        <v>18</v>
      </c>
      <c r="F4868">
        <v>20498</v>
      </c>
      <c r="G4868" t="s">
        <v>3</v>
      </c>
      <c r="H4868" t="s">
        <v>12520</v>
      </c>
    </row>
    <row r="4869" spans="1:8" ht="13" x14ac:dyDescent="0.3">
      <c r="A4869" t="s">
        <v>20591</v>
      </c>
      <c r="B4869" t="s">
        <v>12521</v>
      </c>
      <c r="C4869" t="s">
        <v>5</v>
      </c>
      <c r="D4869" t="s">
        <v>15705</v>
      </c>
      <c r="E4869">
        <f>IFERROR(VLOOKUP(COMUNI_1[[#This Row],[COMUNE]],SEZIONI!A:B,2,FALSE)," ")</f>
        <v>2</v>
      </c>
      <c r="F4869">
        <v>1885</v>
      </c>
      <c r="G4869" t="s">
        <v>3</v>
      </c>
      <c r="H4869" t="s">
        <v>12521</v>
      </c>
    </row>
    <row r="4870" spans="1:8" ht="13" x14ac:dyDescent="0.3">
      <c r="A4870" t="s">
        <v>20592</v>
      </c>
      <c r="B4870" t="s">
        <v>12522</v>
      </c>
      <c r="C4870" t="s">
        <v>4201</v>
      </c>
      <c r="D4870" t="s">
        <v>15715</v>
      </c>
      <c r="E4870">
        <f>IFERROR(VLOOKUP(COMUNI_1[[#This Row],[COMUNE]],SEZIONI!A:B,2,FALSE)," ")</f>
        <v>7</v>
      </c>
      <c r="F4870">
        <v>8146</v>
      </c>
      <c r="G4870" t="s">
        <v>3</v>
      </c>
      <c r="H4870" t="s">
        <v>12522</v>
      </c>
    </row>
    <row r="4871" spans="1:8" ht="13" x14ac:dyDescent="0.3">
      <c r="A4871" t="s">
        <v>20593</v>
      </c>
      <c r="B4871" t="s">
        <v>12523</v>
      </c>
      <c r="C4871" t="s">
        <v>5167</v>
      </c>
      <c r="D4871" t="s">
        <v>15720</v>
      </c>
      <c r="E4871">
        <f>IFERROR(VLOOKUP(COMUNI_1[[#This Row],[COMUNE]],SEZIONI!A:B,2,FALSE)," ")</f>
        <v>5</v>
      </c>
      <c r="F4871">
        <v>2297</v>
      </c>
      <c r="G4871" t="s">
        <v>3</v>
      </c>
      <c r="H4871" t="s">
        <v>12523</v>
      </c>
    </row>
    <row r="4872" spans="1:8" ht="13" x14ac:dyDescent="0.3">
      <c r="A4872" t="s">
        <v>20594</v>
      </c>
      <c r="B4872" t="s">
        <v>12524</v>
      </c>
      <c r="C4872" t="s">
        <v>5167</v>
      </c>
      <c r="D4872" t="s">
        <v>15720</v>
      </c>
      <c r="E4872">
        <f>IFERROR(VLOOKUP(COMUNI_1[[#This Row],[COMUNE]],SEZIONI!A:B,2,FALSE)," ")</f>
        <v>2</v>
      </c>
      <c r="F4872">
        <v>1337</v>
      </c>
      <c r="G4872" t="s">
        <v>3</v>
      </c>
      <c r="H4872" t="s">
        <v>12524</v>
      </c>
    </row>
    <row r="4873" spans="1:8" ht="13" x14ac:dyDescent="0.3">
      <c r="A4873" t="s">
        <v>20595</v>
      </c>
      <c r="B4873" t="s">
        <v>12525</v>
      </c>
      <c r="C4873" t="s">
        <v>5</v>
      </c>
      <c r="D4873" t="s">
        <v>15703</v>
      </c>
      <c r="E4873">
        <f>IFERROR(VLOOKUP(COMUNI_1[[#This Row],[COMUNE]],SEZIONI!A:B,2,FALSE)," ")</f>
        <v>1</v>
      </c>
      <c r="F4873">
        <v>1176</v>
      </c>
      <c r="G4873" t="s">
        <v>3</v>
      </c>
      <c r="H4873" t="s">
        <v>12525</v>
      </c>
    </row>
    <row r="4874" spans="1:8" ht="13" x14ac:dyDescent="0.3">
      <c r="A4874" t="s">
        <v>20596</v>
      </c>
      <c r="B4874" t="s">
        <v>12526</v>
      </c>
      <c r="C4874" t="s">
        <v>5</v>
      </c>
      <c r="D4874" t="s">
        <v>15710</v>
      </c>
      <c r="E4874">
        <f>IFERROR(VLOOKUP(COMUNI_1[[#This Row],[COMUNE]],SEZIONI!A:B,2,FALSE)," ")</f>
        <v>2</v>
      </c>
      <c r="F4874">
        <v>957</v>
      </c>
      <c r="G4874" t="s">
        <v>3</v>
      </c>
      <c r="H4874" t="s">
        <v>12526</v>
      </c>
    </row>
    <row r="4875" spans="1:8" ht="13" x14ac:dyDescent="0.3">
      <c r="A4875" t="s">
        <v>20597</v>
      </c>
      <c r="B4875" t="s">
        <v>12527</v>
      </c>
      <c r="C4875" t="s">
        <v>5167</v>
      </c>
      <c r="D4875" t="s">
        <v>15717</v>
      </c>
      <c r="E4875">
        <f>IFERROR(VLOOKUP(COMUNI_1[[#This Row],[COMUNE]],SEZIONI!A:B,2,FALSE)," ")</f>
        <v>13</v>
      </c>
      <c r="F4875">
        <v>14905</v>
      </c>
      <c r="G4875" t="s">
        <v>3</v>
      </c>
      <c r="H4875" t="s">
        <v>12527</v>
      </c>
    </row>
    <row r="4876" spans="1:8" ht="13" x14ac:dyDescent="0.3">
      <c r="A4876" t="s">
        <v>20598</v>
      </c>
      <c r="B4876" t="s">
        <v>12528</v>
      </c>
      <c r="C4876" t="s">
        <v>6946</v>
      </c>
      <c r="D4876" t="s">
        <v>15706</v>
      </c>
      <c r="E4876">
        <f>IFERROR(VLOOKUP(COMUNI_1[[#This Row],[COMUNE]],SEZIONI!A:B,2,FALSE)," ")</f>
        <v>24</v>
      </c>
      <c r="F4876">
        <v>23643</v>
      </c>
      <c r="G4876" t="s">
        <v>3</v>
      </c>
      <c r="H4876" t="s">
        <v>12528</v>
      </c>
    </row>
    <row r="4877" spans="1:8" ht="13" x14ac:dyDescent="0.3">
      <c r="A4877" t="s">
        <v>20599</v>
      </c>
      <c r="B4877" t="s">
        <v>12529</v>
      </c>
      <c r="C4877" t="s">
        <v>5</v>
      </c>
      <c r="D4877" t="s">
        <v>15709</v>
      </c>
      <c r="E4877">
        <f>IFERROR(VLOOKUP(COMUNI_1[[#This Row],[COMUNE]],SEZIONI!A:B,2,FALSE)," ")</f>
        <v>6</v>
      </c>
      <c r="F4877">
        <v>5409</v>
      </c>
      <c r="G4877" t="s">
        <v>3</v>
      </c>
      <c r="H4877" t="s">
        <v>12529</v>
      </c>
    </row>
    <row r="4878" spans="1:8" ht="13" x14ac:dyDescent="0.3">
      <c r="A4878" t="s">
        <v>20600</v>
      </c>
      <c r="B4878" t="s">
        <v>12530</v>
      </c>
      <c r="C4878" t="s">
        <v>5167</v>
      </c>
      <c r="D4878" t="s">
        <v>15718</v>
      </c>
      <c r="E4878">
        <f>IFERROR(VLOOKUP(COMUNI_1[[#This Row],[COMUNE]],SEZIONI!A:B,2,FALSE)," ")</f>
        <v>2</v>
      </c>
      <c r="F4878">
        <v>1554</v>
      </c>
      <c r="G4878" t="s">
        <v>3</v>
      </c>
      <c r="H4878" t="s">
        <v>12530</v>
      </c>
    </row>
    <row r="4879" spans="1:8" ht="13" x14ac:dyDescent="0.3">
      <c r="A4879" t="s">
        <v>20601</v>
      </c>
      <c r="B4879" t="s">
        <v>12531</v>
      </c>
      <c r="C4879" t="s">
        <v>6946</v>
      </c>
      <c r="D4879" t="s">
        <v>15721</v>
      </c>
      <c r="E4879">
        <f>IFERROR(VLOOKUP(COMUNI_1[[#This Row],[COMUNE]],SEZIONI!A:B,2,FALSE)," ")</f>
        <v>2</v>
      </c>
      <c r="F4879">
        <v>1482</v>
      </c>
      <c r="G4879" t="s">
        <v>3</v>
      </c>
      <c r="H4879" t="s">
        <v>12531</v>
      </c>
    </row>
    <row r="4880" spans="1:8" ht="13" x14ac:dyDescent="0.3">
      <c r="A4880" t="s">
        <v>20602</v>
      </c>
      <c r="B4880" t="s">
        <v>12532</v>
      </c>
      <c r="C4880" t="s">
        <v>5167</v>
      </c>
      <c r="D4880" t="s">
        <v>15720</v>
      </c>
      <c r="E4880">
        <f>IFERROR(VLOOKUP(COMUNI_1[[#This Row],[COMUNE]],SEZIONI!A:B,2,FALSE)," ")</f>
        <v>20</v>
      </c>
      <c r="F4880">
        <v>18721</v>
      </c>
      <c r="G4880" t="s">
        <v>3</v>
      </c>
      <c r="H4880" t="s">
        <v>12532</v>
      </c>
    </row>
    <row r="4881" spans="1:8" ht="13" x14ac:dyDescent="0.3">
      <c r="A4881" t="s">
        <v>20603</v>
      </c>
      <c r="B4881" t="s">
        <v>12533</v>
      </c>
      <c r="C4881" t="s">
        <v>4201</v>
      </c>
      <c r="D4881" t="s">
        <v>15714</v>
      </c>
      <c r="E4881">
        <f>IFERROR(VLOOKUP(COMUNI_1[[#This Row],[COMUNE]],SEZIONI!A:B,2,FALSE)," ")</f>
        <v>1</v>
      </c>
      <c r="F4881">
        <v>214</v>
      </c>
      <c r="G4881" t="s">
        <v>3</v>
      </c>
      <c r="H4881" t="s">
        <v>12533</v>
      </c>
    </row>
    <row r="4882" spans="1:8" ht="13" x14ac:dyDescent="0.3">
      <c r="A4882" t="s">
        <v>20604</v>
      </c>
      <c r="B4882" t="s">
        <v>12534</v>
      </c>
      <c r="C4882" t="s">
        <v>5167</v>
      </c>
      <c r="D4882" t="s">
        <v>15716</v>
      </c>
      <c r="E4882">
        <f>IFERROR(VLOOKUP(COMUNI_1[[#This Row],[COMUNE]],SEZIONI!A:B,2,FALSE)," ")</f>
        <v>2</v>
      </c>
      <c r="F4882">
        <v>980</v>
      </c>
      <c r="G4882" t="s">
        <v>3</v>
      </c>
      <c r="H4882" t="s">
        <v>12534</v>
      </c>
    </row>
    <row r="4883" spans="1:8" ht="13" x14ac:dyDescent="0.3">
      <c r="A4883" t="s">
        <v>20605</v>
      </c>
      <c r="B4883" t="s">
        <v>12535</v>
      </c>
      <c r="C4883" t="s">
        <v>5167</v>
      </c>
      <c r="D4883" t="s">
        <v>15718</v>
      </c>
      <c r="E4883">
        <f>IFERROR(VLOOKUP(COMUNI_1[[#This Row],[COMUNE]],SEZIONI!A:B,2,FALSE)," ")</f>
        <v>20</v>
      </c>
      <c r="F4883">
        <v>21555</v>
      </c>
      <c r="G4883" t="s">
        <v>3</v>
      </c>
      <c r="H4883" t="s">
        <v>12535</v>
      </c>
    </row>
    <row r="4884" spans="1:8" ht="13" x14ac:dyDescent="0.3">
      <c r="A4884" t="s">
        <v>20606</v>
      </c>
      <c r="B4884" t="s">
        <v>12536</v>
      </c>
      <c r="C4884" t="s">
        <v>4201</v>
      </c>
      <c r="D4884" t="s">
        <v>15715</v>
      </c>
      <c r="E4884">
        <f>IFERROR(VLOOKUP(COMUNI_1[[#This Row],[COMUNE]],SEZIONI!A:B,2,FALSE)," ")</f>
        <v>9</v>
      </c>
      <c r="F4884">
        <v>12167</v>
      </c>
      <c r="G4884" t="s">
        <v>3</v>
      </c>
      <c r="H4884" t="s">
        <v>12536</v>
      </c>
    </row>
    <row r="4885" spans="1:8" ht="13" x14ac:dyDescent="0.3">
      <c r="A4885" t="s">
        <v>20607</v>
      </c>
      <c r="B4885" t="s">
        <v>12537</v>
      </c>
      <c r="C4885" t="s">
        <v>5167</v>
      </c>
      <c r="D4885" t="s">
        <v>15716</v>
      </c>
      <c r="E4885">
        <f>IFERROR(VLOOKUP(COMUNI_1[[#This Row],[COMUNE]],SEZIONI!A:B,2,FALSE)," ")</f>
        <v>1</v>
      </c>
      <c r="F4885">
        <v>1108</v>
      </c>
      <c r="G4885" t="s">
        <v>3</v>
      </c>
      <c r="H4885" t="s">
        <v>12537</v>
      </c>
    </row>
    <row r="4886" spans="1:8" ht="13" x14ac:dyDescent="0.3">
      <c r="A4886" t="s">
        <v>20608</v>
      </c>
      <c r="B4886" t="s">
        <v>12538</v>
      </c>
      <c r="C4886" t="s">
        <v>5167</v>
      </c>
      <c r="D4886" t="s">
        <v>15717</v>
      </c>
      <c r="E4886">
        <f>IFERROR(VLOOKUP(COMUNI_1[[#This Row],[COMUNE]],SEZIONI!A:B,2,FALSE)," ")</f>
        <v>4</v>
      </c>
      <c r="F4886">
        <v>4049</v>
      </c>
      <c r="G4886" t="s">
        <v>3</v>
      </c>
      <c r="H4886" t="s">
        <v>12538</v>
      </c>
    </row>
    <row r="4887" spans="1:8" ht="13" x14ac:dyDescent="0.3">
      <c r="A4887" t="s">
        <v>20609</v>
      </c>
      <c r="B4887" t="s">
        <v>12539</v>
      </c>
      <c r="C4887" t="s">
        <v>5</v>
      </c>
      <c r="D4887" t="s">
        <v>15705</v>
      </c>
      <c r="E4887">
        <f>IFERROR(VLOOKUP(COMUNI_1[[#This Row],[COMUNE]],SEZIONI!A:B,2,FALSE)," ")</f>
        <v>4</v>
      </c>
      <c r="F4887">
        <v>5773</v>
      </c>
      <c r="G4887" t="s">
        <v>3</v>
      </c>
      <c r="H4887" t="s">
        <v>12539</v>
      </c>
    </row>
    <row r="4888" spans="1:8" ht="13" x14ac:dyDescent="0.3">
      <c r="A4888" t="s">
        <v>20610</v>
      </c>
      <c r="B4888" t="s">
        <v>12542</v>
      </c>
      <c r="C4888" t="s">
        <v>5167</v>
      </c>
      <c r="D4888" t="s">
        <v>15720</v>
      </c>
      <c r="E4888">
        <f>IFERROR(VLOOKUP(COMUNI_1[[#This Row],[COMUNE]],SEZIONI!A:B,2,FALSE)," ")</f>
        <v>2</v>
      </c>
      <c r="F4888">
        <v>1134</v>
      </c>
      <c r="G4888" t="s">
        <v>3</v>
      </c>
      <c r="H4888" t="s">
        <v>12542</v>
      </c>
    </row>
    <row r="4889" spans="1:8" ht="13" x14ac:dyDescent="0.3">
      <c r="A4889" t="s">
        <v>20611</v>
      </c>
      <c r="B4889" t="s">
        <v>12543</v>
      </c>
      <c r="C4889" t="s">
        <v>5</v>
      </c>
      <c r="D4889" t="s">
        <v>15709</v>
      </c>
      <c r="E4889">
        <f>IFERROR(VLOOKUP(COMUNI_1[[#This Row],[COMUNE]],SEZIONI!A:B,2,FALSE)," ")</f>
        <v>5</v>
      </c>
      <c r="F4889">
        <v>2372</v>
      </c>
      <c r="G4889" t="s">
        <v>3</v>
      </c>
      <c r="H4889" t="s">
        <v>12543</v>
      </c>
    </row>
    <row r="4890" spans="1:8" ht="13" x14ac:dyDescent="0.3">
      <c r="A4890" t="s">
        <v>20612</v>
      </c>
      <c r="B4890" t="s">
        <v>12540</v>
      </c>
      <c r="C4890" t="s">
        <v>5</v>
      </c>
      <c r="D4890" t="s">
        <v>15708</v>
      </c>
      <c r="E4890" t="str">
        <f>IFERROR(VLOOKUP(COMUNI_1[[#This Row],[COMUNE]],SEZIONI!A:B,2,FALSE)," ")</f>
        <v xml:space="preserve"> </v>
      </c>
      <c r="F4890">
        <v>1284</v>
      </c>
      <c r="G4890" t="s">
        <v>3</v>
      </c>
      <c r="H4890" t="s">
        <v>12540</v>
      </c>
    </row>
    <row r="4891" spans="1:8" ht="13" x14ac:dyDescent="0.3">
      <c r="A4891" t="s">
        <v>20613</v>
      </c>
      <c r="B4891" t="s">
        <v>12541</v>
      </c>
      <c r="C4891" t="s">
        <v>5</v>
      </c>
      <c r="D4891" t="s">
        <v>15707</v>
      </c>
      <c r="E4891" t="str">
        <f>IFERROR(VLOOKUP(COMUNI_1[[#This Row],[COMUNE]],SEZIONI!A:B,2,FALSE)," ")</f>
        <v xml:space="preserve"> </v>
      </c>
      <c r="F4891">
        <v>169</v>
      </c>
      <c r="G4891" t="s">
        <v>3</v>
      </c>
      <c r="H4891" t="s">
        <v>12541</v>
      </c>
    </row>
    <row r="4892" spans="1:8" ht="13" x14ac:dyDescent="0.3">
      <c r="A4892" t="s">
        <v>20614</v>
      </c>
      <c r="B4892" t="s">
        <v>12544</v>
      </c>
      <c r="C4892" t="s">
        <v>5</v>
      </c>
      <c r="D4892" t="s">
        <v>15703</v>
      </c>
      <c r="E4892">
        <f>IFERROR(VLOOKUP(COMUNI_1[[#This Row],[COMUNE]],SEZIONI!A:B,2,FALSE)," ")</f>
        <v>2</v>
      </c>
      <c r="F4892">
        <v>329</v>
      </c>
      <c r="G4892" t="s">
        <v>3</v>
      </c>
      <c r="H4892" t="s">
        <v>12544</v>
      </c>
    </row>
    <row r="4893" spans="1:8" ht="13" x14ac:dyDescent="0.3">
      <c r="A4893" t="s">
        <v>20615</v>
      </c>
      <c r="B4893" t="s">
        <v>12545</v>
      </c>
      <c r="C4893" t="s">
        <v>5</v>
      </c>
      <c r="D4893" t="s">
        <v>15703</v>
      </c>
      <c r="E4893">
        <f>IFERROR(VLOOKUP(COMUNI_1[[#This Row],[COMUNE]],SEZIONI!A:B,2,FALSE)," ")</f>
        <v>2</v>
      </c>
      <c r="F4893">
        <v>1985</v>
      </c>
      <c r="G4893" t="s">
        <v>3</v>
      </c>
      <c r="H4893" t="s">
        <v>12545</v>
      </c>
    </row>
    <row r="4894" spans="1:8" ht="13" x14ac:dyDescent="0.3">
      <c r="A4894" t="s">
        <v>20616</v>
      </c>
      <c r="B4894" t="s">
        <v>12546</v>
      </c>
      <c r="C4894" t="s">
        <v>5</v>
      </c>
      <c r="D4894" t="s">
        <v>15705</v>
      </c>
      <c r="E4894">
        <f>IFERROR(VLOOKUP(COMUNI_1[[#This Row],[COMUNE]],SEZIONI!A:B,2,FALSE)," ")</f>
        <v>1</v>
      </c>
      <c r="F4894">
        <v>316</v>
      </c>
      <c r="G4894" t="s">
        <v>3</v>
      </c>
      <c r="H4894" t="s">
        <v>12546</v>
      </c>
    </row>
    <row r="4895" spans="1:8" ht="13" x14ac:dyDescent="0.3">
      <c r="A4895" t="s">
        <v>20617</v>
      </c>
      <c r="B4895" t="s">
        <v>12547</v>
      </c>
      <c r="C4895" t="s">
        <v>5</v>
      </c>
      <c r="D4895" t="s">
        <v>15707</v>
      </c>
      <c r="E4895" t="str">
        <f>IFERROR(VLOOKUP(COMUNI_1[[#This Row],[COMUNE]],SEZIONI!A:B,2,FALSE)," ")</f>
        <v xml:space="preserve"> </v>
      </c>
      <c r="F4895">
        <v>771</v>
      </c>
      <c r="G4895" t="s">
        <v>3</v>
      </c>
      <c r="H4895" t="s">
        <v>12547</v>
      </c>
    </row>
    <row r="4896" spans="1:8" ht="13" x14ac:dyDescent="0.3">
      <c r="A4896" t="s">
        <v>20618</v>
      </c>
      <c r="B4896" t="s">
        <v>12548</v>
      </c>
      <c r="C4896" t="s">
        <v>5</v>
      </c>
      <c r="D4896" t="s">
        <v>15705</v>
      </c>
      <c r="E4896">
        <f>IFERROR(VLOOKUP(COMUNI_1[[#This Row],[COMUNE]],SEZIONI!A:B,2,FALSE)," ")</f>
        <v>8</v>
      </c>
      <c r="F4896">
        <v>8885</v>
      </c>
      <c r="G4896" t="s">
        <v>3</v>
      </c>
      <c r="H4896" t="s">
        <v>12548</v>
      </c>
    </row>
    <row r="4897" spans="1:8" ht="13" x14ac:dyDescent="0.3">
      <c r="A4897" t="s">
        <v>20619</v>
      </c>
      <c r="B4897" t="s">
        <v>12549</v>
      </c>
      <c r="C4897" t="s">
        <v>5167</v>
      </c>
      <c r="D4897" t="s">
        <v>15720</v>
      </c>
      <c r="E4897">
        <f>IFERROR(VLOOKUP(COMUNI_1[[#This Row],[COMUNE]],SEZIONI!A:B,2,FALSE)," ")</f>
        <v>1</v>
      </c>
      <c r="F4897">
        <v>345</v>
      </c>
      <c r="G4897" t="s">
        <v>3</v>
      </c>
      <c r="H4897" t="s">
        <v>12549</v>
      </c>
    </row>
    <row r="4898" spans="1:8" ht="13" x14ac:dyDescent="0.3">
      <c r="A4898" t="s">
        <v>20620</v>
      </c>
      <c r="B4898" t="s">
        <v>12550</v>
      </c>
      <c r="C4898" t="s">
        <v>4201</v>
      </c>
      <c r="D4898" t="s">
        <v>15713</v>
      </c>
      <c r="E4898">
        <f>IFERROR(VLOOKUP(COMUNI_1[[#This Row],[COMUNE]],SEZIONI!A:B,2,FALSE)," ")</f>
        <v>5</v>
      </c>
      <c r="F4898">
        <v>5734</v>
      </c>
      <c r="G4898" t="s">
        <v>3</v>
      </c>
      <c r="H4898" t="s">
        <v>12550</v>
      </c>
    </row>
    <row r="4899" spans="1:8" ht="13" x14ac:dyDescent="0.3">
      <c r="A4899" t="s">
        <v>20621</v>
      </c>
      <c r="B4899" t="s">
        <v>12551</v>
      </c>
      <c r="C4899" t="s">
        <v>5167</v>
      </c>
      <c r="D4899" t="s">
        <v>15717</v>
      </c>
      <c r="E4899">
        <f>IFERROR(VLOOKUP(COMUNI_1[[#This Row],[COMUNE]],SEZIONI!A:B,2,FALSE)," ")</f>
        <v>2</v>
      </c>
      <c r="F4899">
        <v>2082</v>
      </c>
      <c r="G4899" t="s">
        <v>3</v>
      </c>
      <c r="H4899" t="s">
        <v>12551</v>
      </c>
    </row>
    <row r="4900" spans="1:8" ht="13" x14ac:dyDescent="0.3">
      <c r="A4900" t="s">
        <v>20622</v>
      </c>
      <c r="B4900" t="s">
        <v>12552</v>
      </c>
      <c r="C4900" t="s">
        <v>5167</v>
      </c>
      <c r="D4900" t="s">
        <v>15718</v>
      </c>
      <c r="E4900">
        <f>IFERROR(VLOOKUP(COMUNI_1[[#This Row],[COMUNE]],SEZIONI!A:B,2,FALSE)," ")</f>
        <v>2</v>
      </c>
      <c r="F4900">
        <v>858</v>
      </c>
      <c r="G4900" t="s">
        <v>3</v>
      </c>
      <c r="H4900" t="s">
        <v>12552</v>
      </c>
    </row>
    <row r="4901" spans="1:8" ht="13" x14ac:dyDescent="0.3">
      <c r="A4901" t="s">
        <v>20623</v>
      </c>
      <c r="B4901" t="s">
        <v>12553</v>
      </c>
      <c r="C4901" t="s">
        <v>6946</v>
      </c>
      <c r="D4901" t="s">
        <v>15706</v>
      </c>
      <c r="E4901">
        <f>IFERROR(VLOOKUP(COMUNI_1[[#This Row],[COMUNE]],SEZIONI!A:B,2,FALSE)," ")</f>
        <v>7</v>
      </c>
      <c r="F4901">
        <v>7493</v>
      </c>
      <c r="G4901" t="s">
        <v>3</v>
      </c>
      <c r="H4901" t="s">
        <v>12553</v>
      </c>
    </row>
    <row r="4902" spans="1:8" ht="13" x14ac:dyDescent="0.3">
      <c r="A4902" t="s">
        <v>20624</v>
      </c>
      <c r="B4902" t="s">
        <v>12554</v>
      </c>
      <c r="C4902" t="s">
        <v>5</v>
      </c>
      <c r="D4902" t="s">
        <v>15705</v>
      </c>
      <c r="E4902">
        <f>IFERROR(VLOOKUP(COMUNI_1[[#This Row],[COMUNE]],SEZIONI!A:B,2,FALSE)," ")</f>
        <v>7</v>
      </c>
      <c r="F4902">
        <v>5841</v>
      </c>
      <c r="G4902" t="s">
        <v>3</v>
      </c>
      <c r="H4902" t="s">
        <v>12554</v>
      </c>
    </row>
    <row r="4903" spans="1:8" ht="13" x14ac:dyDescent="0.3">
      <c r="A4903" t="s">
        <v>20625</v>
      </c>
      <c r="B4903" t="s">
        <v>12555</v>
      </c>
      <c r="C4903" t="s">
        <v>5167</v>
      </c>
      <c r="D4903" t="s">
        <v>15720</v>
      </c>
      <c r="E4903">
        <f>IFERROR(VLOOKUP(COMUNI_1[[#This Row],[COMUNE]],SEZIONI!A:B,2,FALSE)," ")</f>
        <v>17</v>
      </c>
      <c r="F4903">
        <v>16416</v>
      </c>
      <c r="G4903" t="s">
        <v>3</v>
      </c>
      <c r="H4903" t="s">
        <v>12555</v>
      </c>
    </row>
    <row r="4904" spans="1:8" ht="13" x14ac:dyDescent="0.3">
      <c r="A4904" t="s">
        <v>20626</v>
      </c>
      <c r="B4904" t="s">
        <v>12556</v>
      </c>
      <c r="C4904" t="s">
        <v>5167</v>
      </c>
      <c r="D4904" t="s">
        <v>15717</v>
      </c>
      <c r="E4904">
        <f>IFERROR(VLOOKUP(COMUNI_1[[#This Row],[COMUNE]],SEZIONI!A:B,2,FALSE)," ")</f>
        <v>2</v>
      </c>
      <c r="F4904">
        <v>1983</v>
      </c>
      <c r="G4904" t="s">
        <v>3</v>
      </c>
      <c r="H4904" t="s">
        <v>12556</v>
      </c>
    </row>
    <row r="4905" spans="1:8" ht="13" x14ac:dyDescent="0.3">
      <c r="A4905" t="s">
        <v>20627</v>
      </c>
      <c r="B4905" t="s">
        <v>12557</v>
      </c>
      <c r="C4905" t="s">
        <v>5167</v>
      </c>
      <c r="D4905" t="s">
        <v>15720</v>
      </c>
      <c r="E4905">
        <f>IFERROR(VLOOKUP(COMUNI_1[[#This Row],[COMUNE]],SEZIONI!A:B,2,FALSE)," ")</f>
        <v>1</v>
      </c>
      <c r="F4905">
        <v>808</v>
      </c>
      <c r="G4905" t="s">
        <v>3</v>
      </c>
      <c r="H4905" t="s">
        <v>12557</v>
      </c>
    </row>
    <row r="4906" spans="1:8" ht="13" x14ac:dyDescent="0.3">
      <c r="A4906" t="s">
        <v>20628</v>
      </c>
      <c r="B4906" t="s">
        <v>12558</v>
      </c>
      <c r="C4906" t="s">
        <v>5</v>
      </c>
      <c r="D4906" t="s">
        <v>15708</v>
      </c>
      <c r="E4906">
        <f>IFERROR(VLOOKUP(COMUNI_1[[#This Row],[COMUNE]],SEZIONI!A:B,2,FALSE)," ")</f>
        <v>3</v>
      </c>
      <c r="F4906">
        <v>1645</v>
      </c>
      <c r="G4906" t="s">
        <v>3</v>
      </c>
      <c r="H4906" t="s">
        <v>12558</v>
      </c>
    </row>
    <row r="4907" spans="1:8" ht="13" x14ac:dyDescent="0.3">
      <c r="A4907" t="s">
        <v>20629</v>
      </c>
      <c r="B4907" t="s">
        <v>12559</v>
      </c>
      <c r="C4907" t="s">
        <v>5</v>
      </c>
      <c r="D4907" t="s">
        <v>15705</v>
      </c>
      <c r="E4907">
        <f>IFERROR(VLOOKUP(COMUNI_1[[#This Row],[COMUNE]],SEZIONI!A:B,2,FALSE)," ")</f>
        <v>23</v>
      </c>
      <c r="F4907">
        <v>26617</v>
      </c>
      <c r="G4907" t="s">
        <v>3</v>
      </c>
      <c r="H4907" t="s">
        <v>12559</v>
      </c>
    </row>
    <row r="4908" spans="1:8" ht="13" x14ac:dyDescent="0.3">
      <c r="A4908" t="s">
        <v>20630</v>
      </c>
      <c r="B4908" t="s">
        <v>12560</v>
      </c>
      <c r="C4908" t="s">
        <v>5167</v>
      </c>
      <c r="D4908" t="s">
        <v>15718</v>
      </c>
      <c r="E4908">
        <f>IFERROR(VLOOKUP(COMUNI_1[[#This Row],[COMUNE]],SEZIONI!A:B,2,FALSE)," ")</f>
        <v>10</v>
      </c>
      <c r="F4908">
        <v>9323</v>
      </c>
      <c r="G4908" t="s">
        <v>3</v>
      </c>
      <c r="H4908" t="s">
        <v>12560</v>
      </c>
    </row>
    <row r="4909" spans="1:8" ht="13" x14ac:dyDescent="0.3">
      <c r="A4909" t="s">
        <v>20631</v>
      </c>
      <c r="B4909" t="s">
        <v>12561</v>
      </c>
      <c r="C4909" t="s">
        <v>5</v>
      </c>
      <c r="D4909" t="s">
        <v>15705</v>
      </c>
      <c r="E4909">
        <f>IFERROR(VLOOKUP(COMUNI_1[[#This Row],[COMUNE]],SEZIONI!A:B,2,FALSE)," ")</f>
        <v>4</v>
      </c>
      <c r="F4909">
        <v>4464</v>
      </c>
      <c r="G4909" t="s">
        <v>3</v>
      </c>
      <c r="H4909" t="s">
        <v>12561</v>
      </c>
    </row>
    <row r="4910" spans="1:8" ht="13" x14ac:dyDescent="0.3">
      <c r="A4910" t="s">
        <v>20632</v>
      </c>
      <c r="B4910" t="s">
        <v>15757</v>
      </c>
      <c r="C4910" t="s">
        <v>5</v>
      </c>
      <c r="D4910" t="s">
        <v>15707</v>
      </c>
      <c r="E4910" t="str">
        <f>IFERROR(VLOOKUP(COMUNI_1[[#This Row],[COMUNE]],SEZIONI!A:B,2,FALSE)," ")</f>
        <v xml:space="preserve"> </v>
      </c>
      <c r="F4910">
        <v>3536</v>
      </c>
      <c r="G4910" t="s">
        <v>3</v>
      </c>
      <c r="H4910" t="s">
        <v>15757</v>
      </c>
    </row>
    <row r="4911" spans="1:8" ht="13" x14ac:dyDescent="0.3">
      <c r="A4911" t="s">
        <v>20633</v>
      </c>
      <c r="B4911" t="s">
        <v>12563</v>
      </c>
      <c r="C4911" t="s">
        <v>5</v>
      </c>
      <c r="D4911" t="s">
        <v>15703</v>
      </c>
      <c r="E4911">
        <f>IFERROR(VLOOKUP(COMUNI_1[[#This Row],[COMUNE]],SEZIONI!A:B,2,FALSE)," ")</f>
        <v>1</v>
      </c>
      <c r="F4911">
        <v>468</v>
      </c>
      <c r="G4911" t="s">
        <v>3</v>
      </c>
      <c r="H4911" t="s">
        <v>12563</v>
      </c>
    </row>
    <row r="4912" spans="1:8" ht="13" x14ac:dyDescent="0.3">
      <c r="A4912" t="s">
        <v>20634</v>
      </c>
      <c r="B4912" t="s">
        <v>12564</v>
      </c>
      <c r="C4912" t="s">
        <v>5167</v>
      </c>
      <c r="D4912" t="s">
        <v>15720</v>
      </c>
      <c r="E4912">
        <f>IFERROR(VLOOKUP(COMUNI_1[[#This Row],[COMUNE]],SEZIONI!A:B,2,FALSE)," ")</f>
        <v>3</v>
      </c>
      <c r="F4912">
        <v>2249</v>
      </c>
      <c r="G4912" t="s">
        <v>3</v>
      </c>
      <c r="H4912" t="s">
        <v>12564</v>
      </c>
    </row>
    <row r="4913" spans="1:8" ht="13" x14ac:dyDescent="0.3">
      <c r="A4913" t="s">
        <v>20635</v>
      </c>
      <c r="B4913" t="s">
        <v>12565</v>
      </c>
      <c r="C4913" t="s">
        <v>5167</v>
      </c>
      <c r="D4913" t="s">
        <v>15717</v>
      </c>
      <c r="E4913">
        <f>IFERROR(VLOOKUP(COMUNI_1[[#This Row],[COMUNE]],SEZIONI!A:B,2,FALSE)," ")</f>
        <v>10</v>
      </c>
      <c r="F4913">
        <v>11012</v>
      </c>
      <c r="G4913" t="s">
        <v>3</v>
      </c>
      <c r="H4913" t="s">
        <v>12565</v>
      </c>
    </row>
    <row r="4914" spans="1:8" ht="13" x14ac:dyDescent="0.3">
      <c r="A4914" t="s">
        <v>20636</v>
      </c>
      <c r="B4914" t="s">
        <v>12566</v>
      </c>
      <c r="C4914" t="s">
        <v>5</v>
      </c>
      <c r="D4914" t="s">
        <v>15703</v>
      </c>
      <c r="E4914">
        <f>IFERROR(VLOOKUP(COMUNI_1[[#This Row],[COMUNE]],SEZIONI!A:B,2,FALSE)," ")</f>
        <v>2</v>
      </c>
      <c r="F4914">
        <v>602</v>
      </c>
      <c r="G4914" t="s">
        <v>3</v>
      </c>
      <c r="H4914" t="s">
        <v>12566</v>
      </c>
    </row>
    <row r="4915" spans="1:8" ht="13" x14ac:dyDescent="0.3">
      <c r="A4915" t="s">
        <v>20637</v>
      </c>
      <c r="B4915" t="s">
        <v>12567</v>
      </c>
      <c r="C4915" t="s">
        <v>5167</v>
      </c>
      <c r="D4915" t="s">
        <v>15720</v>
      </c>
      <c r="E4915">
        <f>IFERROR(VLOOKUP(COMUNI_1[[#This Row],[COMUNE]],SEZIONI!A:B,2,FALSE)," ")</f>
        <v>2</v>
      </c>
      <c r="F4915">
        <v>1303</v>
      </c>
      <c r="G4915" t="s">
        <v>3</v>
      </c>
      <c r="H4915" t="s">
        <v>12567</v>
      </c>
    </row>
    <row r="4916" spans="1:8" ht="13" x14ac:dyDescent="0.3">
      <c r="A4916" t="s">
        <v>20638</v>
      </c>
      <c r="B4916" t="s">
        <v>12568</v>
      </c>
      <c r="C4916" t="s">
        <v>5</v>
      </c>
      <c r="D4916" t="s">
        <v>15705</v>
      </c>
      <c r="E4916">
        <f>IFERROR(VLOOKUP(COMUNI_1[[#This Row],[COMUNE]],SEZIONI!A:B,2,FALSE)," ")</f>
        <v>1</v>
      </c>
      <c r="F4916">
        <v>141</v>
      </c>
      <c r="G4916" t="s">
        <v>3</v>
      </c>
      <c r="H4916" t="s">
        <v>12568</v>
      </c>
    </row>
    <row r="4917" spans="1:8" ht="13" x14ac:dyDescent="0.3">
      <c r="A4917" t="s">
        <v>20639</v>
      </c>
      <c r="B4917" t="s">
        <v>12569</v>
      </c>
      <c r="C4917" t="s">
        <v>5</v>
      </c>
      <c r="D4917" t="s">
        <v>15711</v>
      </c>
      <c r="E4917">
        <f>IFERROR(VLOOKUP(COMUNI_1[[#This Row],[COMUNE]],SEZIONI!A:B,2,FALSE)," ")</f>
        <v>204</v>
      </c>
      <c r="F4917">
        <v>175895</v>
      </c>
      <c r="G4917" t="s">
        <v>3</v>
      </c>
      <c r="H4917" t="s">
        <v>15742</v>
      </c>
    </row>
    <row r="4918" spans="1:8" ht="13" x14ac:dyDescent="0.3">
      <c r="A4918" t="s">
        <v>20640</v>
      </c>
      <c r="B4918" t="s">
        <v>12570</v>
      </c>
      <c r="C4918" t="s">
        <v>5</v>
      </c>
      <c r="D4918" t="s">
        <v>15703</v>
      </c>
      <c r="E4918">
        <f>IFERROR(VLOOKUP(COMUNI_1[[#This Row],[COMUNE]],SEZIONI!A:B,2,FALSE)," ")</f>
        <v>3</v>
      </c>
      <c r="F4918">
        <v>710</v>
      </c>
      <c r="G4918" t="s">
        <v>3</v>
      </c>
      <c r="H4918" t="s">
        <v>12570</v>
      </c>
    </row>
    <row r="4919" spans="1:8" ht="13" x14ac:dyDescent="0.3">
      <c r="A4919" t="s">
        <v>20641</v>
      </c>
      <c r="B4919" t="s">
        <v>12571</v>
      </c>
      <c r="C4919" t="s">
        <v>5</v>
      </c>
      <c r="D4919" t="s">
        <v>15703</v>
      </c>
      <c r="E4919">
        <f>IFERROR(VLOOKUP(COMUNI_1[[#This Row],[COMUNE]],SEZIONI!A:B,2,FALSE)," ")</f>
        <v>1</v>
      </c>
      <c r="F4919">
        <v>228</v>
      </c>
      <c r="G4919" t="s">
        <v>3</v>
      </c>
      <c r="H4919" t="s">
        <v>12571</v>
      </c>
    </row>
    <row r="4920" spans="1:8" ht="13" x14ac:dyDescent="0.3">
      <c r="A4920" t="s">
        <v>20642</v>
      </c>
      <c r="B4920" t="s">
        <v>12572</v>
      </c>
      <c r="C4920" t="s">
        <v>5167</v>
      </c>
      <c r="D4920" t="s">
        <v>15717</v>
      </c>
      <c r="E4920">
        <f>IFERROR(VLOOKUP(COMUNI_1[[#This Row],[COMUNE]],SEZIONI!A:B,2,FALSE)," ")</f>
        <v>1</v>
      </c>
      <c r="F4920">
        <v>686</v>
      </c>
      <c r="G4920" t="s">
        <v>3</v>
      </c>
      <c r="H4920" t="s">
        <v>12572</v>
      </c>
    </row>
    <row r="4921" spans="1:8" ht="13" x14ac:dyDescent="0.3">
      <c r="A4921" t="s">
        <v>20643</v>
      </c>
      <c r="B4921" t="s">
        <v>12573</v>
      </c>
      <c r="C4921" t="s">
        <v>5</v>
      </c>
      <c r="D4921" t="s">
        <v>15705</v>
      </c>
      <c r="E4921">
        <f>IFERROR(VLOOKUP(COMUNI_1[[#This Row],[COMUNE]],SEZIONI!A:B,2,FALSE)," ")</f>
        <v>2</v>
      </c>
      <c r="F4921">
        <v>1987</v>
      </c>
      <c r="G4921" t="s">
        <v>3</v>
      </c>
      <c r="H4921" t="s">
        <v>12573</v>
      </c>
    </row>
    <row r="4922" spans="1:8" ht="13" x14ac:dyDescent="0.3">
      <c r="A4922" t="s">
        <v>20644</v>
      </c>
      <c r="B4922" t="s">
        <v>12574</v>
      </c>
      <c r="C4922" t="s">
        <v>4201</v>
      </c>
      <c r="D4922" t="s">
        <v>15713</v>
      </c>
      <c r="E4922">
        <f>IFERROR(VLOOKUP(COMUNI_1[[#This Row],[COMUNE]],SEZIONI!A:B,2,FALSE)," ")</f>
        <v>2</v>
      </c>
      <c r="F4922">
        <v>590</v>
      </c>
      <c r="G4922" t="s">
        <v>3</v>
      </c>
      <c r="H4922" t="s">
        <v>12574</v>
      </c>
    </row>
    <row r="4923" spans="1:8" ht="13" x14ac:dyDescent="0.3">
      <c r="A4923" t="s">
        <v>20645</v>
      </c>
      <c r="B4923" t="s">
        <v>12575</v>
      </c>
      <c r="C4923" t="s">
        <v>5</v>
      </c>
      <c r="D4923" t="s">
        <v>15705</v>
      </c>
      <c r="E4923">
        <f>IFERROR(VLOOKUP(COMUNI_1[[#This Row],[COMUNE]],SEZIONI!A:B,2,FALSE)," ")</f>
        <v>3</v>
      </c>
      <c r="F4923">
        <v>2807</v>
      </c>
      <c r="G4923" t="s">
        <v>3</v>
      </c>
      <c r="H4923" t="s">
        <v>12575</v>
      </c>
    </row>
    <row r="4924" spans="1:8" ht="13" x14ac:dyDescent="0.3">
      <c r="A4924" t="s">
        <v>20646</v>
      </c>
      <c r="B4924" t="s">
        <v>12576</v>
      </c>
      <c r="C4924" t="s">
        <v>6946</v>
      </c>
      <c r="D4924" t="s">
        <v>15706</v>
      </c>
      <c r="E4924">
        <f>IFERROR(VLOOKUP(COMUNI_1[[#This Row],[COMUNE]],SEZIONI!A:B,2,FALSE)," ")</f>
        <v>14</v>
      </c>
      <c r="F4924">
        <v>10854</v>
      </c>
      <c r="G4924" t="s">
        <v>3</v>
      </c>
      <c r="H4924" t="s">
        <v>12576</v>
      </c>
    </row>
    <row r="4925" spans="1:8" ht="13" x14ac:dyDescent="0.3">
      <c r="A4925" t="s">
        <v>20647</v>
      </c>
      <c r="B4925" t="s">
        <v>12577</v>
      </c>
      <c r="C4925" t="s">
        <v>6946</v>
      </c>
      <c r="D4925" t="s">
        <v>15706</v>
      </c>
      <c r="E4925">
        <f>IFERROR(VLOOKUP(COMUNI_1[[#This Row],[COMUNE]],SEZIONI!A:B,2,FALSE)," ")</f>
        <v>31</v>
      </c>
      <c r="F4925">
        <v>31401</v>
      </c>
      <c r="G4925" t="s">
        <v>3</v>
      </c>
      <c r="H4925" t="s">
        <v>12577</v>
      </c>
    </row>
    <row r="4926" spans="1:8" ht="13" x14ac:dyDescent="0.3">
      <c r="A4926" t="s">
        <v>20648</v>
      </c>
      <c r="B4926" t="s">
        <v>12578</v>
      </c>
      <c r="C4926" t="s">
        <v>5</v>
      </c>
      <c r="D4926" t="s">
        <v>15703</v>
      </c>
      <c r="E4926">
        <f>IFERROR(VLOOKUP(COMUNI_1[[#This Row],[COMUNE]],SEZIONI!A:B,2,FALSE)," ")</f>
        <v>2</v>
      </c>
      <c r="F4926">
        <v>2088</v>
      </c>
      <c r="G4926" t="s">
        <v>3</v>
      </c>
      <c r="H4926" t="s">
        <v>12578</v>
      </c>
    </row>
    <row r="4927" spans="1:8" ht="13" x14ac:dyDescent="0.3">
      <c r="A4927" t="s">
        <v>20649</v>
      </c>
      <c r="B4927" t="s">
        <v>12579</v>
      </c>
      <c r="C4927" t="s">
        <v>5</v>
      </c>
      <c r="D4927" t="s">
        <v>15705</v>
      </c>
      <c r="E4927">
        <f>IFERROR(VLOOKUP(COMUNI_1[[#This Row],[COMUNE]],SEZIONI!A:B,2,FALSE)," ")</f>
        <v>1</v>
      </c>
      <c r="F4927">
        <v>373</v>
      </c>
      <c r="G4927" t="s">
        <v>3</v>
      </c>
      <c r="H4927" t="s">
        <v>12579</v>
      </c>
    </row>
    <row r="4928" spans="1:8" ht="13" x14ac:dyDescent="0.3">
      <c r="A4928" t="s">
        <v>20650</v>
      </c>
      <c r="B4928" t="s">
        <v>12580</v>
      </c>
      <c r="C4928" t="s">
        <v>5</v>
      </c>
      <c r="D4928" t="s">
        <v>15709</v>
      </c>
      <c r="E4928">
        <f>IFERROR(VLOOKUP(COMUNI_1[[#This Row],[COMUNE]],SEZIONI!A:B,2,FALSE)," ")</f>
        <v>8</v>
      </c>
      <c r="F4928">
        <v>9375</v>
      </c>
      <c r="G4928" t="s">
        <v>3</v>
      </c>
      <c r="H4928" t="s">
        <v>12580</v>
      </c>
    </row>
    <row r="4929" spans="1:8" ht="13" x14ac:dyDescent="0.3">
      <c r="A4929" t="s">
        <v>20651</v>
      </c>
      <c r="B4929" t="s">
        <v>12581</v>
      </c>
      <c r="C4929" t="s">
        <v>5</v>
      </c>
      <c r="D4929" t="s">
        <v>15709</v>
      </c>
      <c r="E4929">
        <f>IFERROR(VLOOKUP(COMUNI_1[[#This Row],[COMUNE]],SEZIONI!A:B,2,FALSE)," ")</f>
        <v>8</v>
      </c>
      <c r="F4929">
        <v>7843</v>
      </c>
      <c r="G4929" t="s">
        <v>3</v>
      </c>
      <c r="H4929" t="s">
        <v>12581</v>
      </c>
    </row>
    <row r="4930" spans="1:8" ht="13" x14ac:dyDescent="0.3">
      <c r="A4930" t="s">
        <v>20652</v>
      </c>
      <c r="B4930" t="s">
        <v>12582</v>
      </c>
      <c r="C4930" t="s">
        <v>5</v>
      </c>
      <c r="D4930" t="s">
        <v>15705</v>
      </c>
      <c r="E4930">
        <f>IFERROR(VLOOKUP(COMUNI_1[[#This Row],[COMUNE]],SEZIONI!A:B,2,FALSE)," ")</f>
        <v>1</v>
      </c>
      <c r="F4930">
        <v>646</v>
      </c>
      <c r="G4930" t="s">
        <v>3</v>
      </c>
      <c r="H4930" t="s">
        <v>12582</v>
      </c>
    </row>
    <row r="4931" spans="1:8" ht="13" x14ac:dyDescent="0.3">
      <c r="A4931" t="s">
        <v>20653</v>
      </c>
      <c r="B4931" t="s">
        <v>12583</v>
      </c>
      <c r="C4931" t="s">
        <v>5</v>
      </c>
      <c r="D4931" t="s">
        <v>15703</v>
      </c>
      <c r="E4931">
        <f>IFERROR(VLOOKUP(COMUNI_1[[#This Row],[COMUNE]],SEZIONI!A:B,2,FALSE)," ")</f>
        <v>1</v>
      </c>
      <c r="F4931">
        <v>443</v>
      </c>
      <c r="G4931" t="s">
        <v>3</v>
      </c>
      <c r="H4931" t="s">
        <v>12583</v>
      </c>
    </row>
    <row r="4932" spans="1:8" ht="13" x14ac:dyDescent="0.3">
      <c r="A4932" t="s">
        <v>20654</v>
      </c>
      <c r="B4932" t="s">
        <v>12584</v>
      </c>
      <c r="C4932" t="s">
        <v>4201</v>
      </c>
      <c r="D4932" t="s">
        <v>15713</v>
      </c>
      <c r="E4932">
        <f>IFERROR(VLOOKUP(COMUNI_1[[#This Row],[COMUNE]],SEZIONI!A:B,2,FALSE)," ")</f>
        <v>5</v>
      </c>
      <c r="F4932">
        <v>5522</v>
      </c>
      <c r="G4932" t="s">
        <v>3</v>
      </c>
      <c r="H4932" t="s">
        <v>12584</v>
      </c>
    </row>
    <row r="4933" spans="1:8" ht="13" x14ac:dyDescent="0.3">
      <c r="A4933" t="s">
        <v>20655</v>
      </c>
      <c r="B4933" t="s">
        <v>12585</v>
      </c>
      <c r="C4933" t="s">
        <v>5</v>
      </c>
      <c r="D4933" t="s">
        <v>15705</v>
      </c>
      <c r="E4933">
        <f>IFERROR(VLOOKUP(COMUNI_1[[#This Row],[COMUNE]],SEZIONI!A:B,2,FALSE)," ")</f>
        <v>6</v>
      </c>
      <c r="F4933">
        <v>7114</v>
      </c>
      <c r="G4933" t="s">
        <v>3</v>
      </c>
      <c r="H4933" t="s">
        <v>12585</v>
      </c>
    </row>
    <row r="4934" spans="1:8" ht="13" x14ac:dyDescent="0.3">
      <c r="A4934" t="s">
        <v>20656</v>
      </c>
      <c r="B4934" t="s">
        <v>12586</v>
      </c>
      <c r="C4934" t="s">
        <v>4201</v>
      </c>
      <c r="D4934" t="s">
        <v>15715</v>
      </c>
      <c r="E4934">
        <f>IFERROR(VLOOKUP(COMUNI_1[[#This Row],[COMUNE]],SEZIONI!A:B,2,FALSE)," ")</f>
        <v>2</v>
      </c>
      <c r="F4934">
        <v>1528</v>
      </c>
      <c r="G4934" t="s">
        <v>3</v>
      </c>
      <c r="H4934" t="s">
        <v>12586</v>
      </c>
    </row>
    <row r="4935" spans="1:8" ht="13" x14ac:dyDescent="0.3">
      <c r="A4935" t="s">
        <v>20657</v>
      </c>
      <c r="B4935" t="s">
        <v>12587</v>
      </c>
      <c r="C4935" t="s">
        <v>5167</v>
      </c>
      <c r="D4935" t="s">
        <v>15717</v>
      </c>
      <c r="E4935">
        <f>IFERROR(VLOOKUP(COMUNI_1[[#This Row],[COMUNE]],SEZIONI!A:B,2,FALSE)," ")</f>
        <v>4</v>
      </c>
      <c r="F4935">
        <v>2920</v>
      </c>
      <c r="G4935" t="s">
        <v>3</v>
      </c>
      <c r="H4935" t="s">
        <v>12587</v>
      </c>
    </row>
    <row r="4936" spans="1:8" ht="13" x14ac:dyDescent="0.3">
      <c r="A4936" t="s">
        <v>20658</v>
      </c>
      <c r="B4936" t="s">
        <v>12588</v>
      </c>
      <c r="C4936" t="s">
        <v>5</v>
      </c>
      <c r="D4936" t="s">
        <v>15708</v>
      </c>
      <c r="E4936">
        <f>IFERROR(VLOOKUP(COMUNI_1[[#This Row],[COMUNE]],SEZIONI!A:B,2,FALSE)," ")</f>
        <v>3</v>
      </c>
      <c r="F4936">
        <v>2893</v>
      </c>
      <c r="G4936" t="s">
        <v>3</v>
      </c>
      <c r="H4936" t="s">
        <v>12588</v>
      </c>
    </row>
    <row r="4937" spans="1:8" ht="13" x14ac:dyDescent="0.3">
      <c r="A4937" t="s">
        <v>20659</v>
      </c>
      <c r="B4937" t="s">
        <v>12589</v>
      </c>
      <c r="C4937" t="s">
        <v>5</v>
      </c>
      <c r="D4937" t="s">
        <v>15703</v>
      </c>
      <c r="E4937">
        <f>IFERROR(VLOOKUP(COMUNI_1[[#This Row],[COMUNE]],SEZIONI!A:B,2,FALSE)," ")</f>
        <v>1</v>
      </c>
      <c r="F4937">
        <v>1256</v>
      </c>
      <c r="G4937" t="s">
        <v>3</v>
      </c>
      <c r="H4937" t="s">
        <v>12589</v>
      </c>
    </row>
    <row r="4938" spans="1:8" ht="13" x14ac:dyDescent="0.3">
      <c r="A4938" t="s">
        <v>20660</v>
      </c>
      <c r="B4938" t="s">
        <v>12590</v>
      </c>
      <c r="C4938" t="s">
        <v>5</v>
      </c>
      <c r="D4938" t="s">
        <v>15705</v>
      </c>
      <c r="E4938">
        <f>IFERROR(VLOOKUP(COMUNI_1[[#This Row],[COMUNE]],SEZIONI!A:B,2,FALSE)," ")</f>
        <v>3</v>
      </c>
      <c r="F4938">
        <v>1961</v>
      </c>
      <c r="G4938" t="s">
        <v>3</v>
      </c>
      <c r="H4938" t="s">
        <v>12590</v>
      </c>
    </row>
    <row r="4939" spans="1:8" ht="13" x14ac:dyDescent="0.3">
      <c r="A4939" t="s">
        <v>20661</v>
      </c>
      <c r="B4939" t="s">
        <v>12591</v>
      </c>
      <c r="C4939" t="s">
        <v>5167</v>
      </c>
      <c r="D4939" t="s">
        <v>15719</v>
      </c>
      <c r="E4939">
        <f>IFERROR(VLOOKUP(COMUNI_1[[#This Row],[COMUNE]],SEZIONI!A:B,2,FALSE)," ")</f>
        <v>4</v>
      </c>
      <c r="F4939">
        <v>3423</v>
      </c>
      <c r="G4939" t="s">
        <v>3</v>
      </c>
      <c r="H4939" t="s">
        <v>12591</v>
      </c>
    </row>
    <row r="4940" spans="1:8" ht="13" x14ac:dyDescent="0.3">
      <c r="A4940" t="s">
        <v>20662</v>
      </c>
      <c r="B4940" t="s">
        <v>12592</v>
      </c>
      <c r="C4940" t="s">
        <v>5167</v>
      </c>
      <c r="D4940" t="s">
        <v>15720</v>
      </c>
      <c r="E4940">
        <f>IFERROR(VLOOKUP(COMUNI_1[[#This Row],[COMUNE]],SEZIONI!A:B,2,FALSE)," ")</f>
        <v>2</v>
      </c>
      <c r="F4940">
        <v>1366</v>
      </c>
      <c r="G4940" t="s">
        <v>3</v>
      </c>
      <c r="H4940" t="s">
        <v>12592</v>
      </c>
    </row>
    <row r="4941" spans="1:8" ht="13" x14ac:dyDescent="0.3">
      <c r="A4941" t="s">
        <v>20663</v>
      </c>
      <c r="B4941" t="s">
        <v>12594</v>
      </c>
      <c r="C4941" t="s">
        <v>5167</v>
      </c>
      <c r="D4941" t="s">
        <v>15717</v>
      </c>
      <c r="E4941">
        <f>IFERROR(VLOOKUP(COMUNI_1[[#This Row],[COMUNE]],SEZIONI!A:B,2,FALSE)," ")</f>
        <v>3</v>
      </c>
      <c r="F4941">
        <v>2489</v>
      </c>
      <c r="G4941" t="s">
        <v>3</v>
      </c>
      <c r="H4941" t="s">
        <v>12594</v>
      </c>
    </row>
    <row r="4942" spans="1:8" ht="13" x14ac:dyDescent="0.3">
      <c r="A4942" t="s">
        <v>20664</v>
      </c>
      <c r="B4942" t="s">
        <v>15757</v>
      </c>
      <c r="C4942" t="s">
        <v>6946</v>
      </c>
      <c r="D4942" t="s">
        <v>15706</v>
      </c>
      <c r="E4942" t="str">
        <f>IFERROR(VLOOKUP(COMUNI_1[[#This Row],[COMUNE]],SEZIONI!A:B,2,FALSE)," ")</f>
        <v xml:space="preserve"> </v>
      </c>
      <c r="F4942">
        <v>47870</v>
      </c>
      <c r="G4942" t="s">
        <v>3</v>
      </c>
      <c r="H4942" t="s">
        <v>15757</v>
      </c>
    </row>
    <row r="4943" spans="1:8" ht="13" x14ac:dyDescent="0.3">
      <c r="A4943" t="s">
        <v>20665</v>
      </c>
      <c r="B4943" t="s">
        <v>12595</v>
      </c>
      <c r="C4943" t="s">
        <v>4201</v>
      </c>
      <c r="D4943" t="s">
        <v>15715</v>
      </c>
      <c r="E4943">
        <f>IFERROR(VLOOKUP(COMUNI_1[[#This Row],[COMUNE]],SEZIONI!A:B,2,FALSE)," ")</f>
        <v>3</v>
      </c>
      <c r="F4943">
        <v>3084</v>
      </c>
      <c r="G4943" t="s">
        <v>3</v>
      </c>
      <c r="H4943" t="s">
        <v>12595</v>
      </c>
    </row>
    <row r="4944" spans="1:8" ht="13" x14ac:dyDescent="0.3">
      <c r="A4944" t="s">
        <v>20666</v>
      </c>
      <c r="B4944" t="s">
        <v>12596</v>
      </c>
      <c r="C4944" t="s">
        <v>6946</v>
      </c>
      <c r="D4944" t="s">
        <v>15721</v>
      </c>
      <c r="E4944">
        <f>IFERROR(VLOOKUP(COMUNI_1[[#This Row],[COMUNE]],SEZIONI!A:B,2,FALSE)," ")</f>
        <v>4</v>
      </c>
      <c r="F4944">
        <v>3253</v>
      </c>
      <c r="G4944" t="s">
        <v>3</v>
      </c>
      <c r="H4944" t="s">
        <v>12596</v>
      </c>
    </row>
    <row r="4945" spans="1:8" ht="13" x14ac:dyDescent="0.3">
      <c r="A4945" t="s">
        <v>20667</v>
      </c>
      <c r="B4945" t="s">
        <v>12597</v>
      </c>
      <c r="C4945" t="s">
        <v>6946</v>
      </c>
      <c r="D4945" t="s">
        <v>15706</v>
      </c>
      <c r="E4945">
        <f>IFERROR(VLOOKUP(COMUNI_1[[#This Row],[COMUNE]],SEZIONI!A:B,2,FALSE)," ")</f>
        <v>15</v>
      </c>
      <c r="F4945">
        <v>13325</v>
      </c>
      <c r="G4945" t="s">
        <v>3</v>
      </c>
      <c r="H4945" t="s">
        <v>12597</v>
      </c>
    </row>
    <row r="4946" spans="1:8" ht="13" x14ac:dyDescent="0.3">
      <c r="A4946" t="s">
        <v>20668</v>
      </c>
      <c r="B4946" t="s">
        <v>12598</v>
      </c>
      <c r="C4946" t="s">
        <v>5167</v>
      </c>
      <c r="D4946" t="s">
        <v>15718</v>
      </c>
      <c r="E4946" t="str">
        <f>IFERROR(VLOOKUP(COMUNI_1[[#This Row],[COMUNE]],SEZIONI!A:B,2,FALSE)," ")</f>
        <v xml:space="preserve"> </v>
      </c>
      <c r="F4946">
        <v>1721</v>
      </c>
      <c r="G4946" t="s">
        <v>3</v>
      </c>
      <c r="H4946" t="s">
        <v>12598</v>
      </c>
    </row>
    <row r="4947" spans="1:8" ht="13" x14ac:dyDescent="0.3">
      <c r="A4947" t="s">
        <v>20669</v>
      </c>
      <c r="B4947" t="s">
        <v>12599</v>
      </c>
      <c r="C4947" t="s">
        <v>6946</v>
      </c>
      <c r="D4947" t="s">
        <v>15721</v>
      </c>
      <c r="E4947">
        <f>IFERROR(VLOOKUP(COMUNI_1[[#This Row],[COMUNE]],SEZIONI!A:B,2,FALSE)," ")</f>
        <v>1</v>
      </c>
      <c r="F4947">
        <v>300</v>
      </c>
      <c r="G4947" t="s">
        <v>3</v>
      </c>
      <c r="H4947" t="s">
        <v>12599</v>
      </c>
    </row>
    <row r="4948" spans="1:8" ht="13" x14ac:dyDescent="0.3">
      <c r="A4948" t="s">
        <v>20670</v>
      </c>
      <c r="B4948" t="s">
        <v>12600</v>
      </c>
      <c r="C4948" t="s">
        <v>5</v>
      </c>
      <c r="D4948" t="s">
        <v>15709</v>
      </c>
      <c r="E4948">
        <f>IFERROR(VLOOKUP(COMUNI_1[[#This Row],[COMUNE]],SEZIONI!A:B,2,FALSE)," ")</f>
        <v>3</v>
      </c>
      <c r="F4948">
        <v>2737</v>
      </c>
      <c r="G4948" t="s">
        <v>3</v>
      </c>
      <c r="H4948" t="s">
        <v>12600</v>
      </c>
    </row>
    <row r="4949" spans="1:8" ht="13" x14ac:dyDescent="0.3">
      <c r="A4949" t="s">
        <v>20671</v>
      </c>
      <c r="B4949" t="s">
        <v>12601</v>
      </c>
      <c r="C4949" t="s">
        <v>6946</v>
      </c>
      <c r="D4949" t="s">
        <v>15721</v>
      </c>
      <c r="E4949">
        <f>IFERROR(VLOOKUP(COMUNI_1[[#This Row],[COMUNE]],SEZIONI!A:B,2,FALSE)," ")</f>
        <v>1</v>
      </c>
      <c r="F4949">
        <v>651</v>
      </c>
      <c r="G4949" t="s">
        <v>3</v>
      </c>
      <c r="H4949" t="s">
        <v>12601</v>
      </c>
    </row>
    <row r="4950" spans="1:8" ht="13" x14ac:dyDescent="0.3">
      <c r="A4950" t="s">
        <v>20672</v>
      </c>
      <c r="B4950" t="s">
        <v>12602</v>
      </c>
      <c r="C4950" t="s">
        <v>6946</v>
      </c>
      <c r="D4950" t="s">
        <v>15721</v>
      </c>
      <c r="E4950">
        <f>IFERROR(VLOOKUP(COMUNI_1[[#This Row],[COMUNE]],SEZIONI!A:B,2,FALSE)," ")</f>
        <v>3</v>
      </c>
      <c r="F4950">
        <v>2347</v>
      </c>
      <c r="G4950" t="s">
        <v>3</v>
      </c>
      <c r="H4950" t="s">
        <v>12602</v>
      </c>
    </row>
    <row r="4951" spans="1:8" ht="13" x14ac:dyDescent="0.3">
      <c r="A4951" t="s">
        <v>20673</v>
      </c>
      <c r="B4951" t="s">
        <v>12603</v>
      </c>
      <c r="C4951" t="s">
        <v>5</v>
      </c>
      <c r="D4951" t="s">
        <v>15705</v>
      </c>
      <c r="E4951">
        <f>IFERROR(VLOOKUP(COMUNI_1[[#This Row],[COMUNE]],SEZIONI!A:B,2,FALSE)," ")</f>
        <v>10</v>
      </c>
      <c r="F4951">
        <v>11014</v>
      </c>
      <c r="G4951" t="s">
        <v>3</v>
      </c>
      <c r="H4951" t="s">
        <v>12603</v>
      </c>
    </row>
    <row r="4952" spans="1:8" ht="13" x14ac:dyDescent="0.3">
      <c r="A4952" t="s">
        <v>20674</v>
      </c>
      <c r="B4952" t="s">
        <v>12604</v>
      </c>
      <c r="C4952" t="s">
        <v>5167</v>
      </c>
      <c r="D4952" t="s">
        <v>15717</v>
      </c>
      <c r="E4952">
        <f>IFERROR(VLOOKUP(COMUNI_1[[#This Row],[COMUNE]],SEZIONI!A:B,2,FALSE)," ")</f>
        <v>2</v>
      </c>
      <c r="F4952">
        <v>1560</v>
      </c>
      <c r="G4952" t="s">
        <v>3</v>
      </c>
      <c r="H4952" t="s">
        <v>12604</v>
      </c>
    </row>
    <row r="4953" spans="1:8" ht="13" x14ac:dyDescent="0.3">
      <c r="A4953" t="s">
        <v>20675</v>
      </c>
      <c r="B4953" t="s">
        <v>12605</v>
      </c>
      <c r="C4953" t="s">
        <v>5</v>
      </c>
      <c r="D4953" t="s">
        <v>15703</v>
      </c>
      <c r="E4953">
        <f>IFERROR(VLOOKUP(COMUNI_1[[#This Row],[COMUNE]],SEZIONI!A:B,2,FALSE)," ")</f>
        <v>1</v>
      </c>
      <c r="F4953">
        <v>1119</v>
      </c>
      <c r="G4953" t="s">
        <v>3</v>
      </c>
      <c r="H4953" t="s">
        <v>12605</v>
      </c>
    </row>
    <row r="4954" spans="1:8" ht="13" x14ac:dyDescent="0.3">
      <c r="A4954" t="s">
        <v>20676</v>
      </c>
      <c r="B4954" t="s">
        <v>12606</v>
      </c>
      <c r="C4954" t="s">
        <v>5</v>
      </c>
      <c r="D4954" t="s">
        <v>15705</v>
      </c>
      <c r="E4954">
        <f>IFERROR(VLOOKUP(COMUNI_1[[#This Row],[COMUNE]],SEZIONI!A:B,2,FALSE)," ")</f>
        <v>83</v>
      </c>
      <c r="F4954">
        <v>68280</v>
      </c>
      <c r="G4954" t="s">
        <v>3</v>
      </c>
      <c r="H4954" t="s">
        <v>15742</v>
      </c>
    </row>
    <row r="4955" spans="1:8" ht="13" x14ac:dyDescent="0.3">
      <c r="A4955" t="s">
        <v>20677</v>
      </c>
      <c r="B4955" t="s">
        <v>12607</v>
      </c>
      <c r="C4955" t="s">
        <v>5</v>
      </c>
      <c r="D4955" t="s">
        <v>15709</v>
      </c>
      <c r="E4955">
        <f>IFERROR(VLOOKUP(COMUNI_1[[#This Row],[COMUNE]],SEZIONI!A:B,2,FALSE)," ")</f>
        <v>6</v>
      </c>
      <c r="F4955">
        <v>5698</v>
      </c>
      <c r="G4955" t="s">
        <v>3</v>
      </c>
      <c r="H4955" t="s">
        <v>12607</v>
      </c>
    </row>
    <row r="4956" spans="1:8" ht="13" x14ac:dyDescent="0.3">
      <c r="A4956" t="s">
        <v>20678</v>
      </c>
      <c r="B4956" t="s">
        <v>12608</v>
      </c>
      <c r="C4956" t="s">
        <v>5</v>
      </c>
      <c r="D4956" t="s">
        <v>15703</v>
      </c>
      <c r="E4956">
        <f>IFERROR(VLOOKUP(COMUNI_1[[#This Row],[COMUNE]],SEZIONI!A:B,2,FALSE)," ")</f>
        <v>4</v>
      </c>
      <c r="F4956">
        <v>3890</v>
      </c>
      <c r="G4956" t="s">
        <v>3</v>
      </c>
      <c r="H4956" t="s">
        <v>12608</v>
      </c>
    </row>
    <row r="4957" spans="1:8" ht="13" x14ac:dyDescent="0.3">
      <c r="A4957" t="s">
        <v>20679</v>
      </c>
      <c r="B4957" t="s">
        <v>12609</v>
      </c>
      <c r="C4957" t="s">
        <v>5</v>
      </c>
      <c r="D4957" t="s">
        <v>15705</v>
      </c>
      <c r="E4957">
        <f>IFERROR(VLOOKUP(COMUNI_1[[#This Row],[COMUNE]],SEZIONI!A:B,2,FALSE)," ")</f>
        <v>2</v>
      </c>
      <c r="F4957">
        <v>2838</v>
      </c>
      <c r="G4957" t="s">
        <v>3</v>
      </c>
      <c r="H4957" t="s">
        <v>12609</v>
      </c>
    </row>
    <row r="4958" spans="1:8" ht="13" x14ac:dyDescent="0.3">
      <c r="A4958" t="s">
        <v>20680</v>
      </c>
      <c r="B4958" t="s">
        <v>12610</v>
      </c>
      <c r="C4958" t="s">
        <v>5</v>
      </c>
      <c r="D4958" t="s">
        <v>15711</v>
      </c>
      <c r="E4958">
        <f>IFERROR(VLOOKUP(COMUNI_1[[#This Row],[COMUNE]],SEZIONI!A:B,2,FALSE)," ")</f>
        <v>21</v>
      </c>
      <c r="F4958">
        <v>17198</v>
      </c>
      <c r="G4958" t="s">
        <v>3</v>
      </c>
      <c r="H4958" t="s">
        <v>12610</v>
      </c>
    </row>
    <row r="4959" spans="1:8" ht="13" x14ac:dyDescent="0.3">
      <c r="A4959" t="s">
        <v>20681</v>
      </c>
      <c r="B4959" t="s">
        <v>12611</v>
      </c>
      <c r="C4959" t="s">
        <v>5167</v>
      </c>
      <c r="D4959" t="s">
        <v>15720</v>
      </c>
      <c r="E4959">
        <f>IFERROR(VLOOKUP(COMUNI_1[[#This Row],[COMUNE]],SEZIONI!A:B,2,FALSE)," ")</f>
        <v>1</v>
      </c>
      <c r="F4959">
        <v>640</v>
      </c>
      <c r="G4959" t="s">
        <v>3</v>
      </c>
      <c r="H4959" t="s">
        <v>12611</v>
      </c>
    </row>
    <row r="4960" spans="1:8" ht="13" x14ac:dyDescent="0.3">
      <c r="A4960" t="s">
        <v>20682</v>
      </c>
      <c r="B4960" t="s">
        <v>12612</v>
      </c>
      <c r="C4960" t="s">
        <v>4201</v>
      </c>
      <c r="D4960" t="s">
        <v>15712</v>
      </c>
      <c r="E4960">
        <f>IFERROR(VLOOKUP(COMUNI_1[[#This Row],[COMUNE]],SEZIONI!A:B,2,FALSE)," ")</f>
        <v>7</v>
      </c>
      <c r="F4960">
        <v>4939</v>
      </c>
      <c r="G4960" t="s">
        <v>3</v>
      </c>
      <c r="H4960" t="s">
        <v>12612</v>
      </c>
    </row>
    <row r="4961" spans="1:8" ht="13" x14ac:dyDescent="0.3">
      <c r="A4961" t="s">
        <v>20683</v>
      </c>
      <c r="B4961" t="s">
        <v>15757</v>
      </c>
      <c r="C4961" t="s">
        <v>5</v>
      </c>
      <c r="D4961" t="s">
        <v>15703</v>
      </c>
      <c r="E4961" t="str">
        <f>IFERROR(VLOOKUP(COMUNI_1[[#This Row],[COMUNE]],SEZIONI!A:B,2,FALSE)," ")</f>
        <v xml:space="preserve"> </v>
      </c>
      <c r="F4961">
        <v>209</v>
      </c>
      <c r="G4961" t="s">
        <v>3</v>
      </c>
      <c r="H4961" t="s">
        <v>15757</v>
      </c>
    </row>
    <row r="4962" spans="1:8" ht="13" x14ac:dyDescent="0.3">
      <c r="A4962" t="s">
        <v>20684</v>
      </c>
      <c r="B4962" t="s">
        <v>12613</v>
      </c>
      <c r="C4962" t="s">
        <v>5</v>
      </c>
      <c r="D4962" t="s">
        <v>15703</v>
      </c>
      <c r="E4962">
        <f>IFERROR(VLOOKUP(COMUNI_1[[#This Row],[COMUNE]],SEZIONI!A:B,2,FALSE)," ")</f>
        <v>2</v>
      </c>
      <c r="F4962">
        <v>1233</v>
      </c>
      <c r="G4962" t="s">
        <v>3</v>
      </c>
      <c r="H4962" t="s">
        <v>12613</v>
      </c>
    </row>
    <row r="4963" spans="1:8" ht="13" x14ac:dyDescent="0.3">
      <c r="A4963" t="s">
        <v>20685</v>
      </c>
      <c r="B4963" t="s">
        <v>12614</v>
      </c>
      <c r="C4963" t="s">
        <v>5</v>
      </c>
      <c r="D4963" t="s">
        <v>15703</v>
      </c>
      <c r="E4963">
        <f>IFERROR(VLOOKUP(COMUNI_1[[#This Row],[COMUNE]],SEZIONI!A:B,2,FALSE)," ")</f>
        <v>4</v>
      </c>
      <c r="F4963">
        <v>3877</v>
      </c>
      <c r="G4963" t="s">
        <v>3</v>
      </c>
      <c r="H4963" t="s">
        <v>12614</v>
      </c>
    </row>
    <row r="4964" spans="1:8" ht="13" x14ac:dyDescent="0.3">
      <c r="A4964" t="s">
        <v>20686</v>
      </c>
      <c r="B4964" t="s">
        <v>12615</v>
      </c>
      <c r="C4964" t="s">
        <v>6946</v>
      </c>
      <c r="D4964" t="s">
        <v>15706</v>
      </c>
      <c r="E4964">
        <f>IFERROR(VLOOKUP(COMUNI_1[[#This Row],[COMUNE]],SEZIONI!A:B,2,FALSE)," ")</f>
        <v>11</v>
      </c>
      <c r="F4964">
        <v>12896</v>
      </c>
      <c r="G4964" t="s">
        <v>3</v>
      </c>
      <c r="H4964" t="s">
        <v>12615</v>
      </c>
    </row>
    <row r="4965" spans="1:8" ht="13" x14ac:dyDescent="0.3">
      <c r="A4965" t="s">
        <v>20687</v>
      </c>
      <c r="B4965" t="s">
        <v>12616</v>
      </c>
      <c r="C4965" t="s">
        <v>4201</v>
      </c>
      <c r="D4965" t="s">
        <v>15714</v>
      </c>
      <c r="E4965">
        <f>IFERROR(VLOOKUP(COMUNI_1[[#This Row],[COMUNE]],SEZIONI!A:B,2,FALSE)," ")</f>
        <v>2</v>
      </c>
      <c r="F4965">
        <v>2771</v>
      </c>
      <c r="G4965" t="s">
        <v>3</v>
      </c>
      <c r="H4965" t="s">
        <v>12616</v>
      </c>
    </row>
    <row r="4966" spans="1:8" ht="13" x14ac:dyDescent="0.3">
      <c r="A4966" t="s">
        <v>20688</v>
      </c>
      <c r="B4966" t="s">
        <v>12617</v>
      </c>
      <c r="C4966" t="s">
        <v>5</v>
      </c>
      <c r="D4966" t="s">
        <v>15708</v>
      </c>
      <c r="E4966">
        <f>IFERROR(VLOOKUP(COMUNI_1[[#This Row],[COMUNE]],SEZIONI!A:B,2,FALSE)," ")</f>
        <v>4</v>
      </c>
      <c r="F4966">
        <v>4429</v>
      </c>
      <c r="G4966" t="s">
        <v>3</v>
      </c>
      <c r="H4966" t="s">
        <v>12617</v>
      </c>
    </row>
    <row r="4967" spans="1:8" ht="13" x14ac:dyDescent="0.3">
      <c r="A4967" t="s">
        <v>20689</v>
      </c>
      <c r="B4967" t="s">
        <v>12618</v>
      </c>
      <c r="C4967" t="s">
        <v>5</v>
      </c>
      <c r="D4967" t="s">
        <v>15708</v>
      </c>
      <c r="E4967">
        <f>IFERROR(VLOOKUP(COMUNI_1[[#This Row],[COMUNE]],SEZIONI!A:B,2,FALSE)," ")</f>
        <v>2</v>
      </c>
      <c r="F4967">
        <v>768</v>
      </c>
      <c r="G4967" t="s">
        <v>3</v>
      </c>
      <c r="H4967" t="s">
        <v>12618</v>
      </c>
    </row>
    <row r="4968" spans="1:8" ht="13" x14ac:dyDescent="0.3">
      <c r="A4968" t="s">
        <v>20690</v>
      </c>
      <c r="B4968" t="s">
        <v>12619</v>
      </c>
      <c r="C4968" t="s">
        <v>5</v>
      </c>
      <c r="D4968" t="s">
        <v>15708</v>
      </c>
      <c r="E4968">
        <f>IFERROR(VLOOKUP(COMUNI_1[[#This Row],[COMUNE]],SEZIONI!A:B,2,FALSE)," ")</f>
        <v>7</v>
      </c>
      <c r="F4968">
        <v>7573</v>
      </c>
      <c r="G4968" t="s">
        <v>3</v>
      </c>
      <c r="H4968" t="s">
        <v>12619</v>
      </c>
    </row>
    <row r="4969" spans="1:8" ht="13" x14ac:dyDescent="0.3">
      <c r="A4969" t="s">
        <v>20691</v>
      </c>
      <c r="B4969" t="s">
        <v>12620</v>
      </c>
      <c r="C4969" t="s">
        <v>5</v>
      </c>
      <c r="D4969" t="s">
        <v>15705</v>
      </c>
      <c r="E4969">
        <f>IFERROR(VLOOKUP(COMUNI_1[[#This Row],[COMUNE]],SEZIONI!A:B,2,FALSE)," ")</f>
        <v>1</v>
      </c>
      <c r="F4969">
        <v>30</v>
      </c>
      <c r="G4969" t="s">
        <v>3</v>
      </c>
      <c r="H4969" t="s">
        <v>12620</v>
      </c>
    </row>
    <row r="4970" spans="1:8" ht="13" x14ac:dyDescent="0.3">
      <c r="A4970" t="s">
        <v>20692</v>
      </c>
      <c r="B4970" t="s">
        <v>12621</v>
      </c>
      <c r="C4970" t="s">
        <v>5167</v>
      </c>
      <c r="D4970" t="s">
        <v>15720</v>
      </c>
      <c r="E4970">
        <f>IFERROR(VLOOKUP(COMUNI_1[[#This Row],[COMUNE]],SEZIONI!A:B,2,FALSE)," ")</f>
        <v>2</v>
      </c>
      <c r="F4970">
        <v>878</v>
      </c>
      <c r="G4970" t="s">
        <v>3</v>
      </c>
      <c r="H4970" t="s">
        <v>12621</v>
      </c>
    </row>
    <row r="4971" spans="1:8" ht="13" x14ac:dyDescent="0.3">
      <c r="A4971" t="s">
        <v>20693</v>
      </c>
      <c r="B4971" t="s">
        <v>12622</v>
      </c>
      <c r="C4971" t="s">
        <v>5</v>
      </c>
      <c r="D4971" t="s">
        <v>15705</v>
      </c>
      <c r="E4971">
        <f>IFERROR(VLOOKUP(COMUNI_1[[#This Row],[COMUNE]],SEZIONI!A:B,2,FALSE)," ")</f>
        <v>5</v>
      </c>
      <c r="F4971">
        <v>5799</v>
      </c>
      <c r="G4971" t="s">
        <v>3</v>
      </c>
      <c r="H4971" t="s">
        <v>12622</v>
      </c>
    </row>
    <row r="4972" spans="1:8" ht="13" x14ac:dyDescent="0.3">
      <c r="A4972" t="s">
        <v>20694</v>
      </c>
      <c r="B4972" t="s">
        <v>12623</v>
      </c>
      <c r="C4972" t="s">
        <v>4201</v>
      </c>
      <c r="D4972" t="s">
        <v>15705</v>
      </c>
      <c r="E4972">
        <f>IFERROR(VLOOKUP(COMUNI_1[[#This Row],[COMUNE]],SEZIONI!A:B,2,FALSE)," ")</f>
        <v>2</v>
      </c>
      <c r="F4972">
        <v>735</v>
      </c>
      <c r="G4972" t="s">
        <v>3</v>
      </c>
      <c r="H4972" t="s">
        <v>12623</v>
      </c>
    </row>
    <row r="4973" spans="1:8" ht="13" x14ac:dyDescent="0.3">
      <c r="A4973" t="s">
        <v>20694</v>
      </c>
      <c r="B4973" t="s">
        <v>12623</v>
      </c>
      <c r="C4973" t="s">
        <v>5</v>
      </c>
      <c r="D4973" t="s">
        <v>15705</v>
      </c>
      <c r="E4973">
        <f>IFERROR(VLOOKUP(COMUNI_1[[#This Row],[COMUNE]],SEZIONI!A:B,2,FALSE)," ")</f>
        <v>2</v>
      </c>
      <c r="F4973">
        <v>185</v>
      </c>
      <c r="G4973" t="s">
        <v>3</v>
      </c>
      <c r="H4973" t="s">
        <v>12623</v>
      </c>
    </row>
    <row r="4974" spans="1:8" ht="13" x14ac:dyDescent="0.3">
      <c r="A4974" t="s">
        <v>20695</v>
      </c>
      <c r="B4974" t="s">
        <v>12624</v>
      </c>
      <c r="C4974" t="s">
        <v>5</v>
      </c>
      <c r="D4974" t="s">
        <v>15705</v>
      </c>
      <c r="E4974">
        <f>IFERROR(VLOOKUP(COMUNI_1[[#This Row],[COMUNE]],SEZIONI!A:B,2,FALSE)," ")</f>
        <v>6</v>
      </c>
      <c r="F4974">
        <v>7244</v>
      </c>
      <c r="G4974" t="s">
        <v>3</v>
      </c>
      <c r="H4974" t="s">
        <v>12624</v>
      </c>
    </row>
    <row r="4975" spans="1:8" ht="13" x14ac:dyDescent="0.3">
      <c r="A4975" t="s">
        <v>20696</v>
      </c>
      <c r="B4975" t="s">
        <v>12625</v>
      </c>
      <c r="C4975" t="s">
        <v>5</v>
      </c>
      <c r="D4975" t="s">
        <v>15705</v>
      </c>
      <c r="E4975">
        <f>IFERROR(VLOOKUP(COMUNI_1[[#This Row],[COMUNE]],SEZIONI!A:B,2,FALSE)," ")</f>
        <v>2</v>
      </c>
      <c r="F4975">
        <v>1864</v>
      </c>
      <c r="G4975" t="s">
        <v>3</v>
      </c>
      <c r="H4975" t="s">
        <v>12625</v>
      </c>
    </row>
    <row r="4976" spans="1:8" ht="13" x14ac:dyDescent="0.3">
      <c r="A4976" t="s">
        <v>20697</v>
      </c>
      <c r="B4976" t="s">
        <v>12626</v>
      </c>
      <c r="C4976" t="s">
        <v>5</v>
      </c>
      <c r="D4976" t="s">
        <v>15707</v>
      </c>
      <c r="E4976">
        <f>IFERROR(VLOOKUP(COMUNI_1[[#This Row],[COMUNE]],SEZIONI!A:B,2,FALSE)," ")</f>
        <v>3</v>
      </c>
      <c r="F4976">
        <v>1891</v>
      </c>
      <c r="G4976" t="s">
        <v>3</v>
      </c>
      <c r="H4976" t="s">
        <v>12626</v>
      </c>
    </row>
    <row r="4977" spans="1:8" ht="13" x14ac:dyDescent="0.3">
      <c r="A4977" t="s">
        <v>20698</v>
      </c>
      <c r="B4977" t="s">
        <v>12627</v>
      </c>
      <c r="C4977" t="s">
        <v>4201</v>
      </c>
      <c r="D4977" t="s">
        <v>15712</v>
      </c>
      <c r="E4977">
        <f>IFERROR(VLOOKUP(COMUNI_1[[#This Row],[COMUNE]],SEZIONI!A:B,2,FALSE)," ")</f>
        <v>8</v>
      </c>
      <c r="F4977">
        <v>7509</v>
      </c>
      <c r="G4977" t="s">
        <v>3</v>
      </c>
      <c r="H4977" t="s">
        <v>12627</v>
      </c>
    </row>
    <row r="4978" spans="1:8" ht="13" x14ac:dyDescent="0.3">
      <c r="A4978" t="s">
        <v>20699</v>
      </c>
      <c r="B4978" t="s">
        <v>12628</v>
      </c>
      <c r="C4978" t="s">
        <v>5</v>
      </c>
      <c r="D4978" t="s">
        <v>15703</v>
      </c>
      <c r="E4978">
        <f>IFERROR(VLOOKUP(COMUNI_1[[#This Row],[COMUNE]],SEZIONI!A:B,2,FALSE)," ")</f>
        <v>1</v>
      </c>
      <c r="F4978">
        <v>1038</v>
      </c>
      <c r="G4978" t="s">
        <v>3</v>
      </c>
      <c r="H4978" t="s">
        <v>12628</v>
      </c>
    </row>
    <row r="4979" spans="1:8" ht="13" x14ac:dyDescent="0.3">
      <c r="A4979" t="s">
        <v>20700</v>
      </c>
      <c r="B4979" t="s">
        <v>12629</v>
      </c>
      <c r="C4979" t="s">
        <v>5</v>
      </c>
      <c r="D4979" t="s">
        <v>15711</v>
      </c>
      <c r="E4979">
        <f>IFERROR(VLOOKUP(COMUNI_1[[#This Row],[COMUNE]],SEZIONI!A:B,2,FALSE)," ")</f>
        <v>2</v>
      </c>
      <c r="F4979">
        <v>1066</v>
      </c>
      <c r="G4979" t="s">
        <v>3</v>
      </c>
      <c r="H4979" t="s">
        <v>12629</v>
      </c>
    </row>
    <row r="4980" spans="1:8" ht="13" x14ac:dyDescent="0.3">
      <c r="A4980" t="s">
        <v>20701</v>
      </c>
      <c r="B4980" t="s">
        <v>12630</v>
      </c>
      <c r="C4980" t="s">
        <v>5167</v>
      </c>
      <c r="D4980" t="s">
        <v>15717</v>
      </c>
      <c r="E4980">
        <f>IFERROR(VLOOKUP(COMUNI_1[[#This Row],[COMUNE]],SEZIONI!A:B,2,FALSE)," ")</f>
        <v>11</v>
      </c>
      <c r="F4980">
        <v>10580</v>
      </c>
      <c r="G4980" t="s">
        <v>3</v>
      </c>
      <c r="H4980" t="s">
        <v>12630</v>
      </c>
    </row>
    <row r="4981" spans="1:8" ht="13" x14ac:dyDescent="0.3">
      <c r="A4981" t="s">
        <v>20702</v>
      </c>
      <c r="B4981" t="s">
        <v>12631</v>
      </c>
      <c r="C4981" t="s">
        <v>5</v>
      </c>
      <c r="D4981" t="s">
        <v>15707</v>
      </c>
      <c r="E4981">
        <f>IFERROR(VLOOKUP(COMUNI_1[[#This Row],[COMUNE]],SEZIONI!A:B,2,FALSE)," ")</f>
        <v>2</v>
      </c>
      <c r="F4981">
        <v>811</v>
      </c>
      <c r="G4981" t="s">
        <v>3</v>
      </c>
      <c r="H4981" t="s">
        <v>12631</v>
      </c>
    </row>
    <row r="4982" spans="1:8" ht="13" x14ac:dyDescent="0.3">
      <c r="A4982" t="s">
        <v>20703</v>
      </c>
      <c r="B4982" t="s">
        <v>12632</v>
      </c>
      <c r="C4982" t="s">
        <v>5</v>
      </c>
      <c r="D4982" t="s">
        <v>15707</v>
      </c>
      <c r="E4982">
        <f>IFERROR(VLOOKUP(COMUNI_1[[#This Row],[COMUNE]],SEZIONI!A:B,2,FALSE)," ")</f>
        <v>1</v>
      </c>
      <c r="F4982">
        <v>379</v>
      </c>
      <c r="G4982" t="s">
        <v>3</v>
      </c>
      <c r="H4982" t="s">
        <v>12632</v>
      </c>
    </row>
    <row r="4983" spans="1:8" ht="13" x14ac:dyDescent="0.3">
      <c r="A4983" t="s">
        <v>20704</v>
      </c>
      <c r="B4983" t="s">
        <v>12633</v>
      </c>
      <c r="C4983" t="s">
        <v>5</v>
      </c>
      <c r="D4983" t="s">
        <v>15703</v>
      </c>
      <c r="E4983">
        <f>IFERROR(VLOOKUP(COMUNI_1[[#This Row],[COMUNE]],SEZIONI!A:B,2,FALSE)," ")</f>
        <v>1</v>
      </c>
      <c r="F4983">
        <v>516</v>
      </c>
      <c r="G4983" t="s">
        <v>3</v>
      </c>
      <c r="H4983" t="s">
        <v>12633</v>
      </c>
    </row>
    <row r="4984" spans="1:8" ht="13" x14ac:dyDescent="0.3">
      <c r="A4984" t="s">
        <v>20705</v>
      </c>
      <c r="B4984" t="s">
        <v>12634</v>
      </c>
      <c r="C4984" t="s">
        <v>4201</v>
      </c>
      <c r="D4984" t="s">
        <v>15713</v>
      </c>
      <c r="E4984">
        <f>IFERROR(VLOOKUP(COMUNI_1[[#This Row],[COMUNE]],SEZIONI!A:B,2,FALSE)," ")</f>
        <v>1</v>
      </c>
      <c r="F4984">
        <v>1056</v>
      </c>
      <c r="G4984" t="s">
        <v>3</v>
      </c>
      <c r="H4984" t="s">
        <v>12634</v>
      </c>
    </row>
    <row r="4985" spans="1:8" ht="13" x14ac:dyDescent="0.3">
      <c r="A4985" t="s">
        <v>20706</v>
      </c>
      <c r="B4985" t="s">
        <v>12635</v>
      </c>
      <c r="C4985" t="s">
        <v>4201</v>
      </c>
      <c r="D4985" t="s">
        <v>15714</v>
      </c>
      <c r="E4985">
        <f>IFERROR(VLOOKUP(COMUNI_1[[#This Row],[COMUNE]],SEZIONI!A:B,2,FALSE)," ")</f>
        <v>1</v>
      </c>
      <c r="F4985">
        <v>1154</v>
      </c>
      <c r="G4985" t="s">
        <v>3</v>
      </c>
      <c r="H4985" t="s">
        <v>12635</v>
      </c>
    </row>
    <row r="4986" spans="1:8" ht="13" x14ac:dyDescent="0.3">
      <c r="A4986" t="s">
        <v>20707</v>
      </c>
      <c r="B4986" t="s">
        <v>12636</v>
      </c>
      <c r="C4986" t="s">
        <v>5167</v>
      </c>
      <c r="D4986" t="s">
        <v>15716</v>
      </c>
      <c r="E4986">
        <f>IFERROR(VLOOKUP(COMUNI_1[[#This Row],[COMUNE]],SEZIONI!A:B,2,FALSE)," ")</f>
        <v>2</v>
      </c>
      <c r="F4986">
        <v>1728</v>
      </c>
      <c r="G4986" t="s">
        <v>3</v>
      </c>
      <c r="H4986" t="s">
        <v>12636</v>
      </c>
    </row>
    <row r="4987" spans="1:8" ht="13" x14ac:dyDescent="0.3">
      <c r="A4987" t="s">
        <v>20708</v>
      </c>
      <c r="B4987" t="s">
        <v>12637</v>
      </c>
      <c r="C4987" t="s">
        <v>5</v>
      </c>
      <c r="D4987" t="s">
        <v>15711</v>
      </c>
      <c r="E4987">
        <f>IFERROR(VLOOKUP(COMUNI_1[[#This Row],[COMUNE]],SEZIONI!A:B,2,FALSE)," ")</f>
        <v>5</v>
      </c>
      <c r="F4987">
        <v>3017</v>
      </c>
      <c r="G4987" t="s">
        <v>3</v>
      </c>
      <c r="H4987" t="s">
        <v>12637</v>
      </c>
    </row>
    <row r="4988" spans="1:8" ht="13" x14ac:dyDescent="0.3">
      <c r="A4988" t="s">
        <v>20709</v>
      </c>
      <c r="B4988" t="s">
        <v>12638</v>
      </c>
      <c r="C4988" t="s">
        <v>5167</v>
      </c>
      <c r="D4988" t="s">
        <v>15716</v>
      </c>
      <c r="E4988">
        <f>IFERROR(VLOOKUP(COMUNI_1[[#This Row],[COMUNE]],SEZIONI!A:B,2,FALSE)," ")</f>
        <v>1</v>
      </c>
      <c r="F4988">
        <v>311</v>
      </c>
      <c r="G4988" t="s">
        <v>3</v>
      </c>
      <c r="H4988" t="s">
        <v>12638</v>
      </c>
    </row>
    <row r="4989" spans="1:8" ht="13" x14ac:dyDescent="0.3">
      <c r="A4989" t="s">
        <v>20710</v>
      </c>
      <c r="B4989" t="s">
        <v>12639</v>
      </c>
      <c r="C4989" t="s">
        <v>5167</v>
      </c>
      <c r="D4989" t="s">
        <v>15716</v>
      </c>
      <c r="E4989">
        <f>IFERROR(VLOOKUP(COMUNI_1[[#This Row],[COMUNE]],SEZIONI!A:B,2,FALSE)," ")</f>
        <v>1</v>
      </c>
      <c r="F4989">
        <v>515</v>
      </c>
      <c r="G4989" t="s">
        <v>3</v>
      </c>
      <c r="H4989" t="s">
        <v>12639</v>
      </c>
    </row>
    <row r="4990" spans="1:8" ht="13" x14ac:dyDescent="0.3">
      <c r="A4990" t="s">
        <v>20711</v>
      </c>
      <c r="B4990" t="s">
        <v>12640</v>
      </c>
      <c r="C4990" t="s">
        <v>5167</v>
      </c>
      <c r="D4990" t="s">
        <v>15716</v>
      </c>
      <c r="E4990">
        <f>IFERROR(VLOOKUP(COMUNI_1[[#This Row],[COMUNE]],SEZIONI!A:B,2,FALSE)," ")</f>
        <v>14</v>
      </c>
      <c r="F4990">
        <v>12717</v>
      </c>
      <c r="G4990" t="s">
        <v>3</v>
      </c>
      <c r="H4990" t="s">
        <v>12640</v>
      </c>
    </row>
    <row r="4991" spans="1:8" ht="13" x14ac:dyDescent="0.3">
      <c r="A4991" t="s">
        <v>20712</v>
      </c>
      <c r="B4991" t="s">
        <v>12641</v>
      </c>
      <c r="C4991" t="s">
        <v>5167</v>
      </c>
      <c r="D4991" t="s">
        <v>15720</v>
      </c>
      <c r="E4991">
        <f>IFERROR(VLOOKUP(COMUNI_1[[#This Row],[COMUNE]],SEZIONI!A:B,2,FALSE)," ")</f>
        <v>4</v>
      </c>
      <c r="F4991">
        <v>2215</v>
      </c>
      <c r="G4991" t="s">
        <v>3</v>
      </c>
      <c r="H4991" t="s">
        <v>12641</v>
      </c>
    </row>
    <row r="4992" spans="1:8" ht="13" x14ac:dyDescent="0.3">
      <c r="A4992" t="s">
        <v>20713</v>
      </c>
      <c r="B4992" t="s">
        <v>12642</v>
      </c>
      <c r="C4992" t="s">
        <v>5167</v>
      </c>
      <c r="D4992" t="s">
        <v>15716</v>
      </c>
      <c r="E4992">
        <f>IFERROR(VLOOKUP(COMUNI_1[[#This Row],[COMUNE]],SEZIONI!A:B,2,FALSE)," ")</f>
        <v>3</v>
      </c>
      <c r="F4992">
        <v>1664</v>
      </c>
      <c r="G4992" t="s">
        <v>3</v>
      </c>
      <c r="H4992" t="s">
        <v>12642</v>
      </c>
    </row>
    <row r="4993" spans="1:8" ht="13" x14ac:dyDescent="0.3">
      <c r="A4993" t="s">
        <v>20714</v>
      </c>
      <c r="B4993" t="s">
        <v>12643</v>
      </c>
      <c r="C4993" t="s">
        <v>5</v>
      </c>
      <c r="D4993" t="s">
        <v>15708</v>
      </c>
      <c r="E4993">
        <f>IFERROR(VLOOKUP(COMUNI_1[[#This Row],[COMUNE]],SEZIONI!A:B,2,FALSE)," ")</f>
        <v>1</v>
      </c>
      <c r="F4993">
        <v>383</v>
      </c>
      <c r="G4993" t="s">
        <v>3</v>
      </c>
      <c r="H4993" t="s">
        <v>12643</v>
      </c>
    </row>
    <row r="4994" spans="1:8" ht="13" x14ac:dyDescent="0.3">
      <c r="A4994" t="s">
        <v>20715</v>
      </c>
      <c r="B4994" t="s">
        <v>15757</v>
      </c>
      <c r="C4994" t="s">
        <v>5</v>
      </c>
      <c r="D4994" t="s">
        <v>15707</v>
      </c>
      <c r="E4994" t="str">
        <f>IFERROR(VLOOKUP(COMUNI_1[[#This Row],[COMUNE]],SEZIONI!A:B,2,FALSE)," ")</f>
        <v xml:space="preserve"> </v>
      </c>
      <c r="F4994">
        <v>1460</v>
      </c>
      <c r="G4994" t="s">
        <v>3</v>
      </c>
      <c r="H4994" t="s">
        <v>15757</v>
      </c>
    </row>
    <row r="4995" spans="1:8" ht="13" x14ac:dyDescent="0.3">
      <c r="A4995" t="s">
        <v>20716</v>
      </c>
      <c r="B4995" t="s">
        <v>12645</v>
      </c>
      <c r="C4995" t="s">
        <v>4201</v>
      </c>
      <c r="D4995" t="s">
        <v>15715</v>
      </c>
      <c r="E4995">
        <f>IFERROR(VLOOKUP(COMUNI_1[[#This Row],[COMUNE]],SEZIONI!A:B,2,FALSE)," ")</f>
        <v>1</v>
      </c>
      <c r="F4995">
        <v>277</v>
      </c>
      <c r="G4995" t="s">
        <v>3</v>
      </c>
      <c r="H4995" t="s">
        <v>12645</v>
      </c>
    </row>
    <row r="4996" spans="1:8" ht="13" x14ac:dyDescent="0.3">
      <c r="A4996" t="s">
        <v>20717</v>
      </c>
      <c r="B4996" t="s">
        <v>12646</v>
      </c>
      <c r="C4996" t="s">
        <v>6946</v>
      </c>
      <c r="D4996" t="s">
        <v>15721</v>
      </c>
      <c r="E4996">
        <f>IFERROR(VLOOKUP(COMUNI_1[[#This Row],[COMUNE]],SEZIONI!A:B,2,FALSE)," ")</f>
        <v>3</v>
      </c>
      <c r="F4996">
        <v>2042</v>
      </c>
      <c r="G4996" t="s">
        <v>3</v>
      </c>
      <c r="H4996" t="s">
        <v>12646</v>
      </c>
    </row>
    <row r="4997" spans="1:8" ht="13" x14ac:dyDescent="0.3">
      <c r="A4997" t="s">
        <v>20718</v>
      </c>
      <c r="B4997" t="s">
        <v>12647</v>
      </c>
      <c r="C4997" t="s">
        <v>6946</v>
      </c>
      <c r="D4997" t="s">
        <v>15721</v>
      </c>
      <c r="E4997">
        <f>IFERROR(VLOOKUP(COMUNI_1[[#This Row],[COMUNE]],SEZIONI!A:B,2,FALSE)," ")</f>
        <v>2</v>
      </c>
      <c r="F4997">
        <v>1475</v>
      </c>
      <c r="G4997" t="s">
        <v>3</v>
      </c>
      <c r="H4997" t="s">
        <v>12647</v>
      </c>
    </row>
    <row r="4998" spans="1:8" ht="13" x14ac:dyDescent="0.3">
      <c r="A4998" t="s">
        <v>20719</v>
      </c>
      <c r="B4998" t="s">
        <v>12648</v>
      </c>
      <c r="C4998" t="s">
        <v>5167</v>
      </c>
      <c r="D4998" t="s">
        <v>15717</v>
      </c>
      <c r="E4998">
        <f>IFERROR(VLOOKUP(COMUNI_1[[#This Row],[COMUNE]],SEZIONI!A:B,2,FALSE)," ")</f>
        <v>3</v>
      </c>
      <c r="F4998">
        <v>1768</v>
      </c>
      <c r="G4998" t="s">
        <v>3</v>
      </c>
      <c r="H4998" t="s">
        <v>12648</v>
      </c>
    </row>
    <row r="4999" spans="1:8" ht="13" x14ac:dyDescent="0.3">
      <c r="A4999" t="s">
        <v>20720</v>
      </c>
      <c r="B4999" t="s">
        <v>12649</v>
      </c>
      <c r="C4999" t="s">
        <v>5167</v>
      </c>
      <c r="D4999" t="s">
        <v>15716</v>
      </c>
      <c r="E4999">
        <f>IFERROR(VLOOKUP(COMUNI_1[[#This Row],[COMUNE]],SEZIONI!A:B,2,FALSE)," ")</f>
        <v>1</v>
      </c>
      <c r="F4999">
        <v>739</v>
      </c>
      <c r="G4999" t="s">
        <v>3</v>
      </c>
      <c r="H4999" t="s">
        <v>12649</v>
      </c>
    </row>
    <row r="5000" spans="1:8" ht="13" x14ac:dyDescent="0.3">
      <c r="A5000" t="s">
        <v>20721</v>
      </c>
      <c r="B5000" t="s">
        <v>12650</v>
      </c>
      <c r="C5000" t="s">
        <v>6946</v>
      </c>
      <c r="D5000" t="s">
        <v>15721</v>
      </c>
      <c r="E5000">
        <f>IFERROR(VLOOKUP(COMUNI_1[[#This Row],[COMUNE]],SEZIONI!A:B,2,FALSE)," ")</f>
        <v>3</v>
      </c>
      <c r="F5000">
        <v>2415</v>
      </c>
      <c r="G5000" t="s">
        <v>3</v>
      </c>
      <c r="H5000" t="s">
        <v>12650</v>
      </c>
    </row>
    <row r="5001" spans="1:8" ht="13" x14ac:dyDescent="0.3">
      <c r="A5001" t="s">
        <v>20722</v>
      </c>
      <c r="B5001" t="s">
        <v>12651</v>
      </c>
      <c r="C5001" t="s">
        <v>5</v>
      </c>
      <c r="D5001" t="s">
        <v>15707</v>
      </c>
      <c r="E5001">
        <f>IFERROR(VLOOKUP(COMUNI_1[[#This Row],[COMUNE]],SEZIONI!A:B,2,FALSE)," ")</f>
        <v>21</v>
      </c>
      <c r="F5001">
        <v>20446</v>
      </c>
      <c r="G5001" t="s">
        <v>3</v>
      </c>
      <c r="H5001" t="s">
        <v>12651</v>
      </c>
    </row>
    <row r="5002" spans="1:8" ht="13" x14ac:dyDescent="0.3">
      <c r="A5002" t="s">
        <v>20723</v>
      </c>
      <c r="B5002" t="s">
        <v>12652</v>
      </c>
      <c r="C5002" t="s">
        <v>4201</v>
      </c>
      <c r="D5002" t="s">
        <v>15714</v>
      </c>
      <c r="E5002">
        <f>IFERROR(VLOOKUP(COMUNI_1[[#This Row],[COMUNE]],SEZIONI!A:B,2,FALSE)," ")</f>
        <v>12</v>
      </c>
      <c r="F5002">
        <v>6555</v>
      </c>
      <c r="G5002" t="s">
        <v>3</v>
      </c>
      <c r="H5002" t="s">
        <v>12652</v>
      </c>
    </row>
    <row r="5003" spans="1:8" ht="13" x14ac:dyDescent="0.3">
      <c r="A5003" t="s">
        <v>20724</v>
      </c>
      <c r="B5003" t="s">
        <v>12653</v>
      </c>
      <c r="C5003" t="s">
        <v>5</v>
      </c>
      <c r="D5003" t="s">
        <v>15710</v>
      </c>
      <c r="E5003">
        <f>IFERROR(VLOOKUP(COMUNI_1[[#This Row],[COMUNE]],SEZIONI!A:B,2,FALSE)," ")</f>
        <v>1</v>
      </c>
      <c r="F5003">
        <v>912</v>
      </c>
      <c r="G5003" t="s">
        <v>3</v>
      </c>
      <c r="H5003" t="s">
        <v>12653</v>
      </c>
    </row>
    <row r="5004" spans="1:8" ht="13" x14ac:dyDescent="0.3">
      <c r="A5004" t="s">
        <v>20725</v>
      </c>
      <c r="B5004" t="s">
        <v>12654</v>
      </c>
      <c r="C5004" t="s">
        <v>5167</v>
      </c>
      <c r="D5004" t="s">
        <v>15717</v>
      </c>
      <c r="E5004">
        <f>IFERROR(VLOOKUP(COMUNI_1[[#This Row],[COMUNE]],SEZIONI!A:B,2,FALSE)," ")</f>
        <v>2</v>
      </c>
      <c r="F5004">
        <v>1007</v>
      </c>
      <c r="G5004" t="s">
        <v>3</v>
      </c>
      <c r="H5004" t="s">
        <v>12654</v>
      </c>
    </row>
    <row r="5005" spans="1:8" ht="13" x14ac:dyDescent="0.3">
      <c r="A5005" t="s">
        <v>20726</v>
      </c>
      <c r="B5005" t="s">
        <v>12655</v>
      </c>
      <c r="C5005" t="s">
        <v>5</v>
      </c>
      <c r="D5005" t="s">
        <v>15705</v>
      </c>
      <c r="E5005">
        <f>IFERROR(VLOOKUP(COMUNI_1[[#This Row],[COMUNE]],SEZIONI!A:B,2,FALSE)," ")</f>
        <v>1</v>
      </c>
      <c r="F5005">
        <v>1025</v>
      </c>
      <c r="G5005" t="s">
        <v>3</v>
      </c>
      <c r="H5005" t="s">
        <v>12655</v>
      </c>
    </row>
    <row r="5006" spans="1:8" ht="13" x14ac:dyDescent="0.3">
      <c r="A5006" t="s">
        <v>20727</v>
      </c>
      <c r="B5006" t="s">
        <v>12656</v>
      </c>
      <c r="C5006" t="s">
        <v>5</v>
      </c>
      <c r="D5006" t="s">
        <v>15703</v>
      </c>
      <c r="E5006">
        <f>IFERROR(VLOOKUP(COMUNI_1[[#This Row],[COMUNE]],SEZIONI!A:B,2,FALSE)," ")</f>
        <v>1</v>
      </c>
      <c r="F5006">
        <v>305</v>
      </c>
      <c r="G5006" t="s">
        <v>3</v>
      </c>
      <c r="H5006" t="s">
        <v>12656</v>
      </c>
    </row>
    <row r="5007" spans="1:8" ht="13" x14ac:dyDescent="0.3">
      <c r="A5007" t="s">
        <v>20728</v>
      </c>
      <c r="B5007" t="s">
        <v>12657</v>
      </c>
      <c r="C5007" t="s">
        <v>5</v>
      </c>
      <c r="D5007" t="s">
        <v>15703</v>
      </c>
      <c r="E5007">
        <f>IFERROR(VLOOKUP(COMUNI_1[[#This Row],[COMUNE]],SEZIONI!A:B,2,FALSE)," ")</f>
        <v>1</v>
      </c>
      <c r="F5007">
        <v>126</v>
      </c>
      <c r="G5007" t="s">
        <v>3</v>
      </c>
      <c r="H5007" t="s">
        <v>12657</v>
      </c>
    </row>
    <row r="5008" spans="1:8" ht="13" x14ac:dyDescent="0.3">
      <c r="A5008" t="s">
        <v>20729</v>
      </c>
      <c r="B5008" t="s">
        <v>12658</v>
      </c>
      <c r="C5008" t="s">
        <v>5</v>
      </c>
      <c r="D5008" t="s">
        <v>15704</v>
      </c>
      <c r="E5008">
        <f>IFERROR(VLOOKUP(COMUNI_1[[#This Row],[COMUNE]],SEZIONI!A:B,2,FALSE)," ")</f>
        <v>2</v>
      </c>
      <c r="F5008">
        <v>453</v>
      </c>
      <c r="G5008" t="s">
        <v>3</v>
      </c>
      <c r="H5008" t="s">
        <v>12658</v>
      </c>
    </row>
    <row r="5009" spans="1:8" ht="13" x14ac:dyDescent="0.3">
      <c r="A5009" t="s">
        <v>20730</v>
      </c>
      <c r="B5009" t="s">
        <v>12659</v>
      </c>
      <c r="C5009" t="s">
        <v>5</v>
      </c>
      <c r="D5009" t="s">
        <v>15708</v>
      </c>
      <c r="E5009">
        <f>IFERROR(VLOOKUP(COMUNI_1[[#This Row],[COMUNE]],SEZIONI!A:B,2,FALSE)," ")</f>
        <v>3</v>
      </c>
      <c r="F5009">
        <v>3915</v>
      </c>
      <c r="G5009" t="s">
        <v>3</v>
      </c>
      <c r="H5009" t="s">
        <v>12659</v>
      </c>
    </row>
    <row r="5010" spans="1:8" ht="13" x14ac:dyDescent="0.3">
      <c r="A5010" t="s">
        <v>20731</v>
      </c>
      <c r="B5010" t="s">
        <v>12660</v>
      </c>
      <c r="C5010" t="s">
        <v>5</v>
      </c>
      <c r="D5010" t="s">
        <v>15705</v>
      </c>
      <c r="E5010">
        <f>IFERROR(VLOOKUP(COMUNI_1[[#This Row],[COMUNE]],SEZIONI!A:B,2,FALSE)," ")</f>
        <v>10</v>
      </c>
      <c r="F5010">
        <v>10291</v>
      </c>
      <c r="G5010" t="s">
        <v>3</v>
      </c>
      <c r="H5010" t="s">
        <v>12660</v>
      </c>
    </row>
    <row r="5011" spans="1:8" ht="13" x14ac:dyDescent="0.3">
      <c r="A5011" t="s">
        <v>20732</v>
      </c>
      <c r="B5011" t="s">
        <v>12661</v>
      </c>
      <c r="C5011" t="s">
        <v>5</v>
      </c>
      <c r="D5011" t="s">
        <v>15703</v>
      </c>
      <c r="E5011">
        <f>IFERROR(VLOOKUP(COMUNI_1[[#This Row],[COMUNE]],SEZIONI!A:B,2,FALSE)," ")</f>
        <v>4</v>
      </c>
      <c r="F5011">
        <v>3405</v>
      </c>
      <c r="G5011" t="s">
        <v>3</v>
      </c>
      <c r="H5011" t="s">
        <v>12661</v>
      </c>
    </row>
    <row r="5012" spans="1:8" ht="13" x14ac:dyDescent="0.3">
      <c r="A5012" t="s">
        <v>20733</v>
      </c>
      <c r="B5012" t="s">
        <v>12662</v>
      </c>
      <c r="C5012" t="s">
        <v>5</v>
      </c>
      <c r="D5012" t="s">
        <v>15703</v>
      </c>
      <c r="E5012">
        <f>IFERROR(VLOOKUP(COMUNI_1[[#This Row],[COMUNE]],SEZIONI!A:B,2,FALSE)," ")</f>
        <v>1</v>
      </c>
      <c r="F5012">
        <v>556</v>
      </c>
      <c r="G5012" t="s">
        <v>3</v>
      </c>
      <c r="H5012" t="s">
        <v>12662</v>
      </c>
    </row>
    <row r="5013" spans="1:8" ht="13" x14ac:dyDescent="0.3">
      <c r="A5013" t="s">
        <v>20734</v>
      </c>
      <c r="B5013" t="s">
        <v>12663</v>
      </c>
      <c r="C5013" t="s">
        <v>5</v>
      </c>
      <c r="D5013" t="s">
        <v>15703</v>
      </c>
      <c r="E5013">
        <f>IFERROR(VLOOKUP(COMUNI_1[[#This Row],[COMUNE]],SEZIONI!A:B,2,FALSE)," ")</f>
        <v>2</v>
      </c>
      <c r="F5013">
        <v>723</v>
      </c>
      <c r="G5013" t="s">
        <v>3</v>
      </c>
      <c r="H5013" t="s">
        <v>12663</v>
      </c>
    </row>
    <row r="5014" spans="1:8" ht="13" x14ac:dyDescent="0.3">
      <c r="A5014" t="s">
        <v>20735</v>
      </c>
      <c r="B5014" t="s">
        <v>12664</v>
      </c>
      <c r="C5014" t="s">
        <v>5</v>
      </c>
      <c r="D5014" t="s">
        <v>15705</v>
      </c>
      <c r="E5014">
        <f>IFERROR(VLOOKUP(COMUNI_1[[#This Row],[COMUNE]],SEZIONI!A:B,2,FALSE)," ")</f>
        <v>3</v>
      </c>
      <c r="F5014">
        <v>3372</v>
      </c>
      <c r="G5014" t="s">
        <v>3</v>
      </c>
      <c r="H5014" t="s">
        <v>12664</v>
      </c>
    </row>
    <row r="5015" spans="1:8" ht="13" x14ac:dyDescent="0.3">
      <c r="A5015" t="s">
        <v>20736</v>
      </c>
      <c r="B5015" t="s">
        <v>12665</v>
      </c>
      <c r="C5015" t="s">
        <v>5</v>
      </c>
      <c r="D5015" t="s">
        <v>15703</v>
      </c>
      <c r="E5015">
        <f>IFERROR(VLOOKUP(COMUNI_1[[#This Row],[COMUNE]],SEZIONI!A:B,2,FALSE)," ")</f>
        <v>1</v>
      </c>
      <c r="F5015">
        <v>321</v>
      </c>
      <c r="G5015" t="s">
        <v>3</v>
      </c>
      <c r="H5015" t="s">
        <v>12665</v>
      </c>
    </row>
    <row r="5016" spans="1:8" ht="13" x14ac:dyDescent="0.3">
      <c r="A5016" t="s">
        <v>20737</v>
      </c>
      <c r="B5016" t="s">
        <v>12666</v>
      </c>
      <c r="C5016" t="s">
        <v>5</v>
      </c>
      <c r="D5016" t="s">
        <v>15705</v>
      </c>
      <c r="E5016">
        <f>IFERROR(VLOOKUP(COMUNI_1[[#This Row],[COMUNE]],SEZIONI!A:B,2,FALSE)," ")</f>
        <v>1</v>
      </c>
      <c r="F5016">
        <v>599</v>
      </c>
      <c r="G5016" t="s">
        <v>3</v>
      </c>
      <c r="H5016" t="s">
        <v>12666</v>
      </c>
    </row>
    <row r="5017" spans="1:8" ht="13" x14ac:dyDescent="0.3">
      <c r="A5017" t="s">
        <v>20738</v>
      </c>
      <c r="B5017" t="s">
        <v>12667</v>
      </c>
      <c r="C5017" t="s">
        <v>5</v>
      </c>
      <c r="D5017" t="s">
        <v>15705</v>
      </c>
      <c r="E5017">
        <f>IFERROR(VLOOKUP(COMUNI_1[[#This Row],[COMUNE]],SEZIONI!A:B,2,FALSE)," ")</f>
        <v>1</v>
      </c>
      <c r="F5017">
        <v>686</v>
      </c>
      <c r="G5017" t="s">
        <v>3</v>
      </c>
      <c r="H5017" t="s">
        <v>12667</v>
      </c>
    </row>
    <row r="5018" spans="1:8" ht="13" x14ac:dyDescent="0.3">
      <c r="A5018" t="s">
        <v>20739</v>
      </c>
      <c r="B5018" t="s">
        <v>12668</v>
      </c>
      <c r="C5018" t="s">
        <v>5167</v>
      </c>
      <c r="D5018" t="s">
        <v>15717</v>
      </c>
      <c r="E5018">
        <f>IFERROR(VLOOKUP(COMUNI_1[[#This Row],[COMUNE]],SEZIONI!A:B,2,FALSE)," ")</f>
        <v>1</v>
      </c>
      <c r="F5018">
        <v>705</v>
      </c>
      <c r="G5018" t="s">
        <v>3</v>
      </c>
      <c r="H5018" t="s">
        <v>12668</v>
      </c>
    </row>
    <row r="5019" spans="1:8" ht="13" x14ac:dyDescent="0.3">
      <c r="A5019" t="s">
        <v>20740</v>
      </c>
      <c r="B5019" t="s">
        <v>12669</v>
      </c>
      <c r="C5019" t="s">
        <v>5</v>
      </c>
      <c r="D5019" t="s">
        <v>15703</v>
      </c>
      <c r="E5019">
        <f>IFERROR(VLOOKUP(COMUNI_1[[#This Row],[COMUNE]],SEZIONI!A:B,2,FALSE)," ")</f>
        <v>1</v>
      </c>
      <c r="F5019">
        <v>773</v>
      </c>
      <c r="G5019" t="s">
        <v>3</v>
      </c>
      <c r="H5019" t="s">
        <v>12669</v>
      </c>
    </row>
    <row r="5020" spans="1:8" ht="13" x14ac:dyDescent="0.3">
      <c r="A5020" t="s">
        <v>20741</v>
      </c>
      <c r="B5020" t="s">
        <v>12670</v>
      </c>
      <c r="C5020" t="s">
        <v>4201</v>
      </c>
      <c r="D5020" t="s">
        <v>15713</v>
      </c>
      <c r="E5020">
        <f>IFERROR(VLOOKUP(COMUNI_1[[#This Row],[COMUNE]],SEZIONI!A:B,2,FALSE)," ")</f>
        <v>159</v>
      </c>
      <c r="F5020">
        <v>162449</v>
      </c>
      <c r="G5020" t="s">
        <v>3</v>
      </c>
      <c r="H5020" t="s">
        <v>15742</v>
      </c>
    </row>
    <row r="5021" spans="1:8" ht="13" x14ac:dyDescent="0.3">
      <c r="A5021" t="s">
        <v>20742</v>
      </c>
      <c r="B5021" t="s">
        <v>12671</v>
      </c>
      <c r="C5021" t="s">
        <v>4201</v>
      </c>
      <c r="D5021" t="s">
        <v>15714</v>
      </c>
      <c r="E5021">
        <f>IFERROR(VLOOKUP(COMUNI_1[[#This Row],[COMUNE]],SEZIONI!A:B,2,FALSE)," ")</f>
        <v>106</v>
      </c>
      <c r="F5021">
        <v>94237</v>
      </c>
      <c r="G5021" t="s">
        <v>3</v>
      </c>
      <c r="H5021" t="s">
        <v>15742</v>
      </c>
    </row>
    <row r="5022" spans="1:8" ht="13" x14ac:dyDescent="0.3">
      <c r="A5022" t="s">
        <v>20743</v>
      </c>
      <c r="B5022" t="s">
        <v>12672</v>
      </c>
      <c r="C5022" t="s">
        <v>4201</v>
      </c>
      <c r="D5022" t="s">
        <v>15712</v>
      </c>
      <c r="E5022">
        <f>IFERROR(VLOOKUP(COMUNI_1[[#This Row],[COMUNE]],SEZIONI!A:B,2,FALSE)," ")</f>
        <v>6</v>
      </c>
      <c r="F5022">
        <v>3645</v>
      </c>
      <c r="G5022" t="s">
        <v>3</v>
      </c>
      <c r="H5022" t="s">
        <v>12672</v>
      </c>
    </row>
    <row r="5023" spans="1:8" ht="13" x14ac:dyDescent="0.3">
      <c r="A5023" t="s">
        <v>20744</v>
      </c>
      <c r="B5023" t="s">
        <v>12673</v>
      </c>
      <c r="C5023" t="s">
        <v>5</v>
      </c>
      <c r="D5023" t="s">
        <v>15708</v>
      </c>
      <c r="E5023">
        <f>IFERROR(VLOOKUP(COMUNI_1[[#This Row],[COMUNE]],SEZIONI!A:B,2,FALSE)," ")</f>
        <v>14</v>
      </c>
      <c r="F5023">
        <v>16326</v>
      </c>
      <c r="G5023" t="s">
        <v>3</v>
      </c>
      <c r="H5023" t="s">
        <v>12673</v>
      </c>
    </row>
    <row r="5024" spans="1:8" ht="13" x14ac:dyDescent="0.3">
      <c r="A5024" t="s">
        <v>20745</v>
      </c>
      <c r="B5024" t="s">
        <v>12674</v>
      </c>
      <c r="C5024" t="s">
        <v>5167</v>
      </c>
      <c r="D5024" t="s">
        <v>15716</v>
      </c>
      <c r="E5024">
        <f>IFERROR(VLOOKUP(COMUNI_1[[#This Row],[COMUNE]],SEZIONI!A:B,2,FALSE)," ")</f>
        <v>170</v>
      </c>
      <c r="F5024">
        <v>117166</v>
      </c>
      <c r="G5024" t="s">
        <v>3</v>
      </c>
      <c r="H5024" t="s">
        <v>15742</v>
      </c>
    </row>
    <row r="5025" spans="1:8" ht="13" x14ac:dyDescent="0.3">
      <c r="A5025" t="s">
        <v>20746</v>
      </c>
      <c r="B5025" t="s">
        <v>12675</v>
      </c>
      <c r="C5025" t="s">
        <v>5</v>
      </c>
      <c r="D5025" t="s">
        <v>15705</v>
      </c>
      <c r="E5025">
        <f>IFERROR(VLOOKUP(COMUNI_1[[#This Row],[COMUNE]],SEZIONI!A:B,2,FALSE)," ")</f>
        <v>2</v>
      </c>
      <c r="F5025">
        <v>1608</v>
      </c>
      <c r="G5025" t="s">
        <v>3</v>
      </c>
      <c r="H5025" t="s">
        <v>12675</v>
      </c>
    </row>
    <row r="5026" spans="1:8" ht="13" x14ac:dyDescent="0.3">
      <c r="A5026" t="s">
        <v>20747</v>
      </c>
      <c r="B5026" t="s">
        <v>12676</v>
      </c>
      <c r="C5026" t="s">
        <v>5167</v>
      </c>
      <c r="D5026" t="s">
        <v>15716</v>
      </c>
      <c r="E5026">
        <f>IFERROR(VLOOKUP(COMUNI_1[[#This Row],[COMUNE]],SEZIONI!A:B,2,FALSE)," ")</f>
        <v>2</v>
      </c>
      <c r="F5026">
        <v>2227</v>
      </c>
      <c r="G5026" t="s">
        <v>3</v>
      </c>
      <c r="H5026" t="s">
        <v>12676</v>
      </c>
    </row>
    <row r="5027" spans="1:8" ht="13" x14ac:dyDescent="0.3">
      <c r="A5027" t="s">
        <v>20748</v>
      </c>
      <c r="B5027" t="s">
        <v>12677</v>
      </c>
      <c r="C5027" t="s">
        <v>5</v>
      </c>
      <c r="D5027" t="s">
        <v>15705</v>
      </c>
      <c r="E5027">
        <f>IFERROR(VLOOKUP(COMUNI_1[[#This Row],[COMUNE]],SEZIONI!A:B,2,FALSE)," ")</f>
        <v>2</v>
      </c>
      <c r="F5027">
        <v>2188</v>
      </c>
      <c r="G5027" t="s">
        <v>3</v>
      </c>
      <c r="H5027" t="s">
        <v>12677</v>
      </c>
    </row>
    <row r="5028" spans="1:8" ht="13" x14ac:dyDescent="0.3">
      <c r="A5028" t="s">
        <v>20749</v>
      </c>
      <c r="B5028" t="s">
        <v>12678</v>
      </c>
      <c r="C5028" t="s">
        <v>5167</v>
      </c>
      <c r="D5028" t="s">
        <v>15702</v>
      </c>
      <c r="E5028">
        <f>IFERROR(VLOOKUP(COMUNI_1[[#This Row],[COMUNE]],SEZIONI!A:B,2,FALSE)," ")</f>
        <v>2</v>
      </c>
      <c r="F5028">
        <v>1577</v>
      </c>
      <c r="G5028" t="s">
        <v>3</v>
      </c>
      <c r="H5028" t="s">
        <v>12678</v>
      </c>
    </row>
    <row r="5029" spans="1:8" ht="13" x14ac:dyDescent="0.3">
      <c r="A5029" t="s">
        <v>20750</v>
      </c>
      <c r="B5029" t="s">
        <v>12679</v>
      </c>
      <c r="C5029" t="s">
        <v>5167</v>
      </c>
      <c r="D5029" t="s">
        <v>15718</v>
      </c>
      <c r="E5029">
        <f>IFERROR(VLOOKUP(COMUNI_1[[#This Row],[COMUNE]],SEZIONI!A:B,2,FALSE)," ")</f>
        <v>4</v>
      </c>
      <c r="F5029">
        <v>4197</v>
      </c>
      <c r="G5029" t="s">
        <v>3</v>
      </c>
      <c r="H5029" t="s">
        <v>12679</v>
      </c>
    </row>
    <row r="5030" spans="1:8" ht="13" x14ac:dyDescent="0.3">
      <c r="A5030" t="s">
        <v>20751</v>
      </c>
      <c r="B5030" t="s">
        <v>12680</v>
      </c>
      <c r="C5030" t="s">
        <v>5</v>
      </c>
      <c r="D5030" t="s">
        <v>15705</v>
      </c>
      <c r="E5030">
        <f>IFERROR(VLOOKUP(COMUNI_1[[#This Row],[COMUNE]],SEZIONI!A:B,2,FALSE)," ")</f>
        <v>21</v>
      </c>
      <c r="F5030">
        <v>22254</v>
      </c>
      <c r="G5030" t="s">
        <v>3</v>
      </c>
      <c r="H5030" t="s">
        <v>12680</v>
      </c>
    </row>
    <row r="5031" spans="1:8" ht="13" x14ac:dyDescent="0.3">
      <c r="A5031" t="s">
        <v>20752</v>
      </c>
      <c r="B5031" t="s">
        <v>12681</v>
      </c>
      <c r="C5031" t="s">
        <v>5</v>
      </c>
      <c r="D5031" t="s">
        <v>15708</v>
      </c>
      <c r="E5031">
        <f>IFERROR(VLOOKUP(COMUNI_1[[#This Row],[COMUNE]],SEZIONI!A:B,2,FALSE)," ")</f>
        <v>11</v>
      </c>
      <c r="F5031">
        <v>9598</v>
      </c>
      <c r="G5031" t="s">
        <v>3</v>
      </c>
      <c r="H5031" t="s">
        <v>12681</v>
      </c>
    </row>
    <row r="5032" spans="1:8" ht="13" x14ac:dyDescent="0.3">
      <c r="A5032" t="s">
        <v>20753</v>
      </c>
      <c r="B5032" t="s">
        <v>12682</v>
      </c>
      <c r="C5032" t="s">
        <v>4201</v>
      </c>
      <c r="D5032" t="s">
        <v>15712</v>
      </c>
      <c r="E5032">
        <f>IFERROR(VLOOKUP(COMUNI_1[[#This Row],[COMUNE]],SEZIONI!A:B,2,FALSE)," ")</f>
        <v>20</v>
      </c>
      <c r="F5032">
        <v>19435</v>
      </c>
      <c r="G5032" t="s">
        <v>3</v>
      </c>
      <c r="H5032" t="s">
        <v>12682</v>
      </c>
    </row>
    <row r="5033" spans="1:8" ht="13" x14ac:dyDescent="0.3">
      <c r="A5033" t="s">
        <v>20754</v>
      </c>
      <c r="B5033" t="s">
        <v>12683</v>
      </c>
      <c r="C5033" t="s">
        <v>5167</v>
      </c>
      <c r="D5033" t="s">
        <v>15716</v>
      </c>
      <c r="E5033">
        <f>IFERROR(VLOOKUP(COMUNI_1[[#This Row],[COMUNE]],SEZIONI!A:B,2,FALSE)," ")</f>
        <v>4</v>
      </c>
      <c r="F5033">
        <v>4264</v>
      </c>
      <c r="G5033" t="s">
        <v>3</v>
      </c>
      <c r="H5033" t="s">
        <v>12683</v>
      </c>
    </row>
    <row r="5034" spans="1:8" ht="13" x14ac:dyDescent="0.3">
      <c r="A5034" t="s">
        <v>20755</v>
      </c>
      <c r="B5034" t="s">
        <v>12684</v>
      </c>
      <c r="C5034" t="s">
        <v>5167</v>
      </c>
      <c r="D5034" t="s">
        <v>15717</v>
      </c>
      <c r="E5034">
        <f>IFERROR(VLOOKUP(COMUNI_1[[#This Row],[COMUNE]],SEZIONI!A:B,2,FALSE)," ")</f>
        <v>3</v>
      </c>
      <c r="F5034">
        <v>2081</v>
      </c>
      <c r="G5034" t="s">
        <v>3</v>
      </c>
      <c r="H5034" t="s">
        <v>12684</v>
      </c>
    </row>
    <row r="5035" spans="1:8" ht="13" x14ac:dyDescent="0.3">
      <c r="A5035" t="s">
        <v>20756</v>
      </c>
      <c r="B5035" t="s">
        <v>12685</v>
      </c>
      <c r="C5035" t="s">
        <v>5167</v>
      </c>
      <c r="D5035" t="s">
        <v>15716</v>
      </c>
      <c r="E5035">
        <f>IFERROR(VLOOKUP(COMUNI_1[[#This Row],[COMUNE]],SEZIONI!A:B,2,FALSE)," ")</f>
        <v>2</v>
      </c>
      <c r="F5035">
        <v>1161</v>
      </c>
      <c r="G5035" t="s">
        <v>3</v>
      </c>
      <c r="H5035" t="s">
        <v>12685</v>
      </c>
    </row>
    <row r="5036" spans="1:8" ht="13" x14ac:dyDescent="0.3">
      <c r="A5036" t="s">
        <v>20757</v>
      </c>
      <c r="B5036" t="s">
        <v>12686</v>
      </c>
      <c r="C5036" t="s">
        <v>5167</v>
      </c>
      <c r="D5036" t="s">
        <v>15702</v>
      </c>
      <c r="E5036">
        <f>IFERROR(VLOOKUP(COMUNI_1[[#This Row],[COMUNE]],SEZIONI!A:B,2,FALSE)," ")</f>
        <v>1</v>
      </c>
      <c r="F5036">
        <v>878</v>
      </c>
      <c r="G5036" t="s">
        <v>3</v>
      </c>
      <c r="H5036" t="s">
        <v>12686</v>
      </c>
    </row>
    <row r="5037" spans="1:8" ht="13" x14ac:dyDescent="0.3">
      <c r="A5037" t="s">
        <v>20758</v>
      </c>
      <c r="B5037" t="s">
        <v>12687</v>
      </c>
      <c r="C5037" t="s">
        <v>5167</v>
      </c>
      <c r="D5037" t="s">
        <v>15719</v>
      </c>
      <c r="E5037">
        <f>IFERROR(VLOOKUP(COMUNI_1[[#This Row],[COMUNE]],SEZIONI!A:B,2,FALSE)," ")</f>
        <v>3</v>
      </c>
      <c r="F5037">
        <v>2022</v>
      </c>
      <c r="G5037" t="s">
        <v>3</v>
      </c>
      <c r="H5037" t="s">
        <v>12687</v>
      </c>
    </row>
    <row r="5038" spans="1:8" ht="13" x14ac:dyDescent="0.3">
      <c r="A5038" t="s">
        <v>20759</v>
      </c>
      <c r="B5038" t="s">
        <v>12688</v>
      </c>
      <c r="C5038" t="s">
        <v>5167</v>
      </c>
      <c r="D5038" t="s">
        <v>15702</v>
      </c>
      <c r="E5038">
        <f>IFERROR(VLOOKUP(COMUNI_1[[#This Row],[COMUNE]],SEZIONI!A:B,2,FALSE)," ")</f>
        <v>1</v>
      </c>
      <c r="F5038">
        <v>300</v>
      </c>
      <c r="G5038" t="s">
        <v>3</v>
      </c>
      <c r="H5038" t="s">
        <v>12688</v>
      </c>
    </row>
    <row r="5039" spans="1:8" ht="13" x14ac:dyDescent="0.3">
      <c r="A5039" t="s">
        <v>20760</v>
      </c>
      <c r="B5039" t="s">
        <v>12689</v>
      </c>
      <c r="C5039" t="s">
        <v>4201</v>
      </c>
      <c r="D5039" t="s">
        <v>15715</v>
      </c>
      <c r="E5039">
        <f>IFERROR(VLOOKUP(COMUNI_1[[#This Row],[COMUNE]],SEZIONI!A:B,2,FALSE)," ")</f>
        <v>6</v>
      </c>
      <c r="F5039">
        <v>2211</v>
      </c>
      <c r="G5039" t="s">
        <v>3</v>
      </c>
      <c r="H5039" t="s">
        <v>12689</v>
      </c>
    </row>
    <row r="5040" spans="1:8" ht="13" x14ac:dyDescent="0.3">
      <c r="A5040" t="s">
        <v>20761</v>
      </c>
      <c r="B5040" t="s">
        <v>12690</v>
      </c>
      <c r="C5040" t="s">
        <v>5167</v>
      </c>
      <c r="D5040" t="s">
        <v>15716</v>
      </c>
      <c r="E5040">
        <f>IFERROR(VLOOKUP(COMUNI_1[[#This Row],[COMUNE]],SEZIONI!A:B,2,FALSE)," ")</f>
        <v>2</v>
      </c>
      <c r="F5040">
        <v>517</v>
      </c>
      <c r="G5040" t="s">
        <v>3</v>
      </c>
      <c r="H5040" t="s">
        <v>12690</v>
      </c>
    </row>
    <row r="5041" spans="1:8" ht="13" x14ac:dyDescent="0.3">
      <c r="A5041" t="s">
        <v>20762</v>
      </c>
      <c r="B5041" t="s">
        <v>12691</v>
      </c>
      <c r="C5041" t="s">
        <v>4201</v>
      </c>
      <c r="D5041" t="s">
        <v>15715</v>
      </c>
      <c r="E5041">
        <f>IFERROR(VLOOKUP(COMUNI_1[[#This Row],[COMUNE]],SEZIONI!A:B,2,FALSE)," ")</f>
        <v>3</v>
      </c>
      <c r="F5041">
        <v>1552</v>
      </c>
      <c r="G5041" t="s">
        <v>3</v>
      </c>
      <c r="H5041" t="s">
        <v>12691</v>
      </c>
    </row>
    <row r="5042" spans="1:8" ht="13" x14ac:dyDescent="0.3">
      <c r="A5042" t="s">
        <v>20763</v>
      </c>
      <c r="B5042" t="s">
        <v>12692</v>
      </c>
      <c r="C5042" t="s">
        <v>5</v>
      </c>
      <c r="D5042" t="s">
        <v>15705</v>
      </c>
      <c r="E5042">
        <f>IFERROR(VLOOKUP(COMUNI_1[[#This Row],[COMUNE]],SEZIONI!A:B,2,FALSE)," ")</f>
        <v>7</v>
      </c>
      <c r="F5042">
        <v>9064</v>
      </c>
      <c r="G5042" t="s">
        <v>3</v>
      </c>
      <c r="H5042" t="s">
        <v>12692</v>
      </c>
    </row>
    <row r="5043" spans="1:8" ht="13" x14ac:dyDescent="0.3">
      <c r="A5043" t="s">
        <v>20764</v>
      </c>
      <c r="B5043" t="s">
        <v>12693</v>
      </c>
      <c r="C5043" t="s">
        <v>5</v>
      </c>
      <c r="D5043" t="s">
        <v>15705</v>
      </c>
      <c r="E5043">
        <f>IFERROR(VLOOKUP(COMUNI_1[[#This Row],[COMUNE]],SEZIONI!A:B,2,FALSE)," ")</f>
        <v>1</v>
      </c>
      <c r="F5043">
        <v>673</v>
      </c>
      <c r="G5043" t="s">
        <v>3</v>
      </c>
      <c r="H5043" t="s">
        <v>12693</v>
      </c>
    </row>
    <row r="5044" spans="1:8" ht="13" x14ac:dyDescent="0.3">
      <c r="A5044" t="s">
        <v>20765</v>
      </c>
      <c r="B5044" t="s">
        <v>12694</v>
      </c>
      <c r="C5044" t="s">
        <v>5</v>
      </c>
      <c r="D5044" t="s">
        <v>15703</v>
      </c>
      <c r="E5044">
        <f>IFERROR(VLOOKUP(COMUNI_1[[#This Row],[COMUNE]],SEZIONI!A:B,2,FALSE)," ")</f>
        <v>1</v>
      </c>
      <c r="F5044">
        <v>607</v>
      </c>
      <c r="G5044" t="s">
        <v>3</v>
      </c>
      <c r="H5044" t="s">
        <v>12694</v>
      </c>
    </row>
    <row r="5045" spans="1:8" ht="13" x14ac:dyDescent="0.3">
      <c r="A5045" t="s">
        <v>20766</v>
      </c>
      <c r="B5045" t="s">
        <v>12695</v>
      </c>
      <c r="C5045" t="s">
        <v>5167</v>
      </c>
      <c r="D5045" t="s">
        <v>15702</v>
      </c>
      <c r="E5045">
        <f>IFERROR(VLOOKUP(COMUNI_1[[#This Row],[COMUNE]],SEZIONI!A:B,2,FALSE)," ")</f>
        <v>3</v>
      </c>
      <c r="F5045">
        <v>3638</v>
      </c>
      <c r="G5045" t="s">
        <v>3</v>
      </c>
      <c r="H5045" t="s">
        <v>12695</v>
      </c>
    </row>
    <row r="5046" spans="1:8" ht="13" x14ac:dyDescent="0.3">
      <c r="A5046" t="s">
        <v>20767</v>
      </c>
      <c r="B5046" t="s">
        <v>12696</v>
      </c>
      <c r="C5046" t="s">
        <v>5167</v>
      </c>
      <c r="D5046" t="s">
        <v>15720</v>
      </c>
      <c r="E5046">
        <f>IFERROR(VLOOKUP(COMUNI_1[[#This Row],[COMUNE]],SEZIONI!A:B,2,FALSE)," ")</f>
        <v>11</v>
      </c>
      <c r="F5046">
        <v>9267</v>
      </c>
      <c r="G5046" t="s">
        <v>3</v>
      </c>
      <c r="H5046" t="s">
        <v>12696</v>
      </c>
    </row>
    <row r="5047" spans="1:8" ht="13" x14ac:dyDescent="0.3">
      <c r="A5047" t="s">
        <v>20768</v>
      </c>
      <c r="B5047" t="s">
        <v>12697</v>
      </c>
      <c r="C5047" t="s">
        <v>5167</v>
      </c>
      <c r="D5047" t="s">
        <v>15717</v>
      </c>
      <c r="E5047">
        <f>IFERROR(VLOOKUP(COMUNI_1[[#This Row],[COMUNE]],SEZIONI!A:B,2,FALSE)," ")</f>
        <v>2</v>
      </c>
      <c r="F5047">
        <v>1214</v>
      </c>
      <c r="G5047" t="s">
        <v>3</v>
      </c>
      <c r="H5047" t="s">
        <v>12697</v>
      </c>
    </row>
    <row r="5048" spans="1:8" ht="13" x14ac:dyDescent="0.3">
      <c r="A5048" t="s">
        <v>20769</v>
      </c>
      <c r="B5048" t="s">
        <v>12698</v>
      </c>
      <c r="C5048" t="s">
        <v>6946</v>
      </c>
      <c r="D5048" t="s">
        <v>15706</v>
      </c>
      <c r="E5048">
        <f>IFERROR(VLOOKUP(COMUNI_1[[#This Row],[COMUNE]],SEZIONI!A:B,2,FALSE)," ")</f>
        <v>6</v>
      </c>
      <c r="F5048">
        <v>3443</v>
      </c>
      <c r="G5048" t="s">
        <v>3</v>
      </c>
      <c r="H5048" t="s">
        <v>12698</v>
      </c>
    </row>
    <row r="5049" spans="1:8" ht="13" x14ac:dyDescent="0.3">
      <c r="A5049" t="s">
        <v>20770</v>
      </c>
      <c r="B5049" t="s">
        <v>12699</v>
      </c>
      <c r="C5049" t="s">
        <v>6946</v>
      </c>
      <c r="D5049" t="s">
        <v>15706</v>
      </c>
      <c r="E5049">
        <f>IFERROR(VLOOKUP(COMUNI_1[[#This Row],[COMUNE]],SEZIONI!A:B,2,FALSE)," ")</f>
        <v>4</v>
      </c>
      <c r="F5049">
        <v>2975</v>
      </c>
      <c r="G5049" t="s">
        <v>3</v>
      </c>
      <c r="H5049" t="s">
        <v>12699</v>
      </c>
    </row>
    <row r="5050" spans="1:8" ht="13" x14ac:dyDescent="0.3">
      <c r="A5050" t="s">
        <v>20771</v>
      </c>
      <c r="B5050" t="s">
        <v>12700</v>
      </c>
      <c r="C5050" t="s">
        <v>4201</v>
      </c>
      <c r="D5050" t="s">
        <v>15715</v>
      </c>
      <c r="E5050">
        <f>IFERROR(VLOOKUP(COMUNI_1[[#This Row],[COMUNE]],SEZIONI!A:B,2,FALSE)," ")</f>
        <v>5</v>
      </c>
      <c r="F5050">
        <v>1212</v>
      </c>
      <c r="G5050" t="s">
        <v>3</v>
      </c>
      <c r="H5050" t="s">
        <v>12700</v>
      </c>
    </row>
    <row r="5051" spans="1:8" ht="13" x14ac:dyDescent="0.3">
      <c r="A5051" t="s">
        <v>20772</v>
      </c>
      <c r="B5051" t="s">
        <v>12701</v>
      </c>
      <c r="C5051" t="s">
        <v>5167</v>
      </c>
      <c r="D5051" t="s">
        <v>15702</v>
      </c>
      <c r="E5051">
        <f>IFERROR(VLOOKUP(COMUNI_1[[#This Row],[COMUNE]],SEZIONI!A:B,2,FALSE)," ")</f>
        <v>2</v>
      </c>
      <c r="F5051">
        <v>1206</v>
      </c>
      <c r="G5051" t="s">
        <v>3</v>
      </c>
      <c r="H5051" t="s">
        <v>12701</v>
      </c>
    </row>
    <row r="5052" spans="1:8" ht="13" x14ac:dyDescent="0.3">
      <c r="A5052" t="s">
        <v>20773</v>
      </c>
      <c r="B5052" t="s">
        <v>12702</v>
      </c>
      <c r="C5052" t="s">
        <v>4201</v>
      </c>
      <c r="D5052" t="s">
        <v>15714</v>
      </c>
      <c r="E5052">
        <f>IFERROR(VLOOKUP(COMUNI_1[[#This Row],[COMUNE]],SEZIONI!A:B,2,FALSE)," ")</f>
        <v>3</v>
      </c>
      <c r="F5052">
        <v>2814</v>
      </c>
      <c r="G5052" t="s">
        <v>3</v>
      </c>
      <c r="H5052" t="s">
        <v>12702</v>
      </c>
    </row>
    <row r="5053" spans="1:8" ht="13" x14ac:dyDescent="0.3">
      <c r="A5053" t="s">
        <v>20774</v>
      </c>
      <c r="B5053" t="s">
        <v>12703</v>
      </c>
      <c r="C5053" t="s">
        <v>4201</v>
      </c>
      <c r="D5053" t="s">
        <v>15714</v>
      </c>
      <c r="E5053">
        <f>IFERROR(VLOOKUP(COMUNI_1[[#This Row],[COMUNE]],SEZIONI!A:B,2,FALSE)," ")</f>
        <v>2</v>
      </c>
      <c r="F5053">
        <v>1977</v>
      </c>
      <c r="G5053" t="s">
        <v>3</v>
      </c>
      <c r="H5053" t="s">
        <v>12703</v>
      </c>
    </row>
    <row r="5054" spans="1:8" ht="13" x14ac:dyDescent="0.3">
      <c r="A5054" t="s">
        <v>20775</v>
      </c>
      <c r="B5054" t="s">
        <v>12704</v>
      </c>
      <c r="C5054" t="s">
        <v>4201</v>
      </c>
      <c r="D5054" t="s">
        <v>15714</v>
      </c>
      <c r="E5054">
        <f>IFERROR(VLOOKUP(COMUNI_1[[#This Row],[COMUNE]],SEZIONI!A:B,2,FALSE)," ")</f>
        <v>3</v>
      </c>
      <c r="F5054">
        <v>2440</v>
      </c>
      <c r="G5054" t="s">
        <v>3</v>
      </c>
      <c r="H5054" t="s">
        <v>12704</v>
      </c>
    </row>
    <row r="5055" spans="1:8" ht="13" x14ac:dyDescent="0.3">
      <c r="A5055" t="s">
        <v>20776</v>
      </c>
      <c r="B5055" t="s">
        <v>12705</v>
      </c>
      <c r="C5055" t="s">
        <v>5167</v>
      </c>
      <c r="D5055" t="s">
        <v>15720</v>
      </c>
      <c r="E5055">
        <f>IFERROR(VLOOKUP(COMUNI_1[[#This Row],[COMUNE]],SEZIONI!A:B,2,FALSE)," ")</f>
        <v>2</v>
      </c>
      <c r="F5055">
        <v>1167</v>
      </c>
      <c r="G5055" t="s">
        <v>3</v>
      </c>
      <c r="H5055" t="s">
        <v>12705</v>
      </c>
    </row>
    <row r="5056" spans="1:8" ht="13" x14ac:dyDescent="0.3">
      <c r="A5056" t="s">
        <v>20777</v>
      </c>
      <c r="B5056" t="s">
        <v>12706</v>
      </c>
      <c r="C5056" t="s">
        <v>5167</v>
      </c>
      <c r="D5056" t="s">
        <v>15720</v>
      </c>
      <c r="E5056" t="str">
        <f>IFERROR(VLOOKUP(COMUNI_1[[#This Row],[COMUNE]],SEZIONI!A:B,2,FALSE)," ")</f>
        <v xml:space="preserve"> </v>
      </c>
      <c r="F5056">
        <v>2685</v>
      </c>
      <c r="G5056" t="s">
        <v>3</v>
      </c>
      <c r="H5056" t="s">
        <v>12706</v>
      </c>
    </row>
    <row r="5057" spans="1:8" ht="13" x14ac:dyDescent="0.3">
      <c r="A5057" t="s">
        <v>20778</v>
      </c>
      <c r="B5057" t="s">
        <v>12707</v>
      </c>
      <c r="C5057" t="s">
        <v>6946</v>
      </c>
      <c r="D5057" t="s">
        <v>15706</v>
      </c>
      <c r="E5057">
        <f>IFERROR(VLOOKUP(COMUNI_1[[#This Row],[COMUNE]],SEZIONI!A:B,2,FALSE)," ")</f>
        <v>8</v>
      </c>
      <c r="F5057">
        <v>7760</v>
      </c>
      <c r="G5057" t="s">
        <v>3</v>
      </c>
      <c r="H5057" t="s">
        <v>12707</v>
      </c>
    </row>
    <row r="5058" spans="1:8" ht="13" x14ac:dyDescent="0.3">
      <c r="A5058" t="s">
        <v>20779</v>
      </c>
      <c r="B5058" t="s">
        <v>12708</v>
      </c>
      <c r="C5058" t="s">
        <v>5167</v>
      </c>
      <c r="D5058" t="s">
        <v>15717</v>
      </c>
      <c r="E5058">
        <f>IFERROR(VLOOKUP(COMUNI_1[[#This Row],[COMUNE]],SEZIONI!A:B,2,FALSE)," ")</f>
        <v>1</v>
      </c>
      <c r="F5058">
        <v>341</v>
      </c>
      <c r="G5058" t="s">
        <v>3</v>
      </c>
      <c r="H5058" t="s">
        <v>12708</v>
      </c>
    </row>
    <row r="5059" spans="1:8" ht="13" x14ac:dyDescent="0.3">
      <c r="A5059" t="s">
        <v>20780</v>
      </c>
      <c r="B5059" t="s">
        <v>12709</v>
      </c>
      <c r="C5059" t="s">
        <v>5</v>
      </c>
      <c r="D5059" t="s">
        <v>15703</v>
      </c>
      <c r="E5059">
        <f>IFERROR(VLOOKUP(COMUNI_1[[#This Row],[COMUNE]],SEZIONI!A:B,2,FALSE)," ")</f>
        <v>2</v>
      </c>
      <c r="F5059">
        <v>1368</v>
      </c>
      <c r="G5059" t="s">
        <v>3</v>
      </c>
      <c r="H5059" t="s">
        <v>12709</v>
      </c>
    </row>
    <row r="5060" spans="1:8" ht="13" x14ac:dyDescent="0.3">
      <c r="A5060" t="s">
        <v>20781</v>
      </c>
      <c r="B5060" t="s">
        <v>12710</v>
      </c>
      <c r="C5060" t="s">
        <v>5</v>
      </c>
      <c r="D5060" t="s">
        <v>15703</v>
      </c>
      <c r="E5060">
        <f>IFERROR(VLOOKUP(COMUNI_1[[#This Row],[COMUNE]],SEZIONI!A:B,2,FALSE)," ")</f>
        <v>2</v>
      </c>
      <c r="F5060">
        <v>1624</v>
      </c>
      <c r="G5060" t="s">
        <v>3</v>
      </c>
      <c r="H5060" t="s">
        <v>12710</v>
      </c>
    </row>
    <row r="5061" spans="1:8" ht="13" x14ac:dyDescent="0.3">
      <c r="A5061" t="s">
        <v>20782</v>
      </c>
      <c r="B5061" t="s">
        <v>12711</v>
      </c>
      <c r="C5061" t="s">
        <v>6946</v>
      </c>
      <c r="D5061" t="s">
        <v>15706</v>
      </c>
      <c r="E5061">
        <f>IFERROR(VLOOKUP(COMUNI_1[[#This Row],[COMUNE]],SEZIONI!A:B,2,FALSE)," ")</f>
        <v>2</v>
      </c>
      <c r="F5061">
        <v>1433</v>
      </c>
      <c r="G5061" t="s">
        <v>3</v>
      </c>
      <c r="H5061" t="s">
        <v>12711</v>
      </c>
    </row>
    <row r="5062" spans="1:8" ht="13" x14ac:dyDescent="0.3">
      <c r="A5062" t="s">
        <v>20783</v>
      </c>
      <c r="B5062" t="s">
        <v>12712</v>
      </c>
      <c r="C5062" t="s">
        <v>5167</v>
      </c>
      <c r="D5062" t="s">
        <v>15702</v>
      </c>
      <c r="E5062">
        <f>IFERROR(VLOOKUP(COMUNI_1[[#This Row],[COMUNE]],SEZIONI!A:B,2,FALSE)," ")</f>
        <v>1</v>
      </c>
      <c r="F5062">
        <v>459</v>
      </c>
      <c r="G5062" t="s">
        <v>3</v>
      </c>
      <c r="H5062" t="s">
        <v>12712</v>
      </c>
    </row>
    <row r="5063" spans="1:8" ht="13" x14ac:dyDescent="0.3">
      <c r="A5063" t="s">
        <v>20784</v>
      </c>
      <c r="B5063" t="s">
        <v>12713</v>
      </c>
      <c r="C5063" t="s">
        <v>5167</v>
      </c>
      <c r="D5063" t="s">
        <v>15716</v>
      </c>
      <c r="E5063">
        <f>IFERROR(VLOOKUP(COMUNI_1[[#This Row],[COMUNE]],SEZIONI!A:B,2,FALSE)," ")</f>
        <v>2</v>
      </c>
      <c r="F5063">
        <v>1363</v>
      </c>
      <c r="G5063" t="s">
        <v>3</v>
      </c>
      <c r="H5063" t="s">
        <v>12713</v>
      </c>
    </row>
    <row r="5064" spans="1:8" ht="13" x14ac:dyDescent="0.3">
      <c r="A5064" t="s">
        <v>20785</v>
      </c>
      <c r="B5064" t="s">
        <v>12714</v>
      </c>
      <c r="C5064" t="s">
        <v>5</v>
      </c>
      <c r="D5064" t="s">
        <v>15708</v>
      </c>
      <c r="E5064">
        <f>IFERROR(VLOOKUP(COMUNI_1[[#This Row],[COMUNE]],SEZIONI!A:B,2,FALSE)," ")</f>
        <v>2</v>
      </c>
      <c r="F5064">
        <v>1669</v>
      </c>
      <c r="G5064" t="s">
        <v>3</v>
      </c>
      <c r="H5064" t="s">
        <v>12714</v>
      </c>
    </row>
    <row r="5065" spans="1:8" ht="13" x14ac:dyDescent="0.3">
      <c r="A5065" t="s">
        <v>20786</v>
      </c>
      <c r="B5065" t="s">
        <v>12715</v>
      </c>
      <c r="C5065" t="s">
        <v>5</v>
      </c>
      <c r="D5065" t="s">
        <v>15703</v>
      </c>
      <c r="E5065">
        <f>IFERROR(VLOOKUP(COMUNI_1[[#This Row],[COMUNE]],SEZIONI!A:B,2,FALSE)," ")</f>
        <v>5</v>
      </c>
      <c r="F5065">
        <v>5481</v>
      </c>
      <c r="G5065" t="s">
        <v>3</v>
      </c>
      <c r="H5065" t="s">
        <v>12715</v>
      </c>
    </row>
    <row r="5066" spans="1:8" ht="13" x14ac:dyDescent="0.3">
      <c r="A5066" t="s">
        <v>20787</v>
      </c>
      <c r="B5066" t="s">
        <v>12716</v>
      </c>
      <c r="C5066" t="s">
        <v>5</v>
      </c>
      <c r="D5066" t="s">
        <v>15703</v>
      </c>
      <c r="E5066">
        <f>IFERROR(VLOOKUP(COMUNI_1[[#This Row],[COMUNE]],SEZIONI!A:B,2,FALSE)," ")</f>
        <v>1</v>
      </c>
      <c r="F5066">
        <v>1346</v>
      </c>
      <c r="G5066" t="s">
        <v>3</v>
      </c>
      <c r="H5066" t="s">
        <v>12716</v>
      </c>
    </row>
    <row r="5067" spans="1:8" ht="13" x14ac:dyDescent="0.3">
      <c r="A5067" t="s">
        <v>20788</v>
      </c>
      <c r="B5067" t="s">
        <v>12717</v>
      </c>
      <c r="C5067" t="s">
        <v>5</v>
      </c>
      <c r="D5067" t="s">
        <v>15705</v>
      </c>
      <c r="E5067">
        <f>IFERROR(VLOOKUP(COMUNI_1[[#This Row],[COMUNE]],SEZIONI!A:B,2,FALSE)," ")</f>
        <v>2</v>
      </c>
      <c r="F5067">
        <v>1586</v>
      </c>
      <c r="G5067" t="s">
        <v>3</v>
      </c>
      <c r="H5067" t="s">
        <v>12717</v>
      </c>
    </row>
    <row r="5068" spans="1:8" ht="13" x14ac:dyDescent="0.3">
      <c r="A5068" t="s">
        <v>20789</v>
      </c>
      <c r="B5068" t="s">
        <v>12718</v>
      </c>
      <c r="C5068" t="s">
        <v>5</v>
      </c>
      <c r="D5068" t="s">
        <v>15703</v>
      </c>
      <c r="E5068">
        <f>IFERROR(VLOOKUP(COMUNI_1[[#This Row],[COMUNE]],SEZIONI!A:B,2,FALSE)," ")</f>
        <v>1</v>
      </c>
      <c r="F5068">
        <v>354</v>
      </c>
      <c r="G5068" t="s">
        <v>3</v>
      </c>
      <c r="H5068" t="s">
        <v>12718</v>
      </c>
    </row>
    <row r="5069" spans="1:8" ht="13" x14ac:dyDescent="0.3">
      <c r="A5069" t="s">
        <v>20790</v>
      </c>
      <c r="B5069" t="s">
        <v>12719</v>
      </c>
      <c r="C5069" t="s">
        <v>5</v>
      </c>
      <c r="D5069" t="s">
        <v>15711</v>
      </c>
      <c r="E5069">
        <f>IFERROR(VLOOKUP(COMUNI_1[[#This Row],[COMUNE]],SEZIONI!A:B,2,FALSE)," ")</f>
        <v>107</v>
      </c>
      <c r="F5069">
        <v>100311</v>
      </c>
      <c r="G5069" t="s">
        <v>3</v>
      </c>
      <c r="H5069" t="s">
        <v>15742</v>
      </c>
    </row>
    <row r="5070" spans="1:8" ht="13" x14ac:dyDescent="0.3">
      <c r="A5070" t="s">
        <v>20791</v>
      </c>
      <c r="B5070" t="s">
        <v>12720</v>
      </c>
      <c r="C5070" t="s">
        <v>5</v>
      </c>
      <c r="D5070" t="s">
        <v>15708</v>
      </c>
      <c r="E5070">
        <f>IFERROR(VLOOKUP(COMUNI_1[[#This Row],[COMUNE]],SEZIONI!A:B,2,FALSE)," ")</f>
        <v>2</v>
      </c>
      <c r="F5070">
        <v>1379</v>
      </c>
      <c r="G5070" t="s">
        <v>3</v>
      </c>
      <c r="H5070" t="s">
        <v>12720</v>
      </c>
    </row>
    <row r="5071" spans="1:8" ht="13" x14ac:dyDescent="0.3">
      <c r="A5071" t="s">
        <v>20792</v>
      </c>
      <c r="B5071" t="s">
        <v>15757</v>
      </c>
      <c r="C5071" t="s">
        <v>5</v>
      </c>
      <c r="D5071" t="s">
        <v>15705</v>
      </c>
      <c r="E5071" t="str">
        <f>IFERROR(VLOOKUP(COMUNI_1[[#This Row],[COMUNE]],SEZIONI!A:B,2,FALSE)," ")</f>
        <v xml:space="preserve"> </v>
      </c>
      <c r="F5071">
        <v>3580</v>
      </c>
      <c r="G5071" t="s">
        <v>3</v>
      </c>
      <c r="H5071" t="s">
        <v>15757</v>
      </c>
    </row>
    <row r="5072" spans="1:8" ht="13" x14ac:dyDescent="0.3">
      <c r="A5072" t="s">
        <v>20793</v>
      </c>
      <c r="B5072" t="s">
        <v>12722</v>
      </c>
      <c r="C5072" t="s">
        <v>5167</v>
      </c>
      <c r="D5072" t="s">
        <v>15717</v>
      </c>
      <c r="E5072">
        <f>IFERROR(VLOOKUP(COMUNI_1[[#This Row],[COMUNE]],SEZIONI!A:B,2,FALSE)," ")</f>
        <v>2</v>
      </c>
      <c r="F5072">
        <v>1447</v>
      </c>
      <c r="G5072" t="s">
        <v>3</v>
      </c>
      <c r="H5072" t="s">
        <v>12722</v>
      </c>
    </row>
    <row r="5073" spans="1:8" ht="13" x14ac:dyDescent="0.3">
      <c r="A5073" t="s">
        <v>20794</v>
      </c>
      <c r="B5073" t="s">
        <v>12723</v>
      </c>
      <c r="C5073" t="s">
        <v>5</v>
      </c>
      <c r="D5073" t="s">
        <v>15705</v>
      </c>
      <c r="E5073">
        <f>IFERROR(VLOOKUP(COMUNI_1[[#This Row],[COMUNE]],SEZIONI!A:B,2,FALSE)," ")</f>
        <v>5</v>
      </c>
      <c r="F5073">
        <v>4400</v>
      </c>
      <c r="G5073" t="s">
        <v>3</v>
      </c>
      <c r="H5073" t="s">
        <v>12723</v>
      </c>
    </row>
    <row r="5074" spans="1:8" ht="13" x14ac:dyDescent="0.3">
      <c r="A5074" t="s">
        <v>20795</v>
      </c>
      <c r="B5074" t="s">
        <v>12724</v>
      </c>
      <c r="C5074" t="s">
        <v>5</v>
      </c>
      <c r="D5074" t="s">
        <v>15710</v>
      </c>
      <c r="E5074">
        <f>IFERROR(VLOOKUP(COMUNI_1[[#This Row],[COMUNE]],SEZIONI!A:B,2,FALSE)," ")</f>
        <v>1</v>
      </c>
      <c r="F5074">
        <v>857</v>
      </c>
      <c r="G5074" t="s">
        <v>3</v>
      </c>
      <c r="H5074" t="s">
        <v>12724</v>
      </c>
    </row>
    <row r="5075" spans="1:8" ht="13" x14ac:dyDescent="0.3">
      <c r="A5075" t="s">
        <v>20796</v>
      </c>
      <c r="B5075" t="s">
        <v>12725</v>
      </c>
      <c r="C5075" t="s">
        <v>6946</v>
      </c>
      <c r="D5075" t="s">
        <v>15706</v>
      </c>
      <c r="E5075">
        <f>IFERROR(VLOOKUP(COMUNI_1[[#This Row],[COMUNE]],SEZIONI!A:B,2,FALSE)," ")</f>
        <v>6</v>
      </c>
      <c r="F5075">
        <v>6010</v>
      </c>
      <c r="G5075" t="s">
        <v>3</v>
      </c>
      <c r="H5075" t="s">
        <v>12725</v>
      </c>
    </row>
    <row r="5076" spans="1:8" ht="13" x14ac:dyDescent="0.3">
      <c r="A5076" t="s">
        <v>20797</v>
      </c>
      <c r="B5076" t="s">
        <v>12726</v>
      </c>
      <c r="C5076" t="s">
        <v>5167</v>
      </c>
      <c r="D5076" t="s">
        <v>15717</v>
      </c>
      <c r="E5076">
        <f>IFERROR(VLOOKUP(COMUNI_1[[#This Row],[COMUNE]],SEZIONI!A:B,2,FALSE)," ")</f>
        <v>3</v>
      </c>
      <c r="F5076">
        <v>2382</v>
      </c>
      <c r="G5076" t="s">
        <v>3</v>
      </c>
      <c r="H5076" t="s">
        <v>12726</v>
      </c>
    </row>
    <row r="5077" spans="1:8" ht="13" x14ac:dyDescent="0.3">
      <c r="A5077" t="s">
        <v>20798</v>
      </c>
      <c r="B5077" t="s">
        <v>12727</v>
      </c>
      <c r="C5077" t="s">
        <v>4201</v>
      </c>
      <c r="D5077" t="s">
        <v>15712</v>
      </c>
      <c r="E5077">
        <f>IFERROR(VLOOKUP(COMUNI_1[[#This Row],[COMUNE]],SEZIONI!A:B,2,FALSE)," ")</f>
        <v>5</v>
      </c>
      <c r="F5077">
        <v>4176</v>
      </c>
      <c r="G5077" t="s">
        <v>3</v>
      </c>
      <c r="H5077" t="s">
        <v>12727</v>
      </c>
    </row>
    <row r="5078" spans="1:8" ht="13" x14ac:dyDescent="0.3">
      <c r="A5078" t="s">
        <v>20799</v>
      </c>
      <c r="B5078" t="s">
        <v>12728</v>
      </c>
      <c r="C5078" t="s">
        <v>5</v>
      </c>
      <c r="D5078" t="s">
        <v>15705</v>
      </c>
      <c r="E5078">
        <f>IFERROR(VLOOKUP(COMUNI_1[[#This Row],[COMUNE]],SEZIONI!A:B,2,FALSE)," ")</f>
        <v>4</v>
      </c>
      <c r="F5078">
        <v>4679</v>
      </c>
      <c r="G5078" t="s">
        <v>3</v>
      </c>
      <c r="H5078" t="s">
        <v>12728</v>
      </c>
    </row>
    <row r="5079" spans="1:8" ht="13" x14ac:dyDescent="0.3">
      <c r="A5079" t="s">
        <v>20800</v>
      </c>
      <c r="B5079" t="s">
        <v>12729</v>
      </c>
      <c r="C5079" t="s">
        <v>4201</v>
      </c>
      <c r="D5079" t="s">
        <v>15714</v>
      </c>
      <c r="E5079">
        <f>IFERROR(VLOOKUP(COMUNI_1[[#This Row],[COMUNE]],SEZIONI!A:B,2,FALSE)," ")</f>
        <v>3</v>
      </c>
      <c r="F5079">
        <v>2146</v>
      </c>
      <c r="G5079" t="s">
        <v>3</v>
      </c>
      <c r="H5079" t="s">
        <v>12729</v>
      </c>
    </row>
    <row r="5080" spans="1:8" ht="13" x14ac:dyDescent="0.3">
      <c r="A5080" t="s">
        <v>20801</v>
      </c>
      <c r="B5080" t="s">
        <v>12730</v>
      </c>
      <c r="C5080" t="s">
        <v>5167</v>
      </c>
      <c r="D5080" t="s">
        <v>15720</v>
      </c>
      <c r="E5080">
        <f>IFERROR(VLOOKUP(COMUNI_1[[#This Row],[COMUNE]],SEZIONI!A:B,2,FALSE)," ")</f>
        <v>2</v>
      </c>
      <c r="F5080">
        <v>1414</v>
      </c>
      <c r="G5080" t="s">
        <v>3</v>
      </c>
      <c r="H5080" t="s">
        <v>12730</v>
      </c>
    </row>
    <row r="5081" spans="1:8" ht="13" x14ac:dyDescent="0.3">
      <c r="A5081" t="s">
        <v>20802</v>
      </c>
      <c r="B5081" t="s">
        <v>12731</v>
      </c>
      <c r="C5081" t="s">
        <v>5167</v>
      </c>
      <c r="D5081" t="s">
        <v>15716</v>
      </c>
      <c r="E5081">
        <f>IFERROR(VLOOKUP(COMUNI_1[[#This Row],[COMUNE]],SEZIONI!A:B,2,FALSE)," ")</f>
        <v>8</v>
      </c>
      <c r="F5081">
        <v>8437</v>
      </c>
      <c r="G5081" t="s">
        <v>3</v>
      </c>
      <c r="H5081" t="s">
        <v>12731</v>
      </c>
    </row>
    <row r="5082" spans="1:8" ht="13" x14ac:dyDescent="0.3">
      <c r="A5082" t="s">
        <v>20803</v>
      </c>
      <c r="B5082" t="s">
        <v>12732</v>
      </c>
      <c r="C5082" t="s">
        <v>5</v>
      </c>
      <c r="D5082" t="s">
        <v>15705</v>
      </c>
      <c r="E5082">
        <f>IFERROR(VLOOKUP(COMUNI_1[[#This Row],[COMUNE]],SEZIONI!A:B,2,FALSE)," ")</f>
        <v>1</v>
      </c>
      <c r="F5082">
        <v>1041</v>
      </c>
      <c r="G5082" t="s">
        <v>3</v>
      </c>
      <c r="H5082" t="s">
        <v>12732</v>
      </c>
    </row>
    <row r="5083" spans="1:8" ht="13" x14ac:dyDescent="0.3">
      <c r="A5083" t="s">
        <v>20804</v>
      </c>
      <c r="B5083" t="s">
        <v>12733</v>
      </c>
      <c r="C5083" t="s">
        <v>5</v>
      </c>
      <c r="D5083" t="s">
        <v>15711</v>
      </c>
      <c r="E5083">
        <f>IFERROR(VLOOKUP(COMUNI_1[[#This Row],[COMUNE]],SEZIONI!A:B,2,FALSE)," ")</f>
        <v>2</v>
      </c>
      <c r="F5083">
        <v>2290</v>
      </c>
      <c r="G5083" t="s">
        <v>3</v>
      </c>
      <c r="H5083" t="s">
        <v>12733</v>
      </c>
    </row>
    <row r="5084" spans="1:8" ht="13" x14ac:dyDescent="0.3">
      <c r="A5084" t="s">
        <v>20805</v>
      </c>
      <c r="B5084" t="s">
        <v>12734</v>
      </c>
      <c r="C5084" t="s">
        <v>5</v>
      </c>
      <c r="D5084" t="s">
        <v>15705</v>
      </c>
      <c r="E5084">
        <f>IFERROR(VLOOKUP(COMUNI_1[[#This Row],[COMUNE]],SEZIONI!A:B,2,FALSE)," ")</f>
        <v>2</v>
      </c>
      <c r="F5084">
        <v>2561</v>
      </c>
      <c r="G5084" t="s">
        <v>3</v>
      </c>
      <c r="H5084" t="s">
        <v>12734</v>
      </c>
    </row>
    <row r="5085" spans="1:8" ht="13" x14ac:dyDescent="0.3">
      <c r="A5085" t="s">
        <v>20806</v>
      </c>
      <c r="B5085" t="s">
        <v>12735</v>
      </c>
      <c r="C5085" t="s">
        <v>5</v>
      </c>
      <c r="D5085" t="s">
        <v>15703</v>
      </c>
      <c r="E5085">
        <f>IFERROR(VLOOKUP(COMUNI_1[[#This Row],[COMUNE]],SEZIONI!A:B,2,FALSE)," ")</f>
        <v>12</v>
      </c>
      <c r="F5085">
        <v>14169</v>
      </c>
      <c r="G5085" t="s">
        <v>3</v>
      </c>
      <c r="H5085" t="s">
        <v>12735</v>
      </c>
    </row>
    <row r="5086" spans="1:8" ht="13" x14ac:dyDescent="0.3">
      <c r="A5086" t="s">
        <v>20807</v>
      </c>
      <c r="B5086" t="s">
        <v>12736</v>
      </c>
      <c r="C5086" t="s">
        <v>5</v>
      </c>
      <c r="D5086" t="s">
        <v>15708</v>
      </c>
      <c r="E5086">
        <f>IFERROR(VLOOKUP(COMUNI_1[[#This Row],[COMUNE]],SEZIONI!A:B,2,FALSE)," ")</f>
        <v>2</v>
      </c>
      <c r="F5086">
        <v>2060</v>
      </c>
      <c r="G5086" t="s">
        <v>3</v>
      </c>
      <c r="H5086" t="s">
        <v>12736</v>
      </c>
    </row>
    <row r="5087" spans="1:8" ht="13" x14ac:dyDescent="0.3">
      <c r="A5087" t="s">
        <v>20808</v>
      </c>
      <c r="B5087" t="s">
        <v>12737</v>
      </c>
      <c r="C5087" t="s">
        <v>5</v>
      </c>
      <c r="D5087" t="s">
        <v>15703</v>
      </c>
      <c r="E5087">
        <f>IFERROR(VLOOKUP(COMUNI_1[[#This Row],[COMUNE]],SEZIONI!A:B,2,FALSE)," ")</f>
        <v>3</v>
      </c>
      <c r="F5087">
        <v>2222</v>
      </c>
      <c r="G5087" t="s">
        <v>3</v>
      </c>
      <c r="H5087" t="s">
        <v>12737</v>
      </c>
    </row>
    <row r="5088" spans="1:8" ht="13" x14ac:dyDescent="0.3">
      <c r="A5088" t="s">
        <v>20809</v>
      </c>
      <c r="B5088" t="s">
        <v>12738</v>
      </c>
      <c r="C5088" t="s">
        <v>5</v>
      </c>
      <c r="D5088" t="s">
        <v>15705</v>
      </c>
      <c r="E5088">
        <f>IFERROR(VLOOKUP(COMUNI_1[[#This Row],[COMUNE]],SEZIONI!A:B,2,FALSE)," ")</f>
        <v>1</v>
      </c>
      <c r="F5088">
        <v>1512</v>
      </c>
      <c r="G5088" t="s">
        <v>3</v>
      </c>
      <c r="H5088" t="s">
        <v>12738</v>
      </c>
    </row>
    <row r="5089" spans="1:8" ht="13" x14ac:dyDescent="0.3">
      <c r="A5089" t="s">
        <v>20810</v>
      </c>
      <c r="B5089" t="s">
        <v>12739</v>
      </c>
      <c r="C5089" t="s">
        <v>5</v>
      </c>
      <c r="D5089" t="s">
        <v>15708</v>
      </c>
      <c r="E5089">
        <f>IFERROR(VLOOKUP(COMUNI_1[[#This Row],[COMUNE]],SEZIONI!A:B,2,FALSE)," ")</f>
        <v>9</v>
      </c>
      <c r="F5089">
        <v>11968</v>
      </c>
      <c r="G5089" t="s">
        <v>3</v>
      </c>
      <c r="H5089" t="s">
        <v>12739</v>
      </c>
    </row>
    <row r="5090" spans="1:8" ht="13" x14ac:dyDescent="0.3">
      <c r="A5090" t="s">
        <v>20811</v>
      </c>
      <c r="B5090" t="s">
        <v>12740</v>
      </c>
      <c r="C5090" t="s">
        <v>5167</v>
      </c>
      <c r="D5090" t="s">
        <v>15717</v>
      </c>
      <c r="E5090">
        <f>IFERROR(VLOOKUP(COMUNI_1[[#This Row],[COMUNE]],SEZIONI!A:B,2,FALSE)," ")</f>
        <v>13</v>
      </c>
      <c r="F5090">
        <v>12991</v>
      </c>
      <c r="G5090" t="s">
        <v>3</v>
      </c>
      <c r="H5090" t="s">
        <v>12740</v>
      </c>
    </row>
    <row r="5091" spans="1:8" ht="13" x14ac:dyDescent="0.3">
      <c r="A5091" t="s">
        <v>20812</v>
      </c>
      <c r="B5091" t="s">
        <v>12741</v>
      </c>
      <c r="C5091" t="s">
        <v>5167</v>
      </c>
      <c r="D5091" t="s">
        <v>15720</v>
      </c>
      <c r="E5091">
        <f>IFERROR(VLOOKUP(COMUNI_1[[#This Row],[COMUNE]],SEZIONI!A:B,2,FALSE)," ")</f>
        <v>3</v>
      </c>
      <c r="F5091">
        <v>2559</v>
      </c>
      <c r="G5091" t="s">
        <v>3</v>
      </c>
      <c r="H5091" t="s">
        <v>12741</v>
      </c>
    </row>
    <row r="5092" spans="1:8" ht="13" x14ac:dyDescent="0.3">
      <c r="A5092" t="s">
        <v>20813</v>
      </c>
      <c r="B5092" t="s">
        <v>12742</v>
      </c>
      <c r="C5092" t="s">
        <v>5</v>
      </c>
      <c r="D5092" t="s">
        <v>15711</v>
      </c>
      <c r="E5092">
        <f>IFERROR(VLOOKUP(COMUNI_1[[#This Row],[COMUNE]],SEZIONI!A:B,2,FALSE)," ")</f>
        <v>19</v>
      </c>
      <c r="F5092">
        <v>16890</v>
      </c>
      <c r="G5092" t="s">
        <v>3</v>
      </c>
      <c r="H5092" t="s">
        <v>12742</v>
      </c>
    </row>
    <row r="5093" spans="1:8" ht="13" x14ac:dyDescent="0.3">
      <c r="A5093" t="s">
        <v>20814</v>
      </c>
      <c r="B5093" t="s">
        <v>12743</v>
      </c>
      <c r="C5093" t="s">
        <v>4201</v>
      </c>
      <c r="D5093" t="s">
        <v>15715</v>
      </c>
      <c r="E5093">
        <f>IFERROR(VLOOKUP(COMUNI_1[[#This Row],[COMUNE]],SEZIONI!A:B,2,FALSE)," ")</f>
        <v>2</v>
      </c>
      <c r="F5093">
        <v>2147</v>
      </c>
      <c r="G5093" t="s">
        <v>3</v>
      </c>
      <c r="H5093" t="s">
        <v>12743</v>
      </c>
    </row>
    <row r="5094" spans="1:8" ht="13" x14ac:dyDescent="0.3">
      <c r="A5094" t="s">
        <v>20815</v>
      </c>
      <c r="B5094" t="s">
        <v>12744</v>
      </c>
      <c r="C5094" t="s">
        <v>5</v>
      </c>
      <c r="D5094" t="s">
        <v>15705</v>
      </c>
      <c r="E5094">
        <f>IFERROR(VLOOKUP(COMUNI_1[[#This Row],[COMUNE]],SEZIONI!A:B,2,FALSE)," ")</f>
        <v>1</v>
      </c>
      <c r="F5094">
        <v>1321</v>
      </c>
      <c r="G5094" t="s">
        <v>3</v>
      </c>
      <c r="H5094" t="s">
        <v>12744</v>
      </c>
    </row>
    <row r="5095" spans="1:8" ht="13" x14ac:dyDescent="0.3">
      <c r="A5095" t="s">
        <v>20816</v>
      </c>
      <c r="B5095" t="s">
        <v>12745</v>
      </c>
      <c r="C5095" t="s">
        <v>5</v>
      </c>
      <c r="D5095" t="s">
        <v>15705</v>
      </c>
      <c r="E5095">
        <f>IFERROR(VLOOKUP(COMUNI_1[[#This Row],[COMUNE]],SEZIONI!A:B,2,FALSE)," ")</f>
        <v>1</v>
      </c>
      <c r="F5095">
        <v>1109</v>
      </c>
      <c r="G5095" t="s">
        <v>3</v>
      </c>
      <c r="H5095" t="s">
        <v>12745</v>
      </c>
    </row>
    <row r="5096" spans="1:8" ht="13" x14ac:dyDescent="0.3">
      <c r="A5096" t="s">
        <v>20817</v>
      </c>
      <c r="B5096" t="s">
        <v>12746</v>
      </c>
      <c r="C5096" t="s">
        <v>5</v>
      </c>
      <c r="D5096" t="s">
        <v>15703</v>
      </c>
      <c r="E5096">
        <f>IFERROR(VLOOKUP(COMUNI_1[[#This Row],[COMUNE]],SEZIONI!A:B,2,FALSE)," ")</f>
        <v>3</v>
      </c>
      <c r="F5096">
        <v>2821</v>
      </c>
      <c r="G5096" t="s">
        <v>3</v>
      </c>
      <c r="H5096" t="s">
        <v>12746</v>
      </c>
    </row>
    <row r="5097" spans="1:8" ht="13" x14ac:dyDescent="0.3">
      <c r="A5097" t="s">
        <v>20818</v>
      </c>
      <c r="B5097" t="s">
        <v>12747</v>
      </c>
      <c r="C5097" t="s">
        <v>5</v>
      </c>
      <c r="D5097" t="s">
        <v>15705</v>
      </c>
      <c r="E5097">
        <f>IFERROR(VLOOKUP(COMUNI_1[[#This Row],[COMUNE]],SEZIONI!A:B,2,FALSE)," ")</f>
        <v>3</v>
      </c>
      <c r="F5097">
        <v>2309</v>
      </c>
      <c r="G5097" t="s">
        <v>3</v>
      </c>
      <c r="H5097" t="s">
        <v>12747</v>
      </c>
    </row>
    <row r="5098" spans="1:8" ht="13" x14ac:dyDescent="0.3">
      <c r="A5098" t="s">
        <v>20819</v>
      </c>
      <c r="B5098" t="s">
        <v>12748</v>
      </c>
      <c r="C5098" t="s">
        <v>5</v>
      </c>
      <c r="D5098" t="s">
        <v>15703</v>
      </c>
      <c r="E5098">
        <f>IFERROR(VLOOKUP(COMUNI_1[[#This Row],[COMUNE]],SEZIONI!A:B,2,FALSE)," ")</f>
        <v>1</v>
      </c>
      <c r="F5098">
        <v>547</v>
      </c>
      <c r="G5098" t="s">
        <v>3</v>
      </c>
      <c r="H5098" t="s">
        <v>12748</v>
      </c>
    </row>
    <row r="5099" spans="1:8" ht="13" x14ac:dyDescent="0.3">
      <c r="A5099" t="s">
        <v>20820</v>
      </c>
      <c r="B5099" t="s">
        <v>12749</v>
      </c>
      <c r="C5099" t="s">
        <v>4201</v>
      </c>
      <c r="D5099" t="s">
        <v>15712</v>
      </c>
      <c r="E5099">
        <f>IFERROR(VLOOKUP(COMUNI_1[[#This Row],[COMUNE]],SEZIONI!A:B,2,FALSE)," ")</f>
        <v>3</v>
      </c>
      <c r="F5099">
        <v>2458</v>
      </c>
      <c r="G5099" t="s">
        <v>3</v>
      </c>
      <c r="H5099" t="s">
        <v>12749</v>
      </c>
    </row>
    <row r="5100" spans="1:8" ht="13" x14ac:dyDescent="0.3">
      <c r="A5100" t="s">
        <v>20821</v>
      </c>
      <c r="B5100" t="s">
        <v>12750</v>
      </c>
      <c r="C5100" t="s">
        <v>6946</v>
      </c>
      <c r="D5100" t="s">
        <v>15706</v>
      </c>
      <c r="E5100">
        <f>IFERROR(VLOOKUP(COMUNI_1[[#This Row],[COMUNE]],SEZIONI!A:B,2,FALSE)," ")</f>
        <v>28</v>
      </c>
      <c r="F5100">
        <v>22196</v>
      </c>
      <c r="G5100" t="s">
        <v>3</v>
      </c>
      <c r="H5100" t="s">
        <v>12750</v>
      </c>
    </row>
    <row r="5101" spans="1:8" ht="13" x14ac:dyDescent="0.3">
      <c r="A5101" t="s">
        <v>20822</v>
      </c>
      <c r="B5101" t="s">
        <v>12751</v>
      </c>
      <c r="C5101" t="s">
        <v>5</v>
      </c>
      <c r="D5101" t="s">
        <v>15705</v>
      </c>
      <c r="E5101">
        <f>IFERROR(VLOOKUP(COMUNI_1[[#This Row],[COMUNE]],SEZIONI!A:B,2,FALSE)," ")</f>
        <v>1</v>
      </c>
      <c r="F5101">
        <v>1235</v>
      </c>
      <c r="G5101" t="s">
        <v>3</v>
      </c>
      <c r="H5101" t="s">
        <v>12751</v>
      </c>
    </row>
    <row r="5102" spans="1:8" ht="13" x14ac:dyDescent="0.3">
      <c r="A5102" t="s">
        <v>20823</v>
      </c>
      <c r="B5102" t="s">
        <v>12752</v>
      </c>
      <c r="C5102" t="s">
        <v>5</v>
      </c>
      <c r="D5102" t="s">
        <v>15705</v>
      </c>
      <c r="E5102">
        <f>IFERROR(VLOOKUP(COMUNI_1[[#This Row],[COMUNE]],SEZIONI!A:B,2,FALSE)," ")</f>
        <v>1</v>
      </c>
      <c r="F5102">
        <v>437</v>
      </c>
      <c r="G5102" t="s">
        <v>3</v>
      </c>
      <c r="H5102" t="s">
        <v>12752</v>
      </c>
    </row>
    <row r="5103" spans="1:8" ht="13" x14ac:dyDescent="0.3">
      <c r="A5103" t="s">
        <v>20824</v>
      </c>
      <c r="B5103" t="s">
        <v>12753</v>
      </c>
      <c r="C5103" t="s">
        <v>5</v>
      </c>
      <c r="D5103" t="s">
        <v>15708</v>
      </c>
      <c r="E5103">
        <f>IFERROR(VLOOKUP(COMUNI_1[[#This Row],[COMUNE]],SEZIONI!A:B,2,FALSE)," ")</f>
        <v>11</v>
      </c>
      <c r="F5103">
        <v>11130</v>
      </c>
      <c r="G5103" t="s">
        <v>3</v>
      </c>
      <c r="H5103" t="s">
        <v>12753</v>
      </c>
    </row>
    <row r="5104" spans="1:8" ht="13" x14ac:dyDescent="0.3">
      <c r="A5104" t="s">
        <v>20825</v>
      </c>
      <c r="B5104" t="s">
        <v>12754</v>
      </c>
      <c r="C5104" t="s">
        <v>5</v>
      </c>
      <c r="D5104" t="s">
        <v>15705</v>
      </c>
      <c r="E5104">
        <f>IFERROR(VLOOKUP(COMUNI_1[[#This Row],[COMUNE]],SEZIONI!A:B,2,FALSE)," ")</f>
        <v>1</v>
      </c>
      <c r="F5104">
        <v>84</v>
      </c>
      <c r="G5104" t="s">
        <v>3</v>
      </c>
      <c r="H5104" t="s">
        <v>12754</v>
      </c>
    </row>
    <row r="5105" spans="1:8" ht="13" x14ac:dyDescent="0.3">
      <c r="A5105" t="s">
        <v>20826</v>
      </c>
      <c r="B5105" t="s">
        <v>12755</v>
      </c>
      <c r="C5105" t="s">
        <v>5167</v>
      </c>
      <c r="D5105" t="s">
        <v>15716</v>
      </c>
      <c r="E5105">
        <f>IFERROR(VLOOKUP(COMUNI_1[[#This Row],[COMUNE]],SEZIONI!A:B,2,FALSE)," ")</f>
        <v>2</v>
      </c>
      <c r="F5105">
        <v>1338</v>
      </c>
      <c r="G5105" t="s">
        <v>3</v>
      </c>
      <c r="H5105" t="s">
        <v>12755</v>
      </c>
    </row>
    <row r="5106" spans="1:8" ht="13" x14ac:dyDescent="0.3">
      <c r="A5106" t="s">
        <v>20827</v>
      </c>
      <c r="B5106" t="s">
        <v>12756</v>
      </c>
      <c r="C5106" t="s">
        <v>5167</v>
      </c>
      <c r="D5106" t="s">
        <v>15719</v>
      </c>
      <c r="E5106">
        <f>IFERROR(VLOOKUP(COMUNI_1[[#This Row],[COMUNE]],SEZIONI!A:B,2,FALSE)," ")</f>
        <v>7</v>
      </c>
      <c r="F5106">
        <v>6080</v>
      </c>
      <c r="G5106" t="s">
        <v>3</v>
      </c>
      <c r="H5106" t="s">
        <v>12756</v>
      </c>
    </row>
    <row r="5107" spans="1:8" ht="13" x14ac:dyDescent="0.3">
      <c r="A5107" t="s">
        <v>20828</v>
      </c>
      <c r="B5107" t="s">
        <v>12757</v>
      </c>
      <c r="C5107" t="s">
        <v>4201</v>
      </c>
      <c r="D5107" t="s">
        <v>15715</v>
      </c>
      <c r="E5107">
        <f>IFERROR(VLOOKUP(COMUNI_1[[#This Row],[COMUNE]],SEZIONI!A:B,2,FALSE)," ")</f>
        <v>2</v>
      </c>
      <c r="F5107">
        <v>1255</v>
      </c>
      <c r="G5107" t="s">
        <v>3</v>
      </c>
      <c r="H5107" t="s">
        <v>12757</v>
      </c>
    </row>
    <row r="5108" spans="1:8" ht="13" x14ac:dyDescent="0.3">
      <c r="A5108" t="s">
        <v>20829</v>
      </c>
      <c r="B5108" t="s">
        <v>12758</v>
      </c>
      <c r="C5108" t="s">
        <v>4201</v>
      </c>
      <c r="D5108" t="s">
        <v>15715</v>
      </c>
      <c r="E5108">
        <f>IFERROR(VLOOKUP(COMUNI_1[[#This Row],[COMUNE]],SEZIONI!A:B,2,FALSE)," ")</f>
        <v>3</v>
      </c>
      <c r="F5108">
        <v>3004</v>
      </c>
      <c r="G5108" t="s">
        <v>3</v>
      </c>
      <c r="H5108" t="s">
        <v>12758</v>
      </c>
    </row>
    <row r="5109" spans="1:8" ht="13" x14ac:dyDescent="0.3">
      <c r="A5109" t="s">
        <v>20830</v>
      </c>
      <c r="B5109" t="s">
        <v>12759</v>
      </c>
      <c r="C5109" t="s">
        <v>5</v>
      </c>
      <c r="D5109" t="s">
        <v>15703</v>
      </c>
      <c r="E5109">
        <f>IFERROR(VLOOKUP(COMUNI_1[[#This Row],[COMUNE]],SEZIONI!A:B,2,FALSE)," ")</f>
        <v>1</v>
      </c>
      <c r="F5109">
        <v>612</v>
      </c>
      <c r="G5109" t="s">
        <v>3</v>
      </c>
      <c r="H5109" t="s">
        <v>12759</v>
      </c>
    </row>
    <row r="5110" spans="1:8" ht="13" x14ac:dyDescent="0.3">
      <c r="A5110" t="s">
        <v>20831</v>
      </c>
      <c r="B5110" t="s">
        <v>12760</v>
      </c>
      <c r="C5110" t="s">
        <v>5</v>
      </c>
      <c r="D5110" t="s">
        <v>15703</v>
      </c>
      <c r="E5110">
        <f>IFERROR(VLOOKUP(COMUNI_1[[#This Row],[COMUNE]],SEZIONI!A:B,2,FALSE)," ")</f>
        <v>1</v>
      </c>
      <c r="F5110">
        <v>203</v>
      </c>
      <c r="G5110" t="s">
        <v>3</v>
      </c>
      <c r="H5110" t="s">
        <v>12760</v>
      </c>
    </row>
    <row r="5111" spans="1:8" ht="13" x14ac:dyDescent="0.3">
      <c r="A5111" t="s">
        <v>20832</v>
      </c>
      <c r="B5111" t="s">
        <v>12761</v>
      </c>
      <c r="C5111" t="s">
        <v>6946</v>
      </c>
      <c r="D5111" t="s">
        <v>15706</v>
      </c>
      <c r="E5111">
        <f>IFERROR(VLOOKUP(COMUNI_1[[#This Row],[COMUNE]],SEZIONI!A:B,2,FALSE)," ")</f>
        <v>6</v>
      </c>
      <c r="F5111">
        <v>4079</v>
      </c>
      <c r="G5111" t="s">
        <v>3</v>
      </c>
      <c r="H5111" t="s">
        <v>12761</v>
      </c>
    </row>
    <row r="5112" spans="1:8" ht="13" x14ac:dyDescent="0.3">
      <c r="A5112" t="s">
        <v>20833</v>
      </c>
      <c r="B5112" t="s">
        <v>12762</v>
      </c>
      <c r="C5112" t="s">
        <v>5167</v>
      </c>
      <c r="D5112" t="s">
        <v>15717</v>
      </c>
      <c r="E5112">
        <f>IFERROR(VLOOKUP(COMUNI_1[[#This Row],[COMUNE]],SEZIONI!A:B,2,FALSE)," ")</f>
        <v>11</v>
      </c>
      <c r="F5112">
        <v>11504</v>
      </c>
      <c r="G5112" t="s">
        <v>3</v>
      </c>
      <c r="H5112" t="s">
        <v>12762</v>
      </c>
    </row>
    <row r="5113" spans="1:8" ht="13" x14ac:dyDescent="0.3">
      <c r="A5113" t="s">
        <v>20834</v>
      </c>
      <c r="B5113" t="s">
        <v>12763</v>
      </c>
      <c r="C5113" t="s">
        <v>4201</v>
      </c>
      <c r="D5113" t="s">
        <v>15715</v>
      </c>
      <c r="E5113">
        <f>IFERROR(VLOOKUP(COMUNI_1[[#This Row],[COMUNE]],SEZIONI!A:B,2,FALSE)," ")</f>
        <v>6</v>
      </c>
      <c r="F5113">
        <v>6036</v>
      </c>
      <c r="G5113" t="s">
        <v>3</v>
      </c>
      <c r="H5113" t="s">
        <v>12763</v>
      </c>
    </row>
    <row r="5114" spans="1:8" ht="13" x14ac:dyDescent="0.3">
      <c r="A5114" t="s">
        <v>20835</v>
      </c>
      <c r="B5114" t="s">
        <v>12764</v>
      </c>
      <c r="C5114" t="s">
        <v>5</v>
      </c>
      <c r="D5114" t="s">
        <v>15703</v>
      </c>
      <c r="E5114">
        <f>IFERROR(VLOOKUP(COMUNI_1[[#This Row],[COMUNE]],SEZIONI!A:B,2,FALSE)," ")</f>
        <v>2</v>
      </c>
      <c r="F5114">
        <v>1559</v>
      </c>
      <c r="G5114" t="s">
        <v>3</v>
      </c>
      <c r="H5114" t="s">
        <v>12764</v>
      </c>
    </row>
    <row r="5115" spans="1:8" ht="13" x14ac:dyDescent="0.3">
      <c r="A5115" t="s">
        <v>20836</v>
      </c>
      <c r="B5115" t="s">
        <v>12765</v>
      </c>
      <c r="C5115" t="s">
        <v>4201</v>
      </c>
      <c r="D5115" t="s">
        <v>15713</v>
      </c>
      <c r="E5115">
        <f>IFERROR(VLOOKUP(COMUNI_1[[#This Row],[COMUNE]],SEZIONI!A:B,2,FALSE)," ")</f>
        <v>3</v>
      </c>
      <c r="F5115">
        <v>3799</v>
      </c>
      <c r="G5115" t="s">
        <v>3</v>
      </c>
      <c r="H5115" t="s">
        <v>12765</v>
      </c>
    </row>
    <row r="5116" spans="1:8" ht="13" x14ac:dyDescent="0.3">
      <c r="A5116" t="s">
        <v>20837</v>
      </c>
      <c r="B5116" t="s">
        <v>12766</v>
      </c>
      <c r="C5116" t="s">
        <v>4201</v>
      </c>
      <c r="D5116" t="s">
        <v>15712</v>
      </c>
      <c r="E5116">
        <f>IFERROR(VLOOKUP(COMUNI_1[[#This Row],[COMUNE]],SEZIONI!A:B,2,FALSE)," ")</f>
        <v>3</v>
      </c>
      <c r="F5116">
        <v>2141</v>
      </c>
      <c r="G5116" t="s">
        <v>3</v>
      </c>
      <c r="H5116" t="s">
        <v>12766</v>
      </c>
    </row>
    <row r="5117" spans="1:8" ht="13" x14ac:dyDescent="0.3">
      <c r="A5117" t="s">
        <v>20838</v>
      </c>
      <c r="B5117" t="s">
        <v>12767</v>
      </c>
      <c r="C5117" t="s">
        <v>5</v>
      </c>
      <c r="D5117" t="s">
        <v>15705</v>
      </c>
      <c r="E5117">
        <f>IFERROR(VLOOKUP(COMUNI_1[[#This Row],[COMUNE]],SEZIONI!A:B,2,FALSE)," ")</f>
        <v>1</v>
      </c>
      <c r="F5117">
        <v>1152</v>
      </c>
      <c r="G5117" t="s">
        <v>3</v>
      </c>
      <c r="H5117" t="s">
        <v>12767</v>
      </c>
    </row>
    <row r="5118" spans="1:8" ht="13" x14ac:dyDescent="0.3">
      <c r="A5118" t="s">
        <v>20839</v>
      </c>
      <c r="B5118" t="s">
        <v>15757</v>
      </c>
      <c r="C5118" t="s">
        <v>5</v>
      </c>
      <c r="D5118" t="s">
        <v>15705</v>
      </c>
      <c r="E5118">
        <f>IFERROR(VLOOKUP(COMUNI_1[[#This Row],[COMUNE]],SEZIONI!A:B,2,FALSE)," ")</f>
        <v>2</v>
      </c>
      <c r="F5118">
        <v>915</v>
      </c>
      <c r="G5118" t="s">
        <v>3</v>
      </c>
      <c r="H5118" t="s">
        <v>15757</v>
      </c>
    </row>
    <row r="5119" spans="1:8" ht="13" x14ac:dyDescent="0.3">
      <c r="A5119" t="s">
        <v>20840</v>
      </c>
      <c r="B5119" t="s">
        <v>12769</v>
      </c>
      <c r="C5119" t="s">
        <v>5</v>
      </c>
      <c r="D5119" t="s">
        <v>15710</v>
      </c>
      <c r="E5119">
        <f>IFERROR(VLOOKUP(COMUNI_1[[#This Row],[COMUNE]],SEZIONI!A:B,2,FALSE)," ")</f>
        <v>11</v>
      </c>
      <c r="F5119">
        <v>8880</v>
      </c>
      <c r="G5119" t="s">
        <v>3</v>
      </c>
      <c r="H5119" t="s">
        <v>12769</v>
      </c>
    </row>
    <row r="5120" spans="1:8" ht="13" x14ac:dyDescent="0.3">
      <c r="A5120" t="s">
        <v>20841</v>
      </c>
      <c r="B5120" t="s">
        <v>12770</v>
      </c>
      <c r="C5120" t="s">
        <v>5</v>
      </c>
      <c r="D5120" t="s">
        <v>15703</v>
      </c>
      <c r="E5120">
        <f>IFERROR(VLOOKUP(COMUNI_1[[#This Row],[COMUNE]],SEZIONI!A:B,2,FALSE)," ")</f>
        <v>1</v>
      </c>
      <c r="F5120">
        <v>900</v>
      </c>
      <c r="G5120" t="s">
        <v>3</v>
      </c>
      <c r="H5120" t="s">
        <v>12770</v>
      </c>
    </row>
    <row r="5121" spans="1:8" ht="13" x14ac:dyDescent="0.3">
      <c r="A5121" t="s">
        <v>20842</v>
      </c>
      <c r="B5121" t="s">
        <v>12771</v>
      </c>
      <c r="C5121" t="s">
        <v>5167</v>
      </c>
      <c r="D5121" t="s">
        <v>15702</v>
      </c>
      <c r="E5121">
        <f>IFERROR(VLOOKUP(COMUNI_1[[#This Row],[COMUNE]],SEZIONI!A:B,2,FALSE)," ")</f>
        <v>1</v>
      </c>
      <c r="F5121">
        <v>826</v>
      </c>
      <c r="G5121" t="s">
        <v>3</v>
      </c>
      <c r="H5121" t="s">
        <v>12771</v>
      </c>
    </row>
    <row r="5122" spans="1:8" ht="13" x14ac:dyDescent="0.3">
      <c r="A5122" t="s">
        <v>20843</v>
      </c>
      <c r="B5122" t="s">
        <v>12772</v>
      </c>
      <c r="C5122" t="s">
        <v>5</v>
      </c>
      <c r="D5122" t="s">
        <v>15710</v>
      </c>
      <c r="E5122">
        <f>IFERROR(VLOOKUP(COMUNI_1[[#This Row],[COMUNE]],SEZIONI!A:B,2,FALSE)," ")</f>
        <v>1</v>
      </c>
      <c r="F5122">
        <v>541</v>
      </c>
      <c r="G5122" t="s">
        <v>3</v>
      </c>
      <c r="H5122" t="s">
        <v>12772</v>
      </c>
    </row>
    <row r="5123" spans="1:8" ht="13" x14ac:dyDescent="0.3">
      <c r="A5123" t="s">
        <v>20844</v>
      </c>
      <c r="B5123" t="s">
        <v>12773</v>
      </c>
      <c r="C5123" t="s">
        <v>5167</v>
      </c>
      <c r="D5123" t="s">
        <v>15716</v>
      </c>
      <c r="E5123">
        <f>IFERROR(VLOOKUP(COMUNI_1[[#This Row],[COMUNE]],SEZIONI!A:B,2,FALSE)," ")</f>
        <v>2</v>
      </c>
      <c r="F5123">
        <v>304</v>
      </c>
      <c r="G5123" t="s">
        <v>3</v>
      </c>
      <c r="H5123" t="s">
        <v>12773</v>
      </c>
    </row>
    <row r="5124" spans="1:8" ht="13" x14ac:dyDescent="0.3">
      <c r="A5124" t="s">
        <v>20845</v>
      </c>
      <c r="B5124" t="s">
        <v>12774</v>
      </c>
      <c r="C5124" t="s">
        <v>5167</v>
      </c>
      <c r="D5124" t="s">
        <v>15702</v>
      </c>
      <c r="E5124">
        <f>IFERROR(VLOOKUP(COMUNI_1[[#This Row],[COMUNE]],SEZIONI!A:B,2,FALSE)," ")</f>
        <v>2</v>
      </c>
      <c r="F5124">
        <v>1433</v>
      </c>
      <c r="G5124" t="s">
        <v>3</v>
      </c>
      <c r="H5124" t="s">
        <v>12774</v>
      </c>
    </row>
    <row r="5125" spans="1:8" ht="13" x14ac:dyDescent="0.3">
      <c r="A5125" t="s">
        <v>20846</v>
      </c>
      <c r="B5125" t="s">
        <v>12775</v>
      </c>
      <c r="C5125" t="s">
        <v>5167</v>
      </c>
      <c r="D5125" t="s">
        <v>15702</v>
      </c>
      <c r="E5125">
        <f>IFERROR(VLOOKUP(COMUNI_1[[#This Row],[COMUNE]],SEZIONI!A:B,2,FALSE)," ")</f>
        <v>1</v>
      </c>
      <c r="F5125">
        <v>228</v>
      </c>
      <c r="G5125" t="s">
        <v>3</v>
      </c>
      <c r="H5125" t="s">
        <v>12775</v>
      </c>
    </row>
    <row r="5126" spans="1:8" ht="13" x14ac:dyDescent="0.3">
      <c r="A5126" t="s">
        <v>20847</v>
      </c>
      <c r="B5126" t="s">
        <v>12776</v>
      </c>
      <c r="C5126" t="s">
        <v>5167</v>
      </c>
      <c r="D5126" t="s">
        <v>15717</v>
      </c>
      <c r="E5126">
        <f>IFERROR(VLOOKUP(COMUNI_1[[#This Row],[COMUNE]],SEZIONI!A:B,2,FALSE)," ")</f>
        <v>3</v>
      </c>
      <c r="F5126">
        <v>2375</v>
      </c>
      <c r="G5126" t="s">
        <v>3</v>
      </c>
      <c r="H5126" t="s">
        <v>12776</v>
      </c>
    </row>
    <row r="5127" spans="1:8" ht="13" x14ac:dyDescent="0.3">
      <c r="A5127" t="s">
        <v>20848</v>
      </c>
      <c r="B5127" t="s">
        <v>12777</v>
      </c>
      <c r="C5127" t="s">
        <v>5167</v>
      </c>
      <c r="D5127" t="s">
        <v>15716</v>
      </c>
      <c r="E5127">
        <f>IFERROR(VLOOKUP(COMUNI_1[[#This Row],[COMUNE]],SEZIONI!A:B,2,FALSE)," ")</f>
        <v>1</v>
      </c>
      <c r="F5127">
        <v>128</v>
      </c>
      <c r="G5127" t="s">
        <v>3</v>
      </c>
      <c r="H5127" t="s">
        <v>12777</v>
      </c>
    </row>
    <row r="5128" spans="1:8" ht="13" x14ac:dyDescent="0.3">
      <c r="A5128" t="s">
        <v>20849</v>
      </c>
      <c r="B5128" t="s">
        <v>12778</v>
      </c>
      <c r="C5128" t="s">
        <v>5167</v>
      </c>
      <c r="D5128" t="s">
        <v>15720</v>
      </c>
      <c r="E5128">
        <f>IFERROR(VLOOKUP(COMUNI_1[[#This Row],[COMUNE]],SEZIONI!A:B,2,FALSE)," ")</f>
        <v>2</v>
      </c>
      <c r="F5128">
        <v>1377</v>
      </c>
      <c r="G5128" t="s">
        <v>3</v>
      </c>
      <c r="H5128" t="s">
        <v>12778</v>
      </c>
    </row>
    <row r="5129" spans="1:8" ht="13" x14ac:dyDescent="0.3">
      <c r="A5129" t="s">
        <v>20850</v>
      </c>
      <c r="B5129" t="s">
        <v>12779</v>
      </c>
      <c r="C5129" t="s">
        <v>5167</v>
      </c>
      <c r="D5129" t="s">
        <v>15719</v>
      </c>
      <c r="E5129">
        <f>IFERROR(VLOOKUP(COMUNI_1[[#This Row],[COMUNE]],SEZIONI!A:B,2,FALSE)," ")</f>
        <v>5</v>
      </c>
      <c r="F5129">
        <v>4267</v>
      </c>
      <c r="G5129" t="s">
        <v>3</v>
      </c>
      <c r="H5129" t="s">
        <v>12779</v>
      </c>
    </row>
    <row r="5130" spans="1:8" ht="13" x14ac:dyDescent="0.3">
      <c r="A5130" t="s">
        <v>20851</v>
      </c>
      <c r="B5130" t="s">
        <v>12780</v>
      </c>
      <c r="C5130" t="s">
        <v>4201</v>
      </c>
      <c r="D5130" t="s">
        <v>15713</v>
      </c>
      <c r="E5130">
        <f>IFERROR(VLOOKUP(COMUNI_1[[#This Row],[COMUNE]],SEZIONI!A:B,2,FALSE)," ")</f>
        <v>3</v>
      </c>
      <c r="F5130">
        <v>2182</v>
      </c>
      <c r="G5130" t="s">
        <v>3</v>
      </c>
      <c r="H5130" t="s">
        <v>12780</v>
      </c>
    </row>
    <row r="5131" spans="1:8" ht="13" x14ac:dyDescent="0.3">
      <c r="A5131" t="s">
        <v>20852</v>
      </c>
      <c r="B5131" t="s">
        <v>12781</v>
      </c>
      <c r="C5131" t="s">
        <v>5167</v>
      </c>
      <c r="D5131" t="s">
        <v>15717</v>
      </c>
      <c r="E5131">
        <f>IFERROR(VLOOKUP(COMUNI_1[[#This Row],[COMUNE]],SEZIONI!A:B,2,FALSE)," ")</f>
        <v>5</v>
      </c>
      <c r="F5131">
        <v>4657</v>
      </c>
      <c r="G5131" t="s">
        <v>3</v>
      </c>
      <c r="H5131" t="s">
        <v>12781</v>
      </c>
    </row>
    <row r="5132" spans="1:8" ht="13" x14ac:dyDescent="0.3">
      <c r="A5132" t="s">
        <v>20853</v>
      </c>
      <c r="B5132" t="s">
        <v>12782</v>
      </c>
      <c r="C5132" t="s">
        <v>5167</v>
      </c>
      <c r="D5132" t="s">
        <v>15718</v>
      </c>
      <c r="E5132">
        <f>IFERROR(VLOOKUP(COMUNI_1[[#This Row],[COMUNE]],SEZIONI!A:B,2,FALSE)," ")</f>
        <v>3</v>
      </c>
      <c r="F5132">
        <v>2745</v>
      </c>
      <c r="G5132" t="s">
        <v>3</v>
      </c>
      <c r="H5132" t="s">
        <v>12782</v>
      </c>
    </row>
    <row r="5133" spans="1:8" ht="13" x14ac:dyDescent="0.3">
      <c r="A5133" t="s">
        <v>20854</v>
      </c>
      <c r="B5133" t="s">
        <v>12783</v>
      </c>
      <c r="C5133" t="s">
        <v>5167</v>
      </c>
      <c r="D5133" t="s">
        <v>15716</v>
      </c>
      <c r="E5133">
        <f>IFERROR(VLOOKUP(COMUNI_1[[#This Row],[COMUNE]],SEZIONI!A:B,2,FALSE)," ")</f>
        <v>1</v>
      </c>
      <c r="F5133">
        <v>509</v>
      </c>
      <c r="G5133" t="s">
        <v>3</v>
      </c>
      <c r="H5133" t="s">
        <v>12783</v>
      </c>
    </row>
    <row r="5134" spans="1:8" ht="13" x14ac:dyDescent="0.3">
      <c r="A5134" t="s">
        <v>20855</v>
      </c>
      <c r="B5134" t="s">
        <v>12784</v>
      </c>
      <c r="C5134" t="s">
        <v>5167</v>
      </c>
      <c r="D5134" t="s">
        <v>15720</v>
      </c>
      <c r="E5134">
        <f>IFERROR(VLOOKUP(COMUNI_1[[#This Row],[COMUNE]],SEZIONI!A:B,2,FALSE)," ")</f>
        <v>2</v>
      </c>
      <c r="F5134">
        <v>1173</v>
      </c>
      <c r="G5134" t="s">
        <v>3</v>
      </c>
      <c r="H5134" t="s">
        <v>12784</v>
      </c>
    </row>
    <row r="5135" spans="1:8" ht="13" x14ac:dyDescent="0.3">
      <c r="A5135" t="s">
        <v>20856</v>
      </c>
      <c r="B5135" t="s">
        <v>12785</v>
      </c>
      <c r="C5135" t="s">
        <v>5167</v>
      </c>
      <c r="D5135" t="s">
        <v>15719</v>
      </c>
      <c r="E5135">
        <f>IFERROR(VLOOKUP(COMUNI_1[[#This Row],[COMUNE]],SEZIONI!A:B,2,FALSE)," ")</f>
        <v>2</v>
      </c>
      <c r="F5135">
        <v>1108</v>
      </c>
      <c r="G5135" t="s">
        <v>3</v>
      </c>
      <c r="H5135" t="s">
        <v>12785</v>
      </c>
    </row>
    <row r="5136" spans="1:8" ht="13" x14ac:dyDescent="0.3">
      <c r="A5136" t="s">
        <v>20857</v>
      </c>
      <c r="B5136" t="s">
        <v>12786</v>
      </c>
      <c r="C5136" t="s">
        <v>6946</v>
      </c>
      <c r="D5136" t="s">
        <v>15706</v>
      </c>
      <c r="E5136">
        <f>IFERROR(VLOOKUP(COMUNI_1[[#This Row],[COMUNE]],SEZIONI!A:B,2,FALSE)," ")</f>
        <v>14</v>
      </c>
      <c r="F5136">
        <v>7227</v>
      </c>
      <c r="G5136" t="s">
        <v>3</v>
      </c>
      <c r="H5136" t="s">
        <v>12786</v>
      </c>
    </row>
    <row r="5137" spans="1:8" ht="13" x14ac:dyDescent="0.3">
      <c r="A5137" t="s">
        <v>20858</v>
      </c>
      <c r="B5137" t="s">
        <v>12787</v>
      </c>
      <c r="C5137" t="s">
        <v>5</v>
      </c>
      <c r="D5137" t="s">
        <v>15703</v>
      </c>
      <c r="E5137">
        <f>IFERROR(VLOOKUP(COMUNI_1[[#This Row],[COMUNE]],SEZIONI!A:B,2,FALSE)," ")</f>
        <v>1</v>
      </c>
      <c r="F5137">
        <v>91</v>
      </c>
      <c r="G5137" t="s">
        <v>3</v>
      </c>
      <c r="H5137" t="s">
        <v>12787</v>
      </c>
    </row>
    <row r="5138" spans="1:8" ht="13" x14ac:dyDescent="0.3">
      <c r="A5138" t="s">
        <v>20859</v>
      </c>
      <c r="B5138" t="s">
        <v>12788</v>
      </c>
      <c r="C5138" t="s">
        <v>5167</v>
      </c>
      <c r="D5138" t="s">
        <v>15717</v>
      </c>
      <c r="E5138">
        <f>IFERROR(VLOOKUP(COMUNI_1[[#This Row],[COMUNE]],SEZIONI!A:B,2,FALSE)," ")</f>
        <v>1</v>
      </c>
      <c r="F5138">
        <v>587</v>
      </c>
      <c r="G5138" t="s">
        <v>3</v>
      </c>
      <c r="H5138" t="s">
        <v>12788</v>
      </c>
    </row>
    <row r="5139" spans="1:8" ht="13" x14ac:dyDescent="0.3">
      <c r="A5139" t="s">
        <v>20860</v>
      </c>
      <c r="B5139" t="s">
        <v>12789</v>
      </c>
      <c r="C5139" t="s">
        <v>4201</v>
      </c>
      <c r="D5139" t="s">
        <v>15714</v>
      </c>
      <c r="E5139">
        <f>IFERROR(VLOOKUP(COMUNI_1[[#This Row],[COMUNE]],SEZIONI!A:B,2,FALSE)," ")</f>
        <v>1</v>
      </c>
      <c r="F5139">
        <v>689</v>
      </c>
      <c r="G5139" t="s">
        <v>3</v>
      </c>
      <c r="H5139" t="s">
        <v>12789</v>
      </c>
    </row>
    <row r="5140" spans="1:8" ht="13" x14ac:dyDescent="0.3">
      <c r="A5140" t="s">
        <v>20861</v>
      </c>
      <c r="B5140" t="s">
        <v>12790</v>
      </c>
      <c r="C5140" t="s">
        <v>4201</v>
      </c>
      <c r="D5140" t="s">
        <v>15712</v>
      </c>
      <c r="E5140">
        <f>IFERROR(VLOOKUP(COMUNI_1[[#This Row],[COMUNE]],SEZIONI!A:B,2,FALSE)," ")</f>
        <v>27</v>
      </c>
      <c r="F5140">
        <v>24179</v>
      </c>
      <c r="G5140" t="s">
        <v>3</v>
      </c>
      <c r="H5140" t="s">
        <v>12790</v>
      </c>
    </row>
    <row r="5141" spans="1:8" ht="13" x14ac:dyDescent="0.3">
      <c r="A5141" t="s">
        <v>20862</v>
      </c>
      <c r="B5141" t="s">
        <v>12791</v>
      </c>
      <c r="C5141" t="s">
        <v>5167</v>
      </c>
      <c r="D5141" t="s">
        <v>15717</v>
      </c>
      <c r="E5141">
        <f>IFERROR(VLOOKUP(COMUNI_1[[#This Row],[COMUNE]],SEZIONI!A:B,2,FALSE)," ")</f>
        <v>3</v>
      </c>
      <c r="F5141">
        <v>1568</v>
      </c>
      <c r="G5141" t="s">
        <v>3</v>
      </c>
      <c r="H5141" t="s">
        <v>12791</v>
      </c>
    </row>
    <row r="5142" spans="1:8" ht="13" x14ac:dyDescent="0.3">
      <c r="A5142" t="s">
        <v>20863</v>
      </c>
      <c r="B5142" t="s">
        <v>12792</v>
      </c>
      <c r="C5142" t="s">
        <v>5167</v>
      </c>
      <c r="D5142" t="s">
        <v>15717</v>
      </c>
      <c r="E5142">
        <f>IFERROR(VLOOKUP(COMUNI_1[[#This Row],[COMUNE]],SEZIONI!A:B,2,FALSE)," ")</f>
        <v>4</v>
      </c>
      <c r="F5142">
        <v>3018</v>
      </c>
      <c r="G5142" t="s">
        <v>3</v>
      </c>
      <c r="H5142" t="s">
        <v>12792</v>
      </c>
    </row>
    <row r="5143" spans="1:8" ht="13" x14ac:dyDescent="0.3">
      <c r="A5143" t="s">
        <v>20864</v>
      </c>
      <c r="B5143" t="s">
        <v>12793</v>
      </c>
      <c r="C5143" t="s">
        <v>5167</v>
      </c>
      <c r="D5143" t="s">
        <v>15717</v>
      </c>
      <c r="E5143">
        <f>IFERROR(VLOOKUP(COMUNI_1[[#This Row],[COMUNE]],SEZIONI!A:B,2,FALSE)," ")</f>
        <v>3</v>
      </c>
      <c r="F5143">
        <v>3081</v>
      </c>
      <c r="G5143" t="s">
        <v>3</v>
      </c>
      <c r="H5143" t="s">
        <v>12793</v>
      </c>
    </row>
    <row r="5144" spans="1:8" ht="13" x14ac:dyDescent="0.3">
      <c r="A5144" t="s">
        <v>20865</v>
      </c>
      <c r="B5144" t="s">
        <v>12794</v>
      </c>
      <c r="C5144" t="s">
        <v>4201</v>
      </c>
      <c r="D5144" t="s">
        <v>15712</v>
      </c>
      <c r="E5144">
        <f>IFERROR(VLOOKUP(COMUNI_1[[#This Row],[COMUNE]],SEZIONI!A:B,2,FALSE)," ")</f>
        <v>10</v>
      </c>
      <c r="F5144">
        <v>9460</v>
      </c>
      <c r="G5144" t="s">
        <v>3</v>
      </c>
      <c r="H5144" t="s">
        <v>12794</v>
      </c>
    </row>
    <row r="5145" spans="1:8" ht="13" x14ac:dyDescent="0.3">
      <c r="A5145" t="s">
        <v>20866</v>
      </c>
      <c r="B5145" t="s">
        <v>12795</v>
      </c>
      <c r="C5145" t="s">
        <v>5</v>
      </c>
      <c r="D5145" t="s">
        <v>15705</v>
      </c>
      <c r="E5145">
        <f>IFERROR(VLOOKUP(COMUNI_1[[#This Row],[COMUNE]],SEZIONI!A:B,2,FALSE)," ")</f>
        <v>1</v>
      </c>
      <c r="F5145">
        <v>916</v>
      </c>
      <c r="G5145" t="s">
        <v>3</v>
      </c>
      <c r="H5145" t="s">
        <v>12795</v>
      </c>
    </row>
    <row r="5146" spans="1:8" ht="13" x14ac:dyDescent="0.3">
      <c r="A5146" t="s">
        <v>20867</v>
      </c>
      <c r="B5146" t="s">
        <v>12796</v>
      </c>
      <c r="C5146" t="s">
        <v>5</v>
      </c>
      <c r="D5146" t="s">
        <v>15705</v>
      </c>
      <c r="E5146">
        <f>IFERROR(VLOOKUP(COMUNI_1[[#This Row],[COMUNE]],SEZIONI!A:B,2,FALSE)," ")</f>
        <v>1</v>
      </c>
      <c r="F5146">
        <v>1295</v>
      </c>
      <c r="G5146" t="s">
        <v>3</v>
      </c>
      <c r="H5146" t="s">
        <v>12796</v>
      </c>
    </row>
    <row r="5147" spans="1:8" ht="13" x14ac:dyDescent="0.3">
      <c r="A5147" t="s">
        <v>20868</v>
      </c>
      <c r="B5147" t="s">
        <v>12797</v>
      </c>
      <c r="C5147" t="s">
        <v>5</v>
      </c>
      <c r="D5147" t="s">
        <v>15705</v>
      </c>
      <c r="E5147">
        <f>IFERROR(VLOOKUP(COMUNI_1[[#This Row],[COMUNE]],SEZIONI!A:B,2,FALSE)," ")</f>
        <v>2</v>
      </c>
      <c r="F5147">
        <v>2108</v>
      </c>
      <c r="G5147" t="s">
        <v>3</v>
      </c>
      <c r="H5147" t="s">
        <v>12797</v>
      </c>
    </row>
    <row r="5148" spans="1:8" ht="13" x14ac:dyDescent="0.3">
      <c r="A5148" t="s">
        <v>20869</v>
      </c>
      <c r="B5148" t="s">
        <v>12799</v>
      </c>
      <c r="C5148" t="s">
        <v>5</v>
      </c>
      <c r="D5148" t="s">
        <v>15707</v>
      </c>
      <c r="E5148">
        <f>IFERROR(VLOOKUP(COMUNI_1[[#This Row],[COMUNE]],SEZIONI!A:B,2,FALSE)," ")</f>
        <v>2</v>
      </c>
      <c r="F5148">
        <v>1541</v>
      </c>
      <c r="G5148" t="s">
        <v>3</v>
      </c>
      <c r="H5148" t="s">
        <v>12799</v>
      </c>
    </row>
    <row r="5149" spans="1:8" ht="13" x14ac:dyDescent="0.3">
      <c r="A5149" t="s">
        <v>20870</v>
      </c>
      <c r="B5149" t="s">
        <v>12800</v>
      </c>
      <c r="C5149" t="s">
        <v>5</v>
      </c>
      <c r="D5149" t="s">
        <v>15708</v>
      </c>
      <c r="E5149">
        <f>IFERROR(VLOOKUP(COMUNI_1[[#This Row],[COMUNE]],SEZIONI!A:B,2,FALSE)," ")</f>
        <v>4</v>
      </c>
      <c r="F5149">
        <v>3956</v>
      </c>
      <c r="G5149" t="s">
        <v>3</v>
      </c>
      <c r="H5149" t="s">
        <v>12800</v>
      </c>
    </row>
    <row r="5150" spans="1:8" ht="13" x14ac:dyDescent="0.3">
      <c r="A5150" t="s">
        <v>20871</v>
      </c>
      <c r="B5150" t="s">
        <v>12801</v>
      </c>
      <c r="C5150" t="s">
        <v>5</v>
      </c>
      <c r="D5150" t="s">
        <v>15711</v>
      </c>
      <c r="E5150">
        <f>IFERROR(VLOOKUP(COMUNI_1[[#This Row],[COMUNE]],SEZIONI!A:B,2,FALSE)," ")</f>
        <v>7</v>
      </c>
      <c r="F5150">
        <v>6895</v>
      </c>
      <c r="G5150" t="s">
        <v>3</v>
      </c>
      <c r="H5150" t="s">
        <v>12801</v>
      </c>
    </row>
    <row r="5151" spans="1:8" ht="13" x14ac:dyDescent="0.3">
      <c r="A5151" t="s">
        <v>20872</v>
      </c>
      <c r="B5151" t="s">
        <v>12802</v>
      </c>
      <c r="C5151" t="s">
        <v>5</v>
      </c>
      <c r="D5151" t="s">
        <v>15708</v>
      </c>
      <c r="E5151">
        <f>IFERROR(VLOOKUP(COMUNI_1[[#This Row],[COMUNE]],SEZIONI!A:B,2,FALSE)," ")</f>
        <v>9</v>
      </c>
      <c r="F5151">
        <v>12057</v>
      </c>
      <c r="G5151" t="s">
        <v>3</v>
      </c>
      <c r="H5151" t="s">
        <v>12802</v>
      </c>
    </row>
    <row r="5152" spans="1:8" ht="13" x14ac:dyDescent="0.3">
      <c r="A5152" t="s">
        <v>20873</v>
      </c>
      <c r="B5152" t="s">
        <v>12803</v>
      </c>
      <c r="C5152" t="s">
        <v>5</v>
      </c>
      <c r="D5152" t="s">
        <v>15710</v>
      </c>
      <c r="E5152">
        <f>IFERROR(VLOOKUP(COMUNI_1[[#This Row],[COMUNE]],SEZIONI!A:B,2,FALSE)," ")</f>
        <v>3</v>
      </c>
      <c r="F5152">
        <v>1400</v>
      </c>
      <c r="G5152" t="s">
        <v>3</v>
      </c>
      <c r="H5152" t="s">
        <v>12803</v>
      </c>
    </row>
    <row r="5153" spans="1:8" ht="13" x14ac:dyDescent="0.3">
      <c r="A5153" t="s">
        <v>20874</v>
      </c>
      <c r="B5153" t="s">
        <v>12804</v>
      </c>
      <c r="C5153" t="s">
        <v>5</v>
      </c>
      <c r="D5153" t="s">
        <v>15705</v>
      </c>
      <c r="E5153">
        <f>IFERROR(VLOOKUP(COMUNI_1[[#This Row],[COMUNE]],SEZIONI!A:B,2,FALSE)," ")</f>
        <v>14</v>
      </c>
      <c r="F5153">
        <v>14868</v>
      </c>
      <c r="G5153" t="s">
        <v>3</v>
      </c>
      <c r="H5153" t="s">
        <v>12804</v>
      </c>
    </row>
    <row r="5154" spans="1:8" ht="13" x14ac:dyDescent="0.3">
      <c r="A5154" t="s">
        <v>20875</v>
      </c>
      <c r="B5154" t="s">
        <v>12805</v>
      </c>
      <c r="C5154" t="s">
        <v>5</v>
      </c>
      <c r="D5154" t="s">
        <v>15705</v>
      </c>
      <c r="E5154">
        <f>IFERROR(VLOOKUP(COMUNI_1[[#This Row],[COMUNE]],SEZIONI!A:B,2,FALSE)," ")</f>
        <v>2</v>
      </c>
      <c r="F5154">
        <v>1604</v>
      </c>
      <c r="G5154" t="s">
        <v>3</v>
      </c>
      <c r="H5154" t="s">
        <v>12805</v>
      </c>
    </row>
    <row r="5155" spans="1:8" ht="13" x14ac:dyDescent="0.3">
      <c r="A5155" t="s">
        <v>20876</v>
      </c>
      <c r="B5155" t="s">
        <v>12806</v>
      </c>
      <c r="C5155" t="s">
        <v>4201</v>
      </c>
      <c r="D5155" t="s">
        <v>15712</v>
      </c>
      <c r="E5155">
        <f>IFERROR(VLOOKUP(COMUNI_1[[#This Row],[COMUNE]],SEZIONI!A:B,2,FALSE)," ")</f>
        <v>3</v>
      </c>
      <c r="F5155">
        <v>2418</v>
      </c>
      <c r="G5155" t="s">
        <v>3</v>
      </c>
      <c r="H5155" t="s">
        <v>12806</v>
      </c>
    </row>
    <row r="5156" spans="1:8" ht="13" x14ac:dyDescent="0.3">
      <c r="A5156" t="s">
        <v>20877</v>
      </c>
      <c r="B5156" t="s">
        <v>12807</v>
      </c>
      <c r="C5156" t="s">
        <v>5</v>
      </c>
      <c r="D5156" t="s">
        <v>15710</v>
      </c>
      <c r="E5156">
        <f>IFERROR(VLOOKUP(COMUNI_1[[#This Row],[COMUNE]],SEZIONI!A:B,2,FALSE)," ")</f>
        <v>3</v>
      </c>
      <c r="F5156">
        <v>2582</v>
      </c>
      <c r="G5156" t="s">
        <v>3</v>
      </c>
      <c r="H5156" t="s">
        <v>12807</v>
      </c>
    </row>
    <row r="5157" spans="1:8" ht="13" x14ac:dyDescent="0.3">
      <c r="A5157" t="s">
        <v>20878</v>
      </c>
      <c r="B5157" t="s">
        <v>12808</v>
      </c>
      <c r="C5157" t="s">
        <v>5</v>
      </c>
      <c r="D5157" t="s">
        <v>15705</v>
      </c>
      <c r="E5157">
        <f>IFERROR(VLOOKUP(COMUNI_1[[#This Row],[COMUNE]],SEZIONI!A:B,2,FALSE)," ")</f>
        <v>3</v>
      </c>
      <c r="F5157">
        <v>2788</v>
      </c>
      <c r="G5157" t="s">
        <v>3</v>
      </c>
      <c r="H5157" t="s">
        <v>12808</v>
      </c>
    </row>
    <row r="5158" spans="1:8" ht="13" x14ac:dyDescent="0.3">
      <c r="A5158" t="s">
        <v>20879</v>
      </c>
      <c r="B5158" t="s">
        <v>12809</v>
      </c>
      <c r="C5158" t="s">
        <v>5</v>
      </c>
      <c r="D5158" t="s">
        <v>15705</v>
      </c>
      <c r="E5158">
        <f>IFERROR(VLOOKUP(COMUNI_1[[#This Row],[COMUNE]],SEZIONI!A:B,2,FALSE)," ")</f>
        <v>2</v>
      </c>
      <c r="F5158">
        <v>1624</v>
      </c>
      <c r="G5158" t="s">
        <v>3</v>
      </c>
      <c r="H5158" t="s">
        <v>12809</v>
      </c>
    </row>
    <row r="5159" spans="1:8" ht="13" x14ac:dyDescent="0.3">
      <c r="A5159" t="s">
        <v>20880</v>
      </c>
      <c r="B5159" t="s">
        <v>12810</v>
      </c>
      <c r="C5159" t="s">
        <v>4201</v>
      </c>
      <c r="D5159" t="s">
        <v>15712</v>
      </c>
      <c r="E5159">
        <f>IFERROR(VLOOKUP(COMUNI_1[[#This Row],[COMUNE]],SEZIONI!A:B,2,FALSE)," ")</f>
        <v>4</v>
      </c>
      <c r="F5159">
        <v>3190</v>
      </c>
      <c r="G5159" t="s">
        <v>3</v>
      </c>
      <c r="H5159" t="s">
        <v>12810</v>
      </c>
    </row>
    <row r="5160" spans="1:8" ht="13" x14ac:dyDescent="0.3">
      <c r="A5160" t="s">
        <v>20881</v>
      </c>
      <c r="B5160" t="s">
        <v>12811</v>
      </c>
      <c r="C5160" t="s">
        <v>5</v>
      </c>
      <c r="D5160" t="s">
        <v>15707</v>
      </c>
      <c r="E5160">
        <f>IFERROR(VLOOKUP(COMUNI_1[[#This Row],[COMUNE]],SEZIONI!A:B,2,FALSE)," ")</f>
        <v>1</v>
      </c>
      <c r="F5160">
        <v>681</v>
      </c>
      <c r="G5160" t="s">
        <v>3</v>
      </c>
      <c r="H5160" t="s">
        <v>12811</v>
      </c>
    </row>
    <row r="5161" spans="1:8" ht="13" x14ac:dyDescent="0.3">
      <c r="A5161" t="s">
        <v>20882</v>
      </c>
      <c r="B5161" t="s">
        <v>12812</v>
      </c>
      <c r="C5161" t="s">
        <v>4201</v>
      </c>
      <c r="D5161" t="s">
        <v>15714</v>
      </c>
      <c r="E5161">
        <f>IFERROR(VLOOKUP(COMUNI_1[[#This Row],[COMUNE]],SEZIONI!A:B,2,FALSE)," ")</f>
        <v>2</v>
      </c>
      <c r="F5161">
        <v>1483</v>
      </c>
      <c r="G5161" t="s">
        <v>3</v>
      </c>
      <c r="H5161" t="s">
        <v>12812</v>
      </c>
    </row>
    <row r="5162" spans="1:8" ht="13" x14ac:dyDescent="0.3">
      <c r="A5162" t="s">
        <v>20883</v>
      </c>
      <c r="B5162" t="s">
        <v>12813</v>
      </c>
      <c r="C5162" t="s">
        <v>5</v>
      </c>
      <c r="D5162" t="s">
        <v>15703</v>
      </c>
      <c r="E5162">
        <f>IFERROR(VLOOKUP(COMUNI_1[[#This Row],[COMUNE]],SEZIONI!A:B,2,FALSE)," ")</f>
        <v>5</v>
      </c>
      <c r="F5162">
        <v>2644</v>
      </c>
      <c r="G5162" t="s">
        <v>3</v>
      </c>
      <c r="H5162" t="s">
        <v>12813</v>
      </c>
    </row>
    <row r="5163" spans="1:8" ht="13" x14ac:dyDescent="0.3">
      <c r="A5163" t="s">
        <v>20884</v>
      </c>
      <c r="B5163" t="s">
        <v>12814</v>
      </c>
      <c r="C5163" t="s">
        <v>5</v>
      </c>
      <c r="D5163" t="s">
        <v>15711</v>
      </c>
      <c r="E5163">
        <f>IFERROR(VLOOKUP(COMUNI_1[[#This Row],[COMUNE]],SEZIONI!A:B,2,FALSE)," ")</f>
        <v>4</v>
      </c>
      <c r="F5163">
        <v>2241</v>
      </c>
      <c r="G5163" t="s">
        <v>3</v>
      </c>
      <c r="H5163" t="s">
        <v>12814</v>
      </c>
    </row>
    <row r="5164" spans="1:8" ht="13" x14ac:dyDescent="0.3">
      <c r="A5164" t="s">
        <v>20885</v>
      </c>
      <c r="B5164" t="s">
        <v>12815</v>
      </c>
      <c r="C5164" t="s">
        <v>4201</v>
      </c>
      <c r="D5164" t="s">
        <v>15715</v>
      </c>
      <c r="E5164">
        <f>IFERROR(VLOOKUP(COMUNI_1[[#This Row],[COMUNE]],SEZIONI!A:B,2,FALSE)," ")</f>
        <v>4</v>
      </c>
      <c r="F5164">
        <v>4657</v>
      </c>
      <c r="G5164" t="s">
        <v>3</v>
      </c>
      <c r="H5164" t="s">
        <v>12815</v>
      </c>
    </row>
    <row r="5165" spans="1:8" ht="13" x14ac:dyDescent="0.3">
      <c r="A5165" t="s">
        <v>20886</v>
      </c>
      <c r="B5165" t="s">
        <v>12816</v>
      </c>
      <c r="C5165" t="s">
        <v>5</v>
      </c>
      <c r="D5165" t="s">
        <v>15710</v>
      </c>
      <c r="E5165">
        <f>IFERROR(VLOOKUP(COMUNI_1[[#This Row],[COMUNE]],SEZIONI!A:B,2,FALSE)," ")</f>
        <v>2</v>
      </c>
      <c r="F5165">
        <v>894</v>
      </c>
      <c r="G5165" t="s">
        <v>3</v>
      </c>
      <c r="H5165" t="s">
        <v>12816</v>
      </c>
    </row>
    <row r="5166" spans="1:8" ht="13" x14ac:dyDescent="0.3">
      <c r="A5166" t="s">
        <v>20887</v>
      </c>
      <c r="B5166" t="s">
        <v>12817</v>
      </c>
      <c r="C5166" t="s">
        <v>4201</v>
      </c>
      <c r="D5166" t="s">
        <v>15715</v>
      </c>
      <c r="E5166">
        <f>IFERROR(VLOOKUP(COMUNI_1[[#This Row],[COMUNE]],SEZIONI!A:B,2,FALSE)," ")</f>
        <v>2</v>
      </c>
      <c r="F5166">
        <v>2558</v>
      </c>
      <c r="G5166" t="s">
        <v>3</v>
      </c>
      <c r="H5166" t="s">
        <v>12817</v>
      </c>
    </row>
    <row r="5167" spans="1:8" ht="13" x14ac:dyDescent="0.3">
      <c r="A5167" t="s">
        <v>20888</v>
      </c>
      <c r="B5167" t="s">
        <v>12818</v>
      </c>
      <c r="C5167" t="s">
        <v>5167</v>
      </c>
      <c r="D5167" t="s">
        <v>15717</v>
      </c>
      <c r="E5167">
        <f>IFERROR(VLOOKUP(COMUNI_1[[#This Row],[COMUNE]],SEZIONI!A:B,2,FALSE)," ")</f>
        <v>7</v>
      </c>
      <c r="F5167">
        <v>6230</v>
      </c>
      <c r="G5167" t="s">
        <v>3</v>
      </c>
      <c r="H5167" t="s">
        <v>12818</v>
      </c>
    </row>
    <row r="5168" spans="1:8" ht="13" x14ac:dyDescent="0.3">
      <c r="A5168" t="s">
        <v>20889</v>
      </c>
      <c r="B5168" t="s">
        <v>12819</v>
      </c>
      <c r="C5168" t="s">
        <v>5167</v>
      </c>
      <c r="D5168" t="s">
        <v>15719</v>
      </c>
      <c r="E5168">
        <f>IFERROR(VLOOKUP(COMUNI_1[[#This Row],[COMUNE]],SEZIONI!A:B,2,FALSE)," ")</f>
        <v>6</v>
      </c>
      <c r="F5168">
        <v>6699</v>
      </c>
      <c r="G5168" t="s">
        <v>3</v>
      </c>
      <c r="H5168" t="s">
        <v>12819</v>
      </c>
    </row>
    <row r="5169" spans="1:8" ht="13" x14ac:dyDescent="0.3">
      <c r="A5169" t="s">
        <v>20890</v>
      </c>
      <c r="B5169" t="s">
        <v>12820</v>
      </c>
      <c r="C5169" t="s">
        <v>5</v>
      </c>
      <c r="D5169" t="s">
        <v>15710</v>
      </c>
      <c r="E5169">
        <f>IFERROR(VLOOKUP(COMUNI_1[[#This Row],[COMUNE]],SEZIONI!A:B,2,FALSE)," ")</f>
        <v>2</v>
      </c>
      <c r="F5169">
        <v>599</v>
      </c>
      <c r="G5169" t="s">
        <v>3</v>
      </c>
      <c r="H5169" t="s">
        <v>12820</v>
      </c>
    </row>
    <row r="5170" spans="1:8" ht="13" x14ac:dyDescent="0.3">
      <c r="A5170" t="s">
        <v>20891</v>
      </c>
      <c r="B5170" t="s">
        <v>12821</v>
      </c>
      <c r="C5170" t="s">
        <v>5</v>
      </c>
      <c r="D5170" t="s">
        <v>15705</v>
      </c>
      <c r="E5170">
        <f>IFERROR(VLOOKUP(COMUNI_1[[#This Row],[COMUNE]],SEZIONI!A:B,2,FALSE)," ")</f>
        <v>1</v>
      </c>
      <c r="F5170">
        <v>266</v>
      </c>
      <c r="G5170" t="s">
        <v>3</v>
      </c>
      <c r="H5170" t="s">
        <v>12821</v>
      </c>
    </row>
    <row r="5171" spans="1:8" ht="13" x14ac:dyDescent="0.3">
      <c r="A5171" t="s">
        <v>20892</v>
      </c>
      <c r="B5171" t="s">
        <v>12822</v>
      </c>
      <c r="C5171" t="s">
        <v>5</v>
      </c>
      <c r="D5171" t="s">
        <v>15703</v>
      </c>
      <c r="E5171">
        <f>IFERROR(VLOOKUP(COMUNI_1[[#This Row],[COMUNE]],SEZIONI!A:B,2,FALSE)," ")</f>
        <v>1</v>
      </c>
      <c r="F5171">
        <v>137</v>
      </c>
      <c r="G5171" t="s">
        <v>3</v>
      </c>
      <c r="H5171" t="s">
        <v>12822</v>
      </c>
    </row>
    <row r="5172" spans="1:8" ht="13" x14ac:dyDescent="0.3">
      <c r="A5172" t="s">
        <v>20893</v>
      </c>
      <c r="B5172" t="s">
        <v>12823</v>
      </c>
      <c r="C5172" t="s">
        <v>6946</v>
      </c>
      <c r="D5172" t="s">
        <v>15721</v>
      </c>
      <c r="E5172">
        <f>IFERROR(VLOOKUP(COMUNI_1[[#This Row],[COMUNE]],SEZIONI!A:B,2,FALSE)," ")</f>
        <v>2</v>
      </c>
      <c r="F5172">
        <v>1193</v>
      </c>
      <c r="G5172" t="s">
        <v>3</v>
      </c>
      <c r="H5172" t="s">
        <v>12823</v>
      </c>
    </row>
    <row r="5173" spans="1:8" ht="13" x14ac:dyDescent="0.3">
      <c r="A5173" t="s">
        <v>20894</v>
      </c>
      <c r="B5173" t="s">
        <v>12824</v>
      </c>
      <c r="C5173" t="s">
        <v>5167</v>
      </c>
      <c r="D5173" t="s">
        <v>15717</v>
      </c>
      <c r="E5173">
        <f>IFERROR(VLOOKUP(COMUNI_1[[#This Row],[COMUNE]],SEZIONI!A:B,2,FALSE)," ")</f>
        <v>5</v>
      </c>
      <c r="F5173">
        <v>6000</v>
      </c>
      <c r="G5173" t="s">
        <v>3</v>
      </c>
      <c r="H5173" t="s">
        <v>12824</v>
      </c>
    </row>
    <row r="5174" spans="1:8" ht="13" x14ac:dyDescent="0.3">
      <c r="A5174" t="s">
        <v>20895</v>
      </c>
      <c r="B5174" t="s">
        <v>12825</v>
      </c>
      <c r="C5174" t="s">
        <v>5</v>
      </c>
      <c r="D5174" t="s">
        <v>15705</v>
      </c>
      <c r="E5174">
        <f>IFERROR(VLOOKUP(COMUNI_1[[#This Row],[COMUNE]],SEZIONI!A:B,2,FALSE)," ")</f>
        <v>2</v>
      </c>
      <c r="F5174">
        <v>1702</v>
      </c>
      <c r="G5174" t="s">
        <v>3</v>
      </c>
      <c r="H5174" t="s">
        <v>12825</v>
      </c>
    </row>
    <row r="5175" spans="1:8" ht="13" x14ac:dyDescent="0.3">
      <c r="A5175" t="s">
        <v>20896</v>
      </c>
      <c r="B5175" t="s">
        <v>12826</v>
      </c>
      <c r="C5175" t="s">
        <v>5</v>
      </c>
      <c r="D5175" t="s">
        <v>15703</v>
      </c>
      <c r="E5175">
        <f>IFERROR(VLOOKUP(COMUNI_1[[#This Row],[COMUNE]],SEZIONI!A:B,2,FALSE)," ")</f>
        <v>3</v>
      </c>
      <c r="F5175">
        <v>3049</v>
      </c>
      <c r="G5175" t="s">
        <v>3</v>
      </c>
      <c r="H5175" t="s">
        <v>12826</v>
      </c>
    </row>
    <row r="5176" spans="1:8" ht="13" x14ac:dyDescent="0.3">
      <c r="A5176" t="s">
        <v>20897</v>
      </c>
      <c r="B5176" t="s">
        <v>12827</v>
      </c>
      <c r="C5176" t="s">
        <v>5</v>
      </c>
      <c r="D5176" t="s">
        <v>15708</v>
      </c>
      <c r="E5176">
        <f>IFERROR(VLOOKUP(COMUNI_1[[#This Row],[COMUNE]],SEZIONI!A:B,2,FALSE)," ")</f>
        <v>1</v>
      </c>
      <c r="F5176">
        <v>1262</v>
      </c>
      <c r="G5176" t="s">
        <v>3</v>
      </c>
      <c r="H5176" t="s">
        <v>12827</v>
      </c>
    </row>
    <row r="5177" spans="1:8" ht="13" x14ac:dyDescent="0.3">
      <c r="A5177" t="s">
        <v>20898</v>
      </c>
      <c r="B5177" t="s">
        <v>12828</v>
      </c>
      <c r="C5177" t="s">
        <v>5</v>
      </c>
      <c r="D5177" t="s">
        <v>15703</v>
      </c>
      <c r="E5177">
        <f>IFERROR(VLOOKUP(COMUNI_1[[#This Row],[COMUNE]],SEZIONI!A:B,2,FALSE)," ")</f>
        <v>34</v>
      </c>
      <c r="F5177">
        <v>34854</v>
      </c>
      <c r="G5177" t="s">
        <v>3</v>
      </c>
      <c r="H5177" t="s">
        <v>12828</v>
      </c>
    </row>
    <row r="5178" spans="1:8" ht="13" x14ac:dyDescent="0.3">
      <c r="A5178" t="s">
        <v>20899</v>
      </c>
      <c r="B5178" t="s">
        <v>12829</v>
      </c>
      <c r="C5178" t="s">
        <v>5167</v>
      </c>
      <c r="D5178" t="s">
        <v>15716</v>
      </c>
      <c r="E5178">
        <f>IFERROR(VLOOKUP(COMUNI_1[[#This Row],[COMUNE]],SEZIONI!A:B,2,FALSE)," ")</f>
        <v>11</v>
      </c>
      <c r="F5178">
        <v>14631</v>
      </c>
      <c r="G5178" t="s">
        <v>3</v>
      </c>
      <c r="H5178" t="s">
        <v>12829</v>
      </c>
    </row>
    <row r="5179" spans="1:8" ht="13" x14ac:dyDescent="0.3">
      <c r="A5179" t="s">
        <v>20900</v>
      </c>
      <c r="B5179" t="s">
        <v>12830</v>
      </c>
      <c r="C5179" t="s">
        <v>5</v>
      </c>
      <c r="D5179" t="s">
        <v>15703</v>
      </c>
      <c r="E5179">
        <f>IFERROR(VLOOKUP(COMUNI_1[[#This Row],[COMUNE]],SEZIONI!A:B,2,FALSE)," ")</f>
        <v>1</v>
      </c>
      <c r="F5179">
        <v>221</v>
      </c>
      <c r="G5179" t="s">
        <v>3</v>
      </c>
      <c r="H5179" t="s">
        <v>12830</v>
      </c>
    </row>
    <row r="5180" spans="1:8" ht="13" x14ac:dyDescent="0.3">
      <c r="A5180" t="s">
        <v>20901</v>
      </c>
      <c r="B5180" t="s">
        <v>12831</v>
      </c>
      <c r="C5180" t="s">
        <v>5</v>
      </c>
      <c r="D5180" t="s">
        <v>15703</v>
      </c>
      <c r="E5180">
        <f>IFERROR(VLOOKUP(COMUNI_1[[#This Row],[COMUNE]],SEZIONI!A:B,2,FALSE)," ")</f>
        <v>8</v>
      </c>
      <c r="F5180">
        <v>8481</v>
      </c>
      <c r="G5180" t="s">
        <v>3</v>
      </c>
      <c r="H5180" t="s">
        <v>12831</v>
      </c>
    </row>
    <row r="5181" spans="1:8" ht="13" x14ac:dyDescent="0.3">
      <c r="A5181" t="s">
        <v>20902</v>
      </c>
      <c r="B5181" t="s">
        <v>12832</v>
      </c>
      <c r="C5181" t="s">
        <v>5</v>
      </c>
      <c r="D5181" t="s">
        <v>15709</v>
      </c>
      <c r="E5181">
        <f>IFERROR(VLOOKUP(COMUNI_1[[#This Row],[COMUNE]],SEZIONI!A:B,2,FALSE)," ")</f>
        <v>2</v>
      </c>
      <c r="F5181">
        <v>1567</v>
      </c>
      <c r="G5181" t="s">
        <v>3</v>
      </c>
      <c r="H5181" t="s">
        <v>12832</v>
      </c>
    </row>
    <row r="5182" spans="1:8" ht="13" x14ac:dyDescent="0.3">
      <c r="A5182" t="s">
        <v>20903</v>
      </c>
      <c r="B5182" t="s">
        <v>12833</v>
      </c>
      <c r="C5182" t="s">
        <v>5</v>
      </c>
      <c r="D5182" t="s">
        <v>15707</v>
      </c>
      <c r="E5182">
        <f>IFERROR(VLOOKUP(COMUNI_1[[#This Row],[COMUNE]],SEZIONI!A:B,2,FALSE)," ")</f>
        <v>4</v>
      </c>
      <c r="F5182">
        <v>3117</v>
      </c>
      <c r="G5182" t="s">
        <v>3</v>
      </c>
      <c r="H5182" t="s">
        <v>12833</v>
      </c>
    </row>
    <row r="5183" spans="1:8" ht="13" x14ac:dyDescent="0.3">
      <c r="A5183" t="s">
        <v>20904</v>
      </c>
      <c r="B5183" t="s">
        <v>12834</v>
      </c>
      <c r="C5183" t="s">
        <v>4201</v>
      </c>
      <c r="D5183" t="s">
        <v>15714</v>
      </c>
      <c r="E5183">
        <f>IFERROR(VLOOKUP(COMUNI_1[[#This Row],[COMUNE]],SEZIONI!A:B,2,FALSE)," ")</f>
        <v>2</v>
      </c>
      <c r="F5183">
        <v>2109</v>
      </c>
      <c r="G5183" t="s">
        <v>3</v>
      </c>
      <c r="H5183" t="s">
        <v>12834</v>
      </c>
    </row>
    <row r="5184" spans="1:8" ht="13" x14ac:dyDescent="0.3">
      <c r="A5184" t="s">
        <v>20905</v>
      </c>
      <c r="B5184" t="s">
        <v>12835</v>
      </c>
      <c r="C5184" t="s">
        <v>5</v>
      </c>
      <c r="D5184" t="s">
        <v>15703</v>
      </c>
      <c r="E5184">
        <f>IFERROR(VLOOKUP(COMUNI_1[[#This Row],[COMUNE]],SEZIONI!A:B,2,FALSE)," ")</f>
        <v>1</v>
      </c>
      <c r="F5184">
        <v>1248</v>
      </c>
      <c r="G5184" t="s">
        <v>3</v>
      </c>
      <c r="H5184" t="s">
        <v>12835</v>
      </c>
    </row>
    <row r="5185" spans="1:8" ht="13" x14ac:dyDescent="0.3">
      <c r="A5185" t="s">
        <v>20906</v>
      </c>
      <c r="B5185" t="s">
        <v>12836</v>
      </c>
      <c r="C5185" t="s">
        <v>5</v>
      </c>
      <c r="D5185" t="s">
        <v>15703</v>
      </c>
      <c r="E5185">
        <f>IFERROR(VLOOKUP(COMUNI_1[[#This Row],[COMUNE]],SEZIONI!A:B,2,FALSE)," ")</f>
        <v>3</v>
      </c>
      <c r="F5185">
        <v>3713</v>
      </c>
      <c r="G5185" t="s">
        <v>3</v>
      </c>
      <c r="H5185" t="s">
        <v>12836</v>
      </c>
    </row>
    <row r="5186" spans="1:8" ht="13" x14ac:dyDescent="0.3">
      <c r="A5186" t="s">
        <v>20907</v>
      </c>
      <c r="B5186" t="s">
        <v>12837</v>
      </c>
      <c r="C5186" t="s">
        <v>5</v>
      </c>
      <c r="D5186" t="s">
        <v>15703</v>
      </c>
      <c r="E5186">
        <f>IFERROR(VLOOKUP(COMUNI_1[[#This Row],[COMUNE]],SEZIONI!A:B,2,FALSE)," ")</f>
        <v>1</v>
      </c>
      <c r="F5186">
        <v>193</v>
      </c>
      <c r="G5186" t="s">
        <v>3</v>
      </c>
      <c r="H5186" t="s">
        <v>12837</v>
      </c>
    </row>
    <row r="5187" spans="1:8" ht="13" x14ac:dyDescent="0.3">
      <c r="A5187" t="s">
        <v>20908</v>
      </c>
      <c r="B5187" t="s">
        <v>12838</v>
      </c>
      <c r="C5187" t="s">
        <v>5</v>
      </c>
      <c r="D5187" t="s">
        <v>15705</v>
      </c>
      <c r="E5187">
        <f>IFERROR(VLOOKUP(COMUNI_1[[#This Row],[COMUNE]],SEZIONI!A:B,2,FALSE)," ")</f>
        <v>29</v>
      </c>
      <c r="F5187">
        <v>35066</v>
      </c>
      <c r="G5187" t="s">
        <v>3</v>
      </c>
      <c r="H5187" t="s">
        <v>12838</v>
      </c>
    </row>
    <row r="5188" spans="1:8" ht="13" x14ac:dyDescent="0.3">
      <c r="A5188" t="s">
        <v>20909</v>
      </c>
      <c r="B5188" t="s">
        <v>12839</v>
      </c>
      <c r="C5188" t="s">
        <v>4201</v>
      </c>
      <c r="D5188" t="s">
        <v>15712</v>
      </c>
      <c r="E5188">
        <f>IFERROR(VLOOKUP(COMUNI_1[[#This Row],[COMUNE]],SEZIONI!A:B,2,FALSE)," ")</f>
        <v>39</v>
      </c>
      <c r="F5188">
        <v>34419</v>
      </c>
      <c r="G5188" t="s">
        <v>3</v>
      </c>
      <c r="H5188" t="s">
        <v>12839</v>
      </c>
    </row>
    <row r="5189" spans="1:8" ht="13" x14ac:dyDescent="0.3">
      <c r="A5189" t="s">
        <v>20910</v>
      </c>
      <c r="B5189" t="s">
        <v>12840</v>
      </c>
      <c r="C5189" t="s">
        <v>5</v>
      </c>
      <c r="D5189" t="s">
        <v>15708</v>
      </c>
      <c r="E5189">
        <f>IFERROR(VLOOKUP(COMUNI_1[[#This Row],[COMUNE]],SEZIONI!A:B,2,FALSE)," ")</f>
        <v>10</v>
      </c>
      <c r="F5189">
        <v>9276</v>
      </c>
      <c r="G5189" t="s">
        <v>3</v>
      </c>
      <c r="H5189" t="s">
        <v>12840</v>
      </c>
    </row>
    <row r="5190" spans="1:8" ht="13" x14ac:dyDescent="0.3">
      <c r="A5190" t="s">
        <v>20911</v>
      </c>
      <c r="B5190" t="s">
        <v>12841</v>
      </c>
      <c r="C5190" t="s">
        <v>4201</v>
      </c>
      <c r="D5190" t="s">
        <v>15714</v>
      </c>
      <c r="E5190">
        <f>IFERROR(VLOOKUP(COMUNI_1[[#This Row],[COMUNE]],SEZIONI!A:B,2,FALSE)," ")</f>
        <v>1</v>
      </c>
      <c r="F5190">
        <v>1250</v>
      </c>
      <c r="G5190" t="s">
        <v>3</v>
      </c>
      <c r="H5190" t="s">
        <v>12841</v>
      </c>
    </row>
    <row r="5191" spans="1:8" ht="13" x14ac:dyDescent="0.3">
      <c r="A5191" t="s">
        <v>20912</v>
      </c>
      <c r="B5191" t="s">
        <v>12842</v>
      </c>
      <c r="C5191" t="s">
        <v>5</v>
      </c>
      <c r="D5191" t="s">
        <v>15703</v>
      </c>
      <c r="E5191">
        <f>IFERROR(VLOOKUP(COMUNI_1[[#This Row],[COMUNE]],SEZIONI!A:B,2,FALSE)," ")</f>
        <v>15</v>
      </c>
      <c r="F5191">
        <v>18186</v>
      </c>
      <c r="G5191" t="s">
        <v>3</v>
      </c>
      <c r="H5191" t="s">
        <v>12842</v>
      </c>
    </row>
    <row r="5192" spans="1:8" ht="13" x14ac:dyDescent="0.3">
      <c r="A5192" t="s">
        <v>20913</v>
      </c>
      <c r="B5192" t="s">
        <v>12844</v>
      </c>
      <c r="C5192" t="s">
        <v>5</v>
      </c>
      <c r="D5192" t="s">
        <v>15708</v>
      </c>
      <c r="E5192">
        <f>IFERROR(VLOOKUP(COMUNI_1[[#This Row],[COMUNE]],SEZIONI!A:B,2,FALSE)," ")</f>
        <v>20</v>
      </c>
      <c r="F5192">
        <v>19067</v>
      </c>
      <c r="G5192" t="s">
        <v>3</v>
      </c>
      <c r="H5192" t="s">
        <v>12844</v>
      </c>
    </row>
    <row r="5193" spans="1:8" ht="13" x14ac:dyDescent="0.3">
      <c r="A5193" t="s">
        <v>20914</v>
      </c>
      <c r="B5193" t="s">
        <v>12845</v>
      </c>
      <c r="C5193" t="s">
        <v>5</v>
      </c>
      <c r="D5193" t="s">
        <v>15708</v>
      </c>
      <c r="E5193">
        <f>IFERROR(VLOOKUP(COMUNI_1[[#This Row],[COMUNE]],SEZIONI!A:B,2,FALSE)," ")</f>
        <v>7</v>
      </c>
      <c r="F5193">
        <v>8295</v>
      </c>
      <c r="G5193" t="s">
        <v>3</v>
      </c>
      <c r="H5193" t="s">
        <v>12845</v>
      </c>
    </row>
    <row r="5194" spans="1:8" ht="13" x14ac:dyDescent="0.3">
      <c r="A5194" t="s">
        <v>20915</v>
      </c>
      <c r="B5194" t="s">
        <v>12843</v>
      </c>
      <c r="C5194" t="s">
        <v>5</v>
      </c>
      <c r="D5194" t="s">
        <v>15703</v>
      </c>
      <c r="E5194" t="str">
        <f>IFERROR(VLOOKUP(COMUNI_1[[#This Row],[COMUNE]],SEZIONI!A:B,2,FALSE)," ")</f>
        <v xml:space="preserve"> </v>
      </c>
      <c r="F5194">
        <v>680</v>
      </c>
      <c r="G5194" t="s">
        <v>3</v>
      </c>
      <c r="H5194" t="s">
        <v>12843</v>
      </c>
    </row>
    <row r="5195" spans="1:8" ht="13" x14ac:dyDescent="0.3">
      <c r="A5195" t="s">
        <v>20916</v>
      </c>
      <c r="B5195" t="s">
        <v>12846</v>
      </c>
      <c r="C5195" t="s">
        <v>5</v>
      </c>
      <c r="D5195" t="s">
        <v>15711</v>
      </c>
      <c r="E5195">
        <f>IFERROR(VLOOKUP(COMUNI_1[[#This Row],[COMUNE]],SEZIONI!A:B,2,FALSE)," ")</f>
        <v>1</v>
      </c>
      <c r="F5195">
        <v>642</v>
      </c>
      <c r="G5195" t="s">
        <v>3</v>
      </c>
      <c r="H5195" t="s">
        <v>12846</v>
      </c>
    </row>
    <row r="5196" spans="1:8" ht="13" x14ac:dyDescent="0.3">
      <c r="A5196" t="s">
        <v>20917</v>
      </c>
      <c r="B5196" t="s">
        <v>12847</v>
      </c>
      <c r="C5196" t="s">
        <v>5</v>
      </c>
      <c r="D5196" t="s">
        <v>15703</v>
      </c>
      <c r="E5196">
        <f>IFERROR(VLOOKUP(COMUNI_1[[#This Row],[COMUNE]],SEZIONI!A:B,2,FALSE)," ")</f>
        <v>1</v>
      </c>
      <c r="F5196">
        <v>1007</v>
      </c>
      <c r="G5196" t="s">
        <v>3</v>
      </c>
      <c r="H5196" t="s">
        <v>12847</v>
      </c>
    </row>
    <row r="5197" spans="1:8" ht="13" x14ac:dyDescent="0.3">
      <c r="A5197" t="s">
        <v>20918</v>
      </c>
      <c r="B5197" t="s">
        <v>12848</v>
      </c>
      <c r="C5197" t="s">
        <v>6946</v>
      </c>
      <c r="D5197" t="s">
        <v>15706</v>
      </c>
      <c r="E5197">
        <f>IFERROR(VLOOKUP(COMUNI_1[[#This Row],[COMUNE]],SEZIONI!A:B,2,FALSE)," ")</f>
        <v>8</v>
      </c>
      <c r="F5197">
        <v>3964</v>
      </c>
      <c r="G5197" t="s">
        <v>3</v>
      </c>
      <c r="H5197" t="s">
        <v>12848</v>
      </c>
    </row>
    <row r="5198" spans="1:8" ht="13" x14ac:dyDescent="0.3">
      <c r="A5198" t="s">
        <v>20919</v>
      </c>
      <c r="B5198" t="s">
        <v>12849</v>
      </c>
      <c r="C5198" t="s">
        <v>4201</v>
      </c>
      <c r="D5198" t="s">
        <v>15712</v>
      </c>
      <c r="E5198">
        <f>IFERROR(VLOOKUP(COMUNI_1[[#This Row],[COMUNE]],SEZIONI!A:B,2,FALSE)," ")</f>
        <v>86</v>
      </c>
      <c r="F5198">
        <v>85858</v>
      </c>
      <c r="G5198" t="s">
        <v>3</v>
      </c>
      <c r="H5198" t="s">
        <v>15742</v>
      </c>
    </row>
    <row r="5199" spans="1:8" ht="13" x14ac:dyDescent="0.3">
      <c r="A5199" t="s">
        <v>20920</v>
      </c>
      <c r="B5199" t="s">
        <v>12850</v>
      </c>
      <c r="C5199" t="s">
        <v>5</v>
      </c>
      <c r="D5199" t="s">
        <v>15703</v>
      </c>
      <c r="E5199">
        <f>IFERROR(VLOOKUP(COMUNI_1[[#This Row],[COMUNE]],SEZIONI!A:B,2,FALSE)," ")</f>
        <v>1</v>
      </c>
      <c r="F5199">
        <v>770</v>
      </c>
      <c r="G5199" t="s">
        <v>3</v>
      </c>
      <c r="H5199" t="s">
        <v>12850</v>
      </c>
    </row>
    <row r="5200" spans="1:8" ht="13" x14ac:dyDescent="0.3">
      <c r="A5200" t="s">
        <v>20921</v>
      </c>
      <c r="B5200" t="s">
        <v>12851</v>
      </c>
      <c r="C5200" t="s">
        <v>5</v>
      </c>
      <c r="D5200" t="s">
        <v>15703</v>
      </c>
      <c r="E5200">
        <f>IFERROR(VLOOKUP(COMUNI_1[[#This Row],[COMUNE]],SEZIONI!A:B,2,FALSE)," ")</f>
        <v>3</v>
      </c>
      <c r="F5200">
        <v>3450</v>
      </c>
      <c r="G5200" t="s">
        <v>3</v>
      </c>
      <c r="H5200" t="s">
        <v>12851</v>
      </c>
    </row>
    <row r="5201" spans="1:8" ht="13" x14ac:dyDescent="0.3">
      <c r="A5201" t="s">
        <v>20922</v>
      </c>
      <c r="B5201" t="s">
        <v>12852</v>
      </c>
      <c r="C5201" t="s">
        <v>6946</v>
      </c>
      <c r="D5201" t="s">
        <v>15721</v>
      </c>
      <c r="E5201">
        <f>IFERROR(VLOOKUP(COMUNI_1[[#This Row],[COMUNE]],SEZIONI!A:B,2,FALSE)," ")</f>
        <v>1</v>
      </c>
      <c r="F5201">
        <v>872</v>
      </c>
      <c r="G5201" t="s">
        <v>3</v>
      </c>
      <c r="H5201" t="s">
        <v>12852</v>
      </c>
    </row>
    <row r="5202" spans="1:8" ht="13" x14ac:dyDescent="0.3">
      <c r="A5202" t="s">
        <v>20923</v>
      </c>
      <c r="B5202" t="s">
        <v>12853</v>
      </c>
      <c r="C5202" t="s">
        <v>5167</v>
      </c>
      <c r="D5202" t="s">
        <v>15717</v>
      </c>
      <c r="E5202">
        <f>IFERROR(VLOOKUP(COMUNI_1[[#This Row],[COMUNE]],SEZIONI!A:B,2,FALSE)," ")</f>
        <v>5</v>
      </c>
      <c r="F5202">
        <v>2748</v>
      </c>
      <c r="G5202" t="s">
        <v>3</v>
      </c>
      <c r="H5202" t="s">
        <v>12853</v>
      </c>
    </row>
    <row r="5203" spans="1:8" ht="13" x14ac:dyDescent="0.3">
      <c r="A5203" t="s">
        <v>20924</v>
      </c>
      <c r="B5203" t="s">
        <v>12854</v>
      </c>
      <c r="C5203" t="s">
        <v>5</v>
      </c>
      <c r="D5203" t="s">
        <v>15705</v>
      </c>
      <c r="E5203">
        <f>IFERROR(VLOOKUP(COMUNI_1[[#This Row],[COMUNE]],SEZIONI!A:B,2,FALSE)," ")</f>
        <v>10</v>
      </c>
      <c r="F5203">
        <v>8112</v>
      </c>
      <c r="G5203" t="s">
        <v>3</v>
      </c>
      <c r="H5203" t="s">
        <v>12854</v>
      </c>
    </row>
    <row r="5204" spans="1:8" ht="13" x14ac:dyDescent="0.3">
      <c r="A5204" t="s">
        <v>20925</v>
      </c>
      <c r="B5204" t="s">
        <v>12855</v>
      </c>
      <c r="C5204" t="s">
        <v>4201</v>
      </c>
      <c r="D5204" t="s">
        <v>15715</v>
      </c>
      <c r="E5204">
        <f>IFERROR(VLOOKUP(COMUNI_1[[#This Row],[COMUNE]],SEZIONI!A:B,2,FALSE)," ")</f>
        <v>1</v>
      </c>
      <c r="F5204">
        <v>803</v>
      </c>
      <c r="G5204" t="s">
        <v>3</v>
      </c>
      <c r="H5204" t="s">
        <v>12855</v>
      </c>
    </row>
    <row r="5205" spans="1:8" ht="13" x14ac:dyDescent="0.3">
      <c r="A5205" t="s">
        <v>20926</v>
      </c>
      <c r="B5205" t="s">
        <v>12856</v>
      </c>
      <c r="C5205" t="s">
        <v>5167</v>
      </c>
      <c r="D5205" t="s">
        <v>15719</v>
      </c>
      <c r="E5205">
        <f>IFERROR(VLOOKUP(COMUNI_1[[#This Row],[COMUNE]],SEZIONI!A:B,2,FALSE)," ")</f>
        <v>19</v>
      </c>
      <c r="F5205">
        <v>17361</v>
      </c>
      <c r="G5205" t="s">
        <v>3</v>
      </c>
      <c r="H5205" t="s">
        <v>12856</v>
      </c>
    </row>
    <row r="5206" spans="1:8" ht="13" x14ac:dyDescent="0.3">
      <c r="A5206" t="s">
        <v>20927</v>
      </c>
      <c r="B5206" t="s">
        <v>12857</v>
      </c>
      <c r="C5206" t="s">
        <v>4201</v>
      </c>
      <c r="D5206" t="s">
        <v>15712</v>
      </c>
      <c r="E5206">
        <f>IFERROR(VLOOKUP(COMUNI_1[[#This Row],[COMUNE]],SEZIONI!A:B,2,FALSE)," ")</f>
        <v>100</v>
      </c>
      <c r="F5206">
        <v>89101</v>
      </c>
      <c r="G5206" t="s">
        <v>3</v>
      </c>
      <c r="H5206" t="s">
        <v>15742</v>
      </c>
    </row>
    <row r="5207" spans="1:8" ht="13" x14ac:dyDescent="0.3">
      <c r="A5207" t="s">
        <v>20928</v>
      </c>
      <c r="B5207" t="s">
        <v>12858</v>
      </c>
      <c r="C5207" t="s">
        <v>4201</v>
      </c>
      <c r="D5207" t="s">
        <v>15712</v>
      </c>
      <c r="E5207">
        <f>IFERROR(VLOOKUP(COMUNI_1[[#This Row],[COMUNE]],SEZIONI!A:B,2,FALSE)," ")</f>
        <v>5</v>
      </c>
      <c r="F5207">
        <v>3870</v>
      </c>
      <c r="G5207" t="s">
        <v>3</v>
      </c>
      <c r="H5207" t="s">
        <v>12858</v>
      </c>
    </row>
    <row r="5208" spans="1:8" ht="13" x14ac:dyDescent="0.3">
      <c r="A5208" t="s">
        <v>20929</v>
      </c>
      <c r="B5208" t="s">
        <v>12859</v>
      </c>
      <c r="C5208" t="s">
        <v>5</v>
      </c>
      <c r="D5208" t="s">
        <v>15705</v>
      </c>
      <c r="E5208">
        <f>IFERROR(VLOOKUP(COMUNI_1[[#This Row],[COMUNE]],SEZIONI!A:B,2,FALSE)," ")</f>
        <v>2</v>
      </c>
      <c r="F5208">
        <v>1768</v>
      </c>
      <c r="G5208" t="s">
        <v>3</v>
      </c>
      <c r="H5208" t="s">
        <v>12859</v>
      </c>
    </row>
    <row r="5209" spans="1:8" ht="13" x14ac:dyDescent="0.3">
      <c r="A5209" t="s">
        <v>20930</v>
      </c>
      <c r="B5209" t="s">
        <v>12860</v>
      </c>
      <c r="C5209" t="s">
        <v>5</v>
      </c>
      <c r="D5209" t="s">
        <v>15705</v>
      </c>
      <c r="E5209">
        <f>IFERROR(VLOOKUP(COMUNI_1[[#This Row],[COMUNE]],SEZIONI!A:B,2,FALSE)," ")</f>
        <v>2</v>
      </c>
      <c r="F5209">
        <v>1950</v>
      </c>
      <c r="G5209" t="s">
        <v>3</v>
      </c>
      <c r="H5209" t="s">
        <v>12860</v>
      </c>
    </row>
    <row r="5210" spans="1:8" ht="13" x14ac:dyDescent="0.3">
      <c r="A5210" t="s">
        <v>20931</v>
      </c>
      <c r="B5210" t="s">
        <v>12861</v>
      </c>
      <c r="C5210" t="s">
        <v>5</v>
      </c>
      <c r="D5210" t="s">
        <v>15703</v>
      </c>
      <c r="E5210">
        <f>IFERROR(VLOOKUP(COMUNI_1[[#This Row],[COMUNE]],SEZIONI!A:B,2,FALSE)," ")</f>
        <v>1</v>
      </c>
      <c r="F5210">
        <v>1378</v>
      </c>
      <c r="G5210" t="s">
        <v>3</v>
      </c>
      <c r="H5210" t="s">
        <v>12861</v>
      </c>
    </row>
    <row r="5211" spans="1:8" ht="13" x14ac:dyDescent="0.3">
      <c r="A5211" t="s">
        <v>20932</v>
      </c>
      <c r="B5211" t="s">
        <v>12862</v>
      </c>
      <c r="C5211" t="s">
        <v>5</v>
      </c>
      <c r="D5211" t="s">
        <v>15705</v>
      </c>
      <c r="E5211">
        <f>IFERROR(VLOOKUP(COMUNI_1[[#This Row],[COMUNE]],SEZIONI!A:B,2,FALSE)," ")</f>
        <v>1</v>
      </c>
      <c r="F5211">
        <v>722</v>
      </c>
      <c r="G5211" t="s">
        <v>3</v>
      </c>
      <c r="H5211" t="s">
        <v>12862</v>
      </c>
    </row>
    <row r="5212" spans="1:8" ht="13" x14ac:dyDescent="0.3">
      <c r="A5212" t="s">
        <v>20933</v>
      </c>
      <c r="B5212" t="s">
        <v>12863</v>
      </c>
      <c r="C5212" t="s">
        <v>5</v>
      </c>
      <c r="D5212" t="s">
        <v>15705</v>
      </c>
      <c r="E5212">
        <f>IFERROR(VLOOKUP(COMUNI_1[[#This Row],[COMUNE]],SEZIONI!A:B,2,FALSE)," ")</f>
        <v>9</v>
      </c>
      <c r="F5212">
        <v>6703</v>
      </c>
      <c r="G5212" t="s">
        <v>3</v>
      </c>
      <c r="H5212" t="s">
        <v>12863</v>
      </c>
    </row>
    <row r="5213" spans="1:8" ht="13" x14ac:dyDescent="0.3">
      <c r="A5213" t="s">
        <v>20934</v>
      </c>
      <c r="B5213" t="s">
        <v>12864</v>
      </c>
      <c r="C5213" t="s">
        <v>5167</v>
      </c>
      <c r="D5213" t="s">
        <v>15720</v>
      </c>
      <c r="E5213">
        <f>IFERROR(VLOOKUP(COMUNI_1[[#This Row],[COMUNE]],SEZIONI!A:B,2,FALSE)," ")</f>
        <v>9</v>
      </c>
      <c r="F5213">
        <v>8885</v>
      </c>
      <c r="G5213" t="s">
        <v>3</v>
      </c>
      <c r="H5213" t="s">
        <v>12864</v>
      </c>
    </row>
    <row r="5214" spans="1:8" ht="13" x14ac:dyDescent="0.3">
      <c r="A5214" t="s">
        <v>20935</v>
      </c>
      <c r="B5214" t="s">
        <v>12865</v>
      </c>
      <c r="C5214" t="s">
        <v>5167</v>
      </c>
      <c r="D5214" t="s">
        <v>15716</v>
      </c>
      <c r="E5214">
        <f>IFERROR(VLOOKUP(COMUNI_1[[#This Row],[COMUNE]],SEZIONI!A:B,2,FALSE)," ")</f>
        <v>2</v>
      </c>
      <c r="F5214">
        <v>1127</v>
      </c>
      <c r="G5214" t="s">
        <v>3</v>
      </c>
      <c r="H5214" t="s">
        <v>12865</v>
      </c>
    </row>
    <row r="5215" spans="1:8" ht="13" x14ac:dyDescent="0.3">
      <c r="A5215" t="s">
        <v>20936</v>
      </c>
      <c r="B5215" t="s">
        <v>12866</v>
      </c>
      <c r="C5215" t="s">
        <v>5167</v>
      </c>
      <c r="D5215" t="s">
        <v>15716</v>
      </c>
      <c r="E5215">
        <f>IFERROR(VLOOKUP(COMUNI_1[[#This Row],[COMUNE]],SEZIONI!A:B,2,FALSE)," ")</f>
        <v>3</v>
      </c>
      <c r="F5215">
        <v>3773</v>
      </c>
      <c r="G5215" t="s">
        <v>3</v>
      </c>
      <c r="H5215" t="s">
        <v>12866</v>
      </c>
    </row>
    <row r="5216" spans="1:8" ht="13" x14ac:dyDescent="0.3">
      <c r="A5216" t="s">
        <v>20937</v>
      </c>
      <c r="B5216" t="s">
        <v>12867</v>
      </c>
      <c r="C5216" t="s">
        <v>5167</v>
      </c>
      <c r="D5216" t="s">
        <v>15702</v>
      </c>
      <c r="E5216">
        <f>IFERROR(VLOOKUP(COMUNI_1[[#This Row],[COMUNE]],SEZIONI!A:B,2,FALSE)," ")</f>
        <v>1</v>
      </c>
      <c r="F5216">
        <v>335</v>
      </c>
      <c r="G5216" t="s">
        <v>3</v>
      </c>
      <c r="H5216" t="s">
        <v>12867</v>
      </c>
    </row>
    <row r="5217" spans="1:8" ht="13" x14ac:dyDescent="0.3">
      <c r="A5217" t="s">
        <v>20938</v>
      </c>
      <c r="B5217" t="s">
        <v>12868</v>
      </c>
      <c r="C5217" t="s">
        <v>5167</v>
      </c>
      <c r="D5217" t="s">
        <v>15720</v>
      </c>
      <c r="E5217">
        <f>IFERROR(VLOOKUP(COMUNI_1[[#This Row],[COMUNE]],SEZIONI!A:B,2,FALSE)," ")</f>
        <v>2</v>
      </c>
      <c r="F5217">
        <v>1233</v>
      </c>
      <c r="G5217" t="s">
        <v>3</v>
      </c>
      <c r="H5217" t="s">
        <v>12868</v>
      </c>
    </row>
    <row r="5218" spans="1:8" ht="13" x14ac:dyDescent="0.3">
      <c r="A5218" t="s">
        <v>20939</v>
      </c>
      <c r="B5218" t="s">
        <v>12869</v>
      </c>
      <c r="C5218" t="s">
        <v>5167</v>
      </c>
      <c r="D5218" t="s">
        <v>15720</v>
      </c>
      <c r="E5218">
        <f>IFERROR(VLOOKUP(COMUNI_1[[#This Row],[COMUNE]],SEZIONI!A:B,2,FALSE)," ")</f>
        <v>3</v>
      </c>
      <c r="F5218">
        <v>1250</v>
      </c>
      <c r="G5218" t="s">
        <v>3</v>
      </c>
      <c r="H5218" t="s">
        <v>12869</v>
      </c>
    </row>
    <row r="5219" spans="1:8" ht="13" x14ac:dyDescent="0.3">
      <c r="A5219" t="s">
        <v>20940</v>
      </c>
      <c r="B5219" t="s">
        <v>12870</v>
      </c>
      <c r="C5219" t="s">
        <v>5167</v>
      </c>
      <c r="D5219" t="s">
        <v>15720</v>
      </c>
      <c r="E5219">
        <f>IFERROR(VLOOKUP(COMUNI_1[[#This Row],[COMUNE]],SEZIONI!A:B,2,FALSE)," ")</f>
        <v>1</v>
      </c>
      <c r="F5219">
        <v>830</v>
      </c>
      <c r="G5219" t="s">
        <v>3</v>
      </c>
      <c r="H5219" t="s">
        <v>12870</v>
      </c>
    </row>
    <row r="5220" spans="1:8" ht="13" x14ac:dyDescent="0.3">
      <c r="A5220" t="s">
        <v>20941</v>
      </c>
      <c r="B5220" t="s">
        <v>12871</v>
      </c>
      <c r="C5220" t="s">
        <v>5167</v>
      </c>
      <c r="D5220" t="s">
        <v>15720</v>
      </c>
      <c r="E5220">
        <f>IFERROR(VLOOKUP(COMUNI_1[[#This Row],[COMUNE]],SEZIONI!A:B,2,FALSE)," ")</f>
        <v>3</v>
      </c>
      <c r="F5220">
        <v>2232</v>
      </c>
      <c r="G5220" t="s">
        <v>3</v>
      </c>
      <c r="H5220" t="s">
        <v>12871</v>
      </c>
    </row>
    <row r="5221" spans="1:8" ht="13" x14ac:dyDescent="0.3">
      <c r="A5221" t="s">
        <v>20942</v>
      </c>
      <c r="B5221" t="s">
        <v>12872</v>
      </c>
      <c r="C5221" t="s">
        <v>5167</v>
      </c>
      <c r="D5221" t="s">
        <v>15720</v>
      </c>
      <c r="E5221" t="str">
        <f>IFERROR(VLOOKUP(COMUNI_1[[#This Row],[COMUNE]],SEZIONI!A:B,2,FALSE)," ")</f>
        <v xml:space="preserve"> </v>
      </c>
      <c r="F5221">
        <v>3711</v>
      </c>
      <c r="G5221" t="s">
        <v>3</v>
      </c>
      <c r="H5221" t="s">
        <v>12872</v>
      </c>
    </row>
    <row r="5222" spans="1:8" ht="13" x14ac:dyDescent="0.3">
      <c r="A5222" t="s">
        <v>20943</v>
      </c>
      <c r="B5222" t="s">
        <v>15757</v>
      </c>
      <c r="C5222" t="s">
        <v>5</v>
      </c>
      <c r="D5222" t="s">
        <v>15707</v>
      </c>
      <c r="E5222" t="str">
        <f>IFERROR(VLOOKUP(COMUNI_1[[#This Row],[COMUNE]],SEZIONI!A:B,2,FALSE)," ")</f>
        <v xml:space="preserve"> </v>
      </c>
      <c r="F5222">
        <v>692</v>
      </c>
      <c r="G5222" t="s">
        <v>3</v>
      </c>
      <c r="H5222" t="s">
        <v>15757</v>
      </c>
    </row>
    <row r="5223" spans="1:8" ht="13" x14ac:dyDescent="0.3">
      <c r="A5223" t="s">
        <v>20944</v>
      </c>
      <c r="B5223" t="s">
        <v>12874</v>
      </c>
      <c r="C5223" t="s">
        <v>5</v>
      </c>
      <c r="D5223" t="s">
        <v>15705</v>
      </c>
      <c r="E5223">
        <f>IFERROR(VLOOKUP(COMUNI_1[[#This Row],[COMUNE]],SEZIONI!A:B,2,FALSE)," ")</f>
        <v>1</v>
      </c>
      <c r="F5223">
        <v>842</v>
      </c>
      <c r="G5223" t="s">
        <v>3</v>
      </c>
      <c r="H5223" t="s">
        <v>12874</v>
      </c>
    </row>
    <row r="5224" spans="1:8" ht="13" x14ac:dyDescent="0.3">
      <c r="A5224" t="s">
        <v>20945</v>
      </c>
      <c r="B5224" t="s">
        <v>12875</v>
      </c>
      <c r="C5224" t="s">
        <v>6946</v>
      </c>
      <c r="D5224" t="s">
        <v>15721</v>
      </c>
      <c r="E5224">
        <f>IFERROR(VLOOKUP(COMUNI_1[[#This Row],[COMUNE]],SEZIONI!A:B,2,FALSE)," ")</f>
        <v>4</v>
      </c>
      <c r="F5224">
        <v>4653</v>
      </c>
      <c r="G5224" t="s">
        <v>3</v>
      </c>
      <c r="H5224" t="s">
        <v>12875</v>
      </c>
    </row>
    <row r="5225" spans="1:8" ht="13" x14ac:dyDescent="0.3">
      <c r="A5225" t="s">
        <v>20946</v>
      </c>
      <c r="B5225" t="s">
        <v>12876</v>
      </c>
      <c r="C5225" t="s">
        <v>5</v>
      </c>
      <c r="D5225" t="s">
        <v>15710</v>
      </c>
      <c r="E5225">
        <f>IFERROR(VLOOKUP(COMUNI_1[[#This Row],[COMUNE]],SEZIONI!A:B,2,FALSE)," ")</f>
        <v>1</v>
      </c>
      <c r="F5225">
        <v>648</v>
      </c>
      <c r="G5225" t="s">
        <v>3</v>
      </c>
      <c r="H5225" t="s">
        <v>12876</v>
      </c>
    </row>
    <row r="5226" spans="1:8" ht="13" x14ac:dyDescent="0.3">
      <c r="A5226" t="s">
        <v>20947</v>
      </c>
      <c r="B5226" t="s">
        <v>12877</v>
      </c>
      <c r="C5226" t="s">
        <v>5</v>
      </c>
      <c r="D5226" t="s">
        <v>15703</v>
      </c>
      <c r="E5226">
        <f>IFERROR(VLOOKUP(COMUNI_1[[#This Row],[COMUNE]],SEZIONI!A:B,2,FALSE)," ")</f>
        <v>3</v>
      </c>
      <c r="F5226">
        <v>3330</v>
      </c>
      <c r="G5226" t="s">
        <v>3</v>
      </c>
      <c r="H5226" t="s">
        <v>12877</v>
      </c>
    </row>
    <row r="5227" spans="1:8" ht="13" x14ac:dyDescent="0.3">
      <c r="A5227" t="s">
        <v>20948</v>
      </c>
      <c r="B5227" t="s">
        <v>12878</v>
      </c>
      <c r="C5227" t="s">
        <v>5</v>
      </c>
      <c r="D5227" t="s">
        <v>15709</v>
      </c>
      <c r="E5227">
        <f>IFERROR(VLOOKUP(COMUNI_1[[#This Row],[COMUNE]],SEZIONI!A:B,2,FALSE)," ")</f>
        <v>3</v>
      </c>
      <c r="F5227">
        <v>2595</v>
      </c>
      <c r="G5227" t="s">
        <v>3</v>
      </c>
      <c r="H5227" t="s">
        <v>12878</v>
      </c>
    </row>
    <row r="5228" spans="1:8" ht="13" x14ac:dyDescent="0.3">
      <c r="A5228" t="s">
        <v>20949</v>
      </c>
      <c r="B5228" t="s">
        <v>12879</v>
      </c>
      <c r="C5228" t="s">
        <v>4201</v>
      </c>
      <c r="D5228" t="s">
        <v>15712</v>
      </c>
      <c r="E5228">
        <f>IFERROR(VLOOKUP(COMUNI_1[[#This Row],[COMUNE]],SEZIONI!A:B,2,FALSE)," ")</f>
        <v>2</v>
      </c>
      <c r="F5228">
        <v>2142</v>
      </c>
      <c r="G5228" t="s">
        <v>3</v>
      </c>
      <c r="H5228" t="s">
        <v>12879</v>
      </c>
    </row>
    <row r="5229" spans="1:8" ht="13" x14ac:dyDescent="0.3">
      <c r="A5229" t="s">
        <v>20950</v>
      </c>
      <c r="B5229" t="s">
        <v>12880</v>
      </c>
      <c r="C5229" t="s">
        <v>5</v>
      </c>
      <c r="D5229" t="s">
        <v>15711</v>
      </c>
      <c r="E5229">
        <f>IFERROR(VLOOKUP(COMUNI_1[[#This Row],[COMUNE]],SEZIONI!A:B,2,FALSE)," ")</f>
        <v>7</v>
      </c>
      <c r="F5229">
        <v>8990</v>
      </c>
      <c r="G5229" t="s">
        <v>3</v>
      </c>
      <c r="H5229" t="s">
        <v>12880</v>
      </c>
    </row>
    <row r="5230" spans="1:8" ht="13" x14ac:dyDescent="0.3">
      <c r="A5230" t="s">
        <v>20951</v>
      </c>
      <c r="B5230" t="s">
        <v>12881</v>
      </c>
      <c r="C5230" t="s">
        <v>4201</v>
      </c>
      <c r="D5230" t="s">
        <v>15715</v>
      </c>
      <c r="E5230">
        <f>IFERROR(VLOOKUP(COMUNI_1[[#This Row],[COMUNE]],SEZIONI!A:B,2,FALSE)," ")</f>
        <v>4</v>
      </c>
      <c r="F5230">
        <v>4303</v>
      </c>
      <c r="G5230" t="s">
        <v>3</v>
      </c>
      <c r="H5230" t="s">
        <v>12881</v>
      </c>
    </row>
    <row r="5231" spans="1:8" ht="13" x14ac:dyDescent="0.3">
      <c r="A5231" t="s">
        <v>20952</v>
      </c>
      <c r="B5231" t="s">
        <v>12882</v>
      </c>
      <c r="C5231" t="s">
        <v>5167</v>
      </c>
      <c r="D5231" t="s">
        <v>15718</v>
      </c>
      <c r="E5231">
        <f>IFERROR(VLOOKUP(COMUNI_1[[#This Row],[COMUNE]],SEZIONI!A:B,2,FALSE)," ")</f>
        <v>6</v>
      </c>
      <c r="F5231">
        <v>6119</v>
      </c>
      <c r="G5231" t="s">
        <v>3</v>
      </c>
      <c r="H5231" t="s">
        <v>12882</v>
      </c>
    </row>
    <row r="5232" spans="1:8" ht="13" x14ac:dyDescent="0.3">
      <c r="A5232" t="s">
        <v>20953</v>
      </c>
      <c r="B5232" t="s">
        <v>12883</v>
      </c>
      <c r="C5232" t="s">
        <v>4201</v>
      </c>
      <c r="D5232" t="s">
        <v>15712</v>
      </c>
      <c r="E5232">
        <f>IFERROR(VLOOKUP(COMUNI_1[[#This Row],[COMUNE]],SEZIONI!A:B,2,FALSE)," ")</f>
        <v>28</v>
      </c>
      <c r="F5232">
        <v>28952</v>
      </c>
      <c r="G5232" t="s">
        <v>3</v>
      </c>
      <c r="H5232" t="s">
        <v>12883</v>
      </c>
    </row>
    <row r="5233" spans="1:8" ht="13" x14ac:dyDescent="0.3">
      <c r="A5233" t="s">
        <v>20954</v>
      </c>
      <c r="B5233" t="s">
        <v>12884</v>
      </c>
      <c r="C5233" t="s">
        <v>4201</v>
      </c>
      <c r="D5233" t="s">
        <v>15712</v>
      </c>
      <c r="E5233">
        <f>IFERROR(VLOOKUP(COMUNI_1[[#This Row],[COMUNE]],SEZIONI!A:B,2,FALSE)," ")</f>
        <v>9</v>
      </c>
      <c r="F5233">
        <v>9626</v>
      </c>
      <c r="G5233" t="s">
        <v>3</v>
      </c>
      <c r="H5233" t="s">
        <v>12884</v>
      </c>
    </row>
    <row r="5234" spans="1:8" ht="13" x14ac:dyDescent="0.3">
      <c r="A5234" t="s">
        <v>20955</v>
      </c>
      <c r="B5234" t="s">
        <v>12885</v>
      </c>
      <c r="C5234" t="s">
        <v>4201</v>
      </c>
      <c r="D5234" t="s">
        <v>15715</v>
      </c>
      <c r="E5234">
        <f>IFERROR(VLOOKUP(COMUNI_1[[#This Row],[COMUNE]],SEZIONI!A:B,2,FALSE)," ")</f>
        <v>2</v>
      </c>
      <c r="F5234">
        <v>2130</v>
      </c>
      <c r="G5234" t="s">
        <v>3</v>
      </c>
      <c r="H5234" t="s">
        <v>12885</v>
      </c>
    </row>
    <row r="5235" spans="1:8" ht="13" x14ac:dyDescent="0.3">
      <c r="A5235" t="s">
        <v>20956</v>
      </c>
      <c r="B5235" t="s">
        <v>12886</v>
      </c>
      <c r="C5235" t="s">
        <v>4201</v>
      </c>
      <c r="D5235" t="s">
        <v>15715</v>
      </c>
      <c r="E5235">
        <f>IFERROR(VLOOKUP(COMUNI_1[[#This Row],[COMUNE]],SEZIONI!A:B,2,FALSE)," ")</f>
        <v>1</v>
      </c>
      <c r="F5235">
        <v>1335</v>
      </c>
      <c r="G5235" t="s">
        <v>3</v>
      </c>
      <c r="H5235" t="s">
        <v>12886</v>
      </c>
    </row>
    <row r="5236" spans="1:8" ht="13" x14ac:dyDescent="0.3">
      <c r="A5236" t="s">
        <v>20957</v>
      </c>
      <c r="B5236" t="s">
        <v>12887</v>
      </c>
      <c r="C5236" t="s">
        <v>5167</v>
      </c>
      <c r="D5236" t="s">
        <v>15718</v>
      </c>
      <c r="E5236">
        <f>IFERROR(VLOOKUP(COMUNI_1[[#This Row],[COMUNE]],SEZIONI!A:B,2,FALSE)," ")</f>
        <v>3</v>
      </c>
      <c r="F5236">
        <v>2819</v>
      </c>
      <c r="G5236" t="s">
        <v>3</v>
      </c>
      <c r="H5236" t="s">
        <v>12887</v>
      </c>
    </row>
    <row r="5237" spans="1:8" ht="13" x14ac:dyDescent="0.3">
      <c r="A5237" t="s">
        <v>20958</v>
      </c>
      <c r="B5237" t="s">
        <v>12888</v>
      </c>
      <c r="C5237" t="s">
        <v>4201</v>
      </c>
      <c r="D5237" t="s">
        <v>15715</v>
      </c>
      <c r="E5237">
        <f>IFERROR(VLOOKUP(COMUNI_1[[#This Row],[COMUNE]],SEZIONI!A:B,2,FALSE)," ")</f>
        <v>6</v>
      </c>
      <c r="F5237">
        <v>5995</v>
      </c>
      <c r="G5237" t="s">
        <v>3</v>
      </c>
      <c r="H5237" t="s">
        <v>12888</v>
      </c>
    </row>
    <row r="5238" spans="1:8" ht="13" x14ac:dyDescent="0.3">
      <c r="A5238" t="s">
        <v>20959</v>
      </c>
      <c r="B5238" t="s">
        <v>12889</v>
      </c>
      <c r="C5238" t="s">
        <v>4201</v>
      </c>
      <c r="D5238" t="s">
        <v>15715</v>
      </c>
      <c r="E5238">
        <f>IFERROR(VLOOKUP(COMUNI_1[[#This Row],[COMUNE]],SEZIONI!A:B,2,FALSE)," ")</f>
        <v>3</v>
      </c>
      <c r="F5238">
        <v>2798</v>
      </c>
      <c r="G5238" t="s">
        <v>3</v>
      </c>
      <c r="H5238" t="s">
        <v>12889</v>
      </c>
    </row>
    <row r="5239" spans="1:8" ht="13" x14ac:dyDescent="0.3">
      <c r="A5239" t="s">
        <v>20960</v>
      </c>
      <c r="B5239" t="s">
        <v>12890</v>
      </c>
      <c r="C5239" t="s">
        <v>4201</v>
      </c>
      <c r="D5239" t="s">
        <v>15715</v>
      </c>
      <c r="E5239">
        <f>IFERROR(VLOOKUP(COMUNI_1[[#This Row],[COMUNE]],SEZIONI!A:B,2,FALSE)," ")</f>
        <v>3</v>
      </c>
      <c r="F5239">
        <v>2456</v>
      </c>
      <c r="G5239" t="s">
        <v>3</v>
      </c>
      <c r="H5239" t="s">
        <v>12890</v>
      </c>
    </row>
    <row r="5240" spans="1:8" ht="13" x14ac:dyDescent="0.3">
      <c r="A5240" t="s">
        <v>20961</v>
      </c>
      <c r="B5240" t="s">
        <v>12891</v>
      </c>
      <c r="C5240" t="s">
        <v>5167</v>
      </c>
      <c r="D5240" t="s">
        <v>15716</v>
      </c>
      <c r="E5240">
        <f>IFERROR(VLOOKUP(COMUNI_1[[#This Row],[COMUNE]],SEZIONI!A:B,2,FALSE)," ")</f>
        <v>1</v>
      </c>
      <c r="F5240">
        <v>1068</v>
      </c>
      <c r="G5240" t="s">
        <v>3</v>
      </c>
      <c r="H5240" t="s">
        <v>12891</v>
      </c>
    </row>
    <row r="5241" spans="1:8" ht="13" x14ac:dyDescent="0.3">
      <c r="A5241" t="s">
        <v>20962</v>
      </c>
      <c r="B5241" t="s">
        <v>12892</v>
      </c>
      <c r="C5241" t="s">
        <v>5</v>
      </c>
      <c r="D5241" t="s">
        <v>15711</v>
      </c>
      <c r="E5241">
        <f>IFERROR(VLOOKUP(COMUNI_1[[#This Row],[COMUNE]],SEZIONI!A:B,2,FALSE)," ")</f>
        <v>9</v>
      </c>
      <c r="F5241">
        <v>9674</v>
      </c>
      <c r="G5241" t="s">
        <v>3</v>
      </c>
      <c r="H5241" t="s">
        <v>12892</v>
      </c>
    </row>
    <row r="5242" spans="1:8" ht="13" x14ac:dyDescent="0.3">
      <c r="A5242" t="s">
        <v>20963</v>
      </c>
      <c r="B5242" t="s">
        <v>12893</v>
      </c>
      <c r="C5242" t="s">
        <v>5</v>
      </c>
      <c r="D5242" t="s">
        <v>15705</v>
      </c>
      <c r="E5242">
        <f>IFERROR(VLOOKUP(COMUNI_1[[#This Row],[COMUNE]],SEZIONI!A:B,2,FALSE)," ")</f>
        <v>6</v>
      </c>
      <c r="F5242">
        <v>6521</v>
      </c>
      <c r="G5242" t="s">
        <v>3</v>
      </c>
      <c r="H5242" t="s">
        <v>12893</v>
      </c>
    </row>
    <row r="5243" spans="1:8" ht="13" x14ac:dyDescent="0.3">
      <c r="A5243" t="s">
        <v>20964</v>
      </c>
      <c r="B5243" t="s">
        <v>12894</v>
      </c>
      <c r="C5243" t="s">
        <v>4201</v>
      </c>
      <c r="D5243" t="s">
        <v>15715</v>
      </c>
      <c r="E5243">
        <f>IFERROR(VLOOKUP(COMUNI_1[[#This Row],[COMUNE]],SEZIONI!A:B,2,FALSE)," ")</f>
        <v>1</v>
      </c>
      <c r="F5243">
        <v>580</v>
      </c>
      <c r="G5243" t="s">
        <v>3</v>
      </c>
      <c r="H5243" t="s">
        <v>12894</v>
      </c>
    </row>
    <row r="5244" spans="1:8" ht="13" x14ac:dyDescent="0.3">
      <c r="A5244" t="s">
        <v>20965</v>
      </c>
      <c r="B5244" t="s">
        <v>12895</v>
      </c>
      <c r="C5244" t="s">
        <v>4201</v>
      </c>
      <c r="D5244" t="s">
        <v>15714</v>
      </c>
      <c r="E5244">
        <f>IFERROR(VLOOKUP(COMUNI_1[[#This Row],[COMUNE]],SEZIONI!A:B,2,FALSE)," ")</f>
        <v>1</v>
      </c>
      <c r="F5244">
        <v>731</v>
      </c>
      <c r="G5244" t="s">
        <v>3</v>
      </c>
      <c r="H5244" t="s">
        <v>12895</v>
      </c>
    </row>
    <row r="5245" spans="1:8" ht="13" x14ac:dyDescent="0.3">
      <c r="A5245" t="s">
        <v>20966</v>
      </c>
      <c r="B5245" t="s">
        <v>12896</v>
      </c>
      <c r="C5245" t="s">
        <v>4201</v>
      </c>
      <c r="D5245" t="s">
        <v>15714</v>
      </c>
      <c r="E5245">
        <f>IFERROR(VLOOKUP(COMUNI_1[[#This Row],[COMUNE]],SEZIONI!A:B,2,FALSE)," ")</f>
        <v>1</v>
      </c>
      <c r="F5245">
        <v>297</v>
      </c>
      <c r="G5245" t="s">
        <v>3</v>
      </c>
      <c r="H5245" t="s">
        <v>12896</v>
      </c>
    </row>
    <row r="5246" spans="1:8" ht="13" x14ac:dyDescent="0.3">
      <c r="A5246" t="s">
        <v>20967</v>
      </c>
      <c r="B5246" t="s">
        <v>12897</v>
      </c>
      <c r="C5246" t="s">
        <v>5167</v>
      </c>
      <c r="D5246" t="s">
        <v>15702</v>
      </c>
      <c r="E5246">
        <f>IFERROR(VLOOKUP(COMUNI_1[[#This Row],[COMUNE]],SEZIONI!A:B,2,FALSE)," ")</f>
        <v>1</v>
      </c>
      <c r="F5246">
        <v>764</v>
      </c>
      <c r="G5246" t="s">
        <v>3</v>
      </c>
      <c r="H5246" t="s">
        <v>12897</v>
      </c>
    </row>
    <row r="5247" spans="1:8" ht="13" x14ac:dyDescent="0.3">
      <c r="A5247" t="s">
        <v>20968</v>
      </c>
      <c r="B5247" t="s">
        <v>12898</v>
      </c>
      <c r="C5247" t="s">
        <v>5</v>
      </c>
      <c r="D5247" t="s">
        <v>15711</v>
      </c>
      <c r="E5247">
        <f>IFERROR(VLOOKUP(COMUNI_1[[#This Row],[COMUNE]],SEZIONI!A:B,2,FALSE)," ")</f>
        <v>5</v>
      </c>
      <c r="F5247">
        <v>4960</v>
      </c>
      <c r="G5247" t="s">
        <v>3</v>
      </c>
      <c r="H5247" t="s">
        <v>12898</v>
      </c>
    </row>
    <row r="5248" spans="1:8" ht="13" x14ac:dyDescent="0.3">
      <c r="A5248" t="s">
        <v>20969</v>
      </c>
      <c r="B5248" t="s">
        <v>12899</v>
      </c>
      <c r="C5248" t="s">
        <v>4201</v>
      </c>
      <c r="D5248" t="s">
        <v>15713</v>
      </c>
      <c r="E5248">
        <f>IFERROR(VLOOKUP(COMUNI_1[[#This Row],[COMUNE]],SEZIONI!A:B,2,FALSE)," ")</f>
        <v>1</v>
      </c>
      <c r="F5248">
        <v>135</v>
      </c>
      <c r="G5248" t="s">
        <v>3</v>
      </c>
      <c r="H5248" t="s">
        <v>12899</v>
      </c>
    </row>
    <row r="5249" spans="1:8" ht="13" x14ac:dyDescent="0.3">
      <c r="A5249" t="s">
        <v>20970</v>
      </c>
      <c r="B5249" t="s">
        <v>12900</v>
      </c>
      <c r="C5249" t="s">
        <v>5167</v>
      </c>
      <c r="D5249" t="s">
        <v>15716</v>
      </c>
      <c r="E5249">
        <f>IFERROR(VLOOKUP(COMUNI_1[[#This Row],[COMUNE]],SEZIONI!A:B,2,FALSE)," ")</f>
        <v>1</v>
      </c>
      <c r="F5249">
        <v>943</v>
      </c>
      <c r="G5249" t="s">
        <v>3</v>
      </c>
      <c r="H5249" t="s">
        <v>12900</v>
      </c>
    </row>
    <row r="5250" spans="1:8" ht="13" x14ac:dyDescent="0.3">
      <c r="A5250" t="s">
        <v>20971</v>
      </c>
      <c r="B5250" t="s">
        <v>12901</v>
      </c>
      <c r="C5250" t="s">
        <v>5167</v>
      </c>
      <c r="D5250" t="s">
        <v>15717</v>
      </c>
      <c r="E5250">
        <f>IFERROR(VLOOKUP(COMUNI_1[[#This Row],[COMUNE]],SEZIONI!A:B,2,FALSE)," ")</f>
        <v>17</v>
      </c>
      <c r="F5250">
        <v>21206</v>
      </c>
      <c r="G5250" t="s">
        <v>3</v>
      </c>
      <c r="H5250" t="s">
        <v>12901</v>
      </c>
    </row>
    <row r="5251" spans="1:8" ht="13" x14ac:dyDescent="0.3">
      <c r="A5251" t="s">
        <v>20972</v>
      </c>
      <c r="B5251" t="s">
        <v>12902</v>
      </c>
      <c r="C5251" t="s">
        <v>6946</v>
      </c>
      <c r="D5251" t="s">
        <v>15706</v>
      </c>
      <c r="E5251">
        <f>IFERROR(VLOOKUP(COMUNI_1[[#This Row],[COMUNE]],SEZIONI!A:B,2,FALSE)," ")</f>
        <v>2</v>
      </c>
      <c r="F5251">
        <v>1534</v>
      </c>
      <c r="G5251" t="s">
        <v>3</v>
      </c>
      <c r="H5251" t="s">
        <v>12902</v>
      </c>
    </row>
    <row r="5252" spans="1:8" ht="13" x14ac:dyDescent="0.3">
      <c r="A5252" t="s">
        <v>20973</v>
      </c>
      <c r="B5252" t="s">
        <v>12903</v>
      </c>
      <c r="C5252" t="s">
        <v>5167</v>
      </c>
      <c r="D5252" t="s">
        <v>15718</v>
      </c>
      <c r="E5252">
        <f>IFERROR(VLOOKUP(COMUNI_1[[#This Row],[COMUNE]],SEZIONI!A:B,2,FALSE)," ")</f>
        <v>2</v>
      </c>
      <c r="F5252">
        <v>1418</v>
      </c>
      <c r="G5252" t="s">
        <v>3</v>
      </c>
      <c r="H5252" t="s">
        <v>12903</v>
      </c>
    </row>
    <row r="5253" spans="1:8" ht="13" x14ac:dyDescent="0.3">
      <c r="A5253" t="s">
        <v>20974</v>
      </c>
      <c r="B5253" t="s">
        <v>12904</v>
      </c>
      <c r="C5253" t="s">
        <v>5</v>
      </c>
      <c r="D5253" t="s">
        <v>15705</v>
      </c>
      <c r="E5253">
        <f>IFERROR(VLOOKUP(COMUNI_1[[#This Row],[COMUNE]],SEZIONI!A:B,2,FALSE)," ")</f>
        <v>2</v>
      </c>
      <c r="F5253">
        <v>1865</v>
      </c>
      <c r="G5253" t="s">
        <v>3</v>
      </c>
      <c r="H5253" t="s">
        <v>12904</v>
      </c>
    </row>
    <row r="5254" spans="1:8" ht="13" x14ac:dyDescent="0.3">
      <c r="A5254" t="s">
        <v>20975</v>
      </c>
      <c r="B5254" t="s">
        <v>12905</v>
      </c>
      <c r="C5254" t="s">
        <v>5</v>
      </c>
      <c r="D5254" t="s">
        <v>15705</v>
      </c>
      <c r="E5254">
        <f>IFERROR(VLOOKUP(COMUNI_1[[#This Row],[COMUNE]],SEZIONI!A:B,2,FALSE)," ")</f>
        <v>8</v>
      </c>
      <c r="F5254">
        <v>8141</v>
      </c>
      <c r="G5254" t="s">
        <v>3</v>
      </c>
      <c r="H5254" t="s">
        <v>12905</v>
      </c>
    </row>
    <row r="5255" spans="1:8" ht="13" x14ac:dyDescent="0.3">
      <c r="A5255" t="s">
        <v>20976</v>
      </c>
      <c r="B5255" t="s">
        <v>12906</v>
      </c>
      <c r="C5255" t="s">
        <v>5</v>
      </c>
      <c r="D5255" t="s">
        <v>15705</v>
      </c>
      <c r="E5255">
        <f>IFERROR(VLOOKUP(COMUNI_1[[#This Row],[COMUNE]],SEZIONI!A:B,2,FALSE)," ")</f>
        <v>1</v>
      </c>
      <c r="F5255">
        <v>764</v>
      </c>
      <c r="G5255" t="s">
        <v>3</v>
      </c>
      <c r="H5255" t="s">
        <v>12906</v>
      </c>
    </row>
    <row r="5256" spans="1:8" ht="13" x14ac:dyDescent="0.3">
      <c r="A5256" t="s">
        <v>20977</v>
      </c>
      <c r="B5256" t="s">
        <v>12907</v>
      </c>
      <c r="C5256" t="s">
        <v>5</v>
      </c>
      <c r="D5256" t="s">
        <v>15705</v>
      </c>
      <c r="E5256">
        <f>IFERROR(VLOOKUP(COMUNI_1[[#This Row],[COMUNE]],SEZIONI!A:B,2,FALSE)," ")</f>
        <v>2</v>
      </c>
      <c r="F5256">
        <v>1581</v>
      </c>
      <c r="G5256" t="s">
        <v>3</v>
      </c>
      <c r="H5256" t="s">
        <v>12907</v>
      </c>
    </row>
    <row r="5257" spans="1:8" ht="13" x14ac:dyDescent="0.3">
      <c r="A5257" t="s">
        <v>20978</v>
      </c>
      <c r="B5257" t="s">
        <v>12908</v>
      </c>
      <c r="C5257" t="s">
        <v>5</v>
      </c>
      <c r="D5257" t="s">
        <v>15703</v>
      </c>
      <c r="E5257">
        <f>IFERROR(VLOOKUP(COMUNI_1[[#This Row],[COMUNE]],SEZIONI!A:B,2,FALSE)," ")</f>
        <v>2</v>
      </c>
      <c r="F5257">
        <v>1538</v>
      </c>
      <c r="G5257" t="s">
        <v>3</v>
      </c>
      <c r="H5257" t="s">
        <v>12908</v>
      </c>
    </row>
    <row r="5258" spans="1:8" ht="13" x14ac:dyDescent="0.3">
      <c r="A5258" t="s">
        <v>20979</v>
      </c>
      <c r="B5258" t="s">
        <v>12909</v>
      </c>
      <c r="C5258" t="s">
        <v>5</v>
      </c>
      <c r="D5258" t="s">
        <v>15703</v>
      </c>
      <c r="E5258">
        <f>IFERROR(VLOOKUP(COMUNI_1[[#This Row],[COMUNE]],SEZIONI!A:B,2,FALSE)," ")</f>
        <v>9</v>
      </c>
      <c r="F5258">
        <v>10220</v>
      </c>
      <c r="G5258" t="s">
        <v>3</v>
      </c>
      <c r="H5258" t="s">
        <v>12909</v>
      </c>
    </row>
    <row r="5259" spans="1:8" ht="13" x14ac:dyDescent="0.3">
      <c r="A5259" t="s">
        <v>20980</v>
      </c>
      <c r="B5259" t="s">
        <v>12910</v>
      </c>
      <c r="C5259" t="s">
        <v>5</v>
      </c>
      <c r="D5259" t="s">
        <v>15708</v>
      </c>
      <c r="E5259">
        <f>IFERROR(VLOOKUP(COMUNI_1[[#This Row],[COMUNE]],SEZIONI!A:B,2,FALSE)," ")</f>
        <v>4</v>
      </c>
      <c r="F5259">
        <v>4459</v>
      </c>
      <c r="G5259" t="s">
        <v>3</v>
      </c>
      <c r="H5259" t="s">
        <v>12910</v>
      </c>
    </row>
    <row r="5260" spans="1:8" ht="13" x14ac:dyDescent="0.3">
      <c r="A5260" t="s">
        <v>20981</v>
      </c>
      <c r="B5260" t="s">
        <v>12911</v>
      </c>
      <c r="C5260" t="s">
        <v>5</v>
      </c>
      <c r="D5260" t="s">
        <v>15705</v>
      </c>
      <c r="E5260">
        <f>IFERROR(VLOOKUP(COMUNI_1[[#This Row],[COMUNE]],SEZIONI!A:B,2,FALSE)," ")</f>
        <v>3</v>
      </c>
      <c r="F5260">
        <v>2661</v>
      </c>
      <c r="G5260" t="s">
        <v>3</v>
      </c>
      <c r="H5260" t="s">
        <v>12911</v>
      </c>
    </row>
    <row r="5261" spans="1:8" ht="13" x14ac:dyDescent="0.3">
      <c r="A5261" t="s">
        <v>20982</v>
      </c>
      <c r="B5261" t="s">
        <v>12912</v>
      </c>
      <c r="C5261" t="s">
        <v>5</v>
      </c>
      <c r="D5261" t="s">
        <v>15709</v>
      </c>
      <c r="E5261">
        <f>IFERROR(VLOOKUP(COMUNI_1[[#This Row],[COMUNE]],SEZIONI!A:B,2,FALSE)," ")</f>
        <v>4</v>
      </c>
      <c r="F5261">
        <v>3176</v>
      </c>
      <c r="G5261" t="s">
        <v>3</v>
      </c>
      <c r="H5261" t="s">
        <v>12912</v>
      </c>
    </row>
    <row r="5262" spans="1:8" ht="13" x14ac:dyDescent="0.3">
      <c r="A5262" t="s">
        <v>20983</v>
      </c>
      <c r="B5262" t="s">
        <v>12913</v>
      </c>
      <c r="C5262" t="s">
        <v>5</v>
      </c>
      <c r="D5262" t="s">
        <v>15708</v>
      </c>
      <c r="E5262">
        <f>IFERROR(VLOOKUP(COMUNI_1[[#This Row],[COMUNE]],SEZIONI!A:B,2,FALSE)," ")</f>
        <v>4</v>
      </c>
      <c r="F5262">
        <v>4079</v>
      </c>
      <c r="G5262" t="s">
        <v>3</v>
      </c>
      <c r="H5262" t="s">
        <v>12913</v>
      </c>
    </row>
    <row r="5263" spans="1:8" ht="13" x14ac:dyDescent="0.3">
      <c r="A5263" t="s">
        <v>20984</v>
      </c>
      <c r="B5263" t="s">
        <v>12914</v>
      </c>
      <c r="C5263" t="s">
        <v>5</v>
      </c>
      <c r="D5263" t="s">
        <v>15711</v>
      </c>
      <c r="E5263">
        <f>IFERROR(VLOOKUP(COMUNI_1[[#This Row],[COMUNE]],SEZIONI!A:B,2,FALSE)," ")</f>
        <v>3</v>
      </c>
      <c r="F5263">
        <v>3348</v>
      </c>
      <c r="G5263" t="s">
        <v>3</v>
      </c>
      <c r="H5263" t="s">
        <v>12914</v>
      </c>
    </row>
    <row r="5264" spans="1:8" ht="13" x14ac:dyDescent="0.3">
      <c r="A5264" t="s">
        <v>20985</v>
      </c>
      <c r="B5264" t="s">
        <v>12915</v>
      </c>
      <c r="C5264" t="s">
        <v>4201</v>
      </c>
      <c r="D5264" t="s">
        <v>15715</v>
      </c>
      <c r="E5264">
        <f>IFERROR(VLOOKUP(COMUNI_1[[#This Row],[COMUNE]],SEZIONI!A:B,2,FALSE)," ")</f>
        <v>2</v>
      </c>
      <c r="F5264">
        <v>2433</v>
      </c>
      <c r="G5264" t="s">
        <v>3</v>
      </c>
      <c r="H5264" t="s">
        <v>12915</v>
      </c>
    </row>
    <row r="5265" spans="1:8" ht="13" x14ac:dyDescent="0.3">
      <c r="A5265" t="s">
        <v>20986</v>
      </c>
      <c r="B5265" t="s">
        <v>12916</v>
      </c>
      <c r="C5265" t="s">
        <v>5167</v>
      </c>
      <c r="D5265" t="s">
        <v>15720</v>
      </c>
      <c r="E5265">
        <f>IFERROR(VLOOKUP(COMUNI_1[[#This Row],[COMUNE]],SEZIONI!A:B,2,FALSE)," ")</f>
        <v>3</v>
      </c>
      <c r="F5265">
        <v>1048</v>
      </c>
      <c r="G5265" t="s">
        <v>3</v>
      </c>
      <c r="H5265" t="s">
        <v>12916</v>
      </c>
    </row>
    <row r="5266" spans="1:8" ht="13" x14ac:dyDescent="0.3">
      <c r="A5266" t="s">
        <v>20987</v>
      </c>
      <c r="B5266" t="s">
        <v>12917</v>
      </c>
      <c r="C5266" t="s">
        <v>5167</v>
      </c>
      <c r="D5266" t="s">
        <v>15719</v>
      </c>
      <c r="E5266">
        <f>IFERROR(VLOOKUP(COMUNI_1[[#This Row],[COMUNE]],SEZIONI!A:B,2,FALSE)," ")</f>
        <v>14</v>
      </c>
      <c r="F5266">
        <v>15976</v>
      </c>
      <c r="G5266" t="s">
        <v>3</v>
      </c>
      <c r="H5266" t="s">
        <v>12917</v>
      </c>
    </row>
    <row r="5267" spans="1:8" ht="13" x14ac:dyDescent="0.3">
      <c r="A5267" t="s">
        <v>20988</v>
      </c>
      <c r="B5267" t="s">
        <v>12918</v>
      </c>
      <c r="C5267" t="s">
        <v>5167</v>
      </c>
      <c r="D5267" t="s">
        <v>15718</v>
      </c>
      <c r="E5267">
        <f>IFERROR(VLOOKUP(COMUNI_1[[#This Row],[COMUNE]],SEZIONI!A:B,2,FALSE)," ")</f>
        <v>18</v>
      </c>
      <c r="F5267">
        <v>17567</v>
      </c>
      <c r="G5267" t="s">
        <v>3</v>
      </c>
      <c r="H5267" t="s">
        <v>12918</v>
      </c>
    </row>
    <row r="5268" spans="1:8" ht="13" x14ac:dyDescent="0.3">
      <c r="A5268" t="s">
        <v>20989</v>
      </c>
      <c r="B5268" t="s">
        <v>12919</v>
      </c>
      <c r="C5268" t="s">
        <v>5</v>
      </c>
      <c r="D5268" t="s">
        <v>15711</v>
      </c>
      <c r="E5268">
        <f>IFERROR(VLOOKUP(COMUNI_1[[#This Row],[COMUNE]],SEZIONI!A:B,2,FALSE)," ")</f>
        <v>2</v>
      </c>
      <c r="F5268">
        <v>1742</v>
      </c>
      <c r="G5268" t="s">
        <v>3</v>
      </c>
      <c r="H5268" t="s">
        <v>12919</v>
      </c>
    </row>
    <row r="5269" spans="1:8" ht="13" x14ac:dyDescent="0.3">
      <c r="A5269" t="s">
        <v>20990</v>
      </c>
      <c r="B5269" t="s">
        <v>12920</v>
      </c>
      <c r="C5269" t="s">
        <v>4201</v>
      </c>
      <c r="D5269" t="s">
        <v>15713</v>
      </c>
      <c r="E5269">
        <f>IFERROR(VLOOKUP(COMUNI_1[[#This Row],[COMUNE]],SEZIONI!A:B,2,FALSE)," ")</f>
        <v>1</v>
      </c>
      <c r="F5269">
        <v>246</v>
      </c>
      <c r="G5269" t="s">
        <v>3</v>
      </c>
      <c r="H5269" t="s">
        <v>12920</v>
      </c>
    </row>
    <row r="5270" spans="1:8" ht="13" x14ac:dyDescent="0.3">
      <c r="A5270" t="s">
        <v>20991</v>
      </c>
      <c r="B5270" t="s">
        <v>12921</v>
      </c>
      <c r="C5270" t="s">
        <v>5167</v>
      </c>
      <c r="D5270" t="s">
        <v>15720</v>
      </c>
      <c r="E5270">
        <f>IFERROR(VLOOKUP(COMUNI_1[[#This Row],[COMUNE]],SEZIONI!A:B,2,FALSE)," ")</f>
        <v>13</v>
      </c>
      <c r="F5270">
        <v>10742</v>
      </c>
      <c r="G5270" t="s">
        <v>3</v>
      </c>
      <c r="H5270" t="s">
        <v>12921</v>
      </c>
    </row>
    <row r="5271" spans="1:8" ht="13" x14ac:dyDescent="0.3">
      <c r="A5271" t="s">
        <v>20992</v>
      </c>
      <c r="B5271" t="s">
        <v>12922</v>
      </c>
      <c r="C5271" t="s">
        <v>6946</v>
      </c>
      <c r="D5271" t="s">
        <v>15706</v>
      </c>
      <c r="E5271">
        <f>IFERROR(VLOOKUP(COMUNI_1[[#This Row],[COMUNE]],SEZIONI!A:B,2,FALSE)," ")</f>
        <v>4</v>
      </c>
      <c r="F5271">
        <v>3607</v>
      </c>
      <c r="G5271" t="s">
        <v>3</v>
      </c>
      <c r="H5271" t="s">
        <v>12922</v>
      </c>
    </row>
    <row r="5272" spans="1:8" ht="13" x14ac:dyDescent="0.3">
      <c r="A5272" t="s">
        <v>20993</v>
      </c>
      <c r="B5272" t="s">
        <v>12923</v>
      </c>
      <c r="C5272" t="s">
        <v>5167</v>
      </c>
      <c r="D5272" t="s">
        <v>15717</v>
      </c>
      <c r="E5272">
        <f>IFERROR(VLOOKUP(COMUNI_1[[#This Row],[COMUNE]],SEZIONI!A:B,2,FALSE)," ")</f>
        <v>6</v>
      </c>
      <c r="F5272">
        <v>5327</v>
      </c>
      <c r="G5272" t="s">
        <v>3</v>
      </c>
      <c r="H5272" t="s">
        <v>12923</v>
      </c>
    </row>
    <row r="5273" spans="1:8" ht="13" x14ac:dyDescent="0.3">
      <c r="A5273" t="s">
        <v>20994</v>
      </c>
      <c r="B5273" t="s">
        <v>12924</v>
      </c>
      <c r="C5273" t="s">
        <v>5</v>
      </c>
      <c r="D5273" t="s">
        <v>15704</v>
      </c>
      <c r="E5273">
        <f>IFERROR(VLOOKUP(COMUNI_1[[#This Row],[COMUNE]],SEZIONI!A:B,2,FALSE)," ")</f>
        <v>1</v>
      </c>
      <c r="F5273">
        <v>1531</v>
      </c>
      <c r="G5273" t="s">
        <v>3</v>
      </c>
      <c r="H5273" t="s">
        <v>12924</v>
      </c>
    </row>
    <row r="5274" spans="1:8" ht="13" x14ac:dyDescent="0.3">
      <c r="A5274" t="s">
        <v>20995</v>
      </c>
      <c r="B5274" t="s">
        <v>12925</v>
      </c>
      <c r="C5274" t="s">
        <v>5167</v>
      </c>
      <c r="D5274" t="s">
        <v>15717</v>
      </c>
      <c r="E5274">
        <f>IFERROR(VLOOKUP(COMUNI_1[[#This Row],[COMUNE]],SEZIONI!A:B,2,FALSE)," ")</f>
        <v>12</v>
      </c>
      <c r="F5274">
        <v>13514</v>
      </c>
      <c r="G5274" t="s">
        <v>3</v>
      </c>
      <c r="H5274" t="s">
        <v>12925</v>
      </c>
    </row>
    <row r="5275" spans="1:8" ht="13" x14ac:dyDescent="0.3">
      <c r="A5275" t="s">
        <v>20996</v>
      </c>
      <c r="B5275" t="s">
        <v>12926</v>
      </c>
      <c r="C5275" t="s">
        <v>4201</v>
      </c>
      <c r="D5275" t="s">
        <v>15714</v>
      </c>
      <c r="E5275">
        <f>IFERROR(VLOOKUP(COMUNI_1[[#This Row],[COMUNE]],SEZIONI!A:B,2,FALSE)," ")</f>
        <v>5</v>
      </c>
      <c r="F5275">
        <v>6583</v>
      </c>
      <c r="G5275" t="s">
        <v>3</v>
      </c>
      <c r="H5275" t="s">
        <v>12926</v>
      </c>
    </row>
    <row r="5276" spans="1:8" ht="13" x14ac:dyDescent="0.3">
      <c r="A5276" t="s">
        <v>20997</v>
      </c>
      <c r="B5276" t="s">
        <v>12927</v>
      </c>
      <c r="C5276" t="s">
        <v>5167</v>
      </c>
      <c r="D5276" t="s">
        <v>15717</v>
      </c>
      <c r="E5276">
        <f>IFERROR(VLOOKUP(COMUNI_1[[#This Row],[COMUNE]],SEZIONI!A:B,2,FALSE)," ")</f>
        <v>5</v>
      </c>
      <c r="F5276">
        <v>2393</v>
      </c>
      <c r="G5276" t="s">
        <v>3</v>
      </c>
      <c r="H5276" t="s">
        <v>12927</v>
      </c>
    </row>
    <row r="5277" spans="1:8" ht="13" x14ac:dyDescent="0.3">
      <c r="A5277" t="s">
        <v>20998</v>
      </c>
      <c r="B5277" t="s">
        <v>12928</v>
      </c>
      <c r="C5277" t="s">
        <v>6946</v>
      </c>
      <c r="D5277" t="s">
        <v>15706</v>
      </c>
      <c r="E5277">
        <f>IFERROR(VLOOKUP(COMUNI_1[[#This Row],[COMUNE]],SEZIONI!A:B,2,FALSE)," ")</f>
        <v>4</v>
      </c>
      <c r="F5277">
        <v>2998</v>
      </c>
      <c r="G5277" t="s">
        <v>3</v>
      </c>
      <c r="H5277" t="s">
        <v>12928</v>
      </c>
    </row>
    <row r="5278" spans="1:8" ht="13" x14ac:dyDescent="0.3">
      <c r="A5278" t="s">
        <v>20999</v>
      </c>
      <c r="B5278" t="s">
        <v>12929</v>
      </c>
      <c r="C5278" t="s">
        <v>5</v>
      </c>
      <c r="D5278" t="s">
        <v>15703</v>
      </c>
      <c r="E5278">
        <f>IFERROR(VLOOKUP(COMUNI_1[[#This Row],[COMUNE]],SEZIONI!A:B,2,FALSE)," ")</f>
        <v>2</v>
      </c>
      <c r="F5278">
        <v>2153</v>
      </c>
      <c r="G5278" t="s">
        <v>3</v>
      </c>
      <c r="H5278" t="s">
        <v>12929</v>
      </c>
    </row>
    <row r="5279" spans="1:8" ht="13" x14ac:dyDescent="0.3">
      <c r="A5279" t="s">
        <v>21000</v>
      </c>
      <c r="B5279" t="s">
        <v>12930</v>
      </c>
      <c r="C5279" t="s">
        <v>5167</v>
      </c>
      <c r="D5279" t="s">
        <v>15716</v>
      </c>
      <c r="E5279">
        <f>IFERROR(VLOOKUP(COMUNI_1[[#This Row],[COMUNE]],SEZIONI!A:B,2,FALSE)," ")</f>
        <v>3</v>
      </c>
      <c r="F5279">
        <v>2306</v>
      </c>
      <c r="G5279" t="s">
        <v>3</v>
      </c>
      <c r="H5279" t="s">
        <v>12930</v>
      </c>
    </row>
    <row r="5280" spans="1:8" ht="13" x14ac:dyDescent="0.3">
      <c r="A5280" t="s">
        <v>21001</v>
      </c>
      <c r="B5280" t="s">
        <v>12931</v>
      </c>
      <c r="C5280" t="s">
        <v>5</v>
      </c>
      <c r="D5280" t="s">
        <v>15703</v>
      </c>
      <c r="E5280">
        <f>IFERROR(VLOOKUP(COMUNI_1[[#This Row],[COMUNE]],SEZIONI!A:B,2,FALSE)," ")</f>
        <v>1</v>
      </c>
      <c r="F5280">
        <v>1193</v>
      </c>
      <c r="G5280" t="s">
        <v>3</v>
      </c>
      <c r="H5280" t="s">
        <v>12931</v>
      </c>
    </row>
    <row r="5281" spans="1:8" ht="13" x14ac:dyDescent="0.3">
      <c r="A5281" t="s">
        <v>21002</v>
      </c>
      <c r="B5281" t="s">
        <v>12932</v>
      </c>
      <c r="C5281" t="s">
        <v>5</v>
      </c>
      <c r="D5281" t="s">
        <v>15705</v>
      </c>
      <c r="E5281">
        <f>IFERROR(VLOOKUP(COMUNI_1[[#This Row],[COMUNE]],SEZIONI!A:B,2,FALSE)," ")</f>
        <v>2</v>
      </c>
      <c r="F5281">
        <v>2468</v>
      </c>
      <c r="G5281" t="s">
        <v>3</v>
      </c>
      <c r="H5281" t="s">
        <v>12932</v>
      </c>
    </row>
    <row r="5282" spans="1:8" ht="13" x14ac:dyDescent="0.3">
      <c r="A5282" t="s">
        <v>21003</v>
      </c>
      <c r="B5282" t="s">
        <v>12933</v>
      </c>
      <c r="C5282" t="s">
        <v>5</v>
      </c>
      <c r="D5282" t="s">
        <v>15708</v>
      </c>
      <c r="E5282">
        <f>IFERROR(VLOOKUP(COMUNI_1[[#This Row],[COMUNE]],SEZIONI!A:B,2,FALSE)," ")</f>
        <v>3</v>
      </c>
      <c r="F5282">
        <v>3104</v>
      </c>
      <c r="G5282" t="s">
        <v>3</v>
      </c>
      <c r="H5282" t="s">
        <v>12933</v>
      </c>
    </row>
    <row r="5283" spans="1:8" ht="13" x14ac:dyDescent="0.3">
      <c r="A5283" t="s">
        <v>21004</v>
      </c>
      <c r="B5283" t="s">
        <v>12934</v>
      </c>
      <c r="C5283" t="s">
        <v>4201</v>
      </c>
      <c r="D5283" t="s">
        <v>15714</v>
      </c>
      <c r="E5283">
        <f>IFERROR(VLOOKUP(COMUNI_1[[#This Row],[COMUNE]],SEZIONI!A:B,2,FALSE)," ")</f>
        <v>4</v>
      </c>
      <c r="F5283">
        <v>4327</v>
      </c>
      <c r="G5283" t="s">
        <v>3</v>
      </c>
      <c r="H5283" t="s">
        <v>12934</v>
      </c>
    </row>
    <row r="5284" spans="1:8" ht="13" x14ac:dyDescent="0.3">
      <c r="A5284" t="s">
        <v>21005</v>
      </c>
      <c r="B5284" t="s">
        <v>12935</v>
      </c>
      <c r="C5284" t="s">
        <v>4201</v>
      </c>
      <c r="D5284" t="s">
        <v>15712</v>
      </c>
      <c r="E5284">
        <f>IFERROR(VLOOKUP(COMUNI_1[[#This Row],[COMUNE]],SEZIONI!A:B,2,FALSE)," ")</f>
        <v>10</v>
      </c>
      <c r="F5284">
        <v>5845</v>
      </c>
      <c r="G5284" t="s">
        <v>3</v>
      </c>
      <c r="H5284" t="s">
        <v>12935</v>
      </c>
    </row>
    <row r="5285" spans="1:8" ht="13" x14ac:dyDescent="0.3">
      <c r="A5285" t="s">
        <v>21006</v>
      </c>
      <c r="B5285" t="s">
        <v>12936</v>
      </c>
      <c r="C5285" t="s">
        <v>5</v>
      </c>
      <c r="D5285" t="s">
        <v>15703</v>
      </c>
      <c r="E5285">
        <f>IFERROR(VLOOKUP(COMUNI_1[[#This Row],[COMUNE]],SEZIONI!A:B,2,FALSE)," ")</f>
        <v>1</v>
      </c>
      <c r="F5285">
        <v>1068</v>
      </c>
      <c r="G5285" t="s">
        <v>3</v>
      </c>
      <c r="H5285" t="s">
        <v>12936</v>
      </c>
    </row>
    <row r="5286" spans="1:8" ht="13" x14ac:dyDescent="0.3">
      <c r="A5286" t="s">
        <v>21007</v>
      </c>
      <c r="B5286" t="s">
        <v>12937</v>
      </c>
      <c r="C5286" t="s">
        <v>5167</v>
      </c>
      <c r="D5286" t="s">
        <v>15719</v>
      </c>
      <c r="E5286">
        <f>IFERROR(VLOOKUP(COMUNI_1[[#This Row],[COMUNE]],SEZIONI!A:B,2,FALSE)," ")</f>
        <v>5</v>
      </c>
      <c r="F5286">
        <v>4238</v>
      </c>
      <c r="G5286" t="s">
        <v>3</v>
      </c>
      <c r="H5286" t="s">
        <v>12937</v>
      </c>
    </row>
    <row r="5287" spans="1:8" ht="13" x14ac:dyDescent="0.3">
      <c r="A5287" t="s">
        <v>21008</v>
      </c>
      <c r="B5287" t="s">
        <v>12938</v>
      </c>
      <c r="C5287" t="s">
        <v>5</v>
      </c>
      <c r="D5287" t="s">
        <v>15703</v>
      </c>
      <c r="E5287">
        <f>IFERROR(VLOOKUP(COMUNI_1[[#This Row],[COMUNE]],SEZIONI!A:B,2,FALSE)," ")</f>
        <v>1</v>
      </c>
      <c r="F5287">
        <v>390</v>
      </c>
      <c r="G5287" t="s">
        <v>3</v>
      </c>
      <c r="H5287" t="s">
        <v>12938</v>
      </c>
    </row>
    <row r="5288" spans="1:8" ht="13" x14ac:dyDescent="0.3">
      <c r="A5288" t="s">
        <v>21009</v>
      </c>
      <c r="B5288" t="s">
        <v>12939</v>
      </c>
      <c r="C5288" t="s">
        <v>5</v>
      </c>
      <c r="D5288" t="s">
        <v>15707</v>
      </c>
      <c r="E5288">
        <f>IFERROR(VLOOKUP(COMUNI_1[[#This Row],[COMUNE]],SEZIONI!A:B,2,FALSE)," ")</f>
        <v>2</v>
      </c>
      <c r="F5288">
        <v>2355</v>
      </c>
      <c r="G5288" t="s">
        <v>3</v>
      </c>
      <c r="H5288" t="s">
        <v>12939</v>
      </c>
    </row>
    <row r="5289" spans="1:8" ht="13" x14ac:dyDescent="0.3">
      <c r="A5289" t="s">
        <v>21010</v>
      </c>
      <c r="B5289" t="s">
        <v>12940</v>
      </c>
      <c r="C5289" t="s">
        <v>5</v>
      </c>
      <c r="D5289" t="s">
        <v>15703</v>
      </c>
      <c r="E5289">
        <f>IFERROR(VLOOKUP(COMUNI_1[[#This Row],[COMUNE]],SEZIONI!A:B,2,FALSE)," ")</f>
        <v>2</v>
      </c>
      <c r="F5289">
        <v>2182</v>
      </c>
      <c r="G5289" t="s">
        <v>3</v>
      </c>
      <c r="H5289" t="s">
        <v>12940</v>
      </c>
    </row>
    <row r="5290" spans="1:8" ht="13" x14ac:dyDescent="0.3">
      <c r="A5290" t="s">
        <v>21011</v>
      </c>
      <c r="B5290" t="s">
        <v>12941</v>
      </c>
      <c r="C5290" t="s">
        <v>4201</v>
      </c>
      <c r="D5290" t="s">
        <v>15715</v>
      </c>
      <c r="E5290">
        <f>IFERROR(VLOOKUP(COMUNI_1[[#This Row],[COMUNE]],SEZIONI!A:B,2,FALSE)," ")</f>
        <v>52</v>
      </c>
      <c r="F5290">
        <v>56372</v>
      </c>
      <c r="G5290" t="s">
        <v>3</v>
      </c>
      <c r="H5290" t="s">
        <v>15742</v>
      </c>
    </row>
    <row r="5291" spans="1:8" ht="13" x14ac:dyDescent="0.3">
      <c r="A5291" t="s">
        <v>21012</v>
      </c>
      <c r="B5291" t="s">
        <v>12942</v>
      </c>
      <c r="C5291" t="s">
        <v>5167</v>
      </c>
      <c r="D5291" t="s">
        <v>15717</v>
      </c>
      <c r="E5291">
        <f>IFERROR(VLOOKUP(COMUNI_1[[#This Row],[COMUNE]],SEZIONI!A:B,2,FALSE)," ")</f>
        <v>40</v>
      </c>
      <c r="F5291">
        <v>40083</v>
      </c>
      <c r="G5291" t="s">
        <v>3</v>
      </c>
      <c r="H5291" t="s">
        <v>12942</v>
      </c>
    </row>
    <row r="5292" spans="1:8" ht="13" x14ac:dyDescent="0.3">
      <c r="A5292" t="s">
        <v>21013</v>
      </c>
      <c r="B5292" t="s">
        <v>12943</v>
      </c>
      <c r="C5292" t="s">
        <v>5167</v>
      </c>
      <c r="D5292" t="s">
        <v>15717</v>
      </c>
      <c r="E5292">
        <f>IFERROR(VLOOKUP(COMUNI_1[[#This Row],[COMUNE]],SEZIONI!A:B,2,FALSE)," ")</f>
        <v>24</v>
      </c>
      <c r="F5292">
        <v>25440</v>
      </c>
      <c r="G5292" t="s">
        <v>3</v>
      </c>
      <c r="H5292" t="s">
        <v>12943</v>
      </c>
    </row>
    <row r="5293" spans="1:8" ht="13" x14ac:dyDescent="0.3">
      <c r="A5293" t="s">
        <v>21014</v>
      </c>
      <c r="B5293" t="s">
        <v>12944</v>
      </c>
      <c r="C5293" t="s">
        <v>5</v>
      </c>
      <c r="D5293" t="s">
        <v>15710</v>
      </c>
      <c r="E5293">
        <f>IFERROR(VLOOKUP(COMUNI_1[[#This Row],[COMUNE]],SEZIONI!A:B,2,FALSE)," ")</f>
        <v>1</v>
      </c>
      <c r="F5293">
        <v>809</v>
      </c>
      <c r="G5293" t="s">
        <v>3</v>
      </c>
      <c r="H5293" t="s">
        <v>12944</v>
      </c>
    </row>
    <row r="5294" spans="1:8" ht="13" x14ac:dyDescent="0.3">
      <c r="A5294" t="s">
        <v>21015</v>
      </c>
      <c r="B5294" t="s">
        <v>12945</v>
      </c>
      <c r="C5294" t="s">
        <v>5</v>
      </c>
      <c r="D5294" t="s">
        <v>15705</v>
      </c>
      <c r="E5294">
        <f>IFERROR(VLOOKUP(COMUNI_1[[#This Row],[COMUNE]],SEZIONI!A:B,2,FALSE)," ")</f>
        <v>4</v>
      </c>
      <c r="F5294">
        <v>3893</v>
      </c>
      <c r="G5294" t="s">
        <v>3</v>
      </c>
      <c r="H5294" t="s">
        <v>12945</v>
      </c>
    </row>
    <row r="5295" spans="1:8" ht="13" x14ac:dyDescent="0.3">
      <c r="A5295" t="s">
        <v>21016</v>
      </c>
      <c r="B5295" t="s">
        <v>12946</v>
      </c>
      <c r="C5295" t="s">
        <v>5</v>
      </c>
      <c r="D5295" t="s">
        <v>15705</v>
      </c>
      <c r="E5295">
        <f>IFERROR(VLOOKUP(COMUNI_1[[#This Row],[COMUNE]],SEZIONI!A:B,2,FALSE)," ")</f>
        <v>2</v>
      </c>
      <c r="F5295">
        <v>1763</v>
      </c>
      <c r="G5295" t="s">
        <v>3</v>
      </c>
      <c r="H5295" t="s">
        <v>12946</v>
      </c>
    </row>
    <row r="5296" spans="1:8" ht="13" x14ac:dyDescent="0.3">
      <c r="A5296" t="s">
        <v>21017</v>
      </c>
      <c r="B5296" t="s">
        <v>12947</v>
      </c>
      <c r="C5296" t="s">
        <v>6946</v>
      </c>
      <c r="D5296" t="s">
        <v>15721</v>
      </c>
      <c r="E5296">
        <f>IFERROR(VLOOKUP(COMUNI_1[[#This Row],[COMUNE]],SEZIONI!A:B,2,FALSE)," ")</f>
        <v>1</v>
      </c>
      <c r="F5296">
        <v>278</v>
      </c>
      <c r="G5296" t="s">
        <v>3</v>
      </c>
      <c r="H5296" t="s">
        <v>12947</v>
      </c>
    </row>
    <row r="5297" spans="1:8" ht="13" x14ac:dyDescent="0.3">
      <c r="A5297" t="s">
        <v>21018</v>
      </c>
      <c r="B5297" t="s">
        <v>12948</v>
      </c>
      <c r="C5297" t="s">
        <v>5</v>
      </c>
      <c r="D5297" t="s">
        <v>15705</v>
      </c>
      <c r="E5297">
        <f>IFERROR(VLOOKUP(COMUNI_1[[#This Row],[COMUNE]],SEZIONI!A:B,2,FALSE)," ")</f>
        <v>5</v>
      </c>
      <c r="F5297">
        <v>5219</v>
      </c>
      <c r="G5297" t="s">
        <v>3</v>
      </c>
      <c r="H5297" t="s">
        <v>12948</v>
      </c>
    </row>
    <row r="5298" spans="1:8" ht="13" x14ac:dyDescent="0.3">
      <c r="A5298" t="s">
        <v>21019</v>
      </c>
      <c r="B5298" t="s">
        <v>12949</v>
      </c>
      <c r="C5298" t="s">
        <v>5</v>
      </c>
      <c r="D5298" t="s">
        <v>15703</v>
      </c>
      <c r="E5298">
        <f>IFERROR(VLOOKUP(COMUNI_1[[#This Row],[COMUNE]],SEZIONI!A:B,2,FALSE)," ")</f>
        <v>5</v>
      </c>
      <c r="F5298">
        <v>3927</v>
      </c>
      <c r="G5298" t="s">
        <v>3</v>
      </c>
      <c r="H5298" t="s">
        <v>12949</v>
      </c>
    </row>
    <row r="5299" spans="1:8" ht="13" x14ac:dyDescent="0.3">
      <c r="A5299" t="s">
        <v>21020</v>
      </c>
      <c r="B5299" t="s">
        <v>12950</v>
      </c>
      <c r="C5299" t="s">
        <v>5</v>
      </c>
      <c r="D5299" t="s">
        <v>15705</v>
      </c>
      <c r="E5299">
        <f>IFERROR(VLOOKUP(COMUNI_1[[#This Row],[COMUNE]],SEZIONI!A:B,2,FALSE)," ")</f>
        <v>1</v>
      </c>
      <c r="F5299">
        <v>267</v>
      </c>
      <c r="G5299" t="s">
        <v>3</v>
      </c>
      <c r="H5299" t="s">
        <v>12950</v>
      </c>
    </row>
    <row r="5300" spans="1:8" ht="13" x14ac:dyDescent="0.3">
      <c r="A5300" t="s">
        <v>21021</v>
      </c>
      <c r="B5300" t="s">
        <v>12951</v>
      </c>
      <c r="C5300" t="s">
        <v>4201</v>
      </c>
      <c r="D5300" t="s">
        <v>15712</v>
      </c>
      <c r="E5300">
        <f>IFERROR(VLOOKUP(COMUNI_1[[#This Row],[COMUNE]],SEZIONI!A:B,2,FALSE)," ")</f>
        <v>14</v>
      </c>
      <c r="F5300">
        <v>15237</v>
      </c>
      <c r="G5300" t="s">
        <v>3</v>
      </c>
      <c r="H5300" t="s">
        <v>12951</v>
      </c>
    </row>
    <row r="5301" spans="1:8" ht="13" x14ac:dyDescent="0.3">
      <c r="A5301" t="s">
        <v>21022</v>
      </c>
      <c r="B5301" t="s">
        <v>12952</v>
      </c>
      <c r="C5301" t="s">
        <v>5</v>
      </c>
      <c r="D5301" t="s">
        <v>15708</v>
      </c>
      <c r="E5301">
        <f>IFERROR(VLOOKUP(COMUNI_1[[#This Row],[COMUNE]],SEZIONI!A:B,2,FALSE)," ")</f>
        <v>3</v>
      </c>
      <c r="F5301">
        <v>2449</v>
      </c>
      <c r="G5301" t="s">
        <v>3</v>
      </c>
      <c r="H5301" t="s">
        <v>12952</v>
      </c>
    </row>
    <row r="5302" spans="1:8" ht="13" x14ac:dyDescent="0.3">
      <c r="A5302" t="s">
        <v>21023</v>
      </c>
      <c r="B5302" t="s">
        <v>15757</v>
      </c>
      <c r="C5302" t="s">
        <v>5</v>
      </c>
      <c r="D5302" t="s">
        <v>15703</v>
      </c>
      <c r="E5302" t="str">
        <f>IFERROR(VLOOKUP(COMUNI_1[[#This Row],[COMUNE]],SEZIONI!A:B,2,FALSE)," ")</f>
        <v xml:space="preserve"> </v>
      </c>
      <c r="F5302">
        <v>3676</v>
      </c>
      <c r="G5302" t="s">
        <v>3</v>
      </c>
      <c r="H5302" t="s">
        <v>15757</v>
      </c>
    </row>
    <row r="5303" spans="1:8" ht="13" x14ac:dyDescent="0.3">
      <c r="A5303" t="s">
        <v>21024</v>
      </c>
      <c r="B5303" t="s">
        <v>12954</v>
      </c>
      <c r="C5303" t="s">
        <v>5</v>
      </c>
      <c r="D5303" t="s">
        <v>15704</v>
      </c>
      <c r="E5303">
        <f>IFERROR(VLOOKUP(COMUNI_1[[#This Row],[COMUNE]],SEZIONI!A:B,2,FALSE)," ")</f>
        <v>4</v>
      </c>
      <c r="F5303">
        <v>4005</v>
      </c>
      <c r="G5303" t="s">
        <v>3</v>
      </c>
      <c r="H5303" t="s">
        <v>12954</v>
      </c>
    </row>
    <row r="5304" spans="1:8" ht="13" x14ac:dyDescent="0.3">
      <c r="A5304" t="s">
        <v>21025</v>
      </c>
      <c r="B5304" t="s">
        <v>12955</v>
      </c>
      <c r="C5304" t="s">
        <v>4201</v>
      </c>
      <c r="D5304" t="s">
        <v>15712</v>
      </c>
      <c r="E5304">
        <f>IFERROR(VLOOKUP(COMUNI_1[[#This Row],[COMUNE]],SEZIONI!A:B,2,FALSE)," ")</f>
        <v>23</v>
      </c>
      <c r="F5304">
        <v>20529</v>
      </c>
      <c r="G5304" t="s">
        <v>3</v>
      </c>
      <c r="H5304" t="s">
        <v>12955</v>
      </c>
    </row>
    <row r="5305" spans="1:8" ht="13" x14ac:dyDescent="0.3">
      <c r="A5305" t="s">
        <v>21026</v>
      </c>
      <c r="B5305" t="s">
        <v>12956</v>
      </c>
      <c r="C5305" t="s">
        <v>5</v>
      </c>
      <c r="D5305" t="s">
        <v>15704</v>
      </c>
      <c r="E5305">
        <f>IFERROR(VLOOKUP(COMUNI_1[[#This Row],[COMUNE]],SEZIONI!A:B,2,FALSE)," ")</f>
        <v>1</v>
      </c>
      <c r="F5305">
        <v>195</v>
      </c>
      <c r="G5305" t="s">
        <v>3</v>
      </c>
      <c r="H5305" t="s">
        <v>12956</v>
      </c>
    </row>
    <row r="5306" spans="1:8" ht="13" x14ac:dyDescent="0.3">
      <c r="A5306" t="s">
        <v>21027</v>
      </c>
      <c r="B5306" t="s">
        <v>12957</v>
      </c>
      <c r="C5306" t="s">
        <v>5167</v>
      </c>
      <c r="D5306" t="s">
        <v>15717</v>
      </c>
      <c r="E5306">
        <f>IFERROR(VLOOKUP(COMUNI_1[[#This Row],[COMUNE]],SEZIONI!A:B,2,FALSE)," ")</f>
        <v>2</v>
      </c>
      <c r="F5306">
        <v>2661</v>
      </c>
      <c r="G5306" t="s">
        <v>3</v>
      </c>
      <c r="H5306" t="s">
        <v>12957</v>
      </c>
    </row>
    <row r="5307" spans="1:8" ht="13" x14ac:dyDescent="0.3">
      <c r="A5307" t="s">
        <v>21028</v>
      </c>
      <c r="B5307" t="s">
        <v>12958</v>
      </c>
      <c r="C5307" t="s">
        <v>4201</v>
      </c>
      <c r="D5307" t="s">
        <v>15712</v>
      </c>
      <c r="E5307">
        <f>IFERROR(VLOOKUP(COMUNI_1[[#This Row],[COMUNE]],SEZIONI!A:B,2,FALSE)," ")</f>
        <v>10</v>
      </c>
      <c r="F5307">
        <v>8771</v>
      </c>
      <c r="G5307" t="s">
        <v>3</v>
      </c>
      <c r="H5307" t="s">
        <v>12958</v>
      </c>
    </row>
    <row r="5308" spans="1:8" ht="13" x14ac:dyDescent="0.3">
      <c r="A5308" t="s">
        <v>21029</v>
      </c>
      <c r="B5308" t="s">
        <v>12959</v>
      </c>
      <c r="C5308" t="s">
        <v>5</v>
      </c>
      <c r="D5308" t="s">
        <v>15711</v>
      </c>
      <c r="E5308">
        <f>IFERROR(VLOOKUP(COMUNI_1[[#This Row],[COMUNE]],SEZIONI!A:B,2,FALSE)," ")</f>
        <v>5</v>
      </c>
      <c r="F5308">
        <v>4936</v>
      </c>
      <c r="G5308" t="s">
        <v>3</v>
      </c>
      <c r="H5308" t="s">
        <v>12959</v>
      </c>
    </row>
    <row r="5309" spans="1:8" ht="13" x14ac:dyDescent="0.3">
      <c r="A5309" t="s">
        <v>21030</v>
      </c>
      <c r="B5309" t="s">
        <v>12960</v>
      </c>
      <c r="C5309" t="s">
        <v>5</v>
      </c>
      <c r="D5309" t="s">
        <v>15705</v>
      </c>
      <c r="E5309">
        <f>IFERROR(VLOOKUP(COMUNI_1[[#This Row],[COMUNE]],SEZIONI!A:B,2,FALSE)," ")</f>
        <v>4</v>
      </c>
      <c r="F5309">
        <v>1754</v>
      </c>
      <c r="G5309" t="s">
        <v>3</v>
      </c>
      <c r="H5309" t="s">
        <v>12960</v>
      </c>
    </row>
    <row r="5310" spans="1:8" ht="13" x14ac:dyDescent="0.3">
      <c r="A5310" t="s">
        <v>21031</v>
      </c>
      <c r="B5310" t="s">
        <v>12961</v>
      </c>
      <c r="C5310" t="s">
        <v>5</v>
      </c>
      <c r="D5310" t="s">
        <v>15708</v>
      </c>
      <c r="E5310">
        <f>IFERROR(VLOOKUP(COMUNI_1[[#This Row],[COMUNE]],SEZIONI!A:B,2,FALSE)," ")</f>
        <v>8</v>
      </c>
      <c r="F5310">
        <v>8312</v>
      </c>
      <c r="G5310" t="s">
        <v>3</v>
      </c>
      <c r="H5310" t="s">
        <v>12961</v>
      </c>
    </row>
    <row r="5311" spans="1:8" ht="13" x14ac:dyDescent="0.3">
      <c r="A5311" t="s">
        <v>21032</v>
      </c>
      <c r="B5311" t="s">
        <v>15757</v>
      </c>
      <c r="C5311" t="s">
        <v>5</v>
      </c>
      <c r="D5311" t="s">
        <v>15707</v>
      </c>
      <c r="E5311" t="str">
        <f>IFERROR(VLOOKUP(COMUNI_1[[#This Row],[COMUNE]],SEZIONI!A:B,2,FALSE)," ")</f>
        <v xml:space="preserve"> </v>
      </c>
      <c r="F5311">
        <v>195</v>
      </c>
      <c r="G5311" t="s">
        <v>3</v>
      </c>
      <c r="H5311" t="s">
        <v>15757</v>
      </c>
    </row>
    <row r="5312" spans="1:8" ht="13" x14ac:dyDescent="0.3">
      <c r="A5312" t="s">
        <v>21033</v>
      </c>
      <c r="B5312" t="s">
        <v>12963</v>
      </c>
      <c r="C5312" t="s">
        <v>5</v>
      </c>
      <c r="D5312" t="s">
        <v>15705</v>
      </c>
      <c r="E5312">
        <f>IFERROR(VLOOKUP(COMUNI_1[[#This Row],[COMUNE]],SEZIONI!A:B,2,FALSE)," ")</f>
        <v>2</v>
      </c>
      <c r="F5312">
        <v>2304</v>
      </c>
      <c r="G5312" t="s">
        <v>3</v>
      </c>
      <c r="H5312" t="s">
        <v>12963</v>
      </c>
    </row>
    <row r="5313" spans="1:8" ht="13" x14ac:dyDescent="0.3">
      <c r="A5313" t="s">
        <v>21034</v>
      </c>
      <c r="B5313" t="s">
        <v>12964</v>
      </c>
      <c r="C5313" t="s">
        <v>5</v>
      </c>
      <c r="D5313" t="s">
        <v>15705</v>
      </c>
      <c r="E5313">
        <f>IFERROR(VLOOKUP(COMUNI_1[[#This Row],[COMUNE]],SEZIONI!A:B,2,FALSE)," ")</f>
        <v>4</v>
      </c>
      <c r="F5313">
        <v>4345</v>
      </c>
      <c r="G5313" t="s">
        <v>3</v>
      </c>
      <c r="H5313" t="s">
        <v>12964</v>
      </c>
    </row>
    <row r="5314" spans="1:8" ht="13" x14ac:dyDescent="0.3">
      <c r="A5314" t="s">
        <v>21035</v>
      </c>
      <c r="B5314" t="s">
        <v>12965</v>
      </c>
      <c r="C5314" t="s">
        <v>5</v>
      </c>
      <c r="D5314" t="s">
        <v>15708</v>
      </c>
      <c r="E5314">
        <f>IFERROR(VLOOKUP(COMUNI_1[[#This Row],[COMUNE]],SEZIONI!A:B,2,FALSE)," ")</f>
        <v>8</v>
      </c>
      <c r="F5314">
        <v>8387</v>
      </c>
      <c r="G5314" t="s">
        <v>3</v>
      </c>
      <c r="H5314" t="s">
        <v>12965</v>
      </c>
    </row>
    <row r="5315" spans="1:8" ht="13" x14ac:dyDescent="0.3">
      <c r="A5315" t="s">
        <v>21036</v>
      </c>
      <c r="B5315" t="s">
        <v>12966</v>
      </c>
      <c r="C5315" t="s">
        <v>5</v>
      </c>
      <c r="D5315" t="s">
        <v>15705</v>
      </c>
      <c r="E5315">
        <f>IFERROR(VLOOKUP(COMUNI_1[[#This Row],[COMUNE]],SEZIONI!A:B,2,FALSE)," ")</f>
        <v>1</v>
      </c>
      <c r="F5315">
        <v>811</v>
      </c>
      <c r="G5315" t="s">
        <v>3</v>
      </c>
      <c r="H5315" t="s">
        <v>12966</v>
      </c>
    </row>
    <row r="5316" spans="1:8" ht="13" x14ac:dyDescent="0.3">
      <c r="A5316" t="s">
        <v>21037</v>
      </c>
      <c r="B5316" t="s">
        <v>12967</v>
      </c>
      <c r="C5316" t="s">
        <v>5</v>
      </c>
      <c r="D5316" t="s">
        <v>15705</v>
      </c>
      <c r="E5316">
        <f>IFERROR(VLOOKUP(COMUNI_1[[#This Row],[COMUNE]],SEZIONI!A:B,2,FALSE)," ")</f>
        <v>2</v>
      </c>
      <c r="F5316">
        <v>1913</v>
      </c>
      <c r="G5316" t="s">
        <v>3</v>
      </c>
      <c r="H5316" t="s">
        <v>12967</v>
      </c>
    </row>
    <row r="5317" spans="1:8" ht="13" x14ac:dyDescent="0.3">
      <c r="A5317" t="s">
        <v>21038</v>
      </c>
      <c r="B5317" t="s">
        <v>15757</v>
      </c>
      <c r="C5317" t="s">
        <v>5</v>
      </c>
      <c r="D5317" t="s">
        <v>15708</v>
      </c>
      <c r="E5317" t="str">
        <f>IFERROR(VLOOKUP(COMUNI_1[[#This Row],[COMUNE]],SEZIONI!A:B,2,FALSE)," ")</f>
        <v xml:space="preserve"> </v>
      </c>
      <c r="F5317">
        <v>13237</v>
      </c>
      <c r="G5317" t="s">
        <v>3</v>
      </c>
      <c r="H5317" t="s">
        <v>15757</v>
      </c>
    </row>
    <row r="5318" spans="1:8" ht="13" x14ac:dyDescent="0.3">
      <c r="A5318" t="s">
        <v>21039</v>
      </c>
      <c r="B5318" t="s">
        <v>12969</v>
      </c>
      <c r="C5318" t="s">
        <v>5</v>
      </c>
      <c r="D5318" t="s">
        <v>15705</v>
      </c>
      <c r="E5318">
        <f>IFERROR(VLOOKUP(COMUNI_1[[#This Row],[COMUNE]],SEZIONI!A:B,2,FALSE)," ")</f>
        <v>10</v>
      </c>
      <c r="F5318">
        <v>11273</v>
      </c>
      <c r="G5318" t="s">
        <v>3</v>
      </c>
      <c r="H5318" t="s">
        <v>12969</v>
      </c>
    </row>
    <row r="5319" spans="1:8" ht="13" x14ac:dyDescent="0.3">
      <c r="A5319" t="s">
        <v>21040</v>
      </c>
      <c r="B5319" t="s">
        <v>12970</v>
      </c>
      <c r="C5319" t="s">
        <v>5</v>
      </c>
      <c r="D5319" t="s">
        <v>15709</v>
      </c>
      <c r="E5319">
        <f>IFERROR(VLOOKUP(COMUNI_1[[#This Row],[COMUNE]],SEZIONI!A:B,2,FALSE)," ")</f>
        <v>2</v>
      </c>
      <c r="F5319">
        <v>1503</v>
      </c>
      <c r="G5319" t="s">
        <v>3</v>
      </c>
      <c r="H5319" t="s">
        <v>12970</v>
      </c>
    </row>
    <row r="5320" spans="1:8" ht="13" x14ac:dyDescent="0.3">
      <c r="A5320" t="s">
        <v>21041</v>
      </c>
      <c r="B5320" t="s">
        <v>12971</v>
      </c>
      <c r="C5320" t="s">
        <v>5167</v>
      </c>
      <c r="D5320" t="s">
        <v>15717</v>
      </c>
      <c r="E5320">
        <f>IFERROR(VLOOKUP(COMUNI_1[[#This Row],[COMUNE]],SEZIONI!A:B,2,FALSE)," ")</f>
        <v>22</v>
      </c>
      <c r="F5320">
        <v>25096</v>
      </c>
      <c r="G5320" t="s">
        <v>3</v>
      </c>
      <c r="H5320" t="s">
        <v>12971</v>
      </c>
    </row>
    <row r="5321" spans="1:8" ht="13" x14ac:dyDescent="0.3">
      <c r="A5321" t="s">
        <v>21042</v>
      </c>
      <c r="B5321" t="s">
        <v>12972</v>
      </c>
      <c r="C5321" t="s">
        <v>5</v>
      </c>
      <c r="D5321" t="s">
        <v>15708</v>
      </c>
      <c r="E5321">
        <f>IFERROR(VLOOKUP(COMUNI_1[[#This Row],[COMUNE]],SEZIONI!A:B,2,FALSE)," ")</f>
        <v>2</v>
      </c>
      <c r="F5321">
        <v>2078</v>
      </c>
      <c r="G5321" t="s">
        <v>3</v>
      </c>
      <c r="H5321" t="s">
        <v>12972</v>
      </c>
    </row>
    <row r="5322" spans="1:8" ht="13" x14ac:dyDescent="0.3">
      <c r="A5322" t="s">
        <v>21043</v>
      </c>
      <c r="B5322" t="s">
        <v>12973</v>
      </c>
      <c r="C5322" t="s">
        <v>5</v>
      </c>
      <c r="D5322" t="s">
        <v>15703</v>
      </c>
      <c r="E5322">
        <f>IFERROR(VLOOKUP(COMUNI_1[[#This Row],[COMUNE]],SEZIONI!A:B,2,FALSE)," ")</f>
        <v>1</v>
      </c>
      <c r="F5322">
        <v>182</v>
      </c>
      <c r="G5322" t="s">
        <v>3</v>
      </c>
      <c r="H5322" t="s">
        <v>12973</v>
      </c>
    </row>
    <row r="5323" spans="1:8" ht="13" x14ac:dyDescent="0.3">
      <c r="A5323" t="s">
        <v>21044</v>
      </c>
      <c r="B5323" t="s">
        <v>12974</v>
      </c>
      <c r="C5323" t="s">
        <v>4201</v>
      </c>
      <c r="D5323" t="s">
        <v>15715</v>
      </c>
      <c r="E5323">
        <f>IFERROR(VLOOKUP(COMUNI_1[[#This Row],[COMUNE]],SEZIONI!A:B,2,FALSE)," ")</f>
        <v>13</v>
      </c>
      <c r="F5323">
        <v>13223</v>
      </c>
      <c r="G5323" t="s">
        <v>3</v>
      </c>
      <c r="H5323" t="s">
        <v>12974</v>
      </c>
    </row>
    <row r="5324" spans="1:8" ht="13" x14ac:dyDescent="0.3">
      <c r="A5324" t="s">
        <v>21045</v>
      </c>
      <c r="B5324" t="s">
        <v>12975</v>
      </c>
      <c r="C5324" t="s">
        <v>5</v>
      </c>
      <c r="D5324" t="s">
        <v>15703</v>
      </c>
      <c r="E5324">
        <f>IFERROR(VLOOKUP(COMUNI_1[[#This Row],[COMUNE]],SEZIONI!A:B,2,FALSE)," ")</f>
        <v>4</v>
      </c>
      <c r="F5324">
        <v>3850</v>
      </c>
      <c r="G5324" t="s">
        <v>3</v>
      </c>
      <c r="H5324" t="s">
        <v>12975</v>
      </c>
    </row>
    <row r="5325" spans="1:8" ht="13" x14ac:dyDescent="0.3">
      <c r="A5325" t="s">
        <v>21046</v>
      </c>
      <c r="B5325" t="s">
        <v>12976</v>
      </c>
      <c r="C5325" t="s">
        <v>5</v>
      </c>
      <c r="D5325" t="s">
        <v>15710</v>
      </c>
      <c r="E5325">
        <f>IFERROR(VLOOKUP(COMUNI_1[[#This Row],[COMUNE]],SEZIONI!A:B,2,FALSE)," ")</f>
        <v>4</v>
      </c>
      <c r="F5325">
        <v>2356</v>
      </c>
      <c r="G5325" t="s">
        <v>3</v>
      </c>
      <c r="H5325" t="s">
        <v>12976</v>
      </c>
    </row>
    <row r="5326" spans="1:8" ht="13" x14ac:dyDescent="0.3">
      <c r="A5326" t="s">
        <v>21047</v>
      </c>
      <c r="B5326" t="s">
        <v>12977</v>
      </c>
      <c r="C5326" t="s">
        <v>4201</v>
      </c>
      <c r="D5326" t="s">
        <v>15712</v>
      </c>
      <c r="E5326">
        <f>IFERROR(VLOOKUP(COMUNI_1[[#This Row],[COMUNE]],SEZIONI!A:B,2,FALSE)," ")</f>
        <v>30</v>
      </c>
      <c r="F5326">
        <v>28061</v>
      </c>
      <c r="G5326" t="s">
        <v>3</v>
      </c>
      <c r="H5326" t="s">
        <v>12977</v>
      </c>
    </row>
    <row r="5327" spans="1:8" ht="13" x14ac:dyDescent="0.3">
      <c r="A5327" t="s">
        <v>21048</v>
      </c>
      <c r="B5327" t="s">
        <v>12978</v>
      </c>
      <c r="C5327" t="s">
        <v>5167</v>
      </c>
      <c r="D5327" t="s">
        <v>15717</v>
      </c>
      <c r="E5327">
        <f>IFERROR(VLOOKUP(COMUNI_1[[#This Row],[COMUNE]],SEZIONI!A:B,2,FALSE)," ")</f>
        <v>3</v>
      </c>
      <c r="F5327">
        <v>2288</v>
      </c>
      <c r="G5327" t="s">
        <v>3</v>
      </c>
      <c r="H5327" t="s">
        <v>12978</v>
      </c>
    </row>
    <row r="5328" spans="1:8" ht="13" x14ac:dyDescent="0.3">
      <c r="A5328" t="s">
        <v>21049</v>
      </c>
      <c r="B5328" t="s">
        <v>12979</v>
      </c>
      <c r="C5328" t="s">
        <v>5167</v>
      </c>
      <c r="D5328" t="s">
        <v>15717</v>
      </c>
      <c r="E5328">
        <f>IFERROR(VLOOKUP(COMUNI_1[[#This Row],[COMUNE]],SEZIONI!A:B,2,FALSE)," ")</f>
        <v>2</v>
      </c>
      <c r="F5328">
        <v>1758</v>
      </c>
      <c r="G5328" t="s">
        <v>3</v>
      </c>
      <c r="H5328" t="s">
        <v>12979</v>
      </c>
    </row>
    <row r="5329" spans="1:8" ht="13" x14ac:dyDescent="0.3">
      <c r="A5329" t="s">
        <v>21050</v>
      </c>
      <c r="B5329" t="s">
        <v>12980</v>
      </c>
      <c r="C5329" t="s">
        <v>5</v>
      </c>
      <c r="D5329" t="s">
        <v>15708</v>
      </c>
      <c r="E5329">
        <f>IFERROR(VLOOKUP(COMUNI_1[[#This Row],[COMUNE]],SEZIONI!A:B,2,FALSE)," ")</f>
        <v>4</v>
      </c>
      <c r="F5329">
        <v>3902</v>
      </c>
      <c r="G5329" t="s">
        <v>3</v>
      </c>
      <c r="H5329" t="s">
        <v>12980</v>
      </c>
    </row>
    <row r="5330" spans="1:8" ht="13" x14ac:dyDescent="0.3">
      <c r="A5330" t="s">
        <v>21051</v>
      </c>
      <c r="B5330" t="s">
        <v>12981</v>
      </c>
      <c r="C5330" t="s">
        <v>5</v>
      </c>
      <c r="D5330" t="s">
        <v>15711</v>
      </c>
      <c r="E5330">
        <f>IFERROR(VLOOKUP(COMUNI_1[[#This Row],[COMUNE]],SEZIONI!A:B,2,FALSE)," ")</f>
        <v>6</v>
      </c>
      <c r="F5330">
        <v>6373</v>
      </c>
      <c r="G5330" t="s">
        <v>3</v>
      </c>
      <c r="H5330" t="s">
        <v>12981</v>
      </c>
    </row>
    <row r="5331" spans="1:8" ht="13" x14ac:dyDescent="0.3">
      <c r="A5331" t="s">
        <v>21052</v>
      </c>
      <c r="B5331" t="s">
        <v>12982</v>
      </c>
      <c r="C5331" t="s">
        <v>5</v>
      </c>
      <c r="D5331" t="s">
        <v>15705</v>
      </c>
      <c r="E5331">
        <f>IFERROR(VLOOKUP(COMUNI_1[[#This Row],[COMUNE]],SEZIONI!A:B,2,FALSE)," ")</f>
        <v>7</v>
      </c>
      <c r="F5331">
        <v>6788</v>
      </c>
      <c r="G5331" t="s">
        <v>3</v>
      </c>
      <c r="H5331" t="s">
        <v>12982</v>
      </c>
    </row>
    <row r="5332" spans="1:8" ht="13" x14ac:dyDescent="0.3">
      <c r="A5332" t="s">
        <v>21053</v>
      </c>
      <c r="B5332" t="s">
        <v>12983</v>
      </c>
      <c r="C5332" t="s">
        <v>5</v>
      </c>
      <c r="D5332" t="s">
        <v>15703</v>
      </c>
      <c r="E5332">
        <f>IFERROR(VLOOKUP(COMUNI_1[[#This Row],[COMUNE]],SEZIONI!A:B,2,FALSE)," ")</f>
        <v>3</v>
      </c>
      <c r="F5332">
        <v>1508</v>
      </c>
      <c r="G5332" t="s">
        <v>3</v>
      </c>
      <c r="H5332" t="s">
        <v>12983</v>
      </c>
    </row>
    <row r="5333" spans="1:8" ht="13" x14ac:dyDescent="0.3">
      <c r="A5333" t="s">
        <v>21054</v>
      </c>
      <c r="B5333" t="s">
        <v>12984</v>
      </c>
      <c r="C5333" t="s">
        <v>5</v>
      </c>
      <c r="D5333" t="s">
        <v>15705</v>
      </c>
      <c r="E5333">
        <f>IFERROR(VLOOKUP(COMUNI_1[[#This Row],[COMUNE]],SEZIONI!A:B,2,FALSE)," ")</f>
        <v>7</v>
      </c>
      <c r="F5333">
        <v>7121</v>
      </c>
      <c r="G5333" t="s">
        <v>3</v>
      </c>
      <c r="H5333" t="s">
        <v>12984</v>
      </c>
    </row>
    <row r="5334" spans="1:8" ht="13" x14ac:dyDescent="0.3">
      <c r="A5334" t="s">
        <v>21055</v>
      </c>
      <c r="B5334" t="s">
        <v>12985</v>
      </c>
      <c r="C5334" t="s">
        <v>5</v>
      </c>
      <c r="D5334" t="s">
        <v>15704</v>
      </c>
      <c r="E5334">
        <f>IFERROR(VLOOKUP(COMUNI_1[[#This Row],[COMUNE]],SEZIONI!A:B,2,FALSE)," ")</f>
        <v>1</v>
      </c>
      <c r="F5334">
        <v>818</v>
      </c>
      <c r="G5334" t="s">
        <v>3</v>
      </c>
      <c r="H5334" t="s">
        <v>12985</v>
      </c>
    </row>
    <row r="5335" spans="1:8" ht="13" x14ac:dyDescent="0.3">
      <c r="A5335" t="s">
        <v>21056</v>
      </c>
      <c r="B5335" t="s">
        <v>12986</v>
      </c>
      <c r="C5335" t="s">
        <v>5</v>
      </c>
      <c r="D5335" t="s">
        <v>15703</v>
      </c>
      <c r="E5335">
        <f>IFERROR(VLOOKUP(COMUNI_1[[#This Row],[COMUNE]],SEZIONI!A:B,2,FALSE)," ")</f>
        <v>1</v>
      </c>
      <c r="F5335">
        <v>618</v>
      </c>
      <c r="G5335" t="s">
        <v>3</v>
      </c>
      <c r="H5335" t="s">
        <v>12986</v>
      </c>
    </row>
    <row r="5336" spans="1:8" ht="13" x14ac:dyDescent="0.3">
      <c r="A5336" t="s">
        <v>21057</v>
      </c>
      <c r="B5336" t="s">
        <v>12987</v>
      </c>
      <c r="C5336" t="s">
        <v>5</v>
      </c>
      <c r="D5336" t="s">
        <v>15705</v>
      </c>
      <c r="E5336">
        <f>IFERROR(VLOOKUP(COMUNI_1[[#This Row],[COMUNE]],SEZIONI!A:B,2,FALSE)," ")</f>
        <v>2</v>
      </c>
      <c r="F5336">
        <v>2272</v>
      </c>
      <c r="G5336" t="s">
        <v>3</v>
      </c>
      <c r="H5336" t="s">
        <v>12987</v>
      </c>
    </row>
    <row r="5337" spans="1:8" ht="13" x14ac:dyDescent="0.3">
      <c r="A5337" t="s">
        <v>21058</v>
      </c>
      <c r="B5337" t="s">
        <v>12988</v>
      </c>
      <c r="C5337" t="s">
        <v>5</v>
      </c>
      <c r="D5337" t="s">
        <v>15705</v>
      </c>
      <c r="E5337">
        <f>IFERROR(VLOOKUP(COMUNI_1[[#This Row],[COMUNE]],SEZIONI!A:B,2,FALSE)," ")</f>
        <v>3</v>
      </c>
      <c r="F5337">
        <v>3210</v>
      </c>
      <c r="G5337" t="s">
        <v>3</v>
      </c>
      <c r="H5337" t="s">
        <v>12988</v>
      </c>
    </row>
    <row r="5338" spans="1:8" ht="13" x14ac:dyDescent="0.3">
      <c r="A5338" t="s">
        <v>21059</v>
      </c>
      <c r="B5338" t="s">
        <v>12989</v>
      </c>
      <c r="C5338" t="s">
        <v>4201</v>
      </c>
      <c r="D5338" t="s">
        <v>15715</v>
      </c>
      <c r="E5338">
        <f>IFERROR(VLOOKUP(COMUNI_1[[#This Row],[COMUNE]],SEZIONI!A:B,2,FALSE)," ")</f>
        <v>14</v>
      </c>
      <c r="F5338">
        <v>13812</v>
      </c>
      <c r="G5338" t="s">
        <v>3</v>
      </c>
      <c r="H5338" t="s">
        <v>12989</v>
      </c>
    </row>
    <row r="5339" spans="1:8" ht="13" x14ac:dyDescent="0.3">
      <c r="A5339" t="s">
        <v>21060</v>
      </c>
      <c r="B5339" t="s">
        <v>12990</v>
      </c>
      <c r="C5339" t="s">
        <v>5</v>
      </c>
      <c r="D5339" t="s">
        <v>15710</v>
      </c>
      <c r="E5339">
        <f>IFERROR(VLOOKUP(COMUNI_1[[#This Row],[COMUNE]],SEZIONI!A:B,2,FALSE)," ")</f>
        <v>1</v>
      </c>
      <c r="F5339">
        <v>846</v>
      </c>
      <c r="G5339" t="s">
        <v>3</v>
      </c>
      <c r="H5339" t="s">
        <v>12990</v>
      </c>
    </row>
    <row r="5340" spans="1:8" ht="13" x14ac:dyDescent="0.3">
      <c r="A5340" t="s">
        <v>21061</v>
      </c>
      <c r="B5340" t="s">
        <v>12991</v>
      </c>
      <c r="C5340" t="s">
        <v>5</v>
      </c>
      <c r="D5340" t="s">
        <v>15705</v>
      </c>
      <c r="E5340">
        <f>IFERROR(VLOOKUP(COMUNI_1[[#This Row],[COMUNE]],SEZIONI!A:B,2,FALSE)," ")</f>
        <v>4</v>
      </c>
      <c r="F5340">
        <v>4993</v>
      </c>
      <c r="G5340" t="s">
        <v>3</v>
      </c>
      <c r="H5340" t="s">
        <v>12991</v>
      </c>
    </row>
    <row r="5341" spans="1:8" ht="13" x14ac:dyDescent="0.3">
      <c r="A5341" t="s">
        <v>21062</v>
      </c>
      <c r="B5341" t="s">
        <v>12992</v>
      </c>
      <c r="C5341" t="s">
        <v>5</v>
      </c>
      <c r="D5341" t="s">
        <v>15705</v>
      </c>
      <c r="E5341">
        <f>IFERROR(VLOOKUP(COMUNI_1[[#This Row],[COMUNE]],SEZIONI!A:B,2,FALSE)," ")</f>
        <v>5</v>
      </c>
      <c r="F5341">
        <v>6894</v>
      </c>
      <c r="G5341" t="s">
        <v>3</v>
      </c>
      <c r="H5341" t="s">
        <v>12992</v>
      </c>
    </row>
    <row r="5342" spans="1:8" ht="13" x14ac:dyDescent="0.3">
      <c r="A5342" t="s">
        <v>21063</v>
      </c>
      <c r="B5342" t="s">
        <v>12993</v>
      </c>
      <c r="C5342" t="s">
        <v>4201</v>
      </c>
      <c r="D5342" t="s">
        <v>15712</v>
      </c>
      <c r="E5342">
        <f>IFERROR(VLOOKUP(COMUNI_1[[#This Row],[COMUNE]],SEZIONI!A:B,2,FALSE)," ")</f>
        <v>22</v>
      </c>
      <c r="F5342">
        <v>7633</v>
      </c>
      <c r="G5342" t="s">
        <v>3</v>
      </c>
      <c r="H5342" t="s">
        <v>12993</v>
      </c>
    </row>
    <row r="5343" spans="1:8" ht="13" x14ac:dyDescent="0.3">
      <c r="A5343" t="s">
        <v>21064</v>
      </c>
      <c r="B5343" t="s">
        <v>12994</v>
      </c>
      <c r="C5343" t="s">
        <v>4201</v>
      </c>
      <c r="D5343" t="s">
        <v>15715</v>
      </c>
      <c r="E5343">
        <f>IFERROR(VLOOKUP(COMUNI_1[[#This Row],[COMUNE]],SEZIONI!A:B,2,FALSE)," ")</f>
        <v>5</v>
      </c>
      <c r="F5343">
        <v>3255</v>
      </c>
      <c r="G5343" t="s">
        <v>3</v>
      </c>
      <c r="H5343" t="s">
        <v>12994</v>
      </c>
    </row>
    <row r="5344" spans="1:8" ht="13" x14ac:dyDescent="0.3">
      <c r="A5344" t="s">
        <v>21065</v>
      </c>
      <c r="B5344" t="s">
        <v>12995</v>
      </c>
      <c r="C5344" t="s">
        <v>4201</v>
      </c>
      <c r="D5344" t="s">
        <v>15714</v>
      </c>
      <c r="E5344">
        <f>IFERROR(VLOOKUP(COMUNI_1[[#This Row],[COMUNE]],SEZIONI!A:B,2,FALSE)," ")</f>
        <v>2</v>
      </c>
      <c r="F5344">
        <v>1708</v>
      </c>
      <c r="G5344" t="s">
        <v>3</v>
      </c>
      <c r="H5344" t="s">
        <v>12995</v>
      </c>
    </row>
    <row r="5345" spans="1:8" ht="13" x14ac:dyDescent="0.3">
      <c r="A5345" t="s">
        <v>21066</v>
      </c>
      <c r="B5345" t="s">
        <v>12996</v>
      </c>
      <c r="C5345" t="s">
        <v>5</v>
      </c>
      <c r="D5345" t="s">
        <v>15703</v>
      </c>
      <c r="E5345">
        <f>IFERROR(VLOOKUP(COMUNI_1[[#This Row],[COMUNE]],SEZIONI!A:B,2,FALSE)," ")</f>
        <v>1</v>
      </c>
      <c r="F5345">
        <v>380</v>
      </c>
      <c r="G5345" t="s">
        <v>3</v>
      </c>
      <c r="H5345" t="s">
        <v>12996</v>
      </c>
    </row>
    <row r="5346" spans="1:8" ht="13" x14ac:dyDescent="0.3">
      <c r="A5346" t="s">
        <v>21067</v>
      </c>
      <c r="B5346" t="s">
        <v>12997</v>
      </c>
      <c r="C5346" t="s">
        <v>4201</v>
      </c>
      <c r="D5346" t="s">
        <v>15715</v>
      </c>
      <c r="E5346">
        <f>IFERROR(VLOOKUP(COMUNI_1[[#This Row],[COMUNE]],SEZIONI!A:B,2,FALSE)," ")</f>
        <v>1</v>
      </c>
      <c r="F5346">
        <v>1158</v>
      </c>
      <c r="G5346" t="s">
        <v>3</v>
      </c>
      <c r="H5346" t="s">
        <v>12997</v>
      </c>
    </row>
    <row r="5347" spans="1:8" ht="13" x14ac:dyDescent="0.3">
      <c r="A5347" t="s">
        <v>21068</v>
      </c>
      <c r="B5347" t="s">
        <v>12998</v>
      </c>
      <c r="C5347" t="s">
        <v>5</v>
      </c>
      <c r="D5347" t="s">
        <v>15708</v>
      </c>
      <c r="E5347">
        <f>IFERROR(VLOOKUP(COMUNI_1[[#This Row],[COMUNE]],SEZIONI!A:B,2,FALSE)," ")</f>
        <v>12</v>
      </c>
      <c r="F5347">
        <v>12194</v>
      </c>
      <c r="G5347" t="s">
        <v>3</v>
      </c>
      <c r="H5347" t="s">
        <v>12998</v>
      </c>
    </row>
    <row r="5348" spans="1:8" ht="13" x14ac:dyDescent="0.3">
      <c r="A5348" t="s">
        <v>21069</v>
      </c>
      <c r="B5348" t="s">
        <v>12999</v>
      </c>
      <c r="C5348" t="s">
        <v>5</v>
      </c>
      <c r="D5348" t="s">
        <v>15703</v>
      </c>
      <c r="E5348">
        <f>IFERROR(VLOOKUP(COMUNI_1[[#This Row],[COMUNE]],SEZIONI!A:B,2,FALSE)," ")</f>
        <v>2</v>
      </c>
      <c r="F5348">
        <v>1071</v>
      </c>
      <c r="G5348" t="s">
        <v>3</v>
      </c>
      <c r="H5348" t="s">
        <v>12999</v>
      </c>
    </row>
    <row r="5349" spans="1:8" ht="13" x14ac:dyDescent="0.3">
      <c r="A5349" t="s">
        <v>21070</v>
      </c>
      <c r="B5349" t="s">
        <v>13000</v>
      </c>
      <c r="C5349" t="s">
        <v>5167</v>
      </c>
      <c r="D5349" t="s">
        <v>15716</v>
      </c>
      <c r="E5349">
        <f>IFERROR(VLOOKUP(COMUNI_1[[#This Row],[COMUNE]],SEZIONI!A:B,2,FALSE)," ")</f>
        <v>7</v>
      </c>
      <c r="F5349">
        <v>5450</v>
      </c>
      <c r="G5349" t="s">
        <v>3</v>
      </c>
      <c r="H5349" t="s">
        <v>13000</v>
      </c>
    </row>
    <row r="5350" spans="1:8" ht="13" x14ac:dyDescent="0.3">
      <c r="A5350" t="s">
        <v>21071</v>
      </c>
      <c r="B5350" t="s">
        <v>13001</v>
      </c>
      <c r="C5350" t="s">
        <v>4201</v>
      </c>
      <c r="D5350" t="s">
        <v>15712</v>
      </c>
      <c r="E5350">
        <f>IFERROR(VLOOKUP(COMUNI_1[[#This Row],[COMUNE]],SEZIONI!A:B,2,FALSE)," ")</f>
        <v>7</v>
      </c>
      <c r="F5350">
        <v>6196</v>
      </c>
      <c r="G5350" t="s">
        <v>3</v>
      </c>
      <c r="H5350" t="s">
        <v>13001</v>
      </c>
    </row>
    <row r="5351" spans="1:8" ht="13" x14ac:dyDescent="0.3">
      <c r="A5351" t="s">
        <v>21072</v>
      </c>
      <c r="B5351" t="s">
        <v>13002</v>
      </c>
      <c r="C5351" t="s">
        <v>4201</v>
      </c>
      <c r="D5351" t="s">
        <v>15713</v>
      </c>
      <c r="E5351">
        <f>IFERROR(VLOOKUP(COMUNI_1[[#This Row],[COMUNE]],SEZIONI!A:B,2,FALSE)," ")</f>
        <v>2</v>
      </c>
      <c r="F5351">
        <v>1989</v>
      </c>
      <c r="G5351" t="s">
        <v>3</v>
      </c>
      <c r="H5351" t="s">
        <v>13002</v>
      </c>
    </row>
    <row r="5352" spans="1:8" ht="13" x14ac:dyDescent="0.3">
      <c r="A5352" t="s">
        <v>21073</v>
      </c>
      <c r="B5352" t="s">
        <v>13003</v>
      </c>
      <c r="C5352" t="s">
        <v>4201</v>
      </c>
      <c r="D5352" t="s">
        <v>15712</v>
      </c>
      <c r="E5352">
        <f>IFERROR(VLOOKUP(COMUNI_1[[#This Row],[COMUNE]],SEZIONI!A:B,2,FALSE)," ")</f>
        <v>7</v>
      </c>
      <c r="F5352">
        <v>8604</v>
      </c>
      <c r="G5352" t="s">
        <v>3</v>
      </c>
      <c r="H5352" t="s">
        <v>13003</v>
      </c>
    </row>
    <row r="5353" spans="1:8" ht="13" x14ac:dyDescent="0.3">
      <c r="A5353" t="s">
        <v>21074</v>
      </c>
      <c r="B5353" t="s">
        <v>13004</v>
      </c>
      <c r="C5353" t="s">
        <v>5</v>
      </c>
      <c r="D5353" t="s">
        <v>15709</v>
      </c>
      <c r="E5353">
        <f>IFERROR(VLOOKUP(COMUNI_1[[#This Row],[COMUNE]],SEZIONI!A:B,2,FALSE)," ")</f>
        <v>12</v>
      </c>
      <c r="F5353">
        <v>15251</v>
      </c>
      <c r="G5353" t="s">
        <v>3</v>
      </c>
      <c r="H5353" t="s">
        <v>13004</v>
      </c>
    </row>
    <row r="5354" spans="1:8" ht="13" x14ac:dyDescent="0.3">
      <c r="A5354" t="s">
        <v>21075</v>
      </c>
      <c r="B5354" t="s">
        <v>13005</v>
      </c>
      <c r="C5354" t="s">
        <v>5</v>
      </c>
      <c r="D5354" t="s">
        <v>15709</v>
      </c>
      <c r="E5354">
        <f>IFERROR(VLOOKUP(COMUNI_1[[#This Row],[COMUNE]],SEZIONI!A:B,2,FALSE)," ")</f>
        <v>51</v>
      </c>
      <c r="F5354">
        <v>50583</v>
      </c>
      <c r="G5354" t="s">
        <v>3</v>
      </c>
      <c r="H5354" t="s">
        <v>15742</v>
      </c>
    </row>
    <row r="5355" spans="1:8" ht="13" x14ac:dyDescent="0.3">
      <c r="A5355" t="s">
        <v>21076</v>
      </c>
      <c r="B5355" t="s">
        <v>13006</v>
      </c>
      <c r="C5355" t="s">
        <v>5</v>
      </c>
      <c r="D5355" t="s">
        <v>15705</v>
      </c>
      <c r="E5355">
        <f>IFERROR(VLOOKUP(COMUNI_1[[#This Row],[COMUNE]],SEZIONI!A:B,2,FALSE)," ")</f>
        <v>5</v>
      </c>
      <c r="F5355">
        <v>4661</v>
      </c>
      <c r="G5355" t="s">
        <v>3</v>
      </c>
      <c r="H5355" t="s">
        <v>13006</v>
      </c>
    </row>
    <row r="5356" spans="1:8" ht="13" x14ac:dyDescent="0.3">
      <c r="A5356" t="s">
        <v>21077</v>
      </c>
      <c r="B5356" t="s">
        <v>13007</v>
      </c>
      <c r="C5356" t="s">
        <v>5</v>
      </c>
      <c r="D5356" t="s">
        <v>15710</v>
      </c>
      <c r="E5356">
        <f>IFERROR(VLOOKUP(COMUNI_1[[#This Row],[COMUNE]],SEZIONI!A:B,2,FALSE)," ")</f>
        <v>1</v>
      </c>
      <c r="F5356">
        <v>584</v>
      </c>
      <c r="G5356" t="s">
        <v>3</v>
      </c>
      <c r="H5356" t="s">
        <v>13007</v>
      </c>
    </row>
    <row r="5357" spans="1:8" ht="13" x14ac:dyDescent="0.3">
      <c r="A5357" t="s">
        <v>21078</v>
      </c>
      <c r="B5357" t="s">
        <v>13008</v>
      </c>
      <c r="C5357" t="s">
        <v>5</v>
      </c>
      <c r="D5357" t="s">
        <v>15709</v>
      </c>
      <c r="E5357">
        <f>IFERROR(VLOOKUP(COMUNI_1[[#This Row],[COMUNE]],SEZIONI!A:B,2,FALSE)," ")</f>
        <v>3</v>
      </c>
      <c r="F5357">
        <v>2650</v>
      </c>
      <c r="G5357" t="s">
        <v>3</v>
      </c>
      <c r="H5357" t="s">
        <v>13008</v>
      </c>
    </row>
    <row r="5358" spans="1:8" ht="13" x14ac:dyDescent="0.3">
      <c r="A5358" t="s">
        <v>21079</v>
      </c>
      <c r="B5358" t="s">
        <v>13009</v>
      </c>
      <c r="C5358" t="s">
        <v>5</v>
      </c>
      <c r="D5358" t="s">
        <v>15703</v>
      </c>
      <c r="E5358">
        <f>IFERROR(VLOOKUP(COMUNI_1[[#This Row],[COMUNE]],SEZIONI!A:B,2,FALSE)," ")</f>
        <v>2</v>
      </c>
      <c r="F5358">
        <v>1976</v>
      </c>
      <c r="G5358" t="s">
        <v>3</v>
      </c>
      <c r="H5358" t="s">
        <v>13009</v>
      </c>
    </row>
    <row r="5359" spans="1:8" ht="13" x14ac:dyDescent="0.3">
      <c r="A5359" t="s">
        <v>21080</v>
      </c>
      <c r="B5359" t="s">
        <v>13010</v>
      </c>
      <c r="C5359" t="s">
        <v>5</v>
      </c>
      <c r="D5359" t="s">
        <v>15705</v>
      </c>
      <c r="E5359">
        <f>IFERROR(VLOOKUP(COMUNI_1[[#This Row],[COMUNE]],SEZIONI!A:B,2,FALSE)," ")</f>
        <v>2</v>
      </c>
      <c r="F5359">
        <v>1551</v>
      </c>
      <c r="G5359" t="s">
        <v>3</v>
      </c>
      <c r="H5359" t="s">
        <v>13010</v>
      </c>
    </row>
    <row r="5360" spans="1:8" ht="13" x14ac:dyDescent="0.3">
      <c r="A5360" t="s">
        <v>21081</v>
      </c>
      <c r="B5360" t="s">
        <v>13011</v>
      </c>
      <c r="C5360" t="s">
        <v>5</v>
      </c>
      <c r="D5360" t="s">
        <v>15703</v>
      </c>
      <c r="E5360">
        <f>IFERROR(VLOOKUP(COMUNI_1[[#This Row],[COMUNE]],SEZIONI!A:B,2,FALSE)," ")</f>
        <v>1</v>
      </c>
      <c r="F5360">
        <v>1113</v>
      </c>
      <c r="G5360" t="s">
        <v>3</v>
      </c>
      <c r="H5360" t="s">
        <v>13011</v>
      </c>
    </row>
    <row r="5361" spans="1:8" ht="13" x14ac:dyDescent="0.3">
      <c r="A5361" t="s">
        <v>21082</v>
      </c>
      <c r="B5361" t="s">
        <v>13012</v>
      </c>
      <c r="C5361" t="s">
        <v>5</v>
      </c>
      <c r="D5361" t="s">
        <v>15707</v>
      </c>
      <c r="E5361">
        <f>IFERROR(VLOOKUP(COMUNI_1[[#This Row],[COMUNE]],SEZIONI!A:B,2,FALSE)," ")</f>
        <v>2</v>
      </c>
      <c r="F5361">
        <v>1757</v>
      </c>
      <c r="G5361" t="s">
        <v>3</v>
      </c>
      <c r="H5361" t="s">
        <v>13012</v>
      </c>
    </row>
    <row r="5362" spans="1:8" ht="13" x14ac:dyDescent="0.3">
      <c r="A5362" t="s">
        <v>21083</v>
      </c>
      <c r="B5362" t="s">
        <v>13013</v>
      </c>
      <c r="C5362" t="s">
        <v>5167</v>
      </c>
      <c r="D5362" t="s">
        <v>15717</v>
      </c>
      <c r="E5362">
        <f>IFERROR(VLOOKUP(COMUNI_1[[#This Row],[COMUNE]],SEZIONI!A:B,2,FALSE)," ")</f>
        <v>63</v>
      </c>
      <c r="F5362">
        <v>55765</v>
      </c>
      <c r="G5362" t="s">
        <v>3</v>
      </c>
      <c r="H5362" t="s">
        <v>15742</v>
      </c>
    </row>
    <row r="5363" spans="1:8" ht="13" x14ac:dyDescent="0.3">
      <c r="A5363" t="s">
        <v>21084</v>
      </c>
      <c r="B5363" t="s">
        <v>13014</v>
      </c>
      <c r="C5363" t="s">
        <v>5167</v>
      </c>
      <c r="D5363" t="s">
        <v>15717</v>
      </c>
      <c r="E5363">
        <f>IFERROR(VLOOKUP(COMUNI_1[[#This Row],[COMUNE]],SEZIONI!A:B,2,FALSE)," ")</f>
        <v>6</v>
      </c>
      <c r="F5363">
        <v>7719</v>
      </c>
      <c r="G5363" t="s">
        <v>3</v>
      </c>
      <c r="H5363" t="s">
        <v>13014</v>
      </c>
    </row>
    <row r="5364" spans="1:8" ht="13" x14ac:dyDescent="0.3">
      <c r="A5364" t="s">
        <v>21085</v>
      </c>
      <c r="B5364" t="s">
        <v>13015</v>
      </c>
      <c r="C5364" t="s">
        <v>5</v>
      </c>
      <c r="D5364" t="s">
        <v>15711</v>
      </c>
      <c r="E5364">
        <f>IFERROR(VLOOKUP(COMUNI_1[[#This Row],[COMUNE]],SEZIONI!A:B,2,FALSE)," ")</f>
        <v>3</v>
      </c>
      <c r="F5364">
        <v>769</v>
      </c>
      <c r="G5364" t="s">
        <v>3</v>
      </c>
      <c r="H5364" t="s">
        <v>13015</v>
      </c>
    </row>
    <row r="5365" spans="1:8" ht="13" x14ac:dyDescent="0.3">
      <c r="A5365" t="s">
        <v>21086</v>
      </c>
      <c r="B5365" t="s">
        <v>13016</v>
      </c>
      <c r="C5365" t="s">
        <v>5167</v>
      </c>
      <c r="D5365" t="s">
        <v>15720</v>
      </c>
      <c r="E5365">
        <f>IFERROR(VLOOKUP(COMUNI_1[[#This Row],[COMUNE]],SEZIONI!A:B,2,FALSE)," ")</f>
        <v>2</v>
      </c>
      <c r="F5365">
        <v>1205</v>
      </c>
      <c r="G5365" t="s">
        <v>3</v>
      </c>
      <c r="H5365" t="s">
        <v>13016</v>
      </c>
    </row>
    <row r="5366" spans="1:8" ht="13" x14ac:dyDescent="0.3">
      <c r="A5366" t="s">
        <v>21087</v>
      </c>
      <c r="B5366" t="s">
        <v>13017</v>
      </c>
      <c r="C5366" t="s">
        <v>4201</v>
      </c>
      <c r="D5366" t="s">
        <v>15712</v>
      </c>
      <c r="E5366">
        <f>IFERROR(VLOOKUP(COMUNI_1[[#This Row],[COMUNE]],SEZIONI!A:B,2,FALSE)," ")</f>
        <v>3</v>
      </c>
      <c r="F5366">
        <v>3826</v>
      </c>
      <c r="G5366" t="s">
        <v>3</v>
      </c>
      <c r="H5366" t="s">
        <v>13017</v>
      </c>
    </row>
    <row r="5367" spans="1:8" ht="13" x14ac:dyDescent="0.3">
      <c r="A5367" t="s">
        <v>21088</v>
      </c>
      <c r="B5367" t="s">
        <v>13018</v>
      </c>
      <c r="C5367" t="s">
        <v>5</v>
      </c>
      <c r="D5367" t="s">
        <v>15705</v>
      </c>
      <c r="E5367">
        <f>IFERROR(VLOOKUP(COMUNI_1[[#This Row],[COMUNE]],SEZIONI!A:B,2,FALSE)," ")</f>
        <v>3</v>
      </c>
      <c r="F5367">
        <v>3001</v>
      </c>
      <c r="G5367" t="s">
        <v>3</v>
      </c>
      <c r="H5367" t="s">
        <v>13018</v>
      </c>
    </row>
    <row r="5368" spans="1:8" ht="13" x14ac:dyDescent="0.3">
      <c r="A5368" t="s">
        <v>21089</v>
      </c>
      <c r="B5368" t="s">
        <v>13019</v>
      </c>
      <c r="C5368" t="s">
        <v>5167</v>
      </c>
      <c r="D5368" t="s">
        <v>15718</v>
      </c>
      <c r="E5368">
        <f>IFERROR(VLOOKUP(COMUNI_1[[#This Row],[COMUNE]],SEZIONI!A:B,2,FALSE)," ")</f>
        <v>4</v>
      </c>
      <c r="F5368">
        <v>5448</v>
      </c>
      <c r="G5368" t="s">
        <v>3</v>
      </c>
      <c r="H5368" t="s">
        <v>13019</v>
      </c>
    </row>
    <row r="5369" spans="1:8" ht="13" x14ac:dyDescent="0.3">
      <c r="A5369" t="s">
        <v>21090</v>
      </c>
      <c r="B5369" t="s">
        <v>13020</v>
      </c>
      <c r="C5369" t="s">
        <v>6946</v>
      </c>
      <c r="D5369" t="s">
        <v>15706</v>
      </c>
      <c r="E5369">
        <f>IFERROR(VLOOKUP(COMUNI_1[[#This Row],[COMUNE]],SEZIONI!A:B,2,FALSE)," ")</f>
        <v>17</v>
      </c>
      <c r="F5369">
        <v>16841</v>
      </c>
      <c r="G5369" t="s">
        <v>3</v>
      </c>
      <c r="H5369" t="s">
        <v>13020</v>
      </c>
    </row>
    <row r="5370" spans="1:8" ht="13" x14ac:dyDescent="0.3">
      <c r="A5370" t="s">
        <v>21091</v>
      </c>
      <c r="B5370" t="s">
        <v>13021</v>
      </c>
      <c r="C5370" t="s">
        <v>5</v>
      </c>
      <c r="D5370" t="s">
        <v>15705</v>
      </c>
      <c r="E5370">
        <f>IFERROR(VLOOKUP(COMUNI_1[[#This Row],[COMUNE]],SEZIONI!A:B,2,FALSE)," ")</f>
        <v>16</v>
      </c>
      <c r="F5370">
        <v>15918</v>
      </c>
      <c r="G5370" t="s">
        <v>3</v>
      </c>
      <c r="H5370" t="s">
        <v>13021</v>
      </c>
    </row>
    <row r="5371" spans="1:8" ht="13" x14ac:dyDescent="0.3">
      <c r="A5371" t="s">
        <v>21092</v>
      </c>
      <c r="B5371" t="s">
        <v>13022</v>
      </c>
      <c r="C5371" t="s">
        <v>4201</v>
      </c>
      <c r="D5371" t="s">
        <v>15714</v>
      </c>
      <c r="E5371">
        <f>IFERROR(VLOOKUP(COMUNI_1[[#This Row],[COMUNE]],SEZIONI!A:B,2,FALSE)," ")</f>
        <v>10</v>
      </c>
      <c r="F5371">
        <v>11495</v>
      </c>
      <c r="G5371" t="s">
        <v>3</v>
      </c>
      <c r="H5371" t="s">
        <v>13022</v>
      </c>
    </row>
    <row r="5372" spans="1:8" ht="13" x14ac:dyDescent="0.3">
      <c r="A5372" t="s">
        <v>21093</v>
      </c>
      <c r="B5372" t="s">
        <v>13023</v>
      </c>
      <c r="C5372" t="s">
        <v>4201</v>
      </c>
      <c r="D5372" t="s">
        <v>15714</v>
      </c>
      <c r="E5372">
        <f>IFERROR(VLOOKUP(COMUNI_1[[#This Row],[COMUNE]],SEZIONI!A:B,2,FALSE)," ")</f>
        <v>15</v>
      </c>
      <c r="F5372">
        <v>15957</v>
      </c>
      <c r="G5372" t="s">
        <v>3</v>
      </c>
      <c r="H5372" t="s">
        <v>13023</v>
      </c>
    </row>
    <row r="5373" spans="1:8" ht="13" x14ac:dyDescent="0.3">
      <c r="A5373" t="s">
        <v>21094</v>
      </c>
      <c r="B5373" t="s">
        <v>13024</v>
      </c>
      <c r="C5373" t="s">
        <v>4201</v>
      </c>
      <c r="D5373" t="s">
        <v>15714</v>
      </c>
      <c r="E5373">
        <f>IFERROR(VLOOKUP(COMUNI_1[[#This Row],[COMUNE]],SEZIONI!A:B,2,FALSE)," ")</f>
        <v>19</v>
      </c>
      <c r="F5373">
        <v>25324</v>
      </c>
      <c r="G5373" t="s">
        <v>3</v>
      </c>
      <c r="H5373" t="s">
        <v>13024</v>
      </c>
    </row>
    <row r="5374" spans="1:8" ht="13" x14ac:dyDescent="0.3">
      <c r="A5374" t="s">
        <v>21095</v>
      </c>
      <c r="B5374" t="s">
        <v>13025</v>
      </c>
      <c r="C5374" t="s">
        <v>5</v>
      </c>
      <c r="D5374" t="s">
        <v>15708</v>
      </c>
      <c r="E5374">
        <f>IFERROR(VLOOKUP(COMUNI_1[[#This Row],[COMUNE]],SEZIONI!A:B,2,FALSE)," ")</f>
        <v>13</v>
      </c>
      <c r="F5374">
        <v>10058</v>
      </c>
      <c r="G5374" t="s">
        <v>3</v>
      </c>
      <c r="H5374" t="s">
        <v>13025</v>
      </c>
    </row>
    <row r="5375" spans="1:8" ht="13" x14ac:dyDescent="0.3">
      <c r="A5375" t="s">
        <v>21096</v>
      </c>
      <c r="B5375" t="s">
        <v>13026</v>
      </c>
      <c r="C5375" t="s">
        <v>6946</v>
      </c>
      <c r="D5375" t="s">
        <v>15721</v>
      </c>
      <c r="E5375">
        <f>IFERROR(VLOOKUP(COMUNI_1[[#This Row],[COMUNE]],SEZIONI!A:B,2,FALSE)," ")</f>
        <v>24</v>
      </c>
      <c r="F5375">
        <v>22391</v>
      </c>
      <c r="G5375" t="s">
        <v>3</v>
      </c>
      <c r="H5375" t="s">
        <v>13026</v>
      </c>
    </row>
    <row r="5376" spans="1:8" ht="13" x14ac:dyDescent="0.3">
      <c r="A5376" t="s">
        <v>21097</v>
      </c>
      <c r="B5376" t="s">
        <v>13027</v>
      </c>
      <c r="C5376" t="s">
        <v>5</v>
      </c>
      <c r="D5376" t="s">
        <v>15705</v>
      </c>
      <c r="E5376">
        <f>IFERROR(VLOOKUP(COMUNI_1[[#This Row],[COMUNE]],SEZIONI!A:B,2,FALSE)," ")</f>
        <v>2</v>
      </c>
      <c r="F5376">
        <v>2348</v>
      </c>
      <c r="G5376" t="s">
        <v>3</v>
      </c>
      <c r="H5376" t="s">
        <v>13027</v>
      </c>
    </row>
    <row r="5377" spans="1:8" ht="13" x14ac:dyDescent="0.3">
      <c r="A5377" t="s">
        <v>21098</v>
      </c>
      <c r="B5377" t="s">
        <v>13028</v>
      </c>
      <c r="C5377" t="s">
        <v>5</v>
      </c>
      <c r="D5377" t="s">
        <v>15708</v>
      </c>
      <c r="E5377">
        <f>IFERROR(VLOOKUP(COMUNI_1[[#This Row],[COMUNE]],SEZIONI!A:B,2,FALSE)," ")</f>
        <v>17</v>
      </c>
      <c r="F5377">
        <v>14645</v>
      </c>
      <c r="G5377" t="s">
        <v>3</v>
      </c>
      <c r="H5377" t="s">
        <v>13028</v>
      </c>
    </row>
    <row r="5378" spans="1:8" ht="13" x14ac:dyDescent="0.3">
      <c r="A5378" t="s">
        <v>21099</v>
      </c>
      <c r="B5378" t="s">
        <v>13029</v>
      </c>
      <c r="C5378" t="s">
        <v>5</v>
      </c>
      <c r="D5378" t="s">
        <v>15708</v>
      </c>
      <c r="E5378" t="str">
        <f>IFERROR(VLOOKUP(COMUNI_1[[#This Row],[COMUNE]],SEZIONI!A:B,2,FALSE)," ")</f>
        <v xml:space="preserve"> </v>
      </c>
      <c r="F5378">
        <v>790</v>
      </c>
      <c r="G5378" t="s">
        <v>3</v>
      </c>
      <c r="H5378" t="s">
        <v>13029</v>
      </c>
    </row>
    <row r="5379" spans="1:8" ht="13" x14ac:dyDescent="0.3">
      <c r="A5379" t="s">
        <v>21100</v>
      </c>
      <c r="B5379" t="s">
        <v>13030</v>
      </c>
      <c r="C5379" t="s">
        <v>5167</v>
      </c>
      <c r="D5379" t="s">
        <v>15702</v>
      </c>
      <c r="E5379">
        <f>IFERROR(VLOOKUP(COMUNI_1[[#This Row],[COMUNE]],SEZIONI!A:B,2,FALSE)," ")</f>
        <v>3</v>
      </c>
      <c r="F5379">
        <v>2549</v>
      </c>
      <c r="G5379" t="s">
        <v>3</v>
      </c>
      <c r="H5379" t="s">
        <v>13030</v>
      </c>
    </row>
    <row r="5380" spans="1:8" ht="13" x14ac:dyDescent="0.3">
      <c r="A5380" t="s">
        <v>21101</v>
      </c>
      <c r="B5380" t="s">
        <v>13031</v>
      </c>
      <c r="C5380" t="s">
        <v>4201</v>
      </c>
      <c r="D5380" t="s">
        <v>15712</v>
      </c>
      <c r="E5380">
        <f>IFERROR(VLOOKUP(COMUNI_1[[#This Row],[COMUNE]],SEZIONI!A:B,2,FALSE)," ")</f>
        <v>13</v>
      </c>
      <c r="F5380">
        <v>11641</v>
      </c>
      <c r="G5380" t="s">
        <v>3</v>
      </c>
      <c r="H5380" t="s">
        <v>13031</v>
      </c>
    </row>
    <row r="5381" spans="1:8" ht="13" x14ac:dyDescent="0.3">
      <c r="A5381" t="s">
        <v>21102</v>
      </c>
      <c r="B5381" t="s">
        <v>13032</v>
      </c>
      <c r="C5381" t="s">
        <v>5</v>
      </c>
      <c r="D5381" t="s">
        <v>15710</v>
      </c>
      <c r="E5381">
        <f>IFERROR(VLOOKUP(COMUNI_1[[#This Row],[COMUNE]],SEZIONI!A:B,2,FALSE)," ")</f>
        <v>1</v>
      </c>
      <c r="F5381">
        <v>453</v>
      </c>
      <c r="G5381" t="s">
        <v>3</v>
      </c>
      <c r="H5381" t="s">
        <v>13032</v>
      </c>
    </row>
    <row r="5382" spans="1:8" ht="13" x14ac:dyDescent="0.3">
      <c r="A5382" t="s">
        <v>21103</v>
      </c>
      <c r="B5382" t="s">
        <v>13033</v>
      </c>
      <c r="C5382" t="s">
        <v>5</v>
      </c>
      <c r="D5382" t="s">
        <v>15708</v>
      </c>
      <c r="E5382">
        <f>IFERROR(VLOOKUP(COMUNI_1[[#This Row],[COMUNE]],SEZIONI!A:B,2,FALSE)," ")</f>
        <v>27</v>
      </c>
      <c r="F5382">
        <v>25140</v>
      </c>
      <c r="G5382" t="s">
        <v>3</v>
      </c>
      <c r="H5382" t="s">
        <v>13033</v>
      </c>
    </row>
    <row r="5383" spans="1:8" ht="13" x14ac:dyDescent="0.3">
      <c r="A5383" t="s">
        <v>21104</v>
      </c>
      <c r="B5383" t="s">
        <v>13034</v>
      </c>
      <c r="C5383" t="s">
        <v>5</v>
      </c>
      <c r="D5383" t="s">
        <v>15711</v>
      </c>
      <c r="E5383">
        <f>IFERROR(VLOOKUP(COMUNI_1[[#This Row],[COMUNE]],SEZIONI!A:B,2,FALSE)," ")</f>
        <v>15</v>
      </c>
      <c r="F5383">
        <v>12185</v>
      </c>
      <c r="G5383" t="s">
        <v>3</v>
      </c>
      <c r="H5383" t="s">
        <v>13034</v>
      </c>
    </row>
    <row r="5384" spans="1:8" ht="13" x14ac:dyDescent="0.3">
      <c r="A5384" t="s">
        <v>21105</v>
      </c>
      <c r="B5384" t="s">
        <v>13035</v>
      </c>
      <c r="C5384" t="s">
        <v>6946</v>
      </c>
      <c r="D5384" t="s">
        <v>15706</v>
      </c>
      <c r="E5384">
        <f>IFERROR(VLOOKUP(COMUNI_1[[#This Row],[COMUNE]],SEZIONI!A:B,2,FALSE)," ")</f>
        <v>3</v>
      </c>
      <c r="F5384">
        <v>3749</v>
      </c>
      <c r="G5384" t="s">
        <v>3</v>
      </c>
      <c r="H5384" t="s">
        <v>13035</v>
      </c>
    </row>
    <row r="5385" spans="1:8" ht="13" x14ac:dyDescent="0.3">
      <c r="A5385" t="s">
        <v>21106</v>
      </c>
      <c r="B5385" t="s">
        <v>13036</v>
      </c>
      <c r="C5385" t="s">
        <v>6946</v>
      </c>
      <c r="D5385" t="s">
        <v>15721</v>
      </c>
      <c r="E5385">
        <f>IFERROR(VLOOKUP(COMUNI_1[[#This Row],[COMUNE]],SEZIONI!A:B,2,FALSE)," ")</f>
        <v>6</v>
      </c>
      <c r="F5385">
        <v>5236</v>
      </c>
      <c r="G5385" t="s">
        <v>3</v>
      </c>
      <c r="H5385" t="s">
        <v>13036</v>
      </c>
    </row>
    <row r="5386" spans="1:8" ht="13" x14ac:dyDescent="0.3">
      <c r="A5386" t="s">
        <v>21107</v>
      </c>
      <c r="B5386" t="s">
        <v>13037</v>
      </c>
      <c r="C5386" t="s">
        <v>5</v>
      </c>
      <c r="D5386" t="s">
        <v>15710</v>
      </c>
      <c r="E5386">
        <f>IFERROR(VLOOKUP(COMUNI_1[[#This Row],[COMUNE]],SEZIONI!A:B,2,FALSE)," ")</f>
        <v>4</v>
      </c>
      <c r="F5386">
        <v>3702</v>
      </c>
      <c r="G5386" t="s">
        <v>3</v>
      </c>
      <c r="H5386" t="s">
        <v>13037</v>
      </c>
    </row>
    <row r="5387" spans="1:8" ht="13" x14ac:dyDescent="0.3">
      <c r="A5387" t="s">
        <v>21108</v>
      </c>
      <c r="B5387" t="s">
        <v>13038</v>
      </c>
      <c r="C5387" t="s">
        <v>5</v>
      </c>
      <c r="D5387" t="s">
        <v>15703</v>
      </c>
      <c r="E5387">
        <f>IFERROR(VLOOKUP(COMUNI_1[[#This Row],[COMUNE]],SEZIONI!A:B,2,FALSE)," ")</f>
        <v>1</v>
      </c>
      <c r="F5387">
        <v>1365</v>
      </c>
      <c r="G5387" t="s">
        <v>3</v>
      </c>
      <c r="H5387" t="s">
        <v>13038</v>
      </c>
    </row>
    <row r="5388" spans="1:8" ht="13" x14ac:dyDescent="0.3">
      <c r="A5388" t="s">
        <v>21109</v>
      </c>
      <c r="B5388" t="s">
        <v>13039</v>
      </c>
      <c r="C5388" t="s">
        <v>6946</v>
      </c>
      <c r="D5388" t="s">
        <v>15721</v>
      </c>
      <c r="E5388">
        <f>IFERROR(VLOOKUP(COMUNI_1[[#This Row],[COMUNE]],SEZIONI!A:B,2,FALSE)," ")</f>
        <v>3</v>
      </c>
      <c r="F5388">
        <v>2737</v>
      </c>
      <c r="G5388" t="s">
        <v>3</v>
      </c>
      <c r="H5388" t="s">
        <v>13039</v>
      </c>
    </row>
    <row r="5389" spans="1:8" ht="13" x14ac:dyDescent="0.3">
      <c r="A5389" t="s">
        <v>21110</v>
      </c>
      <c r="B5389" t="s">
        <v>13040</v>
      </c>
      <c r="C5389" t="s">
        <v>5</v>
      </c>
      <c r="D5389" t="s">
        <v>15708</v>
      </c>
      <c r="E5389">
        <f>IFERROR(VLOOKUP(COMUNI_1[[#This Row],[COMUNE]],SEZIONI!A:B,2,FALSE)," ")</f>
        <v>2</v>
      </c>
      <c r="F5389">
        <v>577</v>
      </c>
      <c r="G5389" t="s">
        <v>3</v>
      </c>
      <c r="H5389" t="s">
        <v>13040</v>
      </c>
    </row>
    <row r="5390" spans="1:8" ht="13" x14ac:dyDescent="0.3">
      <c r="A5390" t="s">
        <v>21111</v>
      </c>
      <c r="B5390" t="s">
        <v>13041</v>
      </c>
      <c r="C5390" t="s">
        <v>5167</v>
      </c>
      <c r="D5390" t="s">
        <v>15717</v>
      </c>
      <c r="E5390">
        <f>IFERROR(VLOOKUP(COMUNI_1[[#This Row],[COMUNE]],SEZIONI!A:B,2,FALSE)," ")</f>
        <v>4</v>
      </c>
      <c r="F5390">
        <v>3858</v>
      </c>
      <c r="G5390" t="s">
        <v>3</v>
      </c>
      <c r="H5390" t="s">
        <v>13041</v>
      </c>
    </row>
    <row r="5391" spans="1:8" ht="13" x14ac:dyDescent="0.3">
      <c r="A5391" t="s">
        <v>21112</v>
      </c>
      <c r="B5391" t="s">
        <v>13042</v>
      </c>
      <c r="C5391" t="s">
        <v>5</v>
      </c>
      <c r="D5391" t="s">
        <v>15708</v>
      </c>
      <c r="E5391">
        <f>IFERROR(VLOOKUP(COMUNI_1[[#This Row],[COMUNE]],SEZIONI!A:B,2,FALSE)," ")</f>
        <v>2</v>
      </c>
      <c r="F5391">
        <v>2195</v>
      </c>
      <c r="G5391" t="s">
        <v>3</v>
      </c>
      <c r="H5391" t="s">
        <v>13042</v>
      </c>
    </row>
    <row r="5392" spans="1:8" ht="13" x14ac:dyDescent="0.3">
      <c r="A5392" t="s">
        <v>21113</v>
      </c>
      <c r="B5392" t="s">
        <v>13043</v>
      </c>
      <c r="C5392" t="s">
        <v>4201</v>
      </c>
      <c r="D5392" t="s">
        <v>15715</v>
      </c>
      <c r="E5392">
        <f>IFERROR(VLOOKUP(COMUNI_1[[#This Row],[COMUNE]],SEZIONI!A:B,2,FALSE)," ")</f>
        <v>1</v>
      </c>
      <c r="F5392">
        <v>686</v>
      </c>
      <c r="G5392" t="s">
        <v>3</v>
      </c>
      <c r="H5392" t="s">
        <v>13043</v>
      </c>
    </row>
    <row r="5393" spans="1:8" ht="13" x14ac:dyDescent="0.3">
      <c r="A5393" t="s">
        <v>21114</v>
      </c>
      <c r="B5393" t="s">
        <v>13044</v>
      </c>
      <c r="C5393" t="s">
        <v>4201</v>
      </c>
      <c r="D5393" t="s">
        <v>15715</v>
      </c>
      <c r="E5393">
        <f>IFERROR(VLOOKUP(COMUNI_1[[#This Row],[COMUNE]],SEZIONI!A:B,2,FALSE)," ")</f>
        <v>2</v>
      </c>
      <c r="F5393">
        <v>1217</v>
      </c>
      <c r="G5393" t="s">
        <v>3</v>
      </c>
      <c r="H5393" t="s">
        <v>13044</v>
      </c>
    </row>
    <row r="5394" spans="1:8" ht="13" x14ac:dyDescent="0.3">
      <c r="A5394" t="s">
        <v>21115</v>
      </c>
      <c r="B5394" t="s">
        <v>15757</v>
      </c>
      <c r="C5394" t="s">
        <v>5</v>
      </c>
      <c r="D5394" t="s">
        <v>15707</v>
      </c>
      <c r="E5394" t="str">
        <f>IFERROR(VLOOKUP(COMUNI_1[[#This Row],[COMUNE]],SEZIONI!A:B,2,FALSE)," ")</f>
        <v xml:space="preserve"> </v>
      </c>
      <c r="F5394">
        <v>1763</v>
      </c>
      <c r="G5394" t="s">
        <v>3</v>
      </c>
      <c r="H5394" t="s">
        <v>15757</v>
      </c>
    </row>
    <row r="5395" spans="1:8" ht="13" x14ac:dyDescent="0.3">
      <c r="A5395" t="s">
        <v>21116</v>
      </c>
      <c r="B5395" t="s">
        <v>13046</v>
      </c>
      <c r="C5395" t="s">
        <v>5</v>
      </c>
      <c r="D5395" t="s">
        <v>15705</v>
      </c>
      <c r="E5395">
        <f>IFERROR(VLOOKUP(COMUNI_1[[#This Row],[COMUNE]],SEZIONI!A:B,2,FALSE)," ")</f>
        <v>1</v>
      </c>
      <c r="F5395">
        <v>659</v>
      </c>
      <c r="G5395" t="s">
        <v>3</v>
      </c>
      <c r="H5395" t="s">
        <v>13046</v>
      </c>
    </row>
    <row r="5396" spans="1:8" ht="13" x14ac:dyDescent="0.3">
      <c r="A5396" t="s">
        <v>21117</v>
      </c>
      <c r="B5396" t="s">
        <v>13047</v>
      </c>
      <c r="C5396" t="s">
        <v>5167</v>
      </c>
      <c r="D5396" t="s">
        <v>15717</v>
      </c>
      <c r="E5396">
        <f>IFERROR(VLOOKUP(COMUNI_1[[#This Row],[COMUNE]],SEZIONI!A:B,2,FALSE)," ")</f>
        <v>2</v>
      </c>
      <c r="F5396">
        <v>2198</v>
      </c>
      <c r="G5396" t="s">
        <v>3</v>
      </c>
      <c r="H5396" t="s">
        <v>13047</v>
      </c>
    </row>
    <row r="5397" spans="1:8" ht="13" x14ac:dyDescent="0.3">
      <c r="A5397" t="s">
        <v>21118</v>
      </c>
      <c r="B5397" t="s">
        <v>13048</v>
      </c>
      <c r="C5397" t="s">
        <v>5</v>
      </c>
      <c r="D5397" t="s">
        <v>15703</v>
      </c>
      <c r="E5397">
        <f>IFERROR(VLOOKUP(COMUNI_1[[#This Row],[COMUNE]],SEZIONI!A:B,2,FALSE)," ")</f>
        <v>1</v>
      </c>
      <c r="F5397">
        <v>594</v>
      </c>
      <c r="G5397" t="s">
        <v>3</v>
      </c>
      <c r="H5397" t="s">
        <v>13048</v>
      </c>
    </row>
    <row r="5398" spans="1:8" ht="13" x14ac:dyDescent="0.3">
      <c r="A5398" t="s">
        <v>21119</v>
      </c>
      <c r="B5398" t="s">
        <v>13049</v>
      </c>
      <c r="C5398" t="s">
        <v>5167</v>
      </c>
      <c r="D5398" t="s">
        <v>15719</v>
      </c>
      <c r="E5398">
        <f>IFERROR(VLOOKUP(COMUNI_1[[#This Row],[COMUNE]],SEZIONI!A:B,2,FALSE)," ")</f>
        <v>77</v>
      </c>
      <c r="F5398">
        <v>66777</v>
      </c>
      <c r="G5398" t="s">
        <v>3</v>
      </c>
      <c r="H5398" t="s">
        <v>15742</v>
      </c>
    </row>
    <row r="5399" spans="1:8" ht="13" x14ac:dyDescent="0.3">
      <c r="A5399" t="s">
        <v>21120</v>
      </c>
      <c r="B5399" t="s">
        <v>13050</v>
      </c>
      <c r="C5399" t="s">
        <v>4201</v>
      </c>
      <c r="D5399" t="s">
        <v>15714</v>
      </c>
      <c r="E5399">
        <f>IFERROR(VLOOKUP(COMUNI_1[[#This Row],[COMUNE]],SEZIONI!A:B,2,FALSE)," ")</f>
        <v>15</v>
      </c>
      <c r="F5399">
        <v>15843</v>
      </c>
      <c r="G5399" t="s">
        <v>3</v>
      </c>
      <c r="H5399" t="s">
        <v>13050</v>
      </c>
    </row>
    <row r="5400" spans="1:8" ht="13" x14ac:dyDescent="0.3">
      <c r="A5400" t="s">
        <v>21121</v>
      </c>
      <c r="B5400" t="s">
        <v>13051</v>
      </c>
      <c r="C5400" t="s">
        <v>5</v>
      </c>
      <c r="D5400" t="s">
        <v>15708</v>
      </c>
      <c r="E5400">
        <f>IFERROR(VLOOKUP(COMUNI_1[[#This Row],[COMUNE]],SEZIONI!A:B,2,FALSE)," ")</f>
        <v>3</v>
      </c>
      <c r="F5400">
        <v>3093</v>
      </c>
      <c r="G5400" t="s">
        <v>3</v>
      </c>
      <c r="H5400" t="s">
        <v>13051</v>
      </c>
    </row>
    <row r="5401" spans="1:8" ht="13" x14ac:dyDescent="0.3">
      <c r="A5401" t="s">
        <v>21122</v>
      </c>
      <c r="B5401" t="s">
        <v>13052</v>
      </c>
      <c r="C5401" t="s">
        <v>5</v>
      </c>
      <c r="D5401" t="s">
        <v>15708</v>
      </c>
      <c r="E5401">
        <f>IFERROR(VLOOKUP(COMUNI_1[[#This Row],[COMUNE]],SEZIONI!A:B,2,FALSE)," ")</f>
        <v>5</v>
      </c>
      <c r="F5401">
        <v>5052</v>
      </c>
      <c r="G5401" t="s">
        <v>3</v>
      </c>
      <c r="H5401" t="s">
        <v>13052</v>
      </c>
    </row>
    <row r="5402" spans="1:8" ht="13" x14ac:dyDescent="0.3">
      <c r="A5402" t="s">
        <v>21123</v>
      </c>
      <c r="B5402" t="s">
        <v>13053</v>
      </c>
      <c r="C5402" t="s">
        <v>5</v>
      </c>
      <c r="D5402" t="s">
        <v>15708</v>
      </c>
      <c r="E5402">
        <f>IFERROR(VLOOKUP(COMUNI_1[[#This Row],[COMUNE]],SEZIONI!A:B,2,FALSE)," ")</f>
        <v>6</v>
      </c>
      <c r="F5402">
        <v>7064</v>
      </c>
      <c r="G5402" t="s">
        <v>3</v>
      </c>
      <c r="H5402" t="s">
        <v>13053</v>
      </c>
    </row>
    <row r="5403" spans="1:8" ht="13" x14ac:dyDescent="0.3">
      <c r="A5403" t="s">
        <v>21124</v>
      </c>
      <c r="B5403" t="s">
        <v>13054</v>
      </c>
      <c r="C5403" t="s">
        <v>5</v>
      </c>
      <c r="D5403" t="s">
        <v>15711</v>
      </c>
      <c r="E5403">
        <f>IFERROR(VLOOKUP(COMUNI_1[[#This Row],[COMUNE]],SEZIONI!A:B,2,FALSE)," ")</f>
        <v>6</v>
      </c>
      <c r="F5403">
        <v>7045</v>
      </c>
      <c r="G5403" t="s">
        <v>3</v>
      </c>
      <c r="H5403" t="s">
        <v>13054</v>
      </c>
    </row>
    <row r="5404" spans="1:8" ht="13" x14ac:dyDescent="0.3">
      <c r="A5404" t="s">
        <v>21125</v>
      </c>
      <c r="B5404" t="s">
        <v>13055</v>
      </c>
      <c r="C5404" t="s">
        <v>5</v>
      </c>
      <c r="D5404" t="s">
        <v>15709</v>
      </c>
      <c r="E5404">
        <f>IFERROR(VLOOKUP(COMUNI_1[[#This Row],[COMUNE]],SEZIONI!A:B,2,FALSE)," ")</f>
        <v>6</v>
      </c>
      <c r="F5404">
        <v>5572</v>
      </c>
      <c r="G5404" t="s">
        <v>3</v>
      </c>
      <c r="H5404" t="s">
        <v>13055</v>
      </c>
    </row>
    <row r="5405" spans="1:8" ht="13" x14ac:dyDescent="0.3">
      <c r="A5405" t="s">
        <v>21126</v>
      </c>
      <c r="B5405" t="s">
        <v>13056</v>
      </c>
      <c r="C5405" t="s">
        <v>4201</v>
      </c>
      <c r="D5405" t="s">
        <v>15715</v>
      </c>
      <c r="E5405">
        <f>IFERROR(VLOOKUP(COMUNI_1[[#This Row],[COMUNE]],SEZIONI!A:B,2,FALSE)," ")</f>
        <v>1</v>
      </c>
      <c r="F5405">
        <v>361</v>
      </c>
      <c r="G5405" t="s">
        <v>3</v>
      </c>
      <c r="H5405" t="s">
        <v>13056</v>
      </c>
    </row>
    <row r="5406" spans="1:8" ht="13" x14ac:dyDescent="0.3">
      <c r="A5406" t="s">
        <v>21127</v>
      </c>
      <c r="B5406" t="s">
        <v>13057</v>
      </c>
      <c r="C5406" t="s">
        <v>5</v>
      </c>
      <c r="D5406" t="s">
        <v>15705</v>
      </c>
      <c r="E5406">
        <f>IFERROR(VLOOKUP(COMUNI_1[[#This Row],[COMUNE]],SEZIONI!A:B,2,FALSE)," ")</f>
        <v>2</v>
      </c>
      <c r="F5406">
        <v>1471</v>
      </c>
      <c r="G5406" t="s">
        <v>3</v>
      </c>
      <c r="H5406" t="s">
        <v>13057</v>
      </c>
    </row>
    <row r="5407" spans="1:8" ht="13" x14ac:dyDescent="0.3">
      <c r="A5407" t="s">
        <v>21128</v>
      </c>
      <c r="B5407" t="s">
        <v>13058</v>
      </c>
      <c r="C5407" t="s">
        <v>6946</v>
      </c>
      <c r="D5407" t="s">
        <v>15706</v>
      </c>
      <c r="E5407">
        <f>IFERROR(VLOOKUP(COMUNI_1[[#This Row],[COMUNE]],SEZIONI!A:B,2,FALSE)," ")</f>
        <v>18</v>
      </c>
      <c r="F5407">
        <v>18929</v>
      </c>
      <c r="G5407" t="s">
        <v>3</v>
      </c>
      <c r="H5407" t="s">
        <v>13058</v>
      </c>
    </row>
    <row r="5408" spans="1:8" ht="13" x14ac:dyDescent="0.3">
      <c r="A5408" t="s">
        <v>21129</v>
      </c>
      <c r="B5408" t="s">
        <v>13059</v>
      </c>
      <c r="C5408" t="s">
        <v>5167</v>
      </c>
      <c r="D5408" t="s">
        <v>15702</v>
      </c>
      <c r="E5408">
        <f>IFERROR(VLOOKUP(COMUNI_1[[#This Row],[COMUNE]],SEZIONI!A:B,2,FALSE)," ")</f>
        <v>3</v>
      </c>
      <c r="F5408">
        <v>2275</v>
      </c>
      <c r="G5408" t="s">
        <v>3</v>
      </c>
      <c r="H5408" t="s">
        <v>13059</v>
      </c>
    </row>
    <row r="5409" spans="1:8" ht="13" x14ac:dyDescent="0.3">
      <c r="A5409" t="s">
        <v>21130</v>
      </c>
      <c r="B5409" t="s">
        <v>13060</v>
      </c>
      <c r="C5409" t="s">
        <v>5</v>
      </c>
      <c r="D5409" t="s">
        <v>15705</v>
      </c>
      <c r="E5409">
        <f>IFERROR(VLOOKUP(COMUNI_1[[#This Row],[COMUNE]],SEZIONI!A:B,2,FALSE)," ")</f>
        <v>4</v>
      </c>
      <c r="F5409">
        <v>5667</v>
      </c>
      <c r="G5409" t="s">
        <v>3</v>
      </c>
      <c r="H5409" t="s">
        <v>13060</v>
      </c>
    </row>
    <row r="5410" spans="1:8" ht="13" x14ac:dyDescent="0.3">
      <c r="A5410" t="s">
        <v>21131</v>
      </c>
      <c r="B5410" t="s">
        <v>13061</v>
      </c>
      <c r="C5410" t="s">
        <v>5</v>
      </c>
      <c r="D5410" t="s">
        <v>15703</v>
      </c>
      <c r="E5410">
        <f>IFERROR(VLOOKUP(COMUNI_1[[#This Row],[COMUNE]],SEZIONI!A:B,2,FALSE)," ")</f>
        <v>2</v>
      </c>
      <c r="F5410">
        <v>365</v>
      </c>
      <c r="G5410" t="s">
        <v>3</v>
      </c>
      <c r="H5410" t="s">
        <v>13061</v>
      </c>
    </row>
    <row r="5411" spans="1:8" ht="13" x14ac:dyDescent="0.3">
      <c r="A5411" t="s">
        <v>21132</v>
      </c>
      <c r="B5411" t="s">
        <v>13062</v>
      </c>
      <c r="C5411" t="s">
        <v>5</v>
      </c>
      <c r="D5411" t="s">
        <v>15705</v>
      </c>
      <c r="E5411">
        <f>IFERROR(VLOOKUP(COMUNI_1[[#This Row],[COMUNE]],SEZIONI!A:B,2,FALSE)," ")</f>
        <v>3</v>
      </c>
      <c r="F5411">
        <v>3438</v>
      </c>
      <c r="G5411" t="s">
        <v>3</v>
      </c>
      <c r="H5411" t="s">
        <v>13062</v>
      </c>
    </row>
    <row r="5412" spans="1:8" ht="13" x14ac:dyDescent="0.3">
      <c r="A5412" t="s">
        <v>21133</v>
      </c>
      <c r="B5412" t="s">
        <v>13063</v>
      </c>
      <c r="C5412" t="s">
        <v>5</v>
      </c>
      <c r="D5412" t="s">
        <v>15708</v>
      </c>
      <c r="E5412">
        <f>IFERROR(VLOOKUP(COMUNI_1[[#This Row],[COMUNE]],SEZIONI!A:B,2,FALSE)," ")</f>
        <v>2</v>
      </c>
      <c r="F5412">
        <v>2793</v>
      </c>
      <c r="G5412" t="s">
        <v>3</v>
      </c>
      <c r="H5412" t="s">
        <v>13063</v>
      </c>
    </row>
    <row r="5413" spans="1:8" ht="13" x14ac:dyDescent="0.3">
      <c r="A5413" t="s">
        <v>21134</v>
      </c>
      <c r="B5413" t="s">
        <v>13064</v>
      </c>
      <c r="C5413" t="s">
        <v>5</v>
      </c>
      <c r="D5413" t="s">
        <v>15703</v>
      </c>
      <c r="E5413">
        <f>IFERROR(VLOOKUP(COMUNI_1[[#This Row],[COMUNE]],SEZIONI!A:B,2,FALSE)," ")</f>
        <v>5</v>
      </c>
      <c r="F5413">
        <v>4910</v>
      </c>
      <c r="G5413" t="s">
        <v>3</v>
      </c>
      <c r="H5413" t="s">
        <v>13064</v>
      </c>
    </row>
    <row r="5414" spans="1:8" ht="13" x14ac:dyDescent="0.3">
      <c r="A5414" t="s">
        <v>21135</v>
      </c>
      <c r="B5414" t="s">
        <v>13065</v>
      </c>
      <c r="C5414" t="s">
        <v>6946</v>
      </c>
      <c r="D5414" t="s">
        <v>15721</v>
      </c>
      <c r="E5414">
        <f>IFERROR(VLOOKUP(COMUNI_1[[#This Row],[COMUNE]],SEZIONI!A:B,2,FALSE)," ")</f>
        <v>3</v>
      </c>
      <c r="F5414">
        <v>2717</v>
      </c>
      <c r="G5414" t="s">
        <v>3</v>
      </c>
      <c r="H5414" t="s">
        <v>13065</v>
      </c>
    </row>
    <row r="5415" spans="1:8" ht="13" x14ac:dyDescent="0.3">
      <c r="A5415" t="s">
        <v>21136</v>
      </c>
      <c r="B5415" t="s">
        <v>13066</v>
      </c>
      <c r="C5415" t="s">
        <v>5</v>
      </c>
      <c r="D5415" t="s">
        <v>15708</v>
      </c>
      <c r="E5415">
        <f>IFERROR(VLOOKUP(COMUNI_1[[#This Row],[COMUNE]],SEZIONI!A:B,2,FALSE)," ")</f>
        <v>3</v>
      </c>
      <c r="F5415">
        <v>3653</v>
      </c>
      <c r="G5415" t="s">
        <v>3</v>
      </c>
      <c r="H5415" t="s">
        <v>13066</v>
      </c>
    </row>
    <row r="5416" spans="1:8" ht="13" x14ac:dyDescent="0.3">
      <c r="A5416" t="s">
        <v>21137</v>
      </c>
      <c r="B5416" t="s">
        <v>13067</v>
      </c>
      <c r="C5416" t="s">
        <v>5167</v>
      </c>
      <c r="D5416" t="s">
        <v>15717</v>
      </c>
      <c r="E5416">
        <f>IFERROR(VLOOKUP(COMUNI_1[[#This Row],[COMUNE]],SEZIONI!A:B,2,FALSE)," ")</f>
        <v>70</v>
      </c>
      <c r="F5416">
        <v>80357</v>
      </c>
      <c r="G5416" t="s">
        <v>3</v>
      </c>
      <c r="H5416" t="s">
        <v>15742</v>
      </c>
    </row>
    <row r="5417" spans="1:8" ht="13" x14ac:dyDescent="0.3">
      <c r="A5417" t="s">
        <v>21138</v>
      </c>
      <c r="B5417" t="s">
        <v>13068</v>
      </c>
      <c r="C5417" t="s">
        <v>5</v>
      </c>
      <c r="D5417" t="s">
        <v>15709</v>
      </c>
      <c r="E5417">
        <f>IFERROR(VLOOKUP(COMUNI_1[[#This Row],[COMUNE]],SEZIONI!A:B,2,FALSE)," ")</f>
        <v>9</v>
      </c>
      <c r="F5417">
        <v>6880</v>
      </c>
      <c r="G5417" t="s">
        <v>3</v>
      </c>
      <c r="H5417" t="s">
        <v>13068</v>
      </c>
    </row>
    <row r="5418" spans="1:8" ht="13" x14ac:dyDescent="0.3">
      <c r="A5418" t="s">
        <v>21139</v>
      </c>
      <c r="B5418" t="s">
        <v>13069</v>
      </c>
      <c r="C5418" t="s">
        <v>5</v>
      </c>
      <c r="D5418" t="s">
        <v>15705</v>
      </c>
      <c r="E5418">
        <f>IFERROR(VLOOKUP(COMUNI_1[[#This Row],[COMUNE]],SEZIONI!A:B,2,FALSE)," ")</f>
        <v>6</v>
      </c>
      <c r="F5418">
        <v>7983</v>
      </c>
      <c r="G5418" t="s">
        <v>3</v>
      </c>
      <c r="H5418" t="s">
        <v>13069</v>
      </c>
    </row>
    <row r="5419" spans="1:8" ht="13" x14ac:dyDescent="0.3">
      <c r="A5419" t="s">
        <v>21140</v>
      </c>
      <c r="B5419" t="s">
        <v>13070</v>
      </c>
      <c r="C5419" t="s">
        <v>5</v>
      </c>
      <c r="D5419" t="s">
        <v>15705</v>
      </c>
      <c r="E5419">
        <f>IFERROR(VLOOKUP(COMUNI_1[[#This Row],[COMUNE]],SEZIONI!A:B,2,FALSE)," ")</f>
        <v>4</v>
      </c>
      <c r="F5419">
        <v>4636</v>
      </c>
      <c r="G5419" t="s">
        <v>3</v>
      </c>
      <c r="H5419" t="s">
        <v>13070</v>
      </c>
    </row>
    <row r="5420" spans="1:8" ht="13" x14ac:dyDescent="0.3">
      <c r="A5420" t="s">
        <v>21141</v>
      </c>
      <c r="B5420" t="s">
        <v>13071</v>
      </c>
      <c r="C5420" t="s">
        <v>5</v>
      </c>
      <c r="D5420" t="s">
        <v>15709</v>
      </c>
      <c r="E5420">
        <f>IFERROR(VLOOKUP(COMUNI_1[[#This Row],[COMUNE]],SEZIONI!A:B,2,FALSE)," ")</f>
        <v>4</v>
      </c>
      <c r="F5420">
        <v>3536</v>
      </c>
      <c r="G5420" t="s">
        <v>3</v>
      </c>
      <c r="H5420" t="s">
        <v>13071</v>
      </c>
    </row>
    <row r="5421" spans="1:8" ht="13" x14ac:dyDescent="0.3">
      <c r="A5421" t="s">
        <v>21142</v>
      </c>
      <c r="B5421" t="s">
        <v>13072</v>
      </c>
      <c r="C5421" t="s">
        <v>5</v>
      </c>
      <c r="D5421" t="s">
        <v>15703</v>
      </c>
      <c r="E5421">
        <f>IFERROR(VLOOKUP(COMUNI_1[[#This Row],[COMUNE]],SEZIONI!A:B,2,FALSE)," ")</f>
        <v>1</v>
      </c>
      <c r="F5421">
        <v>272</v>
      </c>
      <c r="G5421" t="s">
        <v>3</v>
      </c>
      <c r="H5421" t="s">
        <v>13072</v>
      </c>
    </row>
    <row r="5422" spans="1:8" ht="13" x14ac:dyDescent="0.3">
      <c r="A5422" t="s">
        <v>21143</v>
      </c>
      <c r="B5422" t="s">
        <v>13073</v>
      </c>
      <c r="C5422" t="s">
        <v>5</v>
      </c>
      <c r="D5422" t="s">
        <v>15703</v>
      </c>
      <c r="E5422">
        <f>IFERROR(VLOOKUP(COMUNI_1[[#This Row],[COMUNE]],SEZIONI!A:B,2,FALSE)," ")</f>
        <v>1</v>
      </c>
      <c r="F5422">
        <v>724</v>
      </c>
      <c r="G5422" t="s">
        <v>3</v>
      </c>
      <c r="H5422" t="s">
        <v>13073</v>
      </c>
    </row>
    <row r="5423" spans="1:8" ht="13" x14ac:dyDescent="0.3">
      <c r="A5423" t="s">
        <v>21144</v>
      </c>
      <c r="B5423" t="s">
        <v>13074</v>
      </c>
      <c r="C5423" t="s">
        <v>5167</v>
      </c>
      <c r="D5423" t="s">
        <v>15720</v>
      </c>
      <c r="E5423">
        <f>IFERROR(VLOOKUP(COMUNI_1[[#This Row],[COMUNE]],SEZIONI!A:B,2,FALSE)," ")</f>
        <v>7</v>
      </c>
      <c r="F5423">
        <v>6496</v>
      </c>
      <c r="G5423" t="s">
        <v>3</v>
      </c>
      <c r="H5423" t="s">
        <v>13074</v>
      </c>
    </row>
    <row r="5424" spans="1:8" ht="13" x14ac:dyDescent="0.3">
      <c r="A5424" t="s">
        <v>21145</v>
      </c>
      <c r="B5424" t="s">
        <v>13075</v>
      </c>
      <c r="C5424" t="s">
        <v>5167</v>
      </c>
      <c r="D5424" t="s">
        <v>15717</v>
      </c>
      <c r="E5424">
        <f>IFERROR(VLOOKUP(COMUNI_1[[#This Row],[COMUNE]],SEZIONI!A:B,2,FALSE)," ")</f>
        <v>2</v>
      </c>
      <c r="F5424">
        <v>2087</v>
      </c>
      <c r="G5424" t="s">
        <v>3</v>
      </c>
      <c r="H5424" t="s">
        <v>13075</v>
      </c>
    </row>
    <row r="5425" spans="1:8" ht="13" x14ac:dyDescent="0.3">
      <c r="A5425" t="s">
        <v>21146</v>
      </c>
      <c r="B5425" t="s">
        <v>13076</v>
      </c>
      <c r="C5425" t="s">
        <v>5</v>
      </c>
      <c r="D5425" t="s">
        <v>15705</v>
      </c>
      <c r="E5425">
        <f>IFERROR(VLOOKUP(COMUNI_1[[#This Row],[COMUNE]],SEZIONI!A:B,2,FALSE)," ")</f>
        <v>2</v>
      </c>
      <c r="F5425">
        <v>2912</v>
      </c>
      <c r="G5425" t="s">
        <v>3</v>
      </c>
      <c r="H5425" t="s">
        <v>13076</v>
      </c>
    </row>
    <row r="5426" spans="1:8" ht="13" x14ac:dyDescent="0.3">
      <c r="A5426" t="s">
        <v>21147</v>
      </c>
      <c r="B5426" t="s">
        <v>13077</v>
      </c>
      <c r="C5426" t="s">
        <v>5</v>
      </c>
      <c r="D5426" t="s">
        <v>15703</v>
      </c>
      <c r="E5426">
        <f>IFERROR(VLOOKUP(COMUNI_1[[#This Row],[COMUNE]],SEZIONI!A:B,2,FALSE)," ")</f>
        <v>1</v>
      </c>
      <c r="F5426">
        <v>272</v>
      </c>
      <c r="G5426" t="s">
        <v>3</v>
      </c>
      <c r="H5426" t="s">
        <v>13077</v>
      </c>
    </row>
    <row r="5427" spans="1:8" ht="13" x14ac:dyDescent="0.3">
      <c r="A5427" t="s">
        <v>21148</v>
      </c>
      <c r="B5427" t="s">
        <v>13078</v>
      </c>
      <c r="C5427" t="s">
        <v>5</v>
      </c>
      <c r="D5427" t="s">
        <v>15703</v>
      </c>
      <c r="E5427">
        <f>IFERROR(VLOOKUP(COMUNI_1[[#This Row],[COMUNE]],SEZIONI!A:B,2,FALSE)," ")</f>
        <v>2</v>
      </c>
      <c r="F5427">
        <v>1945</v>
      </c>
      <c r="G5427" t="s">
        <v>3</v>
      </c>
      <c r="H5427" t="s">
        <v>13078</v>
      </c>
    </row>
    <row r="5428" spans="1:8" ht="13" x14ac:dyDescent="0.3">
      <c r="A5428" t="s">
        <v>21149</v>
      </c>
      <c r="B5428" t="s">
        <v>13079</v>
      </c>
      <c r="C5428" t="s">
        <v>5</v>
      </c>
      <c r="D5428" t="s">
        <v>15703</v>
      </c>
      <c r="E5428">
        <f>IFERROR(VLOOKUP(COMUNI_1[[#This Row],[COMUNE]],SEZIONI!A:B,2,FALSE)," ")</f>
        <v>4</v>
      </c>
      <c r="F5428">
        <v>2639</v>
      </c>
      <c r="G5428" t="s">
        <v>3</v>
      </c>
      <c r="H5428" t="s">
        <v>13079</v>
      </c>
    </row>
    <row r="5429" spans="1:8" ht="13" x14ac:dyDescent="0.3">
      <c r="A5429" t="s">
        <v>21150</v>
      </c>
      <c r="B5429" t="s">
        <v>13080</v>
      </c>
      <c r="C5429" t="s">
        <v>5</v>
      </c>
      <c r="D5429" t="s">
        <v>15708</v>
      </c>
      <c r="E5429">
        <f>IFERROR(VLOOKUP(COMUNI_1[[#This Row],[COMUNE]],SEZIONI!A:B,2,FALSE)," ")</f>
        <v>4</v>
      </c>
      <c r="F5429">
        <v>4640</v>
      </c>
      <c r="G5429" t="s">
        <v>3</v>
      </c>
      <c r="H5429" t="s">
        <v>13080</v>
      </c>
    </row>
    <row r="5430" spans="1:8" ht="13" x14ac:dyDescent="0.3">
      <c r="A5430" t="s">
        <v>21151</v>
      </c>
      <c r="B5430" t="s">
        <v>13081</v>
      </c>
      <c r="C5430" t="s">
        <v>5</v>
      </c>
      <c r="D5430" t="s">
        <v>15703</v>
      </c>
      <c r="E5430">
        <f>IFERROR(VLOOKUP(COMUNI_1[[#This Row],[COMUNE]],SEZIONI!A:B,2,FALSE)," ")</f>
        <v>1</v>
      </c>
      <c r="F5430">
        <v>242</v>
      </c>
      <c r="G5430" t="s">
        <v>3</v>
      </c>
      <c r="H5430" t="s">
        <v>13081</v>
      </c>
    </row>
    <row r="5431" spans="1:8" ht="13" x14ac:dyDescent="0.3">
      <c r="A5431" t="s">
        <v>21152</v>
      </c>
      <c r="B5431" t="s">
        <v>13082</v>
      </c>
      <c r="C5431" t="s">
        <v>5</v>
      </c>
      <c r="D5431" t="s">
        <v>15703</v>
      </c>
      <c r="E5431">
        <f>IFERROR(VLOOKUP(COMUNI_1[[#This Row],[COMUNE]],SEZIONI!A:B,2,FALSE)," ")</f>
        <v>1</v>
      </c>
      <c r="F5431">
        <v>672</v>
      </c>
      <c r="G5431" t="s">
        <v>3</v>
      </c>
      <c r="H5431" t="s">
        <v>13082</v>
      </c>
    </row>
    <row r="5432" spans="1:8" ht="13" x14ac:dyDescent="0.3">
      <c r="A5432" t="s">
        <v>21153</v>
      </c>
      <c r="B5432" t="s">
        <v>13083</v>
      </c>
      <c r="C5432" t="s">
        <v>5</v>
      </c>
      <c r="D5432" t="s">
        <v>15703</v>
      </c>
      <c r="E5432">
        <f>IFERROR(VLOOKUP(COMUNI_1[[#This Row],[COMUNE]],SEZIONI!A:B,2,FALSE)," ")</f>
        <v>1</v>
      </c>
      <c r="F5432">
        <v>1289</v>
      </c>
      <c r="G5432" t="s">
        <v>3</v>
      </c>
      <c r="H5432" t="s">
        <v>13083</v>
      </c>
    </row>
    <row r="5433" spans="1:8" ht="13" x14ac:dyDescent="0.3">
      <c r="A5433" t="s">
        <v>21154</v>
      </c>
      <c r="B5433" t="s">
        <v>13084</v>
      </c>
      <c r="C5433" t="s">
        <v>5</v>
      </c>
      <c r="D5433" t="s">
        <v>15703</v>
      </c>
      <c r="E5433">
        <f>IFERROR(VLOOKUP(COMUNI_1[[#This Row],[COMUNE]],SEZIONI!A:B,2,FALSE)," ")</f>
        <v>1</v>
      </c>
      <c r="F5433">
        <v>552</v>
      </c>
      <c r="G5433" t="s">
        <v>3</v>
      </c>
      <c r="H5433" t="s">
        <v>13084</v>
      </c>
    </row>
    <row r="5434" spans="1:8" ht="13" x14ac:dyDescent="0.3">
      <c r="A5434" t="s">
        <v>21155</v>
      </c>
      <c r="B5434" t="s">
        <v>13085</v>
      </c>
      <c r="C5434" t="s">
        <v>5</v>
      </c>
      <c r="D5434" t="s">
        <v>15703</v>
      </c>
      <c r="E5434">
        <f>IFERROR(VLOOKUP(COMUNI_1[[#This Row],[COMUNE]],SEZIONI!A:B,2,FALSE)," ")</f>
        <v>1</v>
      </c>
      <c r="F5434">
        <v>781</v>
      </c>
      <c r="G5434" t="s">
        <v>3</v>
      </c>
      <c r="H5434" t="s">
        <v>13085</v>
      </c>
    </row>
    <row r="5435" spans="1:8" ht="13" x14ac:dyDescent="0.3">
      <c r="A5435" t="s">
        <v>21156</v>
      </c>
      <c r="B5435" t="s">
        <v>13086</v>
      </c>
      <c r="C5435" t="s">
        <v>5</v>
      </c>
      <c r="D5435" t="s">
        <v>15705</v>
      </c>
      <c r="E5435">
        <f>IFERROR(VLOOKUP(COMUNI_1[[#This Row],[COMUNE]],SEZIONI!A:B,2,FALSE)," ")</f>
        <v>2</v>
      </c>
      <c r="F5435">
        <v>2921</v>
      </c>
      <c r="G5435" t="s">
        <v>3</v>
      </c>
      <c r="H5435" t="s">
        <v>13086</v>
      </c>
    </row>
    <row r="5436" spans="1:8" ht="13" x14ac:dyDescent="0.3">
      <c r="A5436" t="s">
        <v>21157</v>
      </c>
      <c r="B5436" t="s">
        <v>13087</v>
      </c>
      <c r="C5436" t="s">
        <v>5167</v>
      </c>
      <c r="D5436" t="s">
        <v>15716</v>
      </c>
      <c r="E5436">
        <f>IFERROR(VLOOKUP(COMUNI_1[[#This Row],[COMUNE]],SEZIONI!A:B,2,FALSE)," ")</f>
        <v>2</v>
      </c>
      <c r="F5436">
        <v>501</v>
      </c>
      <c r="G5436" t="s">
        <v>3</v>
      </c>
      <c r="H5436" t="s">
        <v>13087</v>
      </c>
    </row>
    <row r="5437" spans="1:8" ht="13" x14ac:dyDescent="0.3">
      <c r="A5437" t="s">
        <v>21158</v>
      </c>
      <c r="B5437" t="s">
        <v>13088</v>
      </c>
      <c r="C5437" t="s">
        <v>5</v>
      </c>
      <c r="D5437" t="s">
        <v>15709</v>
      </c>
      <c r="E5437">
        <f>IFERROR(VLOOKUP(COMUNI_1[[#This Row],[COMUNE]],SEZIONI!A:B,2,FALSE)," ")</f>
        <v>8</v>
      </c>
      <c r="F5437">
        <v>8451</v>
      </c>
      <c r="G5437" t="s">
        <v>3</v>
      </c>
      <c r="H5437" t="s">
        <v>13088</v>
      </c>
    </row>
    <row r="5438" spans="1:8" ht="13" x14ac:dyDescent="0.3">
      <c r="A5438" t="s">
        <v>21159</v>
      </c>
      <c r="B5438" t="s">
        <v>13089</v>
      </c>
      <c r="C5438" t="s">
        <v>5167</v>
      </c>
      <c r="D5438" t="s">
        <v>15717</v>
      </c>
      <c r="E5438">
        <f>IFERROR(VLOOKUP(COMUNI_1[[#This Row],[COMUNE]],SEZIONI!A:B,2,FALSE)," ")</f>
        <v>3</v>
      </c>
      <c r="F5438">
        <v>2978</v>
      </c>
      <c r="G5438" t="s">
        <v>3</v>
      </c>
      <c r="H5438" t="s">
        <v>13089</v>
      </c>
    </row>
    <row r="5439" spans="1:8" ht="13" x14ac:dyDescent="0.3">
      <c r="A5439" t="s">
        <v>21160</v>
      </c>
      <c r="B5439" t="s">
        <v>13090</v>
      </c>
      <c r="C5439" t="s">
        <v>5167</v>
      </c>
      <c r="D5439" t="s">
        <v>15717</v>
      </c>
      <c r="E5439">
        <f>IFERROR(VLOOKUP(COMUNI_1[[#This Row],[COMUNE]],SEZIONI!A:B,2,FALSE)," ")</f>
        <v>2</v>
      </c>
      <c r="F5439">
        <v>1571</v>
      </c>
      <c r="G5439" t="s">
        <v>3</v>
      </c>
      <c r="H5439" t="s">
        <v>13090</v>
      </c>
    </row>
    <row r="5440" spans="1:8" ht="13" x14ac:dyDescent="0.3">
      <c r="A5440" t="s">
        <v>21161</v>
      </c>
      <c r="B5440" t="s">
        <v>13091</v>
      </c>
      <c r="C5440" t="s">
        <v>5167</v>
      </c>
      <c r="D5440" t="s">
        <v>15717</v>
      </c>
      <c r="E5440">
        <f>IFERROR(VLOOKUP(COMUNI_1[[#This Row],[COMUNE]],SEZIONI!A:B,2,FALSE)," ")</f>
        <v>3</v>
      </c>
      <c r="F5440">
        <v>1615</v>
      </c>
      <c r="G5440" t="s">
        <v>3</v>
      </c>
      <c r="H5440" t="s">
        <v>13091</v>
      </c>
    </row>
    <row r="5441" spans="1:8" ht="13" x14ac:dyDescent="0.3">
      <c r="A5441" t="s">
        <v>21162</v>
      </c>
      <c r="B5441" t="s">
        <v>13092</v>
      </c>
      <c r="C5441" t="s">
        <v>5</v>
      </c>
      <c r="D5441" t="s">
        <v>15703</v>
      </c>
      <c r="E5441">
        <f>IFERROR(VLOOKUP(COMUNI_1[[#This Row],[COMUNE]],SEZIONI!A:B,2,FALSE)," ")</f>
        <v>1</v>
      </c>
      <c r="F5441">
        <v>548</v>
      </c>
      <c r="G5441" t="s">
        <v>3</v>
      </c>
      <c r="H5441" t="s">
        <v>13092</v>
      </c>
    </row>
    <row r="5442" spans="1:8" ht="13" x14ac:dyDescent="0.3">
      <c r="A5442" t="s">
        <v>21163</v>
      </c>
      <c r="B5442" t="s">
        <v>13093</v>
      </c>
      <c r="C5442" t="s">
        <v>4201</v>
      </c>
      <c r="D5442" t="s">
        <v>15712</v>
      </c>
      <c r="E5442">
        <f>IFERROR(VLOOKUP(COMUNI_1[[#This Row],[COMUNE]],SEZIONI!A:B,2,FALSE)," ")</f>
        <v>179</v>
      </c>
      <c r="F5442">
        <v>185456</v>
      </c>
      <c r="G5442" t="s">
        <v>3</v>
      </c>
      <c r="H5442" t="s">
        <v>15742</v>
      </c>
    </row>
    <row r="5443" spans="1:8" ht="13" x14ac:dyDescent="0.3">
      <c r="A5443" t="s">
        <v>21164</v>
      </c>
      <c r="B5443" t="s">
        <v>15757</v>
      </c>
      <c r="C5443" t="s">
        <v>5</v>
      </c>
      <c r="D5443" t="s">
        <v>15707</v>
      </c>
      <c r="E5443" t="str">
        <f>IFERROR(VLOOKUP(COMUNI_1[[#This Row],[COMUNE]],SEZIONI!A:B,2,FALSE)," ")</f>
        <v xml:space="preserve"> </v>
      </c>
      <c r="F5443">
        <v>3356</v>
      </c>
      <c r="G5443" t="s">
        <v>3</v>
      </c>
      <c r="H5443" t="s">
        <v>15757</v>
      </c>
    </row>
    <row r="5444" spans="1:8" ht="13" x14ac:dyDescent="0.3">
      <c r="A5444" t="s">
        <v>21165</v>
      </c>
      <c r="B5444" t="s">
        <v>13095</v>
      </c>
      <c r="C5444" t="s">
        <v>5</v>
      </c>
      <c r="D5444" t="s">
        <v>15709</v>
      </c>
      <c r="E5444">
        <f>IFERROR(VLOOKUP(COMUNI_1[[#This Row],[COMUNE]],SEZIONI!A:B,2,FALSE)," ")</f>
        <v>1</v>
      </c>
      <c r="F5444">
        <v>927</v>
      </c>
      <c r="G5444" t="s">
        <v>3</v>
      </c>
      <c r="H5444" t="s">
        <v>13095</v>
      </c>
    </row>
    <row r="5445" spans="1:8" ht="13" x14ac:dyDescent="0.3">
      <c r="A5445" t="s">
        <v>21166</v>
      </c>
      <c r="B5445" t="s">
        <v>13096</v>
      </c>
      <c r="C5445" t="s">
        <v>5</v>
      </c>
      <c r="D5445" t="s">
        <v>15703</v>
      </c>
      <c r="E5445">
        <f>IFERROR(VLOOKUP(COMUNI_1[[#This Row],[COMUNE]],SEZIONI!A:B,2,FALSE)," ")</f>
        <v>2</v>
      </c>
      <c r="F5445">
        <v>1993</v>
      </c>
      <c r="G5445" t="s">
        <v>3</v>
      </c>
      <c r="H5445" t="s">
        <v>13096</v>
      </c>
    </row>
    <row r="5446" spans="1:8" ht="13" x14ac:dyDescent="0.3">
      <c r="A5446" t="s">
        <v>21167</v>
      </c>
      <c r="B5446" t="s">
        <v>13097</v>
      </c>
      <c r="C5446" t="s">
        <v>5167</v>
      </c>
      <c r="D5446" t="s">
        <v>15716</v>
      </c>
      <c r="E5446">
        <f>IFERROR(VLOOKUP(COMUNI_1[[#This Row],[COMUNE]],SEZIONI!A:B,2,FALSE)," ")</f>
        <v>9</v>
      </c>
      <c r="F5446">
        <v>7840</v>
      </c>
      <c r="G5446" t="s">
        <v>3</v>
      </c>
      <c r="H5446" t="s">
        <v>13097</v>
      </c>
    </row>
    <row r="5447" spans="1:8" ht="13" x14ac:dyDescent="0.3">
      <c r="A5447" t="s">
        <v>21168</v>
      </c>
      <c r="B5447" t="s">
        <v>13098</v>
      </c>
      <c r="C5447" t="s">
        <v>5167</v>
      </c>
      <c r="D5447" t="s">
        <v>15717</v>
      </c>
      <c r="E5447">
        <f>IFERROR(VLOOKUP(COMUNI_1[[#This Row],[COMUNE]],SEZIONI!A:B,2,FALSE)," ")</f>
        <v>5</v>
      </c>
      <c r="F5447">
        <v>3708</v>
      </c>
      <c r="G5447" t="s">
        <v>3</v>
      </c>
      <c r="H5447" t="s">
        <v>13098</v>
      </c>
    </row>
    <row r="5448" spans="1:8" ht="13" x14ac:dyDescent="0.3">
      <c r="A5448" t="s">
        <v>21169</v>
      </c>
      <c r="B5448" t="s">
        <v>13099</v>
      </c>
      <c r="C5448" t="s">
        <v>4201</v>
      </c>
      <c r="D5448" t="s">
        <v>15712</v>
      </c>
      <c r="E5448">
        <f>IFERROR(VLOOKUP(COMUNI_1[[#This Row],[COMUNE]],SEZIONI!A:B,2,FALSE)," ")</f>
        <v>8</v>
      </c>
      <c r="F5448">
        <v>6011</v>
      </c>
      <c r="G5448" t="s">
        <v>3</v>
      </c>
      <c r="H5448" t="s">
        <v>13099</v>
      </c>
    </row>
    <row r="5449" spans="1:8" ht="13" x14ac:dyDescent="0.3">
      <c r="A5449" t="s">
        <v>21170</v>
      </c>
      <c r="B5449" t="s">
        <v>13100</v>
      </c>
      <c r="C5449" t="s">
        <v>5</v>
      </c>
      <c r="D5449" t="s">
        <v>15709</v>
      </c>
      <c r="E5449">
        <f>IFERROR(VLOOKUP(COMUNI_1[[#This Row],[COMUNE]],SEZIONI!A:B,2,FALSE)," ")</f>
        <v>3</v>
      </c>
      <c r="F5449">
        <v>3471</v>
      </c>
      <c r="G5449" t="s">
        <v>3</v>
      </c>
      <c r="H5449" t="s">
        <v>13100</v>
      </c>
    </row>
    <row r="5450" spans="1:8" ht="13" x14ac:dyDescent="0.3">
      <c r="A5450" t="s">
        <v>21171</v>
      </c>
      <c r="B5450" t="s">
        <v>13101</v>
      </c>
      <c r="C5450" t="s">
        <v>5</v>
      </c>
      <c r="D5450" t="s">
        <v>15703</v>
      </c>
      <c r="E5450">
        <f>IFERROR(VLOOKUP(COMUNI_1[[#This Row],[COMUNE]],SEZIONI!A:B,2,FALSE)," ")</f>
        <v>3</v>
      </c>
      <c r="F5450">
        <v>2307</v>
      </c>
      <c r="G5450" t="s">
        <v>3</v>
      </c>
      <c r="H5450" t="s">
        <v>13101</v>
      </c>
    </row>
    <row r="5451" spans="1:8" ht="13" x14ac:dyDescent="0.3">
      <c r="A5451" t="s">
        <v>21172</v>
      </c>
      <c r="B5451" t="s">
        <v>13102</v>
      </c>
      <c r="C5451" t="s">
        <v>5</v>
      </c>
      <c r="D5451" t="s">
        <v>15703</v>
      </c>
      <c r="E5451">
        <f>IFERROR(VLOOKUP(COMUNI_1[[#This Row],[COMUNE]],SEZIONI!A:B,2,FALSE)," ")</f>
        <v>1</v>
      </c>
      <c r="F5451">
        <v>175</v>
      </c>
      <c r="G5451" t="s">
        <v>3</v>
      </c>
      <c r="H5451" t="s">
        <v>13102</v>
      </c>
    </row>
    <row r="5452" spans="1:8" ht="13" x14ac:dyDescent="0.3">
      <c r="A5452" t="s">
        <v>21173</v>
      </c>
      <c r="B5452" t="s">
        <v>13104</v>
      </c>
      <c r="C5452" t="s">
        <v>5</v>
      </c>
      <c r="D5452" t="s">
        <v>15709</v>
      </c>
      <c r="E5452">
        <f>IFERROR(VLOOKUP(COMUNI_1[[#This Row],[COMUNE]],SEZIONI!A:B,2,FALSE)," ")</f>
        <v>2</v>
      </c>
      <c r="F5452">
        <v>1484</v>
      </c>
      <c r="G5452" t="s">
        <v>3</v>
      </c>
      <c r="H5452" t="s">
        <v>13104</v>
      </c>
    </row>
    <row r="5453" spans="1:8" ht="13" x14ac:dyDescent="0.3">
      <c r="A5453" t="s">
        <v>21174</v>
      </c>
      <c r="B5453" t="s">
        <v>13105</v>
      </c>
      <c r="C5453" t="s">
        <v>4201</v>
      </c>
      <c r="D5453" t="s">
        <v>15713</v>
      </c>
      <c r="E5453">
        <f>IFERROR(VLOOKUP(COMUNI_1[[#This Row],[COMUNE]],SEZIONI!A:B,2,FALSE)," ")</f>
        <v>1</v>
      </c>
      <c r="F5453">
        <v>757</v>
      </c>
      <c r="G5453" t="s">
        <v>3</v>
      </c>
      <c r="H5453" t="s">
        <v>13105</v>
      </c>
    </row>
    <row r="5454" spans="1:8" ht="13" x14ac:dyDescent="0.3">
      <c r="A5454" t="s">
        <v>21175</v>
      </c>
      <c r="B5454" t="s">
        <v>13106</v>
      </c>
      <c r="C5454" t="s">
        <v>5</v>
      </c>
      <c r="D5454" t="s">
        <v>15707</v>
      </c>
      <c r="E5454">
        <f>IFERROR(VLOOKUP(COMUNI_1[[#This Row],[COMUNE]],SEZIONI!A:B,2,FALSE)," ")</f>
        <v>7</v>
      </c>
      <c r="F5454">
        <v>6522</v>
      </c>
      <c r="G5454" t="s">
        <v>3</v>
      </c>
      <c r="H5454" t="s">
        <v>13106</v>
      </c>
    </row>
    <row r="5455" spans="1:8" ht="13" x14ac:dyDescent="0.3">
      <c r="A5455" t="s">
        <v>21176</v>
      </c>
      <c r="B5455" t="s">
        <v>13107</v>
      </c>
      <c r="C5455" t="s">
        <v>5</v>
      </c>
      <c r="D5455" t="s">
        <v>15711</v>
      </c>
      <c r="E5455">
        <f>IFERROR(VLOOKUP(COMUNI_1[[#This Row],[COMUNE]],SEZIONI!A:B,2,FALSE)," ")</f>
        <v>7</v>
      </c>
      <c r="F5455">
        <v>6519</v>
      </c>
      <c r="G5455" t="s">
        <v>3</v>
      </c>
      <c r="H5455" t="s">
        <v>13107</v>
      </c>
    </row>
    <row r="5456" spans="1:8" ht="13" x14ac:dyDescent="0.3">
      <c r="A5456" t="s">
        <v>21177</v>
      </c>
      <c r="B5456" t="s">
        <v>13108</v>
      </c>
      <c r="C5456" t="s">
        <v>5</v>
      </c>
      <c r="D5456" t="s">
        <v>15707</v>
      </c>
      <c r="E5456">
        <f>IFERROR(VLOOKUP(COMUNI_1[[#This Row],[COMUNE]],SEZIONI!A:B,2,FALSE)," ")</f>
        <v>3</v>
      </c>
      <c r="F5456">
        <v>4531</v>
      </c>
      <c r="G5456" t="s">
        <v>3</v>
      </c>
      <c r="H5456" t="s">
        <v>13108</v>
      </c>
    </row>
    <row r="5457" spans="1:8" ht="13" x14ac:dyDescent="0.3">
      <c r="A5457" t="s">
        <v>21178</v>
      </c>
      <c r="B5457" t="s">
        <v>15757</v>
      </c>
      <c r="C5457" t="s">
        <v>5</v>
      </c>
      <c r="D5457" t="s">
        <v>15707</v>
      </c>
      <c r="E5457" t="str">
        <f>IFERROR(VLOOKUP(COMUNI_1[[#This Row],[COMUNE]],SEZIONI!A:B,2,FALSE)," ")</f>
        <v xml:space="preserve"> </v>
      </c>
      <c r="F5457">
        <v>604</v>
      </c>
      <c r="G5457" t="s">
        <v>3</v>
      </c>
      <c r="H5457" t="s">
        <v>15757</v>
      </c>
    </row>
    <row r="5458" spans="1:8" ht="13" x14ac:dyDescent="0.3">
      <c r="A5458" t="s">
        <v>21179</v>
      </c>
      <c r="B5458" t="s">
        <v>13110</v>
      </c>
      <c r="C5458" t="s">
        <v>5</v>
      </c>
      <c r="D5458" t="s">
        <v>15705</v>
      </c>
      <c r="E5458">
        <f>IFERROR(VLOOKUP(COMUNI_1[[#This Row],[COMUNE]],SEZIONI!A:B,2,FALSE)," ")</f>
        <v>2</v>
      </c>
      <c r="F5458">
        <v>1859</v>
      </c>
      <c r="G5458" t="s">
        <v>3</v>
      </c>
      <c r="H5458" t="s">
        <v>13110</v>
      </c>
    </row>
    <row r="5459" spans="1:8" ht="13" x14ac:dyDescent="0.3">
      <c r="A5459" t="s">
        <v>21180</v>
      </c>
      <c r="B5459" t="s">
        <v>13111</v>
      </c>
      <c r="C5459" t="s">
        <v>5</v>
      </c>
      <c r="D5459" t="s">
        <v>15703</v>
      </c>
      <c r="E5459">
        <f>IFERROR(VLOOKUP(COMUNI_1[[#This Row],[COMUNE]],SEZIONI!A:B,2,FALSE)," ")</f>
        <v>3</v>
      </c>
      <c r="F5459">
        <v>2092</v>
      </c>
      <c r="G5459" t="s">
        <v>3</v>
      </c>
      <c r="H5459" t="s">
        <v>13111</v>
      </c>
    </row>
    <row r="5460" spans="1:8" ht="13" x14ac:dyDescent="0.3">
      <c r="A5460" t="s">
        <v>21181</v>
      </c>
      <c r="B5460" t="s">
        <v>13112</v>
      </c>
      <c r="C5460" t="s">
        <v>5</v>
      </c>
      <c r="D5460" t="s">
        <v>15708</v>
      </c>
      <c r="E5460">
        <f>IFERROR(VLOOKUP(COMUNI_1[[#This Row],[COMUNE]],SEZIONI!A:B,2,FALSE)," ")</f>
        <v>15</v>
      </c>
      <c r="F5460">
        <v>16772</v>
      </c>
      <c r="G5460" t="s">
        <v>3</v>
      </c>
      <c r="H5460" t="s">
        <v>13112</v>
      </c>
    </row>
    <row r="5461" spans="1:8" ht="13" x14ac:dyDescent="0.3">
      <c r="A5461" t="s">
        <v>21182</v>
      </c>
      <c r="B5461" t="s">
        <v>13113</v>
      </c>
      <c r="C5461" t="s">
        <v>5</v>
      </c>
      <c r="D5461" t="s">
        <v>15705</v>
      </c>
      <c r="E5461">
        <f>IFERROR(VLOOKUP(COMUNI_1[[#This Row],[COMUNE]],SEZIONI!A:B,2,FALSE)," ")</f>
        <v>6</v>
      </c>
      <c r="F5461">
        <v>6867</v>
      </c>
      <c r="G5461" t="s">
        <v>3</v>
      </c>
      <c r="H5461" t="s">
        <v>13113</v>
      </c>
    </row>
    <row r="5462" spans="1:8" ht="13" x14ac:dyDescent="0.3">
      <c r="A5462" t="s">
        <v>21183</v>
      </c>
      <c r="B5462" t="s">
        <v>13114</v>
      </c>
      <c r="C5462" t="s">
        <v>5</v>
      </c>
      <c r="D5462" t="s">
        <v>15710</v>
      </c>
      <c r="E5462" t="str">
        <f>IFERROR(VLOOKUP(COMUNI_1[[#This Row],[COMUNE]],SEZIONI!A:B,2,FALSE)," ")</f>
        <v xml:space="preserve"> </v>
      </c>
      <c r="F5462">
        <v>500</v>
      </c>
      <c r="G5462" t="s">
        <v>3</v>
      </c>
      <c r="H5462" t="s">
        <v>13114</v>
      </c>
    </row>
    <row r="5463" spans="1:8" ht="13" x14ac:dyDescent="0.3">
      <c r="A5463" t="s">
        <v>21184</v>
      </c>
      <c r="B5463" t="s">
        <v>13115</v>
      </c>
      <c r="C5463" t="s">
        <v>5</v>
      </c>
      <c r="D5463" t="s">
        <v>15705</v>
      </c>
      <c r="E5463">
        <f>IFERROR(VLOOKUP(COMUNI_1[[#This Row],[COMUNE]],SEZIONI!A:B,2,FALSE)," ")</f>
        <v>2</v>
      </c>
      <c r="F5463">
        <v>2288</v>
      </c>
      <c r="G5463" t="s">
        <v>3</v>
      </c>
      <c r="H5463" t="s">
        <v>13115</v>
      </c>
    </row>
    <row r="5464" spans="1:8" ht="13" x14ac:dyDescent="0.3">
      <c r="A5464" t="s">
        <v>21185</v>
      </c>
      <c r="B5464" t="s">
        <v>13116</v>
      </c>
      <c r="C5464" t="s">
        <v>5</v>
      </c>
      <c r="D5464" t="s">
        <v>15709</v>
      </c>
      <c r="E5464">
        <f>IFERROR(VLOOKUP(COMUNI_1[[#This Row],[COMUNE]],SEZIONI!A:B,2,FALSE)," ")</f>
        <v>4</v>
      </c>
      <c r="F5464">
        <v>4187</v>
      </c>
      <c r="G5464" t="s">
        <v>3</v>
      </c>
      <c r="H5464" t="s">
        <v>13116</v>
      </c>
    </row>
    <row r="5465" spans="1:8" ht="13" x14ac:dyDescent="0.3">
      <c r="A5465" t="s">
        <v>21186</v>
      </c>
      <c r="B5465" t="s">
        <v>13117</v>
      </c>
      <c r="C5465" t="s">
        <v>5</v>
      </c>
      <c r="D5465" t="s">
        <v>15703</v>
      </c>
      <c r="E5465">
        <f>IFERROR(VLOOKUP(COMUNI_1[[#This Row],[COMUNE]],SEZIONI!A:B,2,FALSE)," ")</f>
        <v>1</v>
      </c>
      <c r="F5465">
        <v>746</v>
      </c>
      <c r="G5465" t="s">
        <v>3</v>
      </c>
      <c r="H5465" t="s">
        <v>13117</v>
      </c>
    </row>
    <row r="5466" spans="1:8" ht="13" x14ac:dyDescent="0.3">
      <c r="A5466" t="s">
        <v>21187</v>
      </c>
      <c r="B5466" t="s">
        <v>13118</v>
      </c>
      <c r="C5466" t="s">
        <v>5</v>
      </c>
      <c r="D5466" t="s">
        <v>15703</v>
      </c>
      <c r="E5466">
        <f>IFERROR(VLOOKUP(COMUNI_1[[#This Row],[COMUNE]],SEZIONI!A:B,2,FALSE)," ")</f>
        <v>1</v>
      </c>
      <c r="F5466">
        <v>577</v>
      </c>
      <c r="G5466" t="s">
        <v>3</v>
      </c>
      <c r="H5466" t="s">
        <v>13118</v>
      </c>
    </row>
    <row r="5467" spans="1:8" ht="13" x14ac:dyDescent="0.3">
      <c r="A5467" t="s">
        <v>21188</v>
      </c>
      <c r="B5467" t="s">
        <v>13119</v>
      </c>
      <c r="C5467" t="s">
        <v>5</v>
      </c>
      <c r="D5467" t="s">
        <v>15711</v>
      </c>
      <c r="E5467">
        <f>IFERROR(VLOOKUP(COMUNI_1[[#This Row],[COMUNE]],SEZIONI!A:B,2,FALSE)," ")</f>
        <v>1</v>
      </c>
      <c r="F5467">
        <v>803</v>
      </c>
      <c r="G5467" t="s">
        <v>3</v>
      </c>
      <c r="H5467" t="s">
        <v>13119</v>
      </c>
    </row>
    <row r="5468" spans="1:8" ht="13" x14ac:dyDescent="0.3">
      <c r="A5468" t="s">
        <v>21189</v>
      </c>
      <c r="B5468" t="s">
        <v>13120</v>
      </c>
      <c r="C5468" t="s">
        <v>5</v>
      </c>
      <c r="D5468" t="s">
        <v>15705</v>
      </c>
      <c r="E5468">
        <f>IFERROR(VLOOKUP(COMUNI_1[[#This Row],[COMUNE]],SEZIONI!A:B,2,FALSE)," ")</f>
        <v>1</v>
      </c>
      <c r="F5468">
        <v>1171</v>
      </c>
      <c r="G5468" t="s">
        <v>3</v>
      </c>
      <c r="H5468" t="s">
        <v>13120</v>
      </c>
    </row>
    <row r="5469" spans="1:8" ht="13" x14ac:dyDescent="0.3">
      <c r="A5469" t="s">
        <v>21190</v>
      </c>
      <c r="B5469" t="s">
        <v>13121</v>
      </c>
      <c r="C5469" t="s">
        <v>5</v>
      </c>
      <c r="D5469" t="s">
        <v>15703</v>
      </c>
      <c r="E5469">
        <f>IFERROR(VLOOKUP(COMUNI_1[[#This Row],[COMUNE]],SEZIONI!A:B,2,FALSE)," ")</f>
        <v>4</v>
      </c>
      <c r="F5469">
        <v>2034</v>
      </c>
      <c r="G5469" t="s">
        <v>3</v>
      </c>
      <c r="H5469" t="s">
        <v>13121</v>
      </c>
    </row>
    <row r="5470" spans="1:8" ht="13" x14ac:dyDescent="0.3">
      <c r="A5470" t="s">
        <v>21191</v>
      </c>
      <c r="B5470" t="s">
        <v>13122</v>
      </c>
      <c r="C5470" t="s">
        <v>5</v>
      </c>
      <c r="D5470" t="s">
        <v>15709</v>
      </c>
      <c r="E5470">
        <f>IFERROR(VLOOKUP(COMUNI_1[[#This Row],[COMUNE]],SEZIONI!A:B,2,FALSE)," ")</f>
        <v>1</v>
      </c>
      <c r="F5470">
        <v>266</v>
      </c>
      <c r="G5470" t="s">
        <v>3</v>
      </c>
      <c r="H5470" t="s">
        <v>13122</v>
      </c>
    </row>
    <row r="5471" spans="1:8" ht="13" x14ac:dyDescent="0.3">
      <c r="A5471" t="s">
        <v>21192</v>
      </c>
      <c r="B5471" t="s">
        <v>13123</v>
      </c>
      <c r="C5471" t="s">
        <v>5</v>
      </c>
      <c r="D5471" t="s">
        <v>15709</v>
      </c>
      <c r="E5471">
        <f>IFERROR(VLOOKUP(COMUNI_1[[#This Row],[COMUNE]],SEZIONI!A:B,2,FALSE)," ")</f>
        <v>1</v>
      </c>
      <c r="F5471">
        <v>809</v>
      </c>
      <c r="G5471" t="s">
        <v>3</v>
      </c>
      <c r="H5471" t="s">
        <v>13123</v>
      </c>
    </row>
    <row r="5472" spans="1:8" ht="13" x14ac:dyDescent="0.3">
      <c r="A5472" t="s">
        <v>21193</v>
      </c>
      <c r="B5472" t="s">
        <v>13124</v>
      </c>
      <c r="C5472" t="s">
        <v>5</v>
      </c>
      <c r="D5472" t="s">
        <v>15705</v>
      </c>
      <c r="E5472">
        <f>IFERROR(VLOOKUP(COMUNI_1[[#This Row],[COMUNE]],SEZIONI!A:B,2,FALSE)," ")</f>
        <v>2</v>
      </c>
      <c r="F5472">
        <v>1577</v>
      </c>
      <c r="G5472" t="s">
        <v>3</v>
      </c>
      <c r="H5472" t="s">
        <v>13124</v>
      </c>
    </row>
    <row r="5473" spans="1:8" ht="13" x14ac:dyDescent="0.3">
      <c r="A5473" t="s">
        <v>21194</v>
      </c>
      <c r="B5473" t="s">
        <v>13125</v>
      </c>
      <c r="C5473" t="s">
        <v>5167</v>
      </c>
      <c r="D5473" t="s">
        <v>15717</v>
      </c>
      <c r="E5473">
        <f>IFERROR(VLOOKUP(COMUNI_1[[#This Row],[COMUNE]],SEZIONI!A:B,2,FALSE)," ")</f>
        <v>2</v>
      </c>
      <c r="F5473">
        <v>1747</v>
      </c>
      <c r="G5473" t="s">
        <v>3</v>
      </c>
      <c r="H5473" t="s">
        <v>13125</v>
      </c>
    </row>
    <row r="5474" spans="1:8" ht="13" x14ac:dyDescent="0.3">
      <c r="A5474" t="s">
        <v>21195</v>
      </c>
      <c r="B5474" t="s">
        <v>13126</v>
      </c>
      <c r="C5474" t="s">
        <v>5</v>
      </c>
      <c r="D5474" t="s">
        <v>15705</v>
      </c>
      <c r="E5474">
        <f>IFERROR(VLOOKUP(COMUNI_1[[#This Row],[COMUNE]],SEZIONI!A:B,2,FALSE)," ")</f>
        <v>4</v>
      </c>
      <c r="F5474">
        <v>4934</v>
      </c>
      <c r="G5474" t="s">
        <v>3</v>
      </c>
      <c r="H5474" t="s">
        <v>13126</v>
      </c>
    </row>
    <row r="5475" spans="1:8" ht="13" x14ac:dyDescent="0.3">
      <c r="A5475" t="s">
        <v>21196</v>
      </c>
      <c r="B5475" t="s">
        <v>15757</v>
      </c>
      <c r="C5475" t="s">
        <v>5167</v>
      </c>
      <c r="D5475" t="s">
        <v>15709</v>
      </c>
      <c r="E5475" t="str">
        <f>IFERROR(VLOOKUP(COMUNI_1[[#This Row],[COMUNE]],SEZIONI!A:B,2,FALSE)," ")</f>
        <v xml:space="preserve"> </v>
      </c>
      <c r="F5475">
        <v>5589</v>
      </c>
      <c r="G5475" t="s">
        <v>3</v>
      </c>
      <c r="H5475" t="s">
        <v>15757</v>
      </c>
    </row>
    <row r="5476" spans="1:8" ht="13" x14ac:dyDescent="0.3">
      <c r="A5476" t="s">
        <v>21197</v>
      </c>
      <c r="B5476" t="s">
        <v>13128</v>
      </c>
      <c r="C5476" t="s">
        <v>5</v>
      </c>
      <c r="D5476" t="s">
        <v>15708</v>
      </c>
      <c r="E5476">
        <f>IFERROR(VLOOKUP(COMUNI_1[[#This Row],[COMUNE]],SEZIONI!A:B,2,FALSE)," ")</f>
        <v>2</v>
      </c>
      <c r="F5476">
        <v>2564</v>
      </c>
      <c r="G5476" t="s">
        <v>3</v>
      </c>
      <c r="H5476" t="s">
        <v>13128</v>
      </c>
    </row>
    <row r="5477" spans="1:8" ht="13" x14ac:dyDescent="0.3">
      <c r="A5477" t="s">
        <v>21198</v>
      </c>
      <c r="B5477" t="s">
        <v>13129</v>
      </c>
      <c r="C5477" t="s">
        <v>5167</v>
      </c>
      <c r="D5477" t="s">
        <v>15716</v>
      </c>
      <c r="E5477">
        <f>IFERROR(VLOOKUP(COMUNI_1[[#This Row],[COMUNE]],SEZIONI!A:B,2,FALSE)," ")</f>
        <v>1</v>
      </c>
      <c r="F5477">
        <v>989</v>
      </c>
      <c r="G5477" t="s">
        <v>3</v>
      </c>
      <c r="H5477" t="s">
        <v>13129</v>
      </c>
    </row>
    <row r="5478" spans="1:8" ht="13" x14ac:dyDescent="0.3">
      <c r="A5478" t="s">
        <v>21199</v>
      </c>
      <c r="B5478" t="s">
        <v>13130</v>
      </c>
      <c r="C5478" t="s">
        <v>5</v>
      </c>
      <c r="D5478" t="s">
        <v>15705</v>
      </c>
      <c r="E5478">
        <f>IFERROR(VLOOKUP(COMUNI_1[[#This Row],[COMUNE]],SEZIONI!A:B,2,FALSE)," ")</f>
        <v>5</v>
      </c>
      <c r="F5478">
        <v>6816</v>
      </c>
      <c r="G5478" t="s">
        <v>3</v>
      </c>
      <c r="H5478" t="s">
        <v>13130</v>
      </c>
    </row>
    <row r="5479" spans="1:8" ht="13" x14ac:dyDescent="0.3">
      <c r="A5479" t="s">
        <v>21200</v>
      </c>
      <c r="B5479" t="s">
        <v>13131</v>
      </c>
      <c r="C5479" t="s">
        <v>5167</v>
      </c>
      <c r="D5479" t="s">
        <v>15716</v>
      </c>
      <c r="E5479">
        <f>IFERROR(VLOOKUP(COMUNI_1[[#This Row],[COMUNE]],SEZIONI!A:B,2,FALSE)," ")</f>
        <v>2</v>
      </c>
      <c r="F5479">
        <v>1015</v>
      </c>
      <c r="G5479" t="s">
        <v>3</v>
      </c>
      <c r="H5479" t="s">
        <v>13131</v>
      </c>
    </row>
    <row r="5480" spans="1:8" ht="13" x14ac:dyDescent="0.3">
      <c r="A5480" t="s">
        <v>21201</v>
      </c>
      <c r="B5480" t="s">
        <v>13132</v>
      </c>
      <c r="C5480" t="s">
        <v>5</v>
      </c>
      <c r="D5480" t="s">
        <v>15703</v>
      </c>
      <c r="E5480">
        <f>IFERROR(VLOOKUP(COMUNI_1[[#This Row],[COMUNE]],SEZIONI!A:B,2,FALSE)," ")</f>
        <v>1</v>
      </c>
      <c r="F5480">
        <v>487</v>
      </c>
      <c r="G5480" t="s">
        <v>3</v>
      </c>
      <c r="H5480" t="s">
        <v>13132</v>
      </c>
    </row>
    <row r="5481" spans="1:8" ht="13" x14ac:dyDescent="0.3">
      <c r="A5481" t="s">
        <v>21202</v>
      </c>
      <c r="B5481" t="s">
        <v>13133</v>
      </c>
      <c r="C5481" t="s">
        <v>5167</v>
      </c>
      <c r="D5481" t="s">
        <v>15717</v>
      </c>
      <c r="E5481">
        <f>IFERROR(VLOOKUP(COMUNI_1[[#This Row],[COMUNE]],SEZIONI!A:B,2,FALSE)," ")</f>
        <v>1</v>
      </c>
      <c r="F5481">
        <v>997</v>
      </c>
      <c r="G5481" t="s">
        <v>3</v>
      </c>
      <c r="H5481" t="s">
        <v>13133</v>
      </c>
    </row>
    <row r="5482" spans="1:8" ht="13" x14ac:dyDescent="0.3">
      <c r="A5482" t="s">
        <v>21203</v>
      </c>
      <c r="B5482" t="s">
        <v>13134</v>
      </c>
      <c r="C5482" t="s">
        <v>5</v>
      </c>
      <c r="D5482" t="s">
        <v>15711</v>
      </c>
      <c r="E5482">
        <f>IFERROR(VLOOKUP(COMUNI_1[[#This Row],[COMUNE]],SEZIONI!A:B,2,FALSE)," ")</f>
        <v>7</v>
      </c>
      <c r="F5482">
        <v>3773</v>
      </c>
      <c r="G5482" t="s">
        <v>3</v>
      </c>
      <c r="H5482" t="s">
        <v>13134</v>
      </c>
    </row>
    <row r="5483" spans="1:8" ht="13" x14ac:dyDescent="0.3">
      <c r="A5483" t="s">
        <v>21204</v>
      </c>
      <c r="B5483" t="s">
        <v>13135</v>
      </c>
      <c r="C5483" t="s">
        <v>5</v>
      </c>
      <c r="D5483" t="s">
        <v>15705</v>
      </c>
      <c r="E5483">
        <f>IFERROR(VLOOKUP(COMUNI_1[[#This Row],[COMUNE]],SEZIONI!A:B,2,FALSE)," ")</f>
        <v>2</v>
      </c>
      <c r="F5483">
        <v>2187</v>
      </c>
      <c r="G5483" t="s">
        <v>3</v>
      </c>
      <c r="H5483" t="s">
        <v>13135</v>
      </c>
    </row>
    <row r="5484" spans="1:8" ht="13" x14ac:dyDescent="0.3">
      <c r="A5484" t="s">
        <v>21205</v>
      </c>
      <c r="B5484" t="s">
        <v>13136</v>
      </c>
      <c r="C5484" t="s">
        <v>5</v>
      </c>
      <c r="D5484" t="s">
        <v>15707</v>
      </c>
      <c r="E5484">
        <f>IFERROR(VLOOKUP(COMUNI_1[[#This Row],[COMUNE]],SEZIONI!A:B,2,FALSE)," ")</f>
        <v>6</v>
      </c>
      <c r="F5484">
        <v>5406</v>
      </c>
      <c r="G5484" t="s">
        <v>3</v>
      </c>
      <c r="H5484" t="s">
        <v>13136</v>
      </c>
    </row>
    <row r="5485" spans="1:8" ht="13" x14ac:dyDescent="0.3">
      <c r="A5485" t="s">
        <v>21206</v>
      </c>
      <c r="B5485" t="s">
        <v>13137</v>
      </c>
      <c r="C5485" t="s">
        <v>5</v>
      </c>
      <c r="D5485" t="s">
        <v>15703</v>
      </c>
      <c r="E5485">
        <f>IFERROR(VLOOKUP(COMUNI_1[[#This Row],[COMUNE]],SEZIONI!A:B,2,FALSE)," ")</f>
        <v>2</v>
      </c>
      <c r="F5485">
        <v>2001</v>
      </c>
      <c r="G5485" t="s">
        <v>3</v>
      </c>
      <c r="H5485" t="s">
        <v>13137</v>
      </c>
    </row>
    <row r="5486" spans="1:8" ht="13" x14ac:dyDescent="0.3">
      <c r="A5486" t="s">
        <v>21207</v>
      </c>
      <c r="B5486" t="s">
        <v>13138</v>
      </c>
      <c r="C5486" t="s">
        <v>5</v>
      </c>
      <c r="D5486" t="s">
        <v>15703</v>
      </c>
      <c r="E5486">
        <f>IFERROR(VLOOKUP(COMUNI_1[[#This Row],[COMUNE]],SEZIONI!A:B,2,FALSE)," ")</f>
        <v>3</v>
      </c>
      <c r="F5486">
        <v>719</v>
      </c>
      <c r="G5486" t="s">
        <v>3</v>
      </c>
      <c r="H5486" t="s">
        <v>13138</v>
      </c>
    </row>
    <row r="5487" spans="1:8" ht="13" x14ac:dyDescent="0.3">
      <c r="A5487" t="s">
        <v>21208</v>
      </c>
      <c r="B5487" t="s">
        <v>13139</v>
      </c>
      <c r="C5487" t="s">
        <v>6946</v>
      </c>
      <c r="D5487" t="s">
        <v>15706</v>
      </c>
      <c r="E5487">
        <f>IFERROR(VLOOKUP(COMUNI_1[[#This Row],[COMUNE]],SEZIONI!A:B,2,FALSE)," ")</f>
        <v>11</v>
      </c>
      <c r="F5487">
        <v>12167</v>
      </c>
      <c r="G5487" t="s">
        <v>3</v>
      </c>
      <c r="H5487" t="s">
        <v>13139</v>
      </c>
    </row>
    <row r="5488" spans="1:8" ht="13" x14ac:dyDescent="0.3">
      <c r="A5488" t="s">
        <v>21209</v>
      </c>
      <c r="B5488" t="s">
        <v>13140</v>
      </c>
      <c r="C5488" t="s">
        <v>4201</v>
      </c>
      <c r="D5488" t="s">
        <v>15715</v>
      </c>
      <c r="E5488">
        <f>IFERROR(VLOOKUP(COMUNI_1[[#This Row],[COMUNE]],SEZIONI!A:B,2,FALSE)," ")</f>
        <v>13</v>
      </c>
      <c r="F5488">
        <v>13891</v>
      </c>
      <c r="G5488" t="s">
        <v>3</v>
      </c>
      <c r="H5488" t="s">
        <v>13140</v>
      </c>
    </row>
    <row r="5489" spans="1:8" ht="13" x14ac:dyDescent="0.3">
      <c r="A5489" t="s">
        <v>21210</v>
      </c>
      <c r="B5489" t="s">
        <v>13141</v>
      </c>
      <c r="C5489" t="s">
        <v>6946</v>
      </c>
      <c r="D5489" t="s">
        <v>15706</v>
      </c>
      <c r="E5489">
        <f>IFERROR(VLOOKUP(COMUNI_1[[#This Row],[COMUNE]],SEZIONI!A:B,2,FALSE)," ")</f>
        <v>7</v>
      </c>
      <c r="F5489">
        <v>5055</v>
      </c>
      <c r="G5489" t="s">
        <v>3</v>
      </c>
      <c r="H5489" t="s">
        <v>13141</v>
      </c>
    </row>
    <row r="5490" spans="1:8" ht="13" x14ac:dyDescent="0.3">
      <c r="A5490" t="s">
        <v>21211</v>
      </c>
      <c r="B5490" t="s">
        <v>13142</v>
      </c>
      <c r="C5490" t="s">
        <v>4201</v>
      </c>
      <c r="D5490" t="s">
        <v>15715</v>
      </c>
      <c r="E5490">
        <f>IFERROR(VLOOKUP(COMUNI_1[[#This Row],[COMUNE]],SEZIONI!A:B,2,FALSE)," ")</f>
        <v>1</v>
      </c>
      <c r="F5490">
        <v>605</v>
      </c>
      <c r="G5490" t="s">
        <v>3</v>
      </c>
      <c r="H5490" t="s">
        <v>13142</v>
      </c>
    </row>
    <row r="5491" spans="1:8" ht="13" x14ac:dyDescent="0.3">
      <c r="A5491" t="s">
        <v>21212</v>
      </c>
      <c r="B5491" t="s">
        <v>13143</v>
      </c>
      <c r="C5491" t="s">
        <v>5167</v>
      </c>
      <c r="D5491" t="s">
        <v>15717</v>
      </c>
      <c r="E5491">
        <f>IFERROR(VLOOKUP(COMUNI_1[[#This Row],[COMUNE]],SEZIONI!A:B,2,FALSE)," ")</f>
        <v>12</v>
      </c>
      <c r="F5491">
        <v>10228</v>
      </c>
      <c r="G5491" t="s">
        <v>3</v>
      </c>
      <c r="H5491" t="s">
        <v>13143</v>
      </c>
    </row>
    <row r="5492" spans="1:8" ht="13" x14ac:dyDescent="0.3">
      <c r="A5492" t="s">
        <v>21213</v>
      </c>
      <c r="B5492" t="s">
        <v>13144</v>
      </c>
      <c r="C5492" t="s">
        <v>5</v>
      </c>
      <c r="D5492" t="s">
        <v>15710</v>
      </c>
      <c r="E5492">
        <f>IFERROR(VLOOKUP(COMUNI_1[[#This Row],[COMUNE]],SEZIONI!A:B,2,FALSE)," ")</f>
        <v>1</v>
      </c>
      <c r="F5492">
        <v>161</v>
      </c>
      <c r="G5492" t="s">
        <v>3</v>
      </c>
      <c r="H5492" t="s">
        <v>13144</v>
      </c>
    </row>
    <row r="5493" spans="1:8" ht="13" x14ac:dyDescent="0.3">
      <c r="A5493" t="s">
        <v>21214</v>
      </c>
      <c r="B5493" t="s">
        <v>13145</v>
      </c>
      <c r="C5493" t="s">
        <v>5</v>
      </c>
      <c r="D5493" t="s">
        <v>15705</v>
      </c>
      <c r="E5493">
        <f>IFERROR(VLOOKUP(COMUNI_1[[#This Row],[COMUNE]],SEZIONI!A:B,2,FALSE)," ")</f>
        <v>1</v>
      </c>
      <c r="F5493">
        <v>892</v>
      </c>
      <c r="G5493" t="s">
        <v>3</v>
      </c>
      <c r="H5493" t="s">
        <v>13145</v>
      </c>
    </row>
    <row r="5494" spans="1:8" ht="13" x14ac:dyDescent="0.3">
      <c r="A5494" t="s">
        <v>21215</v>
      </c>
      <c r="B5494" t="s">
        <v>13146</v>
      </c>
      <c r="C5494" t="s">
        <v>4201</v>
      </c>
      <c r="D5494" t="s">
        <v>15715</v>
      </c>
      <c r="E5494">
        <f>IFERROR(VLOOKUP(COMUNI_1[[#This Row],[COMUNE]],SEZIONI!A:B,2,FALSE)," ")</f>
        <v>2</v>
      </c>
      <c r="F5494">
        <v>1233</v>
      </c>
      <c r="G5494" t="s">
        <v>3</v>
      </c>
      <c r="H5494" t="s">
        <v>13146</v>
      </c>
    </row>
    <row r="5495" spans="1:8" ht="13" x14ac:dyDescent="0.3">
      <c r="A5495" t="s">
        <v>21216</v>
      </c>
      <c r="B5495" t="s">
        <v>13147</v>
      </c>
      <c r="C5495" t="s">
        <v>5</v>
      </c>
      <c r="D5495" t="s">
        <v>15705</v>
      </c>
      <c r="E5495">
        <f>IFERROR(VLOOKUP(COMUNI_1[[#This Row],[COMUNE]],SEZIONI!A:B,2,FALSE)," ")</f>
        <v>7</v>
      </c>
      <c r="F5495">
        <v>7136</v>
      </c>
      <c r="G5495" t="s">
        <v>3</v>
      </c>
      <c r="H5495" t="s">
        <v>13147</v>
      </c>
    </row>
    <row r="5496" spans="1:8" ht="13" x14ac:dyDescent="0.3">
      <c r="A5496" t="s">
        <v>21217</v>
      </c>
      <c r="B5496" t="s">
        <v>13148</v>
      </c>
      <c r="C5496" t="s">
        <v>5</v>
      </c>
      <c r="D5496" t="s">
        <v>15705</v>
      </c>
      <c r="E5496">
        <f>IFERROR(VLOOKUP(COMUNI_1[[#This Row],[COMUNE]],SEZIONI!A:B,2,FALSE)," ")</f>
        <v>1</v>
      </c>
      <c r="F5496">
        <v>966</v>
      </c>
      <c r="G5496" t="s">
        <v>3</v>
      </c>
      <c r="H5496" t="s">
        <v>13148</v>
      </c>
    </row>
    <row r="5497" spans="1:8" ht="13" x14ac:dyDescent="0.3">
      <c r="A5497" t="s">
        <v>21218</v>
      </c>
      <c r="B5497" t="s">
        <v>15757</v>
      </c>
      <c r="C5497" t="s">
        <v>5</v>
      </c>
      <c r="D5497" t="s">
        <v>15707</v>
      </c>
      <c r="E5497" t="str">
        <f>IFERROR(VLOOKUP(COMUNI_1[[#This Row],[COMUNE]],SEZIONI!A:B,2,FALSE)," ")</f>
        <v xml:space="preserve"> </v>
      </c>
      <c r="F5497">
        <v>267</v>
      </c>
      <c r="G5497" t="s">
        <v>3</v>
      </c>
      <c r="H5497" t="s">
        <v>15757</v>
      </c>
    </row>
    <row r="5498" spans="1:8" ht="13" x14ac:dyDescent="0.3">
      <c r="A5498" t="s">
        <v>21219</v>
      </c>
      <c r="B5498" t="s">
        <v>13150</v>
      </c>
      <c r="C5498" t="s">
        <v>5167</v>
      </c>
      <c r="D5498" t="s">
        <v>15702</v>
      </c>
      <c r="E5498">
        <f>IFERROR(VLOOKUP(COMUNI_1[[#This Row],[COMUNE]],SEZIONI!A:B,2,FALSE)," ")</f>
        <v>1</v>
      </c>
      <c r="F5498">
        <v>122</v>
      </c>
      <c r="G5498" t="s">
        <v>3</v>
      </c>
      <c r="H5498" t="s">
        <v>13150</v>
      </c>
    </row>
    <row r="5499" spans="1:8" ht="13" x14ac:dyDescent="0.3">
      <c r="A5499" t="s">
        <v>21220</v>
      </c>
      <c r="B5499" t="s">
        <v>13151</v>
      </c>
      <c r="C5499" t="s">
        <v>5</v>
      </c>
      <c r="D5499" t="s">
        <v>15703</v>
      </c>
      <c r="E5499">
        <f>IFERROR(VLOOKUP(COMUNI_1[[#This Row],[COMUNE]],SEZIONI!A:B,2,FALSE)," ")</f>
        <v>1</v>
      </c>
      <c r="F5499">
        <v>471</v>
      </c>
      <c r="G5499" t="s">
        <v>3</v>
      </c>
      <c r="H5499" t="s">
        <v>13151</v>
      </c>
    </row>
    <row r="5500" spans="1:8" ht="13" x14ac:dyDescent="0.3">
      <c r="A5500" t="s">
        <v>21221</v>
      </c>
      <c r="B5500" t="s">
        <v>15757</v>
      </c>
      <c r="C5500" t="s">
        <v>5</v>
      </c>
      <c r="D5500" t="s">
        <v>15704</v>
      </c>
      <c r="E5500" t="str">
        <f>IFERROR(VLOOKUP(COMUNI_1[[#This Row],[COMUNE]],SEZIONI!A:B,2,FALSE)," ")</f>
        <v xml:space="preserve"> </v>
      </c>
      <c r="F5500">
        <v>1012</v>
      </c>
      <c r="G5500" t="s">
        <v>3</v>
      </c>
      <c r="H5500" t="s">
        <v>15757</v>
      </c>
    </row>
    <row r="5501" spans="1:8" ht="13" x14ac:dyDescent="0.3">
      <c r="A5501" t="s">
        <v>21222</v>
      </c>
      <c r="B5501" t="s">
        <v>15757</v>
      </c>
      <c r="C5501" t="s">
        <v>5</v>
      </c>
      <c r="D5501" t="s">
        <v>15705</v>
      </c>
      <c r="E5501" t="str">
        <f>IFERROR(VLOOKUP(COMUNI_1[[#This Row],[COMUNE]],SEZIONI!A:B,2,FALSE)," ")</f>
        <v xml:space="preserve"> </v>
      </c>
      <c r="F5501">
        <v>3263</v>
      </c>
      <c r="G5501" t="s">
        <v>3</v>
      </c>
      <c r="H5501" t="s">
        <v>15757</v>
      </c>
    </row>
    <row r="5502" spans="1:8" ht="13" x14ac:dyDescent="0.3">
      <c r="A5502" t="s">
        <v>21223</v>
      </c>
      <c r="B5502" t="s">
        <v>13153</v>
      </c>
      <c r="C5502" t="s">
        <v>5167</v>
      </c>
      <c r="D5502" t="s">
        <v>15717</v>
      </c>
      <c r="E5502">
        <f>IFERROR(VLOOKUP(COMUNI_1[[#This Row],[COMUNE]],SEZIONI!A:B,2,FALSE)," ")</f>
        <v>2</v>
      </c>
      <c r="F5502">
        <v>1380</v>
      </c>
      <c r="G5502" t="s">
        <v>3</v>
      </c>
      <c r="H5502" t="s">
        <v>13153</v>
      </c>
    </row>
    <row r="5503" spans="1:8" ht="13" x14ac:dyDescent="0.3">
      <c r="A5503" t="s">
        <v>21224</v>
      </c>
      <c r="B5503" t="s">
        <v>17386</v>
      </c>
      <c r="C5503" t="s">
        <v>6946</v>
      </c>
      <c r="D5503" t="s">
        <v>15721</v>
      </c>
      <c r="E5503">
        <f>IFERROR(VLOOKUP(COMUNI_1[[#This Row],[COMUNE]],SEZIONI!A:B,2,FALSE)," ")</f>
        <v>8</v>
      </c>
      <c r="F5503">
        <v>7141</v>
      </c>
      <c r="G5503" t="s">
        <v>3</v>
      </c>
      <c r="H5503" t="s">
        <v>17386</v>
      </c>
    </row>
    <row r="5504" spans="1:8" ht="13" x14ac:dyDescent="0.3">
      <c r="A5504" t="s">
        <v>21225</v>
      </c>
      <c r="B5504" t="s">
        <v>13154</v>
      </c>
      <c r="C5504" t="s">
        <v>5</v>
      </c>
      <c r="D5504" t="s">
        <v>15709</v>
      </c>
      <c r="E5504">
        <f>IFERROR(VLOOKUP(COMUNI_1[[#This Row],[COMUNE]],SEZIONI!A:B,2,FALSE)," ")</f>
        <v>2</v>
      </c>
      <c r="F5504">
        <v>1033</v>
      </c>
      <c r="G5504" t="s">
        <v>3</v>
      </c>
      <c r="H5504" t="s">
        <v>13154</v>
      </c>
    </row>
    <row r="5505" spans="1:8" ht="13" x14ac:dyDescent="0.3">
      <c r="A5505" t="s">
        <v>21226</v>
      </c>
      <c r="B5505" t="s">
        <v>13155</v>
      </c>
      <c r="C5505" t="s">
        <v>5167</v>
      </c>
      <c r="D5505" t="s">
        <v>15718</v>
      </c>
      <c r="E5505">
        <f>IFERROR(VLOOKUP(COMUNI_1[[#This Row],[COMUNE]],SEZIONI!A:B,2,FALSE)," ")</f>
        <v>9</v>
      </c>
      <c r="F5505">
        <v>11062</v>
      </c>
      <c r="G5505" t="s">
        <v>3</v>
      </c>
      <c r="H5505" t="s">
        <v>13155</v>
      </c>
    </row>
    <row r="5506" spans="1:8" ht="13" x14ac:dyDescent="0.3">
      <c r="A5506" t="s">
        <v>21227</v>
      </c>
      <c r="B5506" t="s">
        <v>13156</v>
      </c>
      <c r="C5506" t="s">
        <v>5</v>
      </c>
      <c r="D5506" t="s">
        <v>15705</v>
      </c>
      <c r="E5506">
        <f>IFERROR(VLOOKUP(COMUNI_1[[#This Row],[COMUNE]],SEZIONI!A:B,2,FALSE)," ")</f>
        <v>2</v>
      </c>
      <c r="F5506">
        <v>1695</v>
      </c>
      <c r="G5506" t="s">
        <v>3</v>
      </c>
      <c r="H5506" t="s">
        <v>13156</v>
      </c>
    </row>
    <row r="5507" spans="1:8" ht="13" x14ac:dyDescent="0.3">
      <c r="A5507" t="s">
        <v>21228</v>
      </c>
      <c r="B5507" t="s">
        <v>13157</v>
      </c>
      <c r="C5507" t="s">
        <v>5</v>
      </c>
      <c r="D5507" t="s">
        <v>15705</v>
      </c>
      <c r="E5507">
        <f>IFERROR(VLOOKUP(COMUNI_1[[#This Row],[COMUNE]],SEZIONI!A:B,2,FALSE)," ")</f>
        <v>1</v>
      </c>
      <c r="F5507">
        <v>1327</v>
      </c>
      <c r="G5507" t="s">
        <v>3</v>
      </c>
      <c r="H5507" t="s">
        <v>13157</v>
      </c>
    </row>
    <row r="5508" spans="1:8" ht="13" x14ac:dyDescent="0.3">
      <c r="A5508" t="s">
        <v>21229</v>
      </c>
      <c r="B5508" t="s">
        <v>13158</v>
      </c>
      <c r="C5508" t="s">
        <v>6946</v>
      </c>
      <c r="D5508" t="s">
        <v>15721</v>
      </c>
      <c r="E5508">
        <f>IFERROR(VLOOKUP(COMUNI_1[[#This Row],[COMUNE]],SEZIONI!A:B,2,FALSE)," ")</f>
        <v>1</v>
      </c>
      <c r="F5508">
        <v>757</v>
      </c>
      <c r="G5508" t="s">
        <v>3</v>
      </c>
      <c r="H5508" t="s">
        <v>13158</v>
      </c>
    </row>
    <row r="5509" spans="1:8" ht="13" x14ac:dyDescent="0.3">
      <c r="A5509" t="s">
        <v>21230</v>
      </c>
      <c r="B5509" t="s">
        <v>13159</v>
      </c>
      <c r="C5509" t="s">
        <v>5167</v>
      </c>
      <c r="D5509" t="s">
        <v>15718</v>
      </c>
      <c r="E5509">
        <f>IFERROR(VLOOKUP(COMUNI_1[[#This Row],[COMUNE]],SEZIONI!A:B,2,FALSE)," ")</f>
        <v>25</v>
      </c>
      <c r="F5509">
        <v>27083</v>
      </c>
      <c r="G5509" t="s">
        <v>3</v>
      </c>
      <c r="H5509" t="s">
        <v>13159</v>
      </c>
    </row>
    <row r="5510" spans="1:8" ht="13" x14ac:dyDescent="0.3">
      <c r="A5510" t="s">
        <v>21231</v>
      </c>
      <c r="B5510" t="s">
        <v>13160</v>
      </c>
      <c r="C5510" t="s">
        <v>5167</v>
      </c>
      <c r="D5510" t="s">
        <v>15717</v>
      </c>
      <c r="E5510">
        <f>IFERROR(VLOOKUP(COMUNI_1[[#This Row],[COMUNE]],SEZIONI!A:B,2,FALSE)," ")</f>
        <v>2</v>
      </c>
      <c r="F5510">
        <v>1893</v>
      </c>
      <c r="G5510" t="s">
        <v>3</v>
      </c>
      <c r="H5510" t="s">
        <v>13160</v>
      </c>
    </row>
    <row r="5511" spans="1:8" ht="13" x14ac:dyDescent="0.3">
      <c r="A5511" t="s">
        <v>21232</v>
      </c>
      <c r="B5511" t="s">
        <v>13161</v>
      </c>
      <c r="C5511" t="s">
        <v>5167</v>
      </c>
      <c r="D5511" t="s">
        <v>15716</v>
      </c>
      <c r="E5511">
        <f>IFERROR(VLOOKUP(COMUNI_1[[#This Row],[COMUNE]],SEZIONI!A:B,2,FALSE)," ")</f>
        <v>1</v>
      </c>
      <c r="F5511">
        <v>863</v>
      </c>
      <c r="G5511" t="s">
        <v>3</v>
      </c>
      <c r="H5511" t="s">
        <v>13161</v>
      </c>
    </row>
    <row r="5512" spans="1:8" ht="13" x14ac:dyDescent="0.3">
      <c r="A5512" t="s">
        <v>21233</v>
      </c>
      <c r="B5512" t="s">
        <v>13162</v>
      </c>
      <c r="C5512" t="s">
        <v>5</v>
      </c>
      <c r="D5512" t="s">
        <v>15703</v>
      </c>
      <c r="E5512">
        <f>IFERROR(VLOOKUP(COMUNI_1[[#This Row],[COMUNE]],SEZIONI!A:B,2,FALSE)," ")</f>
        <v>1</v>
      </c>
      <c r="F5512">
        <v>331</v>
      </c>
      <c r="G5512" t="s">
        <v>3</v>
      </c>
      <c r="H5512" t="s">
        <v>13162</v>
      </c>
    </row>
    <row r="5513" spans="1:8" ht="13" x14ac:dyDescent="0.3">
      <c r="A5513" t="s">
        <v>21234</v>
      </c>
      <c r="B5513" t="s">
        <v>13163</v>
      </c>
      <c r="C5513" t="s">
        <v>5167</v>
      </c>
      <c r="D5513" t="s">
        <v>15717</v>
      </c>
      <c r="E5513">
        <f>IFERROR(VLOOKUP(COMUNI_1[[#This Row],[COMUNE]],SEZIONI!A:B,2,FALSE)," ")</f>
        <v>21</v>
      </c>
      <c r="F5513">
        <v>24744</v>
      </c>
      <c r="G5513" t="s">
        <v>3</v>
      </c>
      <c r="H5513" t="s">
        <v>13163</v>
      </c>
    </row>
    <row r="5514" spans="1:8" ht="13" x14ac:dyDescent="0.3">
      <c r="A5514" t="s">
        <v>21235</v>
      </c>
      <c r="B5514" t="s">
        <v>13164</v>
      </c>
      <c r="C5514" t="s">
        <v>5</v>
      </c>
      <c r="D5514" t="s">
        <v>15703</v>
      </c>
      <c r="E5514">
        <f>IFERROR(VLOOKUP(COMUNI_1[[#This Row],[COMUNE]],SEZIONI!A:B,2,FALSE)," ")</f>
        <v>1</v>
      </c>
      <c r="F5514">
        <v>184</v>
      </c>
      <c r="G5514" t="s">
        <v>3</v>
      </c>
      <c r="H5514" t="s">
        <v>13164</v>
      </c>
    </row>
    <row r="5515" spans="1:8" ht="13" x14ac:dyDescent="0.3">
      <c r="A5515" t="s">
        <v>21236</v>
      </c>
      <c r="B5515" t="s">
        <v>15757</v>
      </c>
      <c r="C5515" t="s">
        <v>5</v>
      </c>
      <c r="D5515" t="s">
        <v>15703</v>
      </c>
      <c r="E5515" t="str">
        <f>IFERROR(VLOOKUP(COMUNI_1[[#This Row],[COMUNE]],SEZIONI!A:B,2,FALSE)," ")</f>
        <v xml:space="preserve"> </v>
      </c>
      <c r="F5515">
        <v>1390</v>
      </c>
      <c r="G5515" t="s">
        <v>3</v>
      </c>
      <c r="H5515" t="s">
        <v>15757</v>
      </c>
    </row>
    <row r="5516" spans="1:8" ht="13" x14ac:dyDescent="0.3">
      <c r="A5516" t="s">
        <v>21237</v>
      </c>
      <c r="B5516" t="s">
        <v>13166</v>
      </c>
      <c r="C5516" t="s">
        <v>5</v>
      </c>
      <c r="D5516" t="s">
        <v>15703</v>
      </c>
      <c r="E5516">
        <f>IFERROR(VLOOKUP(COMUNI_1[[#This Row],[COMUNE]],SEZIONI!A:B,2,FALSE)," ")</f>
        <v>1</v>
      </c>
      <c r="F5516">
        <v>1397</v>
      </c>
      <c r="G5516" t="s">
        <v>3</v>
      </c>
      <c r="H5516" t="s">
        <v>13166</v>
      </c>
    </row>
    <row r="5517" spans="1:8" ht="13" x14ac:dyDescent="0.3">
      <c r="A5517" t="s">
        <v>21238</v>
      </c>
      <c r="B5517" t="s">
        <v>13167</v>
      </c>
      <c r="C5517" t="s">
        <v>5</v>
      </c>
      <c r="D5517" t="s">
        <v>15703</v>
      </c>
      <c r="E5517">
        <f>IFERROR(VLOOKUP(COMUNI_1[[#This Row],[COMUNE]],SEZIONI!A:B,2,FALSE)," ")</f>
        <v>1</v>
      </c>
      <c r="F5517">
        <v>289</v>
      </c>
      <c r="G5517" t="s">
        <v>3</v>
      </c>
      <c r="H5517" t="s">
        <v>13167</v>
      </c>
    </row>
    <row r="5518" spans="1:8" ht="13" x14ac:dyDescent="0.3">
      <c r="A5518" t="s">
        <v>21239</v>
      </c>
      <c r="B5518" t="s">
        <v>13168</v>
      </c>
      <c r="C5518" t="s">
        <v>5</v>
      </c>
      <c r="D5518" t="s">
        <v>15703</v>
      </c>
      <c r="E5518">
        <f>IFERROR(VLOOKUP(COMUNI_1[[#This Row],[COMUNE]],SEZIONI!A:B,2,FALSE)," ")</f>
        <v>1</v>
      </c>
      <c r="F5518">
        <v>420</v>
      </c>
      <c r="G5518" t="s">
        <v>3</v>
      </c>
      <c r="H5518" t="s">
        <v>13168</v>
      </c>
    </row>
    <row r="5519" spans="1:8" ht="13" x14ac:dyDescent="0.3">
      <c r="A5519" t="s">
        <v>21240</v>
      </c>
      <c r="B5519" t="s">
        <v>13169</v>
      </c>
      <c r="C5519" t="s">
        <v>5</v>
      </c>
      <c r="D5519" t="s">
        <v>15703</v>
      </c>
      <c r="E5519">
        <f>IFERROR(VLOOKUP(COMUNI_1[[#This Row],[COMUNE]],SEZIONI!A:B,2,FALSE)," ")</f>
        <v>5</v>
      </c>
      <c r="F5519">
        <v>4246</v>
      </c>
      <c r="G5519" t="s">
        <v>3</v>
      </c>
      <c r="H5519" t="s">
        <v>13169</v>
      </c>
    </row>
    <row r="5520" spans="1:8" ht="13" x14ac:dyDescent="0.3">
      <c r="A5520" t="s">
        <v>21241</v>
      </c>
      <c r="B5520" t="s">
        <v>13170</v>
      </c>
      <c r="C5520" t="s">
        <v>4201</v>
      </c>
      <c r="D5520" t="s">
        <v>15712</v>
      </c>
      <c r="E5520">
        <f>IFERROR(VLOOKUP(COMUNI_1[[#This Row],[COMUNE]],SEZIONI!A:B,2,FALSE)," ")</f>
        <v>27</v>
      </c>
      <c r="F5520">
        <v>25378</v>
      </c>
      <c r="G5520" t="s">
        <v>3</v>
      </c>
      <c r="H5520" t="s">
        <v>13170</v>
      </c>
    </row>
    <row r="5521" spans="1:8" ht="13" x14ac:dyDescent="0.3">
      <c r="A5521" t="s">
        <v>21242</v>
      </c>
      <c r="B5521" t="s">
        <v>13171</v>
      </c>
      <c r="C5521" t="s">
        <v>5</v>
      </c>
      <c r="D5521" t="s">
        <v>15704</v>
      </c>
      <c r="E5521">
        <f>IFERROR(VLOOKUP(COMUNI_1[[#This Row],[COMUNE]],SEZIONI!A:B,2,FALSE)," ")</f>
        <v>3</v>
      </c>
      <c r="F5521">
        <v>3872</v>
      </c>
      <c r="G5521" t="s">
        <v>3</v>
      </c>
      <c r="H5521" t="s">
        <v>13171</v>
      </c>
    </row>
    <row r="5522" spans="1:8" ht="13" x14ac:dyDescent="0.3">
      <c r="A5522" t="s">
        <v>21243</v>
      </c>
      <c r="B5522" t="s">
        <v>13172</v>
      </c>
      <c r="C5522" t="s">
        <v>5167</v>
      </c>
      <c r="D5522" t="s">
        <v>15717</v>
      </c>
      <c r="E5522">
        <f>IFERROR(VLOOKUP(COMUNI_1[[#This Row],[COMUNE]],SEZIONI!A:B,2,FALSE)," ")</f>
        <v>34</v>
      </c>
      <c r="F5522">
        <v>39221</v>
      </c>
      <c r="G5522" t="s">
        <v>3</v>
      </c>
      <c r="H5522" t="s">
        <v>13172</v>
      </c>
    </row>
    <row r="5523" spans="1:8" ht="13" x14ac:dyDescent="0.3">
      <c r="A5523" t="s">
        <v>21244</v>
      </c>
      <c r="B5523" t="s">
        <v>13173</v>
      </c>
      <c r="C5523" t="s">
        <v>5</v>
      </c>
      <c r="D5523" t="s">
        <v>15708</v>
      </c>
      <c r="E5523">
        <f>IFERROR(VLOOKUP(COMUNI_1[[#This Row],[COMUNE]],SEZIONI!A:B,2,FALSE)," ")</f>
        <v>8</v>
      </c>
      <c r="F5523">
        <v>8199</v>
      </c>
      <c r="G5523" t="s">
        <v>3</v>
      </c>
      <c r="H5523" t="s">
        <v>13173</v>
      </c>
    </row>
    <row r="5524" spans="1:8" ht="13" x14ac:dyDescent="0.3">
      <c r="A5524" t="s">
        <v>21245</v>
      </c>
      <c r="B5524" t="s">
        <v>13174</v>
      </c>
      <c r="C5524" t="s">
        <v>6946</v>
      </c>
      <c r="D5524" t="s">
        <v>15721</v>
      </c>
      <c r="E5524">
        <f>IFERROR(VLOOKUP(COMUNI_1[[#This Row],[COMUNE]],SEZIONI!A:B,2,FALSE)," ")</f>
        <v>66</v>
      </c>
      <c r="F5524">
        <v>69296</v>
      </c>
      <c r="G5524" t="s">
        <v>3</v>
      </c>
      <c r="H5524" t="s">
        <v>15742</v>
      </c>
    </row>
    <row r="5525" spans="1:8" ht="13" x14ac:dyDescent="0.3">
      <c r="A5525" t="s">
        <v>21246</v>
      </c>
      <c r="B5525" t="s">
        <v>13175</v>
      </c>
      <c r="C5525" t="s">
        <v>6946</v>
      </c>
      <c r="D5525" t="s">
        <v>15721</v>
      </c>
      <c r="E5525">
        <f>IFERROR(VLOOKUP(COMUNI_1[[#This Row],[COMUNE]],SEZIONI!A:B,2,FALSE)," ")</f>
        <v>14</v>
      </c>
      <c r="F5525">
        <v>12825</v>
      </c>
      <c r="G5525" t="s">
        <v>3</v>
      </c>
      <c r="H5525" t="s">
        <v>13175</v>
      </c>
    </row>
    <row r="5526" spans="1:8" ht="13" x14ac:dyDescent="0.3">
      <c r="A5526" t="s">
        <v>21247</v>
      </c>
      <c r="B5526" t="s">
        <v>13176</v>
      </c>
      <c r="C5526" t="s">
        <v>5</v>
      </c>
      <c r="D5526" t="s">
        <v>15703</v>
      </c>
      <c r="E5526">
        <f>IFERROR(VLOOKUP(COMUNI_1[[#This Row],[COMUNE]],SEZIONI!A:B,2,FALSE)," ")</f>
        <v>1</v>
      </c>
      <c r="F5526">
        <v>359</v>
      </c>
      <c r="G5526" t="s">
        <v>3</v>
      </c>
      <c r="H5526" t="s">
        <v>13176</v>
      </c>
    </row>
    <row r="5527" spans="1:8" ht="13" x14ac:dyDescent="0.3">
      <c r="A5527" t="s">
        <v>21248</v>
      </c>
      <c r="B5527" t="s">
        <v>13177</v>
      </c>
      <c r="C5527" t="s">
        <v>5</v>
      </c>
      <c r="D5527" t="s">
        <v>15703</v>
      </c>
      <c r="E5527">
        <f>IFERROR(VLOOKUP(COMUNI_1[[#This Row],[COMUNE]],SEZIONI!A:B,2,FALSE)," ")</f>
        <v>2</v>
      </c>
      <c r="F5527">
        <v>1668</v>
      </c>
      <c r="G5527" t="s">
        <v>3</v>
      </c>
      <c r="H5527" t="s">
        <v>13177</v>
      </c>
    </row>
    <row r="5528" spans="1:8" ht="13" x14ac:dyDescent="0.3">
      <c r="A5528" t="s">
        <v>21249</v>
      </c>
      <c r="B5528" t="s">
        <v>13178</v>
      </c>
      <c r="C5528" t="s">
        <v>5</v>
      </c>
      <c r="D5528" t="s">
        <v>15711</v>
      </c>
      <c r="E5528">
        <f>IFERROR(VLOOKUP(COMUNI_1[[#This Row],[COMUNE]],SEZIONI!A:B,2,FALSE)," ")</f>
        <v>11</v>
      </c>
      <c r="F5528">
        <v>12909</v>
      </c>
      <c r="G5528" t="s">
        <v>3</v>
      </c>
      <c r="H5528" t="s">
        <v>13178</v>
      </c>
    </row>
    <row r="5529" spans="1:8" ht="13" x14ac:dyDescent="0.3">
      <c r="A5529" t="s">
        <v>21250</v>
      </c>
      <c r="B5529" t="s">
        <v>13179</v>
      </c>
      <c r="C5529" t="s">
        <v>5</v>
      </c>
      <c r="D5529" t="s">
        <v>15708</v>
      </c>
      <c r="E5529">
        <f>IFERROR(VLOOKUP(COMUNI_1[[#This Row],[COMUNE]],SEZIONI!A:B,2,FALSE)," ")</f>
        <v>3</v>
      </c>
      <c r="F5529">
        <v>3338</v>
      </c>
      <c r="G5529" t="s">
        <v>3</v>
      </c>
      <c r="H5529" t="s">
        <v>13179</v>
      </c>
    </row>
    <row r="5530" spans="1:8" ht="13" x14ac:dyDescent="0.3">
      <c r="A5530" t="s">
        <v>21251</v>
      </c>
      <c r="B5530" t="s">
        <v>13180</v>
      </c>
      <c r="C5530" t="s">
        <v>5</v>
      </c>
      <c r="D5530" t="s">
        <v>15710</v>
      </c>
      <c r="E5530">
        <f>IFERROR(VLOOKUP(COMUNI_1[[#This Row],[COMUNE]],SEZIONI!A:B,2,FALSE)," ")</f>
        <v>9</v>
      </c>
      <c r="F5530">
        <v>7336</v>
      </c>
      <c r="G5530" t="s">
        <v>3</v>
      </c>
      <c r="H5530" t="s">
        <v>13180</v>
      </c>
    </row>
    <row r="5531" spans="1:8" ht="13" x14ac:dyDescent="0.3">
      <c r="A5531" t="s">
        <v>21252</v>
      </c>
      <c r="B5531" t="s">
        <v>13181</v>
      </c>
      <c r="C5531" t="s">
        <v>5</v>
      </c>
      <c r="D5531" t="s">
        <v>15703</v>
      </c>
      <c r="E5531">
        <f>IFERROR(VLOOKUP(COMUNI_1[[#This Row],[COMUNE]],SEZIONI!A:B,2,FALSE)," ")</f>
        <v>1</v>
      </c>
      <c r="F5531">
        <v>1048</v>
      </c>
      <c r="G5531" t="s">
        <v>3</v>
      </c>
      <c r="H5531" t="s">
        <v>13181</v>
      </c>
    </row>
    <row r="5532" spans="1:8" ht="13" x14ac:dyDescent="0.3">
      <c r="A5532" t="s">
        <v>21253</v>
      </c>
      <c r="B5532" t="s">
        <v>13182</v>
      </c>
      <c r="C5532" t="s">
        <v>5167</v>
      </c>
      <c r="D5532" t="s">
        <v>15717</v>
      </c>
      <c r="E5532">
        <f>IFERROR(VLOOKUP(COMUNI_1[[#This Row],[COMUNE]],SEZIONI!A:B,2,FALSE)," ")</f>
        <v>3</v>
      </c>
      <c r="F5532">
        <v>1785</v>
      </c>
      <c r="G5532" t="s">
        <v>3</v>
      </c>
      <c r="H5532" t="s">
        <v>13182</v>
      </c>
    </row>
    <row r="5533" spans="1:8" ht="13" x14ac:dyDescent="0.3">
      <c r="A5533" t="s">
        <v>21254</v>
      </c>
      <c r="B5533" t="s">
        <v>13183</v>
      </c>
      <c r="C5533" t="s">
        <v>5</v>
      </c>
      <c r="D5533" t="s">
        <v>15705</v>
      </c>
      <c r="E5533">
        <f>IFERROR(VLOOKUP(COMUNI_1[[#This Row],[COMUNE]],SEZIONI!A:B,2,FALSE)," ")</f>
        <v>1</v>
      </c>
      <c r="F5533">
        <v>1194</v>
      </c>
      <c r="G5533" t="s">
        <v>3</v>
      </c>
      <c r="H5533" t="s">
        <v>13183</v>
      </c>
    </row>
    <row r="5534" spans="1:8" ht="13" x14ac:dyDescent="0.3">
      <c r="A5534" t="s">
        <v>21255</v>
      </c>
      <c r="B5534" t="s">
        <v>13184</v>
      </c>
      <c r="C5534" t="s">
        <v>5</v>
      </c>
      <c r="D5534" t="s">
        <v>15705</v>
      </c>
      <c r="E5534">
        <f>IFERROR(VLOOKUP(COMUNI_1[[#This Row],[COMUNE]],SEZIONI!A:B,2,FALSE)," ")</f>
        <v>1</v>
      </c>
      <c r="F5534">
        <v>910</v>
      </c>
      <c r="G5534" t="s">
        <v>3</v>
      </c>
      <c r="H5534" t="s">
        <v>13184</v>
      </c>
    </row>
    <row r="5535" spans="1:8" ht="13" x14ac:dyDescent="0.3">
      <c r="A5535" t="s">
        <v>21256</v>
      </c>
      <c r="B5535" t="s">
        <v>13185</v>
      </c>
      <c r="C5535" t="s">
        <v>5</v>
      </c>
      <c r="D5535" t="s">
        <v>15708</v>
      </c>
      <c r="E5535">
        <f>IFERROR(VLOOKUP(COMUNI_1[[#This Row],[COMUNE]],SEZIONI!A:B,2,FALSE)," ")</f>
        <v>9</v>
      </c>
      <c r="F5535">
        <v>9745</v>
      </c>
      <c r="G5535" t="s">
        <v>3</v>
      </c>
      <c r="H5535" t="s">
        <v>13185</v>
      </c>
    </row>
    <row r="5536" spans="1:8" ht="13" x14ac:dyDescent="0.3">
      <c r="A5536" t="s">
        <v>21257</v>
      </c>
      <c r="B5536" t="s">
        <v>13186</v>
      </c>
      <c r="C5536" t="s">
        <v>5</v>
      </c>
      <c r="D5536" t="s">
        <v>15703</v>
      </c>
      <c r="E5536">
        <f>IFERROR(VLOOKUP(COMUNI_1[[#This Row],[COMUNE]],SEZIONI!A:B,2,FALSE)," ")</f>
        <v>1</v>
      </c>
      <c r="F5536">
        <v>400</v>
      </c>
      <c r="G5536" t="s">
        <v>3</v>
      </c>
      <c r="H5536" t="s">
        <v>13186</v>
      </c>
    </row>
    <row r="5537" spans="1:8" ht="13" x14ac:dyDescent="0.3">
      <c r="A5537" t="s">
        <v>21258</v>
      </c>
      <c r="B5537" t="s">
        <v>13187</v>
      </c>
      <c r="C5537" t="s">
        <v>5</v>
      </c>
      <c r="D5537" t="s">
        <v>15708</v>
      </c>
      <c r="E5537">
        <f>IFERROR(VLOOKUP(COMUNI_1[[#This Row],[COMUNE]],SEZIONI!A:B,2,FALSE)," ")</f>
        <v>5</v>
      </c>
      <c r="F5537">
        <v>5694</v>
      </c>
      <c r="G5537" t="s">
        <v>3</v>
      </c>
      <c r="H5537" t="s">
        <v>13187</v>
      </c>
    </row>
    <row r="5538" spans="1:8" ht="13" x14ac:dyDescent="0.3">
      <c r="A5538" t="s">
        <v>21259</v>
      </c>
      <c r="B5538" t="s">
        <v>13188</v>
      </c>
      <c r="C5538" t="s">
        <v>5</v>
      </c>
      <c r="D5538" t="s">
        <v>15705</v>
      </c>
      <c r="E5538">
        <f>IFERROR(VLOOKUP(COMUNI_1[[#This Row],[COMUNE]],SEZIONI!A:B,2,FALSE)," ")</f>
        <v>5</v>
      </c>
      <c r="F5538">
        <v>6390</v>
      </c>
      <c r="G5538" t="s">
        <v>3</v>
      </c>
      <c r="H5538" t="s">
        <v>13188</v>
      </c>
    </row>
    <row r="5539" spans="1:8" ht="13" x14ac:dyDescent="0.3">
      <c r="A5539" t="s">
        <v>21260</v>
      </c>
      <c r="B5539" t="s">
        <v>13189</v>
      </c>
      <c r="C5539" t="s">
        <v>5</v>
      </c>
      <c r="D5539" t="s">
        <v>15705</v>
      </c>
      <c r="E5539">
        <f>IFERROR(VLOOKUP(COMUNI_1[[#This Row],[COMUNE]],SEZIONI!A:B,2,FALSE)," ")</f>
        <v>7</v>
      </c>
      <c r="F5539">
        <v>5722</v>
      </c>
      <c r="G5539" t="s">
        <v>3</v>
      </c>
      <c r="H5539" t="s">
        <v>13189</v>
      </c>
    </row>
    <row r="5540" spans="1:8" ht="13" x14ac:dyDescent="0.3">
      <c r="A5540" t="s">
        <v>21261</v>
      </c>
      <c r="B5540" t="s">
        <v>13190</v>
      </c>
      <c r="C5540" t="s">
        <v>5</v>
      </c>
      <c r="D5540" t="s">
        <v>15707</v>
      </c>
      <c r="E5540">
        <f>IFERROR(VLOOKUP(COMUNI_1[[#This Row],[COMUNE]],SEZIONI!A:B,2,FALSE)," ")</f>
        <v>1</v>
      </c>
      <c r="F5540">
        <v>1400</v>
      </c>
      <c r="G5540" t="s">
        <v>3</v>
      </c>
      <c r="H5540" t="s">
        <v>13190</v>
      </c>
    </row>
    <row r="5541" spans="1:8" ht="13" x14ac:dyDescent="0.3">
      <c r="A5541" t="s">
        <v>21262</v>
      </c>
      <c r="B5541" t="s">
        <v>13191</v>
      </c>
      <c r="C5541" t="s">
        <v>5167</v>
      </c>
      <c r="D5541" t="s">
        <v>15718</v>
      </c>
      <c r="E5541">
        <f>IFERROR(VLOOKUP(COMUNI_1[[#This Row],[COMUNE]],SEZIONI!A:B,2,FALSE)," ")</f>
        <v>9</v>
      </c>
      <c r="F5541">
        <v>10734</v>
      </c>
      <c r="G5541" t="s">
        <v>3</v>
      </c>
      <c r="H5541" t="s">
        <v>13191</v>
      </c>
    </row>
    <row r="5542" spans="1:8" ht="13" x14ac:dyDescent="0.3">
      <c r="A5542" t="s">
        <v>21263</v>
      </c>
      <c r="B5542" t="s">
        <v>13192</v>
      </c>
      <c r="C5542" t="s">
        <v>6946</v>
      </c>
      <c r="D5542" t="s">
        <v>15706</v>
      </c>
      <c r="E5542">
        <f>IFERROR(VLOOKUP(COMUNI_1[[#This Row],[COMUNE]],SEZIONI!A:B,2,FALSE)," ")</f>
        <v>11</v>
      </c>
      <c r="F5542">
        <v>8345</v>
      </c>
      <c r="G5542" t="s">
        <v>3</v>
      </c>
      <c r="H5542" t="s">
        <v>13192</v>
      </c>
    </row>
    <row r="5543" spans="1:8" ht="13" x14ac:dyDescent="0.3">
      <c r="A5543" t="s">
        <v>21264</v>
      </c>
      <c r="B5543" t="s">
        <v>13193</v>
      </c>
      <c r="C5543" t="s">
        <v>5</v>
      </c>
      <c r="D5543" t="s">
        <v>15703</v>
      </c>
      <c r="E5543">
        <f>IFERROR(VLOOKUP(COMUNI_1[[#This Row],[COMUNE]],SEZIONI!A:B,2,FALSE)," ")</f>
        <v>11</v>
      </c>
      <c r="F5543">
        <v>10028</v>
      </c>
      <c r="G5543" t="s">
        <v>3</v>
      </c>
      <c r="H5543" t="s">
        <v>13193</v>
      </c>
    </row>
    <row r="5544" spans="1:8" ht="13" x14ac:dyDescent="0.3">
      <c r="A5544" t="s">
        <v>21265</v>
      </c>
      <c r="B5544" t="s">
        <v>13194</v>
      </c>
      <c r="C5544" t="s">
        <v>6946</v>
      </c>
      <c r="D5544" t="s">
        <v>15706</v>
      </c>
      <c r="E5544">
        <f>IFERROR(VLOOKUP(COMUNI_1[[#This Row],[COMUNE]],SEZIONI!A:B,2,FALSE)," ")</f>
        <v>2</v>
      </c>
      <c r="F5544">
        <v>1139</v>
      </c>
      <c r="G5544" t="s">
        <v>3</v>
      </c>
      <c r="H5544" t="s">
        <v>13194</v>
      </c>
    </row>
    <row r="5545" spans="1:8" ht="13" x14ac:dyDescent="0.3">
      <c r="A5545" t="s">
        <v>21266</v>
      </c>
      <c r="B5545" t="s">
        <v>15757</v>
      </c>
      <c r="C5545" t="s">
        <v>5</v>
      </c>
      <c r="D5545" t="s">
        <v>15707</v>
      </c>
      <c r="E5545" t="str">
        <f>IFERROR(VLOOKUP(COMUNI_1[[#This Row],[COMUNE]],SEZIONI!A:B,2,FALSE)," ")</f>
        <v xml:space="preserve"> </v>
      </c>
      <c r="F5545">
        <v>4389</v>
      </c>
      <c r="G5545" t="s">
        <v>3</v>
      </c>
      <c r="H5545" t="s">
        <v>15757</v>
      </c>
    </row>
    <row r="5546" spans="1:8" ht="13" x14ac:dyDescent="0.3">
      <c r="A5546" t="s">
        <v>21267</v>
      </c>
      <c r="B5546" t="s">
        <v>13196</v>
      </c>
      <c r="C5546" t="s">
        <v>4201</v>
      </c>
      <c r="D5546" t="s">
        <v>15712</v>
      </c>
      <c r="E5546">
        <f>IFERROR(VLOOKUP(COMUNI_1[[#This Row],[COMUNE]],SEZIONI!A:B,2,FALSE)," ")</f>
        <v>2</v>
      </c>
      <c r="F5546">
        <v>1693</v>
      </c>
      <c r="G5546" t="s">
        <v>3</v>
      </c>
      <c r="H5546" t="s">
        <v>13196</v>
      </c>
    </row>
    <row r="5547" spans="1:8" ht="13" x14ac:dyDescent="0.3">
      <c r="A5547" t="s">
        <v>21268</v>
      </c>
      <c r="B5547" t="s">
        <v>13197</v>
      </c>
      <c r="C5547" t="s">
        <v>6946</v>
      </c>
      <c r="D5547" t="s">
        <v>15706</v>
      </c>
      <c r="E5547">
        <f>IFERROR(VLOOKUP(COMUNI_1[[#This Row],[COMUNE]],SEZIONI!A:B,2,FALSE)," ")</f>
        <v>4</v>
      </c>
      <c r="F5547">
        <v>3280</v>
      </c>
      <c r="G5547" t="s">
        <v>3</v>
      </c>
      <c r="H5547" t="s">
        <v>13197</v>
      </c>
    </row>
    <row r="5548" spans="1:8" ht="13" x14ac:dyDescent="0.3">
      <c r="A5548" t="s">
        <v>21269</v>
      </c>
      <c r="B5548" t="s">
        <v>13198</v>
      </c>
      <c r="C5548" t="s">
        <v>4201</v>
      </c>
      <c r="D5548" t="s">
        <v>15712</v>
      </c>
      <c r="E5548">
        <f>IFERROR(VLOOKUP(COMUNI_1[[#This Row],[COMUNE]],SEZIONI!A:B,2,FALSE)," ")</f>
        <v>2</v>
      </c>
      <c r="F5548">
        <v>1151</v>
      </c>
      <c r="G5548" t="s">
        <v>3</v>
      </c>
      <c r="H5548" t="s">
        <v>13198</v>
      </c>
    </row>
    <row r="5549" spans="1:8" ht="13" x14ac:dyDescent="0.3">
      <c r="A5549" t="s">
        <v>21270</v>
      </c>
      <c r="B5549" t="s">
        <v>13199</v>
      </c>
      <c r="C5549" t="s">
        <v>4201</v>
      </c>
      <c r="D5549" t="s">
        <v>15712</v>
      </c>
      <c r="E5549">
        <f>IFERROR(VLOOKUP(COMUNI_1[[#This Row],[COMUNE]],SEZIONI!A:B,2,FALSE)," ")</f>
        <v>2</v>
      </c>
      <c r="F5549">
        <v>931</v>
      </c>
      <c r="G5549" t="s">
        <v>3</v>
      </c>
      <c r="H5549" t="s">
        <v>13199</v>
      </c>
    </row>
    <row r="5550" spans="1:8" ht="13" x14ac:dyDescent="0.3">
      <c r="A5550" t="s">
        <v>21271</v>
      </c>
      <c r="B5550" t="s">
        <v>13200</v>
      </c>
      <c r="C5550" t="s">
        <v>6946</v>
      </c>
      <c r="D5550" t="s">
        <v>15706</v>
      </c>
      <c r="E5550">
        <f>IFERROR(VLOOKUP(COMUNI_1[[#This Row],[COMUNE]],SEZIONI!A:B,2,FALSE)," ")</f>
        <v>12</v>
      </c>
      <c r="F5550">
        <v>12837</v>
      </c>
      <c r="G5550" t="s">
        <v>3</v>
      </c>
      <c r="H5550" t="s">
        <v>13200</v>
      </c>
    </row>
    <row r="5551" spans="1:8" ht="13" x14ac:dyDescent="0.3">
      <c r="A5551" t="s">
        <v>21272</v>
      </c>
      <c r="B5551" t="s">
        <v>13201</v>
      </c>
      <c r="C5551" t="s">
        <v>6946</v>
      </c>
      <c r="D5551" t="s">
        <v>15706</v>
      </c>
      <c r="E5551">
        <f>IFERROR(VLOOKUP(COMUNI_1[[#This Row],[COMUNE]],SEZIONI!A:B,2,FALSE)," ")</f>
        <v>4</v>
      </c>
      <c r="F5551">
        <v>3676</v>
      </c>
      <c r="G5551" t="s">
        <v>3</v>
      </c>
      <c r="H5551" t="s">
        <v>13201</v>
      </c>
    </row>
    <row r="5552" spans="1:8" ht="13" x14ac:dyDescent="0.3">
      <c r="A5552" t="s">
        <v>21273</v>
      </c>
      <c r="B5552" t="s">
        <v>13202</v>
      </c>
      <c r="C5552" t="s">
        <v>5</v>
      </c>
      <c r="D5552" t="s">
        <v>15709</v>
      </c>
      <c r="E5552">
        <f>IFERROR(VLOOKUP(COMUNI_1[[#This Row],[COMUNE]],SEZIONI!A:B,2,FALSE)," ")</f>
        <v>4</v>
      </c>
      <c r="F5552">
        <v>3023</v>
      </c>
      <c r="G5552" t="s">
        <v>3</v>
      </c>
      <c r="H5552" t="s">
        <v>13202</v>
      </c>
    </row>
    <row r="5553" spans="1:8" ht="13" x14ac:dyDescent="0.3">
      <c r="A5553" t="s">
        <v>21274</v>
      </c>
      <c r="B5553" t="s">
        <v>13203</v>
      </c>
      <c r="C5553" t="s">
        <v>6946</v>
      </c>
      <c r="D5553" t="s">
        <v>15706</v>
      </c>
      <c r="E5553">
        <f>IFERROR(VLOOKUP(COMUNI_1[[#This Row],[COMUNE]],SEZIONI!A:B,2,FALSE)," ")</f>
        <v>71</v>
      </c>
      <c r="F5553">
        <v>69794</v>
      </c>
      <c r="G5553" t="s">
        <v>3</v>
      </c>
      <c r="H5553" t="s">
        <v>15742</v>
      </c>
    </row>
    <row r="5554" spans="1:8" ht="13" x14ac:dyDescent="0.3">
      <c r="A5554" t="s">
        <v>21275</v>
      </c>
      <c r="B5554" t="s">
        <v>13204</v>
      </c>
      <c r="C5554" t="s">
        <v>5167</v>
      </c>
      <c r="D5554" t="s">
        <v>15716</v>
      </c>
      <c r="E5554">
        <f>IFERROR(VLOOKUP(COMUNI_1[[#This Row],[COMUNE]],SEZIONI!A:B,2,FALSE)," ")</f>
        <v>3</v>
      </c>
      <c r="F5554">
        <v>2812</v>
      </c>
      <c r="G5554" t="s">
        <v>3</v>
      </c>
      <c r="H5554" t="s">
        <v>13204</v>
      </c>
    </row>
    <row r="5555" spans="1:8" ht="13" x14ac:dyDescent="0.3">
      <c r="A5555" t="s">
        <v>21276</v>
      </c>
      <c r="B5555" t="s">
        <v>13205</v>
      </c>
      <c r="C5555" t="s">
        <v>6946</v>
      </c>
      <c r="D5555" t="s">
        <v>15706</v>
      </c>
      <c r="E5555">
        <f>IFERROR(VLOOKUP(COMUNI_1[[#This Row],[COMUNE]],SEZIONI!A:B,2,FALSE)," ")</f>
        <v>12</v>
      </c>
      <c r="F5555">
        <v>10775</v>
      </c>
      <c r="G5555" t="s">
        <v>3</v>
      </c>
      <c r="H5555" t="s">
        <v>13205</v>
      </c>
    </row>
    <row r="5556" spans="1:8" ht="13" x14ac:dyDescent="0.3">
      <c r="A5556" t="s">
        <v>21277</v>
      </c>
      <c r="B5556" t="s">
        <v>13206</v>
      </c>
      <c r="C5556" t="s">
        <v>5</v>
      </c>
      <c r="D5556" t="s">
        <v>15705</v>
      </c>
      <c r="E5556">
        <f>IFERROR(VLOOKUP(COMUNI_1[[#This Row],[COMUNE]],SEZIONI!A:B,2,FALSE)," ")</f>
        <v>1</v>
      </c>
      <c r="F5556">
        <v>935</v>
      </c>
      <c r="G5556" t="s">
        <v>3</v>
      </c>
      <c r="H5556" t="s">
        <v>13206</v>
      </c>
    </row>
    <row r="5557" spans="1:8" ht="13" x14ac:dyDescent="0.3">
      <c r="A5557" t="s">
        <v>21278</v>
      </c>
      <c r="B5557" t="s">
        <v>13207</v>
      </c>
      <c r="C5557" t="s">
        <v>5</v>
      </c>
      <c r="D5557" t="s">
        <v>15705</v>
      </c>
      <c r="E5557">
        <f>IFERROR(VLOOKUP(COMUNI_1[[#This Row],[COMUNE]],SEZIONI!A:B,2,FALSE)," ")</f>
        <v>1</v>
      </c>
      <c r="F5557">
        <v>1326</v>
      </c>
      <c r="G5557" t="s">
        <v>3</v>
      </c>
      <c r="H5557" t="s">
        <v>13207</v>
      </c>
    </row>
    <row r="5558" spans="1:8" ht="13" x14ac:dyDescent="0.3">
      <c r="A5558" t="s">
        <v>21279</v>
      </c>
      <c r="B5558" t="s">
        <v>13208</v>
      </c>
      <c r="C5558" t="s">
        <v>6946</v>
      </c>
      <c r="D5558" t="s">
        <v>15706</v>
      </c>
      <c r="E5558">
        <f>IFERROR(VLOOKUP(COMUNI_1[[#This Row],[COMUNE]],SEZIONI!A:B,2,FALSE)," ")</f>
        <v>12</v>
      </c>
      <c r="F5558">
        <v>11108</v>
      </c>
      <c r="G5558" t="s">
        <v>3</v>
      </c>
      <c r="H5558" t="s">
        <v>13208</v>
      </c>
    </row>
    <row r="5559" spans="1:8" ht="13" x14ac:dyDescent="0.3">
      <c r="A5559" t="s">
        <v>21280</v>
      </c>
      <c r="B5559" t="s">
        <v>13209</v>
      </c>
      <c r="C5559" t="s">
        <v>5</v>
      </c>
      <c r="D5559" t="s">
        <v>15705</v>
      </c>
      <c r="E5559">
        <f>IFERROR(VLOOKUP(COMUNI_1[[#This Row],[COMUNE]],SEZIONI!A:B,2,FALSE)," ")</f>
        <v>5</v>
      </c>
      <c r="F5559">
        <v>5986</v>
      </c>
      <c r="G5559" t="s">
        <v>3</v>
      </c>
      <c r="H5559" t="s">
        <v>13209</v>
      </c>
    </row>
    <row r="5560" spans="1:8" ht="13" x14ac:dyDescent="0.3">
      <c r="A5560" t="s">
        <v>21281</v>
      </c>
      <c r="B5560" t="s">
        <v>13210</v>
      </c>
      <c r="C5560" t="s">
        <v>5</v>
      </c>
      <c r="D5560" t="s">
        <v>15705</v>
      </c>
      <c r="E5560">
        <f>IFERROR(VLOOKUP(COMUNI_1[[#This Row],[COMUNE]],SEZIONI!A:B,2,FALSE)," ")</f>
        <v>1</v>
      </c>
      <c r="F5560">
        <v>1261</v>
      </c>
      <c r="G5560" t="s">
        <v>3</v>
      </c>
      <c r="H5560" t="s">
        <v>13210</v>
      </c>
    </row>
    <row r="5561" spans="1:8" ht="13" x14ac:dyDescent="0.3">
      <c r="A5561" t="s">
        <v>21282</v>
      </c>
      <c r="B5561" t="s">
        <v>13211</v>
      </c>
      <c r="C5561" t="s">
        <v>5</v>
      </c>
      <c r="D5561" t="s">
        <v>15710</v>
      </c>
      <c r="E5561">
        <f>IFERROR(VLOOKUP(COMUNI_1[[#This Row],[COMUNE]],SEZIONI!A:B,2,FALSE)," ")</f>
        <v>1</v>
      </c>
      <c r="F5561">
        <v>556</v>
      </c>
      <c r="G5561" t="s">
        <v>3</v>
      </c>
      <c r="H5561" t="s">
        <v>13211</v>
      </c>
    </row>
    <row r="5562" spans="1:8" ht="13" x14ac:dyDescent="0.3">
      <c r="A5562" t="s">
        <v>21283</v>
      </c>
      <c r="B5562" t="s">
        <v>13212</v>
      </c>
      <c r="C5562" t="s">
        <v>4201</v>
      </c>
      <c r="D5562" t="s">
        <v>15714</v>
      </c>
      <c r="E5562">
        <f>IFERROR(VLOOKUP(COMUNI_1[[#This Row],[COMUNE]],SEZIONI!A:B,2,FALSE)," ")</f>
        <v>2</v>
      </c>
      <c r="F5562">
        <v>2044</v>
      </c>
      <c r="G5562" t="s">
        <v>3</v>
      </c>
      <c r="H5562" t="s">
        <v>13212</v>
      </c>
    </row>
    <row r="5563" spans="1:8" ht="13" x14ac:dyDescent="0.3">
      <c r="A5563" t="s">
        <v>21284</v>
      </c>
      <c r="B5563" t="s">
        <v>13213</v>
      </c>
      <c r="C5563" t="s">
        <v>5</v>
      </c>
      <c r="D5563" t="s">
        <v>15710</v>
      </c>
      <c r="E5563">
        <f>IFERROR(VLOOKUP(COMUNI_1[[#This Row],[COMUNE]],SEZIONI!A:B,2,FALSE)," ")</f>
        <v>32</v>
      </c>
      <c r="F5563">
        <v>29226</v>
      </c>
      <c r="G5563" t="s">
        <v>3</v>
      </c>
      <c r="H5563" t="s">
        <v>13213</v>
      </c>
    </row>
    <row r="5564" spans="1:8" ht="13" x14ac:dyDescent="0.3">
      <c r="A5564" t="s">
        <v>21285</v>
      </c>
      <c r="B5564" t="s">
        <v>13214</v>
      </c>
      <c r="C5564" t="s">
        <v>5167</v>
      </c>
      <c r="D5564" t="s">
        <v>15716</v>
      </c>
      <c r="E5564">
        <f>IFERROR(VLOOKUP(COMUNI_1[[#This Row],[COMUNE]],SEZIONI!A:B,2,FALSE)," ")</f>
        <v>2</v>
      </c>
      <c r="F5564">
        <v>1356</v>
      </c>
      <c r="G5564" t="s">
        <v>3</v>
      </c>
      <c r="H5564" t="s">
        <v>13214</v>
      </c>
    </row>
    <row r="5565" spans="1:8" ht="13" x14ac:dyDescent="0.3">
      <c r="A5565" t="s">
        <v>21286</v>
      </c>
      <c r="B5565" t="s">
        <v>13215</v>
      </c>
      <c r="C5565" t="s">
        <v>4201</v>
      </c>
      <c r="D5565" t="s">
        <v>15712</v>
      </c>
      <c r="E5565">
        <f>IFERROR(VLOOKUP(COMUNI_1[[#This Row],[COMUNE]],SEZIONI!A:B,2,FALSE)," ")</f>
        <v>5</v>
      </c>
      <c r="F5565">
        <v>5129</v>
      </c>
      <c r="G5565" t="s">
        <v>3</v>
      </c>
      <c r="H5565" t="s">
        <v>13215</v>
      </c>
    </row>
    <row r="5566" spans="1:8" ht="13" x14ac:dyDescent="0.3">
      <c r="A5566" t="s">
        <v>21287</v>
      </c>
      <c r="B5566" t="s">
        <v>13216</v>
      </c>
      <c r="C5566" t="s">
        <v>5167</v>
      </c>
      <c r="D5566" t="s">
        <v>15719</v>
      </c>
      <c r="E5566">
        <f>IFERROR(VLOOKUP(COMUNI_1[[#This Row],[COMUNE]],SEZIONI!A:B,2,FALSE)," ")</f>
        <v>4</v>
      </c>
      <c r="F5566">
        <v>4430</v>
      </c>
      <c r="G5566" t="s">
        <v>3</v>
      </c>
      <c r="H5566" t="s">
        <v>13216</v>
      </c>
    </row>
    <row r="5567" spans="1:8" ht="13" x14ac:dyDescent="0.3">
      <c r="A5567" t="s">
        <v>21288</v>
      </c>
      <c r="B5567" t="s">
        <v>13217</v>
      </c>
      <c r="C5567" t="s">
        <v>5167</v>
      </c>
      <c r="D5567" t="s">
        <v>15719</v>
      </c>
      <c r="E5567">
        <f>IFERROR(VLOOKUP(COMUNI_1[[#This Row],[COMUNE]],SEZIONI!A:B,2,FALSE)," ")</f>
        <v>1</v>
      </c>
      <c r="F5567">
        <v>1013</v>
      </c>
      <c r="G5567" t="s">
        <v>3</v>
      </c>
      <c r="H5567" t="s">
        <v>13217</v>
      </c>
    </row>
    <row r="5568" spans="1:8" ht="13" x14ac:dyDescent="0.3">
      <c r="A5568" t="s">
        <v>21289</v>
      </c>
      <c r="B5568" t="s">
        <v>13218</v>
      </c>
      <c r="C5568" t="s">
        <v>5</v>
      </c>
      <c r="D5568" t="s">
        <v>15703</v>
      </c>
      <c r="E5568">
        <f>IFERROR(VLOOKUP(COMUNI_1[[#This Row],[COMUNE]],SEZIONI!A:B,2,FALSE)," ")</f>
        <v>1</v>
      </c>
      <c r="F5568">
        <v>66</v>
      </c>
      <c r="G5568" t="s">
        <v>3</v>
      </c>
      <c r="H5568" t="s">
        <v>13218</v>
      </c>
    </row>
    <row r="5569" spans="1:8" ht="13" x14ac:dyDescent="0.3">
      <c r="A5569" t="s">
        <v>21290</v>
      </c>
      <c r="B5569" t="s">
        <v>15757</v>
      </c>
      <c r="C5569" t="s">
        <v>5</v>
      </c>
      <c r="D5569" t="s">
        <v>15707</v>
      </c>
      <c r="E5569" t="str">
        <f>IFERROR(VLOOKUP(COMUNI_1[[#This Row],[COMUNE]],SEZIONI!A:B,2,FALSE)," ")</f>
        <v xml:space="preserve"> </v>
      </c>
      <c r="F5569">
        <v>2869</v>
      </c>
      <c r="G5569" t="s">
        <v>3</v>
      </c>
      <c r="H5569" t="s">
        <v>15757</v>
      </c>
    </row>
    <row r="5570" spans="1:8" ht="13" x14ac:dyDescent="0.3">
      <c r="A5570" t="s">
        <v>21291</v>
      </c>
      <c r="B5570" t="s">
        <v>13220</v>
      </c>
      <c r="C5570" t="s">
        <v>5</v>
      </c>
      <c r="D5570" t="s">
        <v>15705</v>
      </c>
      <c r="E5570">
        <f>IFERROR(VLOOKUP(COMUNI_1[[#This Row],[COMUNE]],SEZIONI!A:B,2,FALSE)," ")</f>
        <v>1</v>
      </c>
      <c r="F5570">
        <v>292</v>
      </c>
      <c r="G5570" t="s">
        <v>3</v>
      </c>
      <c r="H5570" t="s">
        <v>13220</v>
      </c>
    </row>
    <row r="5571" spans="1:8" ht="13" x14ac:dyDescent="0.3">
      <c r="A5571" t="s">
        <v>21292</v>
      </c>
      <c r="B5571" t="s">
        <v>13221</v>
      </c>
      <c r="C5571" t="s">
        <v>6946</v>
      </c>
      <c r="D5571" t="s">
        <v>15706</v>
      </c>
      <c r="E5571">
        <f>IFERROR(VLOOKUP(COMUNI_1[[#This Row],[COMUNE]],SEZIONI!A:B,2,FALSE)," ")</f>
        <v>15</v>
      </c>
      <c r="F5571">
        <v>12128</v>
      </c>
      <c r="G5571" t="s">
        <v>3</v>
      </c>
      <c r="H5571" t="s">
        <v>13221</v>
      </c>
    </row>
    <row r="5572" spans="1:8" ht="13" x14ac:dyDescent="0.3">
      <c r="A5572" t="s">
        <v>21293</v>
      </c>
      <c r="B5572" t="s">
        <v>13222</v>
      </c>
      <c r="C5572" t="s">
        <v>5</v>
      </c>
      <c r="D5572" t="s">
        <v>15711</v>
      </c>
      <c r="E5572">
        <f>IFERROR(VLOOKUP(COMUNI_1[[#This Row],[COMUNE]],SEZIONI!A:B,2,FALSE)," ")</f>
        <v>5</v>
      </c>
      <c r="F5572">
        <v>6165</v>
      </c>
      <c r="G5572" t="s">
        <v>3</v>
      </c>
      <c r="H5572" t="s">
        <v>13222</v>
      </c>
    </row>
    <row r="5573" spans="1:8" ht="13" x14ac:dyDescent="0.3">
      <c r="A5573" t="s">
        <v>21294</v>
      </c>
      <c r="B5573" t="s">
        <v>13223</v>
      </c>
      <c r="C5573" t="s">
        <v>5</v>
      </c>
      <c r="D5573" t="s">
        <v>15709</v>
      </c>
      <c r="E5573">
        <f>IFERROR(VLOOKUP(COMUNI_1[[#This Row],[COMUNE]],SEZIONI!A:B,2,FALSE)," ")</f>
        <v>2</v>
      </c>
      <c r="F5573">
        <v>560</v>
      </c>
      <c r="G5573" t="s">
        <v>3</v>
      </c>
      <c r="H5573" t="s">
        <v>13223</v>
      </c>
    </row>
    <row r="5574" spans="1:8" ht="13" x14ac:dyDescent="0.3">
      <c r="A5574" t="s">
        <v>21295</v>
      </c>
      <c r="B5574" t="s">
        <v>13224</v>
      </c>
      <c r="C5574" t="s">
        <v>5167</v>
      </c>
      <c r="D5574" t="s">
        <v>15717</v>
      </c>
      <c r="E5574">
        <f>IFERROR(VLOOKUP(COMUNI_1[[#This Row],[COMUNE]],SEZIONI!A:B,2,FALSE)," ")</f>
        <v>3</v>
      </c>
      <c r="F5574">
        <v>2462</v>
      </c>
      <c r="G5574" t="s">
        <v>3</v>
      </c>
      <c r="H5574" t="s">
        <v>13224</v>
      </c>
    </row>
    <row r="5575" spans="1:8" ht="13" x14ac:dyDescent="0.3">
      <c r="A5575" t="s">
        <v>21296</v>
      </c>
      <c r="B5575" t="s">
        <v>13225</v>
      </c>
      <c r="C5575" t="s">
        <v>5</v>
      </c>
      <c r="D5575" t="s">
        <v>15711</v>
      </c>
      <c r="E5575">
        <f>IFERROR(VLOOKUP(COMUNI_1[[#This Row],[COMUNE]],SEZIONI!A:B,2,FALSE)," ")</f>
        <v>165</v>
      </c>
      <c r="F5575">
        <v>153740</v>
      </c>
      <c r="G5575" t="s">
        <v>3</v>
      </c>
      <c r="H5575" t="s">
        <v>15742</v>
      </c>
    </row>
    <row r="5576" spans="1:8" ht="13" x14ac:dyDescent="0.3">
      <c r="A5576" t="s">
        <v>21297</v>
      </c>
      <c r="B5576" t="s">
        <v>13226</v>
      </c>
      <c r="C5576" t="s">
        <v>5</v>
      </c>
      <c r="D5576" t="s">
        <v>15709</v>
      </c>
      <c r="E5576">
        <f>IFERROR(VLOOKUP(COMUNI_1[[#This Row],[COMUNE]],SEZIONI!A:B,2,FALSE)," ")</f>
        <v>1</v>
      </c>
      <c r="F5576">
        <v>508</v>
      </c>
      <c r="G5576" t="s">
        <v>3</v>
      </c>
      <c r="H5576" t="s">
        <v>13226</v>
      </c>
    </row>
    <row r="5577" spans="1:8" ht="13" x14ac:dyDescent="0.3">
      <c r="A5577" t="s">
        <v>21298</v>
      </c>
      <c r="B5577" t="s">
        <v>13227</v>
      </c>
      <c r="C5577" t="s">
        <v>5167</v>
      </c>
      <c r="D5577" t="s">
        <v>15717</v>
      </c>
      <c r="E5577">
        <f>IFERROR(VLOOKUP(COMUNI_1[[#This Row],[COMUNE]],SEZIONI!A:B,2,FALSE)," ")</f>
        <v>2</v>
      </c>
      <c r="F5577">
        <v>1376</v>
      </c>
      <c r="G5577" t="s">
        <v>3</v>
      </c>
      <c r="H5577" t="s">
        <v>13227</v>
      </c>
    </row>
    <row r="5578" spans="1:8" ht="13" x14ac:dyDescent="0.3">
      <c r="A5578" t="s">
        <v>21299</v>
      </c>
      <c r="B5578" t="s">
        <v>13228</v>
      </c>
      <c r="C5578" t="s">
        <v>5</v>
      </c>
      <c r="D5578" t="s">
        <v>15703</v>
      </c>
      <c r="E5578">
        <f>IFERROR(VLOOKUP(COMUNI_1[[#This Row],[COMUNE]],SEZIONI!A:B,2,FALSE)," ")</f>
        <v>3</v>
      </c>
      <c r="F5578">
        <v>757</v>
      </c>
      <c r="G5578" t="s">
        <v>3</v>
      </c>
      <c r="H5578" t="s">
        <v>13228</v>
      </c>
    </row>
    <row r="5579" spans="1:8" ht="13" x14ac:dyDescent="0.3">
      <c r="A5579" t="s">
        <v>21300</v>
      </c>
      <c r="B5579" t="s">
        <v>13229</v>
      </c>
      <c r="C5579" t="s">
        <v>5</v>
      </c>
      <c r="D5579" t="s">
        <v>15705</v>
      </c>
      <c r="E5579">
        <f>IFERROR(VLOOKUP(COMUNI_1[[#This Row],[COMUNE]],SEZIONI!A:B,2,FALSE)," ")</f>
        <v>1</v>
      </c>
      <c r="F5579">
        <v>432</v>
      </c>
      <c r="G5579" t="s">
        <v>3</v>
      </c>
      <c r="H5579" t="s">
        <v>13229</v>
      </c>
    </row>
    <row r="5580" spans="1:8" ht="13" x14ac:dyDescent="0.3">
      <c r="A5580" t="s">
        <v>21301</v>
      </c>
      <c r="B5580" t="s">
        <v>13230</v>
      </c>
      <c r="C5580" t="s">
        <v>6946</v>
      </c>
      <c r="D5580" t="s">
        <v>15706</v>
      </c>
      <c r="E5580">
        <f>IFERROR(VLOOKUP(COMUNI_1[[#This Row],[COMUNE]],SEZIONI!A:B,2,FALSE)," ")</f>
        <v>5</v>
      </c>
      <c r="F5580">
        <v>4487</v>
      </c>
      <c r="G5580" t="s">
        <v>3</v>
      </c>
      <c r="H5580" t="s">
        <v>13230</v>
      </c>
    </row>
    <row r="5581" spans="1:8" ht="13" x14ac:dyDescent="0.3">
      <c r="A5581" t="s">
        <v>21302</v>
      </c>
      <c r="B5581" t="s">
        <v>13231</v>
      </c>
      <c r="C5581" t="s">
        <v>5</v>
      </c>
      <c r="D5581" t="s">
        <v>15709</v>
      </c>
      <c r="E5581">
        <f>IFERROR(VLOOKUP(COMUNI_1[[#This Row],[COMUNE]],SEZIONI!A:B,2,FALSE)," ")</f>
        <v>5</v>
      </c>
      <c r="F5581">
        <v>5032</v>
      </c>
      <c r="G5581" t="s">
        <v>3</v>
      </c>
      <c r="H5581" t="s">
        <v>13231</v>
      </c>
    </row>
    <row r="5582" spans="1:8" ht="13" x14ac:dyDescent="0.3">
      <c r="A5582" t="s">
        <v>21303</v>
      </c>
      <c r="B5582" t="s">
        <v>13232</v>
      </c>
      <c r="C5582" t="s">
        <v>5</v>
      </c>
      <c r="D5582" t="s">
        <v>15703</v>
      </c>
      <c r="E5582">
        <f>IFERROR(VLOOKUP(COMUNI_1[[#This Row],[COMUNE]],SEZIONI!A:B,2,FALSE)," ")</f>
        <v>2</v>
      </c>
      <c r="F5582">
        <v>1689</v>
      </c>
      <c r="G5582" t="s">
        <v>3</v>
      </c>
      <c r="H5582" t="s">
        <v>13232</v>
      </c>
    </row>
    <row r="5583" spans="1:8" ht="13" x14ac:dyDescent="0.3">
      <c r="A5583" t="s">
        <v>21304</v>
      </c>
      <c r="B5583" t="s">
        <v>13233</v>
      </c>
      <c r="C5583" t="s">
        <v>5167</v>
      </c>
      <c r="D5583" t="s">
        <v>15717</v>
      </c>
      <c r="E5583">
        <f>IFERROR(VLOOKUP(COMUNI_1[[#This Row],[COMUNE]],SEZIONI!A:B,2,FALSE)," ")</f>
        <v>6</v>
      </c>
      <c r="F5583">
        <v>7611</v>
      </c>
      <c r="G5583" t="s">
        <v>3</v>
      </c>
      <c r="H5583" t="s">
        <v>13233</v>
      </c>
    </row>
    <row r="5584" spans="1:8" ht="13" x14ac:dyDescent="0.3">
      <c r="A5584" t="s">
        <v>21305</v>
      </c>
      <c r="B5584" t="s">
        <v>13234</v>
      </c>
      <c r="C5584" t="s">
        <v>4201</v>
      </c>
      <c r="D5584" t="s">
        <v>15714</v>
      </c>
      <c r="E5584">
        <f>IFERROR(VLOOKUP(COMUNI_1[[#This Row],[COMUNE]],SEZIONI!A:B,2,FALSE)," ")</f>
        <v>19</v>
      </c>
      <c r="F5584">
        <v>21416</v>
      </c>
      <c r="G5584" t="s">
        <v>3</v>
      </c>
      <c r="H5584" t="s">
        <v>13234</v>
      </c>
    </row>
    <row r="5585" spans="1:8" ht="13" x14ac:dyDescent="0.3">
      <c r="A5585" t="s">
        <v>21306</v>
      </c>
      <c r="B5585" t="s">
        <v>13235</v>
      </c>
      <c r="C5585" t="s">
        <v>5</v>
      </c>
      <c r="D5585" t="s">
        <v>15710</v>
      </c>
      <c r="E5585">
        <f>IFERROR(VLOOKUP(COMUNI_1[[#This Row],[COMUNE]],SEZIONI!A:B,2,FALSE)," ")</f>
        <v>10</v>
      </c>
      <c r="F5585">
        <v>10106</v>
      </c>
      <c r="G5585" t="s">
        <v>3</v>
      </c>
      <c r="H5585" t="s">
        <v>13235</v>
      </c>
    </row>
    <row r="5586" spans="1:8" ht="13" x14ac:dyDescent="0.3">
      <c r="A5586" t="s">
        <v>21307</v>
      </c>
      <c r="B5586" t="s">
        <v>13236</v>
      </c>
      <c r="C5586" t="s">
        <v>5</v>
      </c>
      <c r="D5586" t="s">
        <v>15703</v>
      </c>
      <c r="E5586">
        <f>IFERROR(VLOOKUP(COMUNI_1[[#This Row],[COMUNE]],SEZIONI!A:B,2,FALSE)," ")</f>
        <v>1</v>
      </c>
      <c r="F5586">
        <v>916</v>
      </c>
      <c r="G5586" t="s">
        <v>3</v>
      </c>
      <c r="H5586" t="s">
        <v>13236</v>
      </c>
    </row>
    <row r="5587" spans="1:8" ht="13" x14ac:dyDescent="0.3">
      <c r="A5587" t="s">
        <v>21308</v>
      </c>
      <c r="B5587" t="s">
        <v>13237</v>
      </c>
      <c r="C5587" t="s">
        <v>5</v>
      </c>
      <c r="D5587" t="s">
        <v>15708</v>
      </c>
      <c r="E5587">
        <f>IFERROR(VLOOKUP(COMUNI_1[[#This Row],[COMUNE]],SEZIONI!A:B,2,FALSE)," ")</f>
        <v>8</v>
      </c>
      <c r="F5587">
        <v>6764</v>
      </c>
      <c r="G5587" t="s">
        <v>3</v>
      </c>
      <c r="H5587" t="s">
        <v>13237</v>
      </c>
    </row>
    <row r="5588" spans="1:8" ht="13" x14ac:dyDescent="0.3">
      <c r="A5588" t="s">
        <v>21309</v>
      </c>
      <c r="B5588" t="s">
        <v>13238</v>
      </c>
      <c r="C5588" t="s">
        <v>5</v>
      </c>
      <c r="D5588" t="s">
        <v>15705</v>
      </c>
      <c r="E5588">
        <f>IFERROR(VLOOKUP(COMUNI_1[[#This Row],[COMUNE]],SEZIONI!A:B,2,FALSE)," ")</f>
        <v>1</v>
      </c>
      <c r="F5588">
        <v>1056</v>
      </c>
      <c r="G5588" t="s">
        <v>3</v>
      </c>
      <c r="H5588" t="s">
        <v>13238</v>
      </c>
    </row>
    <row r="5589" spans="1:8" ht="13" x14ac:dyDescent="0.3">
      <c r="A5589" t="s">
        <v>21310</v>
      </c>
      <c r="B5589" t="s">
        <v>13239</v>
      </c>
      <c r="C5589" t="s">
        <v>5</v>
      </c>
      <c r="D5589" t="s">
        <v>15705</v>
      </c>
      <c r="E5589">
        <f>IFERROR(VLOOKUP(COMUNI_1[[#This Row],[COMUNE]],SEZIONI!A:B,2,FALSE)," ")</f>
        <v>2</v>
      </c>
      <c r="F5589">
        <v>1335</v>
      </c>
      <c r="G5589" t="s">
        <v>3</v>
      </c>
      <c r="H5589" t="s">
        <v>13239</v>
      </c>
    </row>
    <row r="5590" spans="1:8" ht="13" x14ac:dyDescent="0.3">
      <c r="A5590" t="s">
        <v>21311</v>
      </c>
      <c r="B5590" t="s">
        <v>13240</v>
      </c>
      <c r="C5590" t="s">
        <v>5</v>
      </c>
      <c r="D5590" t="s">
        <v>15703</v>
      </c>
      <c r="E5590">
        <f>IFERROR(VLOOKUP(COMUNI_1[[#This Row],[COMUNE]],SEZIONI!A:B,2,FALSE)," ")</f>
        <v>2</v>
      </c>
      <c r="F5590">
        <v>1669</v>
      </c>
      <c r="G5590" t="s">
        <v>3</v>
      </c>
      <c r="H5590" t="s">
        <v>13240</v>
      </c>
    </row>
    <row r="5591" spans="1:8" ht="13" x14ac:dyDescent="0.3">
      <c r="A5591" t="s">
        <v>21312</v>
      </c>
      <c r="B5591" t="s">
        <v>13241</v>
      </c>
      <c r="C5591" t="s">
        <v>5</v>
      </c>
      <c r="D5591" t="s">
        <v>15708</v>
      </c>
      <c r="E5591">
        <f>IFERROR(VLOOKUP(COMUNI_1[[#This Row],[COMUNE]],SEZIONI!A:B,2,FALSE)," ")</f>
        <v>2</v>
      </c>
      <c r="F5591">
        <v>1824</v>
      </c>
      <c r="G5591" t="s">
        <v>3</v>
      </c>
      <c r="H5591" t="s">
        <v>13241</v>
      </c>
    </row>
    <row r="5592" spans="1:8" ht="13" x14ac:dyDescent="0.3">
      <c r="A5592" t="s">
        <v>21313</v>
      </c>
      <c r="B5592" t="s">
        <v>13242</v>
      </c>
      <c r="C5592" t="s">
        <v>6946</v>
      </c>
      <c r="D5592" t="s">
        <v>15706</v>
      </c>
      <c r="E5592">
        <f>IFERROR(VLOOKUP(COMUNI_1[[#This Row],[COMUNE]],SEZIONI!A:B,2,FALSE)," ")</f>
        <v>8</v>
      </c>
      <c r="F5592">
        <v>7388</v>
      </c>
      <c r="G5592" t="s">
        <v>3</v>
      </c>
      <c r="H5592" t="s">
        <v>13242</v>
      </c>
    </row>
    <row r="5593" spans="1:8" ht="13" x14ac:dyDescent="0.3">
      <c r="A5593" t="s">
        <v>21314</v>
      </c>
      <c r="B5593" t="s">
        <v>13243</v>
      </c>
      <c r="C5593" t="s">
        <v>4201</v>
      </c>
      <c r="D5593" t="s">
        <v>15712</v>
      </c>
      <c r="E5593">
        <f>IFERROR(VLOOKUP(COMUNI_1[[#This Row],[COMUNE]],SEZIONI!A:B,2,FALSE)," ")</f>
        <v>16</v>
      </c>
      <c r="F5593">
        <v>16076</v>
      </c>
      <c r="G5593" t="s">
        <v>3</v>
      </c>
      <c r="H5593" t="s">
        <v>13243</v>
      </c>
    </row>
    <row r="5594" spans="1:8" ht="13" x14ac:dyDescent="0.3">
      <c r="A5594" t="s">
        <v>21315</v>
      </c>
      <c r="B5594" t="s">
        <v>13244</v>
      </c>
      <c r="C5594" t="s">
        <v>5167</v>
      </c>
      <c r="D5594" t="s">
        <v>15720</v>
      </c>
      <c r="E5594">
        <f>IFERROR(VLOOKUP(COMUNI_1[[#This Row],[COMUNE]],SEZIONI!A:B,2,FALSE)," ")</f>
        <v>196</v>
      </c>
      <c r="F5594">
        <v>180817</v>
      </c>
      <c r="G5594" t="s">
        <v>3</v>
      </c>
      <c r="H5594" t="s">
        <v>15742</v>
      </c>
    </row>
    <row r="5595" spans="1:8" ht="13" x14ac:dyDescent="0.3">
      <c r="A5595" t="s">
        <v>21316</v>
      </c>
      <c r="B5595" t="s">
        <v>13245</v>
      </c>
      <c r="C5595" t="s">
        <v>5</v>
      </c>
      <c r="D5595" t="s">
        <v>15711</v>
      </c>
      <c r="E5595">
        <f>IFERROR(VLOOKUP(COMUNI_1[[#This Row],[COMUNE]],SEZIONI!A:B,2,FALSE)," ")</f>
        <v>160</v>
      </c>
      <c r="F5595">
        <v>162082</v>
      </c>
      <c r="G5595" t="s">
        <v>3</v>
      </c>
      <c r="H5595" t="s">
        <v>15742</v>
      </c>
    </row>
    <row r="5596" spans="1:8" ht="13" x14ac:dyDescent="0.3">
      <c r="A5596" t="s">
        <v>21317</v>
      </c>
      <c r="B5596" t="s">
        <v>13246</v>
      </c>
      <c r="C5596" t="s">
        <v>5</v>
      </c>
      <c r="D5596" t="s">
        <v>15711</v>
      </c>
      <c r="E5596">
        <f>IFERROR(VLOOKUP(COMUNI_1[[#This Row],[COMUNE]],SEZIONI!A:B,2,FALSE)," ")</f>
        <v>8</v>
      </c>
      <c r="F5596">
        <v>9217</v>
      </c>
      <c r="G5596" t="s">
        <v>3</v>
      </c>
      <c r="H5596" t="s">
        <v>13246</v>
      </c>
    </row>
    <row r="5597" spans="1:8" ht="13" x14ac:dyDescent="0.3">
      <c r="A5597" t="s">
        <v>21318</v>
      </c>
      <c r="B5597" t="s">
        <v>13247</v>
      </c>
      <c r="C5597" t="s">
        <v>5167</v>
      </c>
      <c r="D5597" t="s">
        <v>15717</v>
      </c>
      <c r="E5597">
        <f>IFERROR(VLOOKUP(COMUNI_1[[#This Row],[COMUNE]],SEZIONI!A:B,2,FALSE)," ")</f>
        <v>2</v>
      </c>
      <c r="F5597">
        <v>1262</v>
      </c>
      <c r="G5597" t="s">
        <v>3</v>
      </c>
      <c r="H5597" t="s">
        <v>13247</v>
      </c>
    </row>
    <row r="5598" spans="1:8" ht="13" x14ac:dyDescent="0.3">
      <c r="A5598" t="s">
        <v>21319</v>
      </c>
      <c r="B5598" t="s">
        <v>13248</v>
      </c>
      <c r="C5598" t="s">
        <v>6946</v>
      </c>
      <c r="D5598" t="s">
        <v>15706</v>
      </c>
      <c r="E5598">
        <f>IFERROR(VLOOKUP(COMUNI_1[[#This Row],[COMUNE]],SEZIONI!A:B,2,FALSE)," ")</f>
        <v>2</v>
      </c>
      <c r="F5598">
        <v>829</v>
      </c>
      <c r="G5598" t="s">
        <v>3</v>
      </c>
      <c r="H5598" t="s">
        <v>13248</v>
      </c>
    </row>
    <row r="5599" spans="1:8" ht="13" x14ac:dyDescent="0.3">
      <c r="A5599" t="s">
        <v>21320</v>
      </c>
      <c r="B5599" t="s">
        <v>13249</v>
      </c>
      <c r="C5599" t="s">
        <v>5</v>
      </c>
      <c r="D5599" t="s">
        <v>15709</v>
      </c>
      <c r="E5599">
        <f>IFERROR(VLOOKUP(COMUNI_1[[#This Row],[COMUNE]],SEZIONI!A:B,2,FALSE)," ")</f>
        <v>6</v>
      </c>
      <c r="F5599">
        <v>6066</v>
      </c>
      <c r="G5599" t="s">
        <v>3</v>
      </c>
      <c r="H5599" t="s">
        <v>13249</v>
      </c>
    </row>
    <row r="5600" spans="1:8" ht="13" x14ac:dyDescent="0.3">
      <c r="A5600" t="s">
        <v>21321</v>
      </c>
      <c r="B5600" t="s">
        <v>13250</v>
      </c>
      <c r="C5600" t="s">
        <v>5</v>
      </c>
      <c r="D5600" t="s">
        <v>15705</v>
      </c>
      <c r="E5600">
        <f>IFERROR(VLOOKUP(COMUNI_1[[#This Row],[COMUNE]],SEZIONI!A:B,2,FALSE)," ")</f>
        <v>3</v>
      </c>
      <c r="F5600">
        <v>3387</v>
      </c>
      <c r="G5600" t="s">
        <v>3</v>
      </c>
      <c r="H5600" t="s">
        <v>13250</v>
      </c>
    </row>
    <row r="5601" spans="1:8" ht="13" x14ac:dyDescent="0.3">
      <c r="A5601" t="s">
        <v>21322</v>
      </c>
      <c r="B5601" t="s">
        <v>13251</v>
      </c>
      <c r="C5601" t="s">
        <v>5</v>
      </c>
      <c r="D5601" t="s">
        <v>15705</v>
      </c>
      <c r="E5601">
        <f>IFERROR(VLOOKUP(COMUNI_1[[#This Row],[COMUNE]],SEZIONI!A:B,2,FALSE)," ")</f>
        <v>3</v>
      </c>
      <c r="F5601">
        <v>4177</v>
      </c>
      <c r="G5601" t="s">
        <v>3</v>
      </c>
      <c r="H5601" t="s">
        <v>13251</v>
      </c>
    </row>
    <row r="5602" spans="1:8" ht="13" x14ac:dyDescent="0.3">
      <c r="A5602" t="s">
        <v>21323</v>
      </c>
      <c r="B5602" t="s">
        <v>13252</v>
      </c>
      <c r="C5602" t="s">
        <v>5167</v>
      </c>
      <c r="D5602" t="s">
        <v>15720</v>
      </c>
      <c r="E5602">
        <f>IFERROR(VLOOKUP(COMUNI_1[[#This Row],[COMUNE]],SEZIONI!A:B,2,FALSE)," ")</f>
        <v>34</v>
      </c>
      <c r="F5602">
        <v>33555</v>
      </c>
      <c r="G5602" t="s">
        <v>3</v>
      </c>
      <c r="H5602" t="s">
        <v>13252</v>
      </c>
    </row>
    <row r="5603" spans="1:8" ht="13" x14ac:dyDescent="0.3">
      <c r="A5603" t="s">
        <v>21324</v>
      </c>
      <c r="B5603" t="s">
        <v>15757</v>
      </c>
      <c r="C5603" t="s">
        <v>5</v>
      </c>
      <c r="D5603" t="s">
        <v>15707</v>
      </c>
      <c r="E5603" t="str">
        <f>IFERROR(VLOOKUP(COMUNI_1[[#This Row],[COMUNE]],SEZIONI!A:B,2,FALSE)," ")</f>
        <v xml:space="preserve"> </v>
      </c>
      <c r="F5603">
        <v>7642</v>
      </c>
      <c r="G5603" t="s">
        <v>3</v>
      </c>
      <c r="H5603" t="s">
        <v>15757</v>
      </c>
    </row>
    <row r="5604" spans="1:8" ht="13" x14ac:dyDescent="0.3">
      <c r="A5604" t="s">
        <v>21325</v>
      </c>
      <c r="B5604" t="s">
        <v>13254</v>
      </c>
      <c r="C5604" t="s">
        <v>5</v>
      </c>
      <c r="D5604" t="s">
        <v>15708</v>
      </c>
      <c r="E5604">
        <f>IFERROR(VLOOKUP(COMUNI_1[[#This Row],[COMUNE]],SEZIONI!A:B,2,FALSE)," ")</f>
        <v>10</v>
      </c>
      <c r="F5604">
        <v>9290</v>
      </c>
      <c r="G5604" t="s">
        <v>3</v>
      </c>
      <c r="H5604" t="s">
        <v>13254</v>
      </c>
    </row>
    <row r="5605" spans="1:8" ht="13" x14ac:dyDescent="0.3">
      <c r="A5605" t="s">
        <v>21326</v>
      </c>
      <c r="B5605" t="s">
        <v>13255</v>
      </c>
      <c r="C5605" t="s">
        <v>5</v>
      </c>
      <c r="D5605" t="s">
        <v>15705</v>
      </c>
      <c r="E5605">
        <f>IFERROR(VLOOKUP(COMUNI_1[[#This Row],[COMUNE]],SEZIONI!A:B,2,FALSE)," ")</f>
        <v>11</v>
      </c>
      <c r="F5605">
        <v>13920</v>
      </c>
      <c r="G5605" t="s">
        <v>3</v>
      </c>
      <c r="H5605" t="s">
        <v>13255</v>
      </c>
    </row>
    <row r="5606" spans="1:8" ht="13" x14ac:dyDescent="0.3">
      <c r="A5606" t="s">
        <v>21327</v>
      </c>
      <c r="B5606" t="s">
        <v>13256</v>
      </c>
      <c r="C5606" t="s">
        <v>5</v>
      </c>
      <c r="D5606" t="s">
        <v>15709</v>
      </c>
      <c r="E5606">
        <f>IFERROR(VLOOKUP(COMUNI_1[[#This Row],[COMUNE]],SEZIONI!A:B,2,FALSE)," ")</f>
        <v>3</v>
      </c>
      <c r="F5606">
        <v>1091</v>
      </c>
      <c r="G5606" t="s">
        <v>3</v>
      </c>
      <c r="H5606" t="s">
        <v>13256</v>
      </c>
    </row>
    <row r="5607" spans="1:8" ht="13" x14ac:dyDescent="0.3">
      <c r="A5607" t="s">
        <v>21328</v>
      </c>
      <c r="B5607" t="s">
        <v>13257</v>
      </c>
      <c r="C5607" t="s">
        <v>5</v>
      </c>
      <c r="D5607" t="s">
        <v>15709</v>
      </c>
      <c r="E5607">
        <f>IFERROR(VLOOKUP(COMUNI_1[[#This Row],[COMUNE]],SEZIONI!A:B,2,FALSE)," ")</f>
        <v>1</v>
      </c>
      <c r="F5607">
        <v>315</v>
      </c>
      <c r="G5607" t="s">
        <v>3</v>
      </c>
      <c r="H5607" t="s">
        <v>13257</v>
      </c>
    </row>
    <row r="5608" spans="1:8" ht="13" x14ac:dyDescent="0.3">
      <c r="A5608" t="s">
        <v>21329</v>
      </c>
      <c r="B5608" t="s">
        <v>13258</v>
      </c>
      <c r="C5608" t="s">
        <v>6946</v>
      </c>
      <c r="D5608" t="s">
        <v>15706</v>
      </c>
      <c r="E5608">
        <f>IFERROR(VLOOKUP(COMUNI_1[[#This Row],[COMUNE]],SEZIONI!A:B,2,FALSE)," ")</f>
        <v>3</v>
      </c>
      <c r="F5608">
        <v>2139</v>
      </c>
      <c r="G5608" t="s">
        <v>3</v>
      </c>
      <c r="H5608" t="s">
        <v>13258</v>
      </c>
    </row>
    <row r="5609" spans="1:8" ht="13" x14ac:dyDescent="0.3">
      <c r="A5609" t="s">
        <v>21330</v>
      </c>
      <c r="B5609" t="s">
        <v>13259</v>
      </c>
      <c r="C5609" t="s">
        <v>5</v>
      </c>
      <c r="D5609" t="s">
        <v>15705</v>
      </c>
      <c r="E5609">
        <f>IFERROR(VLOOKUP(COMUNI_1[[#This Row],[COMUNE]],SEZIONI!A:B,2,FALSE)," ")</f>
        <v>1</v>
      </c>
      <c r="F5609">
        <v>1506</v>
      </c>
      <c r="G5609" t="s">
        <v>3</v>
      </c>
      <c r="H5609" t="s">
        <v>13259</v>
      </c>
    </row>
    <row r="5610" spans="1:8" ht="13" x14ac:dyDescent="0.3">
      <c r="A5610" t="s">
        <v>21331</v>
      </c>
      <c r="B5610" t="s">
        <v>13260</v>
      </c>
      <c r="C5610" t="s">
        <v>5</v>
      </c>
      <c r="D5610" t="s">
        <v>15703</v>
      </c>
      <c r="E5610">
        <f>IFERROR(VLOOKUP(COMUNI_1[[#This Row],[COMUNE]],SEZIONI!A:B,2,FALSE)," ")</f>
        <v>4</v>
      </c>
      <c r="F5610">
        <v>4203</v>
      </c>
      <c r="G5610" t="s">
        <v>3</v>
      </c>
      <c r="H5610" t="s">
        <v>13260</v>
      </c>
    </row>
    <row r="5611" spans="1:8" ht="13" x14ac:dyDescent="0.3">
      <c r="A5611" t="s">
        <v>21332</v>
      </c>
      <c r="B5611" t="s">
        <v>13261</v>
      </c>
      <c r="C5611" t="s">
        <v>5</v>
      </c>
      <c r="D5611" t="s">
        <v>15703</v>
      </c>
      <c r="E5611">
        <f>IFERROR(VLOOKUP(COMUNI_1[[#This Row],[COMUNE]],SEZIONI!A:B,2,FALSE)," ")</f>
        <v>1</v>
      </c>
      <c r="F5611">
        <v>833</v>
      </c>
      <c r="G5611" t="s">
        <v>3</v>
      </c>
      <c r="H5611" t="s">
        <v>13261</v>
      </c>
    </row>
    <row r="5612" spans="1:8" ht="13" x14ac:dyDescent="0.3">
      <c r="A5612" t="s">
        <v>21333</v>
      </c>
      <c r="B5612" t="s">
        <v>13262</v>
      </c>
      <c r="C5612" t="s">
        <v>5</v>
      </c>
      <c r="D5612" t="s">
        <v>15708</v>
      </c>
      <c r="E5612">
        <f>IFERROR(VLOOKUP(COMUNI_1[[#This Row],[COMUNE]],SEZIONI!A:B,2,FALSE)," ")</f>
        <v>2</v>
      </c>
      <c r="F5612">
        <v>2241</v>
      </c>
      <c r="G5612" t="s">
        <v>3</v>
      </c>
      <c r="H5612" t="s">
        <v>13262</v>
      </c>
    </row>
    <row r="5613" spans="1:8" ht="13" x14ac:dyDescent="0.3">
      <c r="A5613" t="s">
        <v>21334</v>
      </c>
      <c r="B5613" t="s">
        <v>15757</v>
      </c>
      <c r="C5613" t="s">
        <v>5</v>
      </c>
      <c r="D5613" t="s">
        <v>15707</v>
      </c>
      <c r="E5613" t="str">
        <f>IFERROR(VLOOKUP(COMUNI_1[[#This Row],[COMUNE]],SEZIONI!A:B,2,FALSE)," ")</f>
        <v xml:space="preserve"> </v>
      </c>
      <c r="F5613">
        <v>1265</v>
      </c>
      <c r="G5613" t="s">
        <v>3</v>
      </c>
      <c r="H5613" t="s">
        <v>15757</v>
      </c>
    </row>
    <row r="5614" spans="1:8" ht="13" x14ac:dyDescent="0.3">
      <c r="A5614" t="s">
        <v>21335</v>
      </c>
      <c r="B5614" t="s">
        <v>13263</v>
      </c>
      <c r="C5614" t="s">
        <v>5</v>
      </c>
      <c r="D5614" t="s">
        <v>15705</v>
      </c>
      <c r="E5614">
        <f>IFERROR(VLOOKUP(COMUNI_1[[#This Row],[COMUNE]],SEZIONI!A:B,2,FALSE)," ")</f>
        <v>1</v>
      </c>
      <c r="F5614">
        <v>317</v>
      </c>
      <c r="G5614" t="s">
        <v>3</v>
      </c>
      <c r="H5614" t="s">
        <v>13263</v>
      </c>
    </row>
    <row r="5615" spans="1:8" ht="13" x14ac:dyDescent="0.3">
      <c r="A5615" t="s">
        <v>21336</v>
      </c>
      <c r="B5615" t="s">
        <v>13264</v>
      </c>
      <c r="C5615" t="s">
        <v>5</v>
      </c>
      <c r="D5615" t="s">
        <v>15705</v>
      </c>
      <c r="E5615">
        <f>IFERROR(VLOOKUP(COMUNI_1[[#This Row],[COMUNE]],SEZIONI!A:B,2,FALSE)," ")</f>
        <v>12</v>
      </c>
      <c r="F5615">
        <v>12933</v>
      </c>
      <c r="G5615" t="s">
        <v>3</v>
      </c>
      <c r="H5615" t="s">
        <v>13264</v>
      </c>
    </row>
    <row r="5616" spans="1:8" ht="13" x14ac:dyDescent="0.3">
      <c r="A5616" t="s">
        <v>21337</v>
      </c>
      <c r="B5616" t="s">
        <v>13265</v>
      </c>
      <c r="C5616" t="s">
        <v>5</v>
      </c>
      <c r="D5616" t="s">
        <v>15710</v>
      </c>
      <c r="E5616">
        <f>IFERROR(VLOOKUP(COMUNI_1[[#This Row],[COMUNE]],SEZIONI!A:B,2,FALSE)," ")</f>
        <v>1</v>
      </c>
      <c r="F5616">
        <v>371</v>
      </c>
      <c r="G5616" t="s">
        <v>3</v>
      </c>
      <c r="H5616" t="s">
        <v>13265</v>
      </c>
    </row>
    <row r="5617" spans="1:8" ht="13" x14ac:dyDescent="0.3">
      <c r="A5617" t="s">
        <v>21338</v>
      </c>
      <c r="B5617" t="s">
        <v>13266</v>
      </c>
      <c r="C5617" t="s">
        <v>5</v>
      </c>
      <c r="D5617" t="s">
        <v>15710</v>
      </c>
      <c r="E5617">
        <f>IFERROR(VLOOKUP(COMUNI_1[[#This Row],[COMUNE]],SEZIONI!A:B,2,FALSE)," ")</f>
        <v>3</v>
      </c>
      <c r="F5617">
        <v>1080</v>
      </c>
      <c r="G5617" t="s">
        <v>3</v>
      </c>
      <c r="H5617" t="s">
        <v>13266</v>
      </c>
    </row>
    <row r="5618" spans="1:8" ht="13" x14ac:dyDescent="0.3">
      <c r="A5618" t="s">
        <v>21339</v>
      </c>
      <c r="B5618" t="s">
        <v>13269</v>
      </c>
      <c r="C5618" t="s">
        <v>5</v>
      </c>
      <c r="D5618" t="s">
        <v>15705</v>
      </c>
      <c r="E5618">
        <f>IFERROR(VLOOKUP(COMUNI_1[[#This Row],[COMUNE]],SEZIONI!A:B,2,FALSE)," ")</f>
        <v>50</v>
      </c>
      <c r="F5618">
        <v>50052</v>
      </c>
      <c r="G5618" t="s">
        <v>3</v>
      </c>
      <c r="H5618" t="s">
        <v>15742</v>
      </c>
    </row>
    <row r="5619" spans="1:8" ht="13" x14ac:dyDescent="0.3">
      <c r="A5619" t="s">
        <v>21340</v>
      </c>
      <c r="B5619" t="s">
        <v>15757</v>
      </c>
      <c r="C5619" t="s">
        <v>5</v>
      </c>
      <c r="D5619" t="s">
        <v>15704</v>
      </c>
      <c r="E5619" t="str">
        <f>IFERROR(VLOOKUP(COMUNI_1[[#This Row],[COMUNE]],SEZIONI!A:B,2,FALSE)," ")</f>
        <v xml:space="preserve"> </v>
      </c>
      <c r="F5619">
        <v>114</v>
      </c>
      <c r="G5619" t="s">
        <v>3</v>
      </c>
      <c r="H5619" t="s">
        <v>15757</v>
      </c>
    </row>
    <row r="5620" spans="1:8" ht="13" x14ac:dyDescent="0.3">
      <c r="A5620" t="s">
        <v>21341</v>
      </c>
      <c r="B5620" t="s">
        <v>15757</v>
      </c>
      <c r="C5620" t="s">
        <v>5</v>
      </c>
      <c r="D5620" t="s">
        <v>15704</v>
      </c>
      <c r="E5620" t="str">
        <f>IFERROR(VLOOKUP(COMUNI_1[[#This Row],[COMUNE]],SEZIONI!A:B,2,FALSE)," ")</f>
        <v xml:space="preserve"> </v>
      </c>
      <c r="F5620">
        <v>196</v>
      </c>
      <c r="G5620" t="s">
        <v>3</v>
      </c>
      <c r="H5620" t="s">
        <v>15757</v>
      </c>
    </row>
    <row r="5621" spans="1:8" ht="13" x14ac:dyDescent="0.3">
      <c r="A5621" t="s">
        <v>21342</v>
      </c>
      <c r="B5621" t="s">
        <v>13270</v>
      </c>
      <c r="C5621" t="s">
        <v>5167</v>
      </c>
      <c r="D5621" t="s">
        <v>15720</v>
      </c>
      <c r="E5621">
        <f>IFERROR(VLOOKUP(COMUNI_1[[#This Row],[COMUNE]],SEZIONI!A:B,2,FALSE)," ")</f>
        <v>2</v>
      </c>
      <c r="F5621">
        <v>1793</v>
      </c>
      <c r="G5621" t="s">
        <v>3</v>
      </c>
      <c r="H5621" t="s">
        <v>13270</v>
      </c>
    </row>
    <row r="5622" spans="1:8" ht="13" x14ac:dyDescent="0.3">
      <c r="A5622" t="s">
        <v>21343</v>
      </c>
      <c r="B5622" t="s">
        <v>13271</v>
      </c>
      <c r="C5622" t="s">
        <v>5</v>
      </c>
      <c r="D5622" t="s">
        <v>15710</v>
      </c>
      <c r="E5622">
        <f>IFERROR(VLOOKUP(COMUNI_1[[#This Row],[COMUNE]],SEZIONI!A:B,2,FALSE)," ")</f>
        <v>1</v>
      </c>
      <c r="F5622">
        <v>564</v>
      </c>
      <c r="G5622" t="s">
        <v>3</v>
      </c>
      <c r="H5622" t="s">
        <v>13271</v>
      </c>
    </row>
    <row r="5623" spans="1:8" ht="13" x14ac:dyDescent="0.3">
      <c r="A5623" t="s">
        <v>21344</v>
      </c>
      <c r="B5623" t="s">
        <v>13272</v>
      </c>
      <c r="C5623" t="s">
        <v>4201</v>
      </c>
      <c r="D5623" t="s">
        <v>15715</v>
      </c>
      <c r="E5623">
        <f>IFERROR(VLOOKUP(COMUNI_1[[#This Row],[COMUNE]],SEZIONI!A:B,2,FALSE)," ")</f>
        <v>7</v>
      </c>
      <c r="F5623">
        <v>9536</v>
      </c>
      <c r="G5623" t="s">
        <v>3</v>
      </c>
      <c r="H5623" t="s">
        <v>13272</v>
      </c>
    </row>
    <row r="5624" spans="1:8" ht="13" x14ac:dyDescent="0.3">
      <c r="A5624" t="s">
        <v>21345</v>
      </c>
      <c r="B5624" t="s">
        <v>13273</v>
      </c>
      <c r="C5624" t="s">
        <v>5167</v>
      </c>
      <c r="D5624" t="s">
        <v>15717</v>
      </c>
      <c r="E5624">
        <f>IFERROR(VLOOKUP(COMUNI_1[[#This Row],[COMUNE]],SEZIONI!A:B,2,FALSE)," ")</f>
        <v>2</v>
      </c>
      <c r="F5624">
        <v>2412</v>
      </c>
      <c r="G5624" t="s">
        <v>3</v>
      </c>
      <c r="H5624" t="s">
        <v>13273</v>
      </c>
    </row>
    <row r="5625" spans="1:8" ht="13" x14ac:dyDescent="0.3">
      <c r="A5625" t="s">
        <v>21346</v>
      </c>
      <c r="B5625" t="s">
        <v>13274</v>
      </c>
      <c r="C5625" t="s">
        <v>6946</v>
      </c>
      <c r="D5625" t="s">
        <v>15706</v>
      </c>
      <c r="E5625">
        <f>IFERROR(VLOOKUP(COMUNI_1[[#This Row],[COMUNE]],SEZIONI!A:B,2,FALSE)," ")</f>
        <v>21</v>
      </c>
      <c r="F5625">
        <v>19302</v>
      </c>
      <c r="G5625" t="s">
        <v>3</v>
      </c>
      <c r="H5625" t="s">
        <v>13274</v>
      </c>
    </row>
    <row r="5626" spans="1:8" ht="13" x14ac:dyDescent="0.3">
      <c r="A5626" t="s">
        <v>21347</v>
      </c>
      <c r="B5626" t="s">
        <v>13275</v>
      </c>
      <c r="C5626" t="s">
        <v>5</v>
      </c>
      <c r="D5626" t="s">
        <v>15703</v>
      </c>
      <c r="E5626">
        <f>IFERROR(VLOOKUP(COMUNI_1[[#This Row],[COMUNE]],SEZIONI!A:B,2,FALSE)," ")</f>
        <v>1</v>
      </c>
      <c r="F5626">
        <v>67</v>
      </c>
      <c r="G5626" t="s">
        <v>3</v>
      </c>
      <c r="H5626" t="s">
        <v>13275</v>
      </c>
    </row>
    <row r="5627" spans="1:8" ht="13" x14ac:dyDescent="0.3">
      <c r="A5627" t="s">
        <v>21348</v>
      </c>
      <c r="B5627" t="s">
        <v>13276</v>
      </c>
      <c r="C5627" t="s">
        <v>5167</v>
      </c>
      <c r="D5627" t="s">
        <v>15720</v>
      </c>
      <c r="E5627">
        <f>IFERROR(VLOOKUP(COMUNI_1[[#This Row],[COMUNE]],SEZIONI!A:B,2,FALSE)," ")</f>
        <v>6</v>
      </c>
      <c r="F5627">
        <v>4750</v>
      </c>
      <c r="G5627" t="s">
        <v>3</v>
      </c>
      <c r="H5627" t="s">
        <v>13276</v>
      </c>
    </row>
    <row r="5628" spans="1:8" ht="13" x14ac:dyDescent="0.3">
      <c r="A5628" t="s">
        <v>21349</v>
      </c>
      <c r="B5628" t="s">
        <v>13277</v>
      </c>
      <c r="C5628" t="s">
        <v>5</v>
      </c>
      <c r="D5628" t="s">
        <v>15703</v>
      </c>
      <c r="E5628">
        <f>IFERROR(VLOOKUP(COMUNI_1[[#This Row],[COMUNE]],SEZIONI!A:B,2,FALSE)," ")</f>
        <v>1</v>
      </c>
      <c r="F5628">
        <v>675</v>
      </c>
      <c r="G5628" t="s">
        <v>3</v>
      </c>
      <c r="H5628" t="s">
        <v>13277</v>
      </c>
    </row>
    <row r="5629" spans="1:8" ht="13" x14ac:dyDescent="0.3">
      <c r="A5629" t="s">
        <v>21350</v>
      </c>
      <c r="B5629" t="s">
        <v>13278</v>
      </c>
      <c r="C5629" t="s">
        <v>5167</v>
      </c>
      <c r="D5629" t="s">
        <v>15702</v>
      </c>
      <c r="E5629">
        <f>IFERROR(VLOOKUP(COMUNI_1[[#This Row],[COMUNE]],SEZIONI!A:B,2,FALSE)," ")</f>
        <v>6</v>
      </c>
      <c r="F5629">
        <v>5403</v>
      </c>
      <c r="G5629" t="s">
        <v>3</v>
      </c>
      <c r="H5629" t="s">
        <v>13278</v>
      </c>
    </row>
    <row r="5630" spans="1:8" ht="13" x14ac:dyDescent="0.3">
      <c r="A5630" t="s">
        <v>21351</v>
      </c>
      <c r="B5630" t="s">
        <v>13279</v>
      </c>
      <c r="C5630" t="s">
        <v>5</v>
      </c>
      <c r="D5630" t="s">
        <v>15711</v>
      </c>
      <c r="E5630">
        <f>IFERROR(VLOOKUP(COMUNI_1[[#This Row],[COMUNE]],SEZIONI!A:B,2,FALSE)," ")</f>
        <v>31</v>
      </c>
      <c r="F5630">
        <v>34536</v>
      </c>
      <c r="G5630" t="s">
        <v>3</v>
      </c>
      <c r="H5630" t="s">
        <v>13279</v>
      </c>
    </row>
    <row r="5631" spans="1:8" ht="13" x14ac:dyDescent="0.3">
      <c r="A5631" t="s">
        <v>21352</v>
      </c>
      <c r="B5631" t="s">
        <v>15757</v>
      </c>
      <c r="C5631" t="s">
        <v>5</v>
      </c>
      <c r="D5631" t="s">
        <v>15710</v>
      </c>
      <c r="E5631" t="str">
        <f>IFERROR(VLOOKUP(COMUNI_1[[#This Row],[COMUNE]],SEZIONI!A:B,2,FALSE)," ")</f>
        <v xml:space="preserve"> </v>
      </c>
      <c r="F5631">
        <v>3537</v>
      </c>
      <c r="G5631" t="s">
        <v>3</v>
      </c>
      <c r="H5631" t="s">
        <v>15757</v>
      </c>
    </row>
    <row r="5632" spans="1:8" ht="13" x14ac:dyDescent="0.3">
      <c r="A5632" t="s">
        <v>21353</v>
      </c>
      <c r="B5632" t="s">
        <v>13281</v>
      </c>
      <c r="C5632" t="s">
        <v>5</v>
      </c>
      <c r="D5632" t="s">
        <v>15705</v>
      </c>
      <c r="E5632">
        <f>IFERROR(VLOOKUP(COMUNI_1[[#This Row],[COMUNE]],SEZIONI!A:B,2,FALSE)," ")</f>
        <v>2</v>
      </c>
      <c r="F5632">
        <v>1770</v>
      </c>
      <c r="G5632" t="s">
        <v>3</v>
      </c>
      <c r="H5632" t="s">
        <v>13281</v>
      </c>
    </row>
    <row r="5633" spans="1:8" ht="13" x14ac:dyDescent="0.3">
      <c r="A5633" t="s">
        <v>21354</v>
      </c>
      <c r="B5633" t="s">
        <v>13282</v>
      </c>
      <c r="C5633" t="s">
        <v>5167</v>
      </c>
      <c r="D5633" t="s">
        <v>15717</v>
      </c>
      <c r="E5633">
        <f>IFERROR(VLOOKUP(COMUNI_1[[#This Row],[COMUNE]],SEZIONI!A:B,2,FALSE)," ")</f>
        <v>1</v>
      </c>
      <c r="F5633">
        <v>1207</v>
      </c>
      <c r="G5633" t="s">
        <v>3</v>
      </c>
      <c r="H5633" t="s">
        <v>13282</v>
      </c>
    </row>
    <row r="5634" spans="1:8" ht="13" x14ac:dyDescent="0.3">
      <c r="A5634" t="s">
        <v>21355</v>
      </c>
      <c r="B5634" t="s">
        <v>13283</v>
      </c>
      <c r="C5634" t="s">
        <v>5</v>
      </c>
      <c r="D5634" t="s">
        <v>15708</v>
      </c>
      <c r="E5634">
        <f>IFERROR(VLOOKUP(COMUNI_1[[#This Row],[COMUNE]],SEZIONI!A:B,2,FALSE)," ")</f>
        <v>9</v>
      </c>
      <c r="F5634">
        <v>10858</v>
      </c>
      <c r="G5634" t="s">
        <v>3</v>
      </c>
      <c r="H5634" t="s">
        <v>13283</v>
      </c>
    </row>
    <row r="5635" spans="1:8" ht="13" x14ac:dyDescent="0.3">
      <c r="A5635" t="s">
        <v>21356</v>
      </c>
      <c r="B5635" t="s">
        <v>13284</v>
      </c>
      <c r="C5635" t="s">
        <v>6946</v>
      </c>
      <c r="D5635" t="s">
        <v>15706</v>
      </c>
      <c r="E5635">
        <f>IFERROR(VLOOKUP(COMUNI_1[[#This Row],[COMUNE]],SEZIONI!A:B,2,FALSE)," ")</f>
        <v>15</v>
      </c>
      <c r="F5635">
        <v>11814</v>
      </c>
      <c r="G5635" t="s">
        <v>3</v>
      </c>
      <c r="H5635" t="s">
        <v>13284</v>
      </c>
    </row>
    <row r="5636" spans="1:8" ht="13" x14ac:dyDescent="0.3">
      <c r="A5636" t="s">
        <v>21357</v>
      </c>
      <c r="B5636" t="s">
        <v>13285</v>
      </c>
      <c r="C5636" t="s">
        <v>4201</v>
      </c>
      <c r="D5636" t="s">
        <v>15715</v>
      </c>
      <c r="E5636">
        <f>IFERROR(VLOOKUP(COMUNI_1[[#This Row],[COMUNE]],SEZIONI!A:B,2,FALSE)," ")</f>
        <v>51</v>
      </c>
      <c r="F5636">
        <v>46187</v>
      </c>
      <c r="G5636" t="s">
        <v>3</v>
      </c>
      <c r="H5636" t="s">
        <v>13285</v>
      </c>
    </row>
    <row r="5637" spans="1:8" ht="13" x14ac:dyDescent="0.3">
      <c r="A5637" t="s">
        <v>21358</v>
      </c>
      <c r="B5637" t="s">
        <v>15757</v>
      </c>
      <c r="C5637" t="s">
        <v>5</v>
      </c>
      <c r="D5637" t="s">
        <v>15707</v>
      </c>
      <c r="E5637" t="str">
        <f>IFERROR(VLOOKUP(COMUNI_1[[#This Row],[COMUNE]],SEZIONI!A:B,2,FALSE)," ")</f>
        <v xml:space="preserve"> </v>
      </c>
      <c r="F5637">
        <v>1333</v>
      </c>
      <c r="G5637" t="s">
        <v>3</v>
      </c>
      <c r="H5637" t="s">
        <v>15757</v>
      </c>
    </row>
    <row r="5638" spans="1:8" ht="13" x14ac:dyDescent="0.3">
      <c r="A5638" t="s">
        <v>21359</v>
      </c>
      <c r="B5638" t="s">
        <v>13287</v>
      </c>
      <c r="C5638" t="s">
        <v>5</v>
      </c>
      <c r="D5638" t="s">
        <v>15703</v>
      </c>
      <c r="E5638">
        <f>IFERROR(VLOOKUP(COMUNI_1[[#This Row],[COMUNE]],SEZIONI!A:B,2,FALSE)," ")</f>
        <v>1</v>
      </c>
      <c r="F5638">
        <v>1072</v>
      </c>
      <c r="G5638" t="s">
        <v>3</v>
      </c>
      <c r="H5638" t="s">
        <v>13287</v>
      </c>
    </row>
    <row r="5639" spans="1:8" ht="13" x14ac:dyDescent="0.3">
      <c r="A5639" t="s">
        <v>21360</v>
      </c>
      <c r="B5639" t="s">
        <v>13288</v>
      </c>
      <c r="C5639" t="s">
        <v>4201</v>
      </c>
      <c r="D5639" t="s">
        <v>15715</v>
      </c>
      <c r="E5639">
        <f>IFERROR(VLOOKUP(COMUNI_1[[#This Row],[COMUNE]],SEZIONI!A:B,2,FALSE)," ")</f>
        <v>6</v>
      </c>
      <c r="F5639">
        <v>9573</v>
      </c>
      <c r="G5639" t="s">
        <v>3</v>
      </c>
      <c r="H5639" t="s">
        <v>13288</v>
      </c>
    </row>
    <row r="5640" spans="1:8" ht="13" x14ac:dyDescent="0.3">
      <c r="A5640" t="s">
        <v>21361</v>
      </c>
      <c r="B5640" t="s">
        <v>13289</v>
      </c>
      <c r="C5640" t="s">
        <v>5167</v>
      </c>
      <c r="D5640" t="s">
        <v>15718</v>
      </c>
      <c r="E5640">
        <f>IFERROR(VLOOKUP(COMUNI_1[[#This Row],[COMUNE]],SEZIONI!A:B,2,FALSE)," ")</f>
        <v>2</v>
      </c>
      <c r="F5640">
        <v>2200</v>
      </c>
      <c r="G5640" t="s">
        <v>3</v>
      </c>
      <c r="H5640" t="s">
        <v>13289</v>
      </c>
    </row>
    <row r="5641" spans="1:8" ht="13" x14ac:dyDescent="0.3">
      <c r="A5641" t="s">
        <v>21362</v>
      </c>
      <c r="B5641" t="s">
        <v>13290</v>
      </c>
      <c r="C5641" t="s">
        <v>4201</v>
      </c>
      <c r="D5641" t="s">
        <v>15712</v>
      </c>
      <c r="E5641">
        <f>IFERROR(VLOOKUP(COMUNI_1[[#This Row],[COMUNE]],SEZIONI!A:B,2,FALSE)," ")</f>
        <v>7</v>
      </c>
      <c r="F5641">
        <v>8600</v>
      </c>
      <c r="G5641" t="s">
        <v>3</v>
      </c>
      <c r="H5641" t="s">
        <v>13290</v>
      </c>
    </row>
    <row r="5642" spans="1:8" ht="13" x14ac:dyDescent="0.3">
      <c r="A5642" t="s">
        <v>21363</v>
      </c>
      <c r="B5642" t="s">
        <v>13291</v>
      </c>
      <c r="C5642" t="s">
        <v>5</v>
      </c>
      <c r="D5642" t="s">
        <v>15709</v>
      </c>
      <c r="E5642">
        <f>IFERROR(VLOOKUP(COMUNI_1[[#This Row],[COMUNE]],SEZIONI!A:B,2,FALSE)," ")</f>
        <v>1</v>
      </c>
      <c r="F5642">
        <v>502</v>
      </c>
      <c r="G5642" t="s">
        <v>3</v>
      </c>
      <c r="H5642" t="s">
        <v>13291</v>
      </c>
    </row>
    <row r="5643" spans="1:8" ht="13" x14ac:dyDescent="0.3">
      <c r="A5643" t="s">
        <v>21364</v>
      </c>
      <c r="B5643" t="s">
        <v>13292</v>
      </c>
      <c r="C5643" t="s">
        <v>5</v>
      </c>
      <c r="D5643" t="s">
        <v>15703</v>
      </c>
      <c r="E5643">
        <f>IFERROR(VLOOKUP(COMUNI_1[[#This Row],[COMUNE]],SEZIONI!A:B,2,FALSE)," ")</f>
        <v>1</v>
      </c>
      <c r="F5643">
        <v>137</v>
      </c>
      <c r="G5643" t="s">
        <v>3</v>
      </c>
      <c r="H5643" t="s">
        <v>13292</v>
      </c>
    </row>
    <row r="5644" spans="1:8" ht="13" x14ac:dyDescent="0.3">
      <c r="A5644" t="s">
        <v>21365</v>
      </c>
      <c r="B5644" t="s">
        <v>13293</v>
      </c>
      <c r="C5644" t="s">
        <v>5</v>
      </c>
      <c r="D5644" t="s">
        <v>15711</v>
      </c>
      <c r="E5644">
        <f>IFERROR(VLOOKUP(COMUNI_1[[#This Row],[COMUNE]],SEZIONI!A:B,2,FALSE)," ")</f>
        <v>143</v>
      </c>
      <c r="F5644">
        <v>139601</v>
      </c>
      <c r="G5644" t="s">
        <v>3</v>
      </c>
      <c r="H5644" t="s">
        <v>15742</v>
      </c>
    </row>
    <row r="5645" spans="1:8" ht="13" x14ac:dyDescent="0.3">
      <c r="A5645" t="s">
        <v>21366</v>
      </c>
      <c r="B5645" t="s">
        <v>13294</v>
      </c>
      <c r="C5645" t="s">
        <v>4201</v>
      </c>
      <c r="D5645" t="s">
        <v>15712</v>
      </c>
      <c r="E5645">
        <f>IFERROR(VLOOKUP(COMUNI_1[[#This Row],[COMUNE]],SEZIONI!A:B,2,FALSE)," ")</f>
        <v>4</v>
      </c>
      <c r="F5645">
        <v>3405</v>
      </c>
      <c r="G5645" t="s">
        <v>3</v>
      </c>
      <c r="H5645" t="s">
        <v>13294</v>
      </c>
    </row>
    <row r="5646" spans="1:8" ht="13" x14ac:dyDescent="0.3">
      <c r="A5646" t="s">
        <v>21367</v>
      </c>
      <c r="B5646" t="s">
        <v>15757</v>
      </c>
      <c r="C5646" t="s">
        <v>5</v>
      </c>
      <c r="D5646" t="s">
        <v>15707</v>
      </c>
      <c r="E5646" t="str">
        <f>IFERROR(VLOOKUP(COMUNI_1[[#This Row],[COMUNE]],SEZIONI!A:B,2,FALSE)," ")</f>
        <v xml:space="preserve"> </v>
      </c>
      <c r="F5646">
        <v>2912</v>
      </c>
      <c r="G5646" t="s">
        <v>3</v>
      </c>
      <c r="H5646" t="s">
        <v>15757</v>
      </c>
    </row>
    <row r="5647" spans="1:8" ht="13" x14ac:dyDescent="0.3">
      <c r="A5647" t="s">
        <v>21368</v>
      </c>
      <c r="B5647" t="s">
        <v>13296</v>
      </c>
      <c r="C5647" t="s">
        <v>5</v>
      </c>
      <c r="D5647" t="s">
        <v>15711</v>
      </c>
      <c r="E5647">
        <f>IFERROR(VLOOKUP(COMUNI_1[[#This Row],[COMUNE]],SEZIONI!A:B,2,FALSE)," ")</f>
        <v>5</v>
      </c>
      <c r="F5647">
        <v>6092</v>
      </c>
      <c r="G5647" t="s">
        <v>3</v>
      </c>
      <c r="H5647" t="s">
        <v>13296</v>
      </c>
    </row>
    <row r="5648" spans="1:8" ht="13" x14ac:dyDescent="0.3">
      <c r="A5648" t="s">
        <v>21369</v>
      </c>
      <c r="B5648" t="s">
        <v>13297</v>
      </c>
      <c r="C5648" t="s">
        <v>4201</v>
      </c>
      <c r="D5648" t="s">
        <v>15715</v>
      </c>
      <c r="E5648">
        <f>IFERROR(VLOOKUP(COMUNI_1[[#This Row],[COMUNE]],SEZIONI!A:B,2,FALSE)," ")</f>
        <v>1</v>
      </c>
      <c r="F5648">
        <v>762</v>
      </c>
      <c r="G5648" t="s">
        <v>3</v>
      </c>
      <c r="H5648" t="s">
        <v>13297</v>
      </c>
    </row>
    <row r="5649" spans="1:8" ht="13" x14ac:dyDescent="0.3">
      <c r="A5649" t="s">
        <v>21370</v>
      </c>
      <c r="B5649" t="s">
        <v>13298</v>
      </c>
      <c r="C5649" t="s">
        <v>6946</v>
      </c>
      <c r="D5649" t="s">
        <v>15721</v>
      </c>
      <c r="E5649">
        <f>IFERROR(VLOOKUP(COMUNI_1[[#This Row],[COMUNE]],SEZIONI!A:B,2,FALSE)," ")</f>
        <v>2</v>
      </c>
      <c r="F5649">
        <v>2146</v>
      </c>
      <c r="G5649" t="s">
        <v>3</v>
      </c>
      <c r="H5649" t="s">
        <v>13298</v>
      </c>
    </row>
    <row r="5650" spans="1:8" ht="13" x14ac:dyDescent="0.3">
      <c r="A5650" t="s">
        <v>21371</v>
      </c>
      <c r="B5650" t="s">
        <v>13299</v>
      </c>
      <c r="C5650" t="s">
        <v>5</v>
      </c>
      <c r="D5650" t="s">
        <v>15711</v>
      </c>
      <c r="E5650">
        <f>IFERROR(VLOOKUP(COMUNI_1[[#This Row],[COMUNE]],SEZIONI!A:B,2,FALSE)," ")</f>
        <v>6</v>
      </c>
      <c r="F5650">
        <v>5777</v>
      </c>
      <c r="G5650" t="s">
        <v>3</v>
      </c>
      <c r="H5650" t="s">
        <v>13299</v>
      </c>
    </row>
    <row r="5651" spans="1:8" ht="13" x14ac:dyDescent="0.3">
      <c r="A5651" t="s">
        <v>21372</v>
      </c>
      <c r="B5651" t="s">
        <v>13300</v>
      </c>
      <c r="C5651" t="s">
        <v>5</v>
      </c>
      <c r="D5651" t="s">
        <v>15711</v>
      </c>
      <c r="E5651">
        <f>IFERROR(VLOOKUP(COMUNI_1[[#This Row],[COMUNE]],SEZIONI!A:B,2,FALSE)," ")</f>
        <v>2</v>
      </c>
      <c r="F5651">
        <v>759</v>
      </c>
      <c r="G5651" t="s">
        <v>3</v>
      </c>
      <c r="H5651" t="s">
        <v>13300</v>
      </c>
    </row>
    <row r="5652" spans="1:8" ht="13" x14ac:dyDescent="0.3">
      <c r="A5652" t="s">
        <v>21373</v>
      </c>
      <c r="B5652" t="s">
        <v>13301</v>
      </c>
      <c r="C5652" t="s">
        <v>5</v>
      </c>
      <c r="D5652" t="s">
        <v>15710</v>
      </c>
      <c r="E5652">
        <f>IFERROR(VLOOKUP(COMUNI_1[[#This Row],[COMUNE]],SEZIONI!A:B,2,FALSE)," ")</f>
        <v>3</v>
      </c>
      <c r="F5652">
        <v>1669</v>
      </c>
      <c r="G5652" t="s">
        <v>3</v>
      </c>
      <c r="H5652" t="s">
        <v>13301</v>
      </c>
    </row>
    <row r="5653" spans="1:8" ht="13" x14ac:dyDescent="0.3">
      <c r="A5653" t="s">
        <v>21374</v>
      </c>
      <c r="B5653" t="s">
        <v>13302</v>
      </c>
      <c r="C5653" t="s">
        <v>5167</v>
      </c>
      <c r="D5653" t="s">
        <v>15719</v>
      </c>
      <c r="E5653">
        <f>IFERROR(VLOOKUP(COMUNI_1[[#This Row],[COMUNE]],SEZIONI!A:B,2,FALSE)," ")</f>
        <v>16</v>
      </c>
      <c r="F5653">
        <v>13444</v>
      </c>
      <c r="G5653" t="s">
        <v>3</v>
      </c>
      <c r="H5653" t="s">
        <v>13302</v>
      </c>
    </row>
    <row r="5654" spans="1:8" ht="13" x14ac:dyDescent="0.3">
      <c r="A5654" t="s">
        <v>21375</v>
      </c>
      <c r="B5654" t="s">
        <v>13303</v>
      </c>
      <c r="C5654" t="s">
        <v>5167</v>
      </c>
      <c r="D5654" t="s">
        <v>15702</v>
      </c>
      <c r="E5654">
        <f>IFERROR(VLOOKUP(COMUNI_1[[#This Row],[COMUNE]],SEZIONI!A:B,2,FALSE)," ")</f>
        <v>3</v>
      </c>
      <c r="F5654">
        <v>1129</v>
      </c>
      <c r="G5654" t="s">
        <v>3</v>
      </c>
      <c r="H5654" t="s">
        <v>13303</v>
      </c>
    </row>
    <row r="5655" spans="1:8" ht="13" x14ac:dyDescent="0.3">
      <c r="A5655" t="s">
        <v>21376</v>
      </c>
      <c r="B5655" t="s">
        <v>13304</v>
      </c>
      <c r="C5655" t="s">
        <v>5167</v>
      </c>
      <c r="D5655" t="s">
        <v>15716</v>
      </c>
      <c r="E5655">
        <f>IFERROR(VLOOKUP(COMUNI_1[[#This Row],[COMUNE]],SEZIONI!A:B,2,FALSE)," ")</f>
        <v>4</v>
      </c>
      <c r="F5655">
        <v>4188</v>
      </c>
      <c r="G5655" t="s">
        <v>3</v>
      </c>
      <c r="H5655" t="s">
        <v>13304</v>
      </c>
    </row>
    <row r="5656" spans="1:8" ht="13" x14ac:dyDescent="0.3">
      <c r="A5656" t="s">
        <v>21377</v>
      </c>
      <c r="B5656" t="s">
        <v>13305</v>
      </c>
      <c r="C5656" t="s">
        <v>5167</v>
      </c>
      <c r="D5656" t="s">
        <v>15702</v>
      </c>
      <c r="E5656">
        <f>IFERROR(VLOOKUP(COMUNI_1[[#This Row],[COMUNE]],SEZIONI!A:B,2,FALSE)," ")</f>
        <v>1</v>
      </c>
      <c r="F5656">
        <v>544</v>
      </c>
      <c r="G5656" t="s">
        <v>3</v>
      </c>
      <c r="H5656" t="s">
        <v>13305</v>
      </c>
    </row>
    <row r="5657" spans="1:8" ht="13" x14ac:dyDescent="0.3">
      <c r="A5657" t="s">
        <v>21378</v>
      </c>
      <c r="B5657" t="s">
        <v>13306</v>
      </c>
      <c r="C5657" t="s">
        <v>5167</v>
      </c>
      <c r="D5657" t="s">
        <v>15719</v>
      </c>
      <c r="E5657">
        <f>IFERROR(VLOOKUP(COMUNI_1[[#This Row],[COMUNE]],SEZIONI!A:B,2,FALSE)," ")</f>
        <v>2</v>
      </c>
      <c r="F5657">
        <v>1733</v>
      </c>
      <c r="G5657" t="s">
        <v>3</v>
      </c>
      <c r="H5657" t="s">
        <v>13306</v>
      </c>
    </row>
    <row r="5658" spans="1:8" ht="13" x14ac:dyDescent="0.3">
      <c r="A5658" t="s">
        <v>21379</v>
      </c>
      <c r="B5658" t="s">
        <v>13307</v>
      </c>
      <c r="C5658" t="s">
        <v>5167</v>
      </c>
      <c r="D5658" t="s">
        <v>15702</v>
      </c>
      <c r="E5658">
        <f>IFERROR(VLOOKUP(COMUNI_1[[#This Row],[COMUNE]],SEZIONI!A:B,2,FALSE)," ")</f>
        <v>4</v>
      </c>
      <c r="F5658">
        <v>2972</v>
      </c>
      <c r="G5658" t="s">
        <v>3</v>
      </c>
      <c r="H5658" t="s">
        <v>13307</v>
      </c>
    </row>
    <row r="5659" spans="1:8" ht="13" x14ac:dyDescent="0.3">
      <c r="A5659" t="s">
        <v>21380</v>
      </c>
      <c r="B5659" t="s">
        <v>13308</v>
      </c>
      <c r="C5659" t="s">
        <v>5</v>
      </c>
      <c r="D5659" t="s">
        <v>15705</v>
      </c>
      <c r="E5659">
        <f>IFERROR(VLOOKUP(COMUNI_1[[#This Row],[COMUNE]],SEZIONI!A:B,2,FALSE)," ")</f>
        <v>1</v>
      </c>
      <c r="F5659">
        <v>1055</v>
      </c>
      <c r="G5659" t="s">
        <v>3</v>
      </c>
      <c r="H5659" t="s">
        <v>13308</v>
      </c>
    </row>
    <row r="5660" spans="1:8" ht="13" x14ac:dyDescent="0.3">
      <c r="A5660" t="s">
        <v>21381</v>
      </c>
      <c r="B5660" t="s">
        <v>13309</v>
      </c>
      <c r="C5660" t="s">
        <v>5</v>
      </c>
      <c r="D5660" t="s">
        <v>15705</v>
      </c>
      <c r="E5660">
        <f>IFERROR(VLOOKUP(COMUNI_1[[#This Row],[COMUNE]],SEZIONI!A:B,2,FALSE)," ")</f>
        <v>5</v>
      </c>
      <c r="F5660">
        <v>3394</v>
      </c>
      <c r="G5660" t="s">
        <v>3</v>
      </c>
      <c r="H5660" t="s">
        <v>13309</v>
      </c>
    </row>
    <row r="5661" spans="1:8" ht="13" x14ac:dyDescent="0.3">
      <c r="A5661" t="s">
        <v>21382</v>
      </c>
      <c r="B5661" t="s">
        <v>13310</v>
      </c>
      <c r="C5661" t="s">
        <v>5</v>
      </c>
      <c r="D5661" t="s">
        <v>15705</v>
      </c>
      <c r="E5661">
        <f>IFERROR(VLOOKUP(COMUNI_1[[#This Row],[COMUNE]],SEZIONI!A:B,2,FALSE)," ")</f>
        <v>1</v>
      </c>
      <c r="F5661">
        <v>535</v>
      </c>
      <c r="G5661" t="s">
        <v>3</v>
      </c>
      <c r="H5661" t="s">
        <v>13310</v>
      </c>
    </row>
    <row r="5662" spans="1:8" ht="13" x14ac:dyDescent="0.3">
      <c r="A5662" t="s">
        <v>21383</v>
      </c>
      <c r="B5662" t="s">
        <v>13311</v>
      </c>
      <c r="C5662" t="s">
        <v>4201</v>
      </c>
      <c r="D5662" t="s">
        <v>15712</v>
      </c>
      <c r="E5662">
        <f>IFERROR(VLOOKUP(COMUNI_1[[#This Row],[COMUNE]],SEZIONI!A:B,2,FALSE)," ")</f>
        <v>2</v>
      </c>
      <c r="F5662">
        <v>1631</v>
      </c>
      <c r="G5662" t="s">
        <v>3</v>
      </c>
      <c r="H5662" t="s">
        <v>13311</v>
      </c>
    </row>
    <row r="5663" spans="1:8" ht="13" x14ac:dyDescent="0.3">
      <c r="A5663" t="s">
        <v>21384</v>
      </c>
      <c r="B5663" t="s">
        <v>13312</v>
      </c>
      <c r="C5663" t="s">
        <v>4201</v>
      </c>
      <c r="D5663" t="s">
        <v>15714</v>
      </c>
      <c r="E5663">
        <f>IFERROR(VLOOKUP(COMUNI_1[[#This Row],[COMUNE]],SEZIONI!A:B,2,FALSE)," ")</f>
        <v>5</v>
      </c>
      <c r="F5663">
        <v>4341</v>
      </c>
      <c r="G5663" t="s">
        <v>3</v>
      </c>
      <c r="H5663" t="s">
        <v>13312</v>
      </c>
    </row>
    <row r="5664" spans="1:8" ht="13" x14ac:dyDescent="0.3">
      <c r="A5664" t="s">
        <v>21385</v>
      </c>
      <c r="B5664" t="s">
        <v>13313</v>
      </c>
      <c r="C5664" t="s">
        <v>4201</v>
      </c>
      <c r="D5664" t="s">
        <v>15714</v>
      </c>
      <c r="E5664">
        <f>IFERROR(VLOOKUP(COMUNI_1[[#This Row],[COMUNE]],SEZIONI!A:B,2,FALSE)," ")</f>
        <v>1</v>
      </c>
      <c r="F5664">
        <v>860</v>
      </c>
      <c r="G5664" t="s">
        <v>3</v>
      </c>
      <c r="H5664" t="s">
        <v>13313</v>
      </c>
    </row>
    <row r="5665" spans="1:8" ht="13" x14ac:dyDescent="0.3">
      <c r="A5665" t="s">
        <v>21386</v>
      </c>
      <c r="B5665" t="s">
        <v>13314</v>
      </c>
      <c r="C5665" t="s">
        <v>4201</v>
      </c>
      <c r="D5665" t="s">
        <v>15715</v>
      </c>
      <c r="E5665">
        <f>IFERROR(VLOOKUP(COMUNI_1[[#This Row],[COMUNE]],SEZIONI!A:B,2,FALSE)," ")</f>
        <v>5</v>
      </c>
      <c r="F5665">
        <v>5346</v>
      </c>
      <c r="G5665" t="s">
        <v>3</v>
      </c>
      <c r="H5665" t="s">
        <v>13314</v>
      </c>
    </row>
    <row r="5666" spans="1:8" ht="13" x14ac:dyDescent="0.3">
      <c r="A5666" t="s">
        <v>21387</v>
      </c>
      <c r="B5666" t="s">
        <v>13315</v>
      </c>
      <c r="C5666" t="s">
        <v>6946</v>
      </c>
      <c r="D5666" t="s">
        <v>15706</v>
      </c>
      <c r="E5666">
        <f>IFERROR(VLOOKUP(COMUNI_1[[#This Row],[COMUNE]],SEZIONI!A:B,2,FALSE)," ")</f>
        <v>18</v>
      </c>
      <c r="F5666">
        <v>14181</v>
      </c>
      <c r="G5666" t="s">
        <v>3</v>
      </c>
      <c r="H5666" t="s">
        <v>13315</v>
      </c>
    </row>
    <row r="5667" spans="1:8" ht="13" x14ac:dyDescent="0.3">
      <c r="A5667" t="s">
        <v>21388</v>
      </c>
      <c r="B5667" t="s">
        <v>13316</v>
      </c>
      <c r="C5667" t="s">
        <v>5</v>
      </c>
      <c r="D5667" t="s">
        <v>15703</v>
      </c>
      <c r="E5667">
        <f>IFERROR(VLOOKUP(COMUNI_1[[#This Row],[COMUNE]],SEZIONI!A:B,2,FALSE)," ")</f>
        <v>1</v>
      </c>
      <c r="F5667">
        <v>135</v>
      </c>
      <c r="G5667" t="s">
        <v>3</v>
      </c>
      <c r="H5667" t="s">
        <v>13316</v>
      </c>
    </row>
    <row r="5668" spans="1:8" ht="13" x14ac:dyDescent="0.3">
      <c r="A5668" t="s">
        <v>21389</v>
      </c>
      <c r="B5668" t="s">
        <v>13317</v>
      </c>
      <c r="C5668" t="s">
        <v>5</v>
      </c>
      <c r="D5668" t="s">
        <v>15707</v>
      </c>
      <c r="E5668">
        <f>IFERROR(VLOOKUP(COMUNI_1[[#This Row],[COMUNE]],SEZIONI!A:B,2,FALSE)," ")</f>
        <v>13</v>
      </c>
      <c r="F5668">
        <v>15838</v>
      </c>
      <c r="G5668" t="s">
        <v>3</v>
      </c>
      <c r="H5668" t="s">
        <v>13317</v>
      </c>
    </row>
    <row r="5669" spans="1:8" ht="13" x14ac:dyDescent="0.3">
      <c r="A5669" t="s">
        <v>21390</v>
      </c>
      <c r="B5669" t="s">
        <v>13319</v>
      </c>
      <c r="C5669" t="s">
        <v>5</v>
      </c>
      <c r="D5669" t="s">
        <v>15705</v>
      </c>
      <c r="E5669">
        <f>IFERROR(VLOOKUP(COMUNI_1[[#This Row],[COMUNE]],SEZIONI!A:B,2,FALSE)," ")</f>
        <v>1</v>
      </c>
      <c r="F5669">
        <v>862</v>
      </c>
      <c r="G5669" t="s">
        <v>3</v>
      </c>
      <c r="H5669" t="s">
        <v>13319</v>
      </c>
    </row>
    <row r="5670" spans="1:8" ht="13" x14ac:dyDescent="0.3">
      <c r="A5670" t="s">
        <v>21391</v>
      </c>
      <c r="B5670" t="s">
        <v>13320</v>
      </c>
      <c r="C5670" t="s">
        <v>5</v>
      </c>
      <c r="D5670" t="s">
        <v>15710</v>
      </c>
      <c r="E5670">
        <f>IFERROR(VLOOKUP(COMUNI_1[[#This Row],[COMUNE]],SEZIONI!A:B,2,FALSE)," ")</f>
        <v>3</v>
      </c>
      <c r="F5670">
        <v>2861</v>
      </c>
      <c r="G5670" t="s">
        <v>3</v>
      </c>
      <c r="H5670" t="s">
        <v>13320</v>
      </c>
    </row>
    <row r="5671" spans="1:8" ht="13" x14ac:dyDescent="0.3">
      <c r="A5671" t="s">
        <v>21392</v>
      </c>
      <c r="B5671" t="s">
        <v>13321</v>
      </c>
      <c r="C5671" t="s">
        <v>5</v>
      </c>
      <c r="D5671" t="s">
        <v>15703</v>
      </c>
      <c r="E5671">
        <f>IFERROR(VLOOKUP(COMUNI_1[[#This Row],[COMUNE]],SEZIONI!A:B,2,FALSE)," ")</f>
        <v>4</v>
      </c>
      <c r="F5671">
        <v>4207</v>
      </c>
      <c r="G5671" t="s">
        <v>3</v>
      </c>
      <c r="H5671" t="s">
        <v>13321</v>
      </c>
    </row>
    <row r="5672" spans="1:8" ht="13" x14ac:dyDescent="0.3">
      <c r="A5672" t="s">
        <v>21393</v>
      </c>
      <c r="B5672" t="s">
        <v>15757</v>
      </c>
      <c r="C5672" t="s">
        <v>5</v>
      </c>
      <c r="D5672" t="s">
        <v>15703</v>
      </c>
      <c r="E5672" t="str">
        <f>IFERROR(VLOOKUP(COMUNI_1[[#This Row],[COMUNE]],SEZIONI!A:B,2,FALSE)," ")</f>
        <v xml:space="preserve"> </v>
      </c>
      <c r="F5672">
        <v>251</v>
      </c>
      <c r="G5672" t="s">
        <v>3</v>
      </c>
      <c r="H5672" t="s">
        <v>15757</v>
      </c>
    </row>
    <row r="5673" spans="1:8" ht="13" x14ac:dyDescent="0.3">
      <c r="A5673" t="s">
        <v>21394</v>
      </c>
      <c r="B5673" t="s">
        <v>13322</v>
      </c>
      <c r="C5673" t="s">
        <v>5</v>
      </c>
      <c r="D5673" t="s">
        <v>15703</v>
      </c>
      <c r="E5673">
        <f>IFERROR(VLOOKUP(COMUNI_1[[#This Row],[COMUNE]],SEZIONI!A:B,2,FALSE)," ")</f>
        <v>1</v>
      </c>
      <c r="F5673">
        <v>1159</v>
      </c>
      <c r="G5673" t="s">
        <v>3</v>
      </c>
      <c r="H5673" t="s">
        <v>13322</v>
      </c>
    </row>
    <row r="5674" spans="1:8" ht="13" x14ac:dyDescent="0.3">
      <c r="A5674" t="s">
        <v>21395</v>
      </c>
      <c r="B5674" t="s">
        <v>13323</v>
      </c>
      <c r="C5674" t="s">
        <v>5</v>
      </c>
      <c r="D5674" t="s">
        <v>15703</v>
      </c>
      <c r="E5674">
        <f>IFERROR(VLOOKUP(COMUNI_1[[#This Row],[COMUNE]],SEZIONI!A:B,2,FALSE)," ")</f>
        <v>2</v>
      </c>
      <c r="F5674">
        <v>1417</v>
      </c>
      <c r="G5674" t="s">
        <v>3</v>
      </c>
      <c r="H5674" t="s">
        <v>13323</v>
      </c>
    </row>
    <row r="5675" spans="1:8" ht="13" x14ac:dyDescent="0.3">
      <c r="A5675" t="s">
        <v>21396</v>
      </c>
      <c r="B5675" t="s">
        <v>13324</v>
      </c>
      <c r="C5675" t="s">
        <v>5</v>
      </c>
      <c r="D5675" t="s">
        <v>15703</v>
      </c>
      <c r="E5675">
        <f>IFERROR(VLOOKUP(COMUNI_1[[#This Row],[COMUNE]],SEZIONI!A:B,2,FALSE)," ")</f>
        <v>18</v>
      </c>
      <c r="F5675">
        <v>19245</v>
      </c>
      <c r="G5675" t="s">
        <v>3</v>
      </c>
      <c r="H5675" t="s">
        <v>13324</v>
      </c>
    </row>
    <row r="5676" spans="1:8" ht="13" x14ac:dyDescent="0.3">
      <c r="A5676" t="s">
        <v>21397</v>
      </c>
      <c r="B5676" t="s">
        <v>13325</v>
      </c>
      <c r="C5676" t="s">
        <v>5</v>
      </c>
      <c r="D5676" t="s">
        <v>15708</v>
      </c>
      <c r="E5676">
        <f>IFERROR(VLOOKUP(COMUNI_1[[#This Row],[COMUNE]],SEZIONI!A:B,2,FALSE)," ")</f>
        <v>1</v>
      </c>
      <c r="F5676">
        <v>666</v>
      </c>
      <c r="G5676" t="s">
        <v>3</v>
      </c>
      <c r="H5676" t="s">
        <v>13325</v>
      </c>
    </row>
    <row r="5677" spans="1:8" ht="13" x14ac:dyDescent="0.3">
      <c r="A5677" t="s">
        <v>21398</v>
      </c>
      <c r="B5677" t="s">
        <v>13326</v>
      </c>
      <c r="C5677" t="s">
        <v>5</v>
      </c>
      <c r="D5677" t="s">
        <v>15705</v>
      </c>
      <c r="E5677">
        <f>IFERROR(VLOOKUP(COMUNI_1[[#This Row],[COMUNE]],SEZIONI!A:B,2,FALSE)," ")</f>
        <v>4</v>
      </c>
      <c r="F5677">
        <v>5186</v>
      </c>
      <c r="G5677" t="s">
        <v>3</v>
      </c>
      <c r="H5677" t="s">
        <v>13326</v>
      </c>
    </row>
    <row r="5678" spans="1:8" ht="13" x14ac:dyDescent="0.3">
      <c r="A5678" t="s">
        <v>21399</v>
      </c>
      <c r="B5678" t="s">
        <v>13327</v>
      </c>
      <c r="C5678" t="s">
        <v>5</v>
      </c>
      <c r="D5678" t="s">
        <v>15703</v>
      </c>
      <c r="E5678">
        <f>IFERROR(VLOOKUP(COMUNI_1[[#This Row],[COMUNE]],SEZIONI!A:B,2,FALSE)," ")</f>
        <v>3</v>
      </c>
      <c r="F5678">
        <v>2666</v>
      </c>
      <c r="G5678" t="s">
        <v>3</v>
      </c>
      <c r="H5678" t="s">
        <v>13327</v>
      </c>
    </row>
    <row r="5679" spans="1:8" ht="13" x14ac:dyDescent="0.3">
      <c r="A5679" t="s">
        <v>21400</v>
      </c>
      <c r="B5679" t="s">
        <v>13328</v>
      </c>
      <c r="C5679" t="s">
        <v>5</v>
      </c>
      <c r="D5679" t="s">
        <v>15703</v>
      </c>
      <c r="E5679">
        <f>IFERROR(VLOOKUP(COMUNI_1[[#This Row],[COMUNE]],SEZIONI!A:B,2,FALSE)," ")</f>
        <v>12</v>
      </c>
      <c r="F5679">
        <v>12356</v>
      </c>
      <c r="G5679" t="s">
        <v>3</v>
      </c>
      <c r="H5679" t="s">
        <v>13328</v>
      </c>
    </row>
    <row r="5680" spans="1:8" ht="13" x14ac:dyDescent="0.3">
      <c r="A5680" t="s">
        <v>21401</v>
      </c>
      <c r="B5680" t="s">
        <v>13329</v>
      </c>
      <c r="C5680" t="s">
        <v>5</v>
      </c>
      <c r="D5680" t="s">
        <v>15705</v>
      </c>
      <c r="E5680">
        <f>IFERROR(VLOOKUP(COMUNI_1[[#This Row],[COMUNE]],SEZIONI!A:B,2,FALSE)," ")</f>
        <v>3</v>
      </c>
      <c r="F5680">
        <v>2077</v>
      </c>
      <c r="G5680" t="s">
        <v>3</v>
      </c>
      <c r="H5680" t="s">
        <v>13329</v>
      </c>
    </row>
    <row r="5681" spans="1:8" ht="13" x14ac:dyDescent="0.3">
      <c r="A5681" t="s">
        <v>21402</v>
      </c>
      <c r="B5681" t="s">
        <v>13330</v>
      </c>
      <c r="C5681" t="s">
        <v>5</v>
      </c>
      <c r="D5681" t="s">
        <v>15705</v>
      </c>
      <c r="E5681">
        <f>IFERROR(VLOOKUP(COMUNI_1[[#This Row],[COMUNE]],SEZIONI!A:B,2,FALSE)," ")</f>
        <v>3</v>
      </c>
      <c r="F5681">
        <v>2608</v>
      </c>
      <c r="G5681" t="s">
        <v>3</v>
      </c>
      <c r="H5681" t="s">
        <v>13330</v>
      </c>
    </row>
    <row r="5682" spans="1:8" ht="13" x14ac:dyDescent="0.3">
      <c r="A5682" t="s">
        <v>21403</v>
      </c>
      <c r="B5682" t="s">
        <v>13331</v>
      </c>
      <c r="C5682" t="s">
        <v>5</v>
      </c>
      <c r="D5682" t="s">
        <v>15703</v>
      </c>
      <c r="E5682">
        <f>IFERROR(VLOOKUP(COMUNI_1[[#This Row],[COMUNE]],SEZIONI!A:B,2,FALSE)," ")</f>
        <v>1</v>
      </c>
      <c r="F5682">
        <v>363</v>
      </c>
      <c r="G5682" t="s">
        <v>3</v>
      </c>
      <c r="H5682" t="s">
        <v>13331</v>
      </c>
    </row>
    <row r="5683" spans="1:8" ht="13" x14ac:dyDescent="0.3">
      <c r="A5683" t="s">
        <v>21404</v>
      </c>
      <c r="B5683" t="s">
        <v>13332</v>
      </c>
      <c r="C5683" t="s">
        <v>5</v>
      </c>
      <c r="D5683" t="s">
        <v>15703</v>
      </c>
      <c r="E5683">
        <f>IFERROR(VLOOKUP(COMUNI_1[[#This Row],[COMUNE]],SEZIONI!A:B,2,FALSE)," ")</f>
        <v>2</v>
      </c>
      <c r="F5683">
        <v>1626</v>
      </c>
      <c r="G5683" t="s">
        <v>3</v>
      </c>
      <c r="H5683" t="s">
        <v>13332</v>
      </c>
    </row>
    <row r="5684" spans="1:8" ht="13" x14ac:dyDescent="0.3">
      <c r="A5684" t="s">
        <v>21405</v>
      </c>
      <c r="B5684" t="s">
        <v>13333</v>
      </c>
      <c r="C5684" t="s">
        <v>5</v>
      </c>
      <c r="D5684" t="s">
        <v>15703</v>
      </c>
      <c r="E5684">
        <f>IFERROR(VLOOKUP(COMUNI_1[[#This Row],[COMUNE]],SEZIONI!A:B,2,FALSE)," ")</f>
        <v>1</v>
      </c>
      <c r="F5684">
        <v>469</v>
      </c>
      <c r="G5684" t="s">
        <v>3</v>
      </c>
      <c r="H5684" t="s">
        <v>13333</v>
      </c>
    </row>
    <row r="5685" spans="1:8" ht="13" x14ac:dyDescent="0.3">
      <c r="A5685" t="s">
        <v>21406</v>
      </c>
      <c r="B5685" t="s">
        <v>13334</v>
      </c>
      <c r="C5685" t="s">
        <v>5</v>
      </c>
      <c r="D5685" t="s">
        <v>15709</v>
      </c>
      <c r="E5685">
        <f>IFERROR(VLOOKUP(COMUNI_1[[#This Row],[COMUNE]],SEZIONI!A:B,2,FALSE)," ")</f>
        <v>2</v>
      </c>
      <c r="F5685">
        <v>2479</v>
      </c>
      <c r="G5685" t="s">
        <v>3</v>
      </c>
      <c r="H5685" t="s">
        <v>13334</v>
      </c>
    </row>
    <row r="5686" spans="1:8" ht="13" x14ac:dyDescent="0.3">
      <c r="A5686" t="s">
        <v>21407</v>
      </c>
      <c r="B5686" t="s">
        <v>13335</v>
      </c>
      <c r="C5686" t="s">
        <v>5167</v>
      </c>
      <c r="D5686" t="s">
        <v>15719</v>
      </c>
      <c r="E5686">
        <f>IFERROR(VLOOKUP(COMUNI_1[[#This Row],[COMUNE]],SEZIONI!A:B,2,FALSE)," ")</f>
        <v>4</v>
      </c>
      <c r="F5686">
        <v>2843</v>
      </c>
      <c r="G5686" t="s">
        <v>3</v>
      </c>
      <c r="H5686" t="s">
        <v>13335</v>
      </c>
    </row>
    <row r="5687" spans="1:8" ht="13" x14ac:dyDescent="0.3">
      <c r="A5687" t="s">
        <v>21408</v>
      </c>
      <c r="B5687" t="s">
        <v>13336</v>
      </c>
      <c r="C5687" t="s">
        <v>5</v>
      </c>
      <c r="D5687" t="s">
        <v>15711</v>
      </c>
      <c r="E5687">
        <f>IFERROR(VLOOKUP(COMUNI_1[[#This Row],[COMUNE]],SEZIONI!A:B,2,FALSE)," ")</f>
        <v>6</v>
      </c>
      <c r="F5687">
        <v>6853</v>
      </c>
      <c r="G5687" t="s">
        <v>3</v>
      </c>
      <c r="H5687" t="s">
        <v>13336</v>
      </c>
    </row>
    <row r="5688" spans="1:8" ht="13" x14ac:dyDescent="0.3">
      <c r="A5688" t="s">
        <v>21409</v>
      </c>
      <c r="B5688" t="s">
        <v>13337</v>
      </c>
      <c r="C5688" t="s">
        <v>5</v>
      </c>
      <c r="D5688" t="s">
        <v>15709</v>
      </c>
      <c r="E5688">
        <f>IFERROR(VLOOKUP(COMUNI_1[[#This Row],[COMUNE]],SEZIONI!A:B,2,FALSE)," ")</f>
        <v>6</v>
      </c>
      <c r="F5688">
        <v>6403</v>
      </c>
      <c r="G5688" t="s">
        <v>3</v>
      </c>
      <c r="H5688" t="s">
        <v>13337</v>
      </c>
    </row>
    <row r="5689" spans="1:8" ht="13" x14ac:dyDescent="0.3">
      <c r="A5689" t="s">
        <v>21410</v>
      </c>
      <c r="B5689" t="s">
        <v>13338</v>
      </c>
      <c r="C5689" t="s">
        <v>5167</v>
      </c>
      <c r="D5689" t="s">
        <v>15716</v>
      </c>
      <c r="E5689">
        <f>IFERROR(VLOOKUP(COMUNI_1[[#This Row],[COMUNE]],SEZIONI!A:B,2,FALSE)," ")</f>
        <v>1</v>
      </c>
      <c r="F5689">
        <v>663</v>
      </c>
      <c r="G5689" t="s">
        <v>3</v>
      </c>
      <c r="H5689" t="s">
        <v>13338</v>
      </c>
    </row>
    <row r="5690" spans="1:8" ht="13" x14ac:dyDescent="0.3">
      <c r="A5690" t="s">
        <v>21411</v>
      </c>
      <c r="B5690" t="s">
        <v>13339</v>
      </c>
      <c r="C5690" t="s">
        <v>4201</v>
      </c>
      <c r="D5690" t="s">
        <v>15715</v>
      </c>
      <c r="E5690">
        <f>IFERROR(VLOOKUP(COMUNI_1[[#This Row],[COMUNE]],SEZIONI!A:B,2,FALSE)," ")</f>
        <v>3</v>
      </c>
      <c r="F5690">
        <v>1297</v>
      </c>
      <c r="G5690" t="s">
        <v>3</v>
      </c>
      <c r="H5690" t="s">
        <v>13339</v>
      </c>
    </row>
    <row r="5691" spans="1:8" ht="13" x14ac:dyDescent="0.3">
      <c r="A5691" t="s">
        <v>21412</v>
      </c>
      <c r="B5691" t="s">
        <v>13340</v>
      </c>
      <c r="C5691" t="s">
        <v>5</v>
      </c>
      <c r="D5691" t="s">
        <v>15703</v>
      </c>
      <c r="E5691">
        <f>IFERROR(VLOOKUP(COMUNI_1[[#This Row],[COMUNE]],SEZIONI!A:B,2,FALSE)," ")</f>
        <v>48</v>
      </c>
      <c r="F5691">
        <v>48632</v>
      </c>
      <c r="G5691" t="s">
        <v>3</v>
      </c>
      <c r="H5691" t="s">
        <v>13340</v>
      </c>
    </row>
    <row r="5692" spans="1:8" ht="13" x14ac:dyDescent="0.3">
      <c r="A5692" t="s">
        <v>21413</v>
      </c>
      <c r="B5692" t="s">
        <v>13341</v>
      </c>
      <c r="C5692" t="s">
        <v>5</v>
      </c>
      <c r="D5692" t="s">
        <v>15708</v>
      </c>
      <c r="E5692">
        <f>IFERROR(VLOOKUP(COMUNI_1[[#This Row],[COMUNE]],SEZIONI!A:B,2,FALSE)," ")</f>
        <v>2</v>
      </c>
      <c r="F5692">
        <v>2127</v>
      </c>
      <c r="G5692" t="s">
        <v>3</v>
      </c>
      <c r="H5692" t="s">
        <v>13341</v>
      </c>
    </row>
    <row r="5693" spans="1:8" ht="13" x14ac:dyDescent="0.3">
      <c r="A5693" t="s">
        <v>21414</v>
      </c>
      <c r="B5693" t="s">
        <v>13342</v>
      </c>
      <c r="C5693" t="s">
        <v>5</v>
      </c>
      <c r="D5693" t="s">
        <v>15705</v>
      </c>
      <c r="E5693">
        <f>IFERROR(VLOOKUP(COMUNI_1[[#This Row],[COMUNE]],SEZIONI!A:B,2,FALSE)," ")</f>
        <v>8</v>
      </c>
      <c r="F5693">
        <v>7918</v>
      </c>
      <c r="G5693" t="s">
        <v>3</v>
      </c>
      <c r="H5693" t="s">
        <v>13342</v>
      </c>
    </row>
    <row r="5694" spans="1:8" ht="13" x14ac:dyDescent="0.3">
      <c r="A5694" t="s">
        <v>21415</v>
      </c>
      <c r="B5694" t="s">
        <v>13343</v>
      </c>
      <c r="C5694" t="s">
        <v>5167</v>
      </c>
      <c r="D5694" t="s">
        <v>15720</v>
      </c>
      <c r="E5694">
        <f>IFERROR(VLOOKUP(COMUNI_1[[#This Row],[COMUNE]],SEZIONI!A:B,2,FALSE)," ")</f>
        <v>8</v>
      </c>
      <c r="F5694">
        <v>7806</v>
      </c>
      <c r="G5694" t="s">
        <v>3</v>
      </c>
      <c r="H5694" t="s">
        <v>13343</v>
      </c>
    </row>
    <row r="5695" spans="1:8" ht="13" x14ac:dyDescent="0.3">
      <c r="A5695" t="s">
        <v>21416</v>
      </c>
      <c r="B5695" t="s">
        <v>15757</v>
      </c>
      <c r="C5695" t="s">
        <v>5</v>
      </c>
      <c r="D5695" t="s">
        <v>15709</v>
      </c>
      <c r="E5695" t="str">
        <f>IFERROR(VLOOKUP(COMUNI_1[[#This Row],[COMUNE]],SEZIONI!A:B,2,FALSE)," ")</f>
        <v xml:space="preserve"> </v>
      </c>
      <c r="F5695">
        <v>3348</v>
      </c>
      <c r="G5695" t="s">
        <v>3</v>
      </c>
      <c r="H5695" t="s">
        <v>15757</v>
      </c>
    </row>
    <row r="5696" spans="1:8" ht="13" x14ac:dyDescent="0.3">
      <c r="A5696" t="s">
        <v>21417</v>
      </c>
      <c r="B5696" t="s">
        <v>13344</v>
      </c>
      <c r="C5696" t="s">
        <v>5</v>
      </c>
      <c r="D5696" t="s">
        <v>15708</v>
      </c>
      <c r="E5696">
        <f>IFERROR(VLOOKUP(COMUNI_1[[#This Row],[COMUNE]],SEZIONI!A:B,2,FALSE)," ")</f>
        <v>6</v>
      </c>
      <c r="F5696">
        <v>4317</v>
      </c>
      <c r="G5696" t="s">
        <v>3</v>
      </c>
      <c r="H5696" t="s">
        <v>13344</v>
      </c>
    </row>
    <row r="5697" spans="1:8" ht="13" x14ac:dyDescent="0.3">
      <c r="A5697" t="s">
        <v>21418</v>
      </c>
      <c r="B5697" t="s">
        <v>13345</v>
      </c>
      <c r="C5697" t="s">
        <v>5</v>
      </c>
      <c r="D5697" t="s">
        <v>15703</v>
      </c>
      <c r="E5697">
        <f>IFERROR(VLOOKUP(COMUNI_1[[#This Row],[COMUNE]],SEZIONI!A:B,2,FALSE)," ")</f>
        <v>1</v>
      </c>
      <c r="F5697">
        <v>138</v>
      </c>
      <c r="G5697" t="s">
        <v>3</v>
      </c>
      <c r="H5697" t="s">
        <v>13345</v>
      </c>
    </row>
    <row r="5698" spans="1:8" ht="13" x14ac:dyDescent="0.3">
      <c r="A5698" t="s">
        <v>21419</v>
      </c>
      <c r="B5698" t="s">
        <v>13346</v>
      </c>
      <c r="C5698" t="s">
        <v>5</v>
      </c>
      <c r="D5698" t="s">
        <v>15703</v>
      </c>
      <c r="E5698">
        <f>IFERROR(VLOOKUP(COMUNI_1[[#This Row],[COMUNE]],SEZIONI!A:B,2,FALSE)," ")</f>
        <v>1</v>
      </c>
      <c r="F5698">
        <v>83</v>
      </c>
      <c r="G5698" t="s">
        <v>3</v>
      </c>
      <c r="H5698" t="s">
        <v>13346</v>
      </c>
    </row>
    <row r="5699" spans="1:8" ht="13" x14ac:dyDescent="0.3">
      <c r="A5699" t="s">
        <v>21420</v>
      </c>
      <c r="B5699" t="s">
        <v>13347</v>
      </c>
      <c r="C5699" t="s">
        <v>5</v>
      </c>
      <c r="D5699" t="s">
        <v>15703</v>
      </c>
      <c r="E5699">
        <f>IFERROR(VLOOKUP(COMUNI_1[[#This Row],[COMUNE]],SEZIONI!A:B,2,FALSE)," ")</f>
        <v>2</v>
      </c>
      <c r="F5699">
        <v>2465</v>
      </c>
      <c r="G5699" t="s">
        <v>3</v>
      </c>
      <c r="H5699" t="s">
        <v>13347</v>
      </c>
    </row>
    <row r="5700" spans="1:8" ht="13" x14ac:dyDescent="0.3">
      <c r="A5700" t="s">
        <v>21421</v>
      </c>
      <c r="B5700" t="s">
        <v>13348</v>
      </c>
      <c r="C5700" t="s">
        <v>5</v>
      </c>
      <c r="D5700" t="s">
        <v>15703</v>
      </c>
      <c r="E5700">
        <f>IFERROR(VLOOKUP(COMUNI_1[[#This Row],[COMUNE]],SEZIONI!A:B,2,FALSE)," ")</f>
        <v>1</v>
      </c>
      <c r="F5700">
        <v>374</v>
      </c>
      <c r="G5700" t="s">
        <v>3</v>
      </c>
      <c r="H5700" t="s">
        <v>13348</v>
      </c>
    </row>
    <row r="5701" spans="1:8" ht="13" x14ac:dyDescent="0.3">
      <c r="A5701" t="s">
        <v>21422</v>
      </c>
      <c r="B5701" t="s">
        <v>13349</v>
      </c>
      <c r="C5701" t="s">
        <v>5</v>
      </c>
      <c r="D5701" t="s">
        <v>15703</v>
      </c>
      <c r="E5701">
        <f>IFERROR(VLOOKUP(COMUNI_1[[#This Row],[COMUNE]],SEZIONI!A:B,2,FALSE)," ")</f>
        <v>3</v>
      </c>
      <c r="F5701">
        <v>2976</v>
      </c>
      <c r="G5701" t="s">
        <v>3</v>
      </c>
      <c r="H5701" t="s">
        <v>13349</v>
      </c>
    </row>
    <row r="5702" spans="1:8" ht="13" x14ac:dyDescent="0.3">
      <c r="A5702" t="s">
        <v>21423</v>
      </c>
      <c r="B5702" t="s">
        <v>13350</v>
      </c>
      <c r="C5702" t="s">
        <v>5</v>
      </c>
      <c r="D5702" t="s">
        <v>15705</v>
      </c>
      <c r="E5702">
        <f>IFERROR(VLOOKUP(COMUNI_1[[#This Row],[COMUNE]],SEZIONI!A:B,2,FALSE)," ")</f>
        <v>4</v>
      </c>
      <c r="F5702">
        <v>6101</v>
      </c>
      <c r="G5702" t="s">
        <v>3</v>
      </c>
      <c r="H5702" t="s">
        <v>13350</v>
      </c>
    </row>
    <row r="5703" spans="1:8" ht="13" x14ac:dyDescent="0.3">
      <c r="A5703" t="s">
        <v>21424</v>
      </c>
      <c r="B5703" t="s">
        <v>13351</v>
      </c>
      <c r="C5703" t="s">
        <v>5</v>
      </c>
      <c r="D5703" t="s">
        <v>15705</v>
      </c>
      <c r="E5703">
        <f>IFERROR(VLOOKUP(COMUNI_1[[#This Row],[COMUNE]],SEZIONI!A:B,2,FALSE)," ")</f>
        <v>6</v>
      </c>
      <c r="F5703">
        <v>6164</v>
      </c>
      <c r="G5703" t="s">
        <v>3</v>
      </c>
      <c r="H5703" t="s">
        <v>13351</v>
      </c>
    </row>
    <row r="5704" spans="1:8" ht="13" x14ac:dyDescent="0.3">
      <c r="A5704" t="s">
        <v>21425</v>
      </c>
      <c r="B5704" t="s">
        <v>13352</v>
      </c>
      <c r="C5704" t="s">
        <v>5</v>
      </c>
      <c r="D5704" t="s">
        <v>15705</v>
      </c>
      <c r="E5704">
        <f>IFERROR(VLOOKUP(COMUNI_1[[#This Row],[COMUNE]],SEZIONI!A:B,2,FALSE)," ")</f>
        <v>4</v>
      </c>
      <c r="F5704">
        <v>4869</v>
      </c>
      <c r="G5704" t="s">
        <v>3</v>
      </c>
      <c r="H5704" t="s">
        <v>13352</v>
      </c>
    </row>
    <row r="5705" spans="1:8" ht="13" x14ac:dyDescent="0.3">
      <c r="A5705" t="s">
        <v>21426</v>
      </c>
      <c r="B5705" t="s">
        <v>13353</v>
      </c>
      <c r="C5705" t="s">
        <v>5</v>
      </c>
      <c r="D5705" t="s">
        <v>15705</v>
      </c>
      <c r="E5705">
        <f>IFERROR(VLOOKUP(COMUNI_1[[#This Row],[COMUNE]],SEZIONI!A:B,2,FALSE)," ")</f>
        <v>3</v>
      </c>
      <c r="F5705">
        <v>2438</v>
      </c>
      <c r="G5705" t="s">
        <v>3</v>
      </c>
      <c r="H5705" t="s">
        <v>13353</v>
      </c>
    </row>
    <row r="5706" spans="1:8" ht="13" x14ac:dyDescent="0.3">
      <c r="A5706" t="s">
        <v>21427</v>
      </c>
      <c r="B5706" t="s">
        <v>13354</v>
      </c>
      <c r="C5706" t="s">
        <v>5</v>
      </c>
      <c r="D5706" t="s">
        <v>15705</v>
      </c>
      <c r="E5706">
        <f>IFERROR(VLOOKUP(COMUNI_1[[#This Row],[COMUNE]],SEZIONI!A:B,2,FALSE)," ")</f>
        <v>1</v>
      </c>
      <c r="F5706">
        <v>569</v>
      </c>
      <c r="G5706" t="s">
        <v>3</v>
      </c>
      <c r="H5706" t="s">
        <v>13354</v>
      </c>
    </row>
    <row r="5707" spans="1:8" ht="13" x14ac:dyDescent="0.3">
      <c r="A5707" t="s">
        <v>21428</v>
      </c>
      <c r="B5707" t="s">
        <v>13355</v>
      </c>
      <c r="C5707" t="s">
        <v>5</v>
      </c>
      <c r="D5707" t="s">
        <v>15705</v>
      </c>
      <c r="E5707">
        <f>IFERROR(VLOOKUP(COMUNI_1[[#This Row],[COMUNE]],SEZIONI!A:B,2,FALSE)," ")</f>
        <v>6</v>
      </c>
      <c r="F5707">
        <v>6842</v>
      </c>
      <c r="G5707" t="s">
        <v>3</v>
      </c>
      <c r="H5707" t="s">
        <v>13355</v>
      </c>
    </row>
    <row r="5708" spans="1:8" ht="13" x14ac:dyDescent="0.3">
      <c r="A5708" t="s">
        <v>21429</v>
      </c>
      <c r="B5708" t="s">
        <v>13356</v>
      </c>
      <c r="C5708" t="s">
        <v>5</v>
      </c>
      <c r="D5708" t="s">
        <v>15703</v>
      </c>
      <c r="E5708">
        <f>IFERROR(VLOOKUP(COMUNI_1[[#This Row],[COMUNE]],SEZIONI!A:B,2,FALSE)," ")</f>
        <v>1</v>
      </c>
      <c r="F5708">
        <v>504</v>
      </c>
      <c r="G5708" t="s">
        <v>3</v>
      </c>
      <c r="H5708" t="s">
        <v>13356</v>
      </c>
    </row>
    <row r="5709" spans="1:8" ht="13" x14ac:dyDescent="0.3">
      <c r="A5709" t="s">
        <v>21430</v>
      </c>
      <c r="B5709" t="s">
        <v>13357</v>
      </c>
      <c r="C5709" t="s">
        <v>5</v>
      </c>
      <c r="D5709" t="s">
        <v>15703</v>
      </c>
      <c r="E5709">
        <f>IFERROR(VLOOKUP(COMUNI_1[[#This Row],[COMUNE]],SEZIONI!A:B,2,FALSE)," ")</f>
        <v>3</v>
      </c>
      <c r="F5709">
        <v>2424</v>
      </c>
      <c r="G5709" t="s">
        <v>3</v>
      </c>
      <c r="H5709" t="s">
        <v>13357</v>
      </c>
    </row>
    <row r="5710" spans="1:8" ht="13" x14ac:dyDescent="0.3">
      <c r="A5710" t="s">
        <v>21431</v>
      </c>
      <c r="B5710" t="s">
        <v>13358</v>
      </c>
      <c r="C5710" t="s">
        <v>5</v>
      </c>
      <c r="D5710" t="s">
        <v>15703</v>
      </c>
      <c r="E5710">
        <f>IFERROR(VLOOKUP(COMUNI_1[[#This Row],[COMUNE]],SEZIONI!A:B,2,FALSE)," ")</f>
        <v>3</v>
      </c>
      <c r="F5710">
        <v>513</v>
      </c>
      <c r="G5710" t="s">
        <v>3</v>
      </c>
      <c r="H5710" t="s">
        <v>13358</v>
      </c>
    </row>
    <row r="5711" spans="1:8" ht="13" x14ac:dyDescent="0.3">
      <c r="A5711" t="s">
        <v>21432</v>
      </c>
      <c r="B5711" t="s">
        <v>13359</v>
      </c>
      <c r="C5711" t="s">
        <v>5</v>
      </c>
      <c r="D5711" t="s">
        <v>15703</v>
      </c>
      <c r="E5711">
        <f>IFERROR(VLOOKUP(COMUNI_1[[#This Row],[COMUNE]],SEZIONI!A:B,2,FALSE)," ")</f>
        <v>2</v>
      </c>
      <c r="F5711">
        <v>1754</v>
      </c>
      <c r="G5711" t="s">
        <v>3</v>
      </c>
      <c r="H5711" t="s">
        <v>13359</v>
      </c>
    </row>
    <row r="5712" spans="1:8" ht="13" x14ac:dyDescent="0.3">
      <c r="A5712" t="s">
        <v>21433</v>
      </c>
      <c r="B5712" t="s">
        <v>13360</v>
      </c>
      <c r="C5712" t="s">
        <v>4201</v>
      </c>
      <c r="D5712" t="s">
        <v>15715</v>
      </c>
      <c r="E5712">
        <f>IFERROR(VLOOKUP(COMUNI_1[[#This Row],[COMUNE]],SEZIONI!A:B,2,FALSE)," ")</f>
        <v>1</v>
      </c>
      <c r="F5712">
        <v>207</v>
      </c>
      <c r="G5712" t="s">
        <v>3</v>
      </c>
      <c r="H5712" t="s">
        <v>13360</v>
      </c>
    </row>
    <row r="5713" spans="1:8" ht="13" x14ac:dyDescent="0.3">
      <c r="A5713" t="s">
        <v>21434</v>
      </c>
      <c r="B5713" t="s">
        <v>13361</v>
      </c>
      <c r="C5713" t="s">
        <v>5</v>
      </c>
      <c r="D5713" t="s">
        <v>15703</v>
      </c>
      <c r="E5713" t="str">
        <f>IFERROR(VLOOKUP(COMUNI_1[[#This Row],[COMUNE]],SEZIONI!A:B,2,FALSE)," ")</f>
        <v xml:space="preserve"> </v>
      </c>
      <c r="F5713">
        <v>154</v>
      </c>
      <c r="G5713" t="s">
        <v>3</v>
      </c>
      <c r="H5713" t="s">
        <v>13361</v>
      </c>
    </row>
    <row r="5714" spans="1:8" ht="13" x14ac:dyDescent="0.3">
      <c r="A5714" t="s">
        <v>21435</v>
      </c>
      <c r="B5714" t="s">
        <v>13362</v>
      </c>
      <c r="C5714" t="s">
        <v>5</v>
      </c>
      <c r="D5714" t="s">
        <v>15703</v>
      </c>
      <c r="E5714">
        <f>IFERROR(VLOOKUP(COMUNI_1[[#This Row],[COMUNE]],SEZIONI!A:B,2,FALSE)," ")</f>
        <v>1</v>
      </c>
      <c r="F5714">
        <v>944</v>
      </c>
      <c r="G5714" t="s">
        <v>3</v>
      </c>
      <c r="H5714" t="s">
        <v>13362</v>
      </c>
    </row>
    <row r="5715" spans="1:8" ht="13" x14ac:dyDescent="0.3">
      <c r="A5715" t="s">
        <v>21436</v>
      </c>
      <c r="B5715" t="s">
        <v>13363</v>
      </c>
      <c r="C5715" t="s">
        <v>4201</v>
      </c>
      <c r="D5715" t="s">
        <v>15715</v>
      </c>
      <c r="E5715">
        <f>IFERROR(VLOOKUP(COMUNI_1[[#This Row],[COMUNE]],SEZIONI!A:B,2,FALSE)," ")</f>
        <v>2</v>
      </c>
      <c r="F5715">
        <v>971</v>
      </c>
      <c r="G5715" t="s">
        <v>3</v>
      </c>
      <c r="H5715" t="s">
        <v>13363</v>
      </c>
    </row>
    <row r="5716" spans="1:8" ht="13" x14ac:dyDescent="0.3">
      <c r="A5716" t="s">
        <v>21437</v>
      </c>
      <c r="B5716" t="s">
        <v>13364</v>
      </c>
      <c r="C5716" t="s">
        <v>5167</v>
      </c>
      <c r="D5716" t="s">
        <v>15717</v>
      </c>
      <c r="E5716">
        <f>IFERROR(VLOOKUP(COMUNI_1[[#This Row],[COMUNE]],SEZIONI!A:B,2,FALSE)," ")</f>
        <v>5</v>
      </c>
      <c r="F5716">
        <v>3366</v>
      </c>
      <c r="G5716" t="s">
        <v>3</v>
      </c>
      <c r="H5716" t="s">
        <v>13364</v>
      </c>
    </row>
    <row r="5717" spans="1:8" ht="13" x14ac:dyDescent="0.3">
      <c r="A5717" t="s">
        <v>21438</v>
      </c>
      <c r="B5717" t="s">
        <v>15757</v>
      </c>
      <c r="C5717" t="s">
        <v>5</v>
      </c>
      <c r="D5717" t="s">
        <v>15703</v>
      </c>
      <c r="E5717">
        <f>IFERROR(VLOOKUP(COMUNI_1[[#This Row],[COMUNE]],SEZIONI!A:B,2,FALSE)," ")</f>
        <v>2</v>
      </c>
      <c r="F5717">
        <v>1698</v>
      </c>
      <c r="G5717" t="s">
        <v>3</v>
      </c>
      <c r="H5717" t="s">
        <v>15757</v>
      </c>
    </row>
    <row r="5718" spans="1:8" ht="13" x14ac:dyDescent="0.3">
      <c r="A5718" t="s">
        <v>21439</v>
      </c>
      <c r="B5718" t="s">
        <v>15757</v>
      </c>
      <c r="C5718" t="s">
        <v>5</v>
      </c>
      <c r="D5718" t="s">
        <v>15705</v>
      </c>
      <c r="E5718">
        <f>IFERROR(VLOOKUP(COMUNI_1[[#This Row],[COMUNE]],SEZIONI!A:B,2,FALSE)," ")</f>
        <v>1</v>
      </c>
      <c r="F5718">
        <v>79</v>
      </c>
      <c r="G5718" t="s">
        <v>3</v>
      </c>
      <c r="H5718" t="s">
        <v>15757</v>
      </c>
    </row>
    <row r="5719" spans="1:8" ht="13" x14ac:dyDescent="0.3">
      <c r="A5719" t="s">
        <v>21440</v>
      </c>
      <c r="B5719" t="s">
        <v>13367</v>
      </c>
      <c r="C5719" t="s">
        <v>5167</v>
      </c>
      <c r="D5719" t="s">
        <v>15716</v>
      </c>
      <c r="E5719">
        <f>IFERROR(VLOOKUP(COMUNI_1[[#This Row],[COMUNE]],SEZIONI!A:B,2,FALSE)," ")</f>
        <v>1</v>
      </c>
      <c r="F5719">
        <v>830</v>
      </c>
      <c r="G5719" t="s">
        <v>3</v>
      </c>
      <c r="H5719" t="s">
        <v>13367</v>
      </c>
    </row>
    <row r="5720" spans="1:8" ht="13" x14ac:dyDescent="0.3">
      <c r="A5720" t="s">
        <v>21441</v>
      </c>
      <c r="B5720" t="s">
        <v>13368</v>
      </c>
      <c r="C5720" t="s">
        <v>5167</v>
      </c>
      <c r="D5720" t="s">
        <v>15716</v>
      </c>
      <c r="E5720">
        <f>IFERROR(VLOOKUP(COMUNI_1[[#This Row],[COMUNE]],SEZIONI!A:B,2,FALSE)," ")</f>
        <v>1</v>
      </c>
      <c r="F5720">
        <v>504</v>
      </c>
      <c r="G5720" t="s">
        <v>3</v>
      </c>
      <c r="H5720" t="s">
        <v>13368</v>
      </c>
    </row>
    <row r="5721" spans="1:8" ht="13" x14ac:dyDescent="0.3">
      <c r="A5721" t="s">
        <v>21442</v>
      </c>
      <c r="B5721" t="s">
        <v>13369</v>
      </c>
      <c r="C5721" t="s">
        <v>4201</v>
      </c>
      <c r="D5721" t="s">
        <v>15715</v>
      </c>
      <c r="E5721">
        <f>IFERROR(VLOOKUP(COMUNI_1[[#This Row],[COMUNE]],SEZIONI!A:B,2,FALSE)," ")</f>
        <v>1</v>
      </c>
      <c r="F5721">
        <v>396</v>
      </c>
      <c r="G5721" t="s">
        <v>3</v>
      </c>
      <c r="H5721" t="s">
        <v>13369</v>
      </c>
    </row>
    <row r="5722" spans="1:8" ht="13" x14ac:dyDescent="0.3">
      <c r="A5722" t="s">
        <v>21443</v>
      </c>
      <c r="B5722" t="s">
        <v>13370</v>
      </c>
      <c r="C5722" t="s">
        <v>5167</v>
      </c>
      <c r="D5722" t="s">
        <v>15716</v>
      </c>
      <c r="E5722">
        <f>IFERROR(VLOOKUP(COMUNI_1[[#This Row],[COMUNE]],SEZIONI!A:B,2,FALSE)," ")</f>
        <v>4</v>
      </c>
      <c r="F5722">
        <v>1468</v>
      </c>
      <c r="G5722" t="s">
        <v>3</v>
      </c>
      <c r="H5722" t="s">
        <v>13370</v>
      </c>
    </row>
    <row r="5723" spans="1:8" ht="13" x14ac:dyDescent="0.3">
      <c r="A5723" t="s">
        <v>21444</v>
      </c>
      <c r="B5723" t="s">
        <v>13371</v>
      </c>
      <c r="C5723" t="s">
        <v>5167</v>
      </c>
      <c r="D5723" t="s">
        <v>15720</v>
      </c>
      <c r="E5723">
        <f>IFERROR(VLOOKUP(COMUNI_1[[#This Row],[COMUNE]],SEZIONI!A:B,2,FALSE)," ")</f>
        <v>5</v>
      </c>
      <c r="F5723">
        <v>5594</v>
      </c>
      <c r="G5723" t="s">
        <v>3</v>
      </c>
      <c r="H5723" t="s">
        <v>13371</v>
      </c>
    </row>
    <row r="5724" spans="1:8" ht="13" x14ac:dyDescent="0.3">
      <c r="A5724" t="s">
        <v>21445</v>
      </c>
      <c r="B5724" t="s">
        <v>13372</v>
      </c>
      <c r="C5724" t="s">
        <v>4201</v>
      </c>
      <c r="D5724" t="s">
        <v>15715</v>
      </c>
      <c r="E5724">
        <f>IFERROR(VLOOKUP(COMUNI_1[[#This Row],[COMUNE]],SEZIONI!A:B,2,FALSE)," ")</f>
        <v>12</v>
      </c>
      <c r="F5724">
        <v>15576</v>
      </c>
      <c r="G5724" t="s">
        <v>3</v>
      </c>
      <c r="H5724" t="s">
        <v>13372</v>
      </c>
    </row>
    <row r="5725" spans="1:8" ht="13" x14ac:dyDescent="0.3">
      <c r="A5725" t="s">
        <v>21446</v>
      </c>
      <c r="B5725" t="s">
        <v>13373</v>
      </c>
      <c r="C5725" t="s">
        <v>5</v>
      </c>
      <c r="D5725" t="s">
        <v>15703</v>
      </c>
      <c r="E5725">
        <f>IFERROR(VLOOKUP(COMUNI_1[[#This Row],[COMUNE]],SEZIONI!A:B,2,FALSE)," ")</f>
        <v>2</v>
      </c>
      <c r="F5725">
        <v>1495</v>
      </c>
      <c r="G5725" t="s">
        <v>3</v>
      </c>
      <c r="H5725" t="s">
        <v>13373</v>
      </c>
    </row>
    <row r="5726" spans="1:8" ht="13" x14ac:dyDescent="0.3">
      <c r="A5726" t="s">
        <v>21447</v>
      </c>
      <c r="B5726" t="s">
        <v>13374</v>
      </c>
      <c r="C5726" t="s">
        <v>5167</v>
      </c>
      <c r="D5726" t="s">
        <v>15720</v>
      </c>
      <c r="E5726">
        <f>IFERROR(VLOOKUP(COMUNI_1[[#This Row],[COMUNE]],SEZIONI!A:B,2,FALSE)," ")</f>
        <v>3</v>
      </c>
      <c r="F5726">
        <v>3292</v>
      </c>
      <c r="G5726" t="s">
        <v>3</v>
      </c>
      <c r="H5726" t="s">
        <v>13374</v>
      </c>
    </row>
    <row r="5727" spans="1:8" ht="13" x14ac:dyDescent="0.3">
      <c r="A5727" t="s">
        <v>21448</v>
      </c>
      <c r="B5727" t="s">
        <v>13375</v>
      </c>
      <c r="C5727" t="s">
        <v>4201</v>
      </c>
      <c r="D5727" t="s">
        <v>15715</v>
      </c>
      <c r="E5727">
        <f>IFERROR(VLOOKUP(COMUNI_1[[#This Row],[COMUNE]],SEZIONI!A:B,2,FALSE)," ")</f>
        <v>2</v>
      </c>
      <c r="F5727">
        <v>1094</v>
      </c>
      <c r="G5727" t="s">
        <v>3</v>
      </c>
      <c r="H5727" t="s">
        <v>13375</v>
      </c>
    </row>
    <row r="5728" spans="1:8" ht="13" x14ac:dyDescent="0.3">
      <c r="A5728" t="s">
        <v>21449</v>
      </c>
      <c r="B5728" t="s">
        <v>13376</v>
      </c>
      <c r="C5728" t="s">
        <v>5167</v>
      </c>
      <c r="D5728" t="s">
        <v>15716</v>
      </c>
      <c r="E5728">
        <f>IFERROR(VLOOKUP(COMUNI_1[[#This Row],[COMUNE]],SEZIONI!A:B,2,FALSE)," ")</f>
        <v>1</v>
      </c>
      <c r="F5728">
        <v>167</v>
      </c>
      <c r="G5728" t="s">
        <v>3</v>
      </c>
      <c r="H5728" t="s">
        <v>13376</v>
      </c>
    </row>
    <row r="5729" spans="1:8" ht="13" x14ac:dyDescent="0.3">
      <c r="A5729" t="s">
        <v>21450</v>
      </c>
      <c r="B5729" t="s">
        <v>13377</v>
      </c>
      <c r="C5729" t="s">
        <v>5</v>
      </c>
      <c r="D5729" t="s">
        <v>15708</v>
      </c>
      <c r="E5729">
        <f>IFERROR(VLOOKUP(COMUNI_1[[#This Row],[COMUNE]],SEZIONI!A:B,2,FALSE)," ")</f>
        <v>2</v>
      </c>
      <c r="F5729">
        <v>1322</v>
      </c>
      <c r="G5729" t="s">
        <v>3</v>
      </c>
      <c r="H5729" t="s">
        <v>13377</v>
      </c>
    </row>
    <row r="5730" spans="1:8" ht="13" x14ac:dyDescent="0.3">
      <c r="A5730" t="s">
        <v>21451</v>
      </c>
      <c r="B5730" t="s">
        <v>13378</v>
      </c>
      <c r="C5730" t="s">
        <v>4201</v>
      </c>
      <c r="D5730" t="s">
        <v>15715</v>
      </c>
      <c r="E5730">
        <f>IFERROR(VLOOKUP(COMUNI_1[[#This Row],[COMUNE]],SEZIONI!A:B,2,FALSE)," ")</f>
        <v>8</v>
      </c>
      <c r="F5730">
        <v>10819</v>
      </c>
      <c r="G5730" t="s">
        <v>3</v>
      </c>
      <c r="H5730" t="s">
        <v>13378</v>
      </c>
    </row>
    <row r="5731" spans="1:8" ht="13" x14ac:dyDescent="0.3">
      <c r="A5731" t="s">
        <v>21452</v>
      </c>
      <c r="B5731" t="s">
        <v>13379</v>
      </c>
      <c r="C5731" t="s">
        <v>5</v>
      </c>
      <c r="D5731" t="s">
        <v>15711</v>
      </c>
      <c r="E5731">
        <f>IFERROR(VLOOKUP(COMUNI_1[[#This Row],[COMUNE]],SEZIONI!A:B,2,FALSE)," ")</f>
        <v>2</v>
      </c>
      <c r="F5731">
        <v>2000</v>
      </c>
      <c r="G5731" t="s">
        <v>3</v>
      </c>
      <c r="H5731" t="s">
        <v>13379</v>
      </c>
    </row>
    <row r="5732" spans="1:8" ht="13" x14ac:dyDescent="0.3">
      <c r="A5732" t="s">
        <v>21453</v>
      </c>
      <c r="B5732" t="s">
        <v>13380</v>
      </c>
      <c r="C5732" t="s">
        <v>5167</v>
      </c>
      <c r="D5732" t="s">
        <v>15717</v>
      </c>
      <c r="E5732">
        <f>IFERROR(VLOOKUP(COMUNI_1[[#This Row],[COMUNE]],SEZIONI!A:B,2,FALSE)," ")</f>
        <v>2</v>
      </c>
      <c r="F5732">
        <v>869</v>
      </c>
      <c r="G5732" t="s">
        <v>3</v>
      </c>
      <c r="H5732" t="s">
        <v>13380</v>
      </c>
    </row>
    <row r="5733" spans="1:8" ht="13" x14ac:dyDescent="0.3">
      <c r="A5733" t="s">
        <v>21454</v>
      </c>
      <c r="B5733" t="s">
        <v>13381</v>
      </c>
      <c r="C5733" t="s">
        <v>5167</v>
      </c>
      <c r="D5733" t="s">
        <v>15716</v>
      </c>
      <c r="E5733">
        <f>IFERROR(VLOOKUP(COMUNI_1[[#This Row],[COMUNE]],SEZIONI!A:B,2,FALSE)," ")</f>
        <v>3</v>
      </c>
      <c r="F5733">
        <v>2348</v>
      </c>
      <c r="G5733" t="s">
        <v>3</v>
      </c>
      <c r="H5733" t="s">
        <v>13381</v>
      </c>
    </row>
    <row r="5734" spans="1:8" ht="13" x14ac:dyDescent="0.3">
      <c r="A5734" t="s">
        <v>21455</v>
      </c>
      <c r="B5734" t="s">
        <v>13382</v>
      </c>
      <c r="C5734" t="s">
        <v>5167</v>
      </c>
      <c r="D5734" t="s">
        <v>15716</v>
      </c>
      <c r="E5734">
        <f>IFERROR(VLOOKUP(COMUNI_1[[#This Row],[COMUNE]],SEZIONI!A:B,2,FALSE)," ")</f>
        <v>1</v>
      </c>
      <c r="F5734">
        <v>569</v>
      </c>
      <c r="G5734" t="s">
        <v>3</v>
      </c>
      <c r="H5734" t="s">
        <v>13382</v>
      </c>
    </row>
    <row r="5735" spans="1:8" ht="13" x14ac:dyDescent="0.3">
      <c r="A5735" t="s">
        <v>21456</v>
      </c>
      <c r="B5735" t="s">
        <v>13383</v>
      </c>
      <c r="C5735" t="s">
        <v>4201</v>
      </c>
      <c r="D5735" t="s">
        <v>15715</v>
      </c>
      <c r="E5735">
        <f>IFERROR(VLOOKUP(COMUNI_1[[#This Row],[COMUNE]],SEZIONI!A:B,2,FALSE)," ")</f>
        <v>1</v>
      </c>
      <c r="F5735">
        <v>1028</v>
      </c>
      <c r="G5735" t="s">
        <v>3</v>
      </c>
      <c r="H5735" t="s">
        <v>13383</v>
      </c>
    </row>
    <row r="5736" spans="1:8" ht="13" x14ac:dyDescent="0.3">
      <c r="A5736" t="s">
        <v>21457</v>
      </c>
      <c r="B5736" t="s">
        <v>13384</v>
      </c>
      <c r="C5736" t="s">
        <v>4201</v>
      </c>
      <c r="D5736" t="s">
        <v>15715</v>
      </c>
      <c r="E5736">
        <f>IFERROR(VLOOKUP(COMUNI_1[[#This Row],[COMUNE]],SEZIONI!A:B,2,FALSE)," ")</f>
        <v>2</v>
      </c>
      <c r="F5736">
        <v>853</v>
      </c>
      <c r="G5736" t="s">
        <v>3</v>
      </c>
      <c r="H5736" t="s">
        <v>13384</v>
      </c>
    </row>
    <row r="5737" spans="1:8" ht="13" x14ac:dyDescent="0.3">
      <c r="A5737" t="s">
        <v>21458</v>
      </c>
      <c r="B5737" t="s">
        <v>13385</v>
      </c>
      <c r="C5737" t="s">
        <v>5</v>
      </c>
      <c r="D5737" t="s">
        <v>15705</v>
      </c>
      <c r="E5737">
        <f>IFERROR(VLOOKUP(COMUNI_1[[#This Row],[COMUNE]],SEZIONI!A:B,2,FALSE)," ")</f>
        <v>1</v>
      </c>
      <c r="F5737">
        <v>234</v>
      </c>
      <c r="G5737" t="s">
        <v>3</v>
      </c>
      <c r="H5737" t="s">
        <v>13385</v>
      </c>
    </row>
    <row r="5738" spans="1:8" ht="13" x14ac:dyDescent="0.3">
      <c r="A5738" t="s">
        <v>21459</v>
      </c>
      <c r="B5738" t="s">
        <v>13386</v>
      </c>
      <c r="C5738" t="s">
        <v>5167</v>
      </c>
      <c r="D5738" t="s">
        <v>15717</v>
      </c>
      <c r="E5738">
        <f>IFERROR(VLOOKUP(COMUNI_1[[#This Row],[COMUNE]],SEZIONI!A:B,2,FALSE)," ")</f>
        <v>6</v>
      </c>
      <c r="F5738">
        <v>2366</v>
      </c>
      <c r="G5738" t="s">
        <v>3</v>
      </c>
      <c r="H5738" t="s">
        <v>13386</v>
      </c>
    </row>
    <row r="5739" spans="1:8" ht="13" x14ac:dyDescent="0.3">
      <c r="A5739" t="s">
        <v>21460</v>
      </c>
      <c r="B5739" t="s">
        <v>13387</v>
      </c>
      <c r="C5739" t="s">
        <v>5167</v>
      </c>
      <c r="D5739" t="s">
        <v>15720</v>
      </c>
      <c r="E5739">
        <f>IFERROR(VLOOKUP(COMUNI_1[[#This Row],[COMUNE]],SEZIONI!A:B,2,FALSE)," ")</f>
        <v>4</v>
      </c>
      <c r="F5739">
        <v>3467</v>
      </c>
      <c r="G5739" t="s">
        <v>3</v>
      </c>
      <c r="H5739" t="s">
        <v>13387</v>
      </c>
    </row>
    <row r="5740" spans="1:8" ht="13" x14ac:dyDescent="0.3">
      <c r="A5740" t="s">
        <v>21461</v>
      </c>
      <c r="B5740" t="s">
        <v>13388</v>
      </c>
      <c r="C5740" t="s">
        <v>5</v>
      </c>
      <c r="D5740" t="s">
        <v>15711</v>
      </c>
      <c r="E5740">
        <f>IFERROR(VLOOKUP(COMUNI_1[[#This Row],[COMUNE]],SEZIONI!A:B,2,FALSE)," ")</f>
        <v>4</v>
      </c>
      <c r="F5740">
        <v>3069</v>
      </c>
      <c r="G5740" t="s">
        <v>3</v>
      </c>
      <c r="H5740" t="s">
        <v>13388</v>
      </c>
    </row>
    <row r="5741" spans="1:8" ht="13" x14ac:dyDescent="0.3">
      <c r="A5741" t="s">
        <v>21462</v>
      </c>
      <c r="B5741" t="s">
        <v>13389</v>
      </c>
      <c r="C5741" t="s">
        <v>5</v>
      </c>
      <c r="D5741" t="s">
        <v>15703</v>
      </c>
      <c r="E5741">
        <f>IFERROR(VLOOKUP(COMUNI_1[[#This Row],[COMUNE]],SEZIONI!A:B,2,FALSE)," ")</f>
        <v>2</v>
      </c>
      <c r="F5741">
        <v>1589</v>
      </c>
      <c r="G5741" t="s">
        <v>3</v>
      </c>
      <c r="H5741" t="s">
        <v>13389</v>
      </c>
    </row>
    <row r="5742" spans="1:8" ht="13" x14ac:dyDescent="0.3">
      <c r="A5742" t="s">
        <v>21463</v>
      </c>
      <c r="B5742" t="s">
        <v>13390</v>
      </c>
      <c r="C5742" t="s">
        <v>5167</v>
      </c>
      <c r="D5742" t="s">
        <v>15716</v>
      </c>
      <c r="E5742">
        <f>IFERROR(VLOOKUP(COMUNI_1[[#This Row],[COMUNE]],SEZIONI!A:B,2,FALSE)," ")</f>
        <v>1</v>
      </c>
      <c r="F5742">
        <v>724</v>
      </c>
      <c r="G5742" t="s">
        <v>3</v>
      </c>
      <c r="H5742" t="s">
        <v>13390</v>
      </c>
    </row>
    <row r="5743" spans="1:8" ht="13" x14ac:dyDescent="0.3">
      <c r="A5743" t="s">
        <v>21464</v>
      </c>
      <c r="B5743" t="s">
        <v>13391</v>
      </c>
      <c r="C5743" t="s">
        <v>5167</v>
      </c>
      <c r="D5743" t="s">
        <v>15717</v>
      </c>
      <c r="E5743">
        <f>IFERROR(VLOOKUP(COMUNI_1[[#This Row],[COMUNE]],SEZIONI!A:B,2,FALSE)," ")</f>
        <v>9</v>
      </c>
      <c r="F5743">
        <v>7354</v>
      </c>
      <c r="G5743" t="s">
        <v>3</v>
      </c>
      <c r="H5743" t="s">
        <v>13391</v>
      </c>
    </row>
    <row r="5744" spans="1:8" ht="13" x14ac:dyDescent="0.3">
      <c r="A5744" t="s">
        <v>21465</v>
      </c>
      <c r="B5744" t="s">
        <v>13392</v>
      </c>
      <c r="C5744" t="s">
        <v>6946</v>
      </c>
      <c r="D5744" t="s">
        <v>15706</v>
      </c>
      <c r="E5744">
        <f>IFERROR(VLOOKUP(COMUNI_1[[#This Row],[COMUNE]],SEZIONI!A:B,2,FALSE)," ")</f>
        <v>1</v>
      </c>
      <c r="F5744">
        <v>228</v>
      </c>
      <c r="G5744" t="s">
        <v>3</v>
      </c>
      <c r="H5744" t="s">
        <v>13392</v>
      </c>
    </row>
    <row r="5745" spans="1:8" ht="13" x14ac:dyDescent="0.3">
      <c r="A5745" t="s">
        <v>21466</v>
      </c>
      <c r="B5745" t="s">
        <v>13393</v>
      </c>
      <c r="C5745" t="s">
        <v>4201</v>
      </c>
      <c r="D5745" t="s">
        <v>15714</v>
      </c>
      <c r="E5745">
        <f>IFERROR(VLOOKUP(COMUNI_1[[#This Row],[COMUNE]],SEZIONI!A:B,2,FALSE)," ")</f>
        <v>3</v>
      </c>
      <c r="F5745">
        <v>2061</v>
      </c>
      <c r="G5745" t="s">
        <v>3</v>
      </c>
      <c r="H5745" t="s">
        <v>13393</v>
      </c>
    </row>
    <row r="5746" spans="1:8" ht="13" x14ac:dyDescent="0.3">
      <c r="A5746" t="s">
        <v>21467</v>
      </c>
      <c r="B5746" t="s">
        <v>13394</v>
      </c>
      <c r="C5746" t="s">
        <v>5167</v>
      </c>
      <c r="D5746" t="s">
        <v>15720</v>
      </c>
      <c r="E5746">
        <f>IFERROR(VLOOKUP(COMUNI_1[[#This Row],[COMUNE]],SEZIONI!A:B,2,FALSE)," ")</f>
        <v>1</v>
      </c>
      <c r="F5746">
        <v>550</v>
      </c>
      <c r="G5746" t="s">
        <v>3</v>
      </c>
      <c r="H5746" t="s">
        <v>13394</v>
      </c>
    </row>
    <row r="5747" spans="1:8" ht="13" x14ac:dyDescent="0.3">
      <c r="A5747" t="s">
        <v>21468</v>
      </c>
      <c r="B5747" t="s">
        <v>13395</v>
      </c>
      <c r="C5747" t="s">
        <v>5</v>
      </c>
      <c r="D5747" t="s">
        <v>15703</v>
      </c>
      <c r="E5747">
        <f>IFERROR(VLOOKUP(COMUNI_1[[#This Row],[COMUNE]],SEZIONI!A:B,2,FALSE)," ")</f>
        <v>1</v>
      </c>
      <c r="F5747">
        <v>154</v>
      </c>
      <c r="G5747" t="s">
        <v>3</v>
      </c>
      <c r="H5747" t="s">
        <v>13395</v>
      </c>
    </row>
    <row r="5748" spans="1:8" ht="13" x14ac:dyDescent="0.3">
      <c r="A5748" t="s">
        <v>21469</v>
      </c>
      <c r="B5748" t="s">
        <v>13396</v>
      </c>
      <c r="C5748" t="s">
        <v>5</v>
      </c>
      <c r="D5748" t="s">
        <v>15703</v>
      </c>
      <c r="E5748" t="str">
        <f>IFERROR(VLOOKUP(COMUNI_1[[#This Row],[COMUNE]],SEZIONI!A:B,2,FALSE)," ")</f>
        <v xml:space="preserve"> </v>
      </c>
      <c r="F5748">
        <v>2148</v>
      </c>
      <c r="G5748" t="s">
        <v>3</v>
      </c>
      <c r="H5748" t="s">
        <v>13396</v>
      </c>
    </row>
    <row r="5749" spans="1:8" ht="13" x14ac:dyDescent="0.3">
      <c r="A5749" t="s">
        <v>21470</v>
      </c>
      <c r="B5749" t="s">
        <v>13397</v>
      </c>
      <c r="C5749" t="s">
        <v>5167</v>
      </c>
      <c r="D5749" t="s">
        <v>15718</v>
      </c>
      <c r="E5749">
        <f>IFERROR(VLOOKUP(COMUNI_1[[#This Row],[COMUNE]],SEZIONI!A:B,2,FALSE)," ")</f>
        <v>2</v>
      </c>
      <c r="F5749">
        <v>1823</v>
      </c>
      <c r="G5749" t="s">
        <v>3</v>
      </c>
      <c r="H5749" t="s">
        <v>13397</v>
      </c>
    </row>
    <row r="5750" spans="1:8" ht="13" x14ac:dyDescent="0.3">
      <c r="A5750" t="s">
        <v>21471</v>
      </c>
      <c r="B5750" t="s">
        <v>13398</v>
      </c>
      <c r="C5750" t="s">
        <v>5</v>
      </c>
      <c r="D5750" t="s">
        <v>15705</v>
      </c>
      <c r="E5750">
        <f>IFERROR(VLOOKUP(COMUNI_1[[#This Row],[COMUNE]],SEZIONI!A:B,2,FALSE)," ")</f>
        <v>3</v>
      </c>
      <c r="F5750">
        <v>4767</v>
      </c>
      <c r="G5750" t="s">
        <v>3</v>
      </c>
      <c r="H5750" t="s">
        <v>13398</v>
      </c>
    </row>
    <row r="5751" spans="1:8" ht="13" x14ac:dyDescent="0.3">
      <c r="A5751" t="s">
        <v>21472</v>
      </c>
      <c r="B5751" t="s">
        <v>13399</v>
      </c>
      <c r="C5751" t="s">
        <v>4201</v>
      </c>
      <c r="D5751" t="s">
        <v>15715</v>
      </c>
      <c r="E5751">
        <f>IFERROR(VLOOKUP(COMUNI_1[[#This Row],[COMUNE]],SEZIONI!A:B,2,FALSE)," ")</f>
        <v>1</v>
      </c>
      <c r="F5751">
        <v>280</v>
      </c>
      <c r="G5751" t="s">
        <v>3</v>
      </c>
      <c r="H5751" t="s">
        <v>13399</v>
      </c>
    </row>
    <row r="5752" spans="1:8" ht="13" x14ac:dyDescent="0.3">
      <c r="A5752" t="s">
        <v>21473</v>
      </c>
      <c r="B5752" t="s">
        <v>13400</v>
      </c>
      <c r="C5752" t="s">
        <v>5167</v>
      </c>
      <c r="D5752" t="s">
        <v>15717</v>
      </c>
      <c r="E5752">
        <f>IFERROR(VLOOKUP(COMUNI_1[[#This Row],[COMUNE]],SEZIONI!A:B,2,FALSE)," ")</f>
        <v>2</v>
      </c>
      <c r="F5752">
        <v>1716</v>
      </c>
      <c r="G5752" t="s">
        <v>3</v>
      </c>
      <c r="H5752" t="s">
        <v>13400</v>
      </c>
    </row>
    <row r="5753" spans="1:8" ht="13" x14ac:dyDescent="0.3">
      <c r="A5753" t="s">
        <v>21474</v>
      </c>
      <c r="B5753" t="s">
        <v>13401</v>
      </c>
      <c r="C5753" t="s">
        <v>4201</v>
      </c>
      <c r="D5753" t="s">
        <v>15715</v>
      </c>
      <c r="E5753">
        <f>IFERROR(VLOOKUP(COMUNI_1[[#This Row],[COMUNE]],SEZIONI!A:B,2,FALSE)," ")</f>
        <v>4</v>
      </c>
      <c r="F5753">
        <v>4552</v>
      </c>
      <c r="G5753" t="s">
        <v>3</v>
      </c>
      <c r="H5753" t="s">
        <v>13401</v>
      </c>
    </row>
    <row r="5754" spans="1:8" ht="13" x14ac:dyDescent="0.3">
      <c r="A5754" t="s">
        <v>21475</v>
      </c>
      <c r="B5754" t="s">
        <v>13402</v>
      </c>
      <c r="C5754" t="s">
        <v>4201</v>
      </c>
      <c r="D5754" t="s">
        <v>15712</v>
      </c>
      <c r="E5754">
        <f>IFERROR(VLOOKUP(COMUNI_1[[#This Row],[COMUNE]],SEZIONI!A:B,2,FALSE)," ")</f>
        <v>4</v>
      </c>
      <c r="F5754">
        <v>1099</v>
      </c>
      <c r="G5754" t="s">
        <v>3</v>
      </c>
      <c r="H5754" t="s">
        <v>13402</v>
      </c>
    </row>
    <row r="5755" spans="1:8" ht="13" x14ac:dyDescent="0.3">
      <c r="A5755" t="s">
        <v>21476</v>
      </c>
      <c r="B5755" t="s">
        <v>13403</v>
      </c>
      <c r="C5755" t="s">
        <v>6946</v>
      </c>
      <c r="D5755" t="s">
        <v>15706</v>
      </c>
      <c r="E5755">
        <f>IFERROR(VLOOKUP(COMUNI_1[[#This Row],[COMUNE]],SEZIONI!A:B,2,FALSE)," ")</f>
        <v>4</v>
      </c>
      <c r="F5755">
        <v>4105</v>
      </c>
      <c r="G5755" t="s">
        <v>3</v>
      </c>
      <c r="H5755" t="s">
        <v>13403</v>
      </c>
    </row>
    <row r="5756" spans="1:8" ht="13" x14ac:dyDescent="0.3">
      <c r="A5756" t="s">
        <v>21477</v>
      </c>
      <c r="B5756" t="s">
        <v>13404</v>
      </c>
      <c r="C5756" t="s">
        <v>5167</v>
      </c>
      <c r="D5756" t="s">
        <v>15702</v>
      </c>
      <c r="E5756">
        <f>IFERROR(VLOOKUP(COMUNI_1[[#This Row],[COMUNE]],SEZIONI!A:B,2,FALSE)," ")</f>
        <v>2</v>
      </c>
      <c r="F5756">
        <v>987</v>
      </c>
      <c r="G5756" t="s">
        <v>3</v>
      </c>
      <c r="H5756" t="s">
        <v>13404</v>
      </c>
    </row>
    <row r="5757" spans="1:8" ht="13" x14ac:dyDescent="0.3">
      <c r="A5757" t="s">
        <v>21478</v>
      </c>
      <c r="B5757" t="s">
        <v>13405</v>
      </c>
      <c r="C5757" t="s">
        <v>6946</v>
      </c>
      <c r="D5757" t="s">
        <v>15706</v>
      </c>
      <c r="E5757">
        <f>IFERROR(VLOOKUP(COMUNI_1[[#This Row],[COMUNE]],SEZIONI!A:B,2,FALSE)," ")</f>
        <v>3</v>
      </c>
      <c r="F5757">
        <v>1562</v>
      </c>
      <c r="G5757" t="s">
        <v>3</v>
      </c>
      <c r="H5757" t="s">
        <v>13405</v>
      </c>
    </row>
    <row r="5758" spans="1:8" ht="13" x14ac:dyDescent="0.3">
      <c r="A5758" t="s">
        <v>21479</v>
      </c>
      <c r="B5758" t="s">
        <v>13406</v>
      </c>
      <c r="C5758" t="s">
        <v>5167</v>
      </c>
      <c r="D5758" t="s">
        <v>15717</v>
      </c>
      <c r="E5758">
        <f>IFERROR(VLOOKUP(COMUNI_1[[#This Row],[COMUNE]],SEZIONI!A:B,2,FALSE)," ")</f>
        <v>6</v>
      </c>
      <c r="F5758">
        <v>3626</v>
      </c>
      <c r="G5758" t="s">
        <v>3</v>
      </c>
      <c r="H5758" t="s">
        <v>13406</v>
      </c>
    </row>
    <row r="5759" spans="1:8" ht="13" x14ac:dyDescent="0.3">
      <c r="A5759" t="s">
        <v>21480</v>
      </c>
      <c r="B5759" t="s">
        <v>13407</v>
      </c>
      <c r="C5759" t="s">
        <v>5167</v>
      </c>
      <c r="D5759" t="s">
        <v>15716</v>
      </c>
      <c r="E5759">
        <f>IFERROR(VLOOKUP(COMUNI_1[[#This Row],[COMUNE]],SEZIONI!A:B,2,FALSE)," ")</f>
        <v>2</v>
      </c>
      <c r="F5759">
        <v>1792</v>
      </c>
      <c r="G5759" t="s">
        <v>3</v>
      </c>
      <c r="H5759" t="s">
        <v>13407</v>
      </c>
    </row>
    <row r="5760" spans="1:8" ht="13" x14ac:dyDescent="0.3">
      <c r="A5760" t="s">
        <v>21481</v>
      </c>
      <c r="B5760" t="s">
        <v>13408</v>
      </c>
      <c r="C5760" t="s">
        <v>5167</v>
      </c>
      <c r="D5760" t="s">
        <v>15716</v>
      </c>
      <c r="E5760">
        <f>IFERROR(VLOOKUP(COMUNI_1[[#This Row],[COMUNE]],SEZIONI!A:B,2,FALSE)," ")</f>
        <v>2</v>
      </c>
      <c r="F5760">
        <v>989</v>
      </c>
      <c r="G5760" t="s">
        <v>3</v>
      </c>
      <c r="H5760" t="s">
        <v>13408</v>
      </c>
    </row>
    <row r="5761" spans="1:8" ht="13" x14ac:dyDescent="0.3">
      <c r="A5761" t="s">
        <v>21482</v>
      </c>
      <c r="B5761" t="s">
        <v>13409</v>
      </c>
      <c r="C5761" t="s">
        <v>5167</v>
      </c>
      <c r="D5761" t="s">
        <v>15719</v>
      </c>
      <c r="E5761">
        <f>IFERROR(VLOOKUP(COMUNI_1[[#This Row],[COMUNE]],SEZIONI!A:B,2,FALSE)," ")</f>
        <v>2</v>
      </c>
      <c r="F5761">
        <v>1644</v>
      </c>
      <c r="G5761" t="s">
        <v>3</v>
      </c>
      <c r="H5761" t="s">
        <v>13409</v>
      </c>
    </row>
    <row r="5762" spans="1:8" ht="13" x14ac:dyDescent="0.3">
      <c r="A5762" t="s">
        <v>21483</v>
      </c>
      <c r="B5762" t="s">
        <v>13410</v>
      </c>
      <c r="C5762" t="s">
        <v>4201</v>
      </c>
      <c r="D5762" t="s">
        <v>15715</v>
      </c>
      <c r="E5762">
        <f>IFERROR(VLOOKUP(COMUNI_1[[#This Row],[COMUNE]],SEZIONI!A:B,2,FALSE)," ")</f>
        <v>1</v>
      </c>
      <c r="F5762">
        <v>605</v>
      </c>
      <c r="G5762" t="s">
        <v>3</v>
      </c>
      <c r="H5762" t="s">
        <v>13410</v>
      </c>
    </row>
    <row r="5763" spans="1:8" ht="13" x14ac:dyDescent="0.3">
      <c r="A5763" t="s">
        <v>21484</v>
      </c>
      <c r="B5763" t="s">
        <v>13411</v>
      </c>
      <c r="C5763" t="s">
        <v>6946</v>
      </c>
      <c r="D5763" t="s">
        <v>15706</v>
      </c>
      <c r="E5763">
        <f>IFERROR(VLOOKUP(COMUNI_1[[#This Row],[COMUNE]],SEZIONI!A:B,2,FALSE)," ")</f>
        <v>5</v>
      </c>
      <c r="F5763">
        <v>2634</v>
      </c>
      <c r="G5763" t="s">
        <v>3</v>
      </c>
      <c r="H5763" t="s">
        <v>13411</v>
      </c>
    </row>
    <row r="5764" spans="1:8" ht="13" x14ac:dyDescent="0.3">
      <c r="A5764" t="s">
        <v>21485</v>
      </c>
      <c r="B5764" t="s">
        <v>13412</v>
      </c>
      <c r="C5764" t="s">
        <v>5167</v>
      </c>
      <c r="D5764" t="s">
        <v>15717</v>
      </c>
      <c r="E5764">
        <f>IFERROR(VLOOKUP(COMUNI_1[[#This Row],[COMUNE]],SEZIONI!A:B,2,FALSE)," ")</f>
        <v>9</v>
      </c>
      <c r="F5764">
        <v>9124</v>
      </c>
      <c r="G5764" t="s">
        <v>3</v>
      </c>
      <c r="H5764" t="s">
        <v>13412</v>
      </c>
    </row>
    <row r="5765" spans="1:8" ht="13" x14ac:dyDescent="0.3">
      <c r="A5765" t="s">
        <v>21486</v>
      </c>
      <c r="B5765" t="s">
        <v>13413</v>
      </c>
      <c r="C5765" t="s">
        <v>5167</v>
      </c>
      <c r="D5765" t="s">
        <v>15717</v>
      </c>
      <c r="E5765">
        <f>IFERROR(VLOOKUP(COMUNI_1[[#This Row],[COMUNE]],SEZIONI!A:B,2,FALSE)," ")</f>
        <v>7</v>
      </c>
      <c r="F5765">
        <v>7164</v>
      </c>
      <c r="G5765" t="s">
        <v>3</v>
      </c>
      <c r="H5765" t="s">
        <v>13413</v>
      </c>
    </row>
    <row r="5766" spans="1:8" ht="13" x14ac:dyDescent="0.3">
      <c r="A5766" t="s">
        <v>21487</v>
      </c>
      <c r="B5766" t="s">
        <v>13414</v>
      </c>
      <c r="C5766" t="s">
        <v>5167</v>
      </c>
      <c r="D5766" t="s">
        <v>15716</v>
      </c>
      <c r="E5766">
        <f>IFERROR(VLOOKUP(COMUNI_1[[#This Row],[COMUNE]],SEZIONI!A:B,2,FALSE)," ")</f>
        <v>2</v>
      </c>
      <c r="F5766">
        <v>1636</v>
      </c>
      <c r="G5766" t="s">
        <v>3</v>
      </c>
      <c r="H5766" t="s">
        <v>13414</v>
      </c>
    </row>
    <row r="5767" spans="1:8" ht="13" x14ac:dyDescent="0.3">
      <c r="A5767" t="s">
        <v>21488</v>
      </c>
      <c r="B5767" t="s">
        <v>13415</v>
      </c>
      <c r="C5767" t="s">
        <v>5167</v>
      </c>
      <c r="D5767" t="s">
        <v>15717</v>
      </c>
      <c r="E5767">
        <f>IFERROR(VLOOKUP(COMUNI_1[[#This Row],[COMUNE]],SEZIONI!A:B,2,FALSE)," ")</f>
        <v>3</v>
      </c>
      <c r="F5767">
        <v>878</v>
      </c>
      <c r="G5767" t="s">
        <v>3</v>
      </c>
      <c r="H5767" t="s">
        <v>13415</v>
      </c>
    </row>
    <row r="5768" spans="1:8" ht="13" x14ac:dyDescent="0.3">
      <c r="A5768" t="s">
        <v>21489</v>
      </c>
      <c r="B5768" t="s">
        <v>13416</v>
      </c>
      <c r="C5768" t="s">
        <v>5167</v>
      </c>
      <c r="D5768" t="s">
        <v>15716</v>
      </c>
      <c r="E5768">
        <f>IFERROR(VLOOKUP(COMUNI_1[[#This Row],[COMUNE]],SEZIONI!A:B,2,FALSE)," ")</f>
        <v>2</v>
      </c>
      <c r="F5768">
        <v>1285</v>
      </c>
      <c r="G5768" t="s">
        <v>3</v>
      </c>
      <c r="H5768" t="s">
        <v>13416</v>
      </c>
    </row>
    <row r="5769" spans="1:8" ht="13" x14ac:dyDescent="0.3">
      <c r="A5769" t="s">
        <v>21490</v>
      </c>
      <c r="B5769" t="s">
        <v>13417</v>
      </c>
      <c r="C5769" t="s">
        <v>4201</v>
      </c>
      <c r="D5769" t="s">
        <v>15715</v>
      </c>
      <c r="E5769">
        <f>IFERROR(VLOOKUP(COMUNI_1[[#This Row],[COMUNE]],SEZIONI!A:B,2,FALSE)," ")</f>
        <v>7</v>
      </c>
      <c r="F5769">
        <v>7536</v>
      </c>
      <c r="G5769" t="s">
        <v>3</v>
      </c>
      <c r="H5769" t="s">
        <v>13417</v>
      </c>
    </row>
    <row r="5770" spans="1:8" ht="13" x14ac:dyDescent="0.3">
      <c r="A5770" t="s">
        <v>21491</v>
      </c>
      <c r="B5770" t="s">
        <v>13418</v>
      </c>
      <c r="C5770" t="s">
        <v>4201</v>
      </c>
      <c r="D5770" t="s">
        <v>15715</v>
      </c>
      <c r="E5770">
        <f>IFERROR(VLOOKUP(COMUNI_1[[#This Row],[COMUNE]],SEZIONI!A:B,2,FALSE)," ")</f>
        <v>1</v>
      </c>
      <c r="F5770">
        <v>1126</v>
      </c>
      <c r="G5770" t="s">
        <v>3</v>
      </c>
      <c r="H5770" t="s">
        <v>13418</v>
      </c>
    </row>
    <row r="5771" spans="1:8" ht="13" x14ac:dyDescent="0.3">
      <c r="A5771" t="s">
        <v>21492</v>
      </c>
      <c r="B5771" t="s">
        <v>13419</v>
      </c>
      <c r="C5771" t="s">
        <v>5167</v>
      </c>
      <c r="D5771" t="s">
        <v>15702</v>
      </c>
      <c r="E5771">
        <f>IFERROR(VLOOKUP(COMUNI_1[[#This Row],[COMUNE]],SEZIONI!A:B,2,FALSE)," ")</f>
        <v>1</v>
      </c>
      <c r="F5771">
        <v>559</v>
      </c>
      <c r="G5771" t="s">
        <v>3</v>
      </c>
      <c r="H5771" t="s">
        <v>13419</v>
      </c>
    </row>
    <row r="5772" spans="1:8" ht="13" x14ac:dyDescent="0.3">
      <c r="A5772" t="s">
        <v>21493</v>
      </c>
      <c r="B5772" t="s">
        <v>13420</v>
      </c>
      <c r="C5772" t="s">
        <v>5</v>
      </c>
      <c r="D5772" t="s">
        <v>15703</v>
      </c>
      <c r="E5772">
        <f>IFERROR(VLOOKUP(COMUNI_1[[#This Row],[COMUNE]],SEZIONI!A:B,2,FALSE)," ")</f>
        <v>1</v>
      </c>
      <c r="F5772">
        <v>737</v>
      </c>
      <c r="G5772" t="s">
        <v>3</v>
      </c>
      <c r="H5772" t="s">
        <v>13420</v>
      </c>
    </row>
    <row r="5773" spans="1:8" ht="13" x14ac:dyDescent="0.3">
      <c r="A5773" t="s">
        <v>21494</v>
      </c>
      <c r="B5773" t="s">
        <v>13421</v>
      </c>
      <c r="C5773" t="s">
        <v>5167</v>
      </c>
      <c r="D5773" t="s">
        <v>15716</v>
      </c>
      <c r="E5773">
        <f>IFERROR(VLOOKUP(COMUNI_1[[#This Row],[COMUNE]],SEZIONI!A:B,2,FALSE)," ")</f>
        <v>2</v>
      </c>
      <c r="F5773">
        <v>1434</v>
      </c>
      <c r="G5773" t="s">
        <v>3</v>
      </c>
      <c r="H5773" t="s">
        <v>13421</v>
      </c>
    </row>
    <row r="5774" spans="1:8" ht="13" x14ac:dyDescent="0.3">
      <c r="A5774" t="s">
        <v>21495</v>
      </c>
      <c r="B5774" t="s">
        <v>13422</v>
      </c>
      <c r="C5774" t="s">
        <v>4201</v>
      </c>
      <c r="D5774" t="s">
        <v>15712</v>
      </c>
      <c r="E5774">
        <f>IFERROR(VLOOKUP(COMUNI_1[[#This Row],[COMUNE]],SEZIONI!A:B,2,FALSE)," ")</f>
        <v>10</v>
      </c>
      <c r="F5774">
        <v>9378</v>
      </c>
      <c r="G5774" t="s">
        <v>3</v>
      </c>
      <c r="H5774" t="s">
        <v>13422</v>
      </c>
    </row>
    <row r="5775" spans="1:8" ht="13" x14ac:dyDescent="0.3">
      <c r="A5775" t="s">
        <v>21496</v>
      </c>
      <c r="B5775" t="s">
        <v>13423</v>
      </c>
      <c r="C5775" t="s">
        <v>6946</v>
      </c>
      <c r="D5775" t="s">
        <v>15706</v>
      </c>
      <c r="E5775">
        <f>IFERROR(VLOOKUP(COMUNI_1[[#This Row],[COMUNE]],SEZIONI!A:B,2,FALSE)," ")</f>
        <v>3</v>
      </c>
      <c r="F5775">
        <v>1149</v>
      </c>
      <c r="G5775" t="s">
        <v>3</v>
      </c>
      <c r="H5775" t="s">
        <v>13423</v>
      </c>
    </row>
    <row r="5776" spans="1:8" ht="13" x14ac:dyDescent="0.3">
      <c r="A5776" t="s">
        <v>21497</v>
      </c>
      <c r="B5776" t="s">
        <v>13424</v>
      </c>
      <c r="C5776" t="s">
        <v>5</v>
      </c>
      <c r="D5776" t="s">
        <v>15703</v>
      </c>
      <c r="E5776">
        <f>IFERROR(VLOOKUP(COMUNI_1[[#This Row],[COMUNE]],SEZIONI!A:B,2,FALSE)," ")</f>
        <v>1</v>
      </c>
      <c r="F5776">
        <v>447</v>
      </c>
      <c r="G5776" t="s">
        <v>3</v>
      </c>
      <c r="H5776" t="s">
        <v>13424</v>
      </c>
    </row>
    <row r="5777" spans="1:8" ht="13" x14ac:dyDescent="0.3">
      <c r="A5777" t="s">
        <v>21498</v>
      </c>
      <c r="B5777" t="s">
        <v>13425</v>
      </c>
      <c r="C5777" t="s">
        <v>5</v>
      </c>
      <c r="D5777" t="s">
        <v>15710</v>
      </c>
      <c r="E5777">
        <f>IFERROR(VLOOKUP(COMUNI_1[[#This Row],[COMUNE]],SEZIONI!A:B,2,FALSE)," ")</f>
        <v>1</v>
      </c>
      <c r="F5777">
        <v>746</v>
      </c>
      <c r="G5777" t="s">
        <v>3</v>
      </c>
      <c r="H5777" t="s">
        <v>13425</v>
      </c>
    </row>
    <row r="5778" spans="1:8" ht="13" x14ac:dyDescent="0.3">
      <c r="A5778" t="s">
        <v>21499</v>
      </c>
      <c r="B5778" t="s">
        <v>13426</v>
      </c>
      <c r="C5778" t="s">
        <v>5</v>
      </c>
      <c r="D5778" t="s">
        <v>15703</v>
      </c>
      <c r="E5778">
        <f>IFERROR(VLOOKUP(COMUNI_1[[#This Row],[COMUNE]],SEZIONI!A:B,2,FALSE)," ")</f>
        <v>3</v>
      </c>
      <c r="F5778">
        <v>2876</v>
      </c>
      <c r="G5778" t="s">
        <v>3</v>
      </c>
      <c r="H5778" t="s">
        <v>13426</v>
      </c>
    </row>
    <row r="5779" spans="1:8" ht="13" x14ac:dyDescent="0.3">
      <c r="A5779" t="s">
        <v>21500</v>
      </c>
      <c r="B5779" t="s">
        <v>13427</v>
      </c>
      <c r="C5779" t="s">
        <v>5167</v>
      </c>
      <c r="D5779" t="s">
        <v>15702</v>
      </c>
      <c r="E5779">
        <f>IFERROR(VLOOKUP(COMUNI_1[[#This Row],[COMUNE]],SEZIONI!A:B,2,FALSE)," ")</f>
        <v>1</v>
      </c>
      <c r="F5779">
        <v>840</v>
      </c>
      <c r="G5779" t="s">
        <v>3</v>
      </c>
      <c r="H5779" t="s">
        <v>13427</v>
      </c>
    </row>
    <row r="5780" spans="1:8" ht="13" x14ac:dyDescent="0.3">
      <c r="A5780" t="s">
        <v>21501</v>
      </c>
      <c r="B5780" t="s">
        <v>13428</v>
      </c>
      <c r="C5780" t="s">
        <v>5167</v>
      </c>
      <c r="D5780" t="s">
        <v>15720</v>
      </c>
      <c r="E5780">
        <f>IFERROR(VLOOKUP(COMUNI_1[[#This Row],[COMUNE]],SEZIONI!A:B,2,FALSE)," ")</f>
        <v>8</v>
      </c>
      <c r="F5780">
        <v>6434</v>
      </c>
      <c r="G5780" t="s">
        <v>3</v>
      </c>
      <c r="H5780" t="s">
        <v>13428</v>
      </c>
    </row>
    <row r="5781" spans="1:8" ht="13" x14ac:dyDescent="0.3">
      <c r="A5781" t="s">
        <v>21502</v>
      </c>
      <c r="B5781" t="s">
        <v>13429</v>
      </c>
      <c r="C5781" t="s">
        <v>6946</v>
      </c>
      <c r="D5781" t="s">
        <v>15706</v>
      </c>
      <c r="E5781">
        <f>IFERROR(VLOOKUP(COMUNI_1[[#This Row],[COMUNE]],SEZIONI!A:B,2,FALSE)," ")</f>
        <v>1</v>
      </c>
      <c r="F5781">
        <v>711</v>
      </c>
      <c r="G5781" t="s">
        <v>3</v>
      </c>
      <c r="H5781" t="s">
        <v>13429</v>
      </c>
    </row>
    <row r="5782" spans="1:8" ht="13" x14ac:dyDescent="0.3">
      <c r="A5782" t="s">
        <v>21503</v>
      </c>
      <c r="B5782" t="s">
        <v>13430</v>
      </c>
      <c r="C5782" t="s">
        <v>5167</v>
      </c>
      <c r="D5782" t="s">
        <v>15702</v>
      </c>
      <c r="E5782">
        <f>IFERROR(VLOOKUP(COMUNI_1[[#This Row],[COMUNE]],SEZIONI!A:B,2,FALSE)," ")</f>
        <v>2</v>
      </c>
      <c r="F5782">
        <v>1064</v>
      </c>
      <c r="G5782" t="s">
        <v>3</v>
      </c>
      <c r="H5782" t="s">
        <v>13430</v>
      </c>
    </row>
    <row r="5783" spans="1:8" ht="13" x14ac:dyDescent="0.3">
      <c r="A5783" t="s">
        <v>21504</v>
      </c>
      <c r="B5783" t="s">
        <v>13431</v>
      </c>
      <c r="C5783" t="s">
        <v>5</v>
      </c>
      <c r="D5783" t="s">
        <v>15703</v>
      </c>
      <c r="E5783">
        <f>IFERROR(VLOOKUP(COMUNI_1[[#This Row],[COMUNE]],SEZIONI!A:B,2,FALSE)," ")</f>
        <v>1</v>
      </c>
      <c r="F5783">
        <v>181</v>
      </c>
      <c r="G5783" t="s">
        <v>3</v>
      </c>
      <c r="H5783" t="s">
        <v>13431</v>
      </c>
    </row>
    <row r="5784" spans="1:8" ht="13" x14ac:dyDescent="0.3">
      <c r="A5784" t="s">
        <v>21505</v>
      </c>
      <c r="B5784" t="s">
        <v>13432</v>
      </c>
      <c r="C5784" t="s">
        <v>5</v>
      </c>
      <c r="D5784" t="s">
        <v>15710</v>
      </c>
      <c r="E5784">
        <f>IFERROR(VLOOKUP(COMUNI_1[[#This Row],[COMUNE]],SEZIONI!A:B,2,FALSE)," ")</f>
        <v>3</v>
      </c>
      <c r="F5784">
        <v>785</v>
      </c>
      <c r="G5784" t="s">
        <v>3</v>
      </c>
      <c r="H5784" t="s">
        <v>13432</v>
      </c>
    </row>
    <row r="5785" spans="1:8" ht="13" x14ac:dyDescent="0.3">
      <c r="A5785" t="s">
        <v>21506</v>
      </c>
      <c r="B5785" t="s">
        <v>13433</v>
      </c>
      <c r="C5785" t="s">
        <v>5167</v>
      </c>
      <c r="D5785" t="s">
        <v>15717</v>
      </c>
      <c r="E5785">
        <f>IFERROR(VLOOKUP(COMUNI_1[[#This Row],[COMUNE]],SEZIONI!A:B,2,FALSE)," ")</f>
        <v>2</v>
      </c>
      <c r="F5785">
        <v>463</v>
      </c>
      <c r="G5785" t="s">
        <v>3</v>
      </c>
      <c r="H5785" t="s">
        <v>13433</v>
      </c>
    </row>
    <row r="5786" spans="1:8" ht="13" x14ac:dyDescent="0.3">
      <c r="A5786" t="s">
        <v>21507</v>
      </c>
      <c r="B5786" t="s">
        <v>13434</v>
      </c>
      <c r="C5786" t="s">
        <v>5</v>
      </c>
      <c r="D5786" t="s">
        <v>15703</v>
      </c>
      <c r="E5786">
        <f>IFERROR(VLOOKUP(COMUNI_1[[#This Row],[COMUNE]],SEZIONI!A:B,2,FALSE)," ")</f>
        <v>1</v>
      </c>
      <c r="F5786">
        <v>210</v>
      </c>
      <c r="G5786" t="s">
        <v>3</v>
      </c>
      <c r="H5786" t="s">
        <v>13434</v>
      </c>
    </row>
    <row r="5787" spans="1:8" ht="13" x14ac:dyDescent="0.3">
      <c r="A5787" t="s">
        <v>21508</v>
      </c>
      <c r="B5787" t="s">
        <v>13435</v>
      </c>
      <c r="C5787" t="s">
        <v>5</v>
      </c>
      <c r="D5787" t="s">
        <v>15710</v>
      </c>
      <c r="E5787">
        <f>IFERROR(VLOOKUP(COMUNI_1[[#This Row],[COMUNE]],SEZIONI!A:B,2,FALSE)," ")</f>
        <v>1</v>
      </c>
      <c r="F5787">
        <v>272</v>
      </c>
      <c r="G5787" t="s">
        <v>3</v>
      </c>
      <c r="H5787" t="s">
        <v>13435</v>
      </c>
    </row>
    <row r="5788" spans="1:8" ht="13" x14ac:dyDescent="0.3">
      <c r="A5788" t="s">
        <v>21509</v>
      </c>
      <c r="B5788" t="s">
        <v>13436</v>
      </c>
      <c r="C5788" t="s">
        <v>5</v>
      </c>
      <c r="D5788" t="s">
        <v>15703</v>
      </c>
      <c r="E5788">
        <f>IFERROR(VLOOKUP(COMUNI_1[[#This Row],[COMUNE]],SEZIONI!A:B,2,FALSE)," ")</f>
        <v>1</v>
      </c>
      <c r="F5788">
        <v>347</v>
      </c>
      <c r="G5788" t="s">
        <v>3</v>
      </c>
      <c r="H5788" t="s">
        <v>13436</v>
      </c>
    </row>
    <row r="5789" spans="1:8" ht="13" x14ac:dyDescent="0.3">
      <c r="A5789" t="s">
        <v>21510</v>
      </c>
      <c r="B5789" t="s">
        <v>13437</v>
      </c>
      <c r="C5789" t="s">
        <v>5167</v>
      </c>
      <c r="D5789" t="s">
        <v>15718</v>
      </c>
      <c r="E5789">
        <f>IFERROR(VLOOKUP(COMUNI_1[[#This Row],[COMUNE]],SEZIONI!A:B,2,FALSE)," ")</f>
        <v>2</v>
      </c>
      <c r="F5789">
        <v>1954</v>
      </c>
      <c r="G5789" t="s">
        <v>3</v>
      </c>
      <c r="H5789" t="s">
        <v>13437</v>
      </c>
    </row>
    <row r="5790" spans="1:8" ht="13" x14ac:dyDescent="0.3">
      <c r="A5790" t="s">
        <v>21511</v>
      </c>
      <c r="B5790" t="s">
        <v>13438</v>
      </c>
      <c r="C5790" t="s">
        <v>5</v>
      </c>
      <c r="D5790" t="s">
        <v>15703</v>
      </c>
      <c r="E5790">
        <f>IFERROR(VLOOKUP(COMUNI_1[[#This Row],[COMUNE]],SEZIONI!A:B,2,FALSE)," ")</f>
        <v>2</v>
      </c>
      <c r="F5790">
        <v>1437</v>
      </c>
      <c r="G5790" t="s">
        <v>3</v>
      </c>
      <c r="H5790" t="s">
        <v>13438</v>
      </c>
    </row>
    <row r="5791" spans="1:8" ht="13" x14ac:dyDescent="0.3">
      <c r="A5791" t="s">
        <v>21512</v>
      </c>
      <c r="B5791" t="s">
        <v>13439</v>
      </c>
      <c r="C5791" t="s">
        <v>5</v>
      </c>
      <c r="D5791" t="s">
        <v>15705</v>
      </c>
      <c r="E5791">
        <f>IFERROR(VLOOKUP(COMUNI_1[[#This Row],[COMUNE]],SEZIONI!A:B,2,FALSE)," ")</f>
        <v>4</v>
      </c>
      <c r="F5791">
        <v>4526</v>
      </c>
      <c r="G5791" t="s">
        <v>3</v>
      </c>
      <c r="H5791" t="s">
        <v>13439</v>
      </c>
    </row>
    <row r="5792" spans="1:8" ht="13" x14ac:dyDescent="0.3">
      <c r="A5792" t="s">
        <v>21513</v>
      </c>
      <c r="B5792" t="s">
        <v>13440</v>
      </c>
      <c r="C5792" t="s">
        <v>5</v>
      </c>
      <c r="D5792" t="s">
        <v>15703</v>
      </c>
      <c r="E5792">
        <f>IFERROR(VLOOKUP(COMUNI_1[[#This Row],[COMUNE]],SEZIONI!A:B,2,FALSE)," ")</f>
        <v>2</v>
      </c>
      <c r="F5792">
        <v>1546</v>
      </c>
      <c r="G5792" t="s">
        <v>3</v>
      </c>
      <c r="H5792" t="s">
        <v>13440</v>
      </c>
    </row>
    <row r="5793" spans="1:8" ht="13" x14ac:dyDescent="0.3">
      <c r="A5793" t="s">
        <v>21514</v>
      </c>
      <c r="B5793" t="s">
        <v>13441</v>
      </c>
      <c r="C5793" t="s">
        <v>5</v>
      </c>
      <c r="D5793" t="s">
        <v>15703</v>
      </c>
      <c r="E5793">
        <f>IFERROR(VLOOKUP(COMUNI_1[[#This Row],[COMUNE]],SEZIONI!A:B,2,FALSE)," ")</f>
        <v>1</v>
      </c>
      <c r="F5793">
        <v>377</v>
      </c>
      <c r="G5793" t="s">
        <v>3</v>
      </c>
      <c r="H5793" t="s">
        <v>13441</v>
      </c>
    </row>
    <row r="5794" spans="1:8" ht="13" x14ac:dyDescent="0.3">
      <c r="A5794" t="s">
        <v>21515</v>
      </c>
      <c r="B5794" t="s">
        <v>13442</v>
      </c>
      <c r="C5794" t="s">
        <v>5</v>
      </c>
      <c r="D5794" t="s">
        <v>15703</v>
      </c>
      <c r="E5794">
        <f>IFERROR(VLOOKUP(COMUNI_1[[#This Row],[COMUNE]],SEZIONI!A:B,2,FALSE)," ")</f>
        <v>1</v>
      </c>
      <c r="F5794">
        <v>1004</v>
      </c>
      <c r="G5794" t="s">
        <v>3</v>
      </c>
      <c r="H5794" t="s">
        <v>13442</v>
      </c>
    </row>
    <row r="5795" spans="1:8" ht="13" x14ac:dyDescent="0.3">
      <c r="A5795" t="s">
        <v>21516</v>
      </c>
      <c r="B5795" t="s">
        <v>15757</v>
      </c>
      <c r="C5795" t="s">
        <v>5</v>
      </c>
      <c r="D5795" t="s">
        <v>15707</v>
      </c>
      <c r="E5795" t="str">
        <f>IFERROR(VLOOKUP(COMUNI_1[[#This Row],[COMUNE]],SEZIONI!A:B,2,FALSE)," ")</f>
        <v xml:space="preserve"> </v>
      </c>
      <c r="F5795">
        <v>1195</v>
      </c>
      <c r="G5795" t="s">
        <v>3</v>
      </c>
      <c r="H5795" t="s">
        <v>15757</v>
      </c>
    </row>
    <row r="5796" spans="1:8" ht="13" x14ac:dyDescent="0.3">
      <c r="A5796" t="s">
        <v>21517</v>
      </c>
      <c r="B5796" t="s">
        <v>13443</v>
      </c>
      <c r="C5796" t="s">
        <v>5</v>
      </c>
      <c r="D5796" t="s">
        <v>15705</v>
      </c>
      <c r="E5796">
        <f>IFERROR(VLOOKUP(COMUNI_1[[#This Row],[COMUNE]],SEZIONI!A:B,2,FALSE)," ")</f>
        <v>10</v>
      </c>
      <c r="F5796">
        <v>8795</v>
      </c>
      <c r="G5796" t="s">
        <v>3</v>
      </c>
      <c r="H5796" t="s">
        <v>13443</v>
      </c>
    </row>
    <row r="5797" spans="1:8" ht="13" x14ac:dyDescent="0.3">
      <c r="A5797" t="s">
        <v>21518</v>
      </c>
      <c r="B5797" t="s">
        <v>13445</v>
      </c>
      <c r="C5797" t="s">
        <v>5</v>
      </c>
      <c r="D5797" t="s">
        <v>15705</v>
      </c>
      <c r="E5797">
        <f>IFERROR(VLOOKUP(COMUNI_1[[#This Row],[COMUNE]],SEZIONI!A:B,2,FALSE)," ")</f>
        <v>1</v>
      </c>
      <c r="F5797">
        <v>1210</v>
      </c>
      <c r="G5797" t="s">
        <v>3</v>
      </c>
      <c r="H5797" t="s">
        <v>13445</v>
      </c>
    </row>
    <row r="5798" spans="1:8" ht="13" x14ac:dyDescent="0.3">
      <c r="A5798" t="s">
        <v>21519</v>
      </c>
      <c r="B5798" t="s">
        <v>13446</v>
      </c>
      <c r="C5798" t="s">
        <v>5167</v>
      </c>
      <c r="D5798" t="s">
        <v>15718</v>
      </c>
      <c r="E5798">
        <f>IFERROR(VLOOKUP(COMUNI_1[[#This Row],[COMUNE]],SEZIONI!A:B,2,FALSE)," ")</f>
        <v>4</v>
      </c>
      <c r="F5798">
        <v>3663</v>
      </c>
      <c r="G5798" t="s">
        <v>3</v>
      </c>
      <c r="H5798" t="s">
        <v>13446</v>
      </c>
    </row>
    <row r="5799" spans="1:8" ht="13" x14ac:dyDescent="0.3">
      <c r="A5799" t="s">
        <v>21520</v>
      </c>
      <c r="B5799" t="s">
        <v>13448</v>
      </c>
      <c r="C5799" t="s">
        <v>5</v>
      </c>
      <c r="D5799" t="s">
        <v>15705</v>
      </c>
      <c r="E5799">
        <f>IFERROR(VLOOKUP(COMUNI_1[[#This Row],[COMUNE]],SEZIONI!A:B,2,FALSE)," ")</f>
        <v>5</v>
      </c>
      <c r="F5799">
        <v>5360</v>
      </c>
      <c r="G5799" t="s">
        <v>3</v>
      </c>
      <c r="H5799" t="s">
        <v>13448</v>
      </c>
    </row>
    <row r="5800" spans="1:8" ht="13" x14ac:dyDescent="0.3">
      <c r="A5800" t="s">
        <v>21521</v>
      </c>
      <c r="B5800" t="s">
        <v>13447</v>
      </c>
      <c r="C5800" t="s">
        <v>6946</v>
      </c>
      <c r="D5800" t="s">
        <v>15706</v>
      </c>
      <c r="E5800" t="str">
        <f>IFERROR(VLOOKUP(COMUNI_1[[#This Row],[COMUNE]],SEZIONI!A:B,2,FALSE)," ")</f>
        <v xml:space="preserve"> </v>
      </c>
      <c r="F5800">
        <v>2130</v>
      </c>
      <c r="G5800" t="s">
        <v>3</v>
      </c>
      <c r="H5800" t="s">
        <v>13447</v>
      </c>
    </row>
    <row r="5801" spans="1:8" ht="13" x14ac:dyDescent="0.3">
      <c r="A5801" t="s">
        <v>21522</v>
      </c>
      <c r="B5801" t="s">
        <v>13450</v>
      </c>
      <c r="C5801" t="s">
        <v>5167</v>
      </c>
      <c r="D5801" t="s">
        <v>15717</v>
      </c>
      <c r="E5801">
        <f>IFERROR(VLOOKUP(COMUNI_1[[#This Row],[COMUNE]],SEZIONI!A:B,2,FALSE)," ")</f>
        <v>3</v>
      </c>
      <c r="F5801">
        <v>1655</v>
      </c>
      <c r="G5801" t="s">
        <v>3</v>
      </c>
      <c r="H5801" t="s">
        <v>13450</v>
      </c>
    </row>
    <row r="5802" spans="1:8" ht="13" x14ac:dyDescent="0.3">
      <c r="A5802" t="s">
        <v>21523</v>
      </c>
      <c r="B5802" t="s">
        <v>13451</v>
      </c>
      <c r="C5802" t="s">
        <v>5</v>
      </c>
      <c r="D5802" t="s">
        <v>15705</v>
      </c>
      <c r="E5802">
        <f>IFERROR(VLOOKUP(COMUNI_1[[#This Row],[COMUNE]],SEZIONI!A:B,2,FALSE)," ")</f>
        <v>3</v>
      </c>
      <c r="F5802">
        <v>3197</v>
      </c>
      <c r="G5802" t="s">
        <v>3</v>
      </c>
      <c r="H5802" t="s">
        <v>13451</v>
      </c>
    </row>
    <row r="5803" spans="1:8" ht="13" x14ac:dyDescent="0.3">
      <c r="A5803" t="s">
        <v>21524</v>
      </c>
      <c r="B5803" t="s">
        <v>13452</v>
      </c>
      <c r="C5803" t="s">
        <v>5167</v>
      </c>
      <c r="D5803" t="s">
        <v>15720</v>
      </c>
      <c r="E5803">
        <f>IFERROR(VLOOKUP(COMUNI_1[[#This Row],[COMUNE]],SEZIONI!A:B,2,FALSE)," ")</f>
        <v>10</v>
      </c>
      <c r="F5803">
        <v>7228</v>
      </c>
      <c r="G5803" t="s">
        <v>3</v>
      </c>
      <c r="H5803" t="s">
        <v>13452</v>
      </c>
    </row>
    <row r="5804" spans="1:8" ht="13" x14ac:dyDescent="0.3">
      <c r="A5804" t="s">
        <v>21525</v>
      </c>
      <c r="B5804" t="s">
        <v>13453</v>
      </c>
      <c r="C5804" t="s">
        <v>5167</v>
      </c>
      <c r="D5804" t="s">
        <v>15720</v>
      </c>
      <c r="E5804">
        <f>IFERROR(VLOOKUP(COMUNI_1[[#This Row],[COMUNE]],SEZIONI!A:B,2,FALSE)," ")</f>
        <v>1</v>
      </c>
      <c r="F5804">
        <v>1172</v>
      </c>
      <c r="G5804" t="s">
        <v>3</v>
      </c>
      <c r="H5804" t="s">
        <v>13453</v>
      </c>
    </row>
    <row r="5805" spans="1:8" ht="13" x14ac:dyDescent="0.3">
      <c r="A5805" t="s">
        <v>21526</v>
      </c>
      <c r="B5805" t="s">
        <v>13454</v>
      </c>
      <c r="C5805" t="s">
        <v>5167</v>
      </c>
      <c r="D5805" t="s">
        <v>15720</v>
      </c>
      <c r="E5805">
        <f>IFERROR(VLOOKUP(COMUNI_1[[#This Row],[COMUNE]],SEZIONI!A:B,2,FALSE)," ")</f>
        <v>8</v>
      </c>
      <c r="F5805">
        <v>5697</v>
      </c>
      <c r="G5805" t="s">
        <v>3</v>
      </c>
      <c r="H5805" t="s">
        <v>13454</v>
      </c>
    </row>
    <row r="5806" spans="1:8" ht="13" x14ac:dyDescent="0.3">
      <c r="A5806" t="s">
        <v>21527</v>
      </c>
      <c r="B5806" t="s">
        <v>13455</v>
      </c>
      <c r="C5806" t="s">
        <v>5</v>
      </c>
      <c r="D5806" t="s">
        <v>15705</v>
      </c>
      <c r="E5806">
        <f>IFERROR(VLOOKUP(COMUNI_1[[#This Row],[COMUNE]],SEZIONI!A:B,2,FALSE)," ")</f>
        <v>1</v>
      </c>
      <c r="F5806">
        <v>619</v>
      </c>
      <c r="G5806" t="s">
        <v>3</v>
      </c>
      <c r="H5806" t="s">
        <v>13455</v>
      </c>
    </row>
    <row r="5807" spans="1:8" ht="13" x14ac:dyDescent="0.3">
      <c r="A5807" t="s">
        <v>21528</v>
      </c>
      <c r="B5807" t="s">
        <v>13456</v>
      </c>
      <c r="C5807" t="s">
        <v>5</v>
      </c>
      <c r="D5807" t="s">
        <v>15705</v>
      </c>
      <c r="E5807">
        <f>IFERROR(VLOOKUP(COMUNI_1[[#This Row],[COMUNE]],SEZIONI!A:B,2,FALSE)," ")</f>
        <v>5</v>
      </c>
      <c r="F5807">
        <v>3888</v>
      </c>
      <c r="G5807" t="s">
        <v>3</v>
      </c>
      <c r="H5807" t="s">
        <v>13456</v>
      </c>
    </row>
    <row r="5808" spans="1:8" ht="13" x14ac:dyDescent="0.3">
      <c r="A5808" t="s">
        <v>21529</v>
      </c>
      <c r="B5808" t="s">
        <v>13457</v>
      </c>
      <c r="C5808" t="s">
        <v>5</v>
      </c>
      <c r="D5808" t="s">
        <v>15705</v>
      </c>
      <c r="E5808">
        <f>IFERROR(VLOOKUP(COMUNI_1[[#This Row],[COMUNE]],SEZIONI!A:B,2,FALSE)," ")</f>
        <v>1</v>
      </c>
      <c r="F5808">
        <v>564</v>
      </c>
      <c r="G5808" t="s">
        <v>3</v>
      </c>
      <c r="H5808" t="s">
        <v>13457</v>
      </c>
    </row>
    <row r="5809" spans="1:8" ht="13" x14ac:dyDescent="0.3">
      <c r="A5809" t="s">
        <v>21530</v>
      </c>
      <c r="B5809" t="s">
        <v>13458</v>
      </c>
      <c r="C5809" t="s">
        <v>4201</v>
      </c>
      <c r="D5809" t="s">
        <v>15715</v>
      </c>
      <c r="E5809">
        <f>IFERROR(VLOOKUP(COMUNI_1[[#This Row],[COMUNE]],SEZIONI!A:B,2,FALSE)," ")</f>
        <v>1</v>
      </c>
      <c r="F5809">
        <v>749</v>
      </c>
      <c r="G5809" t="s">
        <v>3</v>
      </c>
      <c r="H5809" t="s">
        <v>13458</v>
      </c>
    </row>
    <row r="5810" spans="1:8" ht="13" x14ac:dyDescent="0.3">
      <c r="A5810" t="s">
        <v>21531</v>
      </c>
      <c r="B5810" t="s">
        <v>13459</v>
      </c>
      <c r="C5810" t="s">
        <v>5167</v>
      </c>
      <c r="D5810" t="s">
        <v>15716</v>
      </c>
      <c r="E5810">
        <f>IFERROR(VLOOKUP(COMUNI_1[[#This Row],[COMUNE]],SEZIONI!A:B,2,FALSE)," ")</f>
        <v>1</v>
      </c>
      <c r="F5810">
        <v>103</v>
      </c>
      <c r="G5810" t="s">
        <v>3</v>
      </c>
      <c r="H5810" t="s">
        <v>13459</v>
      </c>
    </row>
    <row r="5811" spans="1:8" ht="13" x14ac:dyDescent="0.3">
      <c r="A5811" t="s">
        <v>21532</v>
      </c>
      <c r="B5811" t="s">
        <v>13460</v>
      </c>
      <c r="C5811" t="s">
        <v>5</v>
      </c>
      <c r="D5811" t="s">
        <v>15704</v>
      </c>
      <c r="E5811">
        <f>IFERROR(VLOOKUP(COMUNI_1[[#This Row],[COMUNE]],SEZIONI!A:B,2,FALSE)," ")</f>
        <v>1</v>
      </c>
      <c r="F5811">
        <v>1042</v>
      </c>
      <c r="G5811" t="s">
        <v>3</v>
      </c>
      <c r="H5811" t="s">
        <v>13460</v>
      </c>
    </row>
    <row r="5812" spans="1:8" ht="13" x14ac:dyDescent="0.3">
      <c r="A5812" t="s">
        <v>21533</v>
      </c>
      <c r="B5812" t="s">
        <v>13461</v>
      </c>
      <c r="C5812" t="s">
        <v>5</v>
      </c>
      <c r="D5812" t="s">
        <v>15703</v>
      </c>
      <c r="E5812">
        <f>IFERROR(VLOOKUP(COMUNI_1[[#This Row],[COMUNE]],SEZIONI!A:B,2,FALSE)," ")</f>
        <v>2</v>
      </c>
      <c r="F5812">
        <v>1989</v>
      </c>
      <c r="G5812" t="s">
        <v>3</v>
      </c>
      <c r="H5812" t="s">
        <v>13461</v>
      </c>
    </row>
    <row r="5813" spans="1:8" ht="13" x14ac:dyDescent="0.3">
      <c r="A5813" t="s">
        <v>21534</v>
      </c>
      <c r="B5813" t="s">
        <v>13462</v>
      </c>
      <c r="C5813" t="s">
        <v>5</v>
      </c>
      <c r="D5813" t="s">
        <v>15711</v>
      </c>
      <c r="E5813">
        <f>IFERROR(VLOOKUP(COMUNI_1[[#This Row],[COMUNE]],SEZIONI!A:B,2,FALSE)," ")</f>
        <v>3</v>
      </c>
      <c r="F5813">
        <v>4038</v>
      </c>
      <c r="G5813" t="s">
        <v>3</v>
      </c>
      <c r="H5813" t="s">
        <v>13462</v>
      </c>
    </row>
    <row r="5814" spans="1:8" ht="13" x14ac:dyDescent="0.3">
      <c r="A5814" t="s">
        <v>21535</v>
      </c>
      <c r="B5814" t="s">
        <v>13463</v>
      </c>
      <c r="C5814" t="s">
        <v>4201</v>
      </c>
      <c r="D5814" t="s">
        <v>15715</v>
      </c>
      <c r="E5814">
        <f>IFERROR(VLOOKUP(COMUNI_1[[#This Row],[COMUNE]],SEZIONI!A:B,2,FALSE)," ")</f>
        <v>2601</v>
      </c>
      <c r="F5814">
        <v>2617175</v>
      </c>
      <c r="G5814" t="s">
        <v>15722</v>
      </c>
      <c r="H5814" t="s">
        <v>15742</v>
      </c>
    </row>
    <row r="5815" spans="1:8" ht="13" x14ac:dyDescent="0.3">
      <c r="A5815" t="s">
        <v>21536</v>
      </c>
      <c r="B5815" t="s">
        <v>13464</v>
      </c>
      <c r="C5815" t="s">
        <v>5167</v>
      </c>
      <c r="D5815" t="s">
        <v>15717</v>
      </c>
      <c r="E5815">
        <f>IFERROR(VLOOKUP(COMUNI_1[[#This Row],[COMUNE]],SEZIONI!A:B,2,FALSE)," ")</f>
        <v>1</v>
      </c>
      <c r="F5815">
        <v>391</v>
      </c>
      <c r="G5815" t="s">
        <v>3</v>
      </c>
      <c r="H5815" t="s">
        <v>13464</v>
      </c>
    </row>
    <row r="5816" spans="1:8" ht="13" x14ac:dyDescent="0.3">
      <c r="A5816" t="s">
        <v>21537</v>
      </c>
      <c r="B5816" t="s">
        <v>13465</v>
      </c>
      <c r="C5816" t="s">
        <v>5</v>
      </c>
      <c r="D5816" t="s">
        <v>15703</v>
      </c>
      <c r="E5816">
        <f>IFERROR(VLOOKUP(COMUNI_1[[#This Row],[COMUNE]],SEZIONI!A:B,2,FALSE)," ")</f>
        <v>3</v>
      </c>
      <c r="F5816">
        <v>4049</v>
      </c>
      <c r="G5816" t="s">
        <v>3</v>
      </c>
      <c r="H5816" t="s">
        <v>13465</v>
      </c>
    </row>
    <row r="5817" spans="1:8" ht="13" x14ac:dyDescent="0.3">
      <c r="A5817" t="s">
        <v>21538</v>
      </c>
      <c r="B5817" t="s">
        <v>13466</v>
      </c>
      <c r="C5817" t="s">
        <v>5</v>
      </c>
      <c r="D5817" t="s">
        <v>15705</v>
      </c>
      <c r="E5817">
        <f>IFERROR(VLOOKUP(COMUNI_1[[#This Row],[COMUNE]],SEZIONI!A:B,2,FALSE)," ")</f>
        <v>2</v>
      </c>
      <c r="F5817">
        <v>744</v>
      </c>
      <c r="G5817" t="s">
        <v>3</v>
      </c>
      <c r="H5817" t="s">
        <v>13466</v>
      </c>
    </row>
    <row r="5818" spans="1:8" ht="13" x14ac:dyDescent="0.3">
      <c r="A5818" t="s">
        <v>21539</v>
      </c>
      <c r="B5818" t="s">
        <v>15757</v>
      </c>
      <c r="C5818" t="s">
        <v>5</v>
      </c>
      <c r="D5818" t="s">
        <v>15707</v>
      </c>
      <c r="E5818" t="str">
        <f>IFERROR(VLOOKUP(COMUNI_1[[#This Row],[COMUNE]],SEZIONI!A:B,2,FALSE)," ")</f>
        <v xml:space="preserve"> </v>
      </c>
      <c r="F5818">
        <v>604</v>
      </c>
      <c r="G5818" t="s">
        <v>3</v>
      </c>
      <c r="H5818" t="s">
        <v>15757</v>
      </c>
    </row>
    <row r="5819" spans="1:8" ht="13" x14ac:dyDescent="0.3">
      <c r="A5819" t="s">
        <v>21540</v>
      </c>
      <c r="B5819" t="s">
        <v>13467</v>
      </c>
      <c r="C5819" t="s">
        <v>6946</v>
      </c>
      <c r="D5819" t="s">
        <v>15721</v>
      </c>
      <c r="E5819">
        <f>IFERROR(VLOOKUP(COMUNI_1[[#This Row],[COMUNE]],SEZIONI!A:B,2,FALSE)," ")</f>
        <v>1</v>
      </c>
      <c r="F5819">
        <v>578</v>
      </c>
      <c r="G5819" t="s">
        <v>3</v>
      </c>
      <c r="H5819" t="s">
        <v>13467</v>
      </c>
    </row>
    <row r="5820" spans="1:8" ht="13" x14ac:dyDescent="0.3">
      <c r="A5820" t="s">
        <v>21541</v>
      </c>
      <c r="B5820" t="s">
        <v>13468</v>
      </c>
      <c r="C5820" t="s">
        <v>5</v>
      </c>
      <c r="D5820" t="s">
        <v>15705</v>
      </c>
      <c r="E5820">
        <f>IFERROR(VLOOKUP(COMUNI_1[[#This Row],[COMUNE]],SEZIONI!A:B,2,FALSE)," ")</f>
        <v>2</v>
      </c>
      <c r="F5820">
        <v>3021</v>
      </c>
      <c r="G5820" t="s">
        <v>3</v>
      </c>
      <c r="H5820" t="s">
        <v>13468</v>
      </c>
    </row>
    <row r="5821" spans="1:8" ht="13" x14ac:dyDescent="0.3">
      <c r="A5821" t="s">
        <v>21542</v>
      </c>
      <c r="B5821" t="s">
        <v>13469</v>
      </c>
      <c r="C5821" t="s">
        <v>5</v>
      </c>
      <c r="D5821" t="s">
        <v>15703</v>
      </c>
      <c r="E5821">
        <f>IFERROR(VLOOKUP(COMUNI_1[[#This Row],[COMUNE]],SEZIONI!A:B,2,FALSE)," ")</f>
        <v>3</v>
      </c>
      <c r="F5821">
        <v>2937</v>
      </c>
      <c r="G5821" t="s">
        <v>3</v>
      </c>
      <c r="H5821" t="s">
        <v>13469</v>
      </c>
    </row>
    <row r="5822" spans="1:8" ht="13" x14ac:dyDescent="0.3">
      <c r="A5822" t="s">
        <v>21543</v>
      </c>
      <c r="B5822" t="s">
        <v>13470</v>
      </c>
      <c r="C5822" t="s">
        <v>5</v>
      </c>
      <c r="D5822" t="s">
        <v>15708</v>
      </c>
      <c r="E5822">
        <f>IFERROR(VLOOKUP(COMUNI_1[[#This Row],[COMUNE]],SEZIONI!A:B,2,FALSE)," ")</f>
        <v>12</v>
      </c>
      <c r="F5822">
        <v>14484</v>
      </c>
      <c r="G5822" t="s">
        <v>3</v>
      </c>
      <c r="H5822" t="s">
        <v>13470</v>
      </c>
    </row>
    <row r="5823" spans="1:8" ht="13" x14ac:dyDescent="0.3">
      <c r="A5823" t="s">
        <v>21544</v>
      </c>
      <c r="B5823" t="s">
        <v>13471</v>
      </c>
      <c r="C5823" t="s">
        <v>5</v>
      </c>
      <c r="D5823" t="s">
        <v>15705</v>
      </c>
      <c r="E5823">
        <f>IFERROR(VLOOKUP(COMUNI_1[[#This Row],[COMUNE]],SEZIONI!A:B,2,FALSE)," ")</f>
        <v>15</v>
      </c>
      <c r="F5823">
        <v>18784</v>
      </c>
      <c r="G5823" t="s">
        <v>3</v>
      </c>
      <c r="H5823" t="s">
        <v>13471</v>
      </c>
    </row>
    <row r="5824" spans="1:8" ht="13" x14ac:dyDescent="0.3">
      <c r="A5824" t="s">
        <v>21545</v>
      </c>
      <c r="B5824" t="s">
        <v>13472</v>
      </c>
      <c r="C5824" t="s">
        <v>5</v>
      </c>
      <c r="D5824" t="s">
        <v>15709</v>
      </c>
      <c r="E5824">
        <f>IFERROR(VLOOKUP(COMUNI_1[[#This Row],[COMUNE]],SEZIONI!A:B,2,FALSE)," ")</f>
        <v>3</v>
      </c>
      <c r="F5824">
        <v>3702</v>
      </c>
      <c r="G5824" t="s">
        <v>3</v>
      </c>
      <c r="H5824" t="s">
        <v>13472</v>
      </c>
    </row>
    <row r="5825" spans="1:8" ht="13" x14ac:dyDescent="0.3">
      <c r="A5825" t="s">
        <v>21546</v>
      </c>
      <c r="B5825" t="s">
        <v>13473</v>
      </c>
      <c r="C5825" t="s">
        <v>5167</v>
      </c>
      <c r="D5825" t="s">
        <v>15720</v>
      </c>
      <c r="E5825">
        <f>IFERROR(VLOOKUP(COMUNI_1[[#This Row],[COMUNE]],SEZIONI!A:B,2,FALSE)," ")</f>
        <v>5</v>
      </c>
      <c r="F5825">
        <v>4649</v>
      </c>
      <c r="G5825" t="s">
        <v>3</v>
      </c>
      <c r="H5825" t="s">
        <v>13473</v>
      </c>
    </row>
    <row r="5826" spans="1:8" ht="13" x14ac:dyDescent="0.3">
      <c r="A5826" t="s">
        <v>21547</v>
      </c>
      <c r="B5826" t="s">
        <v>13474</v>
      </c>
      <c r="C5826" t="s">
        <v>5</v>
      </c>
      <c r="D5826" t="s">
        <v>15707</v>
      </c>
      <c r="E5826">
        <f>IFERROR(VLOOKUP(COMUNI_1[[#This Row],[COMUNE]],SEZIONI!A:B,2,FALSE)," ")</f>
        <v>1</v>
      </c>
      <c r="F5826">
        <v>1374</v>
      </c>
      <c r="G5826" t="s">
        <v>3</v>
      </c>
      <c r="H5826" t="s">
        <v>13474</v>
      </c>
    </row>
    <row r="5827" spans="1:8" ht="13" x14ac:dyDescent="0.3">
      <c r="A5827" t="s">
        <v>21548</v>
      </c>
      <c r="B5827" t="s">
        <v>13475</v>
      </c>
      <c r="C5827" t="s">
        <v>5</v>
      </c>
      <c r="D5827" t="s">
        <v>15703</v>
      </c>
      <c r="E5827">
        <f>IFERROR(VLOOKUP(COMUNI_1[[#This Row],[COMUNE]],SEZIONI!A:B,2,FALSE)," ")</f>
        <v>4</v>
      </c>
      <c r="F5827">
        <v>5379</v>
      </c>
      <c r="G5827" t="s">
        <v>3</v>
      </c>
      <c r="H5827" t="s">
        <v>13475</v>
      </c>
    </row>
    <row r="5828" spans="1:8" ht="13" x14ac:dyDescent="0.3">
      <c r="A5828" t="s">
        <v>21549</v>
      </c>
      <c r="B5828" t="s">
        <v>13476</v>
      </c>
      <c r="C5828" t="s">
        <v>6946</v>
      </c>
      <c r="D5828" t="s">
        <v>15706</v>
      </c>
      <c r="E5828">
        <f>IFERROR(VLOOKUP(COMUNI_1[[#This Row],[COMUNE]],SEZIONI!A:B,2,FALSE)," ")</f>
        <v>9</v>
      </c>
      <c r="F5828">
        <v>6541</v>
      </c>
      <c r="G5828" t="s">
        <v>3</v>
      </c>
      <c r="H5828" t="s">
        <v>13476</v>
      </c>
    </row>
    <row r="5829" spans="1:8" ht="13" x14ac:dyDescent="0.3">
      <c r="A5829" t="s">
        <v>21550</v>
      </c>
      <c r="B5829" t="s">
        <v>13477</v>
      </c>
      <c r="C5829" t="s">
        <v>5</v>
      </c>
      <c r="D5829" t="s">
        <v>15705</v>
      </c>
      <c r="E5829">
        <f>IFERROR(VLOOKUP(COMUNI_1[[#This Row],[COMUNE]],SEZIONI!A:B,2,FALSE)," ")</f>
        <v>2</v>
      </c>
      <c r="F5829">
        <v>1754</v>
      </c>
      <c r="G5829" t="s">
        <v>3</v>
      </c>
      <c r="H5829" t="s">
        <v>13477</v>
      </c>
    </row>
    <row r="5830" spans="1:8" ht="13" x14ac:dyDescent="0.3">
      <c r="A5830" t="s">
        <v>21551</v>
      </c>
      <c r="B5830" t="s">
        <v>13479</v>
      </c>
      <c r="C5830" t="s">
        <v>5</v>
      </c>
      <c r="D5830" t="s">
        <v>15708</v>
      </c>
      <c r="E5830">
        <f>IFERROR(VLOOKUP(COMUNI_1[[#This Row],[COMUNE]],SEZIONI!A:B,2,FALSE)," ")</f>
        <v>12</v>
      </c>
      <c r="F5830">
        <v>14037</v>
      </c>
      <c r="G5830" t="s">
        <v>3</v>
      </c>
      <c r="H5830" t="s">
        <v>13479</v>
      </c>
    </row>
    <row r="5831" spans="1:8" ht="13" x14ac:dyDescent="0.3">
      <c r="A5831" t="s">
        <v>21552</v>
      </c>
      <c r="B5831" t="s">
        <v>13480</v>
      </c>
      <c r="C5831" t="s">
        <v>5</v>
      </c>
      <c r="D5831" t="s">
        <v>15705</v>
      </c>
      <c r="E5831">
        <f>IFERROR(VLOOKUP(COMUNI_1[[#This Row],[COMUNE]],SEZIONI!A:B,2,FALSE)," ")</f>
        <v>8</v>
      </c>
      <c r="F5831">
        <v>9265</v>
      </c>
      <c r="G5831" t="s">
        <v>3</v>
      </c>
      <c r="H5831" t="s">
        <v>13480</v>
      </c>
    </row>
    <row r="5832" spans="1:8" ht="13" x14ac:dyDescent="0.3">
      <c r="A5832" t="s">
        <v>21553</v>
      </c>
      <c r="B5832" t="s">
        <v>13481</v>
      </c>
      <c r="C5832" t="s">
        <v>5</v>
      </c>
      <c r="D5832" t="s">
        <v>15705</v>
      </c>
      <c r="E5832">
        <f>IFERROR(VLOOKUP(COMUNI_1[[#This Row],[COMUNE]],SEZIONI!A:B,2,FALSE)," ")</f>
        <v>2</v>
      </c>
      <c r="F5832">
        <v>1385</v>
      </c>
      <c r="G5832" t="s">
        <v>3</v>
      </c>
      <c r="H5832" t="s">
        <v>13481</v>
      </c>
    </row>
    <row r="5833" spans="1:8" ht="13" x14ac:dyDescent="0.3">
      <c r="A5833" t="s">
        <v>21554</v>
      </c>
      <c r="B5833" t="s">
        <v>13482</v>
      </c>
      <c r="C5833" t="s">
        <v>5</v>
      </c>
      <c r="D5833" t="s">
        <v>15707</v>
      </c>
      <c r="E5833">
        <f>IFERROR(VLOOKUP(COMUNI_1[[#This Row],[COMUNE]],SEZIONI!A:B,2,FALSE)," ")</f>
        <v>3</v>
      </c>
      <c r="F5833">
        <v>2814</v>
      </c>
      <c r="G5833" t="s">
        <v>3</v>
      </c>
      <c r="H5833" t="s">
        <v>13482</v>
      </c>
    </row>
    <row r="5834" spans="1:8" ht="13" x14ac:dyDescent="0.3">
      <c r="A5834" t="s">
        <v>21555</v>
      </c>
      <c r="B5834" t="s">
        <v>13483</v>
      </c>
      <c r="C5834" t="s">
        <v>5</v>
      </c>
      <c r="D5834" t="s">
        <v>15705</v>
      </c>
      <c r="E5834">
        <f>IFERROR(VLOOKUP(COMUNI_1[[#This Row],[COMUNE]],SEZIONI!A:B,2,FALSE)," ")</f>
        <v>3</v>
      </c>
      <c r="F5834">
        <v>3925</v>
      </c>
      <c r="G5834" t="s">
        <v>3</v>
      </c>
      <c r="H5834" t="s">
        <v>13483</v>
      </c>
    </row>
    <row r="5835" spans="1:8" ht="13" x14ac:dyDescent="0.3">
      <c r="A5835" t="s">
        <v>21556</v>
      </c>
      <c r="B5835" t="s">
        <v>13484</v>
      </c>
      <c r="C5835" t="s">
        <v>5</v>
      </c>
      <c r="D5835" t="s">
        <v>15709</v>
      </c>
      <c r="E5835">
        <f>IFERROR(VLOOKUP(COMUNI_1[[#This Row],[COMUNE]],SEZIONI!A:B,2,FALSE)," ")</f>
        <v>10</v>
      </c>
      <c r="F5835">
        <v>11960</v>
      </c>
      <c r="G5835" t="s">
        <v>3</v>
      </c>
      <c r="H5835" t="s">
        <v>13484</v>
      </c>
    </row>
    <row r="5836" spans="1:8" ht="13" x14ac:dyDescent="0.3">
      <c r="A5836" t="s">
        <v>21557</v>
      </c>
      <c r="B5836" t="s">
        <v>13485</v>
      </c>
      <c r="C5836" t="s">
        <v>5</v>
      </c>
      <c r="D5836" t="s">
        <v>15707</v>
      </c>
      <c r="E5836">
        <f>IFERROR(VLOOKUP(COMUNI_1[[#This Row],[COMUNE]],SEZIONI!A:B,2,FALSE)," ")</f>
        <v>1</v>
      </c>
      <c r="F5836">
        <v>421</v>
      </c>
      <c r="G5836" t="s">
        <v>3</v>
      </c>
      <c r="H5836" t="s">
        <v>13485</v>
      </c>
    </row>
    <row r="5837" spans="1:8" ht="13" x14ac:dyDescent="0.3">
      <c r="A5837" t="s">
        <v>21558</v>
      </c>
      <c r="B5837" t="s">
        <v>13486</v>
      </c>
      <c r="C5837" t="s">
        <v>5</v>
      </c>
      <c r="D5837" t="s">
        <v>15709</v>
      </c>
      <c r="E5837">
        <f>IFERROR(VLOOKUP(COMUNI_1[[#This Row],[COMUNE]],SEZIONI!A:B,2,FALSE)," ")</f>
        <v>3</v>
      </c>
      <c r="F5837">
        <v>2054</v>
      </c>
      <c r="G5837" t="s">
        <v>3</v>
      </c>
      <c r="H5837" t="s">
        <v>13486</v>
      </c>
    </row>
    <row r="5838" spans="1:8" ht="13" x14ac:dyDescent="0.3">
      <c r="A5838" t="s">
        <v>21559</v>
      </c>
      <c r="B5838" t="s">
        <v>13487</v>
      </c>
      <c r="C5838" t="s">
        <v>4201</v>
      </c>
      <c r="D5838" t="s">
        <v>15715</v>
      </c>
      <c r="E5838">
        <f>IFERROR(VLOOKUP(COMUNI_1[[#This Row],[COMUNE]],SEZIONI!A:B,2,FALSE)," ")</f>
        <v>7</v>
      </c>
      <c r="F5838">
        <v>8308</v>
      </c>
      <c r="G5838" t="s">
        <v>3</v>
      </c>
      <c r="H5838" t="s">
        <v>13487</v>
      </c>
    </row>
    <row r="5839" spans="1:8" ht="13" x14ac:dyDescent="0.3">
      <c r="A5839" t="s">
        <v>21560</v>
      </c>
      <c r="B5839" t="s">
        <v>13488</v>
      </c>
      <c r="C5839" t="s">
        <v>5</v>
      </c>
      <c r="D5839" t="s">
        <v>15708</v>
      </c>
      <c r="E5839">
        <f>IFERROR(VLOOKUP(COMUNI_1[[#This Row],[COMUNE]],SEZIONI!A:B,2,FALSE)," ")</f>
        <v>5</v>
      </c>
      <c r="F5839">
        <v>6179</v>
      </c>
      <c r="G5839" t="s">
        <v>3</v>
      </c>
      <c r="H5839" t="s">
        <v>13488</v>
      </c>
    </row>
    <row r="5840" spans="1:8" ht="13" x14ac:dyDescent="0.3">
      <c r="A5840" t="s">
        <v>21561</v>
      </c>
      <c r="B5840" t="s">
        <v>13489</v>
      </c>
      <c r="C5840" t="s">
        <v>5</v>
      </c>
      <c r="D5840" t="s">
        <v>15703</v>
      </c>
      <c r="E5840">
        <f>IFERROR(VLOOKUP(COMUNI_1[[#This Row],[COMUNE]],SEZIONI!A:B,2,FALSE)," ")</f>
        <v>2</v>
      </c>
      <c r="F5840">
        <v>1514</v>
      </c>
      <c r="G5840" t="s">
        <v>3</v>
      </c>
      <c r="H5840" t="s">
        <v>13489</v>
      </c>
    </row>
    <row r="5841" spans="1:8" ht="13" x14ac:dyDescent="0.3">
      <c r="A5841" t="s">
        <v>21562</v>
      </c>
      <c r="B5841" t="s">
        <v>13490</v>
      </c>
      <c r="C5841" t="s">
        <v>5</v>
      </c>
      <c r="D5841" t="s">
        <v>15705</v>
      </c>
      <c r="E5841">
        <f>IFERROR(VLOOKUP(COMUNI_1[[#This Row],[COMUNE]],SEZIONI!A:B,2,FALSE)," ")</f>
        <v>3</v>
      </c>
      <c r="F5841">
        <v>3389</v>
      </c>
      <c r="G5841" t="s">
        <v>3</v>
      </c>
      <c r="H5841" t="s">
        <v>13490</v>
      </c>
    </row>
    <row r="5842" spans="1:8" ht="13" x14ac:dyDescent="0.3">
      <c r="A5842" t="s">
        <v>21563</v>
      </c>
      <c r="B5842" t="s">
        <v>13491</v>
      </c>
      <c r="C5842" t="s">
        <v>5</v>
      </c>
      <c r="D5842" t="s">
        <v>15703</v>
      </c>
      <c r="E5842">
        <f>IFERROR(VLOOKUP(COMUNI_1[[#This Row],[COMUNE]],SEZIONI!A:B,2,FALSE)," ")</f>
        <v>1</v>
      </c>
      <c r="F5842">
        <v>313</v>
      </c>
      <c r="G5842" t="s">
        <v>3</v>
      </c>
      <c r="H5842" t="s">
        <v>13491</v>
      </c>
    </row>
    <row r="5843" spans="1:8" ht="13" x14ac:dyDescent="0.3">
      <c r="A5843" t="s">
        <v>21564</v>
      </c>
      <c r="B5843" t="s">
        <v>13492</v>
      </c>
      <c r="C5843" t="s">
        <v>5</v>
      </c>
      <c r="D5843" t="s">
        <v>15710</v>
      </c>
      <c r="E5843">
        <f>IFERROR(VLOOKUP(COMUNI_1[[#This Row],[COMUNE]],SEZIONI!A:B,2,FALSE)," ")</f>
        <v>4</v>
      </c>
      <c r="F5843">
        <v>4558</v>
      </c>
      <c r="G5843" t="s">
        <v>3</v>
      </c>
      <c r="H5843" t="s">
        <v>13492</v>
      </c>
    </row>
    <row r="5844" spans="1:8" ht="13" x14ac:dyDescent="0.3">
      <c r="A5844" t="s">
        <v>21565</v>
      </c>
      <c r="B5844" t="s">
        <v>13493</v>
      </c>
      <c r="C5844" t="s">
        <v>5</v>
      </c>
      <c r="D5844" t="s">
        <v>15705</v>
      </c>
      <c r="E5844">
        <f>IFERROR(VLOOKUP(COMUNI_1[[#This Row],[COMUNE]],SEZIONI!A:B,2,FALSE)," ")</f>
        <v>1</v>
      </c>
      <c r="F5844">
        <v>429</v>
      </c>
      <c r="G5844" t="s">
        <v>3</v>
      </c>
      <c r="H5844" t="s">
        <v>13493</v>
      </c>
    </row>
    <row r="5845" spans="1:8" ht="13" x14ac:dyDescent="0.3">
      <c r="A5845" t="s">
        <v>21566</v>
      </c>
      <c r="B5845" t="s">
        <v>13494</v>
      </c>
      <c r="C5845" t="s">
        <v>5</v>
      </c>
      <c r="D5845" t="s">
        <v>15705</v>
      </c>
      <c r="E5845">
        <f>IFERROR(VLOOKUP(COMUNI_1[[#This Row],[COMUNE]],SEZIONI!A:B,2,FALSE)," ")</f>
        <v>8</v>
      </c>
      <c r="F5845">
        <v>7201</v>
      </c>
      <c r="G5845" t="s">
        <v>3</v>
      </c>
      <c r="H5845" t="s">
        <v>13494</v>
      </c>
    </row>
    <row r="5846" spans="1:8" ht="13" x14ac:dyDescent="0.3">
      <c r="A5846" t="s">
        <v>21567</v>
      </c>
      <c r="B5846" t="s">
        <v>13495</v>
      </c>
      <c r="C5846" t="s">
        <v>5</v>
      </c>
      <c r="D5846" t="s">
        <v>15711</v>
      </c>
      <c r="E5846">
        <f>IFERROR(VLOOKUP(COMUNI_1[[#This Row],[COMUNE]],SEZIONI!A:B,2,FALSE)," ")</f>
        <v>4</v>
      </c>
      <c r="F5846">
        <v>3395</v>
      </c>
      <c r="G5846" t="s">
        <v>3</v>
      </c>
      <c r="H5846" t="s">
        <v>13495</v>
      </c>
    </row>
    <row r="5847" spans="1:8" ht="13" x14ac:dyDescent="0.3">
      <c r="A5847" t="s">
        <v>21568</v>
      </c>
      <c r="B5847" t="s">
        <v>13496</v>
      </c>
      <c r="C5847" t="s">
        <v>5</v>
      </c>
      <c r="D5847" t="s">
        <v>15705</v>
      </c>
      <c r="E5847">
        <f>IFERROR(VLOOKUP(COMUNI_1[[#This Row],[COMUNE]],SEZIONI!A:B,2,FALSE)," ")</f>
        <v>1</v>
      </c>
      <c r="F5847">
        <v>739</v>
      </c>
      <c r="G5847" t="s">
        <v>3</v>
      </c>
      <c r="H5847" t="s">
        <v>13496</v>
      </c>
    </row>
    <row r="5848" spans="1:8" ht="13" x14ac:dyDescent="0.3">
      <c r="A5848" t="s">
        <v>21569</v>
      </c>
      <c r="B5848" t="s">
        <v>13478</v>
      </c>
      <c r="C5848" t="s">
        <v>5</v>
      </c>
      <c r="D5848" t="s">
        <v>15708</v>
      </c>
      <c r="E5848" t="str">
        <f>IFERROR(VLOOKUP(COMUNI_1[[#This Row],[COMUNE]],SEZIONI!A:B,2,FALSE)," ")</f>
        <v xml:space="preserve"> </v>
      </c>
      <c r="F5848">
        <v>3726</v>
      </c>
      <c r="G5848" t="s">
        <v>3</v>
      </c>
      <c r="H5848" t="s">
        <v>13478</v>
      </c>
    </row>
    <row r="5849" spans="1:8" ht="13" x14ac:dyDescent="0.3">
      <c r="A5849" t="s">
        <v>21570</v>
      </c>
      <c r="B5849" t="s">
        <v>13497</v>
      </c>
      <c r="C5849" t="s">
        <v>5</v>
      </c>
      <c r="D5849" t="s">
        <v>15710</v>
      </c>
      <c r="E5849">
        <f>IFERROR(VLOOKUP(COMUNI_1[[#This Row],[COMUNE]],SEZIONI!A:B,2,FALSE)," ")</f>
        <v>1</v>
      </c>
      <c r="F5849">
        <v>69</v>
      </c>
      <c r="G5849" t="s">
        <v>3</v>
      </c>
      <c r="H5849" t="s">
        <v>13497</v>
      </c>
    </row>
    <row r="5850" spans="1:8" ht="13" x14ac:dyDescent="0.3">
      <c r="A5850" t="s">
        <v>21571</v>
      </c>
      <c r="B5850" t="s">
        <v>13498</v>
      </c>
      <c r="C5850" t="s">
        <v>5</v>
      </c>
      <c r="D5850" t="s">
        <v>15703</v>
      </c>
      <c r="E5850">
        <f>IFERROR(VLOOKUP(COMUNI_1[[#This Row],[COMUNE]],SEZIONI!A:B,2,FALSE)," ")</f>
        <v>2</v>
      </c>
      <c r="F5850">
        <v>1834</v>
      </c>
      <c r="G5850" t="s">
        <v>3</v>
      </c>
      <c r="H5850" t="s">
        <v>13498</v>
      </c>
    </row>
    <row r="5851" spans="1:8" ht="13" x14ac:dyDescent="0.3">
      <c r="A5851" t="s">
        <v>21572</v>
      </c>
      <c r="B5851" t="s">
        <v>13499</v>
      </c>
      <c r="C5851" t="s">
        <v>5</v>
      </c>
      <c r="D5851" t="s">
        <v>15703</v>
      </c>
      <c r="E5851">
        <f>IFERROR(VLOOKUP(COMUNI_1[[#This Row],[COMUNE]],SEZIONI!A:B,2,FALSE)," ")</f>
        <v>1</v>
      </c>
      <c r="F5851">
        <v>580</v>
      </c>
      <c r="G5851" t="s">
        <v>3</v>
      </c>
      <c r="H5851" t="s">
        <v>13499</v>
      </c>
    </row>
    <row r="5852" spans="1:8" ht="13" x14ac:dyDescent="0.3">
      <c r="A5852" t="s">
        <v>21573</v>
      </c>
      <c r="B5852" t="s">
        <v>13500</v>
      </c>
      <c r="C5852" t="s">
        <v>5</v>
      </c>
      <c r="D5852" t="s">
        <v>15707</v>
      </c>
      <c r="E5852">
        <f>IFERROR(VLOOKUP(COMUNI_1[[#This Row],[COMUNE]],SEZIONI!A:B,2,FALSE)," ")</f>
        <v>1</v>
      </c>
      <c r="F5852">
        <v>1001</v>
      </c>
      <c r="G5852" t="s">
        <v>3</v>
      </c>
      <c r="H5852" t="s">
        <v>13500</v>
      </c>
    </row>
    <row r="5853" spans="1:8" ht="13" x14ac:dyDescent="0.3">
      <c r="A5853" t="s">
        <v>21574</v>
      </c>
      <c r="B5853" t="s">
        <v>13501</v>
      </c>
      <c r="C5853" t="s">
        <v>5</v>
      </c>
      <c r="D5853" t="s">
        <v>15707</v>
      </c>
      <c r="E5853">
        <f>IFERROR(VLOOKUP(COMUNI_1[[#This Row],[COMUNE]],SEZIONI!A:B,2,FALSE)," ")</f>
        <v>1</v>
      </c>
      <c r="F5853">
        <v>391</v>
      </c>
      <c r="G5853" t="s">
        <v>3</v>
      </c>
      <c r="H5853" t="s">
        <v>13501</v>
      </c>
    </row>
    <row r="5854" spans="1:8" ht="13" x14ac:dyDescent="0.3">
      <c r="A5854" t="s">
        <v>21575</v>
      </c>
      <c r="B5854" t="s">
        <v>13502</v>
      </c>
      <c r="C5854" t="s">
        <v>5</v>
      </c>
      <c r="D5854" t="s">
        <v>15703</v>
      </c>
      <c r="E5854">
        <f>IFERROR(VLOOKUP(COMUNI_1[[#This Row],[COMUNE]],SEZIONI!A:B,2,FALSE)," ")</f>
        <v>1</v>
      </c>
      <c r="F5854">
        <v>921</v>
      </c>
      <c r="G5854" t="s">
        <v>3</v>
      </c>
      <c r="H5854" t="s">
        <v>13502</v>
      </c>
    </row>
    <row r="5855" spans="1:8" ht="13" x14ac:dyDescent="0.3">
      <c r="A5855" t="s">
        <v>21576</v>
      </c>
      <c r="B5855" t="s">
        <v>13503</v>
      </c>
      <c r="C5855" t="s">
        <v>5</v>
      </c>
      <c r="D5855" t="s">
        <v>15703</v>
      </c>
      <c r="E5855" t="str">
        <f>IFERROR(VLOOKUP(COMUNI_1[[#This Row],[COMUNE]],SEZIONI!A:B,2,FALSE)," ")</f>
        <v xml:space="preserve"> </v>
      </c>
      <c r="F5855">
        <v>255</v>
      </c>
      <c r="G5855" t="s">
        <v>3</v>
      </c>
      <c r="H5855" t="s">
        <v>13503</v>
      </c>
    </row>
    <row r="5856" spans="1:8" ht="13" x14ac:dyDescent="0.3">
      <c r="A5856" t="s">
        <v>21577</v>
      </c>
      <c r="B5856" t="s">
        <v>13505</v>
      </c>
      <c r="C5856" t="s">
        <v>5167</v>
      </c>
      <c r="D5856" t="s">
        <v>15720</v>
      </c>
      <c r="E5856">
        <f>IFERROR(VLOOKUP(COMUNI_1[[#This Row],[COMUNE]],SEZIONI!A:B,2,FALSE)," ")</f>
        <v>17</v>
      </c>
      <c r="F5856">
        <v>14380</v>
      </c>
      <c r="G5856" t="s">
        <v>3</v>
      </c>
      <c r="H5856" t="s">
        <v>13505</v>
      </c>
    </row>
    <row r="5857" spans="1:8" ht="13" x14ac:dyDescent="0.3">
      <c r="A5857" t="s">
        <v>21578</v>
      </c>
      <c r="B5857" t="s">
        <v>13506</v>
      </c>
      <c r="C5857" t="s">
        <v>5</v>
      </c>
      <c r="D5857" t="s">
        <v>15705</v>
      </c>
      <c r="E5857">
        <f>IFERROR(VLOOKUP(COMUNI_1[[#This Row],[COMUNE]],SEZIONI!A:B,2,FALSE)," ")</f>
        <v>1</v>
      </c>
      <c r="F5857">
        <v>638</v>
      </c>
      <c r="G5857" t="s">
        <v>3</v>
      </c>
      <c r="H5857" t="s">
        <v>13506</v>
      </c>
    </row>
    <row r="5858" spans="1:8" ht="13" x14ac:dyDescent="0.3">
      <c r="A5858" t="s">
        <v>21579</v>
      </c>
      <c r="B5858" t="s">
        <v>13507</v>
      </c>
      <c r="C5858" t="s">
        <v>5</v>
      </c>
      <c r="D5858" t="s">
        <v>15705</v>
      </c>
      <c r="E5858">
        <f>IFERROR(VLOOKUP(COMUNI_1[[#This Row],[COMUNE]],SEZIONI!A:B,2,FALSE)," ")</f>
        <v>4</v>
      </c>
      <c r="F5858">
        <v>5395</v>
      </c>
      <c r="G5858" t="s">
        <v>3</v>
      </c>
      <c r="H5858" t="s">
        <v>13507</v>
      </c>
    </row>
    <row r="5859" spans="1:8" ht="13" x14ac:dyDescent="0.3">
      <c r="A5859" t="s">
        <v>21580</v>
      </c>
      <c r="B5859" t="s">
        <v>13508</v>
      </c>
      <c r="C5859" t="s">
        <v>5</v>
      </c>
      <c r="D5859" t="s">
        <v>15703</v>
      </c>
      <c r="E5859">
        <f>IFERROR(VLOOKUP(COMUNI_1[[#This Row],[COMUNE]],SEZIONI!A:B,2,FALSE)," ")</f>
        <v>1</v>
      </c>
      <c r="F5859">
        <v>87</v>
      </c>
      <c r="G5859" t="s">
        <v>3</v>
      </c>
      <c r="H5859" t="s">
        <v>13508</v>
      </c>
    </row>
    <row r="5860" spans="1:8" ht="13" x14ac:dyDescent="0.3">
      <c r="A5860" t="s">
        <v>21581</v>
      </c>
      <c r="B5860" t="s">
        <v>13509</v>
      </c>
      <c r="C5860" t="s">
        <v>5167</v>
      </c>
      <c r="D5860" t="s">
        <v>15716</v>
      </c>
      <c r="E5860">
        <f>IFERROR(VLOOKUP(COMUNI_1[[#This Row],[COMUNE]],SEZIONI!A:B,2,FALSE)," ")</f>
        <v>6</v>
      </c>
      <c r="F5860">
        <v>3663</v>
      </c>
      <c r="G5860" t="s">
        <v>3</v>
      </c>
      <c r="H5860" t="s">
        <v>13509</v>
      </c>
    </row>
    <row r="5861" spans="1:8" ht="13" x14ac:dyDescent="0.3">
      <c r="A5861" t="s">
        <v>21582</v>
      </c>
      <c r="B5861" t="s">
        <v>13510</v>
      </c>
      <c r="C5861" t="s">
        <v>5167</v>
      </c>
      <c r="D5861" t="s">
        <v>15717</v>
      </c>
      <c r="E5861">
        <f>IFERROR(VLOOKUP(COMUNI_1[[#This Row],[COMUNE]],SEZIONI!A:B,2,FALSE)," ")</f>
        <v>1</v>
      </c>
      <c r="F5861">
        <v>827</v>
      </c>
      <c r="G5861" t="s">
        <v>3</v>
      </c>
      <c r="H5861" t="s">
        <v>13510</v>
      </c>
    </row>
    <row r="5862" spans="1:8" ht="13" x14ac:dyDescent="0.3">
      <c r="A5862" t="s">
        <v>21583</v>
      </c>
      <c r="B5862" t="s">
        <v>13511</v>
      </c>
      <c r="C5862" t="s">
        <v>5167</v>
      </c>
      <c r="D5862" t="s">
        <v>15720</v>
      </c>
      <c r="E5862">
        <f>IFERROR(VLOOKUP(COMUNI_1[[#This Row],[COMUNE]],SEZIONI!A:B,2,FALSE)," ")</f>
        <v>7</v>
      </c>
      <c r="F5862">
        <v>4316</v>
      </c>
      <c r="G5862" t="s">
        <v>3</v>
      </c>
      <c r="H5862" t="s">
        <v>13511</v>
      </c>
    </row>
    <row r="5863" spans="1:8" ht="13" x14ac:dyDescent="0.3">
      <c r="A5863" t="s">
        <v>21584</v>
      </c>
      <c r="B5863" t="s">
        <v>13512</v>
      </c>
      <c r="C5863" t="s">
        <v>5167</v>
      </c>
      <c r="D5863" t="s">
        <v>15716</v>
      </c>
      <c r="E5863">
        <f>IFERROR(VLOOKUP(COMUNI_1[[#This Row],[COMUNE]],SEZIONI!A:B,2,FALSE)," ")</f>
        <v>2</v>
      </c>
      <c r="F5863">
        <v>253</v>
      </c>
      <c r="G5863" t="s">
        <v>3</v>
      </c>
      <c r="H5863" t="s">
        <v>13512</v>
      </c>
    </row>
    <row r="5864" spans="1:8" ht="13" x14ac:dyDescent="0.3">
      <c r="A5864" t="s">
        <v>21585</v>
      </c>
      <c r="B5864" t="s">
        <v>13513</v>
      </c>
      <c r="C5864" t="s">
        <v>5167</v>
      </c>
      <c r="D5864" t="s">
        <v>15720</v>
      </c>
      <c r="E5864">
        <f>IFERROR(VLOOKUP(COMUNI_1[[#This Row],[COMUNE]],SEZIONI!A:B,2,FALSE)," ")</f>
        <v>2</v>
      </c>
      <c r="F5864">
        <v>1873</v>
      </c>
      <c r="G5864" t="s">
        <v>3</v>
      </c>
      <c r="H5864" t="s">
        <v>13513</v>
      </c>
    </row>
    <row r="5865" spans="1:8" ht="13" x14ac:dyDescent="0.3">
      <c r="A5865" t="s">
        <v>21586</v>
      </c>
      <c r="B5865" t="s">
        <v>13514</v>
      </c>
      <c r="C5865" t="s">
        <v>5167</v>
      </c>
      <c r="D5865" t="s">
        <v>15716</v>
      </c>
      <c r="E5865">
        <f>IFERROR(VLOOKUP(COMUNI_1[[#This Row],[COMUNE]],SEZIONI!A:B,2,FALSE)," ")</f>
        <v>24</v>
      </c>
      <c r="F5865">
        <v>24940</v>
      </c>
      <c r="G5865" t="s">
        <v>3</v>
      </c>
      <c r="H5865" t="s">
        <v>13514</v>
      </c>
    </row>
    <row r="5866" spans="1:8" ht="13" x14ac:dyDescent="0.3">
      <c r="A5866" t="s">
        <v>21587</v>
      </c>
      <c r="B5866" t="s">
        <v>13515</v>
      </c>
      <c r="C5866" t="s">
        <v>5167</v>
      </c>
      <c r="D5866" t="s">
        <v>15718</v>
      </c>
      <c r="E5866">
        <f>IFERROR(VLOOKUP(COMUNI_1[[#This Row],[COMUNE]],SEZIONI!A:B,2,FALSE)," ")</f>
        <v>2</v>
      </c>
      <c r="F5866">
        <v>1149</v>
      </c>
      <c r="G5866" t="s">
        <v>3</v>
      </c>
      <c r="H5866" t="s">
        <v>13515</v>
      </c>
    </row>
    <row r="5867" spans="1:8" ht="13" x14ac:dyDescent="0.3">
      <c r="A5867" t="s">
        <v>21588</v>
      </c>
      <c r="B5867" t="s">
        <v>13516</v>
      </c>
      <c r="C5867" t="s">
        <v>4201</v>
      </c>
      <c r="D5867" t="s">
        <v>15712</v>
      </c>
      <c r="E5867">
        <f>IFERROR(VLOOKUP(COMUNI_1[[#This Row],[COMUNE]],SEZIONI!A:B,2,FALSE)," ")</f>
        <v>33</v>
      </c>
      <c r="F5867">
        <v>31752</v>
      </c>
      <c r="G5867" t="s">
        <v>3</v>
      </c>
      <c r="H5867" t="s">
        <v>13516</v>
      </c>
    </row>
    <row r="5868" spans="1:8" ht="13" x14ac:dyDescent="0.3">
      <c r="A5868" t="s">
        <v>21589</v>
      </c>
      <c r="B5868" t="s">
        <v>13517</v>
      </c>
      <c r="C5868" t="s">
        <v>5</v>
      </c>
      <c r="D5868" t="s">
        <v>15703</v>
      </c>
      <c r="E5868">
        <f>IFERROR(VLOOKUP(COMUNI_1[[#This Row],[COMUNE]],SEZIONI!A:B,2,FALSE)," ")</f>
        <v>2</v>
      </c>
      <c r="F5868">
        <v>1641</v>
      </c>
      <c r="G5868" t="s">
        <v>3</v>
      </c>
      <c r="H5868" t="s">
        <v>13517</v>
      </c>
    </row>
    <row r="5869" spans="1:8" ht="13" x14ac:dyDescent="0.3">
      <c r="A5869" t="s">
        <v>21590</v>
      </c>
      <c r="B5869" t="s">
        <v>13518</v>
      </c>
      <c r="C5869" t="s">
        <v>5</v>
      </c>
      <c r="D5869" t="s">
        <v>15708</v>
      </c>
      <c r="E5869">
        <f>IFERROR(VLOOKUP(COMUNI_1[[#This Row],[COMUNE]],SEZIONI!A:B,2,FALSE)," ")</f>
        <v>7</v>
      </c>
      <c r="F5869">
        <v>6481</v>
      </c>
      <c r="G5869" t="s">
        <v>3</v>
      </c>
      <c r="H5869" t="s">
        <v>13518</v>
      </c>
    </row>
    <row r="5870" spans="1:8" ht="13" x14ac:dyDescent="0.3">
      <c r="A5870" t="s">
        <v>21591</v>
      </c>
      <c r="B5870" t="s">
        <v>13519</v>
      </c>
      <c r="C5870" t="s">
        <v>6946</v>
      </c>
      <c r="D5870" t="s">
        <v>15706</v>
      </c>
      <c r="E5870">
        <f>IFERROR(VLOOKUP(COMUNI_1[[#This Row],[COMUNE]],SEZIONI!A:B,2,FALSE)," ")</f>
        <v>20</v>
      </c>
      <c r="F5870">
        <v>21526</v>
      </c>
      <c r="G5870" t="s">
        <v>3</v>
      </c>
      <c r="H5870" t="s">
        <v>13519</v>
      </c>
    </row>
    <row r="5871" spans="1:8" ht="13" x14ac:dyDescent="0.3">
      <c r="A5871" t="s">
        <v>21592</v>
      </c>
      <c r="B5871" t="s">
        <v>13520</v>
      </c>
      <c r="C5871" t="s">
        <v>4201</v>
      </c>
      <c r="D5871" t="s">
        <v>15714</v>
      </c>
      <c r="E5871">
        <f>IFERROR(VLOOKUP(COMUNI_1[[#This Row],[COMUNE]],SEZIONI!A:B,2,FALSE)," ")</f>
        <v>2</v>
      </c>
      <c r="F5871">
        <v>1988</v>
      </c>
      <c r="G5871" t="s">
        <v>3</v>
      </c>
      <c r="H5871" t="s">
        <v>13520</v>
      </c>
    </row>
    <row r="5872" spans="1:8" ht="13" x14ac:dyDescent="0.3">
      <c r="A5872" t="s">
        <v>21593</v>
      </c>
      <c r="B5872" t="s">
        <v>13521</v>
      </c>
      <c r="C5872" t="s">
        <v>5</v>
      </c>
      <c r="D5872" t="s">
        <v>15703</v>
      </c>
      <c r="E5872">
        <f>IFERROR(VLOOKUP(COMUNI_1[[#This Row],[COMUNE]],SEZIONI!A:B,2,FALSE)," ")</f>
        <v>1</v>
      </c>
      <c r="F5872">
        <v>194</v>
      </c>
      <c r="G5872" t="s">
        <v>3</v>
      </c>
      <c r="H5872" t="s">
        <v>13521</v>
      </c>
    </row>
    <row r="5873" spans="1:8" ht="13" x14ac:dyDescent="0.3">
      <c r="A5873" t="s">
        <v>21594</v>
      </c>
      <c r="B5873" t="s">
        <v>13522</v>
      </c>
      <c r="C5873" t="s">
        <v>5</v>
      </c>
      <c r="D5873" t="s">
        <v>15703</v>
      </c>
      <c r="E5873">
        <f>IFERROR(VLOOKUP(COMUNI_1[[#This Row],[COMUNE]],SEZIONI!A:B,2,FALSE)," ")</f>
        <v>1</v>
      </c>
      <c r="F5873">
        <v>909</v>
      </c>
      <c r="G5873" t="s">
        <v>3</v>
      </c>
      <c r="H5873" t="s">
        <v>13522</v>
      </c>
    </row>
    <row r="5874" spans="1:8" ht="13" x14ac:dyDescent="0.3">
      <c r="A5874" t="s">
        <v>21595</v>
      </c>
      <c r="B5874" t="s">
        <v>13523</v>
      </c>
      <c r="C5874" t="s">
        <v>5</v>
      </c>
      <c r="D5874" t="s">
        <v>15708</v>
      </c>
      <c r="E5874">
        <f>IFERROR(VLOOKUP(COMUNI_1[[#This Row],[COMUNE]],SEZIONI!A:B,2,FALSE)," ")</f>
        <v>6</v>
      </c>
      <c r="F5874">
        <v>7922</v>
      </c>
      <c r="G5874" t="s">
        <v>3</v>
      </c>
      <c r="H5874" t="s">
        <v>13523</v>
      </c>
    </row>
    <row r="5875" spans="1:8" ht="13" x14ac:dyDescent="0.3">
      <c r="A5875" t="s">
        <v>21596</v>
      </c>
      <c r="B5875" t="s">
        <v>13524</v>
      </c>
      <c r="C5875" t="s">
        <v>5</v>
      </c>
      <c r="D5875" t="s">
        <v>15710</v>
      </c>
      <c r="E5875">
        <f>IFERROR(VLOOKUP(COMUNI_1[[#This Row],[COMUNE]],SEZIONI!A:B,2,FALSE)," ")</f>
        <v>3</v>
      </c>
      <c r="F5875">
        <v>2932</v>
      </c>
      <c r="G5875" t="s">
        <v>3</v>
      </c>
      <c r="H5875" t="s">
        <v>13524</v>
      </c>
    </row>
    <row r="5876" spans="1:8" ht="13" x14ac:dyDescent="0.3">
      <c r="A5876" t="s">
        <v>21597</v>
      </c>
      <c r="B5876" t="s">
        <v>13525</v>
      </c>
      <c r="C5876" t="s">
        <v>5</v>
      </c>
      <c r="D5876" t="s">
        <v>15703</v>
      </c>
      <c r="E5876">
        <f>IFERROR(VLOOKUP(COMUNI_1[[#This Row],[COMUNE]],SEZIONI!A:B,2,FALSE)," ")</f>
        <v>4</v>
      </c>
      <c r="F5876">
        <v>4621</v>
      </c>
      <c r="G5876" t="s">
        <v>3</v>
      </c>
      <c r="H5876" t="s">
        <v>13525</v>
      </c>
    </row>
    <row r="5877" spans="1:8" ht="13" x14ac:dyDescent="0.3">
      <c r="A5877" t="s">
        <v>21598</v>
      </c>
      <c r="B5877" t="s">
        <v>13504</v>
      </c>
      <c r="C5877" t="s">
        <v>5</v>
      </c>
      <c r="D5877" t="s">
        <v>15708</v>
      </c>
      <c r="E5877" t="str">
        <f>IFERROR(VLOOKUP(COMUNI_1[[#This Row],[COMUNE]],SEZIONI!A:B,2,FALSE)," ")</f>
        <v xml:space="preserve"> </v>
      </c>
      <c r="F5877">
        <v>14071</v>
      </c>
      <c r="G5877" t="s">
        <v>3</v>
      </c>
      <c r="H5877" t="s">
        <v>13504</v>
      </c>
    </row>
    <row r="5878" spans="1:8" ht="13" x14ac:dyDescent="0.3">
      <c r="A5878" t="s">
        <v>21599</v>
      </c>
      <c r="B5878" t="s">
        <v>13526</v>
      </c>
      <c r="C5878" t="s">
        <v>5</v>
      </c>
      <c r="D5878" t="s">
        <v>15705</v>
      </c>
      <c r="E5878">
        <f>IFERROR(VLOOKUP(COMUNI_1[[#This Row],[COMUNE]],SEZIONI!A:B,2,FALSE)," ")</f>
        <v>1</v>
      </c>
      <c r="F5878">
        <v>926</v>
      </c>
      <c r="G5878" t="s">
        <v>3</v>
      </c>
      <c r="H5878" t="s">
        <v>13526</v>
      </c>
    </row>
    <row r="5879" spans="1:8" ht="13" x14ac:dyDescent="0.3">
      <c r="A5879" t="s">
        <v>21600</v>
      </c>
      <c r="B5879" t="s">
        <v>13527</v>
      </c>
      <c r="C5879" t="s">
        <v>5167</v>
      </c>
      <c r="D5879" t="s">
        <v>15720</v>
      </c>
      <c r="E5879">
        <f>IFERROR(VLOOKUP(COMUNI_1[[#This Row],[COMUNE]],SEZIONI!A:B,2,FALSE)," ")</f>
        <v>2</v>
      </c>
      <c r="F5879">
        <v>1178</v>
      </c>
      <c r="G5879" t="s">
        <v>3</v>
      </c>
      <c r="H5879" t="s">
        <v>13527</v>
      </c>
    </row>
    <row r="5880" spans="1:8" ht="13" x14ac:dyDescent="0.3">
      <c r="A5880" t="s">
        <v>21601</v>
      </c>
      <c r="B5880" t="s">
        <v>13528</v>
      </c>
      <c r="C5880" t="s">
        <v>4201</v>
      </c>
      <c r="D5880" t="s">
        <v>15714</v>
      </c>
      <c r="E5880">
        <f>IFERROR(VLOOKUP(COMUNI_1[[#This Row],[COMUNE]],SEZIONI!A:B,2,FALSE)," ")</f>
        <v>1</v>
      </c>
      <c r="F5880">
        <v>936</v>
      </c>
      <c r="G5880" t="s">
        <v>3</v>
      </c>
      <c r="H5880" t="s">
        <v>13528</v>
      </c>
    </row>
    <row r="5881" spans="1:8" ht="13" x14ac:dyDescent="0.3">
      <c r="A5881" t="s">
        <v>21602</v>
      </c>
      <c r="B5881" t="s">
        <v>13529</v>
      </c>
      <c r="C5881" t="s">
        <v>5167</v>
      </c>
      <c r="D5881" t="s">
        <v>15702</v>
      </c>
      <c r="E5881">
        <f>IFERROR(VLOOKUP(COMUNI_1[[#This Row],[COMUNE]],SEZIONI!A:B,2,FALSE)," ")</f>
        <v>2</v>
      </c>
      <c r="F5881">
        <v>1219</v>
      </c>
      <c r="G5881" t="s">
        <v>3</v>
      </c>
      <c r="H5881" t="s">
        <v>13529</v>
      </c>
    </row>
    <row r="5882" spans="1:8" ht="13" x14ac:dyDescent="0.3">
      <c r="A5882" t="s">
        <v>21603</v>
      </c>
      <c r="B5882" t="s">
        <v>13530</v>
      </c>
      <c r="C5882" t="s">
        <v>5167</v>
      </c>
      <c r="D5882" t="s">
        <v>15719</v>
      </c>
      <c r="E5882">
        <f>IFERROR(VLOOKUP(COMUNI_1[[#This Row],[COMUNE]],SEZIONI!A:B,2,FALSE)," ")</f>
        <v>5</v>
      </c>
      <c r="F5882">
        <v>3519</v>
      </c>
      <c r="G5882" t="s">
        <v>3</v>
      </c>
      <c r="H5882" t="s">
        <v>13530</v>
      </c>
    </row>
    <row r="5883" spans="1:8" ht="13" x14ac:dyDescent="0.3">
      <c r="A5883" t="s">
        <v>21604</v>
      </c>
      <c r="B5883" t="s">
        <v>13531</v>
      </c>
      <c r="C5883" t="s">
        <v>5167</v>
      </c>
      <c r="D5883" t="s">
        <v>15719</v>
      </c>
      <c r="E5883">
        <f>IFERROR(VLOOKUP(COMUNI_1[[#This Row],[COMUNE]],SEZIONI!A:B,2,FALSE)," ")</f>
        <v>3</v>
      </c>
      <c r="F5883">
        <v>2707</v>
      </c>
      <c r="G5883" t="s">
        <v>3</v>
      </c>
      <c r="H5883" t="s">
        <v>13531</v>
      </c>
    </row>
    <row r="5884" spans="1:8" ht="13" x14ac:dyDescent="0.3">
      <c r="A5884" t="s">
        <v>21605</v>
      </c>
      <c r="B5884" t="s">
        <v>13532</v>
      </c>
      <c r="C5884" t="s">
        <v>5167</v>
      </c>
      <c r="D5884" t="s">
        <v>15717</v>
      </c>
      <c r="E5884">
        <f>IFERROR(VLOOKUP(COMUNI_1[[#This Row],[COMUNE]],SEZIONI!A:B,2,FALSE)," ")</f>
        <v>4</v>
      </c>
      <c r="F5884">
        <v>3580</v>
      </c>
      <c r="G5884" t="s">
        <v>3</v>
      </c>
      <c r="H5884" t="s">
        <v>13532</v>
      </c>
    </row>
    <row r="5885" spans="1:8" ht="13" x14ac:dyDescent="0.3">
      <c r="A5885" t="s">
        <v>21606</v>
      </c>
      <c r="B5885" t="s">
        <v>13533</v>
      </c>
      <c r="C5885" t="s">
        <v>5</v>
      </c>
      <c r="D5885" t="s">
        <v>15711</v>
      </c>
      <c r="E5885">
        <f>IFERROR(VLOOKUP(COMUNI_1[[#This Row],[COMUNE]],SEZIONI!A:B,2,FALSE)," ")</f>
        <v>10</v>
      </c>
      <c r="F5885">
        <v>11641</v>
      </c>
      <c r="G5885" t="s">
        <v>3</v>
      </c>
      <c r="H5885" t="s">
        <v>13533</v>
      </c>
    </row>
    <row r="5886" spans="1:8" ht="13" x14ac:dyDescent="0.3">
      <c r="A5886" t="s">
        <v>21607</v>
      </c>
      <c r="B5886" t="s">
        <v>13534</v>
      </c>
      <c r="C5886" t="s">
        <v>5</v>
      </c>
      <c r="D5886" t="s">
        <v>15708</v>
      </c>
      <c r="E5886">
        <f>IFERROR(VLOOKUP(COMUNI_1[[#This Row],[COMUNE]],SEZIONI!A:B,2,FALSE)," ")</f>
        <v>1</v>
      </c>
      <c r="F5886">
        <v>638</v>
      </c>
      <c r="G5886" t="s">
        <v>3</v>
      </c>
      <c r="H5886" t="s">
        <v>13534</v>
      </c>
    </row>
    <row r="5887" spans="1:8" ht="13" x14ac:dyDescent="0.3">
      <c r="A5887" t="s">
        <v>21608</v>
      </c>
      <c r="B5887" t="s">
        <v>13535</v>
      </c>
      <c r="C5887" t="s">
        <v>5</v>
      </c>
      <c r="D5887" t="s">
        <v>15703</v>
      </c>
      <c r="E5887">
        <f>IFERROR(VLOOKUP(COMUNI_1[[#This Row],[COMUNE]],SEZIONI!A:B,2,FALSE)," ")</f>
        <v>1</v>
      </c>
      <c r="F5887">
        <v>888</v>
      </c>
      <c r="G5887" t="s">
        <v>3</v>
      </c>
      <c r="H5887" t="s">
        <v>13535</v>
      </c>
    </row>
    <row r="5888" spans="1:8" ht="13" x14ac:dyDescent="0.3">
      <c r="A5888" t="s">
        <v>21609</v>
      </c>
      <c r="B5888" t="s">
        <v>13536</v>
      </c>
      <c r="C5888" t="s">
        <v>5</v>
      </c>
      <c r="D5888" t="s">
        <v>15703</v>
      </c>
      <c r="E5888">
        <f>IFERROR(VLOOKUP(COMUNI_1[[#This Row],[COMUNE]],SEZIONI!A:B,2,FALSE)," ")</f>
        <v>1</v>
      </c>
      <c r="F5888">
        <v>979</v>
      </c>
      <c r="G5888" t="s">
        <v>3</v>
      </c>
      <c r="H5888" t="s">
        <v>13536</v>
      </c>
    </row>
    <row r="5889" spans="1:8" ht="13" x14ac:dyDescent="0.3">
      <c r="A5889" t="s">
        <v>21610</v>
      </c>
      <c r="B5889" t="s">
        <v>13537</v>
      </c>
      <c r="C5889" t="s">
        <v>5</v>
      </c>
      <c r="D5889" t="s">
        <v>15705</v>
      </c>
      <c r="E5889">
        <f>IFERROR(VLOOKUP(COMUNI_1[[#This Row],[COMUNE]],SEZIONI!A:B,2,FALSE)," ")</f>
        <v>15</v>
      </c>
      <c r="F5889">
        <v>17562</v>
      </c>
      <c r="G5889" t="s">
        <v>3</v>
      </c>
      <c r="H5889" t="s">
        <v>13537</v>
      </c>
    </row>
    <row r="5890" spans="1:8" ht="13" x14ac:dyDescent="0.3">
      <c r="A5890" t="s">
        <v>21611</v>
      </c>
      <c r="B5890" t="s">
        <v>13538</v>
      </c>
      <c r="C5890" t="s">
        <v>5</v>
      </c>
      <c r="D5890" t="s">
        <v>15710</v>
      </c>
      <c r="E5890">
        <f>IFERROR(VLOOKUP(COMUNI_1[[#This Row],[COMUNE]],SEZIONI!A:B,2,FALSE)," ")</f>
        <v>1</v>
      </c>
      <c r="F5890">
        <v>568</v>
      </c>
      <c r="G5890" t="s">
        <v>3</v>
      </c>
      <c r="H5890" t="s">
        <v>13538</v>
      </c>
    </row>
    <row r="5891" spans="1:8" ht="13" x14ac:dyDescent="0.3">
      <c r="A5891" t="s">
        <v>21612</v>
      </c>
      <c r="B5891" t="s">
        <v>13539</v>
      </c>
      <c r="C5891" t="s">
        <v>5</v>
      </c>
      <c r="D5891" t="s">
        <v>15705</v>
      </c>
      <c r="E5891">
        <f>IFERROR(VLOOKUP(COMUNI_1[[#This Row],[COMUNE]],SEZIONI!A:B,2,FALSE)," ")</f>
        <v>7</v>
      </c>
      <c r="F5891">
        <v>7565</v>
      </c>
      <c r="G5891" t="s">
        <v>3</v>
      </c>
      <c r="H5891" t="s">
        <v>13539</v>
      </c>
    </row>
    <row r="5892" spans="1:8" ht="13" x14ac:dyDescent="0.3">
      <c r="A5892" t="s">
        <v>21613</v>
      </c>
      <c r="B5892" t="s">
        <v>13540</v>
      </c>
      <c r="C5892" t="s">
        <v>5</v>
      </c>
      <c r="D5892" t="s">
        <v>15705</v>
      </c>
      <c r="E5892">
        <f>IFERROR(VLOOKUP(COMUNI_1[[#This Row],[COMUNE]],SEZIONI!A:B,2,FALSE)," ")</f>
        <v>5</v>
      </c>
      <c r="F5892">
        <v>6035</v>
      </c>
      <c r="G5892" t="s">
        <v>3</v>
      </c>
      <c r="H5892" t="s">
        <v>13540</v>
      </c>
    </row>
    <row r="5893" spans="1:8" ht="13" x14ac:dyDescent="0.3">
      <c r="A5893" t="s">
        <v>21614</v>
      </c>
      <c r="B5893" t="s">
        <v>13541</v>
      </c>
      <c r="C5893" t="s">
        <v>5</v>
      </c>
      <c r="D5893" t="s">
        <v>15705</v>
      </c>
      <c r="E5893">
        <f>IFERROR(VLOOKUP(COMUNI_1[[#This Row],[COMUNE]],SEZIONI!A:B,2,FALSE)," ")</f>
        <v>6</v>
      </c>
      <c r="F5893">
        <v>8500</v>
      </c>
      <c r="G5893" t="s">
        <v>3</v>
      </c>
      <c r="H5893" t="s">
        <v>13541</v>
      </c>
    </row>
    <row r="5894" spans="1:8" ht="13" x14ac:dyDescent="0.3">
      <c r="A5894" t="s">
        <v>21615</v>
      </c>
      <c r="B5894" t="s">
        <v>13542</v>
      </c>
      <c r="C5894" t="s">
        <v>5</v>
      </c>
      <c r="D5894" t="s">
        <v>15708</v>
      </c>
      <c r="E5894">
        <f>IFERROR(VLOOKUP(COMUNI_1[[#This Row],[COMUNE]],SEZIONI!A:B,2,FALSE)," ")</f>
        <v>2</v>
      </c>
      <c r="F5894">
        <v>2740</v>
      </c>
      <c r="G5894" t="s">
        <v>3</v>
      </c>
      <c r="H5894" t="s">
        <v>13542</v>
      </c>
    </row>
    <row r="5895" spans="1:8" ht="13" x14ac:dyDescent="0.3">
      <c r="A5895" t="s">
        <v>21616</v>
      </c>
      <c r="B5895" t="s">
        <v>13545</v>
      </c>
      <c r="C5895" t="s">
        <v>5</v>
      </c>
      <c r="D5895" t="s">
        <v>15708</v>
      </c>
      <c r="E5895" t="str">
        <f>IFERROR(VLOOKUP(COMUNI_1[[#This Row],[COMUNE]],SEZIONI!A:B,2,FALSE)," ")</f>
        <v xml:space="preserve"> </v>
      </c>
      <c r="F5895">
        <v>1541</v>
      </c>
      <c r="G5895" t="s">
        <v>3</v>
      </c>
      <c r="H5895" t="s">
        <v>13545</v>
      </c>
    </row>
    <row r="5896" spans="1:8" ht="13" x14ac:dyDescent="0.3">
      <c r="A5896" t="s">
        <v>21617</v>
      </c>
      <c r="B5896" t="s">
        <v>13546</v>
      </c>
      <c r="C5896" t="s">
        <v>5</v>
      </c>
      <c r="D5896" t="s">
        <v>15709</v>
      </c>
      <c r="E5896">
        <f>IFERROR(VLOOKUP(COMUNI_1[[#This Row],[COMUNE]],SEZIONI!A:B,2,FALSE)," ")</f>
        <v>5</v>
      </c>
      <c r="F5896">
        <v>5779</v>
      </c>
      <c r="G5896" t="s">
        <v>3</v>
      </c>
      <c r="H5896" t="s">
        <v>13546</v>
      </c>
    </row>
    <row r="5897" spans="1:8" ht="13" x14ac:dyDescent="0.3">
      <c r="A5897" t="s">
        <v>21618</v>
      </c>
      <c r="B5897" t="s">
        <v>13547</v>
      </c>
      <c r="C5897" t="s">
        <v>5</v>
      </c>
      <c r="D5897" t="s">
        <v>15707</v>
      </c>
      <c r="E5897">
        <f>IFERROR(VLOOKUP(COMUNI_1[[#This Row],[COMUNE]],SEZIONI!A:B,2,FALSE)," ")</f>
        <v>32</v>
      </c>
      <c r="F5897">
        <v>37754</v>
      </c>
      <c r="G5897" t="s">
        <v>3</v>
      </c>
      <c r="H5897" t="s">
        <v>13547</v>
      </c>
    </row>
    <row r="5898" spans="1:8" ht="13" x14ac:dyDescent="0.3">
      <c r="A5898" t="s">
        <v>21619</v>
      </c>
      <c r="B5898" t="s">
        <v>13543</v>
      </c>
      <c r="C5898" t="s">
        <v>5</v>
      </c>
      <c r="D5898" t="s">
        <v>15707</v>
      </c>
      <c r="E5898" t="str">
        <f>IFERROR(VLOOKUP(COMUNI_1[[#This Row],[COMUNE]],SEZIONI!A:B,2,FALSE)," ")</f>
        <v xml:space="preserve"> </v>
      </c>
      <c r="F5898">
        <v>1573</v>
      </c>
      <c r="G5898" t="s">
        <v>3</v>
      </c>
      <c r="H5898" t="s">
        <v>13543</v>
      </c>
    </row>
    <row r="5899" spans="1:8" ht="13" x14ac:dyDescent="0.3">
      <c r="A5899" t="s">
        <v>21620</v>
      </c>
      <c r="B5899" t="s">
        <v>13544</v>
      </c>
      <c r="C5899" t="s">
        <v>5</v>
      </c>
      <c r="D5899" t="s">
        <v>15708</v>
      </c>
      <c r="E5899" t="str">
        <f>IFERROR(VLOOKUP(COMUNI_1[[#This Row],[COMUNE]],SEZIONI!A:B,2,FALSE)," ")</f>
        <v xml:space="preserve"> </v>
      </c>
      <c r="F5899">
        <v>2127</v>
      </c>
      <c r="G5899" t="s">
        <v>3</v>
      </c>
      <c r="H5899" t="s">
        <v>13544</v>
      </c>
    </row>
    <row r="5900" spans="1:8" ht="13" x14ac:dyDescent="0.3">
      <c r="A5900" t="s">
        <v>21621</v>
      </c>
      <c r="B5900" t="s">
        <v>13548</v>
      </c>
      <c r="C5900" t="s">
        <v>5</v>
      </c>
      <c r="D5900" t="s">
        <v>15705</v>
      </c>
      <c r="E5900">
        <f>IFERROR(VLOOKUP(COMUNI_1[[#This Row],[COMUNE]],SEZIONI!A:B,2,FALSE)," ")</f>
        <v>1</v>
      </c>
      <c r="F5900">
        <v>917</v>
      </c>
      <c r="G5900" t="s">
        <v>3</v>
      </c>
      <c r="H5900" t="s">
        <v>13548</v>
      </c>
    </row>
    <row r="5901" spans="1:8" ht="13" x14ac:dyDescent="0.3">
      <c r="A5901" t="s">
        <v>21622</v>
      </c>
      <c r="B5901" t="s">
        <v>13549</v>
      </c>
      <c r="C5901" t="s">
        <v>5</v>
      </c>
      <c r="D5901" t="s">
        <v>15705</v>
      </c>
      <c r="E5901">
        <f>IFERROR(VLOOKUP(COMUNI_1[[#This Row],[COMUNE]],SEZIONI!A:B,2,FALSE)," ")</f>
        <v>3</v>
      </c>
      <c r="F5901">
        <v>3953</v>
      </c>
      <c r="G5901" t="s">
        <v>3</v>
      </c>
      <c r="H5901" t="s">
        <v>13549</v>
      </c>
    </row>
    <row r="5902" spans="1:8" ht="13" x14ac:dyDescent="0.3">
      <c r="A5902" t="s">
        <v>21623</v>
      </c>
      <c r="B5902" t="s">
        <v>13550</v>
      </c>
      <c r="C5902" t="s">
        <v>4201</v>
      </c>
      <c r="D5902" t="s">
        <v>15715</v>
      </c>
      <c r="E5902">
        <f>IFERROR(VLOOKUP(COMUNI_1[[#This Row],[COMUNE]],SEZIONI!A:B,2,FALSE)," ")</f>
        <v>2</v>
      </c>
      <c r="F5902">
        <v>1392</v>
      </c>
      <c r="G5902" t="s">
        <v>3</v>
      </c>
      <c r="H5902" t="s">
        <v>13550</v>
      </c>
    </row>
    <row r="5903" spans="1:8" ht="13" x14ac:dyDescent="0.3">
      <c r="A5903" t="s">
        <v>21624</v>
      </c>
      <c r="B5903" t="s">
        <v>13551</v>
      </c>
      <c r="C5903" t="s">
        <v>5</v>
      </c>
      <c r="D5903" t="s">
        <v>15708</v>
      </c>
      <c r="E5903">
        <f>IFERROR(VLOOKUP(COMUNI_1[[#This Row],[COMUNE]],SEZIONI!A:B,2,FALSE)," ")</f>
        <v>55</v>
      </c>
      <c r="F5903">
        <v>50164</v>
      </c>
      <c r="G5903" t="s">
        <v>3</v>
      </c>
      <c r="H5903" t="s">
        <v>15742</v>
      </c>
    </row>
    <row r="5904" spans="1:8" ht="13" x14ac:dyDescent="0.3">
      <c r="A5904" t="s">
        <v>21625</v>
      </c>
      <c r="B5904" t="s">
        <v>13552</v>
      </c>
      <c r="C5904" t="s">
        <v>5167</v>
      </c>
      <c r="D5904" t="s">
        <v>15720</v>
      </c>
      <c r="E5904">
        <f>IFERROR(VLOOKUP(COMUNI_1[[#This Row],[COMUNE]],SEZIONI!A:B,2,FALSE)," ")</f>
        <v>3</v>
      </c>
      <c r="F5904">
        <v>3078</v>
      </c>
      <c r="G5904" t="s">
        <v>3</v>
      </c>
      <c r="H5904" t="s">
        <v>13552</v>
      </c>
    </row>
    <row r="5905" spans="1:8" ht="13" x14ac:dyDescent="0.3">
      <c r="A5905" t="s">
        <v>21626</v>
      </c>
      <c r="B5905" t="s">
        <v>13553</v>
      </c>
      <c r="C5905" t="s">
        <v>5</v>
      </c>
      <c r="D5905" t="s">
        <v>15708</v>
      </c>
      <c r="E5905">
        <f>IFERROR(VLOOKUP(COMUNI_1[[#This Row],[COMUNE]],SEZIONI!A:B,2,FALSE)," ")</f>
        <v>4</v>
      </c>
      <c r="F5905">
        <v>4777</v>
      </c>
      <c r="G5905" t="s">
        <v>3</v>
      </c>
      <c r="H5905" t="s">
        <v>13553</v>
      </c>
    </row>
    <row r="5906" spans="1:8" ht="13" x14ac:dyDescent="0.3">
      <c r="A5906" t="s">
        <v>21627</v>
      </c>
      <c r="B5906" t="s">
        <v>13554</v>
      </c>
      <c r="C5906" t="s">
        <v>5</v>
      </c>
      <c r="D5906" t="s">
        <v>15705</v>
      </c>
      <c r="E5906">
        <f>IFERROR(VLOOKUP(COMUNI_1[[#This Row],[COMUNE]],SEZIONI!A:B,2,FALSE)," ")</f>
        <v>39</v>
      </c>
      <c r="F5906">
        <v>39983</v>
      </c>
      <c r="G5906" t="s">
        <v>3</v>
      </c>
      <c r="H5906" t="s">
        <v>13554</v>
      </c>
    </row>
    <row r="5907" spans="1:8" ht="13" x14ac:dyDescent="0.3">
      <c r="A5907" t="s">
        <v>21628</v>
      </c>
      <c r="B5907" t="s">
        <v>13449</v>
      </c>
      <c r="C5907" t="s">
        <v>5</v>
      </c>
      <c r="D5907" t="s">
        <v>15705</v>
      </c>
      <c r="E5907" t="str">
        <f>IFERROR(VLOOKUP(COMUNI_1[[#This Row],[COMUNE]],SEZIONI!A:B,2,FALSE)," ")</f>
        <v xml:space="preserve"> </v>
      </c>
      <c r="F5907">
        <v>4465</v>
      </c>
      <c r="G5907" t="s">
        <v>3</v>
      </c>
      <c r="H5907" t="s">
        <v>13449</v>
      </c>
    </row>
    <row r="5908" spans="1:8" ht="13" x14ac:dyDescent="0.3">
      <c r="A5908" t="s">
        <v>21629</v>
      </c>
      <c r="B5908" t="s">
        <v>13555</v>
      </c>
      <c r="C5908" t="s">
        <v>5</v>
      </c>
      <c r="D5908" t="s">
        <v>15708</v>
      </c>
      <c r="E5908">
        <f>IFERROR(VLOOKUP(COMUNI_1[[#This Row],[COMUNE]],SEZIONI!A:B,2,FALSE)," ")</f>
        <v>14</v>
      </c>
      <c r="F5908">
        <v>15669</v>
      </c>
      <c r="G5908" t="s">
        <v>3</v>
      </c>
      <c r="H5908" t="s">
        <v>13555</v>
      </c>
    </row>
    <row r="5909" spans="1:8" ht="13" x14ac:dyDescent="0.3">
      <c r="A5909" t="s">
        <v>21630</v>
      </c>
      <c r="B5909" t="s">
        <v>13556</v>
      </c>
      <c r="C5909" t="s">
        <v>5</v>
      </c>
      <c r="D5909" t="s">
        <v>15703</v>
      </c>
      <c r="E5909">
        <f>IFERROR(VLOOKUP(COMUNI_1[[#This Row],[COMUNE]],SEZIONI!A:B,2,FALSE)," ")</f>
        <v>2</v>
      </c>
      <c r="F5909">
        <v>2417</v>
      </c>
      <c r="G5909" t="s">
        <v>3</v>
      </c>
      <c r="H5909" t="s">
        <v>13556</v>
      </c>
    </row>
    <row r="5910" spans="1:8" ht="13" x14ac:dyDescent="0.3">
      <c r="A5910" t="s">
        <v>21631</v>
      </c>
      <c r="B5910" t="s">
        <v>13557</v>
      </c>
      <c r="C5910" t="s">
        <v>5</v>
      </c>
      <c r="D5910" t="s">
        <v>15711</v>
      </c>
      <c r="E5910">
        <f>IFERROR(VLOOKUP(COMUNI_1[[#This Row],[COMUNE]],SEZIONI!A:B,2,FALSE)," ")</f>
        <v>12</v>
      </c>
      <c r="F5910">
        <v>14421</v>
      </c>
      <c r="G5910" t="s">
        <v>3</v>
      </c>
      <c r="H5910" t="s">
        <v>13557</v>
      </c>
    </row>
    <row r="5911" spans="1:8" ht="13" x14ac:dyDescent="0.3">
      <c r="A5911" t="s">
        <v>21632</v>
      </c>
      <c r="B5911" t="s">
        <v>13558</v>
      </c>
      <c r="C5911" t="s">
        <v>5</v>
      </c>
      <c r="D5911" t="s">
        <v>15709</v>
      </c>
      <c r="E5911">
        <f>IFERROR(VLOOKUP(COMUNI_1[[#This Row],[COMUNE]],SEZIONI!A:B,2,FALSE)," ")</f>
        <v>3</v>
      </c>
      <c r="F5911">
        <v>2995</v>
      </c>
      <c r="G5911" t="s">
        <v>3</v>
      </c>
      <c r="H5911" t="s">
        <v>13558</v>
      </c>
    </row>
    <row r="5912" spans="1:8" ht="13" x14ac:dyDescent="0.3">
      <c r="A5912" t="s">
        <v>21633</v>
      </c>
      <c r="B5912" t="s">
        <v>13559</v>
      </c>
      <c r="C5912" t="s">
        <v>5</v>
      </c>
      <c r="D5912" t="s">
        <v>15705</v>
      </c>
      <c r="E5912">
        <f>IFERROR(VLOOKUP(COMUNI_1[[#This Row],[COMUNE]],SEZIONI!A:B,2,FALSE)," ")</f>
        <v>4</v>
      </c>
      <c r="F5912">
        <v>5699</v>
      </c>
      <c r="G5912" t="s">
        <v>3</v>
      </c>
      <c r="H5912" t="s">
        <v>13559</v>
      </c>
    </row>
    <row r="5913" spans="1:8" ht="13" x14ac:dyDescent="0.3">
      <c r="A5913" t="s">
        <v>21634</v>
      </c>
      <c r="B5913" t="s">
        <v>13560</v>
      </c>
      <c r="C5913" t="s">
        <v>5</v>
      </c>
      <c r="D5913" t="s">
        <v>15703</v>
      </c>
      <c r="E5913">
        <f>IFERROR(VLOOKUP(COMUNI_1[[#This Row],[COMUNE]],SEZIONI!A:B,2,FALSE)," ")</f>
        <v>1</v>
      </c>
      <c r="F5913">
        <v>773</v>
      </c>
      <c r="G5913" t="s">
        <v>3</v>
      </c>
      <c r="H5913" t="s">
        <v>13560</v>
      </c>
    </row>
    <row r="5914" spans="1:8" ht="13" x14ac:dyDescent="0.3">
      <c r="A5914" t="s">
        <v>21635</v>
      </c>
      <c r="B5914" t="s">
        <v>13561</v>
      </c>
      <c r="C5914" t="s">
        <v>5167</v>
      </c>
      <c r="D5914" t="s">
        <v>15718</v>
      </c>
      <c r="E5914">
        <f>IFERROR(VLOOKUP(COMUNI_1[[#This Row],[COMUNE]],SEZIONI!A:B,2,FALSE)," ")</f>
        <v>10</v>
      </c>
      <c r="F5914">
        <v>9854</v>
      </c>
      <c r="G5914" t="s">
        <v>3</v>
      </c>
      <c r="H5914" t="s">
        <v>13561</v>
      </c>
    </row>
    <row r="5915" spans="1:8" ht="13" x14ac:dyDescent="0.3">
      <c r="A5915" t="s">
        <v>21636</v>
      </c>
      <c r="B5915" t="s">
        <v>13562</v>
      </c>
      <c r="C5915" t="s">
        <v>5</v>
      </c>
      <c r="D5915" t="s">
        <v>15703</v>
      </c>
      <c r="E5915">
        <f>IFERROR(VLOOKUP(COMUNI_1[[#This Row],[COMUNE]],SEZIONI!A:B,2,FALSE)," ")</f>
        <v>1</v>
      </c>
      <c r="F5915">
        <v>350</v>
      </c>
      <c r="G5915" t="s">
        <v>3</v>
      </c>
      <c r="H5915" t="s">
        <v>13562</v>
      </c>
    </row>
    <row r="5916" spans="1:8" ht="13" x14ac:dyDescent="0.3">
      <c r="A5916" t="s">
        <v>21637</v>
      </c>
      <c r="B5916" t="s">
        <v>13563</v>
      </c>
      <c r="C5916" t="s">
        <v>5</v>
      </c>
      <c r="D5916" t="s">
        <v>15707</v>
      </c>
      <c r="E5916" t="str">
        <f>IFERROR(VLOOKUP(COMUNI_1[[#This Row],[COMUNE]],SEZIONI!A:B,2,FALSE)," ")</f>
        <v xml:space="preserve"> </v>
      </c>
      <c r="F5916">
        <v>416</v>
      </c>
      <c r="G5916" t="s">
        <v>3</v>
      </c>
      <c r="H5916" t="s">
        <v>13563</v>
      </c>
    </row>
    <row r="5917" spans="1:8" ht="13" x14ac:dyDescent="0.3">
      <c r="A5917" t="s">
        <v>21638</v>
      </c>
      <c r="B5917" t="s">
        <v>13564</v>
      </c>
      <c r="C5917" t="s">
        <v>4201</v>
      </c>
      <c r="D5917" t="s">
        <v>15712</v>
      </c>
      <c r="E5917">
        <f>IFERROR(VLOOKUP(COMUNI_1[[#This Row],[COMUNE]],SEZIONI!A:B,2,FALSE)," ")</f>
        <v>7</v>
      </c>
      <c r="F5917">
        <v>7382</v>
      </c>
      <c r="G5917" t="s">
        <v>3</v>
      </c>
      <c r="H5917" t="s">
        <v>13564</v>
      </c>
    </row>
    <row r="5918" spans="1:8" ht="13" x14ac:dyDescent="0.3">
      <c r="A5918" t="s">
        <v>21639</v>
      </c>
      <c r="B5918" t="s">
        <v>13565</v>
      </c>
      <c r="C5918" t="s">
        <v>6946</v>
      </c>
      <c r="D5918" t="s">
        <v>15721</v>
      </c>
      <c r="E5918">
        <f>IFERROR(VLOOKUP(COMUNI_1[[#This Row],[COMUNE]],SEZIONI!A:B,2,FALSE)," ")</f>
        <v>1</v>
      </c>
      <c r="F5918">
        <v>728</v>
      </c>
      <c r="G5918" t="s">
        <v>3</v>
      </c>
      <c r="H5918" t="s">
        <v>13565</v>
      </c>
    </row>
    <row r="5919" spans="1:8" ht="13" x14ac:dyDescent="0.3">
      <c r="A5919" t="s">
        <v>21640</v>
      </c>
      <c r="B5919" t="s">
        <v>15757</v>
      </c>
      <c r="C5919" t="s">
        <v>5</v>
      </c>
      <c r="D5919" t="s">
        <v>15705</v>
      </c>
      <c r="E5919" t="str">
        <f>IFERROR(VLOOKUP(COMUNI_1[[#This Row],[COMUNE]],SEZIONI!A:B,2,FALSE)," ")</f>
        <v xml:space="preserve"> </v>
      </c>
      <c r="F5919">
        <v>745</v>
      </c>
      <c r="G5919" t="s">
        <v>3</v>
      </c>
      <c r="H5919" t="s">
        <v>15757</v>
      </c>
    </row>
    <row r="5920" spans="1:8" ht="13" x14ac:dyDescent="0.3">
      <c r="A5920" t="s">
        <v>21641</v>
      </c>
      <c r="B5920" t="s">
        <v>13566</v>
      </c>
      <c r="C5920" t="s">
        <v>5</v>
      </c>
      <c r="D5920" t="s">
        <v>15707</v>
      </c>
      <c r="E5920">
        <f>IFERROR(VLOOKUP(COMUNI_1[[#This Row],[COMUNE]],SEZIONI!A:B,2,FALSE)," ")</f>
        <v>1</v>
      </c>
      <c r="F5920">
        <v>822</v>
      </c>
      <c r="G5920" t="s">
        <v>3</v>
      </c>
      <c r="H5920" t="s">
        <v>13566</v>
      </c>
    </row>
    <row r="5921" spans="1:8" ht="13" x14ac:dyDescent="0.3">
      <c r="A5921" t="s">
        <v>21642</v>
      </c>
      <c r="B5921" t="s">
        <v>13567</v>
      </c>
      <c r="C5921" t="s">
        <v>5167</v>
      </c>
      <c r="D5921" t="s">
        <v>15719</v>
      </c>
      <c r="E5921">
        <f>IFERROR(VLOOKUP(COMUNI_1[[#This Row],[COMUNE]],SEZIONI!A:B,2,FALSE)," ")</f>
        <v>3</v>
      </c>
      <c r="F5921">
        <v>3542</v>
      </c>
      <c r="G5921" t="s">
        <v>3</v>
      </c>
      <c r="H5921" t="s">
        <v>13567</v>
      </c>
    </row>
    <row r="5922" spans="1:8" ht="13" x14ac:dyDescent="0.3">
      <c r="A5922" t="s">
        <v>21643</v>
      </c>
      <c r="B5922" t="s">
        <v>13568</v>
      </c>
      <c r="C5922" t="s">
        <v>5</v>
      </c>
      <c r="D5922" t="s">
        <v>15711</v>
      </c>
      <c r="E5922">
        <f>IFERROR(VLOOKUP(COMUNI_1[[#This Row],[COMUNE]],SEZIONI!A:B,2,FALSE)," ")</f>
        <v>12</v>
      </c>
      <c r="F5922">
        <v>12083</v>
      </c>
      <c r="G5922" t="s">
        <v>3</v>
      </c>
      <c r="H5922" t="s">
        <v>13568</v>
      </c>
    </row>
    <row r="5923" spans="1:8" ht="13" x14ac:dyDescent="0.3">
      <c r="A5923" t="s">
        <v>21644</v>
      </c>
      <c r="B5923" t="s">
        <v>13569</v>
      </c>
      <c r="C5923" t="s">
        <v>5167</v>
      </c>
      <c r="D5923" t="s">
        <v>15718</v>
      </c>
      <c r="E5923">
        <f>IFERROR(VLOOKUP(COMUNI_1[[#This Row],[COMUNE]],SEZIONI!A:B,2,FALSE)," ")</f>
        <v>19</v>
      </c>
      <c r="F5923">
        <v>18418</v>
      </c>
      <c r="G5923" t="s">
        <v>3</v>
      </c>
      <c r="H5923" t="s">
        <v>13569</v>
      </c>
    </row>
    <row r="5924" spans="1:8" ht="13" x14ac:dyDescent="0.3">
      <c r="A5924" t="s">
        <v>21645</v>
      </c>
      <c r="B5924" t="s">
        <v>13570</v>
      </c>
      <c r="C5924" t="s">
        <v>5167</v>
      </c>
      <c r="D5924" t="s">
        <v>15717</v>
      </c>
      <c r="E5924">
        <f>IFERROR(VLOOKUP(COMUNI_1[[#This Row],[COMUNE]],SEZIONI!A:B,2,FALSE)," ")</f>
        <v>1</v>
      </c>
      <c r="F5924">
        <v>889</v>
      </c>
      <c r="G5924" t="s">
        <v>3</v>
      </c>
      <c r="H5924" t="s">
        <v>13570</v>
      </c>
    </row>
    <row r="5925" spans="1:8" ht="13" x14ac:dyDescent="0.3">
      <c r="A5925" t="s">
        <v>21646</v>
      </c>
      <c r="B5925" t="s">
        <v>13571</v>
      </c>
      <c r="C5925" t="s">
        <v>5167</v>
      </c>
      <c r="D5925" t="s">
        <v>15717</v>
      </c>
      <c r="E5925">
        <f>IFERROR(VLOOKUP(COMUNI_1[[#This Row],[COMUNE]],SEZIONI!A:B,2,FALSE)," ")</f>
        <v>3</v>
      </c>
      <c r="F5925">
        <v>1822</v>
      </c>
      <c r="G5925" t="s">
        <v>3</v>
      </c>
      <c r="H5925" t="s">
        <v>13571</v>
      </c>
    </row>
    <row r="5926" spans="1:8" ht="13" x14ac:dyDescent="0.3">
      <c r="A5926" t="s">
        <v>21647</v>
      </c>
      <c r="B5926" t="s">
        <v>13572</v>
      </c>
      <c r="C5926" t="s">
        <v>5167</v>
      </c>
      <c r="D5926" t="s">
        <v>15719</v>
      </c>
      <c r="E5926">
        <f>IFERROR(VLOOKUP(COMUNI_1[[#This Row],[COMUNE]],SEZIONI!A:B,2,FALSE)," ")</f>
        <v>2</v>
      </c>
      <c r="F5926">
        <v>1099</v>
      </c>
      <c r="G5926" t="s">
        <v>3</v>
      </c>
      <c r="H5926" t="s">
        <v>13572</v>
      </c>
    </row>
    <row r="5927" spans="1:8" ht="13" x14ac:dyDescent="0.3">
      <c r="A5927" t="s">
        <v>21648</v>
      </c>
      <c r="B5927" t="s">
        <v>13573</v>
      </c>
      <c r="C5927" t="s">
        <v>5167</v>
      </c>
      <c r="D5927" t="s">
        <v>15718</v>
      </c>
      <c r="E5927">
        <f>IFERROR(VLOOKUP(COMUNI_1[[#This Row],[COMUNE]],SEZIONI!A:B,2,FALSE)," ")</f>
        <v>23</v>
      </c>
      <c r="F5927">
        <v>25662</v>
      </c>
      <c r="G5927" t="s">
        <v>3</v>
      </c>
      <c r="H5927" t="s">
        <v>13573</v>
      </c>
    </row>
    <row r="5928" spans="1:8" ht="13" x14ac:dyDescent="0.3">
      <c r="A5928" t="s">
        <v>21649</v>
      </c>
      <c r="B5928" t="s">
        <v>13574</v>
      </c>
      <c r="C5928" t="s">
        <v>4201</v>
      </c>
      <c r="D5928" t="s">
        <v>15715</v>
      </c>
      <c r="E5928">
        <f>IFERROR(VLOOKUP(COMUNI_1[[#This Row],[COMUNE]],SEZIONI!A:B,2,FALSE)," ")</f>
        <v>15</v>
      </c>
      <c r="F5928">
        <v>18812</v>
      </c>
      <c r="G5928" t="s">
        <v>3</v>
      </c>
      <c r="H5928" t="s">
        <v>13574</v>
      </c>
    </row>
    <row r="5929" spans="1:8" ht="13" x14ac:dyDescent="0.3">
      <c r="A5929" t="s">
        <v>21650</v>
      </c>
      <c r="B5929" t="s">
        <v>13575</v>
      </c>
      <c r="C5929" t="s">
        <v>5</v>
      </c>
      <c r="D5929" t="s">
        <v>15705</v>
      </c>
      <c r="E5929">
        <f>IFERROR(VLOOKUP(COMUNI_1[[#This Row],[COMUNE]],SEZIONI!A:B,2,FALSE)," ")</f>
        <v>3</v>
      </c>
      <c r="F5929">
        <v>3831</v>
      </c>
      <c r="G5929" t="s">
        <v>3</v>
      </c>
      <c r="H5929" t="s">
        <v>13575</v>
      </c>
    </row>
    <row r="5930" spans="1:8" ht="13" x14ac:dyDescent="0.3">
      <c r="A5930" t="s">
        <v>21651</v>
      </c>
      <c r="B5930" t="s">
        <v>13576</v>
      </c>
      <c r="C5930" t="s">
        <v>5</v>
      </c>
      <c r="D5930" t="s">
        <v>15705</v>
      </c>
      <c r="E5930">
        <f>IFERROR(VLOOKUP(COMUNI_1[[#This Row],[COMUNE]],SEZIONI!A:B,2,FALSE)," ")</f>
        <v>5</v>
      </c>
      <c r="F5930">
        <v>4313</v>
      </c>
      <c r="G5930" t="s">
        <v>3</v>
      </c>
      <c r="H5930" t="s">
        <v>13576</v>
      </c>
    </row>
    <row r="5931" spans="1:8" ht="13" x14ac:dyDescent="0.3">
      <c r="A5931" t="s">
        <v>21652</v>
      </c>
      <c r="B5931" t="s">
        <v>13577</v>
      </c>
      <c r="C5931" t="s">
        <v>5167</v>
      </c>
      <c r="D5931" t="s">
        <v>15717</v>
      </c>
      <c r="E5931">
        <f>IFERROR(VLOOKUP(COMUNI_1[[#This Row],[COMUNE]],SEZIONI!A:B,2,FALSE)," ")</f>
        <v>1</v>
      </c>
      <c r="F5931">
        <v>559</v>
      </c>
      <c r="G5931" t="s">
        <v>3</v>
      </c>
      <c r="H5931" t="s">
        <v>13577</v>
      </c>
    </row>
    <row r="5932" spans="1:8" ht="13" x14ac:dyDescent="0.3">
      <c r="A5932" t="s">
        <v>21653</v>
      </c>
      <c r="B5932" t="s">
        <v>13578</v>
      </c>
      <c r="C5932" t="s">
        <v>5</v>
      </c>
      <c r="D5932" t="s">
        <v>15708</v>
      </c>
      <c r="E5932">
        <f>IFERROR(VLOOKUP(COMUNI_1[[#This Row],[COMUNE]],SEZIONI!A:B,2,FALSE)," ")</f>
        <v>4</v>
      </c>
      <c r="F5932">
        <v>4934</v>
      </c>
      <c r="G5932" t="s">
        <v>3</v>
      </c>
      <c r="H5932" t="s">
        <v>13578</v>
      </c>
    </row>
    <row r="5933" spans="1:8" ht="13" x14ac:dyDescent="0.3">
      <c r="A5933" t="s">
        <v>21654</v>
      </c>
      <c r="B5933" t="s">
        <v>13579</v>
      </c>
      <c r="C5933" t="s">
        <v>5</v>
      </c>
      <c r="D5933" t="s">
        <v>15709</v>
      </c>
      <c r="E5933">
        <f>IFERROR(VLOOKUP(COMUNI_1[[#This Row],[COMUNE]],SEZIONI!A:B,2,FALSE)," ")</f>
        <v>20</v>
      </c>
      <c r="F5933">
        <v>19897</v>
      </c>
      <c r="G5933" t="s">
        <v>3</v>
      </c>
      <c r="H5933" t="s">
        <v>13579</v>
      </c>
    </row>
    <row r="5934" spans="1:8" ht="13" x14ac:dyDescent="0.3">
      <c r="A5934" t="s">
        <v>21655</v>
      </c>
      <c r="B5934" t="s">
        <v>13580</v>
      </c>
      <c r="C5934" t="s">
        <v>4201</v>
      </c>
      <c r="D5934" t="s">
        <v>15715</v>
      </c>
      <c r="E5934">
        <f>IFERROR(VLOOKUP(COMUNI_1[[#This Row],[COMUNE]],SEZIONI!A:B,2,FALSE)," ")</f>
        <v>5</v>
      </c>
      <c r="F5934">
        <v>6668</v>
      </c>
      <c r="G5934" t="s">
        <v>3</v>
      </c>
      <c r="H5934" t="s">
        <v>13580</v>
      </c>
    </row>
    <row r="5935" spans="1:8" ht="13" x14ac:dyDescent="0.3">
      <c r="A5935" t="s">
        <v>21656</v>
      </c>
      <c r="B5935" t="s">
        <v>13581</v>
      </c>
      <c r="C5935" t="s">
        <v>6946</v>
      </c>
      <c r="D5935" t="s">
        <v>15721</v>
      </c>
      <c r="E5935">
        <f>IFERROR(VLOOKUP(COMUNI_1[[#This Row],[COMUNE]],SEZIONI!A:B,2,FALSE)," ")</f>
        <v>1</v>
      </c>
      <c r="F5935">
        <v>918</v>
      </c>
      <c r="G5935" t="s">
        <v>3</v>
      </c>
      <c r="H5935" t="s">
        <v>13581</v>
      </c>
    </row>
    <row r="5936" spans="1:8" ht="13" x14ac:dyDescent="0.3">
      <c r="A5936" t="s">
        <v>21657</v>
      </c>
      <c r="B5936" t="s">
        <v>13582</v>
      </c>
      <c r="C5936" t="s">
        <v>6946</v>
      </c>
      <c r="D5936" t="s">
        <v>15721</v>
      </c>
      <c r="E5936">
        <f>IFERROR(VLOOKUP(COMUNI_1[[#This Row],[COMUNE]],SEZIONI!A:B,2,FALSE)," ")</f>
        <v>1</v>
      </c>
      <c r="F5936">
        <v>193</v>
      </c>
      <c r="G5936" t="s">
        <v>3</v>
      </c>
      <c r="H5936" t="s">
        <v>13582</v>
      </c>
    </row>
    <row r="5937" spans="1:8" ht="13" x14ac:dyDescent="0.3">
      <c r="A5937" t="s">
        <v>21658</v>
      </c>
      <c r="B5937" t="s">
        <v>13583</v>
      </c>
      <c r="C5937" t="s">
        <v>5</v>
      </c>
      <c r="D5937" t="s">
        <v>15703</v>
      </c>
      <c r="E5937">
        <f>IFERROR(VLOOKUP(COMUNI_1[[#This Row],[COMUNE]],SEZIONI!A:B,2,FALSE)," ")</f>
        <v>2</v>
      </c>
      <c r="F5937">
        <v>1654</v>
      </c>
      <c r="G5937" t="s">
        <v>3</v>
      </c>
      <c r="H5937" t="s">
        <v>13583</v>
      </c>
    </row>
    <row r="5938" spans="1:8" ht="13" x14ac:dyDescent="0.3">
      <c r="A5938" t="s">
        <v>21659</v>
      </c>
      <c r="B5938" t="s">
        <v>13584</v>
      </c>
      <c r="C5938" t="s">
        <v>5</v>
      </c>
      <c r="D5938" t="s">
        <v>15709</v>
      </c>
      <c r="E5938">
        <f>IFERROR(VLOOKUP(COMUNI_1[[#This Row],[COMUNE]],SEZIONI!A:B,2,FALSE)," ")</f>
        <v>3</v>
      </c>
      <c r="F5938">
        <v>2236</v>
      </c>
      <c r="G5938" t="s">
        <v>3</v>
      </c>
      <c r="H5938" t="s">
        <v>13584</v>
      </c>
    </row>
    <row r="5939" spans="1:8" ht="13" x14ac:dyDescent="0.3">
      <c r="A5939" t="s">
        <v>21660</v>
      </c>
      <c r="B5939" t="s">
        <v>13585</v>
      </c>
      <c r="C5939" t="s">
        <v>5</v>
      </c>
      <c r="D5939" t="s">
        <v>15707</v>
      </c>
      <c r="E5939">
        <f>IFERROR(VLOOKUP(COMUNI_1[[#This Row],[COMUNE]],SEZIONI!A:B,2,FALSE)," ")</f>
        <v>1</v>
      </c>
      <c r="F5939">
        <v>183</v>
      </c>
      <c r="G5939" t="s">
        <v>3</v>
      </c>
      <c r="H5939" t="s">
        <v>13585</v>
      </c>
    </row>
    <row r="5940" spans="1:8" ht="13" x14ac:dyDescent="0.3">
      <c r="A5940" t="s">
        <v>21661</v>
      </c>
      <c r="B5940" t="s">
        <v>13586</v>
      </c>
      <c r="C5940" t="s">
        <v>5</v>
      </c>
      <c r="D5940" t="s">
        <v>15704</v>
      </c>
      <c r="E5940">
        <f>IFERROR(VLOOKUP(COMUNI_1[[#This Row],[COMUNE]],SEZIONI!A:B,2,FALSE)," ")</f>
        <v>3</v>
      </c>
      <c r="F5940">
        <v>3356</v>
      </c>
      <c r="G5940" t="s">
        <v>3</v>
      </c>
      <c r="H5940" t="s">
        <v>13586</v>
      </c>
    </row>
    <row r="5941" spans="1:8" ht="13" x14ac:dyDescent="0.3">
      <c r="A5941" t="s">
        <v>21662</v>
      </c>
      <c r="B5941" t="s">
        <v>13587</v>
      </c>
      <c r="C5941" t="s">
        <v>5</v>
      </c>
      <c r="D5941" t="s">
        <v>15704</v>
      </c>
      <c r="E5941">
        <f>IFERROR(VLOOKUP(COMUNI_1[[#This Row],[COMUNE]],SEZIONI!A:B,2,FALSE)," ")</f>
        <v>1</v>
      </c>
      <c r="F5941">
        <v>382</v>
      </c>
      <c r="G5941" t="s">
        <v>3</v>
      </c>
      <c r="H5941" t="s">
        <v>13587</v>
      </c>
    </row>
    <row r="5942" spans="1:8" ht="13" x14ac:dyDescent="0.3">
      <c r="A5942" t="s">
        <v>21663</v>
      </c>
      <c r="B5942" t="s">
        <v>13588</v>
      </c>
      <c r="C5942" t="s">
        <v>5</v>
      </c>
      <c r="D5942" t="s">
        <v>15704</v>
      </c>
      <c r="E5942">
        <f>IFERROR(VLOOKUP(COMUNI_1[[#This Row],[COMUNE]],SEZIONI!A:B,2,FALSE)," ")</f>
        <v>1</v>
      </c>
      <c r="F5942">
        <v>1275</v>
      </c>
      <c r="G5942" t="s">
        <v>3</v>
      </c>
      <c r="H5942" t="s">
        <v>13588</v>
      </c>
    </row>
    <row r="5943" spans="1:8" ht="13" x14ac:dyDescent="0.3">
      <c r="A5943" t="s">
        <v>21664</v>
      </c>
      <c r="B5943" t="s">
        <v>13589</v>
      </c>
      <c r="C5943" t="s">
        <v>5</v>
      </c>
      <c r="D5943" t="s">
        <v>15704</v>
      </c>
      <c r="E5943">
        <f>IFERROR(VLOOKUP(COMUNI_1[[#This Row],[COMUNE]],SEZIONI!A:B,2,FALSE)," ")</f>
        <v>1</v>
      </c>
      <c r="F5943">
        <v>315</v>
      </c>
      <c r="G5943" t="s">
        <v>3</v>
      </c>
      <c r="H5943" t="s">
        <v>13589</v>
      </c>
    </row>
    <row r="5944" spans="1:8" ht="13" x14ac:dyDescent="0.3">
      <c r="A5944" t="s">
        <v>21665</v>
      </c>
      <c r="B5944" t="s">
        <v>13590</v>
      </c>
      <c r="C5944" t="s">
        <v>5</v>
      </c>
      <c r="D5944" t="s">
        <v>15704</v>
      </c>
      <c r="E5944">
        <f>IFERROR(VLOOKUP(COMUNI_1[[#This Row],[COMUNE]],SEZIONI!A:B,2,FALSE)," ")</f>
        <v>1</v>
      </c>
      <c r="F5944">
        <v>217</v>
      </c>
      <c r="G5944" t="s">
        <v>3</v>
      </c>
      <c r="H5944" t="s">
        <v>13590</v>
      </c>
    </row>
    <row r="5945" spans="1:8" ht="13" x14ac:dyDescent="0.3">
      <c r="A5945" t="s">
        <v>21666</v>
      </c>
      <c r="B5945" t="s">
        <v>13591</v>
      </c>
      <c r="C5945" t="s">
        <v>5</v>
      </c>
      <c r="D5945" t="s">
        <v>15704</v>
      </c>
      <c r="E5945">
        <f>IFERROR(VLOOKUP(COMUNI_1[[#This Row],[COMUNE]],SEZIONI!A:B,2,FALSE)," ")</f>
        <v>3</v>
      </c>
      <c r="F5945">
        <v>3112</v>
      </c>
      <c r="G5945" t="s">
        <v>3</v>
      </c>
      <c r="H5945" t="s">
        <v>13591</v>
      </c>
    </row>
    <row r="5946" spans="1:8" ht="13" x14ac:dyDescent="0.3">
      <c r="A5946" t="s">
        <v>21667</v>
      </c>
      <c r="B5946" t="s">
        <v>15757</v>
      </c>
      <c r="C5946" t="s">
        <v>5</v>
      </c>
      <c r="D5946" t="s">
        <v>15704</v>
      </c>
      <c r="E5946" t="str">
        <f>IFERROR(VLOOKUP(COMUNI_1[[#This Row],[COMUNE]],SEZIONI!A:B,2,FALSE)," ")</f>
        <v xml:space="preserve"> </v>
      </c>
      <c r="F5946">
        <v>367</v>
      </c>
      <c r="G5946" t="s">
        <v>3</v>
      </c>
      <c r="H5946" t="s">
        <v>15757</v>
      </c>
    </row>
    <row r="5947" spans="1:8" ht="13" x14ac:dyDescent="0.3">
      <c r="A5947" t="s">
        <v>21668</v>
      </c>
      <c r="B5947" t="s">
        <v>13593</v>
      </c>
      <c r="C5947" t="s">
        <v>5</v>
      </c>
      <c r="D5947" t="s">
        <v>15704</v>
      </c>
      <c r="E5947">
        <f>IFERROR(VLOOKUP(COMUNI_1[[#This Row],[COMUNE]],SEZIONI!A:B,2,FALSE)," ")</f>
        <v>4</v>
      </c>
      <c r="F5947">
        <v>4654</v>
      </c>
      <c r="G5947" t="s">
        <v>3</v>
      </c>
      <c r="H5947" t="s">
        <v>13593</v>
      </c>
    </row>
    <row r="5948" spans="1:8" ht="13" x14ac:dyDescent="0.3">
      <c r="A5948" t="s">
        <v>21669</v>
      </c>
      <c r="B5948" t="s">
        <v>13594</v>
      </c>
      <c r="C5948" t="s">
        <v>5</v>
      </c>
      <c r="D5948" t="s">
        <v>15711</v>
      </c>
      <c r="E5948">
        <f>IFERROR(VLOOKUP(COMUNI_1[[#This Row],[COMUNE]],SEZIONI!A:B,2,FALSE)," ")</f>
        <v>5</v>
      </c>
      <c r="F5948">
        <v>5392</v>
      </c>
      <c r="G5948" t="s">
        <v>3</v>
      </c>
      <c r="H5948" t="s">
        <v>13594</v>
      </c>
    </row>
    <row r="5949" spans="1:8" ht="13" x14ac:dyDescent="0.3">
      <c r="A5949" t="s">
        <v>21670</v>
      </c>
      <c r="B5949" t="s">
        <v>13595</v>
      </c>
      <c r="C5949" t="s">
        <v>5</v>
      </c>
      <c r="D5949" t="s">
        <v>15703</v>
      </c>
      <c r="E5949">
        <f>IFERROR(VLOOKUP(COMUNI_1[[#This Row],[COMUNE]],SEZIONI!A:B,2,FALSE)," ")</f>
        <v>1</v>
      </c>
      <c r="F5949">
        <v>627</v>
      </c>
      <c r="G5949" t="s">
        <v>3</v>
      </c>
      <c r="H5949" t="s">
        <v>13595</v>
      </c>
    </row>
    <row r="5950" spans="1:8" ht="13" x14ac:dyDescent="0.3">
      <c r="A5950" t="s">
        <v>21671</v>
      </c>
      <c r="B5950" t="s">
        <v>13596</v>
      </c>
      <c r="C5950" t="s">
        <v>5</v>
      </c>
      <c r="D5950" t="s">
        <v>15711</v>
      </c>
      <c r="E5950">
        <f>IFERROR(VLOOKUP(COMUNI_1[[#This Row],[COMUNE]],SEZIONI!A:B,2,FALSE)," ")</f>
        <v>8</v>
      </c>
      <c r="F5950">
        <v>8245</v>
      </c>
      <c r="G5950" t="s">
        <v>3</v>
      </c>
      <c r="H5950" t="s">
        <v>13596</v>
      </c>
    </row>
    <row r="5951" spans="1:8" ht="13" x14ac:dyDescent="0.3">
      <c r="A5951" t="s">
        <v>21672</v>
      </c>
      <c r="B5951" t="s">
        <v>13597</v>
      </c>
      <c r="C5951" t="s">
        <v>5</v>
      </c>
      <c r="D5951" t="s">
        <v>15705</v>
      </c>
      <c r="E5951">
        <f>IFERROR(VLOOKUP(COMUNI_1[[#This Row],[COMUNE]],SEZIONI!A:B,2,FALSE)," ")</f>
        <v>1</v>
      </c>
      <c r="F5951">
        <v>614</v>
      </c>
      <c r="G5951" t="s">
        <v>3</v>
      </c>
      <c r="H5951" t="s">
        <v>13597</v>
      </c>
    </row>
    <row r="5952" spans="1:8" ht="13" x14ac:dyDescent="0.3">
      <c r="A5952" t="s">
        <v>21673</v>
      </c>
      <c r="B5952" t="s">
        <v>13598</v>
      </c>
      <c r="C5952" t="s">
        <v>5167</v>
      </c>
      <c r="D5952" t="s">
        <v>15717</v>
      </c>
      <c r="E5952">
        <f>IFERROR(VLOOKUP(COMUNI_1[[#This Row],[COMUNE]],SEZIONI!A:B,2,FALSE)," ")</f>
        <v>13</v>
      </c>
      <c r="F5952">
        <v>12258</v>
      </c>
      <c r="G5952" t="s">
        <v>3</v>
      </c>
      <c r="H5952" t="s">
        <v>13598</v>
      </c>
    </row>
    <row r="5953" spans="1:8" ht="13" x14ac:dyDescent="0.3">
      <c r="A5953" t="s">
        <v>21674</v>
      </c>
      <c r="B5953" t="s">
        <v>13599</v>
      </c>
      <c r="C5953" t="s">
        <v>5</v>
      </c>
      <c r="D5953" t="s">
        <v>15703</v>
      </c>
      <c r="E5953">
        <f>IFERROR(VLOOKUP(COMUNI_1[[#This Row],[COMUNE]],SEZIONI!A:B,2,FALSE)," ")</f>
        <v>1</v>
      </c>
      <c r="F5953">
        <v>377</v>
      </c>
      <c r="G5953" t="s">
        <v>3</v>
      </c>
      <c r="H5953" t="s">
        <v>13599</v>
      </c>
    </row>
    <row r="5954" spans="1:8" ht="13" x14ac:dyDescent="0.3">
      <c r="A5954" t="s">
        <v>21675</v>
      </c>
      <c r="B5954" t="s">
        <v>13600</v>
      </c>
      <c r="C5954" t="s">
        <v>5167</v>
      </c>
      <c r="D5954" t="s">
        <v>15719</v>
      </c>
      <c r="E5954">
        <f>IFERROR(VLOOKUP(COMUNI_1[[#This Row],[COMUNE]],SEZIONI!A:B,2,FALSE)," ")</f>
        <v>4</v>
      </c>
      <c r="F5954">
        <v>2934</v>
      </c>
      <c r="G5954" t="s">
        <v>3</v>
      </c>
      <c r="H5954" t="s">
        <v>13600</v>
      </c>
    </row>
    <row r="5955" spans="1:8" ht="13" x14ac:dyDescent="0.3">
      <c r="A5955" t="s">
        <v>21676</v>
      </c>
      <c r="B5955" t="s">
        <v>13601</v>
      </c>
      <c r="C5955" t="s">
        <v>6946</v>
      </c>
      <c r="D5955" t="s">
        <v>15706</v>
      </c>
      <c r="E5955">
        <f>IFERROR(VLOOKUP(COMUNI_1[[#This Row],[COMUNE]],SEZIONI!A:B,2,FALSE)," ")</f>
        <v>2</v>
      </c>
      <c r="F5955">
        <v>1721</v>
      </c>
      <c r="G5955" t="s">
        <v>3</v>
      </c>
      <c r="H5955" t="s">
        <v>13601</v>
      </c>
    </row>
    <row r="5956" spans="1:8" ht="13" x14ac:dyDescent="0.3">
      <c r="A5956" t="s">
        <v>21677</v>
      </c>
      <c r="B5956" t="s">
        <v>13602</v>
      </c>
      <c r="C5956" t="s">
        <v>5</v>
      </c>
      <c r="D5956" t="s">
        <v>15708</v>
      </c>
      <c r="E5956">
        <f>IFERROR(VLOOKUP(COMUNI_1[[#This Row],[COMUNE]],SEZIONI!A:B,2,FALSE)," ")</f>
        <v>1</v>
      </c>
      <c r="F5956">
        <v>1214</v>
      </c>
      <c r="G5956" t="s">
        <v>3</v>
      </c>
      <c r="H5956" t="s">
        <v>13602</v>
      </c>
    </row>
    <row r="5957" spans="1:8" ht="13" x14ac:dyDescent="0.3">
      <c r="A5957" t="s">
        <v>21678</v>
      </c>
      <c r="B5957" t="s">
        <v>13603</v>
      </c>
      <c r="C5957" t="s">
        <v>5</v>
      </c>
      <c r="D5957" t="s">
        <v>15703</v>
      </c>
      <c r="E5957">
        <f>IFERROR(VLOOKUP(COMUNI_1[[#This Row],[COMUNE]],SEZIONI!A:B,2,FALSE)," ")</f>
        <v>1</v>
      </c>
      <c r="F5957">
        <v>237</v>
      </c>
      <c r="G5957" t="s">
        <v>3</v>
      </c>
      <c r="H5957" t="s">
        <v>13603</v>
      </c>
    </row>
    <row r="5958" spans="1:8" ht="13" x14ac:dyDescent="0.3">
      <c r="A5958" t="s">
        <v>21679</v>
      </c>
      <c r="B5958" t="s">
        <v>13604</v>
      </c>
      <c r="C5958" t="s">
        <v>5</v>
      </c>
      <c r="D5958" t="s">
        <v>15703</v>
      </c>
      <c r="E5958">
        <f>IFERROR(VLOOKUP(COMUNI_1[[#This Row],[COMUNE]],SEZIONI!A:B,2,FALSE)," ")</f>
        <v>2</v>
      </c>
      <c r="F5958">
        <v>1795</v>
      </c>
      <c r="G5958" t="s">
        <v>3</v>
      </c>
      <c r="H5958" t="s">
        <v>13604</v>
      </c>
    </row>
    <row r="5959" spans="1:8" ht="13" x14ac:dyDescent="0.3">
      <c r="A5959" t="s">
        <v>21680</v>
      </c>
      <c r="B5959" t="s">
        <v>13605</v>
      </c>
      <c r="C5959" t="s">
        <v>5</v>
      </c>
      <c r="D5959" t="s">
        <v>15703</v>
      </c>
      <c r="E5959">
        <f>IFERROR(VLOOKUP(COMUNI_1[[#This Row],[COMUNE]],SEZIONI!A:B,2,FALSE)," ")</f>
        <v>1</v>
      </c>
      <c r="F5959">
        <v>579</v>
      </c>
      <c r="G5959" t="s">
        <v>3</v>
      </c>
      <c r="H5959" t="s">
        <v>13605</v>
      </c>
    </row>
    <row r="5960" spans="1:8" ht="13" x14ac:dyDescent="0.3">
      <c r="A5960" t="s">
        <v>21681</v>
      </c>
      <c r="B5960" t="s">
        <v>13606</v>
      </c>
      <c r="C5960" t="s">
        <v>5</v>
      </c>
      <c r="D5960" t="s">
        <v>15708</v>
      </c>
      <c r="E5960">
        <f>IFERROR(VLOOKUP(COMUNI_1[[#This Row],[COMUNE]],SEZIONI!A:B,2,FALSE)," ")</f>
        <v>1</v>
      </c>
      <c r="F5960">
        <v>1038</v>
      </c>
      <c r="G5960" t="s">
        <v>3</v>
      </c>
      <c r="H5960" t="s">
        <v>13606</v>
      </c>
    </row>
    <row r="5961" spans="1:8" ht="13" x14ac:dyDescent="0.3">
      <c r="A5961" t="s">
        <v>21682</v>
      </c>
      <c r="B5961" t="s">
        <v>13607</v>
      </c>
      <c r="C5961" t="s">
        <v>5167</v>
      </c>
      <c r="D5961" t="s">
        <v>15702</v>
      </c>
      <c r="E5961">
        <f>IFERROR(VLOOKUP(COMUNI_1[[#This Row],[COMUNE]],SEZIONI!A:B,2,FALSE)," ")</f>
        <v>1</v>
      </c>
      <c r="F5961">
        <v>695</v>
      </c>
      <c r="G5961" t="s">
        <v>3</v>
      </c>
      <c r="H5961" t="s">
        <v>13607</v>
      </c>
    </row>
    <row r="5962" spans="1:8" ht="13" x14ac:dyDescent="0.3">
      <c r="A5962" t="s">
        <v>21683</v>
      </c>
      <c r="B5962" t="s">
        <v>13608</v>
      </c>
      <c r="C5962" t="s">
        <v>5</v>
      </c>
      <c r="D5962" t="s">
        <v>15703</v>
      </c>
      <c r="E5962">
        <f>IFERROR(VLOOKUP(COMUNI_1[[#This Row],[COMUNE]],SEZIONI!A:B,2,FALSE)," ")</f>
        <v>4</v>
      </c>
      <c r="F5962">
        <v>4218</v>
      </c>
      <c r="G5962" t="s">
        <v>3</v>
      </c>
      <c r="H5962" t="s">
        <v>13608</v>
      </c>
    </row>
    <row r="5963" spans="1:8" ht="13" x14ac:dyDescent="0.3">
      <c r="A5963" t="s">
        <v>21684</v>
      </c>
      <c r="B5963" t="s">
        <v>13609</v>
      </c>
      <c r="C5963" t="s">
        <v>5</v>
      </c>
      <c r="D5963" t="s">
        <v>15703</v>
      </c>
      <c r="E5963">
        <f>IFERROR(VLOOKUP(COMUNI_1[[#This Row],[COMUNE]],SEZIONI!A:B,2,FALSE)," ")</f>
        <v>1</v>
      </c>
      <c r="F5963">
        <v>525</v>
      </c>
      <c r="G5963" t="s">
        <v>3</v>
      </c>
      <c r="H5963" t="s">
        <v>13609</v>
      </c>
    </row>
    <row r="5964" spans="1:8" ht="13" x14ac:dyDescent="0.3">
      <c r="A5964" t="s">
        <v>21685</v>
      </c>
      <c r="B5964" t="s">
        <v>13610</v>
      </c>
      <c r="C5964" t="s">
        <v>5</v>
      </c>
      <c r="D5964" t="s">
        <v>15705</v>
      </c>
      <c r="E5964">
        <f>IFERROR(VLOOKUP(COMUNI_1[[#This Row],[COMUNE]],SEZIONI!A:B,2,FALSE)," ")</f>
        <v>3</v>
      </c>
      <c r="F5964">
        <v>3370</v>
      </c>
      <c r="G5964" t="s">
        <v>3</v>
      </c>
      <c r="H5964" t="s">
        <v>13610</v>
      </c>
    </row>
    <row r="5965" spans="1:8" ht="13" x14ac:dyDescent="0.3">
      <c r="A5965" t="s">
        <v>21686</v>
      </c>
      <c r="B5965" t="s">
        <v>13611</v>
      </c>
      <c r="C5965" t="s">
        <v>5</v>
      </c>
      <c r="D5965" t="s">
        <v>15703</v>
      </c>
      <c r="E5965">
        <f>IFERROR(VLOOKUP(COMUNI_1[[#This Row],[COMUNE]],SEZIONI!A:B,2,FALSE)," ")</f>
        <v>1</v>
      </c>
      <c r="F5965">
        <v>178</v>
      </c>
      <c r="G5965" t="s">
        <v>3</v>
      </c>
      <c r="H5965" t="s">
        <v>13611</v>
      </c>
    </row>
    <row r="5966" spans="1:8" ht="13" x14ac:dyDescent="0.3">
      <c r="A5966" t="s">
        <v>21687</v>
      </c>
      <c r="B5966" t="s">
        <v>13612</v>
      </c>
      <c r="C5966" t="s">
        <v>6946</v>
      </c>
      <c r="D5966" t="s">
        <v>15706</v>
      </c>
      <c r="E5966">
        <f>IFERROR(VLOOKUP(COMUNI_1[[#This Row],[COMUNE]],SEZIONI!A:B,2,FALSE)," ")</f>
        <v>19</v>
      </c>
      <c r="F5966">
        <v>10871</v>
      </c>
      <c r="G5966" t="s">
        <v>3</v>
      </c>
      <c r="H5966" t="s">
        <v>13612</v>
      </c>
    </row>
    <row r="5967" spans="1:8" ht="13" x14ac:dyDescent="0.3">
      <c r="A5967" t="s">
        <v>21688</v>
      </c>
      <c r="B5967" t="s">
        <v>13613</v>
      </c>
      <c r="C5967" t="s">
        <v>5167</v>
      </c>
      <c r="D5967" t="s">
        <v>15717</v>
      </c>
      <c r="E5967">
        <f>IFERROR(VLOOKUP(COMUNI_1[[#This Row],[COMUNE]],SEZIONI!A:B,2,FALSE)," ")</f>
        <v>3</v>
      </c>
      <c r="F5967">
        <v>2005</v>
      </c>
      <c r="G5967" t="s">
        <v>3</v>
      </c>
      <c r="H5967" t="s">
        <v>13613</v>
      </c>
    </row>
    <row r="5968" spans="1:8" ht="13" x14ac:dyDescent="0.3">
      <c r="A5968" t="s">
        <v>21689</v>
      </c>
      <c r="B5968" t="s">
        <v>13614</v>
      </c>
      <c r="C5968" t="s">
        <v>5</v>
      </c>
      <c r="D5968" t="s">
        <v>15703</v>
      </c>
      <c r="E5968">
        <f>IFERROR(VLOOKUP(COMUNI_1[[#This Row],[COMUNE]],SEZIONI!A:B,2,FALSE)," ")</f>
        <v>1</v>
      </c>
      <c r="F5968">
        <v>522</v>
      </c>
      <c r="G5968" t="s">
        <v>3</v>
      </c>
      <c r="H5968" t="s">
        <v>13614</v>
      </c>
    </row>
    <row r="5969" spans="1:8" ht="13" x14ac:dyDescent="0.3">
      <c r="A5969" t="s">
        <v>21690</v>
      </c>
      <c r="B5969" t="s">
        <v>13615</v>
      </c>
      <c r="C5969" t="s">
        <v>5</v>
      </c>
      <c r="D5969" t="s">
        <v>15705</v>
      </c>
      <c r="E5969">
        <f>IFERROR(VLOOKUP(COMUNI_1[[#This Row],[COMUNE]],SEZIONI!A:B,2,FALSE)," ")</f>
        <v>2</v>
      </c>
      <c r="F5969">
        <v>2653</v>
      </c>
      <c r="G5969" t="s">
        <v>3</v>
      </c>
      <c r="H5969" t="s">
        <v>13615</v>
      </c>
    </row>
    <row r="5970" spans="1:8" ht="13" x14ac:dyDescent="0.3">
      <c r="A5970" t="s">
        <v>21691</v>
      </c>
      <c r="B5970" t="s">
        <v>13616</v>
      </c>
      <c r="C5970" t="s">
        <v>5167</v>
      </c>
      <c r="D5970" t="s">
        <v>15717</v>
      </c>
      <c r="E5970">
        <f>IFERROR(VLOOKUP(COMUNI_1[[#This Row],[COMUNE]],SEZIONI!A:B,2,FALSE)," ")</f>
        <v>152</v>
      </c>
      <c r="F5970">
        <v>132608</v>
      </c>
      <c r="G5970" t="s">
        <v>3</v>
      </c>
      <c r="H5970" t="s">
        <v>15742</v>
      </c>
    </row>
    <row r="5971" spans="1:8" ht="13" x14ac:dyDescent="0.3">
      <c r="A5971" t="s">
        <v>21692</v>
      </c>
      <c r="B5971" t="s">
        <v>13617</v>
      </c>
      <c r="C5971" t="s">
        <v>5</v>
      </c>
      <c r="D5971" t="s">
        <v>15708</v>
      </c>
      <c r="E5971">
        <f>IFERROR(VLOOKUP(COMUNI_1[[#This Row],[COMUNE]],SEZIONI!A:B,2,FALSE)," ")</f>
        <v>5</v>
      </c>
      <c r="F5971">
        <v>6599</v>
      </c>
      <c r="G5971" t="s">
        <v>3</v>
      </c>
      <c r="H5971" t="s">
        <v>13617</v>
      </c>
    </row>
    <row r="5972" spans="1:8" ht="13" x14ac:dyDescent="0.3">
      <c r="A5972" t="s">
        <v>21693</v>
      </c>
      <c r="B5972" t="s">
        <v>13618</v>
      </c>
      <c r="C5972" t="s">
        <v>5</v>
      </c>
      <c r="D5972" t="s">
        <v>15703</v>
      </c>
      <c r="E5972">
        <f>IFERROR(VLOOKUP(COMUNI_1[[#This Row],[COMUNE]],SEZIONI!A:B,2,FALSE)," ")</f>
        <v>1</v>
      </c>
      <c r="F5972">
        <v>114</v>
      </c>
      <c r="G5972" t="s">
        <v>3</v>
      </c>
      <c r="H5972" t="s">
        <v>13618</v>
      </c>
    </row>
    <row r="5973" spans="1:8" ht="13" x14ac:dyDescent="0.3">
      <c r="A5973" t="s">
        <v>21694</v>
      </c>
      <c r="B5973" t="s">
        <v>13619</v>
      </c>
      <c r="C5973" t="s">
        <v>5167</v>
      </c>
      <c r="D5973" t="s">
        <v>15718</v>
      </c>
      <c r="E5973">
        <f>IFERROR(VLOOKUP(COMUNI_1[[#This Row],[COMUNE]],SEZIONI!A:B,2,FALSE)," ")</f>
        <v>7</v>
      </c>
      <c r="F5973">
        <v>8642</v>
      </c>
      <c r="G5973" t="s">
        <v>3</v>
      </c>
      <c r="H5973" t="s">
        <v>13619</v>
      </c>
    </row>
    <row r="5974" spans="1:8" ht="13" x14ac:dyDescent="0.3">
      <c r="A5974" t="s">
        <v>21695</v>
      </c>
      <c r="B5974" t="s">
        <v>13620</v>
      </c>
      <c r="C5974" t="s">
        <v>5</v>
      </c>
      <c r="D5974" t="s">
        <v>15703</v>
      </c>
      <c r="E5974">
        <f>IFERROR(VLOOKUP(COMUNI_1[[#This Row],[COMUNE]],SEZIONI!A:B,2,FALSE)," ")</f>
        <v>2</v>
      </c>
      <c r="F5974">
        <v>1382</v>
      </c>
      <c r="G5974" t="s">
        <v>3</v>
      </c>
      <c r="H5974" t="s">
        <v>13620</v>
      </c>
    </row>
    <row r="5975" spans="1:8" ht="13" x14ac:dyDescent="0.3">
      <c r="A5975" t="s">
        <v>21696</v>
      </c>
      <c r="B5975" t="s">
        <v>13621</v>
      </c>
      <c r="C5975" t="s">
        <v>4201</v>
      </c>
      <c r="D5975" t="s">
        <v>15715</v>
      </c>
      <c r="E5975">
        <f>IFERROR(VLOOKUP(COMUNI_1[[#This Row],[COMUNE]],SEZIONI!A:B,2,FALSE)," ")</f>
        <v>1</v>
      </c>
      <c r="F5975">
        <v>558</v>
      </c>
      <c r="G5975" t="s">
        <v>3</v>
      </c>
      <c r="H5975" t="s">
        <v>13621</v>
      </c>
    </row>
    <row r="5976" spans="1:8" ht="13" x14ac:dyDescent="0.3">
      <c r="A5976" t="s">
        <v>21697</v>
      </c>
      <c r="B5976" t="s">
        <v>13622</v>
      </c>
      <c r="C5976" t="s">
        <v>5</v>
      </c>
      <c r="D5976" t="s">
        <v>15708</v>
      </c>
      <c r="E5976">
        <f>IFERROR(VLOOKUP(COMUNI_1[[#This Row],[COMUNE]],SEZIONI!A:B,2,FALSE)," ")</f>
        <v>4</v>
      </c>
      <c r="F5976">
        <v>3745</v>
      </c>
      <c r="G5976" t="s">
        <v>3</v>
      </c>
      <c r="H5976" t="s">
        <v>13622</v>
      </c>
    </row>
    <row r="5977" spans="1:8" ht="13" x14ac:dyDescent="0.3">
      <c r="A5977" t="s">
        <v>21698</v>
      </c>
      <c r="B5977" t="s">
        <v>13623</v>
      </c>
      <c r="C5977" t="s">
        <v>5167</v>
      </c>
      <c r="D5977" t="s">
        <v>15716</v>
      </c>
      <c r="E5977">
        <f>IFERROR(VLOOKUP(COMUNI_1[[#This Row],[COMUNE]],SEZIONI!A:B,2,FALSE)," ")</f>
        <v>1</v>
      </c>
      <c r="F5977">
        <v>317</v>
      </c>
      <c r="G5977" t="s">
        <v>3</v>
      </c>
      <c r="H5977" t="s">
        <v>13623</v>
      </c>
    </row>
    <row r="5978" spans="1:8" ht="13" x14ac:dyDescent="0.3">
      <c r="A5978" t="s">
        <v>21699</v>
      </c>
      <c r="B5978" t="s">
        <v>13624</v>
      </c>
      <c r="C5978" t="s">
        <v>5</v>
      </c>
      <c r="D5978" t="s">
        <v>15703</v>
      </c>
      <c r="E5978">
        <f>IFERROR(VLOOKUP(COMUNI_1[[#This Row],[COMUNE]],SEZIONI!A:B,2,FALSE)," ")</f>
        <v>1</v>
      </c>
      <c r="F5978">
        <v>706</v>
      </c>
      <c r="G5978" t="s">
        <v>3</v>
      </c>
      <c r="H5978" t="s">
        <v>13624</v>
      </c>
    </row>
    <row r="5979" spans="1:8" ht="13" x14ac:dyDescent="0.3">
      <c r="A5979" t="s">
        <v>21700</v>
      </c>
      <c r="B5979" t="s">
        <v>15757</v>
      </c>
      <c r="C5979" t="s">
        <v>5</v>
      </c>
      <c r="D5979" t="s">
        <v>15707</v>
      </c>
      <c r="E5979" t="str">
        <f>IFERROR(VLOOKUP(COMUNI_1[[#This Row],[COMUNE]],SEZIONI!A:B,2,FALSE)," ")</f>
        <v xml:space="preserve"> </v>
      </c>
      <c r="F5979">
        <v>3533</v>
      </c>
      <c r="G5979" t="s">
        <v>3</v>
      </c>
      <c r="H5979" t="s">
        <v>15757</v>
      </c>
    </row>
    <row r="5980" spans="1:8" ht="13" x14ac:dyDescent="0.3">
      <c r="A5980" t="s">
        <v>21701</v>
      </c>
      <c r="B5980" t="s">
        <v>13627</v>
      </c>
      <c r="C5980" t="s">
        <v>5</v>
      </c>
      <c r="D5980" t="s">
        <v>15711</v>
      </c>
      <c r="E5980">
        <f>IFERROR(VLOOKUP(COMUNI_1[[#This Row],[COMUNE]],SEZIONI!A:B,2,FALSE)," ")</f>
        <v>20</v>
      </c>
      <c r="F5980">
        <v>19505</v>
      </c>
      <c r="G5980" t="s">
        <v>3</v>
      </c>
      <c r="H5980" t="s">
        <v>13627</v>
      </c>
    </row>
    <row r="5981" spans="1:8" ht="13" x14ac:dyDescent="0.3">
      <c r="A5981" t="s">
        <v>21702</v>
      </c>
      <c r="B5981" t="s">
        <v>13628</v>
      </c>
      <c r="C5981" t="s">
        <v>5</v>
      </c>
      <c r="D5981" t="s">
        <v>15705</v>
      </c>
      <c r="E5981">
        <f>IFERROR(VLOOKUP(COMUNI_1[[#This Row],[COMUNE]],SEZIONI!A:B,2,FALSE)," ")</f>
        <v>3</v>
      </c>
      <c r="F5981">
        <v>3013</v>
      </c>
      <c r="G5981" t="s">
        <v>3</v>
      </c>
      <c r="H5981" t="s">
        <v>13628</v>
      </c>
    </row>
    <row r="5982" spans="1:8" ht="13" x14ac:dyDescent="0.3">
      <c r="A5982" t="s">
        <v>21703</v>
      </c>
      <c r="B5982" t="s">
        <v>13629</v>
      </c>
      <c r="C5982" t="s">
        <v>5</v>
      </c>
      <c r="D5982" t="s">
        <v>15711</v>
      </c>
      <c r="E5982">
        <f>IFERROR(VLOOKUP(COMUNI_1[[#This Row],[COMUNE]],SEZIONI!A:B,2,FALSE)," ")</f>
        <v>3</v>
      </c>
      <c r="F5982">
        <v>3028</v>
      </c>
      <c r="G5982" t="s">
        <v>3</v>
      </c>
      <c r="H5982" t="s">
        <v>13629</v>
      </c>
    </row>
    <row r="5983" spans="1:8" ht="13" x14ac:dyDescent="0.3">
      <c r="A5983" t="s">
        <v>21704</v>
      </c>
      <c r="B5983" t="s">
        <v>13630</v>
      </c>
      <c r="C5983" t="s">
        <v>5</v>
      </c>
      <c r="D5983" t="s">
        <v>15703</v>
      </c>
      <c r="E5983">
        <f>IFERROR(VLOOKUP(COMUNI_1[[#This Row],[COMUNE]],SEZIONI!A:B,2,FALSE)," ")</f>
        <v>4</v>
      </c>
      <c r="F5983">
        <v>4170</v>
      </c>
      <c r="G5983" t="s">
        <v>3</v>
      </c>
      <c r="H5983" t="s">
        <v>13630</v>
      </c>
    </row>
    <row r="5984" spans="1:8" ht="13" x14ac:dyDescent="0.3">
      <c r="A5984" t="s">
        <v>21705</v>
      </c>
      <c r="B5984" t="s">
        <v>13631</v>
      </c>
      <c r="C5984" t="s">
        <v>5</v>
      </c>
      <c r="D5984" t="s">
        <v>15703</v>
      </c>
      <c r="E5984">
        <f>IFERROR(VLOOKUP(COMUNI_1[[#This Row],[COMUNE]],SEZIONI!A:B,2,FALSE)," ")</f>
        <v>2</v>
      </c>
      <c r="F5984">
        <v>2015</v>
      </c>
      <c r="G5984" t="s">
        <v>3</v>
      </c>
      <c r="H5984" t="s">
        <v>13631</v>
      </c>
    </row>
    <row r="5985" spans="1:8" ht="13" x14ac:dyDescent="0.3">
      <c r="A5985" t="s">
        <v>21706</v>
      </c>
      <c r="B5985" t="s">
        <v>13632</v>
      </c>
      <c r="C5985" t="s">
        <v>5</v>
      </c>
      <c r="D5985" t="s">
        <v>15703</v>
      </c>
      <c r="E5985">
        <f>IFERROR(VLOOKUP(COMUNI_1[[#This Row],[COMUNE]],SEZIONI!A:B,2,FALSE)," ")</f>
        <v>18</v>
      </c>
      <c r="F5985">
        <v>16940</v>
      </c>
      <c r="G5985" t="s">
        <v>3</v>
      </c>
      <c r="H5985" t="s">
        <v>13632</v>
      </c>
    </row>
    <row r="5986" spans="1:8" ht="13" x14ac:dyDescent="0.3">
      <c r="A5986" t="s">
        <v>21707</v>
      </c>
      <c r="B5986" t="s">
        <v>13633</v>
      </c>
      <c r="C5986" t="s">
        <v>5167</v>
      </c>
      <c r="D5986" t="s">
        <v>15718</v>
      </c>
      <c r="E5986">
        <f>IFERROR(VLOOKUP(COMUNI_1[[#This Row],[COMUNE]],SEZIONI!A:B,2,FALSE)," ")</f>
        <v>5</v>
      </c>
      <c r="F5986">
        <v>4737</v>
      </c>
      <c r="G5986" t="s">
        <v>3</v>
      </c>
      <c r="H5986" t="s">
        <v>13633</v>
      </c>
    </row>
    <row r="5987" spans="1:8" ht="13" x14ac:dyDescent="0.3">
      <c r="A5987" t="s">
        <v>21708</v>
      </c>
      <c r="B5987" t="s">
        <v>13634</v>
      </c>
      <c r="C5987" t="s">
        <v>5</v>
      </c>
      <c r="D5987" t="s">
        <v>15705</v>
      </c>
      <c r="E5987">
        <f>IFERROR(VLOOKUP(COMUNI_1[[#This Row],[COMUNE]],SEZIONI!A:B,2,FALSE)," ")</f>
        <v>1</v>
      </c>
      <c r="F5987">
        <v>1169</v>
      </c>
      <c r="G5987" t="s">
        <v>3</v>
      </c>
      <c r="H5987" t="s">
        <v>13634</v>
      </c>
    </row>
    <row r="5988" spans="1:8" ht="13" x14ac:dyDescent="0.3">
      <c r="A5988" t="s">
        <v>21709</v>
      </c>
      <c r="B5988" t="s">
        <v>13635</v>
      </c>
      <c r="C5988" t="s">
        <v>5167</v>
      </c>
      <c r="D5988" t="s">
        <v>15717</v>
      </c>
      <c r="E5988">
        <f>IFERROR(VLOOKUP(COMUNI_1[[#This Row],[COMUNE]],SEZIONI!A:B,2,FALSE)," ")</f>
        <v>1</v>
      </c>
      <c r="F5988">
        <v>582</v>
      </c>
      <c r="G5988" t="s">
        <v>3</v>
      </c>
      <c r="H5988" t="s">
        <v>13635</v>
      </c>
    </row>
    <row r="5989" spans="1:8" ht="13" x14ac:dyDescent="0.3">
      <c r="A5989" t="s">
        <v>21710</v>
      </c>
      <c r="B5989" t="s">
        <v>13636</v>
      </c>
      <c r="C5989" t="s">
        <v>5</v>
      </c>
      <c r="D5989" t="s">
        <v>15703</v>
      </c>
      <c r="E5989">
        <f>IFERROR(VLOOKUP(COMUNI_1[[#This Row],[COMUNE]],SEZIONI!A:B,2,FALSE)," ")</f>
        <v>1</v>
      </c>
      <c r="F5989">
        <v>78</v>
      </c>
      <c r="G5989" t="s">
        <v>3</v>
      </c>
      <c r="H5989" t="s">
        <v>13636</v>
      </c>
    </row>
    <row r="5990" spans="1:8" ht="13" x14ac:dyDescent="0.3">
      <c r="A5990" t="s">
        <v>21711</v>
      </c>
      <c r="B5990" t="s">
        <v>13637</v>
      </c>
      <c r="C5990" t="s">
        <v>5167</v>
      </c>
      <c r="D5990" t="s">
        <v>15717</v>
      </c>
      <c r="E5990">
        <f>IFERROR(VLOOKUP(COMUNI_1[[#This Row],[COMUNE]],SEZIONI!A:B,2,FALSE)," ")</f>
        <v>1</v>
      </c>
      <c r="F5990">
        <v>767</v>
      </c>
      <c r="G5990" t="s">
        <v>3</v>
      </c>
      <c r="H5990" t="s">
        <v>13637</v>
      </c>
    </row>
    <row r="5991" spans="1:8" ht="13" x14ac:dyDescent="0.3">
      <c r="A5991" t="s">
        <v>21712</v>
      </c>
      <c r="B5991" t="s">
        <v>13638</v>
      </c>
      <c r="C5991" t="s">
        <v>5</v>
      </c>
      <c r="D5991" t="s">
        <v>15708</v>
      </c>
      <c r="E5991">
        <f>IFERROR(VLOOKUP(COMUNI_1[[#This Row],[COMUNE]],SEZIONI!A:B,2,FALSE)," ")</f>
        <v>14</v>
      </c>
      <c r="F5991">
        <v>12678</v>
      </c>
      <c r="G5991" t="s">
        <v>3</v>
      </c>
      <c r="H5991" t="s">
        <v>13638</v>
      </c>
    </row>
    <row r="5992" spans="1:8" ht="13" x14ac:dyDescent="0.3">
      <c r="A5992" t="s">
        <v>21713</v>
      </c>
      <c r="B5992" t="s">
        <v>15757</v>
      </c>
      <c r="C5992" t="s">
        <v>5</v>
      </c>
      <c r="D5992" t="s">
        <v>15705</v>
      </c>
      <c r="E5992" t="str">
        <f>IFERROR(VLOOKUP(COMUNI_1[[#This Row],[COMUNE]],SEZIONI!A:B,2,FALSE)," ")</f>
        <v xml:space="preserve"> </v>
      </c>
      <c r="F5992">
        <v>10350</v>
      </c>
      <c r="G5992" t="s">
        <v>3</v>
      </c>
      <c r="H5992" t="s">
        <v>15757</v>
      </c>
    </row>
    <row r="5993" spans="1:8" ht="13" x14ac:dyDescent="0.3">
      <c r="A5993" t="s">
        <v>21714</v>
      </c>
      <c r="B5993" t="s">
        <v>13639</v>
      </c>
      <c r="C5993" t="s">
        <v>5</v>
      </c>
      <c r="D5993" t="s">
        <v>15705</v>
      </c>
      <c r="E5993">
        <f>IFERROR(VLOOKUP(COMUNI_1[[#This Row],[COMUNE]],SEZIONI!A:B,2,FALSE)," ")</f>
        <v>13</v>
      </c>
      <c r="F5993">
        <v>16168</v>
      </c>
      <c r="G5993" t="s">
        <v>3</v>
      </c>
      <c r="H5993" t="s">
        <v>13639</v>
      </c>
    </row>
    <row r="5994" spans="1:8" ht="13" x14ac:dyDescent="0.3">
      <c r="A5994" t="s">
        <v>21715</v>
      </c>
      <c r="B5994" t="s">
        <v>13640</v>
      </c>
      <c r="C5994" t="s">
        <v>6946</v>
      </c>
      <c r="D5994" t="s">
        <v>15721</v>
      </c>
      <c r="E5994">
        <f>IFERROR(VLOOKUP(COMUNI_1[[#This Row],[COMUNE]],SEZIONI!A:B,2,FALSE)," ")</f>
        <v>5</v>
      </c>
      <c r="F5994">
        <v>5321</v>
      </c>
      <c r="G5994" t="s">
        <v>3</v>
      </c>
      <c r="H5994" t="s">
        <v>13640</v>
      </c>
    </row>
    <row r="5995" spans="1:8" ht="13" x14ac:dyDescent="0.3">
      <c r="A5995" t="s">
        <v>21716</v>
      </c>
      <c r="B5995" t="s">
        <v>13641</v>
      </c>
      <c r="C5995" t="s">
        <v>6946</v>
      </c>
      <c r="D5995" t="s">
        <v>15721</v>
      </c>
      <c r="E5995">
        <f>IFERROR(VLOOKUP(COMUNI_1[[#This Row],[COMUNE]],SEZIONI!A:B,2,FALSE)," ")</f>
        <v>2</v>
      </c>
      <c r="F5995">
        <v>1720</v>
      </c>
      <c r="G5995" t="s">
        <v>3</v>
      </c>
      <c r="H5995" t="s">
        <v>13641</v>
      </c>
    </row>
    <row r="5996" spans="1:8" ht="13" x14ac:dyDescent="0.3">
      <c r="A5996" t="s">
        <v>21717</v>
      </c>
      <c r="B5996" t="s">
        <v>13642</v>
      </c>
      <c r="C5996" t="s">
        <v>6946</v>
      </c>
      <c r="D5996" t="s">
        <v>15706</v>
      </c>
      <c r="E5996">
        <f>IFERROR(VLOOKUP(COMUNI_1[[#This Row],[COMUNE]],SEZIONI!A:B,2,FALSE)," ")</f>
        <v>7</v>
      </c>
      <c r="F5996">
        <v>6114</v>
      </c>
      <c r="G5996" t="s">
        <v>3</v>
      </c>
      <c r="H5996" t="s">
        <v>13642</v>
      </c>
    </row>
    <row r="5997" spans="1:8" ht="13" x14ac:dyDescent="0.3">
      <c r="A5997" t="s">
        <v>21718</v>
      </c>
      <c r="B5997" t="s">
        <v>13643</v>
      </c>
      <c r="C5997" t="s">
        <v>4201</v>
      </c>
      <c r="D5997" t="s">
        <v>15712</v>
      </c>
      <c r="E5997">
        <f>IFERROR(VLOOKUP(COMUNI_1[[#This Row],[COMUNE]],SEZIONI!A:B,2,FALSE)," ")</f>
        <v>3</v>
      </c>
      <c r="F5997">
        <v>1680</v>
      </c>
      <c r="G5997" t="s">
        <v>3</v>
      </c>
      <c r="H5997" t="s">
        <v>13643</v>
      </c>
    </row>
    <row r="5998" spans="1:8" ht="13" x14ac:dyDescent="0.3">
      <c r="A5998" t="s">
        <v>21719</v>
      </c>
      <c r="B5998" t="s">
        <v>13644</v>
      </c>
      <c r="C5998" t="s">
        <v>4201</v>
      </c>
      <c r="D5998" t="s">
        <v>15715</v>
      </c>
      <c r="E5998">
        <f>IFERROR(VLOOKUP(COMUNI_1[[#This Row],[COMUNE]],SEZIONI!A:B,2,FALSE)," ")</f>
        <v>1</v>
      </c>
      <c r="F5998">
        <v>936</v>
      </c>
      <c r="G5998" t="s">
        <v>3</v>
      </c>
      <c r="H5998" t="s">
        <v>13644</v>
      </c>
    </row>
    <row r="5999" spans="1:8" ht="13" x14ac:dyDescent="0.3">
      <c r="A5999" t="s">
        <v>21720</v>
      </c>
      <c r="B5999" t="s">
        <v>13645</v>
      </c>
      <c r="C5999" t="s">
        <v>5</v>
      </c>
      <c r="D5999" t="s">
        <v>15703</v>
      </c>
      <c r="E5999">
        <f>IFERROR(VLOOKUP(COMUNI_1[[#This Row],[COMUNE]],SEZIONI!A:B,2,FALSE)," ")</f>
        <v>1</v>
      </c>
      <c r="F5999">
        <v>100</v>
      </c>
      <c r="G5999" t="s">
        <v>3</v>
      </c>
      <c r="H5999" t="s">
        <v>13645</v>
      </c>
    </row>
    <row r="6000" spans="1:8" ht="13" x14ac:dyDescent="0.3">
      <c r="A6000" t="s">
        <v>21721</v>
      </c>
      <c r="B6000" t="s">
        <v>13646</v>
      </c>
      <c r="C6000" t="s">
        <v>5167</v>
      </c>
      <c r="D6000" t="s">
        <v>15718</v>
      </c>
      <c r="E6000">
        <f>IFERROR(VLOOKUP(COMUNI_1[[#This Row],[COMUNE]],SEZIONI!A:B,2,FALSE)," ")</f>
        <v>8</v>
      </c>
      <c r="F6000">
        <v>6715</v>
      </c>
      <c r="G6000" t="s">
        <v>3</v>
      </c>
      <c r="H6000" t="s">
        <v>13646</v>
      </c>
    </row>
    <row r="6001" spans="1:8" ht="13" x14ac:dyDescent="0.3">
      <c r="A6001" t="s">
        <v>21722</v>
      </c>
      <c r="B6001" t="s">
        <v>13647</v>
      </c>
      <c r="C6001" t="s">
        <v>5167</v>
      </c>
      <c r="D6001" t="s">
        <v>15720</v>
      </c>
      <c r="E6001">
        <f>IFERROR(VLOOKUP(COMUNI_1[[#This Row],[COMUNE]],SEZIONI!A:B,2,FALSE)," ")</f>
        <v>1</v>
      </c>
      <c r="F6001">
        <v>871</v>
      </c>
      <c r="G6001" t="s">
        <v>3</v>
      </c>
      <c r="H6001" t="s">
        <v>13647</v>
      </c>
    </row>
    <row r="6002" spans="1:8" ht="13" x14ac:dyDescent="0.3">
      <c r="A6002" t="s">
        <v>21723</v>
      </c>
      <c r="B6002" t="s">
        <v>13648</v>
      </c>
      <c r="C6002" t="s">
        <v>5</v>
      </c>
      <c r="D6002" t="s">
        <v>15705</v>
      </c>
      <c r="E6002">
        <f>IFERROR(VLOOKUP(COMUNI_1[[#This Row],[COMUNE]],SEZIONI!A:B,2,FALSE)," ")</f>
        <v>3</v>
      </c>
      <c r="F6002">
        <v>2884</v>
      </c>
      <c r="G6002" t="s">
        <v>3</v>
      </c>
      <c r="H6002" t="s">
        <v>13648</v>
      </c>
    </row>
    <row r="6003" spans="1:8" ht="13" x14ac:dyDescent="0.3">
      <c r="A6003" t="s">
        <v>21724</v>
      </c>
      <c r="B6003" t="s">
        <v>13649</v>
      </c>
      <c r="C6003" t="s">
        <v>5</v>
      </c>
      <c r="D6003" t="s">
        <v>15703</v>
      </c>
      <c r="E6003">
        <f>IFERROR(VLOOKUP(COMUNI_1[[#This Row],[COMUNE]],SEZIONI!A:B,2,FALSE)," ")</f>
        <v>3</v>
      </c>
      <c r="F6003">
        <v>544</v>
      </c>
      <c r="G6003" t="s">
        <v>3</v>
      </c>
      <c r="H6003" t="s">
        <v>13649</v>
      </c>
    </row>
    <row r="6004" spans="1:8" ht="13" x14ac:dyDescent="0.3">
      <c r="A6004" t="s">
        <v>21724</v>
      </c>
      <c r="B6004" t="s">
        <v>13649</v>
      </c>
      <c r="C6004" t="s">
        <v>5</v>
      </c>
      <c r="D6004" t="s">
        <v>15703</v>
      </c>
      <c r="E6004">
        <f>IFERROR(VLOOKUP(COMUNI_1[[#This Row],[COMUNE]],SEZIONI!A:B,2,FALSE)," ")</f>
        <v>3</v>
      </c>
      <c r="F6004">
        <v>1614</v>
      </c>
      <c r="G6004" t="s">
        <v>3</v>
      </c>
      <c r="H6004" t="s">
        <v>13649</v>
      </c>
    </row>
    <row r="6005" spans="1:8" ht="13" x14ac:dyDescent="0.3">
      <c r="A6005" t="s">
        <v>21725</v>
      </c>
      <c r="B6005" t="s">
        <v>13650</v>
      </c>
      <c r="C6005" t="s">
        <v>5</v>
      </c>
      <c r="D6005" t="s">
        <v>15703</v>
      </c>
      <c r="E6005">
        <f>IFERROR(VLOOKUP(COMUNI_1[[#This Row],[COMUNE]],SEZIONI!A:B,2,FALSE)," ")</f>
        <v>2</v>
      </c>
      <c r="F6005">
        <v>1069</v>
      </c>
      <c r="G6005" t="s">
        <v>3</v>
      </c>
      <c r="H6005" t="s">
        <v>13650</v>
      </c>
    </row>
    <row r="6006" spans="1:8" ht="13" x14ac:dyDescent="0.3">
      <c r="A6006" t="s">
        <v>21726</v>
      </c>
      <c r="B6006" t="s">
        <v>13651</v>
      </c>
      <c r="C6006" t="s">
        <v>6946</v>
      </c>
      <c r="D6006" t="s">
        <v>15721</v>
      </c>
      <c r="E6006">
        <f>IFERROR(VLOOKUP(COMUNI_1[[#This Row],[COMUNE]],SEZIONI!A:B,2,FALSE)," ")</f>
        <v>4</v>
      </c>
      <c r="F6006">
        <v>3183</v>
      </c>
      <c r="G6006" t="s">
        <v>3</v>
      </c>
      <c r="H6006" t="s">
        <v>13651</v>
      </c>
    </row>
    <row r="6007" spans="1:8" ht="13" x14ac:dyDescent="0.3">
      <c r="A6007" t="s">
        <v>21727</v>
      </c>
      <c r="B6007" t="s">
        <v>13652</v>
      </c>
      <c r="C6007" t="s">
        <v>5</v>
      </c>
      <c r="D6007" t="s">
        <v>15710</v>
      </c>
      <c r="E6007">
        <f>IFERROR(VLOOKUP(COMUNI_1[[#This Row],[COMUNE]],SEZIONI!A:B,2,FALSE)," ")</f>
        <v>4</v>
      </c>
      <c r="F6007">
        <v>3127</v>
      </c>
      <c r="G6007" t="s">
        <v>3</v>
      </c>
      <c r="H6007" t="s">
        <v>13652</v>
      </c>
    </row>
    <row r="6008" spans="1:8" ht="13" x14ac:dyDescent="0.3">
      <c r="A6008" t="s">
        <v>21728</v>
      </c>
      <c r="B6008" t="s">
        <v>13653</v>
      </c>
      <c r="C6008" t="s">
        <v>5167</v>
      </c>
      <c r="D6008" t="s">
        <v>15717</v>
      </c>
      <c r="E6008">
        <f>IFERROR(VLOOKUP(COMUNI_1[[#This Row],[COMUNE]],SEZIONI!A:B,2,FALSE)," ")</f>
        <v>8</v>
      </c>
      <c r="F6008">
        <v>5090</v>
      </c>
      <c r="G6008" t="s">
        <v>3</v>
      </c>
      <c r="H6008" t="s">
        <v>13653</v>
      </c>
    </row>
    <row r="6009" spans="1:8" ht="13" x14ac:dyDescent="0.3">
      <c r="A6009" t="s">
        <v>21729</v>
      </c>
      <c r="B6009" t="s">
        <v>13654</v>
      </c>
      <c r="C6009" t="s">
        <v>5</v>
      </c>
      <c r="D6009" t="s">
        <v>15705</v>
      </c>
      <c r="E6009">
        <f>IFERROR(VLOOKUP(COMUNI_1[[#This Row],[COMUNE]],SEZIONI!A:B,2,FALSE)," ")</f>
        <v>1</v>
      </c>
      <c r="F6009">
        <v>1041</v>
      </c>
      <c r="G6009" t="s">
        <v>3</v>
      </c>
      <c r="H6009" t="s">
        <v>13654</v>
      </c>
    </row>
    <row r="6010" spans="1:8" ht="13" x14ac:dyDescent="0.3">
      <c r="A6010" t="s">
        <v>21730</v>
      </c>
      <c r="B6010" t="s">
        <v>13655</v>
      </c>
      <c r="C6010" t="s">
        <v>5167</v>
      </c>
      <c r="D6010" t="s">
        <v>15720</v>
      </c>
      <c r="E6010">
        <f>IFERROR(VLOOKUP(COMUNI_1[[#This Row],[COMUNE]],SEZIONI!A:B,2,FALSE)," ")</f>
        <v>2</v>
      </c>
      <c r="F6010">
        <v>1065</v>
      </c>
      <c r="G6010" t="s">
        <v>3</v>
      </c>
      <c r="H6010" t="s">
        <v>13655</v>
      </c>
    </row>
    <row r="6011" spans="1:8" ht="13" x14ac:dyDescent="0.3">
      <c r="A6011" t="s">
        <v>21731</v>
      </c>
      <c r="B6011" t="s">
        <v>13656</v>
      </c>
      <c r="C6011" t="s">
        <v>6946</v>
      </c>
      <c r="D6011" t="s">
        <v>15721</v>
      </c>
      <c r="E6011">
        <f>IFERROR(VLOOKUP(COMUNI_1[[#This Row],[COMUNE]],SEZIONI!A:B,2,FALSE)," ")</f>
        <v>2</v>
      </c>
      <c r="F6011">
        <v>1281</v>
      </c>
      <c r="G6011" t="s">
        <v>3</v>
      </c>
      <c r="H6011" t="s">
        <v>13656</v>
      </c>
    </row>
    <row r="6012" spans="1:8" ht="13" x14ac:dyDescent="0.3">
      <c r="A6012" t="s">
        <v>21732</v>
      </c>
      <c r="B6012" t="s">
        <v>13657</v>
      </c>
      <c r="C6012" t="s">
        <v>5</v>
      </c>
      <c r="D6012" t="s">
        <v>15705</v>
      </c>
      <c r="E6012">
        <f>IFERROR(VLOOKUP(COMUNI_1[[#This Row],[COMUNE]],SEZIONI!A:B,2,FALSE)," ")</f>
        <v>4</v>
      </c>
      <c r="F6012">
        <v>2207</v>
      </c>
      <c r="G6012" t="s">
        <v>3</v>
      </c>
      <c r="H6012" t="s">
        <v>13657</v>
      </c>
    </row>
    <row r="6013" spans="1:8" ht="13" x14ac:dyDescent="0.3">
      <c r="A6013" t="s">
        <v>21733</v>
      </c>
      <c r="B6013" t="s">
        <v>13658</v>
      </c>
      <c r="C6013" t="s">
        <v>5</v>
      </c>
      <c r="D6013" t="s">
        <v>15708</v>
      </c>
      <c r="E6013">
        <f>IFERROR(VLOOKUP(COMUNI_1[[#This Row],[COMUNE]],SEZIONI!A:B,2,FALSE)," ")</f>
        <v>1</v>
      </c>
      <c r="F6013">
        <v>1156</v>
      </c>
      <c r="G6013" t="s">
        <v>3</v>
      </c>
      <c r="H6013" t="s">
        <v>13658</v>
      </c>
    </row>
    <row r="6014" spans="1:8" ht="13" x14ac:dyDescent="0.3">
      <c r="A6014" t="s">
        <v>21734</v>
      </c>
      <c r="B6014" t="s">
        <v>13659</v>
      </c>
      <c r="C6014" t="s">
        <v>5</v>
      </c>
      <c r="D6014" t="s">
        <v>15703</v>
      </c>
      <c r="E6014">
        <f>IFERROR(VLOOKUP(COMUNI_1[[#This Row],[COMUNE]],SEZIONI!A:B,2,FALSE)," ")</f>
        <v>1</v>
      </c>
      <c r="F6014">
        <v>191</v>
      </c>
      <c r="G6014" t="s">
        <v>3</v>
      </c>
      <c r="H6014" t="s">
        <v>13659</v>
      </c>
    </row>
    <row r="6015" spans="1:8" ht="13" x14ac:dyDescent="0.3">
      <c r="A6015" t="s">
        <v>21735</v>
      </c>
      <c r="B6015" t="s">
        <v>13660</v>
      </c>
      <c r="C6015" t="s">
        <v>5167</v>
      </c>
      <c r="D6015" t="s">
        <v>15716</v>
      </c>
      <c r="E6015">
        <f>IFERROR(VLOOKUP(COMUNI_1[[#This Row],[COMUNE]],SEZIONI!A:B,2,FALSE)," ")</f>
        <v>4</v>
      </c>
      <c r="F6015">
        <v>3910</v>
      </c>
      <c r="G6015" t="s">
        <v>3</v>
      </c>
      <c r="H6015" t="s">
        <v>13660</v>
      </c>
    </row>
    <row r="6016" spans="1:8" ht="13" x14ac:dyDescent="0.3">
      <c r="A6016" t="s">
        <v>21736</v>
      </c>
      <c r="B6016" t="s">
        <v>13661</v>
      </c>
      <c r="C6016" t="s">
        <v>4201</v>
      </c>
      <c r="D6016" t="s">
        <v>15714</v>
      </c>
      <c r="E6016">
        <f>IFERROR(VLOOKUP(COMUNI_1[[#This Row],[COMUNE]],SEZIONI!A:B,2,FALSE)," ")</f>
        <v>43</v>
      </c>
      <c r="F6016">
        <v>46963</v>
      </c>
      <c r="G6016" t="s">
        <v>3</v>
      </c>
      <c r="H6016" t="s">
        <v>13661</v>
      </c>
    </row>
    <row r="6017" spans="1:8" ht="13" x14ac:dyDescent="0.3">
      <c r="A6017" t="s">
        <v>21737</v>
      </c>
      <c r="B6017" t="s">
        <v>13662</v>
      </c>
      <c r="C6017" t="s">
        <v>5167</v>
      </c>
      <c r="D6017" t="s">
        <v>15716</v>
      </c>
      <c r="E6017">
        <f>IFERROR(VLOOKUP(COMUNI_1[[#This Row],[COMUNE]],SEZIONI!A:B,2,FALSE)," ")</f>
        <v>1</v>
      </c>
      <c r="F6017">
        <v>127</v>
      </c>
      <c r="G6017" t="s">
        <v>3</v>
      </c>
      <c r="H6017" t="s">
        <v>13662</v>
      </c>
    </row>
    <row r="6018" spans="1:8" ht="13" x14ac:dyDescent="0.3">
      <c r="A6018" t="s">
        <v>21738</v>
      </c>
      <c r="B6018" t="s">
        <v>13663</v>
      </c>
      <c r="C6018" t="s">
        <v>5</v>
      </c>
      <c r="D6018" t="s">
        <v>15705</v>
      </c>
      <c r="E6018">
        <f>IFERROR(VLOOKUP(COMUNI_1[[#This Row],[COMUNE]],SEZIONI!A:B,2,FALSE)," ")</f>
        <v>8</v>
      </c>
      <c r="F6018">
        <v>7724</v>
      </c>
      <c r="G6018" t="s">
        <v>3</v>
      </c>
      <c r="H6018" t="s">
        <v>13663</v>
      </c>
    </row>
    <row r="6019" spans="1:8" ht="13" x14ac:dyDescent="0.3">
      <c r="A6019" t="s">
        <v>21739</v>
      </c>
      <c r="B6019" t="s">
        <v>13664</v>
      </c>
      <c r="C6019" t="s">
        <v>5167</v>
      </c>
      <c r="D6019" t="s">
        <v>15720</v>
      </c>
      <c r="E6019">
        <f>IFERROR(VLOOKUP(COMUNI_1[[#This Row],[COMUNE]],SEZIONI!A:B,2,FALSE)," ")</f>
        <v>2</v>
      </c>
      <c r="F6019">
        <v>1598</v>
      </c>
      <c r="G6019" t="s">
        <v>3</v>
      </c>
      <c r="H6019" t="s">
        <v>13664</v>
      </c>
    </row>
    <row r="6020" spans="1:8" ht="13" x14ac:dyDescent="0.3">
      <c r="A6020" t="s">
        <v>21740</v>
      </c>
      <c r="B6020" t="s">
        <v>13665</v>
      </c>
      <c r="C6020" t="s">
        <v>5</v>
      </c>
      <c r="D6020" t="s">
        <v>15711</v>
      </c>
      <c r="E6020">
        <f>IFERROR(VLOOKUP(COMUNI_1[[#This Row],[COMUNE]],SEZIONI!A:B,2,FALSE)," ")</f>
        <v>4</v>
      </c>
      <c r="F6020">
        <v>4393</v>
      </c>
      <c r="G6020" t="s">
        <v>3</v>
      </c>
      <c r="H6020" t="s">
        <v>13665</v>
      </c>
    </row>
    <row r="6021" spans="1:8" ht="13" x14ac:dyDescent="0.3">
      <c r="A6021" t="s">
        <v>21741</v>
      </c>
      <c r="B6021" t="s">
        <v>13666</v>
      </c>
      <c r="C6021" t="s">
        <v>5</v>
      </c>
      <c r="D6021" t="s">
        <v>15703</v>
      </c>
      <c r="E6021">
        <f>IFERROR(VLOOKUP(COMUNI_1[[#This Row],[COMUNE]],SEZIONI!A:B,2,FALSE)," ")</f>
        <v>5</v>
      </c>
      <c r="F6021">
        <v>5615</v>
      </c>
      <c r="G6021" t="s">
        <v>3</v>
      </c>
      <c r="H6021" t="s">
        <v>13666</v>
      </c>
    </row>
    <row r="6022" spans="1:8" ht="13" x14ac:dyDescent="0.3">
      <c r="A6022" t="s">
        <v>21742</v>
      </c>
      <c r="B6022" t="s">
        <v>13667</v>
      </c>
      <c r="C6022" t="s">
        <v>5</v>
      </c>
      <c r="D6022" t="s">
        <v>15703</v>
      </c>
      <c r="E6022">
        <f>IFERROR(VLOOKUP(COMUNI_1[[#This Row],[COMUNE]],SEZIONI!A:B,2,FALSE)," ")</f>
        <v>3</v>
      </c>
      <c r="F6022">
        <v>1384</v>
      </c>
      <c r="G6022" t="s">
        <v>3</v>
      </c>
      <c r="H6022" t="s">
        <v>13667</v>
      </c>
    </row>
    <row r="6023" spans="1:8" ht="13" x14ac:dyDescent="0.3">
      <c r="A6023" t="s">
        <v>21743</v>
      </c>
      <c r="B6023" t="s">
        <v>13668</v>
      </c>
      <c r="C6023" t="s">
        <v>5</v>
      </c>
      <c r="D6023" t="s">
        <v>15710</v>
      </c>
      <c r="E6023">
        <f>IFERROR(VLOOKUP(COMUNI_1[[#This Row],[COMUNE]],SEZIONI!A:B,2,FALSE)," ")</f>
        <v>1</v>
      </c>
      <c r="F6023">
        <v>1278</v>
      </c>
      <c r="G6023" t="s">
        <v>3</v>
      </c>
      <c r="H6023" t="s">
        <v>13668</v>
      </c>
    </row>
    <row r="6024" spans="1:8" ht="13" x14ac:dyDescent="0.3">
      <c r="A6024" t="s">
        <v>21744</v>
      </c>
      <c r="B6024" t="s">
        <v>13669</v>
      </c>
      <c r="C6024" t="s">
        <v>5</v>
      </c>
      <c r="D6024" t="s">
        <v>15708</v>
      </c>
      <c r="E6024">
        <f>IFERROR(VLOOKUP(COMUNI_1[[#This Row],[COMUNE]],SEZIONI!A:B,2,FALSE)," ")</f>
        <v>12</v>
      </c>
      <c r="F6024">
        <v>13039</v>
      </c>
      <c r="G6024" t="s">
        <v>3</v>
      </c>
      <c r="H6024" t="s">
        <v>13669</v>
      </c>
    </row>
    <row r="6025" spans="1:8" ht="13" x14ac:dyDescent="0.3">
      <c r="A6025" t="s">
        <v>21745</v>
      </c>
      <c r="B6025" t="s">
        <v>13670</v>
      </c>
      <c r="C6025" t="s">
        <v>6946</v>
      </c>
      <c r="D6025" t="s">
        <v>15706</v>
      </c>
      <c r="E6025">
        <f>IFERROR(VLOOKUP(COMUNI_1[[#This Row],[COMUNE]],SEZIONI!A:B,2,FALSE)," ")</f>
        <v>6</v>
      </c>
      <c r="F6025">
        <v>3501</v>
      </c>
      <c r="G6025" t="s">
        <v>3</v>
      </c>
      <c r="H6025" t="s">
        <v>13670</v>
      </c>
    </row>
    <row r="6026" spans="1:8" ht="13" x14ac:dyDescent="0.3">
      <c r="A6026" t="s">
        <v>21746</v>
      </c>
      <c r="B6026" t="s">
        <v>13671</v>
      </c>
      <c r="C6026" t="s">
        <v>4201</v>
      </c>
      <c r="D6026" t="s">
        <v>15715</v>
      </c>
      <c r="E6026">
        <f>IFERROR(VLOOKUP(COMUNI_1[[#This Row],[COMUNE]],SEZIONI!A:B,2,FALSE)," ")</f>
        <v>1</v>
      </c>
      <c r="F6026">
        <v>361</v>
      </c>
      <c r="G6026" t="s">
        <v>3</v>
      </c>
      <c r="H6026" t="s">
        <v>13671</v>
      </c>
    </row>
    <row r="6027" spans="1:8" ht="13" x14ac:dyDescent="0.3">
      <c r="A6027" t="s">
        <v>21747</v>
      </c>
      <c r="B6027" t="s">
        <v>13672</v>
      </c>
      <c r="C6027" t="s">
        <v>5167</v>
      </c>
      <c r="D6027" t="s">
        <v>15702</v>
      </c>
      <c r="E6027">
        <f>IFERROR(VLOOKUP(COMUNI_1[[#This Row],[COMUNE]],SEZIONI!A:B,2,FALSE)," ")</f>
        <v>1</v>
      </c>
      <c r="F6027">
        <v>209</v>
      </c>
      <c r="G6027" t="s">
        <v>3</v>
      </c>
      <c r="H6027" t="s">
        <v>13672</v>
      </c>
    </row>
    <row r="6028" spans="1:8" ht="13" x14ac:dyDescent="0.3">
      <c r="A6028" t="s">
        <v>21748</v>
      </c>
      <c r="B6028" t="s">
        <v>13673</v>
      </c>
      <c r="C6028" t="s">
        <v>5</v>
      </c>
      <c r="D6028" t="s">
        <v>15708</v>
      </c>
      <c r="E6028">
        <f>IFERROR(VLOOKUP(COMUNI_1[[#This Row],[COMUNE]],SEZIONI!A:B,2,FALSE)," ")</f>
        <v>18</v>
      </c>
      <c r="F6028">
        <v>20275</v>
      </c>
      <c r="G6028" t="s">
        <v>3</v>
      </c>
      <c r="H6028" t="s">
        <v>13673</v>
      </c>
    </row>
    <row r="6029" spans="1:8" ht="13" x14ac:dyDescent="0.3">
      <c r="A6029" t="s">
        <v>21749</v>
      </c>
      <c r="B6029" t="s">
        <v>13674</v>
      </c>
      <c r="C6029" t="s">
        <v>5167</v>
      </c>
      <c r="D6029" t="s">
        <v>15716</v>
      </c>
      <c r="E6029">
        <f>IFERROR(VLOOKUP(COMUNI_1[[#This Row],[COMUNE]],SEZIONI!A:B,2,FALSE)," ")</f>
        <v>2</v>
      </c>
      <c r="F6029">
        <v>1020</v>
      </c>
      <c r="G6029" t="s">
        <v>3</v>
      </c>
      <c r="H6029" t="s">
        <v>13674</v>
      </c>
    </row>
    <row r="6030" spans="1:8" ht="13" x14ac:dyDescent="0.3">
      <c r="A6030" t="s">
        <v>21750</v>
      </c>
      <c r="B6030" t="s">
        <v>13675</v>
      </c>
      <c r="C6030" t="s">
        <v>5167</v>
      </c>
      <c r="D6030" t="s">
        <v>15720</v>
      </c>
      <c r="E6030">
        <f>IFERROR(VLOOKUP(COMUNI_1[[#This Row],[COMUNE]],SEZIONI!A:B,2,FALSE)," ")</f>
        <v>5</v>
      </c>
      <c r="F6030">
        <v>4460</v>
      </c>
      <c r="G6030" t="s">
        <v>3</v>
      </c>
      <c r="H6030" t="s">
        <v>13675</v>
      </c>
    </row>
    <row r="6031" spans="1:8" ht="13" x14ac:dyDescent="0.3">
      <c r="A6031" t="s">
        <v>21751</v>
      </c>
      <c r="B6031" t="s">
        <v>15757</v>
      </c>
      <c r="C6031" t="s">
        <v>5</v>
      </c>
      <c r="D6031" t="s">
        <v>15707</v>
      </c>
      <c r="E6031" t="str">
        <f>IFERROR(VLOOKUP(COMUNI_1[[#This Row],[COMUNE]],SEZIONI!A:B,2,FALSE)," ")</f>
        <v xml:space="preserve"> </v>
      </c>
      <c r="F6031">
        <v>3204</v>
      </c>
      <c r="G6031" t="s">
        <v>3</v>
      </c>
      <c r="H6031" t="s">
        <v>15757</v>
      </c>
    </row>
    <row r="6032" spans="1:8" ht="13" x14ac:dyDescent="0.3">
      <c r="A6032" t="s">
        <v>21752</v>
      </c>
      <c r="B6032" t="s">
        <v>13677</v>
      </c>
      <c r="C6032" t="s">
        <v>5</v>
      </c>
      <c r="D6032" t="s">
        <v>15709</v>
      </c>
      <c r="E6032">
        <f>IFERROR(VLOOKUP(COMUNI_1[[#This Row],[COMUNE]],SEZIONI!A:B,2,FALSE)," ")</f>
        <v>6</v>
      </c>
      <c r="F6032">
        <v>6309</v>
      </c>
      <c r="G6032" t="s">
        <v>3</v>
      </c>
      <c r="H6032" t="s">
        <v>13677</v>
      </c>
    </row>
    <row r="6033" spans="1:8" ht="13" x14ac:dyDescent="0.3">
      <c r="A6033" t="s">
        <v>21753</v>
      </c>
      <c r="B6033" t="s">
        <v>13678</v>
      </c>
      <c r="C6033" t="s">
        <v>5</v>
      </c>
      <c r="D6033" t="s">
        <v>15703</v>
      </c>
      <c r="E6033">
        <f>IFERROR(VLOOKUP(COMUNI_1[[#This Row],[COMUNE]],SEZIONI!A:B,2,FALSE)," ")</f>
        <v>4</v>
      </c>
      <c r="F6033">
        <v>3874</v>
      </c>
      <c r="G6033" t="s">
        <v>3</v>
      </c>
      <c r="H6033" t="s">
        <v>13678</v>
      </c>
    </row>
    <row r="6034" spans="1:8" ht="13" x14ac:dyDescent="0.3">
      <c r="A6034" t="s">
        <v>21754</v>
      </c>
      <c r="B6034" t="s">
        <v>13679</v>
      </c>
      <c r="C6034" t="s">
        <v>4201</v>
      </c>
      <c r="D6034" t="s">
        <v>15712</v>
      </c>
      <c r="E6034">
        <f>IFERROR(VLOOKUP(COMUNI_1[[#This Row],[COMUNE]],SEZIONI!A:B,2,FALSE)," ")</f>
        <v>3</v>
      </c>
      <c r="F6034">
        <v>1637</v>
      </c>
      <c r="G6034" t="s">
        <v>3</v>
      </c>
      <c r="H6034" t="s">
        <v>13679</v>
      </c>
    </row>
    <row r="6035" spans="1:8" ht="13" x14ac:dyDescent="0.3">
      <c r="A6035" t="s">
        <v>21755</v>
      </c>
      <c r="B6035" t="s">
        <v>13680</v>
      </c>
      <c r="C6035" t="s">
        <v>4201</v>
      </c>
      <c r="D6035" t="s">
        <v>15712</v>
      </c>
      <c r="E6035">
        <f>IFERROR(VLOOKUP(COMUNI_1[[#This Row],[COMUNE]],SEZIONI!A:B,2,FALSE)," ")</f>
        <v>17</v>
      </c>
      <c r="F6035">
        <v>16883</v>
      </c>
      <c r="G6035" t="s">
        <v>3</v>
      </c>
      <c r="H6035" t="s">
        <v>13680</v>
      </c>
    </row>
    <row r="6036" spans="1:8" ht="13" x14ac:dyDescent="0.3">
      <c r="A6036" t="s">
        <v>21756</v>
      </c>
      <c r="B6036" t="s">
        <v>13681</v>
      </c>
      <c r="C6036" t="s">
        <v>5167</v>
      </c>
      <c r="D6036" t="s">
        <v>15718</v>
      </c>
      <c r="E6036">
        <f>IFERROR(VLOOKUP(COMUNI_1[[#This Row],[COMUNE]],SEZIONI!A:B,2,FALSE)," ")</f>
        <v>2</v>
      </c>
      <c r="F6036">
        <v>2105</v>
      </c>
      <c r="G6036" t="s">
        <v>3</v>
      </c>
      <c r="H6036" t="s">
        <v>13681</v>
      </c>
    </row>
    <row r="6037" spans="1:8" ht="13" x14ac:dyDescent="0.3">
      <c r="A6037" t="s">
        <v>21757</v>
      </c>
      <c r="B6037" t="s">
        <v>13682</v>
      </c>
      <c r="C6037" t="s">
        <v>6946</v>
      </c>
      <c r="D6037" t="s">
        <v>15706</v>
      </c>
      <c r="E6037">
        <f>IFERROR(VLOOKUP(COMUNI_1[[#This Row],[COMUNE]],SEZIONI!A:B,2,FALSE)," ")</f>
        <v>28</v>
      </c>
      <c r="F6037">
        <v>23424</v>
      </c>
      <c r="G6037" t="s">
        <v>3</v>
      </c>
      <c r="H6037" t="s">
        <v>13682</v>
      </c>
    </row>
    <row r="6038" spans="1:8" ht="13" x14ac:dyDescent="0.3">
      <c r="A6038" t="s">
        <v>21758</v>
      </c>
      <c r="B6038" t="s">
        <v>13683</v>
      </c>
      <c r="C6038" t="s">
        <v>4201</v>
      </c>
      <c r="D6038" t="s">
        <v>15715</v>
      </c>
      <c r="E6038">
        <f>IFERROR(VLOOKUP(COMUNI_1[[#This Row],[COMUNE]],SEZIONI!A:B,2,FALSE)," ")</f>
        <v>10</v>
      </c>
      <c r="F6038">
        <v>13806</v>
      </c>
      <c r="G6038" t="s">
        <v>3</v>
      </c>
      <c r="H6038" t="s">
        <v>13683</v>
      </c>
    </row>
    <row r="6039" spans="1:8" ht="13" x14ac:dyDescent="0.3">
      <c r="A6039" t="s">
        <v>21759</v>
      </c>
      <c r="B6039" t="s">
        <v>13684</v>
      </c>
      <c r="C6039" t="s">
        <v>5167</v>
      </c>
      <c r="D6039" t="s">
        <v>15718</v>
      </c>
      <c r="E6039">
        <f>IFERROR(VLOOKUP(COMUNI_1[[#This Row],[COMUNE]],SEZIONI!A:B,2,FALSE)," ")</f>
        <v>7</v>
      </c>
      <c r="F6039">
        <v>8297</v>
      </c>
      <c r="G6039" t="s">
        <v>3</v>
      </c>
      <c r="H6039" t="s">
        <v>13684</v>
      </c>
    </row>
    <row r="6040" spans="1:8" ht="13" x14ac:dyDescent="0.3">
      <c r="A6040" t="s">
        <v>21760</v>
      </c>
      <c r="B6040" t="s">
        <v>13685</v>
      </c>
      <c r="C6040" t="s">
        <v>5</v>
      </c>
      <c r="D6040" t="s">
        <v>15711</v>
      </c>
      <c r="E6040">
        <f>IFERROR(VLOOKUP(COMUNI_1[[#This Row],[COMUNE]],SEZIONI!A:B,2,FALSE)," ")</f>
        <v>5</v>
      </c>
      <c r="F6040">
        <v>6117</v>
      </c>
      <c r="G6040" t="s">
        <v>3</v>
      </c>
      <c r="H6040" t="s">
        <v>13685</v>
      </c>
    </row>
    <row r="6041" spans="1:8" ht="13" x14ac:dyDescent="0.3">
      <c r="A6041" t="s">
        <v>21761</v>
      </c>
      <c r="B6041" t="s">
        <v>13686</v>
      </c>
      <c r="C6041" t="s">
        <v>5167</v>
      </c>
      <c r="D6041" t="s">
        <v>15719</v>
      </c>
      <c r="E6041">
        <f>IFERROR(VLOOKUP(COMUNI_1[[#This Row],[COMUNE]],SEZIONI!A:B,2,FALSE)," ")</f>
        <v>2</v>
      </c>
      <c r="F6041">
        <v>1475</v>
      </c>
      <c r="G6041" t="s">
        <v>3</v>
      </c>
      <c r="H6041" t="s">
        <v>13686</v>
      </c>
    </row>
    <row r="6042" spans="1:8" ht="13" x14ac:dyDescent="0.3">
      <c r="A6042" t="s">
        <v>21762</v>
      </c>
      <c r="B6042" t="s">
        <v>13687</v>
      </c>
      <c r="C6042" t="s">
        <v>5167</v>
      </c>
      <c r="D6042" t="s">
        <v>15719</v>
      </c>
      <c r="E6042">
        <f>IFERROR(VLOOKUP(COMUNI_1[[#This Row],[COMUNE]],SEZIONI!A:B,2,FALSE)," ")</f>
        <v>2</v>
      </c>
      <c r="F6042">
        <v>1161</v>
      </c>
      <c r="G6042" t="s">
        <v>3</v>
      </c>
      <c r="H6042" t="s">
        <v>13687</v>
      </c>
    </row>
    <row r="6043" spans="1:8" ht="13" x14ac:dyDescent="0.3">
      <c r="A6043" t="s">
        <v>21763</v>
      </c>
      <c r="B6043" t="s">
        <v>13688</v>
      </c>
      <c r="C6043" t="s">
        <v>6946</v>
      </c>
      <c r="D6043" t="s">
        <v>15706</v>
      </c>
      <c r="E6043">
        <f>IFERROR(VLOOKUP(COMUNI_1[[#This Row],[COMUNE]],SEZIONI!A:B,2,FALSE)," ")</f>
        <v>5</v>
      </c>
      <c r="F6043">
        <v>5478</v>
      </c>
      <c r="G6043" t="s">
        <v>3</v>
      </c>
      <c r="H6043" t="s">
        <v>13688</v>
      </c>
    </row>
    <row r="6044" spans="1:8" ht="13" x14ac:dyDescent="0.3">
      <c r="A6044" t="s">
        <v>21764</v>
      </c>
      <c r="B6044" t="s">
        <v>13689</v>
      </c>
      <c r="C6044" t="s">
        <v>5167</v>
      </c>
      <c r="D6044" t="s">
        <v>15717</v>
      </c>
      <c r="E6044">
        <f>IFERROR(VLOOKUP(COMUNI_1[[#This Row],[COMUNE]],SEZIONI!A:B,2,FALSE)," ")</f>
        <v>13</v>
      </c>
      <c r="F6044">
        <v>13416</v>
      </c>
      <c r="G6044" t="s">
        <v>3</v>
      </c>
      <c r="H6044" t="s">
        <v>13689</v>
      </c>
    </row>
    <row r="6045" spans="1:8" ht="13" x14ac:dyDescent="0.3">
      <c r="A6045" t="s">
        <v>21765</v>
      </c>
      <c r="B6045" t="s">
        <v>13690</v>
      </c>
      <c r="C6045" t="s">
        <v>5167</v>
      </c>
      <c r="D6045" t="s">
        <v>15717</v>
      </c>
      <c r="E6045">
        <f>IFERROR(VLOOKUP(COMUNI_1[[#This Row],[COMUNE]],SEZIONI!A:B,2,FALSE)," ")</f>
        <v>7</v>
      </c>
      <c r="F6045">
        <v>6643</v>
      </c>
      <c r="G6045" t="s">
        <v>3</v>
      </c>
      <c r="H6045" t="s">
        <v>13690</v>
      </c>
    </row>
    <row r="6046" spans="1:8" ht="13" x14ac:dyDescent="0.3">
      <c r="A6046" t="s">
        <v>21766</v>
      </c>
      <c r="B6046" t="s">
        <v>13691</v>
      </c>
      <c r="C6046" t="s">
        <v>5</v>
      </c>
      <c r="D6046" t="s">
        <v>15705</v>
      </c>
      <c r="E6046">
        <f>IFERROR(VLOOKUP(COMUNI_1[[#This Row],[COMUNE]],SEZIONI!A:B,2,FALSE)," ")</f>
        <v>1</v>
      </c>
      <c r="F6046">
        <v>516</v>
      </c>
      <c r="G6046" t="s">
        <v>3</v>
      </c>
      <c r="H6046" t="s">
        <v>13691</v>
      </c>
    </row>
    <row r="6047" spans="1:8" ht="13" x14ac:dyDescent="0.3">
      <c r="A6047" t="s">
        <v>21767</v>
      </c>
      <c r="B6047" t="s">
        <v>13692</v>
      </c>
      <c r="C6047" t="s">
        <v>5</v>
      </c>
      <c r="D6047" t="s">
        <v>15711</v>
      </c>
      <c r="E6047">
        <f>IFERROR(VLOOKUP(COMUNI_1[[#This Row],[COMUNE]],SEZIONI!A:B,2,FALSE)," ")</f>
        <v>4</v>
      </c>
      <c r="F6047">
        <v>5234</v>
      </c>
      <c r="G6047" t="s">
        <v>3</v>
      </c>
      <c r="H6047" t="s">
        <v>13692</v>
      </c>
    </row>
    <row r="6048" spans="1:8" ht="13" x14ac:dyDescent="0.3">
      <c r="A6048" t="s">
        <v>21768</v>
      </c>
      <c r="B6048" t="s">
        <v>13693</v>
      </c>
      <c r="C6048" t="s">
        <v>5</v>
      </c>
      <c r="D6048" t="s">
        <v>15705</v>
      </c>
      <c r="E6048">
        <f>IFERROR(VLOOKUP(COMUNI_1[[#This Row],[COMUNE]],SEZIONI!A:B,2,FALSE)," ")</f>
        <v>7</v>
      </c>
      <c r="F6048">
        <v>7336</v>
      </c>
      <c r="G6048" t="s">
        <v>3</v>
      </c>
      <c r="H6048" t="s">
        <v>13693</v>
      </c>
    </row>
    <row r="6049" spans="1:8" ht="13" x14ac:dyDescent="0.3">
      <c r="A6049" t="s">
        <v>21769</v>
      </c>
      <c r="B6049" t="s">
        <v>13694</v>
      </c>
      <c r="C6049" t="s">
        <v>5</v>
      </c>
      <c r="D6049" t="s">
        <v>15703</v>
      </c>
      <c r="E6049">
        <f>IFERROR(VLOOKUP(COMUNI_1[[#This Row],[COMUNE]],SEZIONI!A:B,2,FALSE)," ")</f>
        <v>1</v>
      </c>
      <c r="F6049">
        <v>376</v>
      </c>
      <c r="G6049" t="s">
        <v>3</v>
      </c>
      <c r="H6049" t="s">
        <v>13694</v>
      </c>
    </row>
    <row r="6050" spans="1:8" ht="13" x14ac:dyDescent="0.3">
      <c r="A6050" t="s">
        <v>21770</v>
      </c>
      <c r="B6050" t="s">
        <v>13695</v>
      </c>
      <c r="C6050" t="s">
        <v>5</v>
      </c>
      <c r="D6050" t="s">
        <v>15710</v>
      </c>
      <c r="E6050">
        <f>IFERROR(VLOOKUP(COMUNI_1[[#This Row],[COMUNE]],SEZIONI!A:B,2,FALSE)," ")</f>
        <v>3</v>
      </c>
      <c r="F6050">
        <v>2687</v>
      </c>
      <c r="G6050" t="s">
        <v>3</v>
      </c>
      <c r="H6050" t="s">
        <v>13695</v>
      </c>
    </row>
    <row r="6051" spans="1:8" ht="13" x14ac:dyDescent="0.3">
      <c r="A6051" t="s">
        <v>21771</v>
      </c>
      <c r="B6051" t="s">
        <v>13696</v>
      </c>
      <c r="C6051" t="s">
        <v>6946</v>
      </c>
      <c r="D6051" t="s">
        <v>15706</v>
      </c>
      <c r="E6051">
        <f>IFERROR(VLOOKUP(COMUNI_1[[#This Row],[COMUNE]],SEZIONI!A:B,2,FALSE)," ")</f>
        <v>3</v>
      </c>
      <c r="F6051">
        <v>2790</v>
      </c>
      <c r="G6051" t="s">
        <v>3</v>
      </c>
      <c r="H6051" t="s">
        <v>13696</v>
      </c>
    </row>
    <row r="6052" spans="1:8" ht="13" x14ac:dyDescent="0.3">
      <c r="A6052" t="s">
        <v>21772</v>
      </c>
      <c r="B6052" t="s">
        <v>13697</v>
      </c>
      <c r="C6052" t="s">
        <v>5167</v>
      </c>
      <c r="D6052" t="s">
        <v>15720</v>
      </c>
      <c r="E6052">
        <f>IFERROR(VLOOKUP(COMUNI_1[[#This Row],[COMUNE]],SEZIONI!A:B,2,FALSE)," ")</f>
        <v>1</v>
      </c>
      <c r="F6052">
        <v>629</v>
      </c>
      <c r="G6052" t="s">
        <v>3</v>
      </c>
      <c r="H6052" t="s">
        <v>13697</v>
      </c>
    </row>
    <row r="6053" spans="1:8" ht="13" x14ac:dyDescent="0.3">
      <c r="A6053" t="s">
        <v>21773</v>
      </c>
      <c r="B6053" t="s">
        <v>13698</v>
      </c>
      <c r="C6053" t="s">
        <v>5167</v>
      </c>
      <c r="D6053" t="s">
        <v>15719</v>
      </c>
      <c r="E6053">
        <f>IFERROR(VLOOKUP(COMUNI_1[[#This Row],[COMUNE]],SEZIONI!A:B,2,FALSE)," ")</f>
        <v>1</v>
      </c>
      <c r="F6053">
        <v>778</v>
      </c>
      <c r="G6053" t="s">
        <v>3</v>
      </c>
      <c r="H6053" t="s">
        <v>13698</v>
      </c>
    </row>
    <row r="6054" spans="1:8" ht="13" x14ac:dyDescent="0.3">
      <c r="A6054" t="s">
        <v>21774</v>
      </c>
      <c r="B6054" t="s">
        <v>13699</v>
      </c>
      <c r="C6054" t="s">
        <v>5167</v>
      </c>
      <c r="D6054" t="s">
        <v>15720</v>
      </c>
      <c r="E6054">
        <f>IFERROR(VLOOKUP(COMUNI_1[[#This Row],[COMUNE]],SEZIONI!A:B,2,FALSE)," ")</f>
        <v>3</v>
      </c>
      <c r="F6054">
        <v>2238</v>
      </c>
      <c r="G6054" t="s">
        <v>3</v>
      </c>
      <c r="H6054" t="s">
        <v>13699</v>
      </c>
    </row>
    <row r="6055" spans="1:8" ht="13" x14ac:dyDescent="0.3">
      <c r="A6055" t="s">
        <v>21775</v>
      </c>
      <c r="B6055" t="s">
        <v>13700</v>
      </c>
      <c r="C6055" t="s">
        <v>4201</v>
      </c>
      <c r="D6055" t="s">
        <v>15714</v>
      </c>
      <c r="E6055">
        <f>IFERROR(VLOOKUP(COMUNI_1[[#This Row],[COMUNE]],SEZIONI!A:B,2,FALSE)," ")</f>
        <v>4</v>
      </c>
      <c r="F6055">
        <v>4841</v>
      </c>
      <c r="G6055" t="s">
        <v>3</v>
      </c>
      <c r="H6055" t="s">
        <v>13700</v>
      </c>
    </row>
    <row r="6056" spans="1:8" ht="13" x14ac:dyDescent="0.3">
      <c r="A6056" t="s">
        <v>21776</v>
      </c>
      <c r="B6056" t="s">
        <v>13701</v>
      </c>
      <c r="C6056" t="s">
        <v>5</v>
      </c>
      <c r="D6056" t="s">
        <v>15703</v>
      </c>
      <c r="E6056">
        <f>IFERROR(VLOOKUP(COMUNI_1[[#This Row],[COMUNE]],SEZIONI!A:B,2,FALSE)," ")</f>
        <v>1</v>
      </c>
      <c r="F6056">
        <v>607</v>
      </c>
      <c r="G6056" t="s">
        <v>3</v>
      </c>
      <c r="H6056" t="s">
        <v>13701</v>
      </c>
    </row>
    <row r="6057" spans="1:8" ht="13" x14ac:dyDescent="0.3">
      <c r="A6057" t="s">
        <v>21777</v>
      </c>
      <c r="B6057" t="s">
        <v>13702</v>
      </c>
      <c r="C6057" t="s">
        <v>5</v>
      </c>
      <c r="D6057" t="s">
        <v>15705</v>
      </c>
      <c r="E6057">
        <f>IFERROR(VLOOKUP(COMUNI_1[[#This Row],[COMUNE]],SEZIONI!A:B,2,FALSE)," ")</f>
        <v>1</v>
      </c>
      <c r="F6057">
        <v>719</v>
      </c>
      <c r="G6057" t="s">
        <v>3</v>
      </c>
      <c r="H6057" t="s">
        <v>13702</v>
      </c>
    </row>
    <row r="6058" spans="1:8" ht="13" x14ac:dyDescent="0.3">
      <c r="A6058" t="s">
        <v>21778</v>
      </c>
      <c r="B6058" t="s">
        <v>13703</v>
      </c>
      <c r="C6058" t="s">
        <v>5</v>
      </c>
      <c r="D6058" t="s">
        <v>15703</v>
      </c>
      <c r="E6058">
        <f>IFERROR(VLOOKUP(COMUNI_1[[#This Row],[COMUNE]],SEZIONI!A:B,2,FALSE)," ")</f>
        <v>7</v>
      </c>
      <c r="F6058">
        <v>8373</v>
      </c>
      <c r="G6058" t="s">
        <v>3</v>
      </c>
      <c r="H6058" t="s">
        <v>13703</v>
      </c>
    </row>
    <row r="6059" spans="1:8" ht="13" x14ac:dyDescent="0.3">
      <c r="A6059" t="s">
        <v>21779</v>
      </c>
      <c r="B6059" t="s">
        <v>13704</v>
      </c>
      <c r="C6059" t="s">
        <v>5</v>
      </c>
      <c r="D6059" t="s">
        <v>15703</v>
      </c>
      <c r="E6059">
        <f>IFERROR(VLOOKUP(COMUNI_1[[#This Row],[COMUNE]],SEZIONI!A:B,2,FALSE)," ")</f>
        <v>1</v>
      </c>
      <c r="F6059">
        <v>439</v>
      </c>
      <c r="G6059" t="s">
        <v>3</v>
      </c>
      <c r="H6059" t="s">
        <v>13704</v>
      </c>
    </row>
    <row r="6060" spans="1:8" ht="13" x14ac:dyDescent="0.3">
      <c r="A6060" t="s">
        <v>21780</v>
      </c>
      <c r="B6060" t="s">
        <v>13705</v>
      </c>
      <c r="C6060" t="s">
        <v>5</v>
      </c>
      <c r="D6060" t="s">
        <v>15709</v>
      </c>
      <c r="E6060">
        <f>IFERROR(VLOOKUP(COMUNI_1[[#This Row],[COMUNE]],SEZIONI!A:B,2,FALSE)," ")</f>
        <v>9</v>
      </c>
      <c r="F6060">
        <v>8072</v>
      </c>
      <c r="G6060" t="s">
        <v>3</v>
      </c>
      <c r="H6060" t="s">
        <v>13705</v>
      </c>
    </row>
    <row r="6061" spans="1:8" ht="13" x14ac:dyDescent="0.3">
      <c r="A6061" t="s">
        <v>21781</v>
      </c>
      <c r="B6061" t="s">
        <v>13706</v>
      </c>
      <c r="C6061" t="s">
        <v>5</v>
      </c>
      <c r="D6061" t="s">
        <v>15705</v>
      </c>
      <c r="E6061">
        <f>IFERROR(VLOOKUP(COMUNI_1[[#This Row],[COMUNE]],SEZIONI!A:B,2,FALSE)," ")</f>
        <v>2</v>
      </c>
      <c r="F6061">
        <v>1419</v>
      </c>
      <c r="G6061" t="s">
        <v>3</v>
      </c>
      <c r="H6061" t="s">
        <v>13706</v>
      </c>
    </row>
    <row r="6062" spans="1:8" ht="13" x14ac:dyDescent="0.3">
      <c r="A6062" t="s">
        <v>21782</v>
      </c>
      <c r="B6062" t="s">
        <v>13707</v>
      </c>
      <c r="C6062" t="s">
        <v>5167</v>
      </c>
      <c r="D6062" t="s">
        <v>15720</v>
      </c>
      <c r="E6062">
        <f>IFERROR(VLOOKUP(COMUNI_1[[#This Row],[COMUNE]],SEZIONI!A:B,2,FALSE)," ")</f>
        <v>6</v>
      </c>
      <c r="F6062">
        <v>3665</v>
      </c>
      <c r="G6062" t="s">
        <v>3</v>
      </c>
      <c r="H6062" t="s">
        <v>13707</v>
      </c>
    </row>
    <row r="6063" spans="1:8" ht="13" x14ac:dyDescent="0.3">
      <c r="A6063" t="s">
        <v>21783</v>
      </c>
      <c r="B6063" t="s">
        <v>15757</v>
      </c>
      <c r="C6063" t="s">
        <v>5167</v>
      </c>
      <c r="D6063" t="s">
        <v>15716</v>
      </c>
      <c r="E6063">
        <f>IFERROR(VLOOKUP(COMUNI_1[[#This Row],[COMUNE]],SEZIONI!A:B,2,FALSE)," ")</f>
        <v>2</v>
      </c>
      <c r="F6063">
        <v>1836</v>
      </c>
      <c r="G6063" t="s">
        <v>3</v>
      </c>
      <c r="H6063" t="s">
        <v>15757</v>
      </c>
    </row>
    <row r="6064" spans="1:8" ht="13" x14ac:dyDescent="0.3">
      <c r="A6064" t="s">
        <v>21784</v>
      </c>
      <c r="B6064" t="s">
        <v>13709</v>
      </c>
      <c r="C6064" t="s">
        <v>5</v>
      </c>
      <c r="D6064" t="s">
        <v>15703</v>
      </c>
      <c r="E6064">
        <f>IFERROR(VLOOKUP(COMUNI_1[[#This Row],[COMUNE]],SEZIONI!A:B,2,FALSE)," ")</f>
        <v>1</v>
      </c>
      <c r="F6064">
        <v>566</v>
      </c>
      <c r="G6064" t="s">
        <v>3</v>
      </c>
      <c r="H6064" t="s">
        <v>13709</v>
      </c>
    </row>
    <row r="6065" spans="1:8" ht="13" x14ac:dyDescent="0.3">
      <c r="A6065" t="s">
        <v>21785</v>
      </c>
      <c r="B6065" t="s">
        <v>13711</v>
      </c>
      <c r="C6065" t="s">
        <v>5167</v>
      </c>
      <c r="D6065" t="s">
        <v>15718</v>
      </c>
      <c r="E6065">
        <f>IFERROR(VLOOKUP(COMUNI_1[[#This Row],[COMUNE]],SEZIONI!A:B,2,FALSE)," ")</f>
        <v>7</v>
      </c>
      <c r="F6065">
        <v>6869</v>
      </c>
      <c r="G6065" t="s">
        <v>3</v>
      </c>
      <c r="H6065" t="s">
        <v>13711</v>
      </c>
    </row>
    <row r="6066" spans="1:8" ht="13" x14ac:dyDescent="0.3">
      <c r="A6066" t="s">
        <v>21786</v>
      </c>
      <c r="B6066" t="s">
        <v>13712</v>
      </c>
      <c r="C6066" t="s">
        <v>5167</v>
      </c>
      <c r="D6066" t="s">
        <v>15718</v>
      </c>
      <c r="E6066">
        <f>IFERROR(VLOOKUP(COMUNI_1[[#This Row],[COMUNE]],SEZIONI!A:B,2,FALSE)," ")</f>
        <v>5</v>
      </c>
      <c r="F6066">
        <v>5792</v>
      </c>
      <c r="G6066" t="s">
        <v>3</v>
      </c>
      <c r="H6066" t="s">
        <v>13712</v>
      </c>
    </row>
    <row r="6067" spans="1:8" ht="13" x14ac:dyDescent="0.3">
      <c r="A6067" t="s">
        <v>21787</v>
      </c>
      <c r="B6067" t="s">
        <v>13713</v>
      </c>
      <c r="C6067" t="s">
        <v>5167</v>
      </c>
      <c r="D6067" t="s">
        <v>15720</v>
      </c>
      <c r="E6067">
        <f>IFERROR(VLOOKUP(COMUNI_1[[#This Row],[COMUNE]],SEZIONI!A:B,2,FALSE)," ")</f>
        <v>4</v>
      </c>
      <c r="F6067">
        <v>1491</v>
      </c>
      <c r="G6067" t="s">
        <v>3</v>
      </c>
      <c r="H6067" t="s">
        <v>13713</v>
      </c>
    </row>
    <row r="6068" spans="1:8" ht="13" x14ac:dyDescent="0.3">
      <c r="A6068" t="s">
        <v>21788</v>
      </c>
      <c r="B6068" t="s">
        <v>13714</v>
      </c>
      <c r="C6068" t="s">
        <v>5</v>
      </c>
      <c r="D6068" t="s">
        <v>15705</v>
      </c>
      <c r="E6068">
        <f>IFERROR(VLOOKUP(COMUNI_1[[#This Row],[COMUNE]],SEZIONI!A:B,2,FALSE)," ")</f>
        <v>31</v>
      </c>
      <c r="F6068">
        <v>30992</v>
      </c>
      <c r="G6068" t="s">
        <v>3</v>
      </c>
      <c r="H6068" t="s">
        <v>13714</v>
      </c>
    </row>
    <row r="6069" spans="1:8" ht="13" x14ac:dyDescent="0.3">
      <c r="A6069" t="s">
        <v>21789</v>
      </c>
      <c r="B6069" t="s">
        <v>13715</v>
      </c>
      <c r="C6069" t="s">
        <v>4201</v>
      </c>
      <c r="D6069" t="s">
        <v>15715</v>
      </c>
      <c r="E6069">
        <f>IFERROR(VLOOKUP(COMUNI_1[[#This Row],[COMUNE]],SEZIONI!A:B,2,FALSE)," ")</f>
        <v>2</v>
      </c>
      <c r="F6069">
        <v>2122</v>
      </c>
      <c r="G6069" t="s">
        <v>3</v>
      </c>
      <c r="H6069" t="s">
        <v>13715</v>
      </c>
    </row>
    <row r="6070" spans="1:8" ht="13" x14ac:dyDescent="0.3">
      <c r="A6070" t="s">
        <v>21790</v>
      </c>
      <c r="B6070" t="s">
        <v>13710</v>
      </c>
      <c r="C6070" t="s">
        <v>5</v>
      </c>
      <c r="D6070" t="s">
        <v>15708</v>
      </c>
      <c r="E6070" t="str">
        <f>IFERROR(VLOOKUP(COMUNI_1[[#This Row],[COMUNE]],SEZIONI!A:B,2,FALSE)," ")</f>
        <v xml:space="preserve"> </v>
      </c>
      <c r="F6070">
        <v>40646</v>
      </c>
      <c r="G6070" t="s">
        <v>3</v>
      </c>
      <c r="H6070" t="s">
        <v>13710</v>
      </c>
    </row>
    <row r="6071" spans="1:8" ht="13" x14ac:dyDescent="0.3">
      <c r="A6071" t="s">
        <v>21791</v>
      </c>
      <c r="B6071" t="s">
        <v>15757</v>
      </c>
      <c r="C6071" t="s">
        <v>5</v>
      </c>
      <c r="D6071" t="s">
        <v>15709</v>
      </c>
      <c r="E6071" t="str">
        <f>IFERROR(VLOOKUP(COMUNI_1[[#This Row],[COMUNE]],SEZIONI!A:B,2,FALSE)," ")</f>
        <v xml:space="preserve"> </v>
      </c>
      <c r="F6071">
        <v>5912</v>
      </c>
      <c r="G6071" t="s">
        <v>3</v>
      </c>
      <c r="H6071" t="s">
        <v>15757</v>
      </c>
    </row>
    <row r="6072" spans="1:8" ht="13" x14ac:dyDescent="0.3">
      <c r="A6072" t="s">
        <v>21792</v>
      </c>
      <c r="B6072" t="s">
        <v>13717</v>
      </c>
      <c r="C6072" t="s">
        <v>5167</v>
      </c>
      <c r="D6072" t="s">
        <v>15719</v>
      </c>
      <c r="E6072">
        <f>IFERROR(VLOOKUP(COMUNI_1[[#This Row],[COMUNE]],SEZIONI!A:B,2,FALSE)," ")</f>
        <v>7</v>
      </c>
      <c r="F6072">
        <v>3168</v>
      </c>
      <c r="G6072" t="s">
        <v>3</v>
      </c>
      <c r="H6072" t="s">
        <v>13717</v>
      </c>
    </row>
    <row r="6073" spans="1:8" ht="13" x14ac:dyDescent="0.3">
      <c r="A6073" t="s">
        <v>21793</v>
      </c>
      <c r="B6073" t="s">
        <v>13718</v>
      </c>
      <c r="C6073" t="s">
        <v>5167</v>
      </c>
      <c r="D6073" t="s">
        <v>15717</v>
      </c>
      <c r="E6073">
        <f>IFERROR(VLOOKUP(COMUNI_1[[#This Row],[COMUNE]],SEZIONI!A:B,2,FALSE)," ")</f>
        <v>20</v>
      </c>
      <c r="F6073">
        <v>17110</v>
      </c>
      <c r="G6073" t="s">
        <v>3</v>
      </c>
      <c r="H6073" t="s">
        <v>13718</v>
      </c>
    </row>
    <row r="6074" spans="1:8" ht="13" x14ac:dyDescent="0.3">
      <c r="A6074" t="s">
        <v>21794</v>
      </c>
      <c r="B6074" t="s">
        <v>13719</v>
      </c>
      <c r="C6074" t="s">
        <v>4201</v>
      </c>
      <c r="D6074" t="s">
        <v>15715</v>
      </c>
      <c r="E6074">
        <f>IFERROR(VLOOKUP(COMUNI_1[[#This Row],[COMUNE]],SEZIONI!A:B,2,FALSE)," ")</f>
        <v>9</v>
      </c>
      <c r="F6074">
        <v>8709</v>
      </c>
      <c r="G6074" t="s">
        <v>3</v>
      </c>
      <c r="H6074" t="s">
        <v>13719</v>
      </c>
    </row>
    <row r="6075" spans="1:8" ht="13" x14ac:dyDescent="0.3">
      <c r="A6075" t="s">
        <v>21795</v>
      </c>
      <c r="B6075" t="s">
        <v>13720</v>
      </c>
      <c r="C6075" t="s">
        <v>5</v>
      </c>
      <c r="D6075" t="s">
        <v>15705</v>
      </c>
      <c r="E6075">
        <f>IFERROR(VLOOKUP(COMUNI_1[[#This Row],[COMUNE]],SEZIONI!A:B,2,FALSE)," ")</f>
        <v>3</v>
      </c>
      <c r="F6075">
        <v>3403</v>
      </c>
      <c r="G6075" t="s">
        <v>3</v>
      </c>
      <c r="H6075" t="s">
        <v>13720</v>
      </c>
    </row>
    <row r="6076" spans="1:8" ht="13" x14ac:dyDescent="0.3">
      <c r="A6076" t="s">
        <v>21796</v>
      </c>
      <c r="B6076" t="s">
        <v>13721</v>
      </c>
      <c r="C6076" t="s">
        <v>5167</v>
      </c>
      <c r="D6076" t="s">
        <v>15702</v>
      </c>
      <c r="E6076">
        <f>IFERROR(VLOOKUP(COMUNI_1[[#This Row],[COMUNE]],SEZIONI!A:B,2,FALSE)," ")</f>
        <v>1</v>
      </c>
      <c r="F6076">
        <v>694</v>
      </c>
      <c r="G6076" t="s">
        <v>3</v>
      </c>
      <c r="H6076" t="s">
        <v>13721</v>
      </c>
    </row>
    <row r="6077" spans="1:8" ht="13" x14ac:dyDescent="0.3">
      <c r="A6077" t="s">
        <v>21797</v>
      </c>
      <c r="B6077" t="s">
        <v>13722</v>
      </c>
      <c r="C6077" t="s">
        <v>5</v>
      </c>
      <c r="D6077" t="s">
        <v>15711</v>
      </c>
      <c r="E6077">
        <f>IFERROR(VLOOKUP(COMUNI_1[[#This Row],[COMUNE]],SEZIONI!A:B,2,FALSE)," ")</f>
        <v>11</v>
      </c>
      <c r="F6077">
        <v>11026</v>
      </c>
      <c r="G6077" t="s">
        <v>3</v>
      </c>
      <c r="H6077" t="s">
        <v>13722</v>
      </c>
    </row>
    <row r="6078" spans="1:8" ht="13" x14ac:dyDescent="0.3">
      <c r="A6078" t="s">
        <v>21798</v>
      </c>
      <c r="B6078" t="s">
        <v>13723</v>
      </c>
      <c r="C6078" t="s">
        <v>5167</v>
      </c>
      <c r="D6078" t="s">
        <v>15720</v>
      </c>
      <c r="E6078">
        <f>IFERROR(VLOOKUP(COMUNI_1[[#This Row],[COMUNE]],SEZIONI!A:B,2,FALSE)," ")</f>
        <v>5</v>
      </c>
      <c r="F6078">
        <v>4299</v>
      </c>
      <c r="G6078" t="s">
        <v>3</v>
      </c>
      <c r="H6078" t="s">
        <v>13723</v>
      </c>
    </row>
    <row r="6079" spans="1:8" ht="13" x14ac:dyDescent="0.3">
      <c r="A6079" t="s">
        <v>21799</v>
      </c>
      <c r="B6079" t="s">
        <v>13724</v>
      </c>
      <c r="C6079" t="s">
        <v>5167</v>
      </c>
      <c r="D6079" t="s">
        <v>15718</v>
      </c>
      <c r="E6079">
        <f>IFERROR(VLOOKUP(COMUNI_1[[#This Row],[COMUNE]],SEZIONI!A:B,2,FALSE)," ")</f>
        <v>14</v>
      </c>
      <c r="F6079">
        <v>13916</v>
      </c>
      <c r="G6079" t="s">
        <v>3</v>
      </c>
      <c r="H6079" t="s">
        <v>13724</v>
      </c>
    </row>
    <row r="6080" spans="1:8" ht="13" x14ac:dyDescent="0.3">
      <c r="A6080" t="s">
        <v>21800</v>
      </c>
      <c r="B6080" t="s">
        <v>13725</v>
      </c>
      <c r="C6080" t="s">
        <v>5</v>
      </c>
      <c r="D6080" t="s">
        <v>15705</v>
      </c>
      <c r="E6080">
        <f>IFERROR(VLOOKUP(COMUNI_1[[#This Row],[COMUNE]],SEZIONI!A:B,2,FALSE)," ")</f>
        <v>9</v>
      </c>
      <c r="F6080">
        <v>7380</v>
      </c>
      <c r="G6080" t="s">
        <v>3</v>
      </c>
      <c r="H6080" t="s">
        <v>13725</v>
      </c>
    </row>
    <row r="6081" spans="1:8" ht="13" x14ac:dyDescent="0.3">
      <c r="A6081" t="s">
        <v>21801</v>
      </c>
      <c r="B6081" t="s">
        <v>13726</v>
      </c>
      <c r="C6081" t="s">
        <v>5167</v>
      </c>
      <c r="D6081" t="s">
        <v>15720</v>
      </c>
      <c r="E6081">
        <f>IFERROR(VLOOKUP(COMUNI_1[[#This Row],[COMUNE]],SEZIONI!A:B,2,FALSE)," ")</f>
        <v>3</v>
      </c>
      <c r="F6081">
        <v>2715</v>
      </c>
      <c r="G6081" t="s">
        <v>3</v>
      </c>
      <c r="H6081" t="s">
        <v>13726</v>
      </c>
    </row>
    <row r="6082" spans="1:8" ht="13" x14ac:dyDescent="0.3">
      <c r="A6082" t="s">
        <v>21802</v>
      </c>
      <c r="B6082" t="s">
        <v>13727</v>
      </c>
      <c r="C6082" t="s">
        <v>6946</v>
      </c>
      <c r="D6082" t="s">
        <v>15706</v>
      </c>
      <c r="E6082">
        <f>IFERROR(VLOOKUP(COMUNI_1[[#This Row],[COMUNE]],SEZIONI!A:B,2,FALSE)," ")</f>
        <v>7</v>
      </c>
      <c r="F6082">
        <v>7065</v>
      </c>
      <c r="G6082" t="s">
        <v>3</v>
      </c>
      <c r="H6082" t="s">
        <v>13727</v>
      </c>
    </row>
    <row r="6083" spans="1:8" ht="13" x14ac:dyDescent="0.3">
      <c r="A6083" t="s">
        <v>21803</v>
      </c>
      <c r="B6083" t="s">
        <v>13728</v>
      </c>
      <c r="C6083" t="s">
        <v>5</v>
      </c>
      <c r="D6083" t="s">
        <v>15708</v>
      </c>
      <c r="E6083">
        <f>IFERROR(VLOOKUP(COMUNI_1[[#This Row],[COMUNE]],SEZIONI!A:B,2,FALSE)," ")</f>
        <v>6</v>
      </c>
      <c r="F6083">
        <v>6813</v>
      </c>
      <c r="G6083" t="s">
        <v>3</v>
      </c>
      <c r="H6083" t="s">
        <v>13728</v>
      </c>
    </row>
    <row r="6084" spans="1:8" ht="13" x14ac:dyDescent="0.3">
      <c r="A6084" t="s">
        <v>21804</v>
      </c>
      <c r="B6084" t="s">
        <v>13729</v>
      </c>
      <c r="C6084" t="s">
        <v>5</v>
      </c>
      <c r="D6084" t="s">
        <v>15705</v>
      </c>
      <c r="E6084">
        <f>IFERROR(VLOOKUP(COMUNI_1[[#This Row],[COMUNE]],SEZIONI!A:B,2,FALSE)," ")</f>
        <v>2</v>
      </c>
      <c r="F6084">
        <v>1804</v>
      </c>
      <c r="G6084" t="s">
        <v>3</v>
      </c>
      <c r="H6084" t="s">
        <v>13729</v>
      </c>
    </row>
    <row r="6085" spans="1:8" ht="13" x14ac:dyDescent="0.3">
      <c r="A6085" t="s">
        <v>21805</v>
      </c>
      <c r="B6085" t="s">
        <v>13730</v>
      </c>
      <c r="C6085" t="s">
        <v>5</v>
      </c>
      <c r="D6085" t="s">
        <v>15709</v>
      </c>
      <c r="E6085">
        <f>IFERROR(VLOOKUP(COMUNI_1[[#This Row],[COMUNE]],SEZIONI!A:B,2,FALSE)," ")</f>
        <v>1</v>
      </c>
      <c r="F6085">
        <v>798</v>
      </c>
      <c r="G6085" t="s">
        <v>3</v>
      </c>
      <c r="H6085" t="s">
        <v>13730</v>
      </c>
    </row>
    <row r="6086" spans="1:8" ht="13" x14ac:dyDescent="0.3">
      <c r="A6086" t="s">
        <v>21806</v>
      </c>
      <c r="B6086" t="s">
        <v>13731</v>
      </c>
      <c r="C6086" t="s">
        <v>5167</v>
      </c>
      <c r="D6086" t="s">
        <v>15720</v>
      </c>
      <c r="E6086">
        <f>IFERROR(VLOOKUP(COMUNI_1[[#This Row],[COMUNE]],SEZIONI!A:B,2,FALSE)," ")</f>
        <v>1</v>
      </c>
      <c r="F6086">
        <v>700</v>
      </c>
      <c r="G6086" t="s">
        <v>3</v>
      </c>
      <c r="H6086" t="s">
        <v>13731</v>
      </c>
    </row>
    <row r="6087" spans="1:8" ht="13" x14ac:dyDescent="0.3">
      <c r="A6087" t="s">
        <v>21807</v>
      </c>
      <c r="B6087" t="s">
        <v>13732</v>
      </c>
      <c r="C6087" t="s">
        <v>5</v>
      </c>
      <c r="D6087" t="s">
        <v>15703</v>
      </c>
      <c r="E6087">
        <f>IFERROR(VLOOKUP(COMUNI_1[[#This Row],[COMUNE]],SEZIONI!A:B,2,FALSE)," ")</f>
        <v>4</v>
      </c>
      <c r="F6087">
        <v>4825</v>
      </c>
      <c r="G6087" t="s">
        <v>3</v>
      </c>
      <c r="H6087" t="s">
        <v>13732</v>
      </c>
    </row>
    <row r="6088" spans="1:8" ht="13" x14ac:dyDescent="0.3">
      <c r="A6088" t="s">
        <v>21808</v>
      </c>
      <c r="B6088" t="s">
        <v>13733</v>
      </c>
      <c r="C6088" t="s">
        <v>6946</v>
      </c>
      <c r="D6088" t="s">
        <v>15706</v>
      </c>
      <c r="E6088">
        <f>IFERROR(VLOOKUP(COMUNI_1[[#This Row],[COMUNE]],SEZIONI!A:B,2,FALSE)," ")</f>
        <v>5</v>
      </c>
      <c r="F6088">
        <v>3942</v>
      </c>
      <c r="G6088" t="s">
        <v>3</v>
      </c>
      <c r="H6088" t="s">
        <v>13733</v>
      </c>
    </row>
    <row r="6089" spans="1:8" ht="13" x14ac:dyDescent="0.3">
      <c r="A6089" t="s">
        <v>21809</v>
      </c>
      <c r="B6089" t="s">
        <v>13734</v>
      </c>
      <c r="C6089" t="s">
        <v>6946</v>
      </c>
      <c r="D6089" t="s">
        <v>15721</v>
      </c>
      <c r="E6089">
        <f>IFERROR(VLOOKUP(COMUNI_1[[#This Row],[COMUNE]],SEZIONI!A:B,2,FALSE)," ")</f>
        <v>8</v>
      </c>
      <c r="F6089">
        <v>8894</v>
      </c>
      <c r="G6089" t="s">
        <v>3</v>
      </c>
      <c r="H6089" t="s">
        <v>13734</v>
      </c>
    </row>
    <row r="6090" spans="1:8" ht="13" x14ac:dyDescent="0.3">
      <c r="A6090" t="s">
        <v>21810</v>
      </c>
      <c r="B6090" t="s">
        <v>13735</v>
      </c>
      <c r="C6090" t="s">
        <v>4201</v>
      </c>
      <c r="D6090" t="s">
        <v>15713</v>
      </c>
      <c r="E6090">
        <f>IFERROR(VLOOKUP(COMUNI_1[[#This Row],[COMUNE]],SEZIONI!A:B,2,FALSE)," ")</f>
        <v>5</v>
      </c>
      <c r="F6090">
        <v>4921</v>
      </c>
      <c r="G6090" t="s">
        <v>3</v>
      </c>
      <c r="H6090" t="s">
        <v>13735</v>
      </c>
    </row>
    <row r="6091" spans="1:8" ht="13" x14ac:dyDescent="0.3">
      <c r="A6091" t="s">
        <v>21811</v>
      </c>
      <c r="B6091" t="s">
        <v>15757</v>
      </c>
      <c r="C6091" t="s">
        <v>5</v>
      </c>
      <c r="D6091" t="s">
        <v>15707</v>
      </c>
      <c r="E6091" t="str">
        <f>IFERROR(VLOOKUP(COMUNI_1[[#This Row],[COMUNE]],SEZIONI!A:B,2,FALSE)," ")</f>
        <v xml:space="preserve"> </v>
      </c>
      <c r="F6091">
        <v>2937</v>
      </c>
      <c r="G6091" t="s">
        <v>3</v>
      </c>
      <c r="H6091" t="s">
        <v>15757</v>
      </c>
    </row>
    <row r="6092" spans="1:8" ht="13" x14ac:dyDescent="0.3">
      <c r="A6092" t="s">
        <v>21812</v>
      </c>
      <c r="B6092" t="s">
        <v>13737</v>
      </c>
      <c r="C6092" t="s">
        <v>5</v>
      </c>
      <c r="D6092" t="s">
        <v>15705</v>
      </c>
      <c r="E6092">
        <f>IFERROR(VLOOKUP(COMUNI_1[[#This Row],[COMUNE]],SEZIONI!A:B,2,FALSE)," ")</f>
        <v>4</v>
      </c>
      <c r="F6092">
        <v>3788</v>
      </c>
      <c r="G6092" t="s">
        <v>3</v>
      </c>
      <c r="H6092" t="s">
        <v>13737</v>
      </c>
    </row>
    <row r="6093" spans="1:8" ht="13" x14ac:dyDescent="0.3">
      <c r="A6093" t="s">
        <v>21813</v>
      </c>
      <c r="B6093" t="s">
        <v>13738</v>
      </c>
      <c r="C6093" t="s">
        <v>5167</v>
      </c>
      <c r="D6093" t="s">
        <v>15717</v>
      </c>
      <c r="E6093">
        <f>IFERROR(VLOOKUP(COMUNI_1[[#This Row],[COMUNE]],SEZIONI!A:B,2,FALSE)," ")</f>
        <v>11</v>
      </c>
      <c r="F6093">
        <v>11073</v>
      </c>
      <c r="G6093" t="s">
        <v>3</v>
      </c>
      <c r="H6093" t="s">
        <v>13738</v>
      </c>
    </row>
    <row r="6094" spans="1:8" ht="13" x14ac:dyDescent="0.3">
      <c r="A6094" t="s">
        <v>21814</v>
      </c>
      <c r="B6094" t="s">
        <v>13739</v>
      </c>
      <c r="C6094" t="s">
        <v>5</v>
      </c>
      <c r="D6094" t="s">
        <v>15703</v>
      </c>
      <c r="E6094">
        <f>IFERROR(VLOOKUP(COMUNI_1[[#This Row],[COMUNE]],SEZIONI!A:B,2,FALSE)," ")</f>
        <v>2</v>
      </c>
      <c r="F6094">
        <v>1874</v>
      </c>
      <c r="G6094" t="s">
        <v>3</v>
      </c>
      <c r="H6094" t="s">
        <v>13739</v>
      </c>
    </row>
    <row r="6095" spans="1:8" ht="13" x14ac:dyDescent="0.3">
      <c r="A6095" t="s">
        <v>21815</v>
      </c>
      <c r="B6095" t="s">
        <v>13740</v>
      </c>
      <c r="C6095" t="s">
        <v>5</v>
      </c>
      <c r="D6095" t="s">
        <v>15703</v>
      </c>
      <c r="E6095">
        <f>IFERROR(VLOOKUP(COMUNI_1[[#This Row],[COMUNE]],SEZIONI!A:B,2,FALSE)," ")</f>
        <v>2</v>
      </c>
      <c r="F6095">
        <v>1768</v>
      </c>
      <c r="G6095" t="s">
        <v>3</v>
      </c>
      <c r="H6095" t="s">
        <v>13740</v>
      </c>
    </row>
    <row r="6096" spans="1:8" ht="13" x14ac:dyDescent="0.3">
      <c r="A6096" t="s">
        <v>21816</v>
      </c>
      <c r="B6096" t="s">
        <v>13741</v>
      </c>
      <c r="C6096" t="s">
        <v>5</v>
      </c>
      <c r="D6096" t="s">
        <v>15705</v>
      </c>
      <c r="E6096">
        <f>IFERROR(VLOOKUP(COMUNI_1[[#This Row],[COMUNE]],SEZIONI!A:B,2,FALSE)," ")</f>
        <v>2</v>
      </c>
      <c r="F6096">
        <v>2469</v>
      </c>
      <c r="G6096" t="s">
        <v>3</v>
      </c>
      <c r="H6096" t="s">
        <v>13741</v>
      </c>
    </row>
    <row r="6097" spans="1:8" ht="13" x14ac:dyDescent="0.3">
      <c r="A6097" t="s">
        <v>21817</v>
      </c>
      <c r="B6097" t="s">
        <v>13742</v>
      </c>
      <c r="C6097" t="s">
        <v>5167</v>
      </c>
      <c r="D6097" t="s">
        <v>15702</v>
      </c>
      <c r="E6097">
        <f>IFERROR(VLOOKUP(COMUNI_1[[#This Row],[COMUNE]],SEZIONI!A:B,2,FALSE)," ")</f>
        <v>1</v>
      </c>
      <c r="F6097">
        <v>1410</v>
      </c>
      <c r="G6097" t="s">
        <v>3</v>
      </c>
      <c r="H6097" t="s">
        <v>13742</v>
      </c>
    </row>
    <row r="6098" spans="1:8" ht="13" x14ac:dyDescent="0.3">
      <c r="A6098" t="s">
        <v>21818</v>
      </c>
      <c r="B6098" t="s">
        <v>13743</v>
      </c>
      <c r="C6098" t="s">
        <v>5</v>
      </c>
      <c r="D6098" t="s">
        <v>15705</v>
      </c>
      <c r="E6098">
        <f>IFERROR(VLOOKUP(COMUNI_1[[#This Row],[COMUNE]],SEZIONI!A:B,2,FALSE)," ")</f>
        <v>2</v>
      </c>
      <c r="F6098">
        <v>1779</v>
      </c>
      <c r="G6098" t="s">
        <v>3</v>
      </c>
      <c r="H6098" t="s">
        <v>13743</v>
      </c>
    </row>
    <row r="6099" spans="1:8" ht="13" x14ac:dyDescent="0.3">
      <c r="A6099" t="s">
        <v>21819</v>
      </c>
      <c r="B6099" t="s">
        <v>13744</v>
      </c>
      <c r="C6099" t="s">
        <v>5</v>
      </c>
      <c r="D6099" t="s">
        <v>15705</v>
      </c>
      <c r="E6099">
        <f>IFERROR(VLOOKUP(COMUNI_1[[#This Row],[COMUNE]],SEZIONI!A:B,2,FALSE)," ")</f>
        <v>1</v>
      </c>
      <c r="F6099">
        <v>395</v>
      </c>
      <c r="G6099" t="s">
        <v>3</v>
      </c>
      <c r="H6099" t="s">
        <v>13744</v>
      </c>
    </row>
    <row r="6100" spans="1:8" ht="13" x14ac:dyDescent="0.3">
      <c r="A6100" t="s">
        <v>21820</v>
      </c>
      <c r="B6100" t="s">
        <v>13745</v>
      </c>
      <c r="C6100" t="s">
        <v>5</v>
      </c>
      <c r="D6100" t="s">
        <v>15703</v>
      </c>
      <c r="E6100">
        <f>IFERROR(VLOOKUP(COMUNI_1[[#This Row],[COMUNE]],SEZIONI!A:B,2,FALSE)," ")</f>
        <v>1</v>
      </c>
      <c r="F6100">
        <v>329</v>
      </c>
      <c r="G6100" t="s">
        <v>3</v>
      </c>
      <c r="H6100" t="s">
        <v>13745</v>
      </c>
    </row>
    <row r="6101" spans="1:8" ht="13" x14ac:dyDescent="0.3">
      <c r="A6101" t="s">
        <v>21821</v>
      </c>
      <c r="B6101" t="s">
        <v>13746</v>
      </c>
      <c r="C6101" t="s">
        <v>5</v>
      </c>
      <c r="D6101" t="s">
        <v>15703</v>
      </c>
      <c r="E6101">
        <f>IFERROR(VLOOKUP(COMUNI_1[[#This Row],[COMUNE]],SEZIONI!A:B,2,FALSE)," ")</f>
        <v>3</v>
      </c>
      <c r="F6101">
        <v>3023</v>
      </c>
      <c r="G6101" t="s">
        <v>3</v>
      </c>
      <c r="H6101" t="s">
        <v>13746</v>
      </c>
    </row>
    <row r="6102" spans="1:8" ht="13" x14ac:dyDescent="0.3">
      <c r="A6102" t="s">
        <v>21822</v>
      </c>
      <c r="B6102" t="s">
        <v>13747</v>
      </c>
      <c r="C6102" t="s">
        <v>4201</v>
      </c>
      <c r="D6102" t="s">
        <v>15712</v>
      </c>
      <c r="E6102">
        <f>IFERROR(VLOOKUP(COMUNI_1[[#This Row],[COMUNE]],SEZIONI!A:B,2,FALSE)," ")</f>
        <v>10</v>
      </c>
      <c r="F6102">
        <v>7677</v>
      </c>
      <c r="G6102" t="s">
        <v>3</v>
      </c>
      <c r="H6102" t="s">
        <v>13747</v>
      </c>
    </row>
    <row r="6103" spans="1:8" ht="13" x14ac:dyDescent="0.3">
      <c r="A6103" t="s">
        <v>21823</v>
      </c>
      <c r="B6103" t="s">
        <v>13748</v>
      </c>
      <c r="C6103" t="s">
        <v>4201</v>
      </c>
      <c r="D6103" t="s">
        <v>15714</v>
      </c>
      <c r="E6103">
        <f>IFERROR(VLOOKUP(COMUNI_1[[#This Row],[COMUNE]],SEZIONI!A:B,2,FALSE)," ")</f>
        <v>4</v>
      </c>
      <c r="F6103">
        <v>3644</v>
      </c>
      <c r="G6103" t="s">
        <v>3</v>
      </c>
      <c r="H6103" t="s">
        <v>13748</v>
      </c>
    </row>
    <row r="6104" spans="1:8" ht="13" x14ac:dyDescent="0.3">
      <c r="A6104" t="s">
        <v>21824</v>
      </c>
      <c r="B6104" t="s">
        <v>13749</v>
      </c>
      <c r="C6104" t="s">
        <v>5167</v>
      </c>
      <c r="D6104" t="s">
        <v>15717</v>
      </c>
      <c r="E6104">
        <f>IFERROR(VLOOKUP(COMUNI_1[[#This Row],[COMUNE]],SEZIONI!A:B,2,FALSE)," ")</f>
        <v>54</v>
      </c>
      <c r="F6104">
        <v>45523</v>
      </c>
      <c r="G6104" t="s">
        <v>3</v>
      </c>
      <c r="H6104" t="s">
        <v>13749</v>
      </c>
    </row>
    <row r="6105" spans="1:8" ht="13" x14ac:dyDescent="0.3">
      <c r="A6105" t="s">
        <v>21825</v>
      </c>
      <c r="B6105" t="s">
        <v>13750</v>
      </c>
      <c r="C6105" t="s">
        <v>4201</v>
      </c>
      <c r="D6105" t="s">
        <v>15715</v>
      </c>
      <c r="E6105">
        <f>IFERROR(VLOOKUP(COMUNI_1[[#This Row],[COMUNE]],SEZIONI!A:B,2,FALSE)," ")</f>
        <v>3</v>
      </c>
      <c r="F6105">
        <v>3166</v>
      </c>
      <c r="G6105" t="s">
        <v>3</v>
      </c>
      <c r="H6105" t="s">
        <v>13750</v>
      </c>
    </row>
    <row r="6106" spans="1:8" ht="13" x14ac:dyDescent="0.3">
      <c r="A6106" t="s">
        <v>21826</v>
      </c>
      <c r="B6106" t="s">
        <v>13751</v>
      </c>
      <c r="C6106" t="s">
        <v>5167</v>
      </c>
      <c r="D6106" t="s">
        <v>15720</v>
      </c>
      <c r="E6106">
        <f>IFERROR(VLOOKUP(COMUNI_1[[#This Row],[COMUNE]],SEZIONI!A:B,2,FALSE)," ")</f>
        <v>2</v>
      </c>
      <c r="F6106">
        <v>1555</v>
      </c>
      <c r="G6106" t="s">
        <v>3</v>
      </c>
      <c r="H6106" t="s">
        <v>13751</v>
      </c>
    </row>
    <row r="6107" spans="1:8" ht="13" x14ac:dyDescent="0.3">
      <c r="A6107" t="s">
        <v>21827</v>
      </c>
      <c r="B6107" t="s">
        <v>13753</v>
      </c>
      <c r="C6107" t="s">
        <v>5</v>
      </c>
      <c r="D6107" t="s">
        <v>15703</v>
      </c>
      <c r="E6107">
        <f>IFERROR(VLOOKUP(COMUNI_1[[#This Row],[COMUNE]],SEZIONI!A:B,2,FALSE)," ")</f>
        <v>3</v>
      </c>
      <c r="F6107">
        <v>2705</v>
      </c>
      <c r="G6107" t="s">
        <v>3</v>
      </c>
      <c r="H6107" t="s">
        <v>13753</v>
      </c>
    </row>
    <row r="6108" spans="1:8" ht="13" x14ac:dyDescent="0.3">
      <c r="A6108" t="s">
        <v>21828</v>
      </c>
      <c r="B6108" t="s">
        <v>13754</v>
      </c>
      <c r="C6108" t="s">
        <v>5167</v>
      </c>
      <c r="D6108" t="s">
        <v>15717</v>
      </c>
      <c r="E6108">
        <f>IFERROR(VLOOKUP(COMUNI_1[[#This Row],[COMUNE]],SEZIONI!A:B,2,FALSE)," ")</f>
        <v>10</v>
      </c>
      <c r="F6108">
        <v>9809</v>
      </c>
      <c r="G6108" t="s">
        <v>3</v>
      </c>
      <c r="H6108" t="s">
        <v>13754</v>
      </c>
    </row>
    <row r="6109" spans="1:8" ht="13" x14ac:dyDescent="0.3">
      <c r="A6109" t="s">
        <v>21829</v>
      </c>
      <c r="B6109" t="s">
        <v>13755</v>
      </c>
      <c r="C6109" t="s">
        <v>5</v>
      </c>
      <c r="D6109" t="s">
        <v>15709</v>
      </c>
      <c r="E6109">
        <f>IFERROR(VLOOKUP(COMUNI_1[[#This Row],[COMUNE]],SEZIONI!A:B,2,FALSE)," ")</f>
        <v>5</v>
      </c>
      <c r="F6109">
        <v>4530</v>
      </c>
      <c r="G6109" t="s">
        <v>3</v>
      </c>
      <c r="H6109" t="s">
        <v>13755</v>
      </c>
    </row>
    <row r="6110" spans="1:8" ht="13" x14ac:dyDescent="0.3">
      <c r="A6110" t="s">
        <v>21830</v>
      </c>
      <c r="B6110" t="s">
        <v>13756</v>
      </c>
      <c r="C6110" t="s">
        <v>5</v>
      </c>
      <c r="D6110" t="s">
        <v>15708</v>
      </c>
      <c r="E6110">
        <f>IFERROR(VLOOKUP(COMUNI_1[[#This Row],[COMUNE]],SEZIONI!A:B,2,FALSE)," ")</f>
        <v>10</v>
      </c>
      <c r="F6110">
        <v>9979</v>
      </c>
      <c r="G6110" t="s">
        <v>3</v>
      </c>
      <c r="H6110" t="s">
        <v>13756</v>
      </c>
    </row>
    <row r="6111" spans="1:8" ht="13" x14ac:dyDescent="0.3">
      <c r="A6111" t="s">
        <v>21831</v>
      </c>
      <c r="B6111" t="s">
        <v>13757</v>
      </c>
      <c r="C6111" t="s">
        <v>5</v>
      </c>
      <c r="D6111" t="s">
        <v>15705</v>
      </c>
      <c r="E6111">
        <f>IFERROR(VLOOKUP(COMUNI_1[[#This Row],[COMUNE]],SEZIONI!A:B,2,FALSE)," ")</f>
        <v>2</v>
      </c>
      <c r="F6111">
        <v>1155</v>
      </c>
      <c r="G6111" t="s">
        <v>3</v>
      </c>
      <c r="H6111" t="s">
        <v>13757</v>
      </c>
    </row>
    <row r="6112" spans="1:8" ht="13" x14ac:dyDescent="0.3">
      <c r="A6112" t="s">
        <v>21832</v>
      </c>
      <c r="B6112" t="s">
        <v>15757</v>
      </c>
      <c r="C6112" t="s">
        <v>5</v>
      </c>
      <c r="D6112" t="s">
        <v>15705</v>
      </c>
      <c r="E6112" t="str">
        <f>IFERROR(VLOOKUP(COMUNI_1[[#This Row],[COMUNE]],SEZIONI!A:B,2,FALSE)," ")</f>
        <v xml:space="preserve"> </v>
      </c>
      <c r="F6112">
        <v>9398</v>
      </c>
      <c r="G6112" t="s">
        <v>3</v>
      </c>
      <c r="H6112" t="s">
        <v>15757</v>
      </c>
    </row>
    <row r="6113" spans="1:8" ht="13" x14ac:dyDescent="0.3">
      <c r="A6113" t="s">
        <v>21833</v>
      </c>
      <c r="B6113" t="s">
        <v>13758</v>
      </c>
      <c r="C6113" t="s">
        <v>5</v>
      </c>
      <c r="D6113" t="s">
        <v>15709</v>
      </c>
      <c r="E6113">
        <f>IFERROR(VLOOKUP(COMUNI_1[[#This Row],[COMUNE]],SEZIONI!A:B,2,FALSE)," ")</f>
        <v>7</v>
      </c>
      <c r="F6113">
        <v>7681</v>
      </c>
      <c r="G6113" t="s">
        <v>3</v>
      </c>
      <c r="H6113" t="s">
        <v>13758</v>
      </c>
    </row>
    <row r="6114" spans="1:8" ht="13" x14ac:dyDescent="0.3">
      <c r="A6114" t="s">
        <v>21834</v>
      </c>
      <c r="B6114" t="s">
        <v>13759</v>
      </c>
      <c r="C6114" t="s">
        <v>5</v>
      </c>
      <c r="D6114" t="s">
        <v>15711</v>
      </c>
      <c r="E6114">
        <f>IFERROR(VLOOKUP(COMUNI_1[[#This Row],[COMUNE]],SEZIONI!A:B,2,FALSE)," ")</f>
        <v>7</v>
      </c>
      <c r="F6114">
        <v>8201</v>
      </c>
      <c r="G6114" t="s">
        <v>3</v>
      </c>
      <c r="H6114" t="s">
        <v>13759</v>
      </c>
    </row>
    <row r="6115" spans="1:8" ht="13" x14ac:dyDescent="0.3">
      <c r="A6115" t="s">
        <v>21835</v>
      </c>
      <c r="B6115" t="s">
        <v>13760</v>
      </c>
      <c r="C6115" t="s">
        <v>5</v>
      </c>
      <c r="D6115" t="s">
        <v>15708</v>
      </c>
      <c r="E6115">
        <f>IFERROR(VLOOKUP(COMUNI_1[[#This Row],[COMUNE]],SEZIONI!A:B,2,FALSE)," ")</f>
        <v>6</v>
      </c>
      <c r="F6115">
        <v>6244</v>
      </c>
      <c r="G6115" t="s">
        <v>3</v>
      </c>
      <c r="H6115" t="s">
        <v>13760</v>
      </c>
    </row>
    <row r="6116" spans="1:8" ht="13" x14ac:dyDescent="0.3">
      <c r="A6116" t="s">
        <v>21836</v>
      </c>
      <c r="B6116" t="s">
        <v>13761</v>
      </c>
      <c r="C6116" t="s">
        <v>5167</v>
      </c>
      <c r="D6116" t="s">
        <v>15718</v>
      </c>
      <c r="E6116">
        <f>IFERROR(VLOOKUP(COMUNI_1[[#This Row],[COMUNE]],SEZIONI!A:B,2,FALSE)," ")</f>
        <v>13</v>
      </c>
      <c r="F6116">
        <v>15676</v>
      </c>
      <c r="G6116" t="s">
        <v>3</v>
      </c>
      <c r="H6116" t="s">
        <v>13761</v>
      </c>
    </row>
    <row r="6117" spans="1:8" ht="13" x14ac:dyDescent="0.3">
      <c r="A6117" t="s">
        <v>21837</v>
      </c>
      <c r="B6117" t="s">
        <v>13762</v>
      </c>
      <c r="C6117" t="s">
        <v>5167</v>
      </c>
      <c r="D6117" t="s">
        <v>15717</v>
      </c>
      <c r="E6117">
        <f>IFERROR(VLOOKUP(COMUNI_1[[#This Row],[COMUNE]],SEZIONI!A:B,2,FALSE)," ")</f>
        <v>4</v>
      </c>
      <c r="F6117">
        <v>3050</v>
      </c>
      <c r="G6117" t="s">
        <v>3</v>
      </c>
      <c r="H6117" t="s">
        <v>13762</v>
      </c>
    </row>
    <row r="6118" spans="1:8" ht="13" x14ac:dyDescent="0.3">
      <c r="A6118" t="s">
        <v>21838</v>
      </c>
      <c r="B6118" t="s">
        <v>13763</v>
      </c>
      <c r="C6118" t="s">
        <v>5167</v>
      </c>
      <c r="D6118" t="s">
        <v>15719</v>
      </c>
      <c r="E6118">
        <f>IFERROR(VLOOKUP(COMUNI_1[[#This Row],[COMUNE]],SEZIONI!A:B,2,FALSE)," ")</f>
        <v>2</v>
      </c>
      <c r="F6118">
        <v>1290</v>
      </c>
      <c r="G6118" t="s">
        <v>3</v>
      </c>
      <c r="H6118" t="s">
        <v>13763</v>
      </c>
    </row>
    <row r="6119" spans="1:8" ht="13" x14ac:dyDescent="0.3">
      <c r="A6119" t="s">
        <v>21839</v>
      </c>
      <c r="B6119" t="s">
        <v>13764</v>
      </c>
      <c r="C6119" t="s">
        <v>5</v>
      </c>
      <c r="D6119" t="s">
        <v>15703</v>
      </c>
      <c r="E6119">
        <f>IFERROR(VLOOKUP(COMUNI_1[[#This Row],[COMUNE]],SEZIONI!A:B,2,FALSE)," ")</f>
        <v>2</v>
      </c>
      <c r="F6119">
        <v>1279</v>
      </c>
      <c r="G6119" t="s">
        <v>3</v>
      </c>
      <c r="H6119" t="s">
        <v>13764</v>
      </c>
    </row>
    <row r="6120" spans="1:8" ht="13" x14ac:dyDescent="0.3">
      <c r="A6120" t="s">
        <v>21840</v>
      </c>
      <c r="B6120" t="s">
        <v>13765</v>
      </c>
      <c r="C6120" t="s">
        <v>5167</v>
      </c>
      <c r="D6120" t="s">
        <v>15720</v>
      </c>
      <c r="E6120">
        <f>IFERROR(VLOOKUP(COMUNI_1[[#This Row],[COMUNE]],SEZIONI!A:B,2,FALSE)," ")</f>
        <v>4</v>
      </c>
      <c r="F6120">
        <v>3158</v>
      </c>
      <c r="G6120" t="s">
        <v>3</v>
      </c>
      <c r="H6120" t="s">
        <v>13765</v>
      </c>
    </row>
    <row r="6121" spans="1:8" ht="13" x14ac:dyDescent="0.3">
      <c r="A6121" t="s">
        <v>21841</v>
      </c>
      <c r="B6121" t="s">
        <v>13766</v>
      </c>
      <c r="C6121" t="s">
        <v>5</v>
      </c>
      <c r="D6121" t="s">
        <v>15711</v>
      </c>
      <c r="E6121">
        <f>IFERROR(VLOOKUP(COMUNI_1[[#This Row],[COMUNE]],SEZIONI!A:B,2,FALSE)," ")</f>
        <v>7</v>
      </c>
      <c r="F6121">
        <v>5818</v>
      </c>
      <c r="G6121" t="s">
        <v>3</v>
      </c>
      <c r="H6121" t="s">
        <v>13766</v>
      </c>
    </row>
    <row r="6122" spans="1:8" ht="13" x14ac:dyDescent="0.3">
      <c r="A6122" t="s">
        <v>21842</v>
      </c>
      <c r="B6122" t="s">
        <v>13767</v>
      </c>
      <c r="C6122" t="s">
        <v>5</v>
      </c>
      <c r="D6122" t="s">
        <v>15703</v>
      </c>
      <c r="E6122">
        <f>IFERROR(VLOOKUP(COMUNI_1[[#This Row],[COMUNE]],SEZIONI!A:B,2,FALSE)," ")</f>
        <v>1</v>
      </c>
      <c r="F6122">
        <v>131</v>
      </c>
      <c r="G6122" t="s">
        <v>3</v>
      </c>
      <c r="H6122" t="s">
        <v>13767</v>
      </c>
    </row>
    <row r="6123" spans="1:8" ht="13" x14ac:dyDescent="0.3">
      <c r="A6123" t="s">
        <v>21843</v>
      </c>
      <c r="B6123" t="s">
        <v>13768</v>
      </c>
      <c r="C6123" t="s">
        <v>5</v>
      </c>
      <c r="D6123" t="s">
        <v>15705</v>
      </c>
      <c r="E6123">
        <f>IFERROR(VLOOKUP(COMUNI_1[[#This Row],[COMUNE]],SEZIONI!A:B,2,FALSE)," ")</f>
        <v>6</v>
      </c>
      <c r="F6123">
        <v>6730</v>
      </c>
      <c r="G6123" t="s">
        <v>3</v>
      </c>
      <c r="H6123" t="s">
        <v>13768</v>
      </c>
    </row>
    <row r="6124" spans="1:8" ht="13" x14ac:dyDescent="0.3">
      <c r="A6124" t="s">
        <v>21844</v>
      </c>
      <c r="B6124" t="s">
        <v>13769</v>
      </c>
      <c r="C6124" t="s">
        <v>5</v>
      </c>
      <c r="D6124" t="s">
        <v>15703</v>
      </c>
      <c r="E6124">
        <f>IFERROR(VLOOKUP(COMUNI_1[[#This Row],[COMUNE]],SEZIONI!A:B,2,FALSE)," ")</f>
        <v>1</v>
      </c>
      <c r="F6124">
        <v>1040</v>
      </c>
      <c r="G6124" t="s">
        <v>3</v>
      </c>
      <c r="H6124" t="s">
        <v>13769</v>
      </c>
    </row>
    <row r="6125" spans="1:8" ht="13" x14ac:dyDescent="0.3">
      <c r="A6125" t="s">
        <v>21845</v>
      </c>
      <c r="B6125" t="s">
        <v>13770</v>
      </c>
      <c r="C6125" t="s">
        <v>5167</v>
      </c>
      <c r="D6125" t="s">
        <v>15717</v>
      </c>
      <c r="E6125">
        <f>IFERROR(VLOOKUP(COMUNI_1[[#This Row],[COMUNE]],SEZIONI!A:B,2,FALSE)," ")</f>
        <v>5</v>
      </c>
      <c r="F6125">
        <v>3818</v>
      </c>
      <c r="G6125" t="s">
        <v>3</v>
      </c>
      <c r="H6125" t="s">
        <v>13770</v>
      </c>
    </row>
    <row r="6126" spans="1:8" ht="13" x14ac:dyDescent="0.3">
      <c r="A6126" t="s">
        <v>21846</v>
      </c>
      <c r="B6126" t="s">
        <v>13771</v>
      </c>
      <c r="C6126" t="s">
        <v>5</v>
      </c>
      <c r="D6126" t="s">
        <v>15709</v>
      </c>
      <c r="E6126">
        <f>IFERROR(VLOOKUP(COMUNI_1[[#This Row],[COMUNE]],SEZIONI!A:B,2,FALSE)," ")</f>
        <v>6</v>
      </c>
      <c r="F6126">
        <v>6117</v>
      </c>
      <c r="G6126" t="s">
        <v>3</v>
      </c>
      <c r="H6126" t="s">
        <v>13771</v>
      </c>
    </row>
    <row r="6127" spans="1:8" ht="13" x14ac:dyDescent="0.3">
      <c r="A6127" t="s">
        <v>21847</v>
      </c>
      <c r="B6127" t="s">
        <v>13772</v>
      </c>
      <c r="C6127" t="s">
        <v>5</v>
      </c>
      <c r="D6127" t="s">
        <v>15705</v>
      </c>
      <c r="E6127">
        <f>IFERROR(VLOOKUP(COMUNI_1[[#This Row],[COMUNE]],SEZIONI!A:B,2,FALSE)," ")</f>
        <v>6</v>
      </c>
      <c r="F6127">
        <v>5071</v>
      </c>
      <c r="G6127" t="s">
        <v>3</v>
      </c>
      <c r="H6127" t="s">
        <v>13772</v>
      </c>
    </row>
    <row r="6128" spans="1:8" ht="13" x14ac:dyDescent="0.3">
      <c r="A6128" t="s">
        <v>21848</v>
      </c>
      <c r="B6128" t="s">
        <v>13773</v>
      </c>
      <c r="C6128" t="s">
        <v>5</v>
      </c>
      <c r="D6128" t="s">
        <v>15705</v>
      </c>
      <c r="E6128">
        <f>IFERROR(VLOOKUP(COMUNI_1[[#This Row],[COMUNE]],SEZIONI!A:B,2,FALSE)," ")</f>
        <v>1</v>
      </c>
      <c r="F6128">
        <v>1298</v>
      </c>
      <c r="G6128" t="s">
        <v>3</v>
      </c>
      <c r="H6128" t="s">
        <v>13773</v>
      </c>
    </row>
    <row r="6129" spans="1:8" ht="13" x14ac:dyDescent="0.3">
      <c r="A6129" t="s">
        <v>21849</v>
      </c>
      <c r="B6129" t="s">
        <v>13775</v>
      </c>
      <c r="C6129" t="s">
        <v>5167</v>
      </c>
      <c r="D6129" t="s">
        <v>15720</v>
      </c>
      <c r="E6129">
        <f>IFERROR(VLOOKUP(COMUNI_1[[#This Row],[COMUNE]],SEZIONI!A:B,2,FALSE)," ")</f>
        <v>1</v>
      </c>
      <c r="F6129">
        <v>537</v>
      </c>
      <c r="G6129" t="s">
        <v>3</v>
      </c>
      <c r="H6129" t="s">
        <v>13775</v>
      </c>
    </row>
    <row r="6130" spans="1:8" ht="13" x14ac:dyDescent="0.3">
      <c r="A6130" t="s">
        <v>21850</v>
      </c>
      <c r="B6130" t="s">
        <v>13776</v>
      </c>
      <c r="C6130" t="s">
        <v>6946</v>
      </c>
      <c r="D6130" t="s">
        <v>15706</v>
      </c>
      <c r="E6130">
        <f>IFERROR(VLOOKUP(COMUNI_1[[#This Row],[COMUNE]],SEZIONI!A:B,2,FALSE)," ")</f>
        <v>8</v>
      </c>
      <c r="F6130">
        <v>8127</v>
      </c>
      <c r="G6130" t="s">
        <v>3</v>
      </c>
      <c r="H6130" t="s">
        <v>13776</v>
      </c>
    </row>
    <row r="6131" spans="1:8" ht="13" x14ac:dyDescent="0.3">
      <c r="A6131" t="s">
        <v>21851</v>
      </c>
      <c r="B6131" t="s">
        <v>13777</v>
      </c>
      <c r="C6131" t="s">
        <v>5</v>
      </c>
      <c r="D6131" t="s">
        <v>15708</v>
      </c>
      <c r="E6131">
        <f>IFERROR(VLOOKUP(COMUNI_1[[#This Row],[COMUNE]],SEZIONI!A:B,2,FALSE)," ")</f>
        <v>5</v>
      </c>
      <c r="F6131">
        <v>5111</v>
      </c>
      <c r="G6131" t="s">
        <v>3</v>
      </c>
      <c r="H6131" t="s">
        <v>13777</v>
      </c>
    </row>
    <row r="6132" spans="1:8" ht="13" x14ac:dyDescent="0.3">
      <c r="A6132" t="s">
        <v>21852</v>
      </c>
      <c r="B6132" t="s">
        <v>13778</v>
      </c>
      <c r="C6132" t="s">
        <v>5</v>
      </c>
      <c r="D6132" t="s">
        <v>15705</v>
      </c>
      <c r="E6132">
        <f>IFERROR(VLOOKUP(COMUNI_1[[#This Row],[COMUNE]],SEZIONI!A:B,2,FALSE)," ")</f>
        <v>2</v>
      </c>
      <c r="F6132">
        <v>1875</v>
      </c>
      <c r="G6132" t="s">
        <v>3</v>
      </c>
      <c r="H6132" t="s">
        <v>13778</v>
      </c>
    </row>
    <row r="6133" spans="1:8" ht="13" x14ac:dyDescent="0.3">
      <c r="A6133" t="s">
        <v>21853</v>
      </c>
      <c r="B6133" t="s">
        <v>13779</v>
      </c>
      <c r="C6133" t="s">
        <v>5167</v>
      </c>
      <c r="D6133" t="s">
        <v>15720</v>
      </c>
      <c r="E6133">
        <f>IFERROR(VLOOKUP(COMUNI_1[[#This Row],[COMUNE]],SEZIONI!A:B,2,FALSE)," ")</f>
        <v>24</v>
      </c>
      <c r="F6133">
        <v>17912</v>
      </c>
      <c r="G6133" t="s">
        <v>3</v>
      </c>
      <c r="H6133" t="s">
        <v>13779</v>
      </c>
    </row>
    <row r="6134" spans="1:8" ht="13" x14ac:dyDescent="0.3">
      <c r="A6134" t="s">
        <v>21854</v>
      </c>
      <c r="B6134" t="s">
        <v>13780</v>
      </c>
      <c r="C6134" t="s">
        <v>5167</v>
      </c>
      <c r="D6134" t="s">
        <v>15702</v>
      </c>
      <c r="E6134">
        <f>IFERROR(VLOOKUP(COMUNI_1[[#This Row],[COMUNE]],SEZIONI!A:B,2,FALSE)," ")</f>
        <v>1</v>
      </c>
      <c r="F6134">
        <v>624</v>
      </c>
      <c r="G6134" t="s">
        <v>3</v>
      </c>
      <c r="H6134" t="s">
        <v>13780</v>
      </c>
    </row>
    <row r="6135" spans="1:8" ht="13" x14ac:dyDescent="0.3">
      <c r="A6135" t="s">
        <v>21855</v>
      </c>
      <c r="B6135" t="s">
        <v>13781</v>
      </c>
      <c r="C6135" t="s">
        <v>5</v>
      </c>
      <c r="D6135" t="s">
        <v>15711</v>
      </c>
      <c r="E6135">
        <f>IFERROR(VLOOKUP(COMUNI_1[[#This Row],[COMUNE]],SEZIONI!A:B,2,FALSE)," ")</f>
        <v>9</v>
      </c>
      <c r="F6135">
        <v>8973</v>
      </c>
      <c r="G6135" t="s">
        <v>3</v>
      </c>
      <c r="H6135" t="s">
        <v>13781</v>
      </c>
    </row>
    <row r="6136" spans="1:8" ht="13" x14ac:dyDescent="0.3">
      <c r="A6136" t="s">
        <v>21856</v>
      </c>
      <c r="B6136" t="s">
        <v>13782</v>
      </c>
      <c r="C6136" t="s">
        <v>5</v>
      </c>
      <c r="D6136" t="s">
        <v>15711</v>
      </c>
      <c r="E6136">
        <f>IFERROR(VLOOKUP(COMUNI_1[[#This Row],[COMUNE]],SEZIONI!A:B,2,FALSE)," ")</f>
        <v>26</v>
      </c>
      <c r="F6136">
        <v>26992</v>
      </c>
      <c r="G6136" t="s">
        <v>3</v>
      </c>
      <c r="H6136" t="s">
        <v>13782</v>
      </c>
    </row>
    <row r="6137" spans="1:8" ht="13" x14ac:dyDescent="0.3">
      <c r="A6137" t="s">
        <v>21857</v>
      </c>
      <c r="B6137" t="s">
        <v>13783</v>
      </c>
      <c r="C6137" t="s">
        <v>4201</v>
      </c>
      <c r="D6137" t="s">
        <v>15715</v>
      </c>
      <c r="E6137">
        <f>IFERROR(VLOOKUP(COMUNI_1[[#This Row],[COMUNE]],SEZIONI!A:B,2,FALSE)," ")</f>
        <v>4</v>
      </c>
      <c r="F6137">
        <v>3410</v>
      </c>
      <c r="G6137" t="s">
        <v>3</v>
      </c>
      <c r="H6137" t="s">
        <v>13783</v>
      </c>
    </row>
    <row r="6138" spans="1:8" ht="13" x14ac:dyDescent="0.3">
      <c r="A6138" t="s">
        <v>21858</v>
      </c>
      <c r="B6138" t="s">
        <v>13784</v>
      </c>
      <c r="C6138" t="s">
        <v>6946</v>
      </c>
      <c r="D6138" t="s">
        <v>15706</v>
      </c>
      <c r="E6138">
        <f>IFERROR(VLOOKUP(COMUNI_1[[#This Row],[COMUNE]],SEZIONI!A:B,2,FALSE)," ")</f>
        <v>20</v>
      </c>
      <c r="F6138">
        <v>22049</v>
      </c>
      <c r="G6138" t="s">
        <v>3</v>
      </c>
      <c r="H6138" t="s">
        <v>13784</v>
      </c>
    </row>
    <row r="6139" spans="1:8" ht="13" x14ac:dyDescent="0.3">
      <c r="A6139" t="s">
        <v>21859</v>
      </c>
      <c r="B6139" t="s">
        <v>13785</v>
      </c>
      <c r="C6139" t="s">
        <v>5167</v>
      </c>
      <c r="D6139" t="s">
        <v>15716</v>
      </c>
      <c r="E6139">
        <f>IFERROR(VLOOKUP(COMUNI_1[[#This Row],[COMUNE]],SEZIONI!A:B,2,FALSE)," ")</f>
        <v>1</v>
      </c>
      <c r="F6139">
        <v>210</v>
      </c>
      <c r="G6139" t="s">
        <v>3</v>
      </c>
      <c r="H6139" t="s">
        <v>13785</v>
      </c>
    </row>
    <row r="6140" spans="1:8" ht="13" x14ac:dyDescent="0.3">
      <c r="A6140" t="s">
        <v>21860</v>
      </c>
      <c r="B6140" t="s">
        <v>13786</v>
      </c>
      <c r="C6140" t="s">
        <v>5</v>
      </c>
      <c r="D6140" t="s">
        <v>15708</v>
      </c>
      <c r="E6140">
        <f>IFERROR(VLOOKUP(COMUNI_1[[#This Row],[COMUNE]],SEZIONI!A:B,2,FALSE)," ")</f>
        <v>23</v>
      </c>
      <c r="F6140">
        <v>24148</v>
      </c>
      <c r="G6140" t="s">
        <v>3</v>
      </c>
      <c r="H6140" t="s">
        <v>13786</v>
      </c>
    </row>
    <row r="6141" spans="1:8" ht="13" x14ac:dyDescent="0.3">
      <c r="A6141" t="s">
        <v>21861</v>
      </c>
      <c r="B6141" t="s">
        <v>13787</v>
      </c>
      <c r="C6141" t="s">
        <v>5167</v>
      </c>
      <c r="D6141" t="s">
        <v>15718</v>
      </c>
      <c r="E6141">
        <f>IFERROR(VLOOKUP(COMUNI_1[[#This Row],[COMUNE]],SEZIONI!A:B,2,FALSE)," ")</f>
        <v>26</v>
      </c>
      <c r="F6141">
        <v>27329</v>
      </c>
      <c r="G6141" t="s">
        <v>3</v>
      </c>
      <c r="H6141" t="s">
        <v>13787</v>
      </c>
    </row>
    <row r="6142" spans="1:8" ht="13" x14ac:dyDescent="0.3">
      <c r="A6142" t="s">
        <v>21862</v>
      </c>
      <c r="B6142" t="s">
        <v>13788</v>
      </c>
      <c r="C6142" t="s">
        <v>6946</v>
      </c>
      <c r="D6142" t="s">
        <v>15721</v>
      </c>
      <c r="E6142">
        <f>IFERROR(VLOOKUP(COMUNI_1[[#This Row],[COMUNE]],SEZIONI!A:B,2,FALSE)," ")</f>
        <v>7</v>
      </c>
      <c r="F6142">
        <v>6020</v>
      </c>
      <c r="G6142" t="s">
        <v>3</v>
      </c>
      <c r="H6142" t="s">
        <v>13788</v>
      </c>
    </row>
    <row r="6143" spans="1:8" ht="13" x14ac:dyDescent="0.3">
      <c r="A6143" t="s">
        <v>21863</v>
      </c>
      <c r="B6143" t="s">
        <v>13789</v>
      </c>
      <c r="C6143" t="s">
        <v>5167</v>
      </c>
      <c r="D6143" t="s">
        <v>15716</v>
      </c>
      <c r="E6143">
        <f>IFERROR(VLOOKUP(COMUNI_1[[#This Row],[COMUNE]],SEZIONI!A:B,2,FALSE)," ")</f>
        <v>11</v>
      </c>
      <c r="F6143">
        <v>12733</v>
      </c>
      <c r="G6143" t="s">
        <v>3</v>
      </c>
      <c r="H6143" t="s">
        <v>13789</v>
      </c>
    </row>
    <row r="6144" spans="1:8" ht="13" x14ac:dyDescent="0.3">
      <c r="A6144" t="s">
        <v>21864</v>
      </c>
      <c r="B6144" t="s">
        <v>13790</v>
      </c>
      <c r="C6144" t="s">
        <v>4201</v>
      </c>
      <c r="D6144" t="s">
        <v>15712</v>
      </c>
      <c r="E6144">
        <f>IFERROR(VLOOKUP(COMUNI_1[[#This Row],[COMUNE]],SEZIONI!A:B,2,FALSE)," ")</f>
        <v>20</v>
      </c>
      <c r="F6144">
        <v>16890</v>
      </c>
      <c r="G6144" t="s">
        <v>3</v>
      </c>
      <c r="H6144" t="s">
        <v>13790</v>
      </c>
    </row>
    <row r="6145" spans="1:8" ht="13" x14ac:dyDescent="0.3">
      <c r="A6145" t="s">
        <v>21865</v>
      </c>
      <c r="B6145" t="s">
        <v>13791</v>
      </c>
      <c r="C6145" t="s">
        <v>5167</v>
      </c>
      <c r="D6145" t="s">
        <v>15702</v>
      </c>
      <c r="E6145">
        <f>IFERROR(VLOOKUP(COMUNI_1[[#This Row],[COMUNE]],SEZIONI!A:B,2,FALSE)," ")</f>
        <v>1</v>
      </c>
      <c r="F6145">
        <v>1050</v>
      </c>
      <c r="G6145" t="s">
        <v>3</v>
      </c>
      <c r="H6145" t="s">
        <v>13791</v>
      </c>
    </row>
    <row r="6146" spans="1:8" ht="13" x14ac:dyDescent="0.3">
      <c r="A6146" t="s">
        <v>21866</v>
      </c>
      <c r="B6146" t="s">
        <v>13792</v>
      </c>
      <c r="C6146" t="s">
        <v>5167</v>
      </c>
      <c r="D6146" t="s">
        <v>15702</v>
      </c>
      <c r="E6146">
        <f>IFERROR(VLOOKUP(COMUNI_1[[#This Row],[COMUNE]],SEZIONI!A:B,2,FALSE)," ")</f>
        <v>1</v>
      </c>
      <c r="F6146">
        <v>1057</v>
      </c>
      <c r="G6146" t="s">
        <v>3</v>
      </c>
      <c r="H6146" t="s">
        <v>13792</v>
      </c>
    </row>
    <row r="6147" spans="1:8" ht="13" x14ac:dyDescent="0.3">
      <c r="A6147" t="s">
        <v>21867</v>
      </c>
      <c r="B6147" t="s">
        <v>13793</v>
      </c>
      <c r="C6147" t="s">
        <v>5</v>
      </c>
      <c r="D6147" t="s">
        <v>15705</v>
      </c>
      <c r="E6147">
        <f>IFERROR(VLOOKUP(COMUNI_1[[#This Row],[COMUNE]],SEZIONI!A:B,2,FALSE)," ")</f>
        <v>35</v>
      </c>
      <c r="F6147">
        <v>35971</v>
      </c>
      <c r="G6147" t="s">
        <v>3</v>
      </c>
      <c r="H6147" t="s">
        <v>13793</v>
      </c>
    </row>
    <row r="6148" spans="1:8" ht="13" x14ac:dyDescent="0.3">
      <c r="A6148" t="s">
        <v>21868</v>
      </c>
      <c r="B6148" t="s">
        <v>13794</v>
      </c>
      <c r="C6148" t="s">
        <v>4201</v>
      </c>
      <c r="D6148" t="s">
        <v>15712</v>
      </c>
      <c r="E6148">
        <f>IFERROR(VLOOKUP(COMUNI_1[[#This Row],[COMUNE]],SEZIONI!A:B,2,FALSE)," ")</f>
        <v>33</v>
      </c>
      <c r="F6148">
        <v>31103</v>
      </c>
      <c r="G6148" t="s">
        <v>3</v>
      </c>
      <c r="H6148" t="s">
        <v>13794</v>
      </c>
    </row>
    <row r="6149" spans="1:8" ht="13" x14ac:dyDescent="0.3">
      <c r="A6149" t="s">
        <v>21869</v>
      </c>
      <c r="B6149" t="s">
        <v>13795</v>
      </c>
      <c r="C6149" t="s">
        <v>6946</v>
      </c>
      <c r="D6149" t="s">
        <v>15706</v>
      </c>
      <c r="E6149">
        <f>IFERROR(VLOOKUP(COMUNI_1[[#This Row],[COMUNE]],SEZIONI!A:B,2,FALSE)," ")</f>
        <v>10</v>
      </c>
      <c r="F6149">
        <v>8511</v>
      </c>
      <c r="G6149" t="s">
        <v>3</v>
      </c>
      <c r="H6149" t="s">
        <v>13795</v>
      </c>
    </row>
    <row r="6150" spans="1:8" ht="13" x14ac:dyDescent="0.3">
      <c r="A6150" t="s">
        <v>21870</v>
      </c>
      <c r="B6150" t="s">
        <v>13796</v>
      </c>
      <c r="C6150" t="s">
        <v>5167</v>
      </c>
      <c r="D6150" t="s">
        <v>15717</v>
      </c>
      <c r="E6150">
        <f>IFERROR(VLOOKUP(COMUNI_1[[#This Row],[COMUNE]],SEZIONI!A:B,2,FALSE)," ")</f>
        <v>28</v>
      </c>
      <c r="F6150">
        <v>27467</v>
      </c>
      <c r="G6150" t="s">
        <v>3</v>
      </c>
      <c r="H6150" t="s">
        <v>13796</v>
      </c>
    </row>
    <row r="6151" spans="1:8" ht="13" x14ac:dyDescent="0.3">
      <c r="A6151" t="s">
        <v>21871</v>
      </c>
      <c r="B6151" t="s">
        <v>13797</v>
      </c>
      <c r="C6151" t="s">
        <v>4201</v>
      </c>
      <c r="D6151" t="s">
        <v>15713</v>
      </c>
      <c r="E6151">
        <f>IFERROR(VLOOKUP(COMUNI_1[[#This Row],[COMUNE]],SEZIONI!A:B,2,FALSE)," ")</f>
        <v>11</v>
      </c>
      <c r="F6151">
        <v>11337</v>
      </c>
      <c r="G6151" t="s">
        <v>3</v>
      </c>
      <c r="H6151" t="s">
        <v>13797</v>
      </c>
    </row>
    <row r="6152" spans="1:8" ht="13" x14ac:dyDescent="0.3">
      <c r="A6152" t="s">
        <v>21872</v>
      </c>
      <c r="B6152" t="s">
        <v>13798</v>
      </c>
      <c r="C6152" t="s">
        <v>5</v>
      </c>
      <c r="D6152" t="s">
        <v>15703</v>
      </c>
      <c r="E6152">
        <f>IFERROR(VLOOKUP(COMUNI_1[[#This Row],[COMUNE]],SEZIONI!A:B,2,FALSE)," ")</f>
        <v>3</v>
      </c>
      <c r="F6152">
        <v>3397</v>
      </c>
      <c r="G6152" t="s">
        <v>3</v>
      </c>
      <c r="H6152" t="s">
        <v>13798</v>
      </c>
    </row>
    <row r="6153" spans="1:8" ht="13" x14ac:dyDescent="0.3">
      <c r="A6153" t="s">
        <v>21873</v>
      </c>
      <c r="B6153" t="s">
        <v>13799</v>
      </c>
      <c r="C6153" t="s">
        <v>4201</v>
      </c>
      <c r="D6153" t="s">
        <v>15712</v>
      </c>
      <c r="E6153">
        <f>IFERROR(VLOOKUP(COMUNI_1[[#This Row],[COMUNE]],SEZIONI!A:B,2,FALSE)," ")</f>
        <v>2</v>
      </c>
      <c r="F6153">
        <v>1231</v>
      </c>
      <c r="G6153" t="s">
        <v>3</v>
      </c>
      <c r="H6153" t="s">
        <v>13799</v>
      </c>
    </row>
    <row r="6154" spans="1:8" ht="13" x14ac:dyDescent="0.3">
      <c r="A6154" t="s">
        <v>21874</v>
      </c>
      <c r="B6154" t="s">
        <v>13800</v>
      </c>
      <c r="C6154" t="s">
        <v>5167</v>
      </c>
      <c r="D6154" t="s">
        <v>15720</v>
      </c>
      <c r="E6154">
        <f>IFERROR(VLOOKUP(COMUNI_1[[#This Row],[COMUNE]],SEZIONI!A:B,2,FALSE)," ")</f>
        <v>3</v>
      </c>
      <c r="F6154">
        <v>2422</v>
      </c>
      <c r="G6154" t="s">
        <v>3</v>
      </c>
      <c r="H6154" t="s">
        <v>13800</v>
      </c>
    </row>
    <row r="6155" spans="1:8" ht="13" x14ac:dyDescent="0.3">
      <c r="A6155" t="s">
        <v>21875</v>
      </c>
      <c r="B6155" t="s">
        <v>13801</v>
      </c>
      <c r="C6155" t="s">
        <v>4201</v>
      </c>
      <c r="D6155" t="s">
        <v>15715</v>
      </c>
      <c r="E6155">
        <f>IFERROR(VLOOKUP(COMUNI_1[[#This Row],[COMUNE]],SEZIONI!A:B,2,FALSE)," ")</f>
        <v>2</v>
      </c>
      <c r="F6155">
        <v>1553</v>
      </c>
      <c r="G6155" t="s">
        <v>3</v>
      </c>
      <c r="H6155" t="s">
        <v>13801</v>
      </c>
    </row>
    <row r="6156" spans="1:8" ht="13" x14ac:dyDescent="0.3">
      <c r="A6156" t="s">
        <v>21876</v>
      </c>
      <c r="B6156" t="s">
        <v>13802</v>
      </c>
      <c r="C6156" t="s">
        <v>6946</v>
      </c>
      <c r="D6156" t="s">
        <v>15706</v>
      </c>
      <c r="E6156">
        <f>IFERROR(VLOOKUP(COMUNI_1[[#This Row],[COMUNE]],SEZIONI!A:B,2,FALSE)," ")</f>
        <v>11</v>
      </c>
      <c r="F6156">
        <v>11497</v>
      </c>
      <c r="G6156" t="s">
        <v>3</v>
      </c>
      <c r="H6156" t="s">
        <v>13802</v>
      </c>
    </row>
    <row r="6157" spans="1:8" ht="13" x14ac:dyDescent="0.3">
      <c r="A6157" t="s">
        <v>21877</v>
      </c>
      <c r="B6157" t="s">
        <v>13803</v>
      </c>
      <c r="C6157" t="s">
        <v>5167</v>
      </c>
      <c r="D6157" t="s">
        <v>15717</v>
      </c>
      <c r="E6157">
        <f>IFERROR(VLOOKUP(COMUNI_1[[#This Row],[COMUNE]],SEZIONI!A:B,2,FALSE)," ")</f>
        <v>4</v>
      </c>
      <c r="F6157">
        <v>4417</v>
      </c>
      <c r="G6157" t="s">
        <v>3</v>
      </c>
      <c r="H6157" t="s">
        <v>13803</v>
      </c>
    </row>
    <row r="6158" spans="1:8" ht="13" x14ac:dyDescent="0.3">
      <c r="A6158" t="s">
        <v>21878</v>
      </c>
      <c r="B6158" t="s">
        <v>13804</v>
      </c>
      <c r="C6158" t="s">
        <v>5167</v>
      </c>
      <c r="D6158" t="s">
        <v>15717</v>
      </c>
      <c r="E6158">
        <f>IFERROR(VLOOKUP(COMUNI_1[[#This Row],[COMUNE]],SEZIONI!A:B,2,FALSE)," ")</f>
        <v>2</v>
      </c>
      <c r="F6158">
        <v>1022</v>
      </c>
      <c r="G6158" t="s">
        <v>3</v>
      </c>
      <c r="H6158" t="s">
        <v>13804</v>
      </c>
    </row>
    <row r="6159" spans="1:8" ht="13" x14ac:dyDescent="0.3">
      <c r="A6159" t="s">
        <v>21879</v>
      </c>
      <c r="B6159" t="s">
        <v>13805</v>
      </c>
      <c r="C6159" t="s">
        <v>5</v>
      </c>
      <c r="D6159" t="s">
        <v>15708</v>
      </c>
      <c r="E6159">
        <f>IFERROR(VLOOKUP(COMUNI_1[[#This Row],[COMUNE]],SEZIONI!A:B,2,FALSE)," ")</f>
        <v>2</v>
      </c>
      <c r="F6159">
        <v>1607</v>
      </c>
      <c r="G6159" t="s">
        <v>3</v>
      </c>
      <c r="H6159" t="s">
        <v>13805</v>
      </c>
    </row>
    <row r="6160" spans="1:8" ht="13" x14ac:dyDescent="0.3">
      <c r="A6160" t="s">
        <v>21880</v>
      </c>
      <c r="B6160" t="s">
        <v>13806</v>
      </c>
      <c r="C6160" t="s">
        <v>5</v>
      </c>
      <c r="D6160" t="s">
        <v>15711</v>
      </c>
      <c r="E6160">
        <f>IFERROR(VLOOKUP(COMUNI_1[[#This Row],[COMUNE]],SEZIONI!A:B,2,FALSE)," ")</f>
        <v>32</v>
      </c>
      <c r="F6160">
        <v>31091</v>
      </c>
      <c r="G6160" t="s">
        <v>3</v>
      </c>
      <c r="H6160" t="s">
        <v>13806</v>
      </c>
    </row>
    <row r="6161" spans="1:8" ht="13" x14ac:dyDescent="0.3">
      <c r="A6161" t="s">
        <v>21881</v>
      </c>
      <c r="B6161" t="s">
        <v>13807</v>
      </c>
      <c r="C6161" t="s">
        <v>5</v>
      </c>
      <c r="D6161" t="s">
        <v>15711</v>
      </c>
      <c r="E6161">
        <f>IFERROR(VLOOKUP(COMUNI_1[[#This Row],[COMUNE]],SEZIONI!A:B,2,FALSE)," ")</f>
        <v>5</v>
      </c>
      <c r="F6161">
        <v>2970</v>
      </c>
      <c r="G6161" t="s">
        <v>3</v>
      </c>
      <c r="H6161" t="s">
        <v>13807</v>
      </c>
    </row>
    <row r="6162" spans="1:8" ht="13" x14ac:dyDescent="0.3">
      <c r="A6162" t="s">
        <v>21882</v>
      </c>
      <c r="B6162" t="s">
        <v>13808</v>
      </c>
      <c r="C6162" t="s">
        <v>5</v>
      </c>
      <c r="D6162" t="s">
        <v>15709</v>
      </c>
      <c r="E6162">
        <f>IFERROR(VLOOKUP(COMUNI_1[[#This Row],[COMUNE]],SEZIONI!A:B,2,FALSE)," ")</f>
        <v>2</v>
      </c>
      <c r="F6162">
        <v>1161</v>
      </c>
      <c r="G6162" t="s">
        <v>3</v>
      </c>
      <c r="H6162" t="s">
        <v>13808</v>
      </c>
    </row>
    <row r="6163" spans="1:8" ht="13" x14ac:dyDescent="0.3">
      <c r="A6163" t="s">
        <v>21883</v>
      </c>
      <c r="B6163" t="s">
        <v>15757</v>
      </c>
      <c r="C6163" t="s">
        <v>5</v>
      </c>
      <c r="D6163" t="s">
        <v>15707</v>
      </c>
      <c r="E6163" t="str">
        <f>IFERROR(VLOOKUP(COMUNI_1[[#This Row],[COMUNE]],SEZIONI!A:B,2,FALSE)," ")</f>
        <v xml:space="preserve"> </v>
      </c>
      <c r="F6163">
        <v>3508</v>
      </c>
      <c r="G6163" t="s">
        <v>3</v>
      </c>
      <c r="H6163" t="s">
        <v>15757</v>
      </c>
    </row>
    <row r="6164" spans="1:8" ht="13" x14ac:dyDescent="0.3">
      <c r="A6164" t="s">
        <v>21884</v>
      </c>
      <c r="B6164" t="s">
        <v>13810</v>
      </c>
      <c r="C6164" t="s">
        <v>5167</v>
      </c>
      <c r="D6164" t="s">
        <v>15717</v>
      </c>
      <c r="E6164">
        <f>IFERROR(VLOOKUP(COMUNI_1[[#This Row],[COMUNE]],SEZIONI!A:B,2,FALSE)," ")</f>
        <v>3</v>
      </c>
      <c r="F6164">
        <v>3238</v>
      </c>
      <c r="G6164" t="s">
        <v>3</v>
      </c>
      <c r="H6164" t="s">
        <v>13810</v>
      </c>
    </row>
    <row r="6165" spans="1:8" ht="13" x14ac:dyDescent="0.3">
      <c r="A6165" t="s">
        <v>21885</v>
      </c>
      <c r="B6165" t="s">
        <v>13811</v>
      </c>
      <c r="C6165" t="s">
        <v>5167</v>
      </c>
      <c r="D6165" t="s">
        <v>15717</v>
      </c>
      <c r="E6165">
        <f>IFERROR(VLOOKUP(COMUNI_1[[#This Row],[COMUNE]],SEZIONI!A:B,2,FALSE)," ")</f>
        <v>3</v>
      </c>
      <c r="F6165">
        <v>2320</v>
      </c>
      <c r="G6165" t="s">
        <v>3</v>
      </c>
      <c r="H6165" t="s">
        <v>13811</v>
      </c>
    </row>
    <row r="6166" spans="1:8" ht="13" x14ac:dyDescent="0.3">
      <c r="A6166" t="s">
        <v>21886</v>
      </c>
      <c r="B6166" t="s">
        <v>13812</v>
      </c>
      <c r="C6166" t="s">
        <v>5167</v>
      </c>
      <c r="D6166" t="s">
        <v>15720</v>
      </c>
      <c r="E6166">
        <f>IFERROR(VLOOKUP(COMUNI_1[[#This Row],[COMUNE]],SEZIONI!A:B,2,FALSE)," ")</f>
        <v>6</v>
      </c>
      <c r="F6166">
        <v>2685</v>
      </c>
      <c r="G6166" t="s">
        <v>3</v>
      </c>
      <c r="H6166" t="s">
        <v>13812</v>
      </c>
    </row>
    <row r="6167" spans="1:8" ht="13" x14ac:dyDescent="0.3">
      <c r="A6167" t="s">
        <v>21887</v>
      </c>
      <c r="B6167" t="s">
        <v>13813</v>
      </c>
      <c r="C6167" t="s">
        <v>5</v>
      </c>
      <c r="D6167" t="s">
        <v>15710</v>
      </c>
      <c r="E6167">
        <f>IFERROR(VLOOKUP(COMUNI_1[[#This Row],[COMUNE]],SEZIONI!A:B,2,FALSE)," ")</f>
        <v>1</v>
      </c>
      <c r="F6167">
        <v>1373</v>
      </c>
      <c r="G6167" t="s">
        <v>3</v>
      </c>
      <c r="H6167" t="s">
        <v>13813</v>
      </c>
    </row>
    <row r="6168" spans="1:8" ht="13" x14ac:dyDescent="0.3">
      <c r="A6168" t="s">
        <v>21888</v>
      </c>
      <c r="B6168" t="s">
        <v>13814</v>
      </c>
      <c r="C6168" t="s">
        <v>5167</v>
      </c>
      <c r="D6168" t="s">
        <v>15720</v>
      </c>
      <c r="E6168">
        <f>IFERROR(VLOOKUP(COMUNI_1[[#This Row],[COMUNE]],SEZIONI!A:B,2,FALSE)," ")</f>
        <v>1</v>
      </c>
      <c r="F6168">
        <v>746</v>
      </c>
      <c r="G6168" t="s">
        <v>3</v>
      </c>
      <c r="H6168" t="s">
        <v>13814</v>
      </c>
    </row>
    <row r="6169" spans="1:8" ht="13" x14ac:dyDescent="0.3">
      <c r="A6169" t="s">
        <v>21889</v>
      </c>
      <c r="B6169" t="s">
        <v>13815</v>
      </c>
      <c r="C6169" t="s">
        <v>5167</v>
      </c>
      <c r="D6169" t="s">
        <v>15720</v>
      </c>
      <c r="E6169">
        <f>IFERROR(VLOOKUP(COMUNI_1[[#This Row],[COMUNE]],SEZIONI!A:B,2,FALSE)," ")</f>
        <v>4</v>
      </c>
      <c r="F6169">
        <v>3465</v>
      </c>
      <c r="G6169" t="s">
        <v>3</v>
      </c>
      <c r="H6169" t="s">
        <v>13815</v>
      </c>
    </row>
    <row r="6170" spans="1:8" ht="13" x14ac:dyDescent="0.3">
      <c r="A6170" t="s">
        <v>21890</v>
      </c>
      <c r="B6170" t="s">
        <v>15757</v>
      </c>
      <c r="C6170" t="s">
        <v>5</v>
      </c>
      <c r="D6170" t="s">
        <v>15707</v>
      </c>
      <c r="E6170" t="str">
        <f>IFERROR(VLOOKUP(COMUNI_1[[#This Row],[COMUNE]],SEZIONI!A:B,2,FALSE)," ")</f>
        <v xml:space="preserve"> </v>
      </c>
      <c r="F6170">
        <v>3767</v>
      </c>
      <c r="G6170" t="s">
        <v>3</v>
      </c>
      <c r="H6170" t="s">
        <v>15757</v>
      </c>
    </row>
    <row r="6171" spans="1:8" ht="13" x14ac:dyDescent="0.3">
      <c r="A6171" t="s">
        <v>21891</v>
      </c>
      <c r="B6171" t="s">
        <v>13817</v>
      </c>
      <c r="C6171" t="s">
        <v>5</v>
      </c>
      <c r="D6171" t="s">
        <v>15707</v>
      </c>
      <c r="E6171">
        <f>IFERROR(VLOOKUP(COMUNI_1[[#This Row],[COMUNE]],SEZIONI!A:B,2,FALSE)," ")</f>
        <v>2</v>
      </c>
      <c r="F6171">
        <v>1607</v>
      </c>
      <c r="G6171" t="s">
        <v>3</v>
      </c>
      <c r="H6171" t="s">
        <v>13817</v>
      </c>
    </row>
    <row r="6172" spans="1:8" ht="13" x14ac:dyDescent="0.3">
      <c r="A6172" t="s">
        <v>21892</v>
      </c>
      <c r="B6172" t="s">
        <v>13818</v>
      </c>
      <c r="C6172" t="s">
        <v>4201</v>
      </c>
      <c r="D6172" t="s">
        <v>15714</v>
      </c>
      <c r="E6172">
        <f>IFERROR(VLOOKUP(COMUNI_1[[#This Row],[COMUNE]],SEZIONI!A:B,2,FALSE)," ")</f>
        <v>4</v>
      </c>
      <c r="F6172">
        <v>3496</v>
      </c>
      <c r="G6172" t="s">
        <v>3</v>
      </c>
      <c r="H6172" t="s">
        <v>13818</v>
      </c>
    </row>
    <row r="6173" spans="1:8" ht="13" x14ac:dyDescent="0.3">
      <c r="A6173" t="s">
        <v>21893</v>
      </c>
      <c r="B6173" t="s">
        <v>13819</v>
      </c>
      <c r="C6173" t="s">
        <v>5</v>
      </c>
      <c r="D6173" t="s">
        <v>15709</v>
      </c>
      <c r="E6173">
        <f>IFERROR(VLOOKUP(COMUNI_1[[#This Row],[COMUNE]],SEZIONI!A:B,2,FALSE)," ")</f>
        <v>2</v>
      </c>
      <c r="F6173">
        <v>1548</v>
      </c>
      <c r="G6173" t="s">
        <v>3</v>
      </c>
      <c r="H6173" t="s">
        <v>13819</v>
      </c>
    </row>
    <row r="6174" spans="1:8" ht="13" x14ac:dyDescent="0.3">
      <c r="A6174" t="s">
        <v>21894</v>
      </c>
      <c r="B6174" t="s">
        <v>13820</v>
      </c>
      <c r="C6174" t="s">
        <v>5167</v>
      </c>
      <c r="D6174" t="s">
        <v>15717</v>
      </c>
      <c r="E6174">
        <f>IFERROR(VLOOKUP(COMUNI_1[[#This Row],[COMUNE]],SEZIONI!A:B,2,FALSE)," ")</f>
        <v>3</v>
      </c>
      <c r="F6174">
        <v>2165</v>
      </c>
      <c r="G6174" t="s">
        <v>3</v>
      </c>
      <c r="H6174" t="s">
        <v>13820</v>
      </c>
    </row>
    <row r="6175" spans="1:8" ht="13" x14ac:dyDescent="0.3">
      <c r="A6175" t="s">
        <v>21895</v>
      </c>
      <c r="B6175" t="s">
        <v>13821</v>
      </c>
      <c r="C6175" t="s">
        <v>4201</v>
      </c>
      <c r="D6175" t="s">
        <v>15715</v>
      </c>
      <c r="E6175">
        <f>IFERROR(VLOOKUP(COMUNI_1[[#This Row],[COMUNE]],SEZIONI!A:B,2,FALSE)," ")</f>
        <v>2</v>
      </c>
      <c r="F6175">
        <v>2166</v>
      </c>
      <c r="G6175" t="s">
        <v>3</v>
      </c>
      <c r="H6175" t="s">
        <v>13821</v>
      </c>
    </row>
    <row r="6176" spans="1:8" ht="13" x14ac:dyDescent="0.3">
      <c r="A6176" t="s">
        <v>21896</v>
      </c>
      <c r="B6176" t="s">
        <v>13822</v>
      </c>
      <c r="C6176" t="s">
        <v>5167</v>
      </c>
      <c r="D6176" t="s">
        <v>15720</v>
      </c>
      <c r="E6176">
        <f>IFERROR(VLOOKUP(COMUNI_1[[#This Row],[COMUNE]],SEZIONI!A:B,2,FALSE)," ")</f>
        <v>4</v>
      </c>
      <c r="F6176">
        <v>4044</v>
      </c>
      <c r="G6176" t="s">
        <v>3</v>
      </c>
      <c r="H6176" t="s">
        <v>13822</v>
      </c>
    </row>
    <row r="6177" spans="1:8" ht="13" x14ac:dyDescent="0.3">
      <c r="A6177" t="s">
        <v>21897</v>
      </c>
      <c r="B6177" t="s">
        <v>13823</v>
      </c>
      <c r="C6177" t="s">
        <v>5167</v>
      </c>
      <c r="D6177" t="s">
        <v>15720</v>
      </c>
      <c r="E6177">
        <f>IFERROR(VLOOKUP(COMUNI_1[[#This Row],[COMUNE]],SEZIONI!A:B,2,FALSE)," ")</f>
        <v>6</v>
      </c>
      <c r="F6177">
        <v>5940</v>
      </c>
      <c r="G6177" t="s">
        <v>3</v>
      </c>
      <c r="H6177" t="s">
        <v>13823</v>
      </c>
    </row>
    <row r="6178" spans="1:8" ht="13" x14ac:dyDescent="0.3">
      <c r="A6178" t="s">
        <v>21898</v>
      </c>
      <c r="B6178" t="s">
        <v>13824</v>
      </c>
      <c r="C6178" t="s">
        <v>5167</v>
      </c>
      <c r="D6178" t="s">
        <v>15717</v>
      </c>
      <c r="E6178">
        <f>IFERROR(VLOOKUP(COMUNI_1[[#This Row],[COMUNE]],SEZIONI!A:B,2,FALSE)," ")</f>
        <v>1</v>
      </c>
      <c r="F6178">
        <v>863</v>
      </c>
      <c r="G6178" t="s">
        <v>3</v>
      </c>
      <c r="H6178" t="s">
        <v>13824</v>
      </c>
    </row>
    <row r="6179" spans="1:8" ht="13" x14ac:dyDescent="0.3">
      <c r="A6179" t="s">
        <v>21899</v>
      </c>
      <c r="B6179" t="s">
        <v>13825</v>
      </c>
      <c r="C6179" t="s">
        <v>5167</v>
      </c>
      <c r="D6179" t="s">
        <v>15720</v>
      </c>
      <c r="E6179">
        <f>IFERROR(VLOOKUP(COMUNI_1[[#This Row],[COMUNE]],SEZIONI!A:B,2,FALSE)," ")</f>
        <v>2</v>
      </c>
      <c r="F6179">
        <v>1639</v>
      </c>
      <c r="G6179" t="s">
        <v>3</v>
      </c>
      <c r="H6179" t="s">
        <v>13825</v>
      </c>
    </row>
    <row r="6180" spans="1:8" ht="13" x14ac:dyDescent="0.3">
      <c r="A6180" t="s">
        <v>21900</v>
      </c>
      <c r="B6180" t="s">
        <v>13826</v>
      </c>
      <c r="C6180" t="s">
        <v>5167</v>
      </c>
      <c r="D6180" t="s">
        <v>15717</v>
      </c>
      <c r="E6180">
        <f>IFERROR(VLOOKUP(COMUNI_1[[#This Row],[COMUNE]],SEZIONI!A:B,2,FALSE)," ")</f>
        <v>2</v>
      </c>
      <c r="F6180">
        <v>2587</v>
      </c>
      <c r="G6180" t="s">
        <v>3</v>
      </c>
      <c r="H6180" t="s">
        <v>13826</v>
      </c>
    </row>
    <row r="6181" spans="1:8" ht="13" x14ac:dyDescent="0.3">
      <c r="A6181" t="s">
        <v>21901</v>
      </c>
      <c r="B6181" t="s">
        <v>13827</v>
      </c>
      <c r="C6181" t="s">
        <v>5167</v>
      </c>
      <c r="D6181" t="s">
        <v>15717</v>
      </c>
      <c r="E6181">
        <f>IFERROR(VLOOKUP(COMUNI_1[[#This Row],[COMUNE]],SEZIONI!A:B,2,FALSE)," ")</f>
        <v>2</v>
      </c>
      <c r="F6181">
        <v>1192</v>
      </c>
      <c r="G6181" t="s">
        <v>3</v>
      </c>
      <c r="H6181" t="s">
        <v>13827</v>
      </c>
    </row>
    <row r="6182" spans="1:8" ht="13" x14ac:dyDescent="0.3">
      <c r="A6182" t="s">
        <v>21902</v>
      </c>
      <c r="B6182" t="s">
        <v>13828</v>
      </c>
      <c r="C6182" t="s">
        <v>5167</v>
      </c>
      <c r="D6182" t="s">
        <v>15717</v>
      </c>
      <c r="E6182">
        <f>IFERROR(VLOOKUP(COMUNI_1[[#This Row],[COMUNE]],SEZIONI!A:B,2,FALSE)," ")</f>
        <v>12</v>
      </c>
      <c r="F6182">
        <v>12643</v>
      </c>
      <c r="G6182" t="s">
        <v>3</v>
      </c>
      <c r="H6182" t="s">
        <v>13828</v>
      </c>
    </row>
    <row r="6183" spans="1:8" ht="13" x14ac:dyDescent="0.3">
      <c r="A6183" t="s">
        <v>21903</v>
      </c>
      <c r="B6183" t="s">
        <v>13829</v>
      </c>
      <c r="C6183" t="s">
        <v>4201</v>
      </c>
      <c r="D6183" t="s">
        <v>15714</v>
      </c>
      <c r="E6183">
        <f>IFERROR(VLOOKUP(COMUNI_1[[#This Row],[COMUNE]],SEZIONI!A:B,2,FALSE)," ")</f>
        <v>2</v>
      </c>
      <c r="F6183">
        <v>2069</v>
      </c>
      <c r="G6183" t="s">
        <v>3</v>
      </c>
      <c r="H6183" t="s">
        <v>13829</v>
      </c>
    </row>
    <row r="6184" spans="1:8" ht="13" x14ac:dyDescent="0.3">
      <c r="A6184" t="s">
        <v>21904</v>
      </c>
      <c r="B6184" t="s">
        <v>13830</v>
      </c>
      <c r="C6184" t="s">
        <v>4201</v>
      </c>
      <c r="D6184" t="s">
        <v>15712</v>
      </c>
      <c r="E6184">
        <f>IFERROR(VLOOKUP(COMUNI_1[[#This Row],[COMUNE]],SEZIONI!A:B,2,FALSE)," ")</f>
        <v>15</v>
      </c>
      <c r="F6184">
        <v>8469</v>
      </c>
      <c r="G6184" t="s">
        <v>3</v>
      </c>
      <c r="H6184" t="s">
        <v>13830</v>
      </c>
    </row>
    <row r="6185" spans="1:8" ht="13" x14ac:dyDescent="0.3">
      <c r="A6185" t="s">
        <v>21905</v>
      </c>
      <c r="B6185" t="s">
        <v>13831</v>
      </c>
      <c r="C6185" t="s">
        <v>5167</v>
      </c>
      <c r="D6185" t="s">
        <v>15720</v>
      </c>
      <c r="E6185">
        <f>IFERROR(VLOOKUP(COMUNI_1[[#This Row],[COMUNE]],SEZIONI!A:B,2,FALSE)," ")</f>
        <v>8</v>
      </c>
      <c r="F6185">
        <v>7282</v>
      </c>
      <c r="G6185" t="s">
        <v>3</v>
      </c>
      <c r="H6185" t="s">
        <v>13831</v>
      </c>
    </row>
    <row r="6186" spans="1:8" ht="13" x14ac:dyDescent="0.3">
      <c r="A6186" t="s">
        <v>21906</v>
      </c>
      <c r="B6186" t="s">
        <v>13832</v>
      </c>
      <c r="C6186" t="s">
        <v>6946</v>
      </c>
      <c r="D6186" t="s">
        <v>15706</v>
      </c>
      <c r="E6186">
        <f>IFERROR(VLOOKUP(COMUNI_1[[#This Row],[COMUNE]],SEZIONI!A:B,2,FALSE)," ")</f>
        <v>2</v>
      </c>
      <c r="F6186">
        <v>2083</v>
      </c>
      <c r="G6186" t="s">
        <v>3</v>
      </c>
      <c r="H6186" t="s">
        <v>13832</v>
      </c>
    </row>
    <row r="6187" spans="1:8" ht="13" x14ac:dyDescent="0.3">
      <c r="A6187" t="s">
        <v>21907</v>
      </c>
      <c r="B6187" t="s">
        <v>13833</v>
      </c>
      <c r="C6187" t="s">
        <v>5167</v>
      </c>
      <c r="D6187" t="s">
        <v>15717</v>
      </c>
      <c r="E6187">
        <f>IFERROR(VLOOKUP(COMUNI_1[[#This Row],[COMUNE]],SEZIONI!A:B,2,FALSE)," ")</f>
        <v>4</v>
      </c>
      <c r="F6187">
        <v>3544</v>
      </c>
      <c r="G6187" t="s">
        <v>3</v>
      </c>
      <c r="H6187" t="s">
        <v>13833</v>
      </c>
    </row>
    <row r="6188" spans="1:8" ht="13" x14ac:dyDescent="0.3">
      <c r="A6188" t="s">
        <v>21908</v>
      </c>
      <c r="B6188" t="s">
        <v>13834</v>
      </c>
      <c r="C6188" t="s">
        <v>5167</v>
      </c>
      <c r="D6188" t="s">
        <v>15717</v>
      </c>
      <c r="E6188">
        <f>IFERROR(VLOOKUP(COMUNI_1[[#This Row],[COMUNE]],SEZIONI!A:B,2,FALSE)," ")</f>
        <v>5</v>
      </c>
      <c r="F6188">
        <v>6306</v>
      </c>
      <c r="G6188" t="s">
        <v>3</v>
      </c>
      <c r="H6188" t="s">
        <v>13834</v>
      </c>
    </row>
    <row r="6189" spans="1:8" ht="13" x14ac:dyDescent="0.3">
      <c r="A6189" t="s">
        <v>21909</v>
      </c>
      <c r="B6189" t="s">
        <v>13835</v>
      </c>
      <c r="C6189" t="s">
        <v>5167</v>
      </c>
      <c r="D6189" t="s">
        <v>15718</v>
      </c>
      <c r="E6189">
        <f>IFERROR(VLOOKUP(COMUNI_1[[#This Row],[COMUNE]],SEZIONI!A:B,2,FALSE)," ")</f>
        <v>18</v>
      </c>
      <c r="F6189">
        <v>14218</v>
      </c>
      <c r="G6189" t="s">
        <v>3</v>
      </c>
      <c r="H6189" t="s">
        <v>13835</v>
      </c>
    </row>
    <row r="6190" spans="1:8" ht="13" x14ac:dyDescent="0.3">
      <c r="A6190" t="s">
        <v>21910</v>
      </c>
      <c r="B6190" t="s">
        <v>13836</v>
      </c>
      <c r="C6190" t="s">
        <v>5167</v>
      </c>
      <c r="D6190" t="s">
        <v>15718</v>
      </c>
      <c r="E6190">
        <f>IFERROR(VLOOKUP(COMUNI_1[[#This Row],[COMUNE]],SEZIONI!A:B,2,FALSE)," ")</f>
        <v>2</v>
      </c>
      <c r="F6190">
        <v>1082</v>
      </c>
      <c r="G6190" t="s">
        <v>3</v>
      </c>
      <c r="H6190" t="s">
        <v>13836</v>
      </c>
    </row>
    <row r="6191" spans="1:8" ht="13" x14ac:dyDescent="0.3">
      <c r="A6191" t="s">
        <v>21911</v>
      </c>
      <c r="B6191" t="s">
        <v>13837</v>
      </c>
      <c r="C6191" t="s">
        <v>5</v>
      </c>
      <c r="D6191" t="s">
        <v>15709</v>
      </c>
      <c r="E6191">
        <f>IFERROR(VLOOKUP(COMUNI_1[[#This Row],[COMUNE]],SEZIONI!A:B,2,FALSE)," ")</f>
        <v>2</v>
      </c>
      <c r="F6191">
        <v>1496</v>
      </c>
      <c r="G6191" t="s">
        <v>3</v>
      </c>
      <c r="H6191" t="s">
        <v>13837</v>
      </c>
    </row>
    <row r="6192" spans="1:8" ht="13" x14ac:dyDescent="0.3">
      <c r="A6192" t="s">
        <v>21912</v>
      </c>
      <c r="B6192" t="s">
        <v>13838</v>
      </c>
      <c r="C6192" t="s">
        <v>5</v>
      </c>
      <c r="D6192" t="s">
        <v>15703</v>
      </c>
      <c r="E6192">
        <f>IFERROR(VLOOKUP(COMUNI_1[[#This Row],[COMUNE]],SEZIONI!A:B,2,FALSE)," ")</f>
        <v>1</v>
      </c>
      <c r="F6192">
        <v>712</v>
      </c>
      <c r="G6192" t="s">
        <v>3</v>
      </c>
      <c r="H6192" t="s">
        <v>13838</v>
      </c>
    </row>
    <row r="6193" spans="1:8" ht="13" x14ac:dyDescent="0.3">
      <c r="A6193" t="s">
        <v>21913</v>
      </c>
      <c r="B6193" t="s">
        <v>13839</v>
      </c>
      <c r="C6193" t="s">
        <v>5</v>
      </c>
      <c r="D6193" t="s">
        <v>15708</v>
      </c>
      <c r="E6193">
        <f>IFERROR(VLOOKUP(COMUNI_1[[#This Row],[COMUNE]],SEZIONI!A:B,2,FALSE)," ")</f>
        <v>14</v>
      </c>
      <c r="F6193">
        <v>14283</v>
      </c>
      <c r="G6193" t="s">
        <v>3</v>
      </c>
      <c r="H6193" t="s">
        <v>13839</v>
      </c>
    </row>
    <row r="6194" spans="1:8" ht="13" x14ac:dyDescent="0.3">
      <c r="A6194" t="s">
        <v>21914</v>
      </c>
      <c r="B6194" t="s">
        <v>13840</v>
      </c>
      <c r="C6194" t="s">
        <v>5</v>
      </c>
      <c r="D6194" t="s">
        <v>15703</v>
      </c>
      <c r="E6194">
        <f>IFERROR(VLOOKUP(COMUNI_1[[#This Row],[COMUNE]],SEZIONI!A:B,2,FALSE)," ")</f>
        <v>2</v>
      </c>
      <c r="F6194">
        <v>851</v>
      </c>
      <c r="G6194" t="s">
        <v>3</v>
      </c>
      <c r="H6194" t="s">
        <v>13840</v>
      </c>
    </row>
    <row r="6195" spans="1:8" ht="13" x14ac:dyDescent="0.3">
      <c r="A6195" t="s">
        <v>21915</v>
      </c>
      <c r="B6195" t="s">
        <v>13841</v>
      </c>
      <c r="C6195" t="s">
        <v>5167</v>
      </c>
      <c r="D6195" t="s">
        <v>15719</v>
      </c>
      <c r="E6195">
        <f>IFERROR(VLOOKUP(COMUNI_1[[#This Row],[COMUNE]],SEZIONI!A:B,2,FALSE)," ")</f>
        <v>1</v>
      </c>
      <c r="F6195">
        <v>825</v>
      </c>
      <c r="G6195" t="s">
        <v>3</v>
      </c>
      <c r="H6195" t="s">
        <v>13841</v>
      </c>
    </row>
    <row r="6196" spans="1:8" ht="13" x14ac:dyDescent="0.3">
      <c r="A6196" t="s">
        <v>21916</v>
      </c>
      <c r="B6196" t="s">
        <v>13842</v>
      </c>
      <c r="C6196" t="s">
        <v>5</v>
      </c>
      <c r="D6196" t="s">
        <v>15705</v>
      </c>
      <c r="E6196">
        <f>IFERROR(VLOOKUP(COMUNI_1[[#This Row],[COMUNE]],SEZIONI!A:B,2,FALSE)," ")</f>
        <v>2</v>
      </c>
      <c r="F6196">
        <v>1811</v>
      </c>
      <c r="G6196" t="s">
        <v>3</v>
      </c>
      <c r="H6196" t="s">
        <v>13842</v>
      </c>
    </row>
    <row r="6197" spans="1:8" ht="13" x14ac:dyDescent="0.3">
      <c r="A6197" t="s">
        <v>21917</v>
      </c>
      <c r="B6197" t="s">
        <v>13843</v>
      </c>
      <c r="C6197" t="s">
        <v>5</v>
      </c>
      <c r="D6197" t="s">
        <v>15705</v>
      </c>
      <c r="E6197">
        <f>IFERROR(VLOOKUP(COMUNI_1[[#This Row],[COMUNE]],SEZIONI!A:B,2,FALSE)," ")</f>
        <v>1</v>
      </c>
      <c r="F6197">
        <v>473</v>
      </c>
      <c r="G6197" t="s">
        <v>3</v>
      </c>
      <c r="H6197" t="s">
        <v>13843</v>
      </c>
    </row>
    <row r="6198" spans="1:8" ht="13" x14ac:dyDescent="0.3">
      <c r="A6198" t="s">
        <v>21918</v>
      </c>
      <c r="B6198" t="s">
        <v>13844</v>
      </c>
      <c r="C6198" t="s">
        <v>5167</v>
      </c>
      <c r="D6198" t="s">
        <v>15720</v>
      </c>
      <c r="E6198">
        <f>IFERROR(VLOOKUP(COMUNI_1[[#This Row],[COMUNE]],SEZIONI!A:B,2,FALSE)," ")</f>
        <v>2</v>
      </c>
      <c r="F6198">
        <v>1207</v>
      </c>
      <c r="G6198" t="s">
        <v>3</v>
      </c>
      <c r="H6198" t="s">
        <v>13844</v>
      </c>
    </row>
    <row r="6199" spans="1:8" ht="13" x14ac:dyDescent="0.3">
      <c r="A6199" t="s">
        <v>21919</v>
      </c>
      <c r="B6199" t="s">
        <v>13845</v>
      </c>
      <c r="C6199" t="s">
        <v>5</v>
      </c>
      <c r="D6199" t="s">
        <v>15708</v>
      </c>
      <c r="E6199">
        <f>IFERROR(VLOOKUP(COMUNI_1[[#This Row],[COMUNE]],SEZIONI!A:B,2,FALSE)," ")</f>
        <v>12</v>
      </c>
      <c r="F6199">
        <v>13052</v>
      </c>
      <c r="G6199" t="s">
        <v>3</v>
      </c>
      <c r="H6199" t="s">
        <v>13845</v>
      </c>
    </row>
    <row r="6200" spans="1:8" ht="13" x14ac:dyDescent="0.3">
      <c r="A6200" t="s">
        <v>21920</v>
      </c>
      <c r="B6200" t="s">
        <v>13846</v>
      </c>
      <c r="C6200" t="s">
        <v>5</v>
      </c>
      <c r="D6200" t="s">
        <v>15708</v>
      </c>
      <c r="E6200">
        <f>IFERROR(VLOOKUP(COMUNI_1[[#This Row],[COMUNE]],SEZIONI!A:B,2,FALSE)," ")</f>
        <v>4</v>
      </c>
      <c r="F6200">
        <v>4035</v>
      </c>
      <c r="G6200" t="s">
        <v>3</v>
      </c>
      <c r="H6200" t="s">
        <v>13846</v>
      </c>
    </row>
    <row r="6201" spans="1:8" ht="13" x14ac:dyDescent="0.3">
      <c r="A6201" t="s">
        <v>21921</v>
      </c>
      <c r="B6201" t="s">
        <v>15757</v>
      </c>
      <c r="C6201" t="s">
        <v>5</v>
      </c>
      <c r="D6201" t="s">
        <v>15707</v>
      </c>
      <c r="E6201" t="str">
        <f>IFERROR(VLOOKUP(COMUNI_1[[#This Row],[COMUNE]],SEZIONI!A:B,2,FALSE)," ")</f>
        <v xml:space="preserve"> </v>
      </c>
      <c r="F6201">
        <v>1729</v>
      </c>
      <c r="G6201" t="s">
        <v>3</v>
      </c>
      <c r="H6201" t="s">
        <v>15757</v>
      </c>
    </row>
    <row r="6202" spans="1:8" ht="13" x14ac:dyDescent="0.3">
      <c r="A6202" t="s">
        <v>21922</v>
      </c>
      <c r="B6202" t="s">
        <v>15757</v>
      </c>
      <c r="C6202" t="s">
        <v>5</v>
      </c>
      <c r="D6202" t="s">
        <v>15707</v>
      </c>
      <c r="E6202" t="str">
        <f>IFERROR(VLOOKUP(COMUNI_1[[#This Row],[COMUNE]],SEZIONI!A:B,2,FALSE)," ")</f>
        <v xml:space="preserve"> </v>
      </c>
      <c r="F6202">
        <v>3136</v>
      </c>
      <c r="G6202" t="s">
        <v>3</v>
      </c>
      <c r="H6202" t="s">
        <v>15757</v>
      </c>
    </row>
    <row r="6203" spans="1:8" ht="13" x14ac:dyDescent="0.3">
      <c r="A6203" t="s">
        <v>21923</v>
      </c>
      <c r="B6203" t="s">
        <v>13849</v>
      </c>
      <c r="C6203" t="s">
        <v>5167</v>
      </c>
      <c r="D6203" t="s">
        <v>15702</v>
      </c>
      <c r="E6203">
        <f>IFERROR(VLOOKUP(COMUNI_1[[#This Row],[COMUNE]],SEZIONI!A:B,2,FALSE)," ")</f>
        <v>5</v>
      </c>
      <c r="F6203">
        <v>4797</v>
      </c>
      <c r="G6203" t="s">
        <v>3</v>
      </c>
      <c r="H6203" t="s">
        <v>13849</v>
      </c>
    </row>
    <row r="6204" spans="1:8" ht="13" x14ac:dyDescent="0.3">
      <c r="A6204" t="s">
        <v>21924</v>
      </c>
      <c r="B6204" t="s">
        <v>13850</v>
      </c>
      <c r="C6204" t="s">
        <v>5</v>
      </c>
      <c r="D6204" t="s">
        <v>15711</v>
      </c>
      <c r="E6204">
        <f>IFERROR(VLOOKUP(COMUNI_1[[#This Row],[COMUNE]],SEZIONI!A:B,2,FALSE)," ")</f>
        <v>6</v>
      </c>
      <c r="F6204">
        <v>7773</v>
      </c>
      <c r="G6204" t="s">
        <v>3</v>
      </c>
      <c r="H6204" t="s">
        <v>13850</v>
      </c>
    </row>
    <row r="6205" spans="1:8" ht="13" x14ac:dyDescent="0.3">
      <c r="A6205" t="s">
        <v>21925</v>
      </c>
      <c r="B6205" t="s">
        <v>13851</v>
      </c>
      <c r="C6205" t="s">
        <v>5</v>
      </c>
      <c r="D6205" t="s">
        <v>15705</v>
      </c>
      <c r="E6205">
        <f>IFERROR(VLOOKUP(COMUNI_1[[#This Row],[COMUNE]],SEZIONI!A:B,2,FALSE)," ")</f>
        <v>3</v>
      </c>
      <c r="F6205">
        <v>3624</v>
      </c>
      <c r="G6205" t="s">
        <v>3</v>
      </c>
      <c r="H6205" t="s">
        <v>13851</v>
      </c>
    </row>
    <row r="6206" spans="1:8" ht="13" x14ac:dyDescent="0.3">
      <c r="A6206" t="s">
        <v>21926</v>
      </c>
      <c r="B6206" t="s">
        <v>13852</v>
      </c>
      <c r="C6206" t="s">
        <v>5167</v>
      </c>
      <c r="D6206" t="s">
        <v>15717</v>
      </c>
      <c r="E6206">
        <f>IFERROR(VLOOKUP(COMUNI_1[[#This Row],[COMUNE]],SEZIONI!A:B,2,FALSE)," ")</f>
        <v>2</v>
      </c>
      <c r="F6206">
        <v>1277</v>
      </c>
      <c r="G6206" t="s">
        <v>3</v>
      </c>
      <c r="H6206" t="s">
        <v>13852</v>
      </c>
    </row>
    <row r="6207" spans="1:8" ht="13" x14ac:dyDescent="0.3">
      <c r="A6207" t="s">
        <v>21927</v>
      </c>
      <c r="B6207" t="s">
        <v>13853</v>
      </c>
      <c r="C6207" t="s">
        <v>5</v>
      </c>
      <c r="D6207" t="s">
        <v>15705</v>
      </c>
      <c r="E6207">
        <f>IFERROR(VLOOKUP(COMUNI_1[[#This Row],[COMUNE]],SEZIONI!A:B,2,FALSE)," ")</f>
        <v>5</v>
      </c>
      <c r="F6207">
        <v>5738</v>
      </c>
      <c r="G6207" t="s">
        <v>3</v>
      </c>
      <c r="H6207" t="s">
        <v>13853</v>
      </c>
    </row>
    <row r="6208" spans="1:8" ht="13" x14ac:dyDescent="0.3">
      <c r="A6208" t="s">
        <v>21928</v>
      </c>
      <c r="B6208" t="s">
        <v>13854</v>
      </c>
      <c r="C6208" t="s">
        <v>5167</v>
      </c>
      <c r="D6208" t="s">
        <v>15716</v>
      </c>
      <c r="E6208">
        <f>IFERROR(VLOOKUP(COMUNI_1[[#This Row],[COMUNE]],SEZIONI!A:B,2,FALSE)," ")</f>
        <v>1</v>
      </c>
      <c r="F6208">
        <v>960</v>
      </c>
      <c r="G6208" t="s">
        <v>3</v>
      </c>
      <c r="H6208" t="s">
        <v>13854</v>
      </c>
    </row>
    <row r="6209" spans="1:8" ht="13" x14ac:dyDescent="0.3">
      <c r="A6209" t="s">
        <v>21929</v>
      </c>
      <c r="B6209" t="s">
        <v>13855</v>
      </c>
      <c r="C6209" t="s">
        <v>5167</v>
      </c>
      <c r="D6209" t="s">
        <v>15717</v>
      </c>
      <c r="E6209">
        <f>IFERROR(VLOOKUP(COMUNI_1[[#This Row],[COMUNE]],SEZIONI!A:B,2,FALSE)," ")</f>
        <v>5</v>
      </c>
      <c r="F6209">
        <v>4745</v>
      </c>
      <c r="G6209" t="s">
        <v>3</v>
      </c>
      <c r="H6209" t="s">
        <v>13855</v>
      </c>
    </row>
    <row r="6210" spans="1:8" ht="13" x14ac:dyDescent="0.3">
      <c r="A6210" t="s">
        <v>21930</v>
      </c>
      <c r="B6210" t="s">
        <v>13856</v>
      </c>
      <c r="C6210" t="s">
        <v>5167</v>
      </c>
      <c r="D6210" t="s">
        <v>15718</v>
      </c>
      <c r="E6210">
        <f>IFERROR(VLOOKUP(COMUNI_1[[#This Row],[COMUNE]],SEZIONI!A:B,2,FALSE)," ")</f>
        <v>8</v>
      </c>
      <c r="F6210">
        <v>9269</v>
      </c>
      <c r="G6210" t="s">
        <v>3</v>
      </c>
      <c r="H6210" t="s">
        <v>13856</v>
      </c>
    </row>
    <row r="6211" spans="1:8" ht="13" x14ac:dyDescent="0.3">
      <c r="A6211" t="s">
        <v>21931</v>
      </c>
      <c r="B6211" t="s">
        <v>13857</v>
      </c>
      <c r="C6211" t="s">
        <v>5</v>
      </c>
      <c r="D6211" t="s">
        <v>15703</v>
      </c>
      <c r="E6211">
        <f>IFERROR(VLOOKUP(COMUNI_1[[#This Row],[COMUNE]],SEZIONI!A:B,2,FALSE)," ")</f>
        <v>1</v>
      </c>
      <c r="F6211">
        <v>1067</v>
      </c>
      <c r="G6211" t="s">
        <v>3</v>
      </c>
      <c r="H6211" t="s">
        <v>13857</v>
      </c>
    </row>
    <row r="6212" spans="1:8" ht="13" x14ac:dyDescent="0.3">
      <c r="A6212" t="s">
        <v>21932</v>
      </c>
      <c r="B6212" t="s">
        <v>13858</v>
      </c>
      <c r="C6212" t="s">
        <v>5167</v>
      </c>
      <c r="D6212" t="s">
        <v>15717</v>
      </c>
      <c r="E6212">
        <f>IFERROR(VLOOKUP(COMUNI_1[[#This Row],[COMUNE]],SEZIONI!A:B,2,FALSE)," ")</f>
        <v>9</v>
      </c>
      <c r="F6212">
        <v>10225</v>
      </c>
      <c r="G6212" t="s">
        <v>3</v>
      </c>
      <c r="H6212" t="s">
        <v>13858</v>
      </c>
    </row>
    <row r="6213" spans="1:8" ht="13" x14ac:dyDescent="0.3">
      <c r="A6213" t="s">
        <v>21933</v>
      </c>
      <c r="B6213" t="s">
        <v>13859</v>
      </c>
      <c r="C6213" t="s">
        <v>5167</v>
      </c>
      <c r="D6213" t="s">
        <v>15702</v>
      </c>
      <c r="E6213">
        <f>IFERROR(VLOOKUP(COMUNI_1[[#This Row],[COMUNE]],SEZIONI!A:B,2,FALSE)," ")</f>
        <v>1</v>
      </c>
      <c r="F6213">
        <v>836</v>
      </c>
      <c r="G6213" t="s">
        <v>3</v>
      </c>
      <c r="H6213" t="s">
        <v>13859</v>
      </c>
    </row>
    <row r="6214" spans="1:8" ht="13" x14ac:dyDescent="0.3">
      <c r="A6214" t="s">
        <v>21934</v>
      </c>
      <c r="B6214" t="s">
        <v>13860</v>
      </c>
      <c r="C6214" t="s">
        <v>5</v>
      </c>
      <c r="D6214" t="s">
        <v>15703</v>
      </c>
      <c r="E6214">
        <f>IFERROR(VLOOKUP(COMUNI_1[[#This Row],[COMUNE]],SEZIONI!A:B,2,FALSE)," ")</f>
        <v>10</v>
      </c>
      <c r="F6214">
        <v>9646</v>
      </c>
      <c r="G6214" t="s">
        <v>3</v>
      </c>
      <c r="H6214" t="s">
        <v>13860</v>
      </c>
    </row>
    <row r="6215" spans="1:8" ht="13" x14ac:dyDescent="0.3">
      <c r="A6215" t="s">
        <v>21935</v>
      </c>
      <c r="B6215" t="s">
        <v>13861</v>
      </c>
      <c r="C6215" t="s">
        <v>5</v>
      </c>
      <c r="D6215" t="s">
        <v>15703</v>
      </c>
      <c r="E6215">
        <f>IFERROR(VLOOKUP(COMUNI_1[[#This Row],[COMUNE]],SEZIONI!A:B,2,FALSE)," ")</f>
        <v>3</v>
      </c>
      <c r="F6215">
        <v>3104</v>
      </c>
      <c r="G6215" t="s">
        <v>3</v>
      </c>
      <c r="H6215" t="s">
        <v>13861</v>
      </c>
    </row>
    <row r="6216" spans="1:8" ht="13" x14ac:dyDescent="0.3">
      <c r="A6216" t="s">
        <v>21936</v>
      </c>
      <c r="B6216" t="s">
        <v>13862</v>
      </c>
      <c r="C6216" t="s">
        <v>6946</v>
      </c>
      <c r="D6216" t="s">
        <v>15706</v>
      </c>
      <c r="E6216">
        <f>IFERROR(VLOOKUP(COMUNI_1[[#This Row],[COMUNE]],SEZIONI!A:B,2,FALSE)," ")</f>
        <v>3</v>
      </c>
      <c r="F6216">
        <v>1847</v>
      </c>
      <c r="G6216" t="s">
        <v>3</v>
      </c>
      <c r="H6216" t="s">
        <v>13862</v>
      </c>
    </row>
    <row r="6217" spans="1:8" ht="13" x14ac:dyDescent="0.3">
      <c r="A6217" t="s">
        <v>21937</v>
      </c>
      <c r="B6217" t="s">
        <v>13863</v>
      </c>
      <c r="C6217" t="s">
        <v>5167</v>
      </c>
      <c r="D6217" t="s">
        <v>15717</v>
      </c>
      <c r="E6217">
        <f>IFERROR(VLOOKUP(COMUNI_1[[#This Row],[COMUNE]],SEZIONI!A:B,2,FALSE)," ")</f>
        <v>2</v>
      </c>
      <c r="F6217">
        <v>985</v>
      </c>
      <c r="G6217" t="s">
        <v>3</v>
      </c>
      <c r="H6217" t="s">
        <v>13863</v>
      </c>
    </row>
    <row r="6218" spans="1:8" ht="13" x14ac:dyDescent="0.3">
      <c r="A6218" t="s">
        <v>21938</v>
      </c>
      <c r="B6218" t="s">
        <v>13864</v>
      </c>
      <c r="C6218" t="s">
        <v>5</v>
      </c>
      <c r="D6218" t="s">
        <v>15708</v>
      </c>
      <c r="E6218">
        <f>IFERROR(VLOOKUP(COMUNI_1[[#This Row],[COMUNE]],SEZIONI!A:B,2,FALSE)," ")</f>
        <v>1</v>
      </c>
      <c r="F6218">
        <v>553</v>
      </c>
      <c r="G6218" t="s">
        <v>3</v>
      </c>
      <c r="H6218" t="s">
        <v>13864</v>
      </c>
    </row>
    <row r="6219" spans="1:8" ht="13" x14ac:dyDescent="0.3">
      <c r="A6219" t="s">
        <v>21939</v>
      </c>
      <c r="B6219" t="s">
        <v>13865</v>
      </c>
      <c r="C6219" t="s">
        <v>5167</v>
      </c>
      <c r="D6219" t="s">
        <v>15719</v>
      </c>
      <c r="E6219">
        <f>IFERROR(VLOOKUP(COMUNI_1[[#This Row],[COMUNE]],SEZIONI!A:B,2,FALSE)," ")</f>
        <v>3</v>
      </c>
      <c r="F6219">
        <v>1710</v>
      </c>
      <c r="G6219" t="s">
        <v>3</v>
      </c>
      <c r="H6219" t="s">
        <v>13865</v>
      </c>
    </row>
    <row r="6220" spans="1:8" ht="13" x14ac:dyDescent="0.3">
      <c r="A6220" t="s">
        <v>21940</v>
      </c>
      <c r="B6220" t="s">
        <v>13866</v>
      </c>
      <c r="C6220" t="s">
        <v>5167</v>
      </c>
      <c r="D6220" t="s">
        <v>15717</v>
      </c>
      <c r="E6220">
        <f>IFERROR(VLOOKUP(COMUNI_1[[#This Row],[COMUNE]],SEZIONI!A:B,2,FALSE)," ")</f>
        <v>2</v>
      </c>
      <c r="F6220">
        <v>653</v>
      </c>
      <c r="G6220" t="s">
        <v>3</v>
      </c>
      <c r="H6220" t="s">
        <v>13866</v>
      </c>
    </row>
    <row r="6221" spans="1:8" ht="13" x14ac:dyDescent="0.3">
      <c r="A6221" t="s">
        <v>21941</v>
      </c>
      <c r="B6221" t="s">
        <v>13867</v>
      </c>
      <c r="C6221" t="s">
        <v>5167</v>
      </c>
      <c r="D6221" t="s">
        <v>15720</v>
      </c>
      <c r="E6221">
        <f>IFERROR(VLOOKUP(COMUNI_1[[#This Row],[COMUNE]],SEZIONI!A:B,2,FALSE)," ")</f>
        <v>3</v>
      </c>
      <c r="F6221">
        <v>2192</v>
      </c>
      <c r="G6221" t="s">
        <v>3</v>
      </c>
      <c r="H6221" t="s">
        <v>13867</v>
      </c>
    </row>
    <row r="6222" spans="1:8" ht="13" x14ac:dyDescent="0.3">
      <c r="A6222" t="s">
        <v>21942</v>
      </c>
      <c r="B6222" t="s">
        <v>13868</v>
      </c>
      <c r="C6222" t="s">
        <v>5</v>
      </c>
      <c r="D6222" t="s">
        <v>15711</v>
      </c>
      <c r="E6222">
        <f>IFERROR(VLOOKUP(COMUNI_1[[#This Row],[COMUNE]],SEZIONI!A:B,2,FALSE)," ")</f>
        <v>10</v>
      </c>
      <c r="F6222">
        <v>11090</v>
      </c>
      <c r="G6222" t="s">
        <v>3</v>
      </c>
      <c r="H6222" t="s">
        <v>13868</v>
      </c>
    </row>
    <row r="6223" spans="1:8" ht="13" x14ac:dyDescent="0.3">
      <c r="A6223" t="s">
        <v>21943</v>
      </c>
      <c r="B6223" t="s">
        <v>13869</v>
      </c>
      <c r="C6223" t="s">
        <v>5</v>
      </c>
      <c r="D6223" t="s">
        <v>15703</v>
      </c>
      <c r="E6223">
        <f>IFERROR(VLOOKUP(COMUNI_1[[#This Row],[COMUNE]],SEZIONI!A:B,2,FALSE)," ")</f>
        <v>17</v>
      </c>
      <c r="F6223">
        <v>18925</v>
      </c>
      <c r="G6223" t="s">
        <v>3</v>
      </c>
      <c r="H6223" t="s">
        <v>13869</v>
      </c>
    </row>
    <row r="6224" spans="1:8" ht="13" x14ac:dyDescent="0.3">
      <c r="A6224" t="s">
        <v>21944</v>
      </c>
      <c r="B6224" t="s">
        <v>13870</v>
      </c>
      <c r="C6224" t="s">
        <v>5</v>
      </c>
      <c r="D6224" t="s">
        <v>15708</v>
      </c>
      <c r="E6224">
        <f>IFERROR(VLOOKUP(COMUNI_1[[#This Row],[COMUNE]],SEZIONI!A:B,2,FALSE)," ")</f>
        <v>13</v>
      </c>
      <c r="F6224">
        <v>12028</v>
      </c>
      <c r="G6224" t="s">
        <v>3</v>
      </c>
      <c r="H6224" t="s">
        <v>13870</v>
      </c>
    </row>
    <row r="6225" spans="1:8" ht="13" x14ac:dyDescent="0.3">
      <c r="A6225" t="s">
        <v>21945</v>
      </c>
      <c r="B6225" t="s">
        <v>13871</v>
      </c>
      <c r="C6225" t="s">
        <v>5</v>
      </c>
      <c r="D6225" t="s">
        <v>15707</v>
      </c>
      <c r="E6225">
        <f>IFERROR(VLOOKUP(COMUNI_1[[#This Row],[COMUNE]],SEZIONI!A:B,2,FALSE)," ")</f>
        <v>3</v>
      </c>
      <c r="F6225">
        <v>2911</v>
      </c>
      <c r="G6225" t="s">
        <v>3</v>
      </c>
      <c r="H6225" t="s">
        <v>13871</v>
      </c>
    </row>
    <row r="6226" spans="1:8" ht="13" x14ac:dyDescent="0.3">
      <c r="A6226" t="s">
        <v>21946</v>
      </c>
      <c r="B6226" t="s">
        <v>13872</v>
      </c>
      <c r="C6226" t="s">
        <v>6946</v>
      </c>
      <c r="D6226" t="s">
        <v>15706</v>
      </c>
      <c r="E6226">
        <f>IFERROR(VLOOKUP(COMUNI_1[[#This Row],[COMUNE]],SEZIONI!A:B,2,FALSE)," ")</f>
        <v>5</v>
      </c>
      <c r="F6226">
        <v>3463</v>
      </c>
      <c r="G6226" t="s">
        <v>3</v>
      </c>
      <c r="H6226" t="s">
        <v>13872</v>
      </c>
    </row>
    <row r="6227" spans="1:8" ht="13" x14ac:dyDescent="0.3">
      <c r="A6227" t="s">
        <v>21947</v>
      </c>
      <c r="B6227" t="s">
        <v>13873</v>
      </c>
      <c r="C6227" t="s">
        <v>5167</v>
      </c>
      <c r="D6227" t="s">
        <v>15717</v>
      </c>
      <c r="E6227">
        <f>IFERROR(VLOOKUP(COMUNI_1[[#This Row],[COMUNE]],SEZIONI!A:B,2,FALSE)," ")</f>
        <v>2</v>
      </c>
      <c r="F6227">
        <v>2591</v>
      </c>
      <c r="G6227" t="s">
        <v>3</v>
      </c>
      <c r="H6227" t="s">
        <v>13873</v>
      </c>
    </row>
    <row r="6228" spans="1:8" ht="13" x14ac:dyDescent="0.3">
      <c r="A6228" t="s">
        <v>21948</v>
      </c>
      <c r="B6228" t="s">
        <v>13874</v>
      </c>
      <c r="C6228" t="s">
        <v>5</v>
      </c>
      <c r="D6228" t="s">
        <v>15703</v>
      </c>
      <c r="E6228" t="str">
        <f>IFERROR(VLOOKUP(COMUNI_1[[#This Row],[COMUNE]],SEZIONI!A:B,2,FALSE)," ")</f>
        <v xml:space="preserve"> </v>
      </c>
      <c r="F6228">
        <v>2034</v>
      </c>
      <c r="G6228" t="s">
        <v>3</v>
      </c>
      <c r="H6228" t="s">
        <v>13874</v>
      </c>
    </row>
    <row r="6229" spans="1:8" ht="13" x14ac:dyDescent="0.3">
      <c r="A6229" t="s">
        <v>21949</v>
      </c>
      <c r="B6229" t="s">
        <v>13875</v>
      </c>
      <c r="C6229" t="s">
        <v>5167</v>
      </c>
      <c r="D6229" t="s">
        <v>15718</v>
      </c>
      <c r="E6229">
        <f>IFERROR(VLOOKUP(COMUNI_1[[#This Row],[COMUNE]],SEZIONI!A:B,2,FALSE)," ")</f>
        <v>6</v>
      </c>
      <c r="F6229">
        <v>6371</v>
      </c>
      <c r="G6229" t="s">
        <v>3</v>
      </c>
      <c r="H6229" t="s">
        <v>13875</v>
      </c>
    </row>
    <row r="6230" spans="1:8" ht="13" x14ac:dyDescent="0.3">
      <c r="A6230" t="s">
        <v>21950</v>
      </c>
      <c r="B6230" t="s">
        <v>13876</v>
      </c>
      <c r="C6230" t="s">
        <v>4201</v>
      </c>
      <c r="D6230" t="s">
        <v>15712</v>
      </c>
      <c r="E6230">
        <f>IFERROR(VLOOKUP(COMUNI_1[[#This Row],[COMUNE]],SEZIONI!A:B,2,FALSE)," ")</f>
        <v>26</v>
      </c>
      <c r="F6230">
        <v>27585</v>
      </c>
      <c r="G6230" t="s">
        <v>3</v>
      </c>
      <c r="H6230" t="s">
        <v>13876</v>
      </c>
    </row>
    <row r="6231" spans="1:8" ht="13" x14ac:dyDescent="0.3">
      <c r="A6231" t="s">
        <v>21951</v>
      </c>
      <c r="B6231" t="s">
        <v>15757</v>
      </c>
      <c r="C6231" t="s">
        <v>5</v>
      </c>
      <c r="D6231" t="s">
        <v>15709</v>
      </c>
      <c r="E6231" t="str">
        <f>IFERROR(VLOOKUP(COMUNI_1[[#This Row],[COMUNE]],SEZIONI!A:B,2,FALSE)," ")</f>
        <v xml:space="preserve"> </v>
      </c>
      <c r="F6231">
        <v>1740</v>
      </c>
      <c r="G6231" t="s">
        <v>3</v>
      </c>
      <c r="H6231" t="s">
        <v>15757</v>
      </c>
    </row>
    <row r="6232" spans="1:8" ht="13" x14ac:dyDescent="0.3">
      <c r="A6232" t="s">
        <v>21952</v>
      </c>
      <c r="B6232" t="s">
        <v>13877</v>
      </c>
      <c r="C6232" t="s">
        <v>5167</v>
      </c>
      <c r="D6232" t="s">
        <v>15717</v>
      </c>
      <c r="E6232">
        <f>IFERROR(VLOOKUP(COMUNI_1[[#This Row],[COMUNE]],SEZIONI!A:B,2,FALSE)," ")</f>
        <v>1</v>
      </c>
      <c r="F6232">
        <v>914</v>
      </c>
      <c r="G6232" t="s">
        <v>3</v>
      </c>
      <c r="H6232" t="s">
        <v>13877</v>
      </c>
    </row>
    <row r="6233" spans="1:8" ht="13" x14ac:dyDescent="0.3">
      <c r="A6233" t="s">
        <v>21953</v>
      </c>
      <c r="B6233" t="s">
        <v>13878</v>
      </c>
      <c r="C6233" t="s">
        <v>5</v>
      </c>
      <c r="D6233" t="s">
        <v>15703</v>
      </c>
      <c r="E6233">
        <f>IFERROR(VLOOKUP(COMUNI_1[[#This Row],[COMUNE]],SEZIONI!A:B,2,FALSE)," ")</f>
        <v>1</v>
      </c>
      <c r="F6233">
        <v>690</v>
      </c>
      <c r="G6233" t="s">
        <v>3</v>
      </c>
      <c r="H6233" t="s">
        <v>13878</v>
      </c>
    </row>
    <row r="6234" spans="1:8" ht="13" x14ac:dyDescent="0.3">
      <c r="A6234" t="s">
        <v>21954</v>
      </c>
      <c r="B6234" t="s">
        <v>13879</v>
      </c>
      <c r="C6234" t="s">
        <v>5</v>
      </c>
      <c r="D6234" t="s">
        <v>15705</v>
      </c>
      <c r="E6234">
        <f>IFERROR(VLOOKUP(COMUNI_1[[#This Row],[COMUNE]],SEZIONI!A:B,2,FALSE)," ")</f>
        <v>1</v>
      </c>
      <c r="F6234">
        <v>338</v>
      </c>
      <c r="G6234" t="s">
        <v>3</v>
      </c>
      <c r="H6234" t="s">
        <v>13879</v>
      </c>
    </row>
    <row r="6235" spans="1:8" ht="13" x14ac:dyDescent="0.3">
      <c r="A6235" t="s">
        <v>21955</v>
      </c>
      <c r="B6235" t="s">
        <v>13880</v>
      </c>
      <c r="C6235" t="s">
        <v>5167</v>
      </c>
      <c r="D6235" t="s">
        <v>15718</v>
      </c>
      <c r="E6235">
        <f>IFERROR(VLOOKUP(COMUNI_1[[#This Row],[COMUNE]],SEZIONI!A:B,2,FALSE)," ")</f>
        <v>22</v>
      </c>
      <c r="F6235">
        <v>15927</v>
      </c>
      <c r="G6235" t="s">
        <v>3</v>
      </c>
      <c r="H6235" t="s">
        <v>13880</v>
      </c>
    </row>
    <row r="6236" spans="1:8" ht="13" x14ac:dyDescent="0.3">
      <c r="A6236" t="s">
        <v>21956</v>
      </c>
      <c r="B6236" t="s">
        <v>13881</v>
      </c>
      <c r="C6236" t="s">
        <v>5167</v>
      </c>
      <c r="D6236" t="s">
        <v>15720</v>
      </c>
      <c r="E6236">
        <f>IFERROR(VLOOKUP(COMUNI_1[[#This Row],[COMUNE]],SEZIONI!A:B,2,FALSE)," ")</f>
        <v>2</v>
      </c>
      <c r="F6236">
        <v>1751</v>
      </c>
      <c r="G6236" t="s">
        <v>3</v>
      </c>
      <c r="H6236" t="s">
        <v>13881</v>
      </c>
    </row>
    <row r="6237" spans="1:8" ht="13" x14ac:dyDescent="0.3">
      <c r="A6237" t="s">
        <v>21957</v>
      </c>
      <c r="B6237" t="s">
        <v>13882</v>
      </c>
      <c r="C6237" t="s">
        <v>5167</v>
      </c>
      <c r="D6237" t="s">
        <v>15717</v>
      </c>
      <c r="E6237">
        <f>IFERROR(VLOOKUP(COMUNI_1[[#This Row],[COMUNE]],SEZIONI!A:B,2,FALSE)," ")</f>
        <v>1</v>
      </c>
      <c r="F6237">
        <v>784</v>
      </c>
      <c r="G6237" t="s">
        <v>3</v>
      </c>
      <c r="H6237" t="s">
        <v>13882</v>
      </c>
    </row>
    <row r="6238" spans="1:8" ht="13" x14ac:dyDescent="0.3">
      <c r="A6238" t="s">
        <v>21958</v>
      </c>
      <c r="B6238" t="s">
        <v>13883</v>
      </c>
      <c r="C6238" t="s">
        <v>5167</v>
      </c>
      <c r="D6238" t="s">
        <v>15720</v>
      </c>
      <c r="E6238">
        <f>IFERROR(VLOOKUP(COMUNI_1[[#This Row],[COMUNE]],SEZIONI!A:B,2,FALSE)," ")</f>
        <v>2</v>
      </c>
      <c r="F6238">
        <v>1416</v>
      </c>
      <c r="G6238" t="s">
        <v>3</v>
      </c>
      <c r="H6238" t="s">
        <v>13883</v>
      </c>
    </row>
    <row r="6239" spans="1:8" ht="13" x14ac:dyDescent="0.3">
      <c r="A6239" t="s">
        <v>21959</v>
      </c>
      <c r="B6239" t="s">
        <v>13884</v>
      </c>
      <c r="C6239" t="s">
        <v>5167</v>
      </c>
      <c r="D6239" t="s">
        <v>15720</v>
      </c>
      <c r="E6239">
        <f>IFERROR(VLOOKUP(COMUNI_1[[#This Row],[COMUNE]],SEZIONI!A:B,2,FALSE)," ")</f>
        <v>2</v>
      </c>
      <c r="F6239">
        <v>898</v>
      </c>
      <c r="G6239" t="s">
        <v>3</v>
      </c>
      <c r="H6239" t="s">
        <v>13884</v>
      </c>
    </row>
    <row r="6240" spans="1:8" ht="13" x14ac:dyDescent="0.3">
      <c r="A6240" t="s">
        <v>21960</v>
      </c>
      <c r="B6240" t="s">
        <v>13885</v>
      </c>
      <c r="C6240" t="s">
        <v>5167</v>
      </c>
      <c r="D6240" t="s">
        <v>15717</v>
      </c>
      <c r="E6240">
        <f>IFERROR(VLOOKUP(COMUNI_1[[#This Row],[COMUNE]],SEZIONI!A:B,2,FALSE)," ")</f>
        <v>20</v>
      </c>
      <c r="F6240">
        <v>21157</v>
      </c>
      <c r="G6240" t="s">
        <v>3</v>
      </c>
      <c r="H6240" t="s">
        <v>13885</v>
      </c>
    </row>
    <row r="6241" spans="1:8" ht="13" x14ac:dyDescent="0.3">
      <c r="A6241" t="s">
        <v>21961</v>
      </c>
      <c r="B6241" t="s">
        <v>13886</v>
      </c>
      <c r="C6241" t="s">
        <v>5167</v>
      </c>
      <c r="D6241" t="s">
        <v>15717</v>
      </c>
      <c r="E6241">
        <f>IFERROR(VLOOKUP(COMUNI_1[[#This Row],[COMUNE]],SEZIONI!A:B,2,FALSE)," ")</f>
        <v>6</v>
      </c>
      <c r="F6241">
        <v>3624</v>
      </c>
      <c r="G6241" t="s">
        <v>3</v>
      </c>
      <c r="H6241" t="s">
        <v>13886</v>
      </c>
    </row>
    <row r="6242" spans="1:8" ht="13" x14ac:dyDescent="0.3">
      <c r="A6242" t="s">
        <v>21962</v>
      </c>
      <c r="B6242" t="s">
        <v>15757</v>
      </c>
      <c r="C6242" t="s">
        <v>6946</v>
      </c>
      <c r="D6242" t="s">
        <v>15721</v>
      </c>
      <c r="E6242" t="str">
        <f>IFERROR(VLOOKUP(COMUNI_1[[#This Row],[COMUNE]],SEZIONI!A:B,2,FALSE)," ")</f>
        <v xml:space="preserve"> </v>
      </c>
      <c r="F6242">
        <v>2811</v>
      </c>
      <c r="G6242" t="s">
        <v>3</v>
      </c>
      <c r="H6242" t="s">
        <v>15757</v>
      </c>
    </row>
    <row r="6243" spans="1:8" ht="13" x14ac:dyDescent="0.3">
      <c r="A6243" t="s">
        <v>21963</v>
      </c>
      <c r="B6243" t="s">
        <v>15757</v>
      </c>
      <c r="C6243" t="s">
        <v>5</v>
      </c>
      <c r="D6243" t="s">
        <v>15708</v>
      </c>
      <c r="E6243" t="str">
        <f>IFERROR(VLOOKUP(COMUNI_1[[#This Row],[COMUNE]],SEZIONI!A:B,2,FALSE)," ")</f>
        <v xml:space="preserve"> </v>
      </c>
      <c r="F6243">
        <v>405</v>
      </c>
      <c r="G6243" t="s">
        <v>3</v>
      </c>
      <c r="H6243" t="s">
        <v>15757</v>
      </c>
    </row>
    <row r="6244" spans="1:8" ht="13" x14ac:dyDescent="0.3">
      <c r="A6244" t="s">
        <v>21964</v>
      </c>
      <c r="B6244" t="s">
        <v>15757</v>
      </c>
      <c r="C6244" t="s">
        <v>6946</v>
      </c>
      <c r="D6244" t="s">
        <v>15721</v>
      </c>
      <c r="E6244" t="str">
        <f>IFERROR(VLOOKUP(COMUNI_1[[#This Row],[COMUNE]],SEZIONI!A:B,2,FALSE)," ")</f>
        <v xml:space="preserve"> </v>
      </c>
      <c r="F6244">
        <v>846</v>
      </c>
      <c r="G6244" t="s">
        <v>3</v>
      </c>
      <c r="H6244" t="s">
        <v>15757</v>
      </c>
    </row>
    <row r="6245" spans="1:8" ht="13" x14ac:dyDescent="0.3">
      <c r="A6245" t="s">
        <v>21965</v>
      </c>
      <c r="B6245" t="s">
        <v>15757</v>
      </c>
      <c r="C6245" t="s">
        <v>5</v>
      </c>
      <c r="D6245" t="s">
        <v>15707</v>
      </c>
      <c r="E6245" t="str">
        <f>IFERROR(VLOOKUP(COMUNI_1[[#This Row],[COMUNE]],SEZIONI!A:B,2,FALSE)," ")</f>
        <v xml:space="preserve"> </v>
      </c>
      <c r="F6245">
        <v>1584</v>
      </c>
      <c r="G6245" t="s">
        <v>3</v>
      </c>
      <c r="H6245" t="s">
        <v>15757</v>
      </c>
    </row>
    <row r="6246" spans="1:8" ht="13" x14ac:dyDescent="0.3">
      <c r="A6246" t="s">
        <v>21966</v>
      </c>
      <c r="B6246" t="s">
        <v>13890</v>
      </c>
      <c r="C6246" t="s">
        <v>5167</v>
      </c>
      <c r="D6246" t="s">
        <v>15718</v>
      </c>
      <c r="E6246">
        <f>IFERROR(VLOOKUP(COMUNI_1[[#This Row],[COMUNE]],SEZIONI!A:B,2,FALSE)," ")</f>
        <v>10</v>
      </c>
      <c r="F6246">
        <v>10289</v>
      </c>
      <c r="G6246" t="s">
        <v>3</v>
      </c>
      <c r="H6246" t="s">
        <v>13890</v>
      </c>
    </row>
    <row r="6247" spans="1:8" ht="13" x14ac:dyDescent="0.3">
      <c r="A6247" t="s">
        <v>21967</v>
      </c>
      <c r="B6247" t="s">
        <v>13892</v>
      </c>
      <c r="C6247" t="s">
        <v>5</v>
      </c>
      <c r="D6247" t="s">
        <v>15705</v>
      </c>
      <c r="E6247">
        <f>IFERROR(VLOOKUP(COMUNI_1[[#This Row],[COMUNE]],SEZIONI!A:B,2,FALSE)," ")</f>
        <v>4</v>
      </c>
      <c r="F6247">
        <v>4504</v>
      </c>
      <c r="G6247" t="s">
        <v>3</v>
      </c>
      <c r="H6247" t="s">
        <v>13892</v>
      </c>
    </row>
    <row r="6248" spans="1:8" ht="13" x14ac:dyDescent="0.3">
      <c r="A6248" t="s">
        <v>21968</v>
      </c>
      <c r="B6248" t="s">
        <v>13893</v>
      </c>
      <c r="C6248" t="s">
        <v>5167</v>
      </c>
      <c r="D6248" t="s">
        <v>15719</v>
      </c>
      <c r="E6248">
        <f>IFERROR(VLOOKUP(COMUNI_1[[#This Row],[COMUNE]],SEZIONI!A:B,2,FALSE)," ")</f>
        <v>1</v>
      </c>
      <c r="F6248">
        <v>306</v>
      </c>
      <c r="G6248" t="s">
        <v>3</v>
      </c>
      <c r="H6248" t="s">
        <v>13893</v>
      </c>
    </row>
    <row r="6249" spans="1:8" ht="13" x14ac:dyDescent="0.3">
      <c r="A6249" t="s">
        <v>21969</v>
      </c>
      <c r="B6249" t="s">
        <v>13894</v>
      </c>
      <c r="C6249" t="s">
        <v>5167</v>
      </c>
      <c r="D6249" t="s">
        <v>15717</v>
      </c>
      <c r="E6249">
        <f>IFERROR(VLOOKUP(COMUNI_1[[#This Row],[COMUNE]],SEZIONI!A:B,2,FALSE)," ")</f>
        <v>3</v>
      </c>
      <c r="F6249">
        <v>3422</v>
      </c>
      <c r="G6249" t="s">
        <v>3</v>
      </c>
      <c r="H6249" t="s">
        <v>13894</v>
      </c>
    </row>
    <row r="6250" spans="1:8" ht="13" x14ac:dyDescent="0.3">
      <c r="A6250" t="s">
        <v>21970</v>
      </c>
      <c r="B6250" t="s">
        <v>13895</v>
      </c>
      <c r="C6250" t="s">
        <v>5</v>
      </c>
      <c r="D6250" t="s">
        <v>15705</v>
      </c>
      <c r="E6250">
        <f>IFERROR(VLOOKUP(COMUNI_1[[#This Row],[COMUNE]],SEZIONI!A:B,2,FALSE)," ")</f>
        <v>4</v>
      </c>
      <c r="F6250">
        <v>5386</v>
      </c>
      <c r="G6250" t="s">
        <v>3</v>
      </c>
      <c r="H6250" t="s">
        <v>13895</v>
      </c>
    </row>
    <row r="6251" spans="1:8" ht="13" x14ac:dyDescent="0.3">
      <c r="A6251" t="s">
        <v>21971</v>
      </c>
      <c r="B6251" t="s">
        <v>13896</v>
      </c>
      <c r="C6251" t="s">
        <v>5167</v>
      </c>
      <c r="D6251" t="s">
        <v>15718</v>
      </c>
      <c r="E6251">
        <f>IFERROR(VLOOKUP(COMUNI_1[[#This Row],[COMUNE]],SEZIONI!A:B,2,FALSE)," ")</f>
        <v>6</v>
      </c>
      <c r="F6251">
        <v>5935</v>
      </c>
      <c r="G6251" t="s">
        <v>3</v>
      </c>
      <c r="H6251" t="s">
        <v>13896</v>
      </c>
    </row>
    <row r="6252" spans="1:8" ht="13" x14ac:dyDescent="0.3">
      <c r="A6252" t="s">
        <v>21972</v>
      </c>
      <c r="B6252" t="s">
        <v>13897</v>
      </c>
      <c r="C6252" t="s">
        <v>4201</v>
      </c>
      <c r="D6252" t="s">
        <v>15714</v>
      </c>
      <c r="E6252">
        <f>IFERROR(VLOOKUP(COMUNI_1[[#This Row],[COMUNE]],SEZIONI!A:B,2,FALSE)," ")</f>
        <v>1</v>
      </c>
      <c r="F6252">
        <v>902</v>
      </c>
      <c r="G6252" t="s">
        <v>3</v>
      </c>
      <c r="H6252" t="s">
        <v>13897</v>
      </c>
    </row>
    <row r="6253" spans="1:8" ht="13" x14ac:dyDescent="0.3">
      <c r="A6253" t="s">
        <v>21973</v>
      </c>
      <c r="B6253" t="s">
        <v>13898</v>
      </c>
      <c r="C6253" t="s">
        <v>5</v>
      </c>
      <c r="D6253" t="s">
        <v>15703</v>
      </c>
      <c r="E6253">
        <f>IFERROR(VLOOKUP(COMUNI_1[[#This Row],[COMUNE]],SEZIONI!A:B,2,FALSE)," ")</f>
        <v>1</v>
      </c>
      <c r="F6253">
        <v>1197</v>
      </c>
      <c r="G6253" t="s">
        <v>3</v>
      </c>
      <c r="H6253" t="s">
        <v>13898</v>
      </c>
    </row>
    <row r="6254" spans="1:8" ht="13" x14ac:dyDescent="0.3">
      <c r="A6254" t="s">
        <v>21974</v>
      </c>
      <c r="B6254" t="s">
        <v>13899</v>
      </c>
      <c r="C6254" t="s">
        <v>5</v>
      </c>
      <c r="D6254" t="s">
        <v>15705</v>
      </c>
      <c r="E6254">
        <f>IFERROR(VLOOKUP(COMUNI_1[[#This Row],[COMUNE]],SEZIONI!A:B,2,FALSE)," ")</f>
        <v>5</v>
      </c>
      <c r="F6254">
        <v>4950</v>
      </c>
      <c r="G6254" t="s">
        <v>3</v>
      </c>
      <c r="H6254" t="s">
        <v>13899</v>
      </c>
    </row>
    <row r="6255" spans="1:8" ht="13" x14ac:dyDescent="0.3">
      <c r="A6255" t="s">
        <v>21975</v>
      </c>
      <c r="B6255" t="s">
        <v>13900</v>
      </c>
      <c r="C6255" t="s">
        <v>5</v>
      </c>
      <c r="D6255" t="s">
        <v>15709</v>
      </c>
      <c r="E6255">
        <f>IFERROR(VLOOKUP(COMUNI_1[[#This Row],[COMUNE]],SEZIONI!A:B,2,FALSE)," ")</f>
        <v>2</v>
      </c>
      <c r="F6255">
        <v>2019</v>
      </c>
      <c r="G6255" t="s">
        <v>3</v>
      </c>
      <c r="H6255" t="s">
        <v>13900</v>
      </c>
    </row>
    <row r="6256" spans="1:8" ht="13" x14ac:dyDescent="0.3">
      <c r="A6256" t="s">
        <v>21976</v>
      </c>
      <c r="B6256" t="s">
        <v>13901</v>
      </c>
      <c r="C6256" t="s">
        <v>6946</v>
      </c>
      <c r="D6256" t="s">
        <v>15706</v>
      </c>
      <c r="E6256">
        <f>IFERROR(VLOOKUP(COMUNI_1[[#This Row],[COMUNE]],SEZIONI!A:B,2,FALSE)," ")</f>
        <v>4</v>
      </c>
      <c r="F6256">
        <v>2911</v>
      </c>
      <c r="G6256" t="s">
        <v>3</v>
      </c>
      <c r="H6256" t="s">
        <v>13901</v>
      </c>
    </row>
    <row r="6257" spans="1:8" ht="13" x14ac:dyDescent="0.3">
      <c r="A6257" t="s">
        <v>21977</v>
      </c>
      <c r="B6257" t="s">
        <v>13902</v>
      </c>
      <c r="C6257" t="s">
        <v>6946</v>
      </c>
      <c r="D6257" t="s">
        <v>15706</v>
      </c>
      <c r="E6257">
        <f>IFERROR(VLOOKUP(COMUNI_1[[#This Row],[COMUNE]],SEZIONI!A:B,2,FALSE)," ")</f>
        <v>4</v>
      </c>
      <c r="F6257">
        <v>3082</v>
      </c>
      <c r="G6257" t="s">
        <v>3</v>
      </c>
      <c r="H6257" t="s">
        <v>13902</v>
      </c>
    </row>
    <row r="6258" spans="1:8" ht="13" x14ac:dyDescent="0.3">
      <c r="A6258" t="s">
        <v>21978</v>
      </c>
      <c r="B6258" t="s">
        <v>13903</v>
      </c>
      <c r="C6258" t="s">
        <v>5167</v>
      </c>
      <c r="D6258" t="s">
        <v>15720</v>
      </c>
      <c r="E6258">
        <f>IFERROR(VLOOKUP(COMUNI_1[[#This Row],[COMUNE]],SEZIONI!A:B,2,FALSE)," ")</f>
        <v>5</v>
      </c>
      <c r="F6258">
        <v>4298</v>
      </c>
      <c r="G6258" t="s">
        <v>3</v>
      </c>
      <c r="H6258" t="s">
        <v>13903</v>
      </c>
    </row>
    <row r="6259" spans="1:8" ht="13" x14ac:dyDescent="0.3">
      <c r="A6259" t="s">
        <v>21979</v>
      </c>
      <c r="B6259" t="s">
        <v>13904</v>
      </c>
      <c r="C6259" t="s">
        <v>5</v>
      </c>
      <c r="D6259" t="s">
        <v>15709</v>
      </c>
      <c r="E6259">
        <f>IFERROR(VLOOKUP(COMUNI_1[[#This Row],[COMUNE]],SEZIONI!A:B,2,FALSE)," ")</f>
        <v>3</v>
      </c>
      <c r="F6259">
        <v>2223</v>
      </c>
      <c r="G6259" t="s">
        <v>3</v>
      </c>
      <c r="H6259" t="s">
        <v>13904</v>
      </c>
    </row>
    <row r="6260" spans="1:8" ht="13" x14ac:dyDescent="0.3">
      <c r="A6260" t="s">
        <v>21980</v>
      </c>
      <c r="B6260" t="s">
        <v>13905</v>
      </c>
      <c r="C6260" t="s">
        <v>5167</v>
      </c>
      <c r="D6260" t="s">
        <v>15717</v>
      </c>
      <c r="E6260">
        <f>IFERROR(VLOOKUP(COMUNI_1[[#This Row],[COMUNE]],SEZIONI!A:B,2,FALSE)," ")</f>
        <v>2</v>
      </c>
      <c r="F6260">
        <v>1737</v>
      </c>
      <c r="G6260" t="s">
        <v>3</v>
      </c>
      <c r="H6260" t="s">
        <v>13905</v>
      </c>
    </row>
    <row r="6261" spans="1:8" ht="13" x14ac:dyDescent="0.3">
      <c r="A6261" t="s">
        <v>21981</v>
      </c>
      <c r="B6261" t="s">
        <v>13906</v>
      </c>
      <c r="C6261" t="s">
        <v>5167</v>
      </c>
      <c r="D6261" t="s">
        <v>15720</v>
      </c>
      <c r="E6261">
        <f>IFERROR(VLOOKUP(COMUNI_1[[#This Row],[COMUNE]],SEZIONI!A:B,2,FALSE)," ")</f>
        <v>2</v>
      </c>
      <c r="F6261">
        <v>1778</v>
      </c>
      <c r="G6261" t="s">
        <v>3</v>
      </c>
      <c r="H6261" t="s">
        <v>13906</v>
      </c>
    </row>
    <row r="6262" spans="1:8" ht="13" x14ac:dyDescent="0.3">
      <c r="A6262" t="s">
        <v>21982</v>
      </c>
      <c r="B6262" t="s">
        <v>13907</v>
      </c>
      <c r="C6262" t="s">
        <v>5167</v>
      </c>
      <c r="D6262" t="s">
        <v>15702</v>
      </c>
      <c r="E6262">
        <f>IFERROR(VLOOKUP(COMUNI_1[[#This Row],[COMUNE]],SEZIONI!A:B,2,FALSE)," ")</f>
        <v>1</v>
      </c>
      <c r="F6262">
        <v>537</v>
      </c>
      <c r="G6262" t="s">
        <v>3</v>
      </c>
      <c r="H6262" t="s">
        <v>13907</v>
      </c>
    </row>
    <row r="6263" spans="1:8" ht="13" x14ac:dyDescent="0.3">
      <c r="A6263" t="s">
        <v>21983</v>
      </c>
      <c r="B6263" t="s">
        <v>13908</v>
      </c>
      <c r="C6263" t="s">
        <v>6946</v>
      </c>
      <c r="D6263" t="s">
        <v>15706</v>
      </c>
      <c r="E6263">
        <f>IFERROR(VLOOKUP(COMUNI_1[[#This Row],[COMUNE]],SEZIONI!A:B,2,FALSE)," ")</f>
        <v>6</v>
      </c>
      <c r="F6263">
        <v>7102</v>
      </c>
      <c r="G6263" t="s">
        <v>3</v>
      </c>
      <c r="H6263" t="s">
        <v>13908</v>
      </c>
    </row>
    <row r="6264" spans="1:8" ht="13" x14ac:dyDescent="0.3">
      <c r="A6264" t="s">
        <v>21984</v>
      </c>
      <c r="B6264" t="s">
        <v>13909</v>
      </c>
      <c r="C6264" t="s">
        <v>5</v>
      </c>
      <c r="D6264" t="s">
        <v>15708</v>
      </c>
      <c r="E6264">
        <f>IFERROR(VLOOKUP(COMUNI_1[[#This Row],[COMUNE]],SEZIONI!A:B,2,FALSE)," ")</f>
        <v>3</v>
      </c>
      <c r="F6264">
        <v>1690</v>
      </c>
      <c r="G6264" t="s">
        <v>3</v>
      </c>
      <c r="H6264" t="s">
        <v>13909</v>
      </c>
    </row>
    <row r="6265" spans="1:8" ht="13" x14ac:dyDescent="0.3">
      <c r="A6265" t="s">
        <v>21985</v>
      </c>
      <c r="B6265" t="s">
        <v>13910</v>
      </c>
      <c r="C6265" t="s">
        <v>5167</v>
      </c>
      <c r="D6265" t="s">
        <v>15720</v>
      </c>
      <c r="E6265" t="str">
        <f>IFERROR(VLOOKUP(COMUNI_1[[#This Row],[COMUNE]],SEZIONI!A:B,2,FALSE)," ")</f>
        <v xml:space="preserve"> </v>
      </c>
      <c r="F6265">
        <v>1265</v>
      </c>
      <c r="G6265" t="s">
        <v>3</v>
      </c>
      <c r="H6265" t="s">
        <v>13910</v>
      </c>
    </row>
    <row r="6266" spans="1:8" ht="13" x14ac:dyDescent="0.3">
      <c r="A6266" t="s">
        <v>21986</v>
      </c>
      <c r="B6266" t="s">
        <v>13911</v>
      </c>
      <c r="C6266" t="s">
        <v>5</v>
      </c>
      <c r="D6266" t="s">
        <v>15708</v>
      </c>
      <c r="E6266">
        <f>IFERROR(VLOOKUP(COMUNI_1[[#This Row],[COMUNE]],SEZIONI!A:B,2,FALSE)," ")</f>
        <v>5</v>
      </c>
      <c r="F6266">
        <v>5355</v>
      </c>
      <c r="G6266" t="s">
        <v>3</v>
      </c>
      <c r="H6266" t="s">
        <v>13911</v>
      </c>
    </row>
    <row r="6267" spans="1:8" ht="13" x14ac:dyDescent="0.3">
      <c r="A6267" t="s">
        <v>21987</v>
      </c>
      <c r="B6267" t="s">
        <v>7942</v>
      </c>
      <c r="C6267" t="s">
        <v>5</v>
      </c>
      <c r="D6267" t="s">
        <v>15708</v>
      </c>
      <c r="E6267">
        <f>IFERROR(VLOOKUP(COMUNI_1[[#This Row],[COMUNE]],SEZIONI!A:B,2,FALSE)," ")</f>
        <v>3</v>
      </c>
      <c r="F6267">
        <v>3024</v>
      </c>
      <c r="G6267" t="s">
        <v>3</v>
      </c>
      <c r="H6267" t="s">
        <v>7942</v>
      </c>
    </row>
    <row r="6268" spans="1:8" ht="13" x14ac:dyDescent="0.3">
      <c r="A6268" t="s">
        <v>21988</v>
      </c>
      <c r="B6268" t="s">
        <v>13912</v>
      </c>
      <c r="C6268" t="s">
        <v>5167</v>
      </c>
      <c r="D6268" t="s">
        <v>15720</v>
      </c>
      <c r="E6268">
        <f>IFERROR(VLOOKUP(COMUNI_1[[#This Row],[COMUNE]],SEZIONI!A:B,2,FALSE)," ")</f>
        <v>1</v>
      </c>
      <c r="F6268">
        <v>534</v>
      </c>
      <c r="G6268" t="s">
        <v>3</v>
      </c>
      <c r="H6268" t="s">
        <v>13912</v>
      </c>
    </row>
    <row r="6269" spans="1:8" ht="13" x14ac:dyDescent="0.3">
      <c r="A6269" t="s">
        <v>21989</v>
      </c>
      <c r="B6269" t="s">
        <v>13913</v>
      </c>
      <c r="C6269" t="s">
        <v>5</v>
      </c>
      <c r="D6269" t="s">
        <v>15708</v>
      </c>
      <c r="E6269">
        <f>IFERROR(VLOOKUP(COMUNI_1[[#This Row],[COMUNE]],SEZIONI!A:B,2,FALSE)," ")</f>
        <v>12</v>
      </c>
      <c r="F6269">
        <v>12930</v>
      </c>
      <c r="G6269" t="s">
        <v>3</v>
      </c>
      <c r="H6269" t="s">
        <v>13913</v>
      </c>
    </row>
    <row r="6270" spans="1:8" ht="13" x14ac:dyDescent="0.3">
      <c r="A6270" t="s">
        <v>21990</v>
      </c>
      <c r="B6270" t="s">
        <v>13914</v>
      </c>
      <c r="C6270" t="s">
        <v>5</v>
      </c>
      <c r="D6270" t="s">
        <v>15711</v>
      </c>
      <c r="E6270">
        <f>IFERROR(VLOOKUP(COMUNI_1[[#This Row],[COMUNE]],SEZIONI!A:B,2,FALSE)," ")</f>
        <v>10</v>
      </c>
      <c r="F6270">
        <v>11736</v>
      </c>
      <c r="G6270" t="s">
        <v>3</v>
      </c>
      <c r="H6270" t="s">
        <v>13914</v>
      </c>
    </row>
    <row r="6271" spans="1:8" ht="13" x14ac:dyDescent="0.3">
      <c r="A6271" t="s">
        <v>21991</v>
      </c>
      <c r="B6271" t="s">
        <v>13915</v>
      </c>
      <c r="C6271" t="s">
        <v>5</v>
      </c>
      <c r="D6271" t="s">
        <v>15711</v>
      </c>
      <c r="E6271">
        <f>IFERROR(VLOOKUP(COMUNI_1[[#This Row],[COMUNE]],SEZIONI!A:B,2,FALSE)," ")</f>
        <v>1</v>
      </c>
      <c r="F6271">
        <v>926</v>
      </c>
      <c r="G6271" t="s">
        <v>3</v>
      </c>
      <c r="H6271" t="s">
        <v>13915</v>
      </c>
    </row>
    <row r="6272" spans="1:8" ht="13" x14ac:dyDescent="0.3">
      <c r="A6272" t="s">
        <v>21992</v>
      </c>
      <c r="B6272" t="s">
        <v>13916</v>
      </c>
      <c r="C6272" t="s">
        <v>5</v>
      </c>
      <c r="D6272" t="s">
        <v>15708</v>
      </c>
      <c r="E6272">
        <f>IFERROR(VLOOKUP(COMUNI_1[[#This Row],[COMUNE]],SEZIONI!A:B,2,FALSE)," ")</f>
        <v>4</v>
      </c>
      <c r="F6272">
        <v>4576</v>
      </c>
      <c r="G6272" t="s">
        <v>3</v>
      </c>
      <c r="H6272" t="s">
        <v>13916</v>
      </c>
    </row>
    <row r="6273" spans="1:8" ht="13" x14ac:dyDescent="0.3">
      <c r="A6273" t="s">
        <v>21993</v>
      </c>
      <c r="B6273" t="s">
        <v>13917</v>
      </c>
      <c r="C6273" t="s">
        <v>5167</v>
      </c>
      <c r="D6273" t="s">
        <v>15720</v>
      </c>
      <c r="E6273">
        <f>IFERROR(VLOOKUP(COMUNI_1[[#This Row],[COMUNE]],SEZIONI!A:B,2,FALSE)," ")</f>
        <v>5</v>
      </c>
      <c r="F6273">
        <v>3649</v>
      </c>
      <c r="G6273" t="s">
        <v>3</v>
      </c>
      <c r="H6273" t="s">
        <v>13917</v>
      </c>
    </row>
    <row r="6274" spans="1:8" ht="13" x14ac:dyDescent="0.3">
      <c r="A6274" t="s">
        <v>21994</v>
      </c>
      <c r="B6274" t="s">
        <v>13918</v>
      </c>
      <c r="C6274" t="s">
        <v>5167</v>
      </c>
      <c r="D6274" t="s">
        <v>15718</v>
      </c>
      <c r="E6274">
        <f>IFERROR(VLOOKUP(COMUNI_1[[#This Row],[COMUNE]],SEZIONI!A:B,2,FALSE)," ")</f>
        <v>4</v>
      </c>
      <c r="F6274">
        <v>3600</v>
      </c>
      <c r="G6274" t="s">
        <v>3</v>
      </c>
      <c r="H6274" t="s">
        <v>13918</v>
      </c>
    </row>
    <row r="6275" spans="1:8" ht="13" x14ac:dyDescent="0.3">
      <c r="A6275" t="s">
        <v>21995</v>
      </c>
      <c r="B6275" t="s">
        <v>13919</v>
      </c>
      <c r="C6275" t="s">
        <v>5167</v>
      </c>
      <c r="D6275" t="s">
        <v>15717</v>
      </c>
      <c r="E6275">
        <f>IFERROR(VLOOKUP(COMUNI_1[[#This Row],[COMUNE]],SEZIONI!A:B,2,FALSE)," ")</f>
        <v>1</v>
      </c>
      <c r="F6275">
        <v>949</v>
      </c>
      <c r="G6275" t="s">
        <v>3</v>
      </c>
      <c r="H6275" t="s">
        <v>13919</v>
      </c>
    </row>
    <row r="6276" spans="1:8" ht="13" x14ac:dyDescent="0.3">
      <c r="A6276" t="s">
        <v>21996</v>
      </c>
      <c r="B6276" t="s">
        <v>13920</v>
      </c>
      <c r="C6276" t="s">
        <v>5</v>
      </c>
      <c r="D6276" t="s">
        <v>15703</v>
      </c>
      <c r="E6276">
        <f>IFERROR(VLOOKUP(COMUNI_1[[#This Row],[COMUNE]],SEZIONI!A:B,2,FALSE)," ")</f>
        <v>3</v>
      </c>
      <c r="F6276">
        <v>1996</v>
      </c>
      <c r="G6276" t="s">
        <v>3</v>
      </c>
      <c r="H6276" t="s">
        <v>13920</v>
      </c>
    </row>
    <row r="6277" spans="1:8" ht="13" x14ac:dyDescent="0.3">
      <c r="A6277" t="s">
        <v>21997</v>
      </c>
      <c r="B6277" t="s">
        <v>13921</v>
      </c>
      <c r="C6277" t="s">
        <v>5</v>
      </c>
      <c r="D6277" t="s">
        <v>15708</v>
      </c>
      <c r="E6277">
        <f>IFERROR(VLOOKUP(COMUNI_1[[#This Row],[COMUNE]],SEZIONI!A:B,2,FALSE)," ")</f>
        <v>2</v>
      </c>
      <c r="F6277">
        <v>1613</v>
      </c>
      <c r="G6277" t="s">
        <v>3</v>
      </c>
      <c r="H6277" t="s">
        <v>13921</v>
      </c>
    </row>
    <row r="6278" spans="1:8" ht="13" x14ac:dyDescent="0.3">
      <c r="A6278" t="s">
        <v>21998</v>
      </c>
      <c r="B6278" t="s">
        <v>13922</v>
      </c>
      <c r="C6278" t="s">
        <v>5</v>
      </c>
      <c r="D6278" t="s">
        <v>15703</v>
      </c>
      <c r="E6278">
        <f>IFERROR(VLOOKUP(COMUNI_1[[#This Row],[COMUNE]],SEZIONI!A:B,2,FALSE)," ")</f>
        <v>2</v>
      </c>
      <c r="F6278">
        <v>1430</v>
      </c>
      <c r="G6278" t="s">
        <v>3</v>
      </c>
      <c r="H6278" t="s">
        <v>13922</v>
      </c>
    </row>
    <row r="6279" spans="1:8" ht="13" x14ac:dyDescent="0.3">
      <c r="A6279" t="s">
        <v>21999</v>
      </c>
      <c r="B6279" t="s">
        <v>13923</v>
      </c>
      <c r="C6279" t="s">
        <v>5167</v>
      </c>
      <c r="D6279" t="s">
        <v>15718</v>
      </c>
      <c r="E6279">
        <f>IFERROR(VLOOKUP(COMUNI_1[[#This Row],[COMUNE]],SEZIONI!A:B,2,FALSE)," ")</f>
        <v>16</v>
      </c>
      <c r="F6279">
        <v>13974</v>
      </c>
      <c r="G6279" t="s">
        <v>3</v>
      </c>
      <c r="H6279" t="s">
        <v>13923</v>
      </c>
    </row>
    <row r="6280" spans="1:8" ht="13" x14ac:dyDescent="0.3">
      <c r="A6280" t="s">
        <v>22000</v>
      </c>
      <c r="B6280" t="s">
        <v>13924</v>
      </c>
      <c r="C6280" t="s">
        <v>5</v>
      </c>
      <c r="D6280" t="s">
        <v>15708</v>
      </c>
      <c r="E6280">
        <f>IFERROR(VLOOKUP(COMUNI_1[[#This Row],[COMUNE]],SEZIONI!A:B,2,FALSE)," ")</f>
        <v>3</v>
      </c>
      <c r="F6280">
        <v>3003</v>
      </c>
      <c r="G6280" t="s">
        <v>3</v>
      </c>
      <c r="H6280" t="s">
        <v>13924</v>
      </c>
    </row>
    <row r="6281" spans="1:8" ht="13" x14ac:dyDescent="0.3">
      <c r="A6281" t="s">
        <v>22001</v>
      </c>
      <c r="B6281" t="s">
        <v>13925</v>
      </c>
      <c r="C6281" t="s">
        <v>5167</v>
      </c>
      <c r="D6281" t="s">
        <v>15716</v>
      </c>
      <c r="E6281">
        <f>IFERROR(VLOOKUP(COMUNI_1[[#This Row],[COMUNE]],SEZIONI!A:B,2,FALSE)," ")</f>
        <v>2</v>
      </c>
      <c r="F6281">
        <v>631</v>
      </c>
      <c r="G6281" t="s">
        <v>3</v>
      </c>
      <c r="H6281" t="s">
        <v>13925</v>
      </c>
    </row>
    <row r="6282" spans="1:8" ht="13" x14ac:dyDescent="0.3">
      <c r="A6282" t="s">
        <v>22002</v>
      </c>
      <c r="B6282" t="s">
        <v>13926</v>
      </c>
      <c r="C6282" t="s">
        <v>5</v>
      </c>
      <c r="D6282" t="s">
        <v>15711</v>
      </c>
      <c r="E6282">
        <f>IFERROR(VLOOKUP(COMUNI_1[[#This Row],[COMUNE]],SEZIONI!A:B,2,FALSE)," ")</f>
        <v>5</v>
      </c>
      <c r="F6282">
        <v>5949</v>
      </c>
      <c r="G6282" t="s">
        <v>3</v>
      </c>
      <c r="H6282" t="s">
        <v>13926</v>
      </c>
    </row>
    <row r="6283" spans="1:8" ht="13" x14ac:dyDescent="0.3">
      <c r="A6283" t="s">
        <v>22003</v>
      </c>
      <c r="B6283" t="s">
        <v>13927</v>
      </c>
      <c r="C6283" t="s">
        <v>4201</v>
      </c>
      <c r="D6283" t="s">
        <v>15715</v>
      </c>
      <c r="E6283">
        <f>IFERROR(VLOOKUP(COMUNI_1[[#This Row],[COMUNE]],SEZIONI!A:B,2,FALSE)," ")</f>
        <v>2</v>
      </c>
      <c r="F6283">
        <v>2984</v>
      </c>
      <c r="G6283" t="s">
        <v>3</v>
      </c>
      <c r="H6283" t="s">
        <v>13927</v>
      </c>
    </row>
    <row r="6284" spans="1:8" ht="13" x14ac:dyDescent="0.3">
      <c r="A6284" t="s">
        <v>22004</v>
      </c>
      <c r="B6284" t="s">
        <v>13928</v>
      </c>
      <c r="C6284" t="s">
        <v>5</v>
      </c>
      <c r="D6284" t="s">
        <v>15708</v>
      </c>
      <c r="E6284">
        <f>IFERROR(VLOOKUP(COMUNI_1[[#This Row],[COMUNE]],SEZIONI!A:B,2,FALSE)," ")</f>
        <v>4</v>
      </c>
      <c r="F6284">
        <v>4929</v>
      </c>
      <c r="G6284" t="s">
        <v>3</v>
      </c>
      <c r="H6284" t="s">
        <v>13928</v>
      </c>
    </row>
    <row r="6285" spans="1:8" ht="13" x14ac:dyDescent="0.3">
      <c r="A6285" t="s">
        <v>22005</v>
      </c>
      <c r="B6285" t="s">
        <v>13929</v>
      </c>
      <c r="C6285" t="s">
        <v>5167</v>
      </c>
      <c r="D6285" t="s">
        <v>15702</v>
      </c>
      <c r="E6285">
        <f>IFERROR(VLOOKUP(COMUNI_1[[#This Row],[COMUNE]],SEZIONI!A:B,2,FALSE)," ")</f>
        <v>1</v>
      </c>
      <c r="F6285">
        <v>458</v>
      </c>
      <c r="G6285" t="s">
        <v>3</v>
      </c>
      <c r="H6285" t="s">
        <v>13929</v>
      </c>
    </row>
    <row r="6286" spans="1:8" ht="13" x14ac:dyDescent="0.3">
      <c r="A6286" t="s">
        <v>22006</v>
      </c>
      <c r="B6286" t="s">
        <v>13930</v>
      </c>
      <c r="C6286" t="s">
        <v>5</v>
      </c>
      <c r="D6286" t="s">
        <v>15703</v>
      </c>
      <c r="E6286">
        <f>IFERROR(VLOOKUP(COMUNI_1[[#This Row],[COMUNE]],SEZIONI!A:B,2,FALSE)," ")</f>
        <v>1</v>
      </c>
      <c r="F6286">
        <v>279</v>
      </c>
      <c r="G6286" t="s">
        <v>3</v>
      </c>
      <c r="H6286" t="s">
        <v>13930</v>
      </c>
    </row>
    <row r="6287" spans="1:8" ht="13" x14ac:dyDescent="0.3">
      <c r="A6287" t="s">
        <v>22007</v>
      </c>
      <c r="B6287" t="s">
        <v>13931</v>
      </c>
      <c r="C6287" t="s">
        <v>5</v>
      </c>
      <c r="D6287" t="s">
        <v>15711</v>
      </c>
      <c r="E6287">
        <f>IFERROR(VLOOKUP(COMUNI_1[[#This Row],[COMUNE]],SEZIONI!A:B,2,FALSE)," ")</f>
        <v>3</v>
      </c>
      <c r="F6287">
        <v>3621</v>
      </c>
      <c r="G6287" t="s">
        <v>3</v>
      </c>
      <c r="H6287" t="s">
        <v>13931</v>
      </c>
    </row>
    <row r="6288" spans="1:8" ht="13" x14ac:dyDescent="0.3">
      <c r="A6288" t="s">
        <v>22008</v>
      </c>
      <c r="B6288" t="s">
        <v>13932</v>
      </c>
      <c r="C6288" t="s">
        <v>5167</v>
      </c>
      <c r="D6288" t="s">
        <v>15717</v>
      </c>
      <c r="E6288">
        <f>IFERROR(VLOOKUP(COMUNI_1[[#This Row],[COMUNE]],SEZIONI!A:B,2,FALSE)," ")</f>
        <v>2</v>
      </c>
      <c r="F6288">
        <v>2000</v>
      </c>
      <c r="G6288" t="s">
        <v>3</v>
      </c>
      <c r="H6288" t="s">
        <v>13932</v>
      </c>
    </row>
    <row r="6289" spans="1:8" ht="13" x14ac:dyDescent="0.3">
      <c r="A6289" t="s">
        <v>22009</v>
      </c>
      <c r="B6289" t="s">
        <v>13933</v>
      </c>
      <c r="C6289" t="s">
        <v>5167</v>
      </c>
      <c r="D6289" t="s">
        <v>15717</v>
      </c>
      <c r="E6289">
        <f>IFERROR(VLOOKUP(COMUNI_1[[#This Row],[COMUNE]],SEZIONI!A:B,2,FALSE)," ")</f>
        <v>2</v>
      </c>
      <c r="F6289">
        <v>1598</v>
      </c>
      <c r="G6289" t="s">
        <v>3</v>
      </c>
      <c r="H6289" t="s">
        <v>13933</v>
      </c>
    </row>
    <row r="6290" spans="1:8" ht="13" x14ac:dyDescent="0.3">
      <c r="A6290" t="s">
        <v>22010</v>
      </c>
      <c r="B6290" t="s">
        <v>13934</v>
      </c>
      <c r="C6290" t="s">
        <v>5167</v>
      </c>
      <c r="D6290" t="s">
        <v>15717</v>
      </c>
      <c r="E6290">
        <f>IFERROR(VLOOKUP(COMUNI_1[[#This Row],[COMUNE]],SEZIONI!A:B,2,FALSE)," ")</f>
        <v>11</v>
      </c>
      <c r="F6290">
        <v>11903</v>
      </c>
      <c r="G6290" t="s">
        <v>3</v>
      </c>
      <c r="H6290" t="s">
        <v>13934</v>
      </c>
    </row>
    <row r="6291" spans="1:8" ht="13" x14ac:dyDescent="0.3">
      <c r="A6291" t="s">
        <v>22011</v>
      </c>
      <c r="B6291" t="s">
        <v>13935</v>
      </c>
      <c r="C6291" t="s">
        <v>5167</v>
      </c>
      <c r="D6291" t="s">
        <v>15720</v>
      </c>
      <c r="E6291">
        <f>IFERROR(VLOOKUP(COMUNI_1[[#This Row],[COMUNE]],SEZIONI!A:B,2,FALSE)," ")</f>
        <v>1</v>
      </c>
      <c r="F6291">
        <v>539</v>
      </c>
      <c r="G6291" t="s">
        <v>3</v>
      </c>
      <c r="H6291" t="s">
        <v>13935</v>
      </c>
    </row>
    <row r="6292" spans="1:8" ht="13" x14ac:dyDescent="0.3">
      <c r="A6292" t="s">
        <v>22012</v>
      </c>
      <c r="B6292" t="s">
        <v>13936</v>
      </c>
      <c r="C6292" t="s">
        <v>5</v>
      </c>
      <c r="D6292" t="s">
        <v>15711</v>
      </c>
      <c r="E6292">
        <f>IFERROR(VLOOKUP(COMUNI_1[[#This Row],[COMUNE]],SEZIONI!A:B,2,FALSE)," ")</f>
        <v>4</v>
      </c>
      <c r="F6292">
        <v>5841</v>
      </c>
      <c r="G6292" t="s">
        <v>3</v>
      </c>
      <c r="H6292" t="s">
        <v>13936</v>
      </c>
    </row>
    <row r="6293" spans="1:8" ht="13" x14ac:dyDescent="0.3">
      <c r="A6293" t="s">
        <v>22013</v>
      </c>
      <c r="B6293" t="s">
        <v>13937</v>
      </c>
      <c r="C6293" t="s">
        <v>4201</v>
      </c>
      <c r="D6293" t="s">
        <v>15712</v>
      </c>
      <c r="E6293">
        <f>IFERROR(VLOOKUP(COMUNI_1[[#This Row],[COMUNE]],SEZIONI!A:B,2,FALSE)," ")</f>
        <v>4</v>
      </c>
      <c r="F6293">
        <v>2680</v>
      </c>
      <c r="G6293" t="s">
        <v>3</v>
      </c>
      <c r="H6293" t="s">
        <v>13937</v>
      </c>
    </row>
    <row r="6294" spans="1:8" ht="13" x14ac:dyDescent="0.3">
      <c r="A6294" t="s">
        <v>22014</v>
      </c>
      <c r="B6294" t="s">
        <v>13938</v>
      </c>
      <c r="C6294" t="s">
        <v>5</v>
      </c>
      <c r="D6294" t="s">
        <v>15709</v>
      </c>
      <c r="E6294">
        <f>IFERROR(VLOOKUP(COMUNI_1[[#This Row],[COMUNE]],SEZIONI!A:B,2,FALSE)," ")</f>
        <v>5</v>
      </c>
      <c r="F6294">
        <v>4274</v>
      </c>
      <c r="G6294" t="s">
        <v>3</v>
      </c>
      <c r="H6294" t="s">
        <v>13938</v>
      </c>
    </row>
    <row r="6295" spans="1:8" ht="13" x14ac:dyDescent="0.3">
      <c r="A6295" t="s">
        <v>22015</v>
      </c>
      <c r="B6295" t="s">
        <v>13939</v>
      </c>
      <c r="C6295" t="s">
        <v>5</v>
      </c>
      <c r="D6295" t="s">
        <v>15703</v>
      </c>
      <c r="E6295">
        <f>IFERROR(VLOOKUP(COMUNI_1[[#This Row],[COMUNE]],SEZIONI!A:B,2,FALSE)," ")</f>
        <v>3</v>
      </c>
      <c r="F6295">
        <v>3107</v>
      </c>
      <c r="G6295" t="s">
        <v>3</v>
      </c>
      <c r="H6295" t="s">
        <v>13939</v>
      </c>
    </row>
    <row r="6296" spans="1:8" ht="13" x14ac:dyDescent="0.3">
      <c r="A6296" t="s">
        <v>22016</v>
      </c>
      <c r="B6296" t="s">
        <v>13940</v>
      </c>
      <c r="C6296" t="s">
        <v>5167</v>
      </c>
      <c r="D6296" t="s">
        <v>15720</v>
      </c>
      <c r="E6296">
        <f>IFERROR(VLOOKUP(COMUNI_1[[#This Row],[COMUNE]],SEZIONI!A:B,2,FALSE)," ")</f>
        <v>6</v>
      </c>
      <c r="F6296">
        <v>1833</v>
      </c>
      <c r="G6296" t="s">
        <v>3</v>
      </c>
      <c r="H6296" t="s">
        <v>13940</v>
      </c>
    </row>
    <row r="6297" spans="1:8" ht="13" x14ac:dyDescent="0.3">
      <c r="A6297" t="s">
        <v>22017</v>
      </c>
      <c r="B6297" t="s">
        <v>13941</v>
      </c>
      <c r="C6297" t="s">
        <v>5</v>
      </c>
      <c r="D6297" t="s">
        <v>15705</v>
      </c>
      <c r="E6297">
        <f>IFERROR(VLOOKUP(COMUNI_1[[#This Row],[COMUNE]],SEZIONI!A:B,2,FALSE)," ")</f>
        <v>3</v>
      </c>
      <c r="F6297">
        <v>3464</v>
      </c>
      <c r="G6297" t="s">
        <v>3</v>
      </c>
      <c r="H6297" t="s">
        <v>13941</v>
      </c>
    </row>
    <row r="6298" spans="1:8" ht="13" x14ac:dyDescent="0.3">
      <c r="A6298" t="s">
        <v>22018</v>
      </c>
      <c r="B6298" t="s">
        <v>13942</v>
      </c>
      <c r="C6298" t="s">
        <v>4201</v>
      </c>
      <c r="D6298" t="s">
        <v>15712</v>
      </c>
      <c r="E6298">
        <f>IFERROR(VLOOKUP(COMUNI_1[[#This Row],[COMUNE]],SEZIONI!A:B,2,FALSE)," ")</f>
        <v>2</v>
      </c>
      <c r="F6298">
        <v>1459</v>
      </c>
      <c r="G6298" t="s">
        <v>3</v>
      </c>
      <c r="H6298" t="s">
        <v>13942</v>
      </c>
    </row>
    <row r="6299" spans="1:8" ht="13" x14ac:dyDescent="0.3">
      <c r="A6299" t="s">
        <v>22019</v>
      </c>
      <c r="B6299" t="s">
        <v>13943</v>
      </c>
      <c r="C6299" t="s">
        <v>5167</v>
      </c>
      <c r="D6299" t="s">
        <v>15717</v>
      </c>
      <c r="E6299">
        <f>IFERROR(VLOOKUP(COMUNI_1[[#This Row],[COMUNE]],SEZIONI!A:B,2,FALSE)," ")</f>
        <v>2</v>
      </c>
      <c r="F6299">
        <v>1729</v>
      </c>
      <c r="G6299" t="s">
        <v>3</v>
      </c>
      <c r="H6299" t="s">
        <v>13943</v>
      </c>
    </row>
    <row r="6300" spans="1:8" ht="13" x14ac:dyDescent="0.3">
      <c r="A6300" t="s">
        <v>22020</v>
      </c>
      <c r="B6300" t="s">
        <v>13944</v>
      </c>
      <c r="C6300" t="s">
        <v>6946</v>
      </c>
      <c r="D6300" t="s">
        <v>15706</v>
      </c>
      <c r="E6300">
        <f>IFERROR(VLOOKUP(COMUNI_1[[#This Row],[COMUNE]],SEZIONI!A:B,2,FALSE)," ")</f>
        <v>2</v>
      </c>
      <c r="F6300">
        <v>1378</v>
      </c>
      <c r="G6300" t="s">
        <v>3</v>
      </c>
      <c r="H6300" t="s">
        <v>13944</v>
      </c>
    </row>
    <row r="6301" spans="1:8" ht="13" x14ac:dyDescent="0.3">
      <c r="A6301" t="s">
        <v>22021</v>
      </c>
      <c r="B6301" t="s">
        <v>13945</v>
      </c>
      <c r="C6301" t="s">
        <v>5</v>
      </c>
      <c r="D6301" t="s">
        <v>15703</v>
      </c>
      <c r="E6301">
        <f>IFERROR(VLOOKUP(COMUNI_1[[#This Row],[COMUNE]],SEZIONI!A:B,2,FALSE)," ")</f>
        <v>5</v>
      </c>
      <c r="F6301">
        <v>4449</v>
      </c>
      <c r="G6301" t="s">
        <v>3</v>
      </c>
      <c r="H6301" t="s">
        <v>13945</v>
      </c>
    </row>
    <row r="6302" spans="1:8" ht="13" x14ac:dyDescent="0.3">
      <c r="A6302" t="s">
        <v>22022</v>
      </c>
      <c r="B6302" t="s">
        <v>13946</v>
      </c>
      <c r="C6302" t="s">
        <v>5167</v>
      </c>
      <c r="D6302" t="s">
        <v>15717</v>
      </c>
      <c r="E6302">
        <f>IFERROR(VLOOKUP(COMUNI_1[[#This Row],[COMUNE]],SEZIONI!A:B,2,FALSE)," ")</f>
        <v>4</v>
      </c>
      <c r="F6302">
        <v>4038</v>
      </c>
      <c r="G6302" t="s">
        <v>3</v>
      </c>
      <c r="H6302" t="s">
        <v>13946</v>
      </c>
    </row>
    <row r="6303" spans="1:8" ht="13" x14ac:dyDescent="0.3">
      <c r="A6303" t="s">
        <v>22023</v>
      </c>
      <c r="B6303" t="s">
        <v>13947</v>
      </c>
      <c r="C6303" t="s">
        <v>5167</v>
      </c>
      <c r="D6303" t="s">
        <v>15716</v>
      </c>
      <c r="E6303">
        <f>IFERROR(VLOOKUP(COMUNI_1[[#This Row],[COMUNE]],SEZIONI!A:B,2,FALSE)," ")</f>
        <v>20</v>
      </c>
      <c r="F6303">
        <v>18848</v>
      </c>
      <c r="G6303" t="s">
        <v>3</v>
      </c>
      <c r="H6303" t="s">
        <v>13947</v>
      </c>
    </row>
    <row r="6304" spans="1:8" ht="13" x14ac:dyDescent="0.3">
      <c r="A6304" t="s">
        <v>22024</v>
      </c>
      <c r="B6304" t="s">
        <v>13948</v>
      </c>
      <c r="C6304" t="s">
        <v>5167</v>
      </c>
      <c r="D6304" t="s">
        <v>15717</v>
      </c>
      <c r="E6304">
        <f>IFERROR(VLOOKUP(COMUNI_1[[#This Row],[COMUNE]],SEZIONI!A:B,2,FALSE)," ")</f>
        <v>10</v>
      </c>
      <c r="F6304">
        <v>9167</v>
      </c>
      <c r="G6304" t="s">
        <v>3</v>
      </c>
      <c r="H6304" t="s">
        <v>13948</v>
      </c>
    </row>
    <row r="6305" spans="1:8" ht="13" x14ac:dyDescent="0.3">
      <c r="A6305" t="s">
        <v>22025</v>
      </c>
      <c r="B6305" t="s">
        <v>13949</v>
      </c>
      <c r="C6305" t="s">
        <v>5</v>
      </c>
      <c r="D6305" t="s">
        <v>15703</v>
      </c>
      <c r="E6305">
        <f>IFERROR(VLOOKUP(COMUNI_1[[#This Row],[COMUNE]],SEZIONI!A:B,2,FALSE)," ")</f>
        <v>1</v>
      </c>
      <c r="F6305">
        <v>591</v>
      </c>
      <c r="G6305" t="s">
        <v>3</v>
      </c>
      <c r="H6305" t="s">
        <v>13949</v>
      </c>
    </row>
    <row r="6306" spans="1:8" ht="13" x14ac:dyDescent="0.3">
      <c r="A6306" t="s">
        <v>22026</v>
      </c>
      <c r="B6306" t="s">
        <v>13950</v>
      </c>
      <c r="C6306" t="s">
        <v>5</v>
      </c>
      <c r="D6306" t="s">
        <v>15703</v>
      </c>
      <c r="E6306">
        <f>IFERROR(VLOOKUP(COMUNI_1[[#This Row],[COMUNE]],SEZIONI!A:B,2,FALSE)," ")</f>
        <v>2</v>
      </c>
      <c r="F6306">
        <v>1909</v>
      </c>
      <c r="G6306" t="s">
        <v>3</v>
      </c>
      <c r="H6306" t="s">
        <v>13950</v>
      </c>
    </row>
    <row r="6307" spans="1:8" ht="13" x14ac:dyDescent="0.3">
      <c r="A6307" t="s">
        <v>22027</v>
      </c>
      <c r="B6307" t="s">
        <v>13951</v>
      </c>
      <c r="C6307" t="s">
        <v>5</v>
      </c>
      <c r="D6307" t="s">
        <v>15703</v>
      </c>
      <c r="E6307">
        <f>IFERROR(VLOOKUP(COMUNI_1[[#This Row],[COMUNE]],SEZIONI!A:B,2,FALSE)," ")</f>
        <v>3</v>
      </c>
      <c r="F6307">
        <v>3608</v>
      </c>
      <c r="G6307" t="s">
        <v>3</v>
      </c>
      <c r="H6307" t="s">
        <v>13951</v>
      </c>
    </row>
    <row r="6308" spans="1:8" ht="13" x14ac:dyDescent="0.3">
      <c r="A6308" t="s">
        <v>22028</v>
      </c>
      <c r="B6308" t="s">
        <v>13952</v>
      </c>
      <c r="C6308" t="s">
        <v>5</v>
      </c>
      <c r="D6308" t="s">
        <v>15711</v>
      </c>
      <c r="E6308">
        <f>IFERROR(VLOOKUP(COMUNI_1[[#This Row],[COMUNE]],SEZIONI!A:B,2,FALSE)," ")</f>
        <v>5</v>
      </c>
      <c r="F6308">
        <v>5519</v>
      </c>
      <c r="G6308" t="s">
        <v>3</v>
      </c>
      <c r="H6308" t="s">
        <v>13952</v>
      </c>
    </row>
    <row r="6309" spans="1:8" ht="13" x14ac:dyDescent="0.3">
      <c r="A6309" t="s">
        <v>22029</v>
      </c>
      <c r="B6309" t="s">
        <v>13953</v>
      </c>
      <c r="C6309" t="s">
        <v>5167</v>
      </c>
      <c r="D6309" t="s">
        <v>15719</v>
      </c>
      <c r="E6309">
        <f>IFERROR(VLOOKUP(COMUNI_1[[#This Row],[COMUNE]],SEZIONI!A:B,2,FALSE)," ")</f>
        <v>3</v>
      </c>
      <c r="F6309">
        <v>1667</v>
      </c>
      <c r="G6309" t="s">
        <v>3</v>
      </c>
      <c r="H6309" t="s">
        <v>13953</v>
      </c>
    </row>
    <row r="6310" spans="1:8" ht="13" x14ac:dyDescent="0.3">
      <c r="A6310" t="s">
        <v>22030</v>
      </c>
      <c r="B6310" t="s">
        <v>13954</v>
      </c>
      <c r="C6310" t="s">
        <v>4201</v>
      </c>
      <c r="D6310" t="s">
        <v>15714</v>
      </c>
      <c r="E6310">
        <f>IFERROR(VLOOKUP(COMUNI_1[[#This Row],[COMUNE]],SEZIONI!A:B,2,FALSE)," ")</f>
        <v>13</v>
      </c>
      <c r="F6310">
        <v>13018</v>
      </c>
      <c r="G6310" t="s">
        <v>3</v>
      </c>
      <c r="H6310" t="s">
        <v>13954</v>
      </c>
    </row>
    <row r="6311" spans="1:8" ht="13" x14ac:dyDescent="0.3">
      <c r="A6311" t="s">
        <v>22031</v>
      </c>
      <c r="B6311" t="s">
        <v>13955</v>
      </c>
      <c r="C6311" t="s">
        <v>5167</v>
      </c>
      <c r="D6311" t="s">
        <v>15718</v>
      </c>
      <c r="E6311">
        <f>IFERROR(VLOOKUP(COMUNI_1[[#This Row],[COMUNE]],SEZIONI!A:B,2,FALSE)," ")</f>
        <v>56</v>
      </c>
      <c r="F6311">
        <v>54906</v>
      </c>
      <c r="G6311" t="s">
        <v>3</v>
      </c>
      <c r="H6311" t="s">
        <v>15742</v>
      </c>
    </row>
    <row r="6312" spans="1:8" ht="13" x14ac:dyDescent="0.3">
      <c r="A6312" t="s">
        <v>22032</v>
      </c>
      <c r="B6312" t="s">
        <v>13956</v>
      </c>
      <c r="C6312" t="s">
        <v>5</v>
      </c>
      <c r="D6312" t="s">
        <v>15705</v>
      </c>
      <c r="E6312">
        <f>IFERROR(VLOOKUP(COMUNI_1[[#This Row],[COMUNE]],SEZIONI!A:B,2,FALSE)," ")</f>
        <v>2</v>
      </c>
      <c r="F6312">
        <v>1758</v>
      </c>
      <c r="G6312" t="s">
        <v>3</v>
      </c>
      <c r="H6312" t="s">
        <v>13956</v>
      </c>
    </row>
    <row r="6313" spans="1:8" ht="13" x14ac:dyDescent="0.3">
      <c r="A6313" t="s">
        <v>22033</v>
      </c>
      <c r="B6313" t="s">
        <v>13957</v>
      </c>
      <c r="C6313" t="s">
        <v>5167</v>
      </c>
      <c r="D6313" t="s">
        <v>15717</v>
      </c>
      <c r="E6313">
        <f>IFERROR(VLOOKUP(COMUNI_1[[#This Row],[COMUNE]],SEZIONI!A:B,2,FALSE)," ")</f>
        <v>2</v>
      </c>
      <c r="F6313">
        <v>1697</v>
      </c>
      <c r="G6313" t="s">
        <v>3</v>
      </c>
      <c r="H6313" t="s">
        <v>13957</v>
      </c>
    </row>
    <row r="6314" spans="1:8" ht="13" x14ac:dyDescent="0.3">
      <c r="A6314" t="s">
        <v>22034</v>
      </c>
      <c r="B6314" t="s">
        <v>13958</v>
      </c>
      <c r="C6314" t="s">
        <v>5167</v>
      </c>
      <c r="D6314" t="s">
        <v>15720</v>
      </c>
      <c r="E6314">
        <f>IFERROR(VLOOKUP(COMUNI_1[[#This Row],[COMUNE]],SEZIONI!A:B,2,FALSE)," ")</f>
        <v>2</v>
      </c>
      <c r="F6314">
        <v>1311</v>
      </c>
      <c r="G6314" t="s">
        <v>3</v>
      </c>
      <c r="H6314" t="s">
        <v>13958</v>
      </c>
    </row>
    <row r="6315" spans="1:8" ht="13" x14ac:dyDescent="0.3">
      <c r="A6315" t="s">
        <v>22035</v>
      </c>
      <c r="B6315" t="s">
        <v>13959</v>
      </c>
      <c r="C6315" t="s">
        <v>5167</v>
      </c>
      <c r="D6315" t="s">
        <v>15720</v>
      </c>
      <c r="E6315">
        <f>IFERROR(VLOOKUP(COMUNI_1[[#This Row],[COMUNE]],SEZIONI!A:B,2,FALSE)," ")</f>
        <v>3</v>
      </c>
      <c r="F6315">
        <v>2200</v>
      </c>
      <c r="G6315" t="s">
        <v>3</v>
      </c>
      <c r="H6315" t="s">
        <v>13959</v>
      </c>
    </row>
    <row r="6316" spans="1:8" ht="13" x14ac:dyDescent="0.3">
      <c r="A6316" t="s">
        <v>22036</v>
      </c>
      <c r="B6316" t="s">
        <v>13960</v>
      </c>
      <c r="C6316" t="s">
        <v>6946</v>
      </c>
      <c r="D6316" t="s">
        <v>15721</v>
      </c>
      <c r="E6316">
        <f>IFERROR(VLOOKUP(COMUNI_1[[#This Row],[COMUNE]],SEZIONI!A:B,2,FALSE)," ")</f>
        <v>8</v>
      </c>
      <c r="F6316">
        <v>7972</v>
      </c>
      <c r="G6316" t="s">
        <v>3</v>
      </c>
      <c r="H6316" t="s">
        <v>13960</v>
      </c>
    </row>
    <row r="6317" spans="1:8" ht="13" x14ac:dyDescent="0.3">
      <c r="A6317" t="s">
        <v>22037</v>
      </c>
      <c r="B6317" t="s">
        <v>13961</v>
      </c>
      <c r="C6317" t="s">
        <v>5</v>
      </c>
      <c r="D6317" t="s">
        <v>15708</v>
      </c>
      <c r="E6317">
        <f>IFERROR(VLOOKUP(COMUNI_1[[#This Row],[COMUNE]],SEZIONI!A:B,2,FALSE)," ")</f>
        <v>12</v>
      </c>
      <c r="F6317">
        <v>13042</v>
      </c>
      <c r="G6317" t="s">
        <v>3</v>
      </c>
      <c r="H6317" t="s">
        <v>13961</v>
      </c>
    </row>
    <row r="6318" spans="1:8" ht="13" x14ac:dyDescent="0.3">
      <c r="A6318" t="s">
        <v>22038</v>
      </c>
      <c r="B6318" t="s">
        <v>13962</v>
      </c>
      <c r="C6318" t="s">
        <v>5167</v>
      </c>
      <c r="D6318" t="s">
        <v>15717</v>
      </c>
      <c r="E6318">
        <f>IFERROR(VLOOKUP(COMUNI_1[[#This Row],[COMUNE]],SEZIONI!A:B,2,FALSE)," ")</f>
        <v>5</v>
      </c>
      <c r="F6318">
        <v>5064</v>
      </c>
      <c r="G6318" t="s">
        <v>3</v>
      </c>
      <c r="H6318" t="s">
        <v>13962</v>
      </c>
    </row>
    <row r="6319" spans="1:8" ht="13" x14ac:dyDescent="0.3">
      <c r="A6319" t="s">
        <v>22039</v>
      </c>
      <c r="B6319" t="s">
        <v>13963</v>
      </c>
      <c r="C6319" t="s">
        <v>6946</v>
      </c>
      <c r="D6319" t="s">
        <v>15706</v>
      </c>
      <c r="E6319">
        <f>IFERROR(VLOOKUP(COMUNI_1[[#This Row],[COMUNE]],SEZIONI!A:B,2,FALSE)," ")</f>
        <v>6</v>
      </c>
      <c r="F6319">
        <v>4540</v>
      </c>
      <c r="G6319" t="s">
        <v>3</v>
      </c>
      <c r="H6319" t="s">
        <v>13963</v>
      </c>
    </row>
    <row r="6320" spans="1:8" ht="13" x14ac:dyDescent="0.3">
      <c r="A6320" t="s">
        <v>22039</v>
      </c>
      <c r="B6320" t="s">
        <v>13963</v>
      </c>
      <c r="C6320" t="s">
        <v>6946</v>
      </c>
      <c r="D6320" t="s">
        <v>15706</v>
      </c>
      <c r="E6320">
        <f>IFERROR(VLOOKUP(COMUNI_1[[#This Row],[COMUNE]],SEZIONI!A:B,2,FALSE)," ")</f>
        <v>6</v>
      </c>
      <c r="F6320">
        <v>1421</v>
      </c>
      <c r="G6320" t="s">
        <v>3</v>
      </c>
      <c r="H6320" t="s">
        <v>13963</v>
      </c>
    </row>
    <row r="6321" spans="1:8" ht="13" x14ac:dyDescent="0.3">
      <c r="A6321" t="s">
        <v>22040</v>
      </c>
      <c r="B6321" t="s">
        <v>13964</v>
      </c>
      <c r="C6321" t="s">
        <v>5</v>
      </c>
      <c r="D6321" t="s">
        <v>15708</v>
      </c>
      <c r="E6321">
        <f>IFERROR(VLOOKUP(COMUNI_1[[#This Row],[COMUNE]],SEZIONI!A:B,2,FALSE)," ")</f>
        <v>1</v>
      </c>
      <c r="F6321">
        <v>683</v>
      </c>
      <c r="G6321" t="s">
        <v>3</v>
      </c>
      <c r="H6321" t="s">
        <v>13964</v>
      </c>
    </row>
    <row r="6322" spans="1:8" ht="13" x14ac:dyDescent="0.3">
      <c r="A6322" t="s">
        <v>22041</v>
      </c>
      <c r="B6322" t="s">
        <v>13965</v>
      </c>
      <c r="C6322" t="s">
        <v>5167</v>
      </c>
      <c r="D6322" t="s">
        <v>15716</v>
      </c>
      <c r="E6322">
        <f>IFERROR(VLOOKUP(COMUNI_1[[#This Row],[COMUNE]],SEZIONI!A:B,2,FALSE)," ")</f>
        <v>3</v>
      </c>
      <c r="F6322">
        <v>1930</v>
      </c>
      <c r="G6322" t="s">
        <v>3</v>
      </c>
      <c r="H6322" t="s">
        <v>13965</v>
      </c>
    </row>
    <row r="6323" spans="1:8" ht="13" x14ac:dyDescent="0.3">
      <c r="A6323" t="s">
        <v>22042</v>
      </c>
      <c r="B6323" t="s">
        <v>13966</v>
      </c>
      <c r="C6323" t="s">
        <v>5167</v>
      </c>
      <c r="D6323" t="s">
        <v>15717</v>
      </c>
      <c r="E6323">
        <f>IFERROR(VLOOKUP(COMUNI_1[[#This Row],[COMUNE]],SEZIONI!A:B,2,FALSE)," ")</f>
        <v>9</v>
      </c>
      <c r="F6323">
        <v>10439</v>
      </c>
      <c r="G6323" t="s">
        <v>3</v>
      </c>
      <c r="H6323" t="s">
        <v>13966</v>
      </c>
    </row>
    <row r="6324" spans="1:8" ht="13" x14ac:dyDescent="0.3">
      <c r="A6324" t="s">
        <v>22043</v>
      </c>
      <c r="B6324" t="s">
        <v>13967</v>
      </c>
      <c r="C6324" t="s">
        <v>4201</v>
      </c>
      <c r="D6324" t="s">
        <v>15713</v>
      </c>
      <c r="E6324">
        <f>IFERROR(VLOOKUP(COMUNI_1[[#This Row],[COMUNE]],SEZIONI!A:B,2,FALSE)," ")</f>
        <v>7</v>
      </c>
      <c r="F6324">
        <v>2311</v>
      </c>
      <c r="G6324" t="s">
        <v>3</v>
      </c>
      <c r="H6324" t="s">
        <v>13967</v>
      </c>
    </row>
    <row r="6325" spans="1:8" ht="13" x14ac:dyDescent="0.3">
      <c r="A6325" t="s">
        <v>22044</v>
      </c>
      <c r="B6325" t="s">
        <v>13968</v>
      </c>
      <c r="C6325" t="s">
        <v>5</v>
      </c>
      <c r="D6325" t="s">
        <v>15708</v>
      </c>
      <c r="E6325">
        <f>IFERROR(VLOOKUP(COMUNI_1[[#This Row],[COMUNE]],SEZIONI!A:B,2,FALSE)," ")</f>
        <v>8</v>
      </c>
      <c r="F6325">
        <v>10080</v>
      </c>
      <c r="G6325" t="s">
        <v>3</v>
      </c>
      <c r="H6325" t="s">
        <v>13968</v>
      </c>
    </row>
    <row r="6326" spans="1:8" ht="13" x14ac:dyDescent="0.3">
      <c r="A6326" t="s">
        <v>22045</v>
      </c>
      <c r="B6326" t="s">
        <v>13969</v>
      </c>
      <c r="C6326" t="s">
        <v>6946</v>
      </c>
      <c r="D6326" t="s">
        <v>15721</v>
      </c>
      <c r="E6326">
        <f>IFERROR(VLOOKUP(COMUNI_1[[#This Row],[COMUNE]],SEZIONI!A:B,2,FALSE)," ")</f>
        <v>3</v>
      </c>
      <c r="F6326">
        <v>2526</v>
      </c>
      <c r="G6326" t="s">
        <v>3</v>
      </c>
      <c r="H6326" t="s">
        <v>13969</v>
      </c>
    </row>
    <row r="6327" spans="1:8" ht="13" x14ac:dyDescent="0.3">
      <c r="A6327" t="s">
        <v>22046</v>
      </c>
      <c r="B6327" t="s">
        <v>9303</v>
      </c>
      <c r="C6327" t="s">
        <v>4201</v>
      </c>
      <c r="D6327" t="s">
        <v>15712</v>
      </c>
      <c r="E6327">
        <f>IFERROR(VLOOKUP(COMUNI_1[[#This Row],[COMUNE]],SEZIONI!A:B,2,FALSE)," ")</f>
        <v>8</v>
      </c>
      <c r="F6327">
        <v>7023</v>
      </c>
      <c r="G6327" t="s">
        <v>3</v>
      </c>
      <c r="H6327" t="s">
        <v>9303</v>
      </c>
    </row>
    <row r="6328" spans="1:8" ht="13" x14ac:dyDescent="0.3">
      <c r="A6328" t="s">
        <v>22047</v>
      </c>
      <c r="B6328" t="s">
        <v>13970</v>
      </c>
      <c r="C6328" t="s">
        <v>5167</v>
      </c>
      <c r="D6328" t="s">
        <v>15720</v>
      </c>
      <c r="E6328">
        <f>IFERROR(VLOOKUP(COMUNI_1[[#This Row],[COMUNE]],SEZIONI!A:B,2,FALSE)," ")</f>
        <v>3</v>
      </c>
      <c r="F6328">
        <v>2158</v>
      </c>
      <c r="G6328" t="s">
        <v>3</v>
      </c>
      <c r="H6328" t="s">
        <v>13970</v>
      </c>
    </row>
    <row r="6329" spans="1:8" ht="13" x14ac:dyDescent="0.3">
      <c r="A6329" t="s">
        <v>22048</v>
      </c>
      <c r="B6329" t="s">
        <v>13971</v>
      </c>
      <c r="C6329" t="s">
        <v>5167</v>
      </c>
      <c r="D6329" t="s">
        <v>15716</v>
      </c>
      <c r="E6329">
        <f>IFERROR(VLOOKUP(COMUNI_1[[#This Row],[COMUNE]],SEZIONI!A:B,2,FALSE)," ")</f>
        <v>6</v>
      </c>
      <c r="F6329">
        <v>2433</v>
      </c>
      <c r="G6329" t="s">
        <v>3</v>
      </c>
      <c r="H6329" t="s">
        <v>13971</v>
      </c>
    </row>
    <row r="6330" spans="1:8" ht="13" x14ac:dyDescent="0.3">
      <c r="A6330" t="s">
        <v>22049</v>
      </c>
      <c r="B6330" t="s">
        <v>13972</v>
      </c>
      <c r="C6330" t="s">
        <v>5167</v>
      </c>
      <c r="D6330" t="s">
        <v>15717</v>
      </c>
      <c r="E6330">
        <f>IFERROR(VLOOKUP(COMUNI_1[[#This Row],[COMUNE]],SEZIONI!A:B,2,FALSE)," ")</f>
        <v>6</v>
      </c>
      <c r="F6330">
        <v>6220</v>
      </c>
      <c r="G6330" t="s">
        <v>3</v>
      </c>
      <c r="H6330" t="s">
        <v>13972</v>
      </c>
    </row>
    <row r="6331" spans="1:8" ht="13" x14ac:dyDescent="0.3">
      <c r="A6331" t="s">
        <v>22050</v>
      </c>
      <c r="B6331" t="s">
        <v>13973</v>
      </c>
      <c r="C6331" t="s">
        <v>6946</v>
      </c>
      <c r="D6331" t="s">
        <v>15721</v>
      </c>
      <c r="E6331">
        <f>IFERROR(VLOOKUP(COMUNI_1[[#This Row],[COMUNE]],SEZIONI!A:B,2,FALSE)," ")</f>
        <v>5</v>
      </c>
      <c r="F6331">
        <v>3822</v>
      </c>
      <c r="G6331" t="s">
        <v>3</v>
      </c>
      <c r="H6331" t="s">
        <v>13973</v>
      </c>
    </row>
    <row r="6332" spans="1:8" ht="13" x14ac:dyDescent="0.3">
      <c r="A6332" t="s">
        <v>22051</v>
      </c>
      <c r="B6332" t="s">
        <v>13974</v>
      </c>
      <c r="C6332" t="s">
        <v>5</v>
      </c>
      <c r="D6332" t="s">
        <v>15709</v>
      </c>
      <c r="E6332">
        <f>IFERROR(VLOOKUP(COMUNI_1[[#This Row],[COMUNE]],SEZIONI!A:B,2,FALSE)," ")</f>
        <v>14</v>
      </c>
      <c r="F6332">
        <v>15011</v>
      </c>
      <c r="G6332" t="s">
        <v>3</v>
      </c>
      <c r="H6332" t="s">
        <v>13974</v>
      </c>
    </row>
    <row r="6333" spans="1:8" ht="13" x14ac:dyDescent="0.3">
      <c r="A6333" t="s">
        <v>22052</v>
      </c>
      <c r="B6333" t="s">
        <v>13975</v>
      </c>
      <c r="C6333" t="s">
        <v>5</v>
      </c>
      <c r="D6333" t="s">
        <v>15709</v>
      </c>
      <c r="E6333">
        <f>IFERROR(VLOOKUP(COMUNI_1[[#This Row],[COMUNE]],SEZIONI!A:B,2,FALSE)," ")</f>
        <v>2</v>
      </c>
      <c r="F6333">
        <v>1333</v>
      </c>
      <c r="G6333" t="s">
        <v>3</v>
      </c>
      <c r="H6333" t="s">
        <v>13975</v>
      </c>
    </row>
    <row r="6334" spans="1:8" ht="13" x14ac:dyDescent="0.3">
      <c r="A6334" t="s">
        <v>22053</v>
      </c>
      <c r="B6334" t="s">
        <v>13976</v>
      </c>
      <c r="C6334" t="s">
        <v>5167</v>
      </c>
      <c r="D6334" t="s">
        <v>15716</v>
      </c>
      <c r="E6334">
        <f>IFERROR(VLOOKUP(COMUNI_1[[#This Row],[COMUNE]],SEZIONI!A:B,2,FALSE)," ")</f>
        <v>5</v>
      </c>
      <c r="F6334">
        <v>5226</v>
      </c>
      <c r="G6334" t="s">
        <v>3</v>
      </c>
      <c r="H6334" t="s">
        <v>13976</v>
      </c>
    </row>
    <row r="6335" spans="1:8" ht="13" x14ac:dyDescent="0.3">
      <c r="A6335" t="s">
        <v>22054</v>
      </c>
      <c r="B6335" t="s">
        <v>13977</v>
      </c>
      <c r="C6335" t="s">
        <v>5167</v>
      </c>
      <c r="D6335" t="s">
        <v>15718</v>
      </c>
      <c r="E6335">
        <f>IFERROR(VLOOKUP(COMUNI_1[[#This Row],[COMUNE]],SEZIONI!A:B,2,FALSE)," ")</f>
        <v>19</v>
      </c>
      <c r="F6335">
        <v>19620</v>
      </c>
      <c r="G6335" t="s">
        <v>3</v>
      </c>
      <c r="H6335" t="s">
        <v>13977</v>
      </c>
    </row>
    <row r="6336" spans="1:8" ht="13" x14ac:dyDescent="0.3">
      <c r="A6336" t="s">
        <v>22055</v>
      </c>
      <c r="B6336" t="s">
        <v>13978</v>
      </c>
      <c r="C6336" t="s">
        <v>5</v>
      </c>
      <c r="D6336" t="s">
        <v>15708</v>
      </c>
      <c r="E6336">
        <f>IFERROR(VLOOKUP(COMUNI_1[[#This Row],[COMUNE]],SEZIONI!A:B,2,FALSE)," ")</f>
        <v>2</v>
      </c>
      <c r="F6336">
        <v>1813</v>
      </c>
      <c r="G6336" t="s">
        <v>3</v>
      </c>
      <c r="H6336" t="s">
        <v>13978</v>
      </c>
    </row>
    <row r="6337" spans="1:8" ht="13" x14ac:dyDescent="0.3">
      <c r="A6337" t="s">
        <v>22056</v>
      </c>
      <c r="B6337" t="s">
        <v>13979</v>
      </c>
      <c r="C6337" t="s">
        <v>5</v>
      </c>
      <c r="D6337" t="s">
        <v>15709</v>
      </c>
      <c r="E6337">
        <f>IFERROR(VLOOKUP(COMUNI_1[[#This Row],[COMUNE]],SEZIONI!A:B,2,FALSE)," ")</f>
        <v>2</v>
      </c>
      <c r="F6337">
        <v>1682</v>
      </c>
      <c r="G6337" t="s">
        <v>3</v>
      </c>
      <c r="H6337" t="s">
        <v>13979</v>
      </c>
    </row>
    <row r="6338" spans="1:8" ht="13" x14ac:dyDescent="0.3">
      <c r="A6338" t="s">
        <v>22057</v>
      </c>
      <c r="B6338" t="s">
        <v>13980</v>
      </c>
      <c r="C6338" t="s">
        <v>5</v>
      </c>
      <c r="D6338" t="s">
        <v>15708</v>
      </c>
      <c r="E6338">
        <f>IFERROR(VLOOKUP(COMUNI_1[[#This Row],[COMUNE]],SEZIONI!A:B,2,FALSE)," ")</f>
        <v>3</v>
      </c>
      <c r="F6338">
        <v>3584</v>
      </c>
      <c r="G6338" t="s">
        <v>3</v>
      </c>
      <c r="H6338" t="s">
        <v>13980</v>
      </c>
    </row>
    <row r="6339" spans="1:8" ht="13" x14ac:dyDescent="0.3">
      <c r="A6339" t="s">
        <v>22058</v>
      </c>
      <c r="B6339" t="s">
        <v>13981</v>
      </c>
      <c r="C6339" t="s">
        <v>6946</v>
      </c>
      <c r="D6339" t="s">
        <v>15706</v>
      </c>
      <c r="E6339">
        <f>IFERROR(VLOOKUP(COMUNI_1[[#This Row],[COMUNE]],SEZIONI!A:B,2,FALSE)," ")</f>
        <v>5</v>
      </c>
      <c r="F6339">
        <v>4415</v>
      </c>
      <c r="G6339" t="s">
        <v>3</v>
      </c>
      <c r="H6339" t="s">
        <v>13981</v>
      </c>
    </row>
    <row r="6340" spans="1:8" ht="13" x14ac:dyDescent="0.3">
      <c r="A6340" t="s">
        <v>22059</v>
      </c>
      <c r="B6340" t="s">
        <v>13982</v>
      </c>
      <c r="C6340" t="s">
        <v>4201</v>
      </c>
      <c r="D6340" t="s">
        <v>15715</v>
      </c>
      <c r="E6340">
        <f>IFERROR(VLOOKUP(COMUNI_1[[#This Row],[COMUNE]],SEZIONI!A:B,2,FALSE)," ")</f>
        <v>3</v>
      </c>
      <c r="F6340">
        <v>3366</v>
      </c>
      <c r="G6340" t="s">
        <v>3</v>
      </c>
      <c r="H6340" t="s">
        <v>13982</v>
      </c>
    </row>
    <row r="6341" spans="1:8" ht="13" x14ac:dyDescent="0.3">
      <c r="A6341" t="s">
        <v>22060</v>
      </c>
      <c r="B6341" t="s">
        <v>13983</v>
      </c>
      <c r="C6341" t="s">
        <v>5167</v>
      </c>
      <c r="D6341" t="s">
        <v>15720</v>
      </c>
      <c r="E6341">
        <f>IFERROR(VLOOKUP(COMUNI_1[[#This Row],[COMUNE]],SEZIONI!A:B,2,FALSE)," ")</f>
        <v>3</v>
      </c>
      <c r="F6341">
        <v>1830</v>
      </c>
      <c r="G6341" t="s">
        <v>3</v>
      </c>
      <c r="H6341" t="s">
        <v>13983</v>
      </c>
    </row>
    <row r="6342" spans="1:8" ht="13" x14ac:dyDescent="0.3">
      <c r="A6342" t="s">
        <v>22061</v>
      </c>
      <c r="B6342" t="s">
        <v>13984</v>
      </c>
      <c r="C6342" t="s">
        <v>4201</v>
      </c>
      <c r="D6342" t="s">
        <v>15715</v>
      </c>
      <c r="E6342">
        <f>IFERROR(VLOOKUP(COMUNI_1[[#This Row],[COMUNE]],SEZIONI!A:B,2,FALSE)," ")</f>
        <v>2</v>
      </c>
      <c r="F6342">
        <v>2679</v>
      </c>
      <c r="G6342" t="s">
        <v>3</v>
      </c>
      <c r="H6342" t="s">
        <v>13984</v>
      </c>
    </row>
    <row r="6343" spans="1:8" ht="13" x14ac:dyDescent="0.3">
      <c r="A6343" t="s">
        <v>22062</v>
      </c>
      <c r="B6343" t="s">
        <v>13985</v>
      </c>
      <c r="C6343" t="s">
        <v>5</v>
      </c>
      <c r="D6343" t="s">
        <v>15705</v>
      </c>
      <c r="E6343">
        <f>IFERROR(VLOOKUP(COMUNI_1[[#This Row],[COMUNE]],SEZIONI!A:B,2,FALSE)," ")</f>
        <v>7</v>
      </c>
      <c r="F6343">
        <v>8254</v>
      </c>
      <c r="G6343" t="s">
        <v>3</v>
      </c>
      <c r="H6343" t="s">
        <v>13985</v>
      </c>
    </row>
    <row r="6344" spans="1:8" ht="13" x14ac:dyDescent="0.3">
      <c r="A6344" t="s">
        <v>22063</v>
      </c>
      <c r="B6344" t="s">
        <v>13986</v>
      </c>
      <c r="C6344" t="s">
        <v>5</v>
      </c>
      <c r="D6344" t="s">
        <v>15708</v>
      </c>
      <c r="E6344">
        <f>IFERROR(VLOOKUP(COMUNI_1[[#This Row],[COMUNE]],SEZIONI!A:B,2,FALSE)," ")</f>
        <v>1</v>
      </c>
      <c r="F6344">
        <v>1367</v>
      </c>
      <c r="G6344" t="s">
        <v>3</v>
      </c>
      <c r="H6344" t="s">
        <v>13986</v>
      </c>
    </row>
    <row r="6345" spans="1:8" ht="13" x14ac:dyDescent="0.3">
      <c r="A6345" t="s">
        <v>22064</v>
      </c>
      <c r="B6345" t="s">
        <v>13987</v>
      </c>
      <c r="C6345" t="s">
        <v>5</v>
      </c>
      <c r="D6345" t="s">
        <v>15705</v>
      </c>
      <c r="E6345">
        <f>IFERROR(VLOOKUP(COMUNI_1[[#This Row],[COMUNE]],SEZIONI!A:B,2,FALSE)," ")</f>
        <v>4</v>
      </c>
      <c r="F6345">
        <v>4601</v>
      </c>
      <c r="G6345" t="s">
        <v>3</v>
      </c>
      <c r="H6345" t="s">
        <v>13987</v>
      </c>
    </row>
    <row r="6346" spans="1:8" ht="13" x14ac:dyDescent="0.3">
      <c r="A6346" t="s">
        <v>22065</v>
      </c>
      <c r="B6346" t="s">
        <v>13988</v>
      </c>
      <c r="C6346" t="s">
        <v>5</v>
      </c>
      <c r="D6346" t="s">
        <v>15705</v>
      </c>
      <c r="E6346">
        <f>IFERROR(VLOOKUP(COMUNI_1[[#This Row],[COMUNE]],SEZIONI!A:B,2,FALSE)," ")</f>
        <v>5</v>
      </c>
      <c r="F6346">
        <v>4186</v>
      </c>
      <c r="G6346" t="s">
        <v>3</v>
      </c>
      <c r="H6346" t="s">
        <v>13988</v>
      </c>
    </row>
    <row r="6347" spans="1:8" ht="13" x14ac:dyDescent="0.3">
      <c r="A6347" t="s">
        <v>22066</v>
      </c>
      <c r="B6347" t="s">
        <v>13989</v>
      </c>
      <c r="C6347" t="s">
        <v>5</v>
      </c>
      <c r="D6347" t="s">
        <v>15705</v>
      </c>
      <c r="E6347">
        <f>IFERROR(VLOOKUP(COMUNI_1[[#This Row],[COMUNE]],SEZIONI!A:B,2,FALSE)," ")</f>
        <v>1</v>
      </c>
      <c r="F6347">
        <v>598</v>
      </c>
      <c r="G6347" t="s">
        <v>3</v>
      </c>
      <c r="H6347" t="s">
        <v>13989</v>
      </c>
    </row>
    <row r="6348" spans="1:8" ht="13" x14ac:dyDescent="0.3">
      <c r="A6348" t="s">
        <v>22067</v>
      </c>
      <c r="B6348" t="s">
        <v>13990</v>
      </c>
      <c r="C6348" t="s">
        <v>5</v>
      </c>
      <c r="D6348" t="s">
        <v>15708</v>
      </c>
      <c r="E6348">
        <f>IFERROR(VLOOKUP(COMUNI_1[[#This Row],[COMUNE]],SEZIONI!A:B,2,FALSE)," ")</f>
        <v>6</v>
      </c>
      <c r="F6348">
        <v>7391</v>
      </c>
      <c r="G6348" t="s">
        <v>3</v>
      </c>
      <c r="H6348" t="s">
        <v>13990</v>
      </c>
    </row>
    <row r="6349" spans="1:8" ht="13" x14ac:dyDescent="0.3">
      <c r="A6349" t="s">
        <v>22068</v>
      </c>
      <c r="B6349" t="s">
        <v>13991</v>
      </c>
      <c r="C6349" t="s">
        <v>5167</v>
      </c>
      <c r="D6349" t="s">
        <v>15718</v>
      </c>
      <c r="E6349">
        <f>IFERROR(VLOOKUP(COMUNI_1[[#This Row],[COMUNE]],SEZIONI!A:B,2,FALSE)," ")</f>
        <v>2</v>
      </c>
      <c r="F6349">
        <v>1503</v>
      </c>
      <c r="G6349" t="s">
        <v>3</v>
      </c>
      <c r="H6349" t="s">
        <v>13991</v>
      </c>
    </row>
    <row r="6350" spans="1:8" ht="13" x14ac:dyDescent="0.3">
      <c r="A6350" t="s">
        <v>22069</v>
      </c>
      <c r="B6350" t="s">
        <v>13992</v>
      </c>
      <c r="C6350" t="s">
        <v>5</v>
      </c>
      <c r="D6350" t="s">
        <v>15703</v>
      </c>
      <c r="E6350">
        <f>IFERROR(VLOOKUP(COMUNI_1[[#This Row],[COMUNE]],SEZIONI!A:B,2,FALSE)," ")</f>
        <v>3</v>
      </c>
      <c r="F6350">
        <v>2762</v>
      </c>
      <c r="G6350" t="s">
        <v>3</v>
      </c>
      <c r="H6350" t="s">
        <v>13992</v>
      </c>
    </row>
    <row r="6351" spans="1:8" ht="13" x14ac:dyDescent="0.3">
      <c r="A6351" t="s">
        <v>22070</v>
      </c>
      <c r="B6351" t="s">
        <v>13993</v>
      </c>
      <c r="C6351" t="s">
        <v>5</v>
      </c>
      <c r="D6351" t="s">
        <v>15708</v>
      </c>
      <c r="E6351">
        <f>IFERROR(VLOOKUP(COMUNI_1[[#This Row],[COMUNE]],SEZIONI!A:B,2,FALSE)," ")</f>
        <v>7</v>
      </c>
      <c r="F6351">
        <v>8392</v>
      </c>
      <c r="G6351" t="s">
        <v>3</v>
      </c>
      <c r="H6351" t="s">
        <v>13993</v>
      </c>
    </row>
    <row r="6352" spans="1:8" ht="13" x14ac:dyDescent="0.3">
      <c r="A6352" t="s">
        <v>22071</v>
      </c>
      <c r="B6352" t="s">
        <v>13995</v>
      </c>
      <c r="C6352" t="s">
        <v>5</v>
      </c>
      <c r="D6352" t="s">
        <v>15703</v>
      </c>
      <c r="E6352">
        <f>IFERROR(VLOOKUP(COMUNI_1[[#This Row],[COMUNE]],SEZIONI!A:B,2,FALSE)," ")</f>
        <v>3</v>
      </c>
      <c r="F6352">
        <v>2530</v>
      </c>
      <c r="G6352" t="s">
        <v>3</v>
      </c>
      <c r="H6352" t="s">
        <v>13995</v>
      </c>
    </row>
    <row r="6353" spans="1:8" ht="13" x14ac:dyDescent="0.3">
      <c r="A6353" t="s">
        <v>22072</v>
      </c>
      <c r="B6353" t="s">
        <v>13994</v>
      </c>
      <c r="C6353" t="s">
        <v>5</v>
      </c>
      <c r="D6353" t="s">
        <v>15703</v>
      </c>
      <c r="E6353" t="str">
        <f>IFERROR(VLOOKUP(COMUNI_1[[#This Row],[COMUNE]],SEZIONI!A:B,2,FALSE)," ")</f>
        <v xml:space="preserve"> </v>
      </c>
      <c r="F6353">
        <v>2901</v>
      </c>
      <c r="G6353" t="s">
        <v>3</v>
      </c>
      <c r="H6353" t="s">
        <v>13994</v>
      </c>
    </row>
    <row r="6354" spans="1:8" ht="13" x14ac:dyDescent="0.3">
      <c r="A6354" t="s">
        <v>22073</v>
      </c>
      <c r="B6354" t="s">
        <v>13996</v>
      </c>
      <c r="C6354" t="s">
        <v>5</v>
      </c>
      <c r="D6354" t="s">
        <v>15703</v>
      </c>
      <c r="E6354">
        <f>IFERROR(VLOOKUP(COMUNI_1[[#This Row],[COMUNE]],SEZIONI!A:B,2,FALSE)," ")</f>
        <v>3</v>
      </c>
      <c r="F6354">
        <v>3807</v>
      </c>
      <c r="G6354" t="s">
        <v>3</v>
      </c>
      <c r="H6354" t="s">
        <v>13996</v>
      </c>
    </row>
    <row r="6355" spans="1:8" ht="13" x14ac:dyDescent="0.3">
      <c r="A6355" t="s">
        <v>22074</v>
      </c>
      <c r="B6355" t="s">
        <v>13997</v>
      </c>
      <c r="C6355" t="s">
        <v>5</v>
      </c>
      <c r="D6355" t="s">
        <v>15705</v>
      </c>
      <c r="E6355">
        <f>IFERROR(VLOOKUP(COMUNI_1[[#This Row],[COMUNE]],SEZIONI!A:B,2,FALSE)," ")</f>
        <v>1</v>
      </c>
      <c r="F6355">
        <v>1536</v>
      </c>
      <c r="G6355" t="s">
        <v>3</v>
      </c>
      <c r="H6355" t="s">
        <v>13997</v>
      </c>
    </row>
    <row r="6356" spans="1:8" ht="13" x14ac:dyDescent="0.3">
      <c r="A6356" t="s">
        <v>22075</v>
      </c>
      <c r="B6356" t="s">
        <v>13998</v>
      </c>
      <c r="C6356" t="s">
        <v>5167</v>
      </c>
      <c r="D6356" t="s">
        <v>15720</v>
      </c>
      <c r="E6356">
        <f>IFERROR(VLOOKUP(COMUNI_1[[#This Row],[COMUNE]],SEZIONI!A:B,2,FALSE)," ")</f>
        <v>2</v>
      </c>
      <c r="F6356">
        <v>1337</v>
      </c>
      <c r="G6356" t="s">
        <v>3</v>
      </c>
      <c r="H6356" t="s">
        <v>13998</v>
      </c>
    </row>
    <row r="6357" spans="1:8" ht="13" x14ac:dyDescent="0.3">
      <c r="A6357" t="s">
        <v>22076</v>
      </c>
      <c r="B6357" t="s">
        <v>13999</v>
      </c>
      <c r="C6357" t="s">
        <v>5</v>
      </c>
      <c r="D6357" t="s">
        <v>15708</v>
      </c>
      <c r="E6357">
        <f>IFERROR(VLOOKUP(COMUNI_1[[#This Row],[COMUNE]],SEZIONI!A:B,2,FALSE)," ")</f>
        <v>4</v>
      </c>
      <c r="F6357">
        <v>4140</v>
      </c>
      <c r="G6357" t="s">
        <v>3</v>
      </c>
      <c r="H6357" t="s">
        <v>13999</v>
      </c>
    </row>
    <row r="6358" spans="1:8" ht="13" x14ac:dyDescent="0.3">
      <c r="A6358" t="s">
        <v>22077</v>
      </c>
      <c r="B6358" t="s">
        <v>14000</v>
      </c>
      <c r="C6358" t="s">
        <v>6946</v>
      </c>
      <c r="D6358" t="s">
        <v>15721</v>
      </c>
      <c r="E6358">
        <f>IFERROR(VLOOKUP(COMUNI_1[[#This Row],[COMUNE]],SEZIONI!A:B,2,FALSE)," ")</f>
        <v>8</v>
      </c>
      <c r="F6358">
        <v>8460</v>
      </c>
      <c r="G6358" t="s">
        <v>3</v>
      </c>
      <c r="H6358" t="s">
        <v>14000</v>
      </c>
    </row>
    <row r="6359" spans="1:8" ht="13" x14ac:dyDescent="0.3">
      <c r="A6359" t="s">
        <v>22078</v>
      </c>
      <c r="B6359" t="s">
        <v>15757</v>
      </c>
      <c r="C6359" t="s">
        <v>5</v>
      </c>
      <c r="D6359" t="s">
        <v>15705</v>
      </c>
      <c r="E6359">
        <f>IFERROR(VLOOKUP(COMUNI_1[[#This Row],[COMUNE]],SEZIONI!A:B,2,FALSE)," ")</f>
        <v>7</v>
      </c>
      <c r="F6359">
        <v>5644</v>
      </c>
      <c r="G6359" t="s">
        <v>3</v>
      </c>
      <c r="H6359" t="s">
        <v>15757</v>
      </c>
    </row>
    <row r="6360" spans="1:8" ht="13" x14ac:dyDescent="0.3">
      <c r="A6360" t="s">
        <v>22079</v>
      </c>
      <c r="B6360" t="s">
        <v>14002</v>
      </c>
      <c r="C6360" t="s">
        <v>5167</v>
      </c>
      <c r="D6360" t="s">
        <v>15718</v>
      </c>
      <c r="E6360">
        <f>IFERROR(VLOOKUP(COMUNI_1[[#This Row],[COMUNE]],SEZIONI!A:B,2,FALSE)," ")</f>
        <v>11</v>
      </c>
      <c r="F6360">
        <v>9713</v>
      </c>
      <c r="G6360" t="s">
        <v>3</v>
      </c>
      <c r="H6360" t="s">
        <v>14002</v>
      </c>
    </row>
    <row r="6361" spans="1:8" ht="13" x14ac:dyDescent="0.3">
      <c r="A6361" t="s">
        <v>22080</v>
      </c>
      <c r="B6361" t="s">
        <v>14003</v>
      </c>
      <c r="C6361" t="s">
        <v>5167</v>
      </c>
      <c r="D6361" t="s">
        <v>15718</v>
      </c>
      <c r="E6361">
        <f>IFERROR(VLOOKUP(COMUNI_1[[#This Row],[COMUNE]],SEZIONI!A:B,2,FALSE)," ")</f>
        <v>7</v>
      </c>
      <c r="F6361">
        <v>5902</v>
      </c>
      <c r="G6361" t="s">
        <v>3</v>
      </c>
      <c r="H6361" t="s">
        <v>14003</v>
      </c>
    </row>
    <row r="6362" spans="1:8" ht="13" x14ac:dyDescent="0.3">
      <c r="A6362" t="s">
        <v>22081</v>
      </c>
      <c r="B6362" t="s">
        <v>14004</v>
      </c>
      <c r="C6362" t="s">
        <v>5</v>
      </c>
      <c r="D6362" t="s">
        <v>15710</v>
      </c>
      <c r="E6362">
        <f>IFERROR(VLOOKUP(COMUNI_1[[#This Row],[COMUNE]],SEZIONI!A:B,2,FALSE)," ")</f>
        <v>56</v>
      </c>
      <c r="F6362">
        <v>54137</v>
      </c>
      <c r="G6362" t="s">
        <v>3</v>
      </c>
      <c r="H6362" t="s">
        <v>15742</v>
      </c>
    </row>
    <row r="6363" spans="1:8" ht="13" x14ac:dyDescent="0.3">
      <c r="A6363" t="s">
        <v>22082</v>
      </c>
      <c r="B6363" t="s">
        <v>14005</v>
      </c>
      <c r="C6363" t="s">
        <v>4201</v>
      </c>
      <c r="D6363" t="s">
        <v>15712</v>
      </c>
      <c r="E6363">
        <f>IFERROR(VLOOKUP(COMUNI_1[[#This Row],[COMUNE]],SEZIONI!A:B,2,FALSE)," ")</f>
        <v>17</v>
      </c>
      <c r="F6363">
        <v>16108</v>
      </c>
      <c r="G6363" t="s">
        <v>3</v>
      </c>
      <c r="H6363" t="s">
        <v>14005</v>
      </c>
    </row>
    <row r="6364" spans="1:8" ht="13" x14ac:dyDescent="0.3">
      <c r="A6364" t="s">
        <v>22083</v>
      </c>
      <c r="B6364" t="s">
        <v>14006</v>
      </c>
      <c r="C6364" t="s">
        <v>5167</v>
      </c>
      <c r="D6364" t="s">
        <v>15702</v>
      </c>
      <c r="E6364">
        <f>IFERROR(VLOOKUP(COMUNI_1[[#This Row],[COMUNE]],SEZIONI!A:B,2,FALSE)," ")</f>
        <v>2</v>
      </c>
      <c r="F6364">
        <v>1387</v>
      </c>
      <c r="G6364" t="s">
        <v>3</v>
      </c>
      <c r="H6364" t="s">
        <v>14006</v>
      </c>
    </row>
    <row r="6365" spans="1:8" ht="13" x14ac:dyDescent="0.3">
      <c r="A6365" t="s">
        <v>22084</v>
      </c>
      <c r="B6365" t="s">
        <v>14007</v>
      </c>
      <c r="C6365" t="s">
        <v>5</v>
      </c>
      <c r="D6365" t="s">
        <v>15711</v>
      </c>
      <c r="E6365">
        <f>IFERROR(VLOOKUP(COMUNI_1[[#This Row],[COMUNE]],SEZIONI!A:B,2,FALSE)," ")</f>
        <v>7</v>
      </c>
      <c r="F6365">
        <v>7140</v>
      </c>
      <c r="G6365" t="s">
        <v>3</v>
      </c>
      <c r="H6365" t="s">
        <v>14007</v>
      </c>
    </row>
    <row r="6366" spans="1:8" ht="13" x14ac:dyDescent="0.3">
      <c r="A6366" t="s">
        <v>22085</v>
      </c>
      <c r="B6366" t="s">
        <v>15757</v>
      </c>
      <c r="C6366" t="s">
        <v>5167</v>
      </c>
      <c r="D6366" t="s">
        <v>15717</v>
      </c>
      <c r="E6366">
        <f>IFERROR(VLOOKUP(COMUNI_1[[#This Row],[COMUNE]],SEZIONI!A:B,2,FALSE)," ")</f>
        <v>11</v>
      </c>
      <c r="F6366">
        <v>11310</v>
      </c>
      <c r="G6366" t="s">
        <v>3</v>
      </c>
      <c r="H6366" t="s">
        <v>15757</v>
      </c>
    </row>
    <row r="6367" spans="1:8" ht="13" x14ac:dyDescent="0.3">
      <c r="A6367" t="s">
        <v>22086</v>
      </c>
      <c r="B6367" t="s">
        <v>14009</v>
      </c>
      <c r="C6367" t="s">
        <v>5167</v>
      </c>
      <c r="D6367" t="s">
        <v>15720</v>
      </c>
      <c r="E6367">
        <f>IFERROR(VLOOKUP(COMUNI_1[[#This Row],[COMUNE]],SEZIONI!A:B,2,FALSE)," ")</f>
        <v>1</v>
      </c>
      <c r="F6367">
        <v>679</v>
      </c>
      <c r="G6367" t="s">
        <v>3</v>
      </c>
      <c r="H6367" t="s">
        <v>14009</v>
      </c>
    </row>
    <row r="6368" spans="1:8" ht="13" x14ac:dyDescent="0.3">
      <c r="A6368" t="s">
        <v>22087</v>
      </c>
      <c r="B6368" t="s">
        <v>14010</v>
      </c>
      <c r="C6368" t="s">
        <v>5167</v>
      </c>
      <c r="D6368" t="s">
        <v>15720</v>
      </c>
      <c r="E6368">
        <f>IFERROR(VLOOKUP(COMUNI_1[[#This Row],[COMUNE]],SEZIONI!A:B,2,FALSE)," ")</f>
        <v>3</v>
      </c>
      <c r="F6368">
        <v>1990</v>
      </c>
      <c r="G6368" t="s">
        <v>3</v>
      </c>
      <c r="H6368" t="s">
        <v>14010</v>
      </c>
    </row>
    <row r="6369" spans="1:8" ht="13" x14ac:dyDescent="0.3">
      <c r="A6369" t="s">
        <v>22088</v>
      </c>
      <c r="B6369" t="s">
        <v>14011</v>
      </c>
      <c r="C6369" t="s">
        <v>6946</v>
      </c>
      <c r="D6369" t="s">
        <v>15706</v>
      </c>
      <c r="E6369">
        <f>IFERROR(VLOOKUP(COMUNI_1[[#This Row],[COMUNE]],SEZIONI!A:B,2,FALSE)," ")</f>
        <v>15</v>
      </c>
      <c r="F6369">
        <v>12803</v>
      </c>
      <c r="G6369" t="s">
        <v>3</v>
      </c>
      <c r="H6369" t="s">
        <v>14011</v>
      </c>
    </row>
    <row r="6370" spans="1:8" ht="13" x14ac:dyDescent="0.3">
      <c r="A6370" t="s">
        <v>22089</v>
      </c>
      <c r="B6370" t="s">
        <v>14012</v>
      </c>
      <c r="C6370" t="s">
        <v>5167</v>
      </c>
      <c r="D6370" t="s">
        <v>15718</v>
      </c>
      <c r="E6370">
        <f>IFERROR(VLOOKUP(COMUNI_1[[#This Row],[COMUNE]],SEZIONI!A:B,2,FALSE)," ")</f>
        <v>3</v>
      </c>
      <c r="F6370">
        <v>2096</v>
      </c>
      <c r="G6370" t="s">
        <v>3</v>
      </c>
      <c r="H6370" t="s">
        <v>14012</v>
      </c>
    </row>
    <row r="6371" spans="1:8" ht="13" x14ac:dyDescent="0.3">
      <c r="A6371" t="s">
        <v>22090</v>
      </c>
      <c r="B6371" t="s">
        <v>14013</v>
      </c>
      <c r="C6371" t="s">
        <v>5</v>
      </c>
      <c r="D6371" t="s">
        <v>15711</v>
      </c>
      <c r="E6371">
        <f>IFERROR(VLOOKUP(COMUNI_1[[#This Row],[COMUNE]],SEZIONI!A:B,2,FALSE)," ")</f>
        <v>5</v>
      </c>
      <c r="F6371">
        <v>2280</v>
      </c>
      <c r="G6371" t="s">
        <v>3</v>
      </c>
      <c r="H6371" t="s">
        <v>14013</v>
      </c>
    </row>
    <row r="6372" spans="1:8" ht="13" x14ac:dyDescent="0.3">
      <c r="A6372" t="s">
        <v>22091</v>
      </c>
      <c r="B6372" t="s">
        <v>14014</v>
      </c>
      <c r="C6372" t="s">
        <v>5</v>
      </c>
      <c r="D6372" t="s">
        <v>15703</v>
      </c>
      <c r="E6372">
        <f>IFERROR(VLOOKUP(COMUNI_1[[#This Row],[COMUNE]],SEZIONI!A:B,2,FALSE)," ")</f>
        <v>1</v>
      </c>
      <c r="F6372">
        <v>441</v>
      </c>
      <c r="G6372" t="s">
        <v>3</v>
      </c>
      <c r="H6372" t="s">
        <v>14014</v>
      </c>
    </row>
    <row r="6373" spans="1:8" ht="13" x14ac:dyDescent="0.3">
      <c r="A6373" t="s">
        <v>22092</v>
      </c>
      <c r="B6373" t="s">
        <v>14015</v>
      </c>
      <c r="C6373" t="s">
        <v>6946</v>
      </c>
      <c r="D6373" t="s">
        <v>15706</v>
      </c>
      <c r="E6373">
        <f>IFERROR(VLOOKUP(COMUNI_1[[#This Row],[COMUNE]],SEZIONI!A:B,2,FALSE)," ")</f>
        <v>10</v>
      </c>
      <c r="F6373">
        <v>9829</v>
      </c>
      <c r="G6373" t="s">
        <v>3</v>
      </c>
      <c r="H6373" t="s">
        <v>14015</v>
      </c>
    </row>
    <row r="6374" spans="1:8" ht="13" x14ac:dyDescent="0.3">
      <c r="A6374" t="s">
        <v>22093</v>
      </c>
      <c r="B6374" t="s">
        <v>14016</v>
      </c>
      <c r="C6374" t="s">
        <v>5</v>
      </c>
      <c r="D6374" t="s">
        <v>15711</v>
      </c>
      <c r="E6374">
        <f>IFERROR(VLOOKUP(COMUNI_1[[#This Row],[COMUNE]],SEZIONI!A:B,2,FALSE)," ")</f>
        <v>3</v>
      </c>
      <c r="F6374">
        <v>2822</v>
      </c>
      <c r="G6374" t="s">
        <v>3</v>
      </c>
      <c r="H6374" t="s">
        <v>14016</v>
      </c>
    </row>
    <row r="6375" spans="1:8" ht="13" x14ac:dyDescent="0.3">
      <c r="A6375" t="s">
        <v>22094</v>
      </c>
      <c r="B6375" t="s">
        <v>14017</v>
      </c>
      <c r="C6375" t="s">
        <v>5167</v>
      </c>
      <c r="D6375" t="s">
        <v>15717</v>
      </c>
      <c r="E6375">
        <f>IFERROR(VLOOKUP(COMUNI_1[[#This Row],[COMUNE]],SEZIONI!A:B,2,FALSE)," ")</f>
        <v>8</v>
      </c>
      <c r="F6375">
        <v>9029</v>
      </c>
      <c r="G6375" t="s">
        <v>3</v>
      </c>
      <c r="H6375" t="s">
        <v>14017</v>
      </c>
    </row>
    <row r="6376" spans="1:8" ht="13" x14ac:dyDescent="0.3">
      <c r="A6376" t="s">
        <v>22095</v>
      </c>
      <c r="B6376" t="s">
        <v>14018</v>
      </c>
      <c r="C6376" t="s">
        <v>5</v>
      </c>
      <c r="D6376" t="s">
        <v>15703</v>
      </c>
      <c r="E6376">
        <f>IFERROR(VLOOKUP(COMUNI_1[[#This Row],[COMUNE]],SEZIONI!A:B,2,FALSE)," ")</f>
        <v>2</v>
      </c>
      <c r="F6376">
        <v>2380</v>
      </c>
      <c r="G6376" t="s">
        <v>3</v>
      </c>
      <c r="H6376" t="s">
        <v>14018</v>
      </c>
    </row>
    <row r="6377" spans="1:8" ht="13" x14ac:dyDescent="0.3">
      <c r="A6377" t="s">
        <v>22096</v>
      </c>
      <c r="B6377" t="s">
        <v>14019</v>
      </c>
      <c r="C6377" t="s">
        <v>5</v>
      </c>
      <c r="D6377" t="s">
        <v>15705</v>
      </c>
      <c r="E6377">
        <f>IFERROR(VLOOKUP(COMUNI_1[[#This Row],[COMUNE]],SEZIONI!A:B,2,FALSE)," ")</f>
        <v>1</v>
      </c>
      <c r="F6377">
        <v>840</v>
      </c>
      <c r="G6377" t="s">
        <v>3</v>
      </c>
      <c r="H6377" t="s">
        <v>14019</v>
      </c>
    </row>
    <row r="6378" spans="1:8" ht="13" x14ac:dyDescent="0.3">
      <c r="A6378" t="s">
        <v>22097</v>
      </c>
      <c r="B6378" t="s">
        <v>14020</v>
      </c>
      <c r="C6378" t="s">
        <v>5167</v>
      </c>
      <c r="D6378" t="s">
        <v>15720</v>
      </c>
      <c r="E6378">
        <f>IFERROR(VLOOKUP(COMUNI_1[[#This Row],[COMUNE]],SEZIONI!A:B,2,FALSE)," ")</f>
        <v>1</v>
      </c>
      <c r="F6378">
        <v>323</v>
      </c>
      <c r="G6378" t="s">
        <v>3</v>
      </c>
      <c r="H6378" t="s">
        <v>14020</v>
      </c>
    </row>
    <row r="6379" spans="1:8" ht="13" x14ac:dyDescent="0.3">
      <c r="A6379" t="s">
        <v>22098</v>
      </c>
      <c r="B6379" t="s">
        <v>14021</v>
      </c>
      <c r="C6379" t="s">
        <v>6946</v>
      </c>
      <c r="D6379" t="s">
        <v>15706</v>
      </c>
      <c r="E6379">
        <f>IFERROR(VLOOKUP(COMUNI_1[[#This Row],[COMUNE]],SEZIONI!A:B,2,FALSE)," ")</f>
        <v>2</v>
      </c>
      <c r="F6379">
        <v>1497</v>
      </c>
      <c r="G6379" t="s">
        <v>3</v>
      </c>
      <c r="H6379" t="s">
        <v>14021</v>
      </c>
    </row>
    <row r="6380" spans="1:8" ht="13" x14ac:dyDescent="0.3">
      <c r="A6380" t="s">
        <v>22099</v>
      </c>
      <c r="B6380" t="s">
        <v>14022</v>
      </c>
      <c r="C6380" t="s">
        <v>6946</v>
      </c>
      <c r="D6380" t="s">
        <v>15706</v>
      </c>
      <c r="E6380">
        <f>IFERROR(VLOOKUP(COMUNI_1[[#This Row],[COMUNE]],SEZIONI!A:B,2,FALSE)," ")</f>
        <v>2</v>
      </c>
      <c r="F6380">
        <v>1631</v>
      </c>
      <c r="G6380" t="s">
        <v>3</v>
      </c>
      <c r="H6380" t="s">
        <v>14022</v>
      </c>
    </row>
    <row r="6381" spans="1:8" ht="13" x14ac:dyDescent="0.3">
      <c r="A6381" t="s">
        <v>22100</v>
      </c>
      <c r="B6381" t="s">
        <v>14023</v>
      </c>
      <c r="C6381" t="s">
        <v>5</v>
      </c>
      <c r="D6381" t="s">
        <v>15703</v>
      </c>
      <c r="E6381">
        <f>IFERROR(VLOOKUP(COMUNI_1[[#This Row],[COMUNE]],SEZIONI!A:B,2,FALSE)," ")</f>
        <v>4</v>
      </c>
      <c r="F6381">
        <v>4753</v>
      </c>
      <c r="G6381" t="s">
        <v>3</v>
      </c>
      <c r="H6381" t="s">
        <v>14023</v>
      </c>
    </row>
    <row r="6382" spans="1:8" ht="13" x14ac:dyDescent="0.3">
      <c r="A6382" t="s">
        <v>22101</v>
      </c>
      <c r="B6382" t="s">
        <v>14024</v>
      </c>
      <c r="C6382" t="s">
        <v>5</v>
      </c>
      <c r="D6382" t="s">
        <v>15708</v>
      </c>
      <c r="E6382">
        <f>IFERROR(VLOOKUP(COMUNI_1[[#This Row],[COMUNE]],SEZIONI!A:B,2,FALSE)," ")</f>
        <v>12</v>
      </c>
      <c r="F6382">
        <v>11422</v>
      </c>
      <c r="G6382" t="s">
        <v>3</v>
      </c>
      <c r="H6382" t="s">
        <v>14024</v>
      </c>
    </row>
    <row r="6383" spans="1:8" ht="13" x14ac:dyDescent="0.3">
      <c r="A6383" t="s">
        <v>22102</v>
      </c>
      <c r="B6383" t="s">
        <v>14025</v>
      </c>
      <c r="C6383" t="s">
        <v>4201</v>
      </c>
      <c r="D6383" t="s">
        <v>15715</v>
      </c>
      <c r="E6383">
        <f>IFERROR(VLOOKUP(COMUNI_1[[#This Row],[COMUNE]],SEZIONI!A:B,2,FALSE)," ")</f>
        <v>1</v>
      </c>
      <c r="F6383">
        <v>994</v>
      </c>
      <c r="G6383" t="s">
        <v>3</v>
      </c>
      <c r="H6383" t="s">
        <v>14025</v>
      </c>
    </row>
    <row r="6384" spans="1:8" ht="13" x14ac:dyDescent="0.3">
      <c r="A6384" t="s">
        <v>22103</v>
      </c>
      <c r="B6384" t="s">
        <v>14026</v>
      </c>
      <c r="C6384" t="s">
        <v>5167</v>
      </c>
      <c r="D6384" t="s">
        <v>15717</v>
      </c>
      <c r="E6384">
        <f>IFERROR(VLOOKUP(COMUNI_1[[#This Row],[COMUNE]],SEZIONI!A:B,2,FALSE)," ")</f>
        <v>29</v>
      </c>
      <c r="F6384">
        <v>27296</v>
      </c>
      <c r="G6384" t="s">
        <v>3</v>
      </c>
      <c r="H6384" t="s">
        <v>14026</v>
      </c>
    </row>
    <row r="6385" spans="1:8" ht="13" x14ac:dyDescent="0.3">
      <c r="A6385" t="s">
        <v>22104</v>
      </c>
      <c r="B6385" t="s">
        <v>14027</v>
      </c>
      <c r="C6385" t="s">
        <v>4201</v>
      </c>
      <c r="D6385" t="s">
        <v>15713</v>
      </c>
      <c r="E6385">
        <f>IFERROR(VLOOKUP(COMUNI_1[[#This Row],[COMUNE]],SEZIONI!A:B,2,FALSE)," ")</f>
        <v>1</v>
      </c>
      <c r="F6385">
        <v>558</v>
      </c>
      <c r="G6385" t="s">
        <v>3</v>
      </c>
      <c r="H6385" t="s">
        <v>14027</v>
      </c>
    </row>
    <row r="6386" spans="1:8" ht="13" x14ac:dyDescent="0.3">
      <c r="A6386" t="s">
        <v>22105</v>
      </c>
      <c r="B6386" t="s">
        <v>14028</v>
      </c>
      <c r="C6386" t="s">
        <v>5167</v>
      </c>
      <c r="D6386" t="s">
        <v>15720</v>
      </c>
      <c r="E6386">
        <f>IFERROR(VLOOKUP(COMUNI_1[[#This Row],[COMUNE]],SEZIONI!A:B,2,FALSE)," ")</f>
        <v>3</v>
      </c>
      <c r="F6386">
        <v>2072</v>
      </c>
      <c r="G6386" t="s">
        <v>3</v>
      </c>
      <c r="H6386" t="s">
        <v>14028</v>
      </c>
    </row>
    <row r="6387" spans="1:8" ht="13" x14ac:dyDescent="0.3">
      <c r="A6387" t="s">
        <v>22106</v>
      </c>
      <c r="B6387" t="s">
        <v>14029</v>
      </c>
      <c r="C6387" t="s">
        <v>4201</v>
      </c>
      <c r="D6387" t="s">
        <v>15715</v>
      </c>
      <c r="E6387">
        <f>IFERROR(VLOOKUP(COMUNI_1[[#This Row],[COMUNE]],SEZIONI!A:B,2,FALSE)," ")</f>
        <v>2</v>
      </c>
      <c r="F6387">
        <v>1566</v>
      </c>
      <c r="G6387" t="s">
        <v>3</v>
      </c>
      <c r="H6387" t="s">
        <v>14029</v>
      </c>
    </row>
    <row r="6388" spans="1:8" ht="13" x14ac:dyDescent="0.3">
      <c r="A6388" t="s">
        <v>22107</v>
      </c>
      <c r="B6388" t="s">
        <v>14030</v>
      </c>
      <c r="C6388" t="s">
        <v>5167</v>
      </c>
      <c r="D6388" t="s">
        <v>15717</v>
      </c>
      <c r="E6388">
        <f>IFERROR(VLOOKUP(COMUNI_1[[#This Row],[COMUNE]],SEZIONI!A:B,2,FALSE)," ")</f>
        <v>3</v>
      </c>
      <c r="F6388">
        <v>1662</v>
      </c>
      <c r="G6388" t="s">
        <v>3</v>
      </c>
      <c r="H6388" t="s">
        <v>14030</v>
      </c>
    </row>
    <row r="6389" spans="1:8" ht="13" x14ac:dyDescent="0.3">
      <c r="A6389" t="s">
        <v>22108</v>
      </c>
      <c r="B6389" t="s">
        <v>14031</v>
      </c>
      <c r="C6389" t="s">
        <v>6946</v>
      </c>
      <c r="D6389" t="s">
        <v>15721</v>
      </c>
      <c r="E6389">
        <f>IFERROR(VLOOKUP(COMUNI_1[[#This Row],[COMUNE]],SEZIONI!A:B,2,FALSE)," ")</f>
        <v>2</v>
      </c>
      <c r="F6389">
        <v>1834</v>
      </c>
      <c r="G6389" t="s">
        <v>3</v>
      </c>
      <c r="H6389" t="s">
        <v>14031</v>
      </c>
    </row>
    <row r="6390" spans="1:8" ht="13" x14ac:dyDescent="0.3">
      <c r="A6390" t="s">
        <v>22109</v>
      </c>
      <c r="B6390" t="s">
        <v>14032</v>
      </c>
      <c r="C6390" t="s">
        <v>5167</v>
      </c>
      <c r="D6390" t="s">
        <v>15717</v>
      </c>
      <c r="E6390">
        <f>IFERROR(VLOOKUP(COMUNI_1[[#This Row],[COMUNE]],SEZIONI!A:B,2,FALSE)," ")</f>
        <v>6</v>
      </c>
      <c r="F6390">
        <v>4264</v>
      </c>
      <c r="G6390" t="s">
        <v>3</v>
      </c>
      <c r="H6390" t="s">
        <v>14032</v>
      </c>
    </row>
    <row r="6391" spans="1:8" ht="13" x14ac:dyDescent="0.3">
      <c r="A6391" t="s">
        <v>22110</v>
      </c>
      <c r="B6391" t="s">
        <v>14033</v>
      </c>
      <c r="C6391" t="s">
        <v>5167</v>
      </c>
      <c r="D6391" t="s">
        <v>15717</v>
      </c>
      <c r="E6391">
        <f>IFERROR(VLOOKUP(COMUNI_1[[#This Row],[COMUNE]],SEZIONI!A:B,2,FALSE)," ")</f>
        <v>1</v>
      </c>
      <c r="F6391">
        <v>718</v>
      </c>
      <c r="G6391" t="s">
        <v>3</v>
      </c>
      <c r="H6391" t="s">
        <v>14033</v>
      </c>
    </row>
    <row r="6392" spans="1:8" ht="13" x14ac:dyDescent="0.3">
      <c r="A6392" t="s">
        <v>22111</v>
      </c>
      <c r="B6392" t="s">
        <v>14034</v>
      </c>
      <c r="C6392" t="s">
        <v>5167</v>
      </c>
      <c r="D6392" t="s">
        <v>15717</v>
      </c>
      <c r="E6392">
        <f>IFERROR(VLOOKUP(COMUNI_1[[#This Row],[COMUNE]],SEZIONI!A:B,2,FALSE)," ")</f>
        <v>1</v>
      </c>
      <c r="F6392">
        <v>755</v>
      </c>
      <c r="G6392" t="s">
        <v>3</v>
      </c>
      <c r="H6392" t="s">
        <v>14034</v>
      </c>
    </row>
    <row r="6393" spans="1:8" ht="13" x14ac:dyDescent="0.3">
      <c r="A6393" t="s">
        <v>22112</v>
      </c>
      <c r="B6393" t="s">
        <v>14035</v>
      </c>
      <c r="C6393" t="s">
        <v>5167</v>
      </c>
      <c r="D6393" t="s">
        <v>15717</v>
      </c>
      <c r="E6393">
        <f>IFERROR(VLOOKUP(COMUNI_1[[#This Row],[COMUNE]],SEZIONI!A:B,2,FALSE)," ")</f>
        <v>1</v>
      </c>
      <c r="F6393">
        <v>836</v>
      </c>
      <c r="G6393" t="s">
        <v>3</v>
      </c>
      <c r="H6393" t="s">
        <v>14035</v>
      </c>
    </row>
    <row r="6394" spans="1:8" ht="13" x14ac:dyDescent="0.3">
      <c r="A6394" t="s">
        <v>22113</v>
      </c>
      <c r="B6394" t="s">
        <v>14036</v>
      </c>
      <c r="C6394" t="s">
        <v>5167</v>
      </c>
      <c r="D6394" t="s">
        <v>15717</v>
      </c>
      <c r="E6394">
        <f>IFERROR(VLOOKUP(COMUNI_1[[#This Row],[COMUNE]],SEZIONI!A:B,2,FALSE)," ")</f>
        <v>3</v>
      </c>
      <c r="F6394">
        <v>2276</v>
      </c>
      <c r="G6394" t="s">
        <v>3</v>
      </c>
      <c r="H6394" t="s">
        <v>14036</v>
      </c>
    </row>
    <row r="6395" spans="1:8" ht="13" x14ac:dyDescent="0.3">
      <c r="A6395" t="s">
        <v>22114</v>
      </c>
      <c r="B6395" t="s">
        <v>14037</v>
      </c>
      <c r="C6395" t="s">
        <v>5167</v>
      </c>
      <c r="D6395" t="s">
        <v>15717</v>
      </c>
      <c r="E6395">
        <f>IFERROR(VLOOKUP(COMUNI_1[[#This Row],[COMUNE]],SEZIONI!A:B,2,FALSE)," ")</f>
        <v>7</v>
      </c>
      <c r="F6395">
        <v>4304</v>
      </c>
      <c r="G6395" t="s">
        <v>3</v>
      </c>
      <c r="H6395" t="s">
        <v>14037</v>
      </c>
    </row>
    <row r="6396" spans="1:8" ht="13" x14ac:dyDescent="0.3">
      <c r="A6396" t="s">
        <v>22115</v>
      </c>
      <c r="B6396" t="s">
        <v>14038</v>
      </c>
      <c r="C6396" t="s">
        <v>5167</v>
      </c>
      <c r="D6396" t="s">
        <v>15702</v>
      </c>
      <c r="E6396">
        <f>IFERROR(VLOOKUP(COMUNI_1[[#This Row],[COMUNE]],SEZIONI!A:B,2,FALSE)," ")</f>
        <v>1</v>
      </c>
      <c r="F6396">
        <v>368</v>
      </c>
      <c r="G6396" t="s">
        <v>3</v>
      </c>
      <c r="H6396" t="s">
        <v>14038</v>
      </c>
    </row>
    <row r="6397" spans="1:8" ht="13" x14ac:dyDescent="0.3">
      <c r="A6397" t="s">
        <v>22116</v>
      </c>
      <c r="B6397" t="s">
        <v>14039</v>
      </c>
      <c r="C6397" t="s">
        <v>6946</v>
      </c>
      <c r="D6397" t="s">
        <v>15706</v>
      </c>
      <c r="E6397">
        <f>IFERROR(VLOOKUP(COMUNI_1[[#This Row],[COMUNE]],SEZIONI!A:B,2,FALSE)," ")</f>
        <v>6</v>
      </c>
      <c r="F6397">
        <v>3297</v>
      </c>
      <c r="G6397" t="s">
        <v>3</v>
      </c>
      <c r="H6397" t="s">
        <v>14039</v>
      </c>
    </row>
    <row r="6398" spans="1:8" ht="13" x14ac:dyDescent="0.3">
      <c r="A6398" t="s">
        <v>22117</v>
      </c>
      <c r="B6398" t="s">
        <v>14040</v>
      </c>
      <c r="C6398" t="s">
        <v>5</v>
      </c>
      <c r="D6398" t="s">
        <v>15708</v>
      </c>
      <c r="E6398">
        <f>IFERROR(VLOOKUP(COMUNI_1[[#This Row],[COMUNE]],SEZIONI!A:B,2,FALSE)," ")</f>
        <v>6</v>
      </c>
      <c r="F6398">
        <v>7211</v>
      </c>
      <c r="G6398" t="s">
        <v>3</v>
      </c>
      <c r="H6398" t="s">
        <v>14040</v>
      </c>
    </row>
    <row r="6399" spans="1:8" ht="13" x14ac:dyDescent="0.3">
      <c r="A6399" t="s">
        <v>22118</v>
      </c>
      <c r="B6399" t="s">
        <v>14041</v>
      </c>
      <c r="C6399" t="s">
        <v>4201</v>
      </c>
      <c r="D6399" t="s">
        <v>15714</v>
      </c>
      <c r="E6399">
        <f>IFERROR(VLOOKUP(COMUNI_1[[#This Row],[COMUNE]],SEZIONI!A:B,2,FALSE)," ")</f>
        <v>2</v>
      </c>
      <c r="F6399">
        <v>1483</v>
      </c>
      <c r="G6399" t="s">
        <v>3</v>
      </c>
      <c r="H6399" t="s">
        <v>14041</v>
      </c>
    </row>
    <row r="6400" spans="1:8" ht="13" x14ac:dyDescent="0.3">
      <c r="A6400" t="s">
        <v>22119</v>
      </c>
      <c r="B6400" t="s">
        <v>14042</v>
      </c>
      <c r="C6400" t="s">
        <v>4201</v>
      </c>
      <c r="D6400" t="s">
        <v>15714</v>
      </c>
      <c r="E6400">
        <f>IFERROR(VLOOKUP(COMUNI_1[[#This Row],[COMUNE]],SEZIONI!A:B,2,FALSE)," ")</f>
        <v>4</v>
      </c>
      <c r="F6400">
        <v>4107</v>
      </c>
      <c r="G6400" t="s">
        <v>3</v>
      </c>
      <c r="H6400" t="s">
        <v>14042</v>
      </c>
    </row>
    <row r="6401" spans="1:8" ht="13" x14ac:dyDescent="0.3">
      <c r="A6401" t="s">
        <v>22120</v>
      </c>
      <c r="B6401" t="s">
        <v>14043</v>
      </c>
      <c r="C6401" t="s">
        <v>5167</v>
      </c>
      <c r="D6401" t="s">
        <v>15719</v>
      </c>
      <c r="E6401">
        <f>IFERROR(VLOOKUP(COMUNI_1[[#This Row],[COMUNE]],SEZIONI!A:B,2,FALSE)," ")</f>
        <v>2</v>
      </c>
      <c r="F6401">
        <v>1457</v>
      </c>
      <c r="G6401" t="s">
        <v>3</v>
      </c>
      <c r="H6401" t="s">
        <v>14043</v>
      </c>
    </row>
    <row r="6402" spans="1:8" ht="13" x14ac:dyDescent="0.3">
      <c r="A6402" t="s">
        <v>22121</v>
      </c>
      <c r="B6402" t="s">
        <v>14044</v>
      </c>
      <c r="C6402" t="s">
        <v>5167</v>
      </c>
      <c r="D6402" t="s">
        <v>15702</v>
      </c>
      <c r="E6402">
        <f>IFERROR(VLOOKUP(COMUNI_1[[#This Row],[COMUNE]],SEZIONI!A:B,2,FALSE)," ")</f>
        <v>1</v>
      </c>
      <c r="F6402">
        <v>348</v>
      </c>
      <c r="G6402" t="s">
        <v>3</v>
      </c>
      <c r="H6402" t="s">
        <v>14044</v>
      </c>
    </row>
    <row r="6403" spans="1:8" ht="13" x14ac:dyDescent="0.3">
      <c r="A6403" t="s">
        <v>22122</v>
      </c>
      <c r="B6403" t="s">
        <v>14045</v>
      </c>
      <c r="C6403" t="s">
        <v>5</v>
      </c>
      <c r="D6403" t="s">
        <v>15705</v>
      </c>
      <c r="E6403">
        <f>IFERROR(VLOOKUP(COMUNI_1[[#This Row],[COMUNE]],SEZIONI!A:B,2,FALSE)," ")</f>
        <v>11</v>
      </c>
      <c r="F6403">
        <v>12665</v>
      </c>
      <c r="G6403" t="s">
        <v>3</v>
      </c>
      <c r="H6403" t="s">
        <v>14045</v>
      </c>
    </row>
    <row r="6404" spans="1:8" ht="13" x14ac:dyDescent="0.3">
      <c r="A6404" t="s">
        <v>22123</v>
      </c>
      <c r="B6404" t="s">
        <v>14046</v>
      </c>
      <c r="C6404" t="s">
        <v>5</v>
      </c>
      <c r="D6404" t="s">
        <v>15705</v>
      </c>
      <c r="E6404">
        <f>IFERROR(VLOOKUP(COMUNI_1[[#This Row],[COMUNE]],SEZIONI!A:B,2,FALSE)," ")</f>
        <v>1</v>
      </c>
      <c r="F6404">
        <v>864</v>
      </c>
      <c r="G6404" t="s">
        <v>3</v>
      </c>
      <c r="H6404" t="s">
        <v>14046</v>
      </c>
    </row>
    <row r="6405" spans="1:8" ht="13" x14ac:dyDescent="0.3">
      <c r="A6405" t="s">
        <v>22124</v>
      </c>
      <c r="B6405" t="s">
        <v>14047</v>
      </c>
      <c r="C6405" t="s">
        <v>6946</v>
      </c>
      <c r="D6405" t="s">
        <v>15706</v>
      </c>
      <c r="E6405">
        <f>IFERROR(VLOOKUP(COMUNI_1[[#This Row],[COMUNE]],SEZIONI!A:B,2,FALSE)," ")</f>
        <v>3</v>
      </c>
      <c r="F6405">
        <v>1471</v>
      </c>
      <c r="G6405" t="s">
        <v>3</v>
      </c>
      <c r="H6405" t="s">
        <v>14047</v>
      </c>
    </row>
    <row r="6406" spans="1:8" ht="13" x14ac:dyDescent="0.3">
      <c r="A6406" t="s">
        <v>22125</v>
      </c>
      <c r="B6406" t="s">
        <v>14048</v>
      </c>
      <c r="C6406" t="s">
        <v>4201</v>
      </c>
      <c r="D6406" t="s">
        <v>15715</v>
      </c>
      <c r="E6406">
        <f>IFERROR(VLOOKUP(COMUNI_1[[#This Row],[COMUNE]],SEZIONI!A:B,2,FALSE)," ")</f>
        <v>3</v>
      </c>
      <c r="F6406">
        <v>4488</v>
      </c>
      <c r="G6406" t="s">
        <v>3</v>
      </c>
      <c r="H6406" t="s">
        <v>14048</v>
      </c>
    </row>
    <row r="6407" spans="1:8" ht="13" x14ac:dyDescent="0.3">
      <c r="A6407" t="s">
        <v>22126</v>
      </c>
      <c r="B6407" t="s">
        <v>14049</v>
      </c>
      <c r="C6407" t="s">
        <v>6946</v>
      </c>
      <c r="D6407" t="s">
        <v>15721</v>
      </c>
      <c r="E6407">
        <f>IFERROR(VLOOKUP(COMUNI_1[[#This Row],[COMUNE]],SEZIONI!A:B,2,FALSE)," ")</f>
        <v>3</v>
      </c>
      <c r="F6407">
        <v>2712</v>
      </c>
      <c r="G6407" t="s">
        <v>3</v>
      </c>
      <c r="H6407" t="s">
        <v>14049</v>
      </c>
    </row>
    <row r="6408" spans="1:8" ht="13" x14ac:dyDescent="0.3">
      <c r="A6408" t="s">
        <v>22127</v>
      </c>
      <c r="B6408" t="s">
        <v>14050</v>
      </c>
      <c r="C6408" t="s">
        <v>5</v>
      </c>
      <c r="D6408" t="s">
        <v>15708</v>
      </c>
      <c r="E6408">
        <f>IFERROR(VLOOKUP(COMUNI_1[[#This Row],[COMUNE]],SEZIONI!A:B,2,FALSE)," ")</f>
        <v>3</v>
      </c>
      <c r="F6408">
        <v>2564</v>
      </c>
      <c r="G6408" t="s">
        <v>3</v>
      </c>
      <c r="H6408" t="s">
        <v>14050</v>
      </c>
    </row>
    <row r="6409" spans="1:8" ht="13" x14ac:dyDescent="0.3">
      <c r="A6409" t="s">
        <v>22128</v>
      </c>
      <c r="B6409" t="s">
        <v>14051</v>
      </c>
      <c r="C6409" t="s">
        <v>5167</v>
      </c>
      <c r="D6409" t="s">
        <v>15717</v>
      </c>
      <c r="E6409">
        <f>IFERROR(VLOOKUP(COMUNI_1[[#This Row],[COMUNE]],SEZIONI!A:B,2,FALSE)," ")</f>
        <v>30</v>
      </c>
      <c r="F6409">
        <v>34107</v>
      </c>
      <c r="G6409" t="s">
        <v>3</v>
      </c>
      <c r="H6409" t="s">
        <v>14051</v>
      </c>
    </row>
    <row r="6410" spans="1:8" ht="13" x14ac:dyDescent="0.3">
      <c r="A6410" t="s">
        <v>22129</v>
      </c>
      <c r="B6410" t="s">
        <v>14052</v>
      </c>
      <c r="C6410" t="s">
        <v>6946</v>
      </c>
      <c r="D6410" t="s">
        <v>15721</v>
      </c>
      <c r="E6410">
        <f>IFERROR(VLOOKUP(COMUNI_1[[#This Row],[COMUNE]],SEZIONI!A:B,2,FALSE)," ")</f>
        <v>11</v>
      </c>
      <c r="F6410">
        <v>11496</v>
      </c>
      <c r="G6410" t="s">
        <v>3</v>
      </c>
      <c r="H6410" t="s">
        <v>14052</v>
      </c>
    </row>
    <row r="6411" spans="1:8" ht="13" x14ac:dyDescent="0.3">
      <c r="A6411" t="s">
        <v>22130</v>
      </c>
      <c r="B6411" t="s">
        <v>14053</v>
      </c>
      <c r="C6411" t="s">
        <v>5</v>
      </c>
      <c r="D6411" t="s">
        <v>15703</v>
      </c>
      <c r="E6411">
        <f>IFERROR(VLOOKUP(COMUNI_1[[#This Row],[COMUNE]],SEZIONI!A:B,2,FALSE)," ")</f>
        <v>3</v>
      </c>
      <c r="F6411">
        <v>4333</v>
      </c>
      <c r="G6411" t="s">
        <v>3</v>
      </c>
      <c r="H6411" t="s">
        <v>14053</v>
      </c>
    </row>
    <row r="6412" spans="1:8" ht="13" x14ac:dyDescent="0.3">
      <c r="A6412" t="s">
        <v>22131</v>
      </c>
      <c r="B6412" t="s">
        <v>14054</v>
      </c>
      <c r="C6412" t="s">
        <v>5167</v>
      </c>
      <c r="D6412" t="s">
        <v>15717</v>
      </c>
      <c r="E6412">
        <f>IFERROR(VLOOKUP(COMUNI_1[[#This Row],[COMUNE]],SEZIONI!A:B,2,FALSE)," ")</f>
        <v>15</v>
      </c>
      <c r="F6412">
        <v>19546</v>
      </c>
      <c r="G6412" t="s">
        <v>3</v>
      </c>
      <c r="H6412" t="s">
        <v>14054</v>
      </c>
    </row>
    <row r="6413" spans="1:8" ht="13" x14ac:dyDescent="0.3">
      <c r="A6413" t="s">
        <v>22132</v>
      </c>
      <c r="B6413" t="s">
        <v>14055</v>
      </c>
      <c r="C6413" t="s">
        <v>6946</v>
      </c>
      <c r="D6413" t="s">
        <v>15721</v>
      </c>
      <c r="E6413">
        <f>IFERROR(VLOOKUP(COMUNI_1[[#This Row],[COMUNE]],SEZIONI!A:B,2,FALSE)," ")</f>
        <v>2</v>
      </c>
      <c r="F6413">
        <v>1619</v>
      </c>
      <c r="G6413" t="s">
        <v>3</v>
      </c>
      <c r="H6413" t="s">
        <v>14055</v>
      </c>
    </row>
    <row r="6414" spans="1:8" ht="13" x14ac:dyDescent="0.3">
      <c r="A6414" t="s">
        <v>22133</v>
      </c>
      <c r="B6414" t="s">
        <v>14056</v>
      </c>
      <c r="C6414" t="s">
        <v>4201</v>
      </c>
      <c r="D6414" t="s">
        <v>15715</v>
      </c>
      <c r="E6414">
        <f>IFERROR(VLOOKUP(COMUNI_1[[#This Row],[COMUNE]],SEZIONI!A:B,2,FALSE)," ")</f>
        <v>2</v>
      </c>
      <c r="F6414">
        <v>1931</v>
      </c>
      <c r="G6414" t="s">
        <v>3</v>
      </c>
      <c r="H6414" t="s">
        <v>14056</v>
      </c>
    </row>
    <row r="6415" spans="1:8" ht="13" x14ac:dyDescent="0.3">
      <c r="A6415" t="s">
        <v>22134</v>
      </c>
      <c r="B6415" t="s">
        <v>14057</v>
      </c>
      <c r="C6415" t="s">
        <v>5167</v>
      </c>
      <c r="D6415" t="s">
        <v>15719</v>
      </c>
      <c r="E6415">
        <f>IFERROR(VLOOKUP(COMUNI_1[[#This Row],[COMUNE]],SEZIONI!A:B,2,FALSE)," ")</f>
        <v>7</v>
      </c>
      <c r="F6415">
        <v>6506</v>
      </c>
      <c r="G6415" t="s">
        <v>3</v>
      </c>
      <c r="H6415" t="s">
        <v>14057</v>
      </c>
    </row>
    <row r="6416" spans="1:8" ht="13" x14ac:dyDescent="0.3">
      <c r="A6416" t="s">
        <v>22135</v>
      </c>
      <c r="B6416" t="s">
        <v>14058</v>
      </c>
      <c r="C6416" t="s">
        <v>5167</v>
      </c>
      <c r="D6416" t="s">
        <v>15717</v>
      </c>
      <c r="E6416">
        <f>IFERROR(VLOOKUP(COMUNI_1[[#This Row],[COMUNE]],SEZIONI!A:B,2,FALSE)," ")</f>
        <v>1</v>
      </c>
      <c r="F6416">
        <v>641</v>
      </c>
      <c r="G6416" t="s">
        <v>3</v>
      </c>
      <c r="H6416" t="s">
        <v>14058</v>
      </c>
    </row>
    <row r="6417" spans="1:8" ht="13" x14ac:dyDescent="0.3">
      <c r="A6417" t="s">
        <v>22136</v>
      </c>
      <c r="B6417" t="s">
        <v>14059</v>
      </c>
      <c r="C6417" t="s">
        <v>5167</v>
      </c>
      <c r="D6417" t="s">
        <v>15717</v>
      </c>
      <c r="E6417">
        <f>IFERROR(VLOOKUP(COMUNI_1[[#This Row],[COMUNE]],SEZIONI!A:B,2,FALSE)," ")</f>
        <v>13</v>
      </c>
      <c r="F6417">
        <v>14076</v>
      </c>
      <c r="G6417" t="s">
        <v>3</v>
      </c>
      <c r="H6417" t="s">
        <v>14059</v>
      </c>
    </row>
    <row r="6418" spans="1:8" ht="13" x14ac:dyDescent="0.3">
      <c r="A6418" t="s">
        <v>22137</v>
      </c>
      <c r="B6418" t="s">
        <v>14060</v>
      </c>
      <c r="C6418" t="s">
        <v>5167</v>
      </c>
      <c r="D6418" t="s">
        <v>15717</v>
      </c>
      <c r="E6418">
        <f>IFERROR(VLOOKUP(COMUNI_1[[#This Row],[COMUNE]],SEZIONI!A:B,2,FALSE)," ")</f>
        <v>3</v>
      </c>
      <c r="F6418">
        <v>2747</v>
      </c>
      <c r="G6418" t="s">
        <v>3</v>
      </c>
      <c r="H6418" t="s">
        <v>14060</v>
      </c>
    </row>
    <row r="6419" spans="1:8" ht="13" x14ac:dyDescent="0.3">
      <c r="A6419" t="s">
        <v>22138</v>
      </c>
      <c r="B6419" t="s">
        <v>14061</v>
      </c>
      <c r="C6419" t="s">
        <v>5167</v>
      </c>
      <c r="D6419" t="s">
        <v>15716</v>
      </c>
      <c r="E6419">
        <f>IFERROR(VLOOKUP(COMUNI_1[[#This Row],[COMUNE]],SEZIONI!A:B,2,FALSE)," ")</f>
        <v>7</v>
      </c>
      <c r="F6419">
        <v>9668</v>
      </c>
      <c r="G6419" t="s">
        <v>3</v>
      </c>
      <c r="H6419" t="s">
        <v>14061</v>
      </c>
    </row>
    <row r="6420" spans="1:8" ht="13" x14ac:dyDescent="0.3">
      <c r="A6420" t="s">
        <v>22139</v>
      </c>
      <c r="B6420" t="s">
        <v>14062</v>
      </c>
      <c r="C6420" t="s">
        <v>5167</v>
      </c>
      <c r="D6420" t="s">
        <v>15717</v>
      </c>
      <c r="E6420">
        <f>IFERROR(VLOOKUP(COMUNI_1[[#This Row],[COMUNE]],SEZIONI!A:B,2,FALSE)," ")</f>
        <v>8</v>
      </c>
      <c r="F6420">
        <v>8715</v>
      </c>
      <c r="G6420" t="s">
        <v>3</v>
      </c>
      <c r="H6420" t="s">
        <v>14062</v>
      </c>
    </row>
    <row r="6421" spans="1:8" ht="13" x14ac:dyDescent="0.3">
      <c r="A6421" t="s">
        <v>22140</v>
      </c>
      <c r="B6421" t="s">
        <v>14063</v>
      </c>
      <c r="C6421" t="s">
        <v>5</v>
      </c>
      <c r="D6421" t="s">
        <v>15708</v>
      </c>
      <c r="E6421">
        <f>IFERROR(VLOOKUP(COMUNI_1[[#This Row],[COMUNE]],SEZIONI!A:B,2,FALSE)," ")</f>
        <v>2</v>
      </c>
      <c r="F6421">
        <v>2430</v>
      </c>
      <c r="G6421" t="s">
        <v>3</v>
      </c>
      <c r="H6421" t="s">
        <v>14063</v>
      </c>
    </row>
    <row r="6422" spans="1:8" ht="13" x14ac:dyDescent="0.3">
      <c r="A6422" t="s">
        <v>22141</v>
      </c>
      <c r="B6422" t="s">
        <v>14064</v>
      </c>
      <c r="C6422" t="s">
        <v>5167</v>
      </c>
      <c r="D6422" t="s">
        <v>15702</v>
      </c>
      <c r="E6422">
        <f>IFERROR(VLOOKUP(COMUNI_1[[#This Row],[COMUNE]],SEZIONI!A:B,2,FALSE)," ")</f>
        <v>1</v>
      </c>
      <c r="F6422">
        <v>260</v>
      </c>
      <c r="G6422" t="s">
        <v>3</v>
      </c>
      <c r="H6422" t="s">
        <v>14064</v>
      </c>
    </row>
    <row r="6423" spans="1:8" ht="13" x14ac:dyDescent="0.3">
      <c r="A6423" t="s">
        <v>22142</v>
      </c>
      <c r="B6423" t="s">
        <v>14065</v>
      </c>
      <c r="C6423" t="s">
        <v>5167</v>
      </c>
      <c r="D6423" t="s">
        <v>15702</v>
      </c>
      <c r="E6423">
        <f>IFERROR(VLOOKUP(COMUNI_1[[#This Row],[COMUNE]],SEZIONI!A:B,2,FALSE)," ")</f>
        <v>2</v>
      </c>
      <c r="F6423">
        <v>1910</v>
      </c>
      <c r="G6423" t="s">
        <v>3</v>
      </c>
      <c r="H6423" t="s">
        <v>14065</v>
      </c>
    </row>
    <row r="6424" spans="1:8" ht="13" x14ac:dyDescent="0.3">
      <c r="A6424" t="s">
        <v>22143</v>
      </c>
      <c r="B6424" t="s">
        <v>14066</v>
      </c>
      <c r="C6424" t="s">
        <v>4201</v>
      </c>
      <c r="D6424" t="s">
        <v>15715</v>
      </c>
      <c r="E6424">
        <f>IFERROR(VLOOKUP(COMUNI_1[[#This Row],[COMUNE]],SEZIONI!A:B,2,FALSE)," ")</f>
        <v>8</v>
      </c>
      <c r="F6424">
        <v>6227</v>
      </c>
      <c r="G6424" t="s">
        <v>3</v>
      </c>
      <c r="H6424" t="s">
        <v>14066</v>
      </c>
    </row>
    <row r="6425" spans="1:8" ht="13" x14ac:dyDescent="0.3">
      <c r="A6425" t="s">
        <v>22144</v>
      </c>
      <c r="B6425" t="s">
        <v>14067</v>
      </c>
      <c r="C6425" t="s">
        <v>4201</v>
      </c>
      <c r="D6425" t="s">
        <v>15714</v>
      </c>
      <c r="E6425">
        <f>IFERROR(VLOOKUP(COMUNI_1[[#This Row],[COMUNE]],SEZIONI!A:B,2,FALSE)," ")</f>
        <v>15</v>
      </c>
      <c r="F6425">
        <v>16968</v>
      </c>
      <c r="G6425" t="s">
        <v>3</v>
      </c>
      <c r="H6425" t="s">
        <v>14067</v>
      </c>
    </row>
    <row r="6426" spans="1:8" ht="13" x14ac:dyDescent="0.3">
      <c r="A6426" t="s">
        <v>22145</v>
      </c>
      <c r="B6426" t="s">
        <v>14068</v>
      </c>
      <c r="C6426" t="s">
        <v>5167</v>
      </c>
      <c r="D6426" t="s">
        <v>15716</v>
      </c>
      <c r="E6426">
        <f>IFERROR(VLOOKUP(COMUNI_1[[#This Row],[COMUNE]],SEZIONI!A:B,2,FALSE)," ")</f>
        <v>1</v>
      </c>
      <c r="F6426">
        <v>299</v>
      </c>
      <c r="G6426" t="s">
        <v>3</v>
      </c>
      <c r="H6426" t="s">
        <v>14068</v>
      </c>
    </row>
    <row r="6427" spans="1:8" ht="13" x14ac:dyDescent="0.3">
      <c r="A6427" t="s">
        <v>22146</v>
      </c>
      <c r="B6427" t="s">
        <v>14069</v>
      </c>
      <c r="C6427" t="s">
        <v>5167</v>
      </c>
      <c r="D6427" t="s">
        <v>15720</v>
      </c>
      <c r="E6427">
        <f>IFERROR(VLOOKUP(COMUNI_1[[#This Row],[COMUNE]],SEZIONI!A:B,2,FALSE)," ")</f>
        <v>4</v>
      </c>
      <c r="F6427">
        <v>4053</v>
      </c>
      <c r="G6427" t="s">
        <v>3</v>
      </c>
      <c r="H6427" t="s">
        <v>14069</v>
      </c>
    </row>
    <row r="6428" spans="1:8" ht="13" x14ac:dyDescent="0.3">
      <c r="A6428" t="s">
        <v>22147</v>
      </c>
      <c r="B6428" t="s">
        <v>14070</v>
      </c>
      <c r="C6428" t="s">
        <v>5167</v>
      </c>
      <c r="D6428" t="s">
        <v>15716</v>
      </c>
      <c r="E6428">
        <f>IFERROR(VLOOKUP(COMUNI_1[[#This Row],[COMUNE]],SEZIONI!A:B,2,FALSE)," ")</f>
        <v>3</v>
      </c>
      <c r="F6428">
        <v>2453</v>
      </c>
      <c r="G6428" t="s">
        <v>3</v>
      </c>
      <c r="H6428" t="s">
        <v>14070</v>
      </c>
    </row>
    <row r="6429" spans="1:8" ht="13" x14ac:dyDescent="0.3">
      <c r="A6429" t="s">
        <v>22148</v>
      </c>
      <c r="B6429" t="s">
        <v>14071</v>
      </c>
      <c r="C6429" t="s">
        <v>5167</v>
      </c>
      <c r="D6429" t="s">
        <v>15716</v>
      </c>
      <c r="E6429">
        <f>IFERROR(VLOOKUP(COMUNI_1[[#This Row],[COMUNE]],SEZIONI!A:B,2,FALSE)," ")</f>
        <v>2</v>
      </c>
      <c r="F6429">
        <v>418</v>
      </c>
      <c r="G6429" t="s">
        <v>3</v>
      </c>
      <c r="H6429" t="s">
        <v>14071</v>
      </c>
    </row>
    <row r="6430" spans="1:8" ht="13" x14ac:dyDescent="0.3">
      <c r="A6430" t="s">
        <v>22149</v>
      </c>
      <c r="B6430" t="s">
        <v>14072</v>
      </c>
      <c r="C6430" t="s">
        <v>5</v>
      </c>
      <c r="D6430" t="s">
        <v>15711</v>
      </c>
      <c r="E6430">
        <f>IFERROR(VLOOKUP(COMUNI_1[[#This Row],[COMUNE]],SEZIONI!A:B,2,FALSE)," ")</f>
        <v>10</v>
      </c>
      <c r="F6430">
        <v>10939</v>
      </c>
      <c r="G6430" t="s">
        <v>3</v>
      </c>
      <c r="H6430" t="s">
        <v>14072</v>
      </c>
    </row>
    <row r="6431" spans="1:8" ht="13" x14ac:dyDescent="0.3">
      <c r="A6431" t="s">
        <v>22150</v>
      </c>
      <c r="B6431" t="s">
        <v>14073</v>
      </c>
      <c r="C6431" t="s">
        <v>5167</v>
      </c>
      <c r="D6431" t="s">
        <v>15720</v>
      </c>
      <c r="E6431">
        <f>IFERROR(VLOOKUP(COMUNI_1[[#This Row],[COMUNE]],SEZIONI!A:B,2,FALSE)," ")</f>
        <v>3</v>
      </c>
      <c r="F6431">
        <v>1332</v>
      </c>
      <c r="G6431" t="s">
        <v>3</v>
      </c>
      <c r="H6431" t="s">
        <v>14073</v>
      </c>
    </row>
    <row r="6432" spans="1:8" ht="13" x14ac:dyDescent="0.3">
      <c r="A6432" t="s">
        <v>22151</v>
      </c>
      <c r="B6432" t="s">
        <v>14074</v>
      </c>
      <c r="C6432" t="s">
        <v>4201</v>
      </c>
      <c r="D6432" t="s">
        <v>15714</v>
      </c>
      <c r="E6432">
        <f>IFERROR(VLOOKUP(COMUNI_1[[#This Row],[COMUNE]],SEZIONI!A:B,2,FALSE)," ")</f>
        <v>3</v>
      </c>
      <c r="F6432">
        <v>1574</v>
      </c>
      <c r="G6432" t="s">
        <v>3</v>
      </c>
      <c r="H6432" t="s">
        <v>14074</v>
      </c>
    </row>
    <row r="6433" spans="1:8" ht="13" x14ac:dyDescent="0.3">
      <c r="A6433" t="s">
        <v>22152</v>
      </c>
      <c r="B6433" t="s">
        <v>14075</v>
      </c>
      <c r="C6433" t="s">
        <v>5</v>
      </c>
      <c r="D6433" t="s">
        <v>15710</v>
      </c>
      <c r="E6433">
        <f>IFERROR(VLOOKUP(COMUNI_1[[#This Row],[COMUNE]],SEZIONI!A:B,2,FALSE)," ")</f>
        <v>9</v>
      </c>
      <c r="F6433">
        <v>5911</v>
      </c>
      <c r="G6433" t="s">
        <v>3</v>
      </c>
      <c r="H6433" t="s">
        <v>14075</v>
      </c>
    </row>
    <row r="6434" spans="1:8" ht="13" x14ac:dyDescent="0.3">
      <c r="A6434" t="s">
        <v>22153</v>
      </c>
      <c r="B6434" t="s">
        <v>14076</v>
      </c>
      <c r="C6434" t="s">
        <v>5167</v>
      </c>
      <c r="D6434" t="s">
        <v>15716</v>
      </c>
      <c r="E6434">
        <f>IFERROR(VLOOKUP(COMUNI_1[[#This Row],[COMUNE]],SEZIONI!A:B,2,FALSE)," ")</f>
        <v>7</v>
      </c>
      <c r="F6434">
        <v>5313</v>
      </c>
      <c r="G6434" t="s">
        <v>3</v>
      </c>
      <c r="H6434" t="s">
        <v>14076</v>
      </c>
    </row>
    <row r="6435" spans="1:8" ht="13" x14ac:dyDescent="0.3">
      <c r="A6435" t="s">
        <v>22154</v>
      </c>
      <c r="B6435" t="s">
        <v>14077</v>
      </c>
      <c r="C6435" t="s">
        <v>5</v>
      </c>
      <c r="D6435" t="s">
        <v>15705</v>
      </c>
      <c r="E6435">
        <f>IFERROR(VLOOKUP(COMUNI_1[[#This Row],[COMUNE]],SEZIONI!A:B,2,FALSE)," ")</f>
        <v>5</v>
      </c>
      <c r="F6435">
        <v>3893</v>
      </c>
      <c r="G6435" t="s">
        <v>3</v>
      </c>
      <c r="H6435" t="s">
        <v>14077</v>
      </c>
    </row>
    <row r="6436" spans="1:8" ht="13" x14ac:dyDescent="0.3">
      <c r="A6436" t="s">
        <v>22155</v>
      </c>
      <c r="B6436" t="s">
        <v>14078</v>
      </c>
      <c r="C6436" t="s">
        <v>5167</v>
      </c>
      <c r="D6436" t="s">
        <v>15720</v>
      </c>
      <c r="E6436">
        <f>IFERROR(VLOOKUP(COMUNI_1[[#This Row],[COMUNE]],SEZIONI!A:B,2,FALSE)," ")</f>
        <v>3</v>
      </c>
      <c r="F6436">
        <v>3148</v>
      </c>
      <c r="G6436" t="s">
        <v>3</v>
      </c>
      <c r="H6436" t="s">
        <v>14078</v>
      </c>
    </row>
    <row r="6437" spans="1:8" ht="13" x14ac:dyDescent="0.3">
      <c r="A6437" t="s">
        <v>22156</v>
      </c>
      <c r="B6437" t="s">
        <v>14079</v>
      </c>
      <c r="C6437" t="s">
        <v>4201</v>
      </c>
      <c r="D6437" t="s">
        <v>15715</v>
      </c>
      <c r="E6437">
        <f>IFERROR(VLOOKUP(COMUNI_1[[#This Row],[COMUNE]],SEZIONI!A:B,2,FALSE)," ")</f>
        <v>3</v>
      </c>
      <c r="F6437">
        <v>3702</v>
      </c>
      <c r="G6437" t="s">
        <v>3</v>
      </c>
      <c r="H6437" t="s">
        <v>14079</v>
      </c>
    </row>
    <row r="6438" spans="1:8" ht="13" x14ac:dyDescent="0.3">
      <c r="A6438" t="s">
        <v>22157</v>
      </c>
      <c r="B6438" t="s">
        <v>14080</v>
      </c>
      <c r="C6438" t="s">
        <v>5</v>
      </c>
      <c r="D6438" t="s">
        <v>15707</v>
      </c>
      <c r="E6438">
        <f>IFERROR(VLOOKUP(COMUNI_1[[#This Row],[COMUNE]],SEZIONI!A:B,2,FALSE)," ")</f>
        <v>2</v>
      </c>
      <c r="F6438">
        <v>1073</v>
      </c>
      <c r="G6438" t="s">
        <v>3</v>
      </c>
      <c r="H6438" t="s">
        <v>14080</v>
      </c>
    </row>
    <row r="6439" spans="1:8" ht="13" x14ac:dyDescent="0.3">
      <c r="A6439" t="s">
        <v>22158</v>
      </c>
      <c r="B6439" t="s">
        <v>14081</v>
      </c>
      <c r="C6439" t="s">
        <v>5</v>
      </c>
      <c r="D6439" t="s">
        <v>15708</v>
      </c>
      <c r="E6439">
        <f>IFERROR(VLOOKUP(COMUNI_1[[#This Row],[COMUNE]],SEZIONI!A:B,2,FALSE)," ")</f>
        <v>3</v>
      </c>
      <c r="F6439">
        <v>2162</v>
      </c>
      <c r="G6439" t="s">
        <v>3</v>
      </c>
      <c r="H6439" t="s">
        <v>14081</v>
      </c>
    </row>
    <row r="6440" spans="1:8" ht="13" x14ac:dyDescent="0.3">
      <c r="A6440" t="s">
        <v>22159</v>
      </c>
      <c r="B6440" t="s">
        <v>14082</v>
      </c>
      <c r="C6440" t="s">
        <v>5</v>
      </c>
      <c r="D6440" t="s">
        <v>15705</v>
      </c>
      <c r="E6440">
        <f>IFERROR(VLOOKUP(COMUNI_1[[#This Row],[COMUNE]],SEZIONI!A:B,2,FALSE)," ")</f>
        <v>1</v>
      </c>
      <c r="F6440">
        <v>597</v>
      </c>
      <c r="G6440" t="s">
        <v>3</v>
      </c>
      <c r="H6440" t="s">
        <v>14082</v>
      </c>
    </row>
    <row r="6441" spans="1:8" ht="13" x14ac:dyDescent="0.3">
      <c r="A6441" t="s">
        <v>22160</v>
      </c>
      <c r="B6441" t="s">
        <v>14083</v>
      </c>
      <c r="C6441" t="s">
        <v>5167</v>
      </c>
      <c r="D6441" t="s">
        <v>15720</v>
      </c>
      <c r="E6441">
        <f>IFERROR(VLOOKUP(COMUNI_1[[#This Row],[COMUNE]],SEZIONI!A:B,2,FALSE)," ")</f>
        <v>2</v>
      </c>
      <c r="F6441">
        <v>1244</v>
      </c>
      <c r="G6441" t="s">
        <v>3</v>
      </c>
      <c r="H6441" t="s">
        <v>14083</v>
      </c>
    </row>
    <row r="6442" spans="1:8" ht="13" x14ac:dyDescent="0.3">
      <c r="A6442" t="s">
        <v>22161</v>
      </c>
      <c r="B6442" t="s">
        <v>14084</v>
      </c>
      <c r="C6442" t="s">
        <v>5167</v>
      </c>
      <c r="D6442" t="s">
        <v>15720</v>
      </c>
      <c r="E6442">
        <f>IFERROR(VLOOKUP(COMUNI_1[[#This Row],[COMUNE]],SEZIONI!A:B,2,FALSE)," ")</f>
        <v>4</v>
      </c>
      <c r="F6442">
        <v>2142</v>
      </c>
      <c r="G6442" t="s">
        <v>3</v>
      </c>
      <c r="H6442" t="s">
        <v>14084</v>
      </c>
    </row>
    <row r="6443" spans="1:8" ht="13" x14ac:dyDescent="0.3">
      <c r="A6443" t="s">
        <v>22162</v>
      </c>
      <c r="B6443" t="s">
        <v>14085</v>
      </c>
      <c r="C6443" t="s">
        <v>6946</v>
      </c>
      <c r="D6443" t="s">
        <v>15706</v>
      </c>
      <c r="E6443">
        <f>IFERROR(VLOOKUP(COMUNI_1[[#This Row],[COMUNE]],SEZIONI!A:B,2,FALSE)," ")</f>
        <v>7</v>
      </c>
      <c r="F6443">
        <v>5727</v>
      </c>
      <c r="G6443" t="s">
        <v>3</v>
      </c>
      <c r="H6443" t="s">
        <v>14085</v>
      </c>
    </row>
    <row r="6444" spans="1:8" ht="13" x14ac:dyDescent="0.3">
      <c r="A6444" t="s">
        <v>22163</v>
      </c>
      <c r="B6444" t="s">
        <v>14086</v>
      </c>
      <c r="C6444" t="s">
        <v>5167</v>
      </c>
      <c r="D6444" t="s">
        <v>15718</v>
      </c>
      <c r="E6444">
        <f>IFERROR(VLOOKUP(COMUNI_1[[#This Row],[COMUNE]],SEZIONI!A:B,2,FALSE)," ")</f>
        <v>4</v>
      </c>
      <c r="F6444">
        <v>3032</v>
      </c>
      <c r="G6444" t="s">
        <v>3</v>
      </c>
      <c r="H6444" t="s">
        <v>14086</v>
      </c>
    </row>
    <row r="6445" spans="1:8" ht="13" x14ac:dyDescent="0.3">
      <c r="A6445" t="s">
        <v>22164</v>
      </c>
      <c r="B6445" t="s">
        <v>14087</v>
      </c>
      <c r="C6445" t="s">
        <v>5167</v>
      </c>
      <c r="D6445" t="s">
        <v>15720</v>
      </c>
      <c r="E6445">
        <f>IFERROR(VLOOKUP(COMUNI_1[[#This Row],[COMUNE]],SEZIONI!A:B,2,FALSE)," ")</f>
        <v>2</v>
      </c>
      <c r="F6445">
        <v>1017</v>
      </c>
      <c r="G6445" t="s">
        <v>3</v>
      </c>
      <c r="H6445" t="s">
        <v>14087</v>
      </c>
    </row>
    <row r="6446" spans="1:8" ht="13" x14ac:dyDescent="0.3">
      <c r="A6446" t="s">
        <v>22165</v>
      </c>
      <c r="B6446" t="s">
        <v>14088</v>
      </c>
      <c r="C6446" t="s">
        <v>5</v>
      </c>
      <c r="D6446" t="s">
        <v>15705</v>
      </c>
      <c r="E6446">
        <f>IFERROR(VLOOKUP(COMUNI_1[[#This Row],[COMUNE]],SEZIONI!A:B,2,FALSE)," ")</f>
        <v>3</v>
      </c>
      <c r="F6446">
        <v>2028</v>
      </c>
      <c r="G6446" t="s">
        <v>3</v>
      </c>
      <c r="H6446" t="s">
        <v>14088</v>
      </c>
    </row>
    <row r="6447" spans="1:8" ht="13" x14ac:dyDescent="0.3">
      <c r="A6447" t="s">
        <v>22166</v>
      </c>
      <c r="B6447" t="s">
        <v>14089</v>
      </c>
      <c r="C6447" t="s">
        <v>6946</v>
      </c>
      <c r="D6447" t="s">
        <v>15706</v>
      </c>
      <c r="E6447">
        <f>IFERROR(VLOOKUP(COMUNI_1[[#This Row],[COMUNE]],SEZIONI!A:B,2,FALSE)," ")</f>
        <v>1</v>
      </c>
      <c r="F6447">
        <v>925</v>
      </c>
      <c r="G6447" t="s">
        <v>3</v>
      </c>
      <c r="H6447" t="s">
        <v>14089</v>
      </c>
    </row>
    <row r="6448" spans="1:8" ht="13" x14ac:dyDescent="0.3">
      <c r="A6448" t="s">
        <v>22167</v>
      </c>
      <c r="B6448" t="s">
        <v>15757</v>
      </c>
      <c r="C6448" t="s">
        <v>5</v>
      </c>
      <c r="D6448" t="s">
        <v>15707</v>
      </c>
      <c r="E6448" t="str">
        <f>IFERROR(VLOOKUP(COMUNI_1[[#This Row],[COMUNE]],SEZIONI!A:B,2,FALSE)," ")</f>
        <v xml:space="preserve"> </v>
      </c>
      <c r="F6448">
        <v>1871</v>
      </c>
      <c r="G6448" t="s">
        <v>3</v>
      </c>
      <c r="H6448" t="s">
        <v>15757</v>
      </c>
    </row>
    <row r="6449" spans="1:8" ht="13" x14ac:dyDescent="0.3">
      <c r="A6449" t="s">
        <v>22168</v>
      </c>
      <c r="B6449" t="s">
        <v>14091</v>
      </c>
      <c r="C6449" t="s">
        <v>6946</v>
      </c>
      <c r="D6449" t="s">
        <v>15706</v>
      </c>
      <c r="E6449">
        <f>IFERROR(VLOOKUP(COMUNI_1[[#This Row],[COMUNE]],SEZIONI!A:B,2,FALSE)," ")</f>
        <v>9</v>
      </c>
      <c r="F6449">
        <v>9452</v>
      </c>
      <c r="G6449" t="s">
        <v>3</v>
      </c>
      <c r="H6449" t="s">
        <v>14091</v>
      </c>
    </row>
    <row r="6450" spans="1:8" ht="13" x14ac:dyDescent="0.3">
      <c r="A6450" t="s">
        <v>22169</v>
      </c>
      <c r="B6450" t="s">
        <v>14092</v>
      </c>
      <c r="C6450" t="s">
        <v>5167</v>
      </c>
      <c r="D6450" t="s">
        <v>15717</v>
      </c>
      <c r="E6450">
        <f>IFERROR(VLOOKUP(COMUNI_1[[#This Row],[COMUNE]],SEZIONI!A:B,2,FALSE)," ")</f>
        <v>1</v>
      </c>
      <c r="F6450">
        <v>985</v>
      </c>
      <c r="G6450" t="s">
        <v>3</v>
      </c>
      <c r="H6450" t="s">
        <v>14092</v>
      </c>
    </row>
    <row r="6451" spans="1:8" ht="13" x14ac:dyDescent="0.3">
      <c r="A6451" t="s">
        <v>22170</v>
      </c>
      <c r="B6451" t="s">
        <v>14093</v>
      </c>
      <c r="C6451" t="s">
        <v>5167</v>
      </c>
      <c r="D6451" t="s">
        <v>15702</v>
      </c>
      <c r="E6451">
        <f>IFERROR(VLOOKUP(COMUNI_1[[#This Row],[COMUNE]],SEZIONI!A:B,2,FALSE)," ")</f>
        <v>5</v>
      </c>
      <c r="F6451">
        <v>4692</v>
      </c>
      <c r="G6451" t="s">
        <v>3</v>
      </c>
      <c r="H6451" t="s">
        <v>14093</v>
      </c>
    </row>
    <row r="6452" spans="1:8" ht="13" x14ac:dyDescent="0.3">
      <c r="A6452" t="s">
        <v>22171</v>
      </c>
      <c r="B6452" t="s">
        <v>14094</v>
      </c>
      <c r="C6452" t="s">
        <v>4201</v>
      </c>
      <c r="D6452" t="s">
        <v>15712</v>
      </c>
      <c r="E6452">
        <f>IFERROR(VLOOKUP(COMUNI_1[[#This Row],[COMUNE]],SEZIONI!A:B,2,FALSE)," ")</f>
        <v>12</v>
      </c>
      <c r="F6452">
        <v>14061</v>
      </c>
      <c r="G6452" t="s">
        <v>3</v>
      </c>
      <c r="H6452" t="s">
        <v>14094</v>
      </c>
    </row>
    <row r="6453" spans="1:8" ht="13" x14ac:dyDescent="0.3">
      <c r="A6453" t="s">
        <v>22172</v>
      </c>
      <c r="B6453" t="s">
        <v>14095</v>
      </c>
      <c r="C6453" t="s">
        <v>5167</v>
      </c>
      <c r="D6453" t="s">
        <v>15720</v>
      </c>
      <c r="E6453">
        <f>IFERROR(VLOOKUP(COMUNI_1[[#This Row],[COMUNE]],SEZIONI!A:B,2,FALSE)," ")</f>
        <v>2</v>
      </c>
      <c r="F6453">
        <v>1272</v>
      </c>
      <c r="G6453" t="s">
        <v>3</v>
      </c>
      <c r="H6453" t="s">
        <v>14095</v>
      </c>
    </row>
    <row r="6454" spans="1:8" ht="13" x14ac:dyDescent="0.3">
      <c r="A6454" t="s">
        <v>22173</v>
      </c>
      <c r="B6454" t="s">
        <v>14096</v>
      </c>
      <c r="C6454" t="s">
        <v>6946</v>
      </c>
      <c r="D6454" t="s">
        <v>15706</v>
      </c>
      <c r="E6454">
        <f>IFERROR(VLOOKUP(COMUNI_1[[#This Row],[COMUNE]],SEZIONI!A:B,2,FALSE)," ")</f>
        <v>1</v>
      </c>
      <c r="F6454">
        <v>1067</v>
      </c>
      <c r="G6454" t="s">
        <v>3</v>
      </c>
      <c r="H6454" t="s">
        <v>14096</v>
      </c>
    </row>
    <row r="6455" spans="1:8" ht="13" x14ac:dyDescent="0.3">
      <c r="A6455" t="s">
        <v>22174</v>
      </c>
      <c r="B6455" t="s">
        <v>14097</v>
      </c>
      <c r="C6455" t="s">
        <v>6946</v>
      </c>
      <c r="D6455" t="s">
        <v>15706</v>
      </c>
      <c r="E6455">
        <f>IFERROR(VLOOKUP(COMUNI_1[[#This Row],[COMUNE]],SEZIONI!A:B,2,FALSE)," ")</f>
        <v>5</v>
      </c>
      <c r="F6455">
        <v>2608</v>
      </c>
      <c r="G6455" t="s">
        <v>3</v>
      </c>
      <c r="H6455" t="s">
        <v>14097</v>
      </c>
    </row>
    <row r="6456" spans="1:8" ht="13" x14ac:dyDescent="0.3">
      <c r="A6456" t="s">
        <v>22175</v>
      </c>
      <c r="B6456" t="s">
        <v>14098</v>
      </c>
      <c r="C6456" t="s">
        <v>4201</v>
      </c>
      <c r="D6456" t="s">
        <v>15712</v>
      </c>
      <c r="E6456">
        <f>IFERROR(VLOOKUP(COMUNI_1[[#This Row],[COMUNE]],SEZIONI!A:B,2,FALSE)," ")</f>
        <v>4</v>
      </c>
      <c r="F6456">
        <v>2702</v>
      </c>
      <c r="G6456" t="s">
        <v>3</v>
      </c>
      <c r="H6456" t="s">
        <v>14098</v>
      </c>
    </row>
    <row r="6457" spans="1:8" ht="13" x14ac:dyDescent="0.3">
      <c r="A6457" t="s">
        <v>22176</v>
      </c>
      <c r="B6457" t="s">
        <v>14099</v>
      </c>
      <c r="C6457" t="s">
        <v>6946</v>
      </c>
      <c r="D6457" t="s">
        <v>15706</v>
      </c>
      <c r="E6457">
        <f>IFERROR(VLOOKUP(COMUNI_1[[#This Row],[COMUNE]],SEZIONI!A:B,2,FALSE)," ")</f>
        <v>10</v>
      </c>
      <c r="F6457">
        <v>10751</v>
      </c>
      <c r="G6457" t="s">
        <v>3</v>
      </c>
      <c r="H6457" t="s">
        <v>14099</v>
      </c>
    </row>
    <row r="6458" spans="1:8" ht="13" x14ac:dyDescent="0.3">
      <c r="A6458" t="s">
        <v>22177</v>
      </c>
      <c r="B6458" t="s">
        <v>14100</v>
      </c>
      <c r="C6458" t="s">
        <v>5</v>
      </c>
      <c r="D6458" t="s">
        <v>15705</v>
      </c>
      <c r="E6458">
        <f>IFERROR(VLOOKUP(COMUNI_1[[#This Row],[COMUNE]],SEZIONI!A:B,2,FALSE)," ")</f>
        <v>2</v>
      </c>
      <c r="F6458">
        <v>1685</v>
      </c>
      <c r="G6458" t="s">
        <v>3</v>
      </c>
      <c r="H6458" t="s">
        <v>14100</v>
      </c>
    </row>
    <row r="6459" spans="1:8" ht="13" x14ac:dyDescent="0.3">
      <c r="A6459" t="s">
        <v>22178</v>
      </c>
      <c r="B6459" t="s">
        <v>14101</v>
      </c>
      <c r="C6459" t="s">
        <v>6946</v>
      </c>
      <c r="D6459" t="s">
        <v>15721</v>
      </c>
      <c r="E6459">
        <f>IFERROR(VLOOKUP(COMUNI_1[[#This Row],[COMUNE]],SEZIONI!A:B,2,FALSE)," ")</f>
        <v>5</v>
      </c>
      <c r="F6459">
        <v>4811</v>
      </c>
      <c r="G6459" t="s">
        <v>3</v>
      </c>
      <c r="H6459" t="s">
        <v>14101</v>
      </c>
    </row>
    <row r="6460" spans="1:8" ht="13" x14ac:dyDescent="0.3">
      <c r="A6460" t="s">
        <v>22179</v>
      </c>
      <c r="B6460" t="s">
        <v>14102</v>
      </c>
      <c r="C6460" t="s">
        <v>5</v>
      </c>
      <c r="D6460" t="s">
        <v>15708</v>
      </c>
      <c r="E6460">
        <f>IFERROR(VLOOKUP(COMUNI_1[[#This Row],[COMUNE]],SEZIONI!A:B,2,FALSE)," ")</f>
        <v>6</v>
      </c>
      <c r="F6460">
        <v>6767</v>
      </c>
      <c r="G6460" t="s">
        <v>3</v>
      </c>
      <c r="H6460" t="s">
        <v>14102</v>
      </c>
    </row>
    <row r="6461" spans="1:8" ht="13" x14ac:dyDescent="0.3">
      <c r="A6461" t="s">
        <v>22180</v>
      </c>
      <c r="B6461" t="s">
        <v>14103</v>
      </c>
      <c r="C6461" t="s">
        <v>5</v>
      </c>
      <c r="D6461" t="s">
        <v>15708</v>
      </c>
      <c r="E6461">
        <f>IFERROR(VLOOKUP(COMUNI_1[[#This Row],[COMUNE]],SEZIONI!A:B,2,FALSE)," ")</f>
        <v>6</v>
      </c>
      <c r="F6461">
        <v>7131</v>
      </c>
      <c r="G6461" t="s">
        <v>3</v>
      </c>
      <c r="H6461" t="s">
        <v>14103</v>
      </c>
    </row>
    <row r="6462" spans="1:8" ht="13" x14ac:dyDescent="0.3">
      <c r="A6462" t="s">
        <v>22181</v>
      </c>
      <c r="B6462" t="s">
        <v>14104</v>
      </c>
      <c r="C6462" t="s">
        <v>4201</v>
      </c>
      <c r="D6462" t="s">
        <v>15712</v>
      </c>
      <c r="E6462">
        <f>IFERROR(VLOOKUP(COMUNI_1[[#This Row],[COMUNE]],SEZIONI!A:B,2,FALSE)," ")</f>
        <v>4</v>
      </c>
      <c r="F6462">
        <v>1737</v>
      </c>
      <c r="G6462" t="s">
        <v>3</v>
      </c>
      <c r="H6462" t="s">
        <v>14104</v>
      </c>
    </row>
    <row r="6463" spans="1:8" ht="13" x14ac:dyDescent="0.3">
      <c r="A6463" t="s">
        <v>22182</v>
      </c>
      <c r="B6463" t="s">
        <v>14105</v>
      </c>
      <c r="C6463" t="s">
        <v>6946</v>
      </c>
      <c r="D6463" t="s">
        <v>15706</v>
      </c>
      <c r="E6463">
        <f>IFERROR(VLOOKUP(COMUNI_1[[#This Row],[COMUNE]],SEZIONI!A:B,2,FALSE)," ")</f>
        <v>5</v>
      </c>
      <c r="F6463">
        <v>4744</v>
      </c>
      <c r="G6463" t="s">
        <v>3</v>
      </c>
      <c r="H6463" t="s">
        <v>14105</v>
      </c>
    </row>
    <row r="6464" spans="1:8" ht="13" x14ac:dyDescent="0.3">
      <c r="A6464" t="s">
        <v>22183</v>
      </c>
      <c r="B6464" t="s">
        <v>14106</v>
      </c>
      <c r="C6464" t="s">
        <v>5</v>
      </c>
      <c r="D6464" t="s">
        <v>15708</v>
      </c>
      <c r="E6464">
        <f>IFERROR(VLOOKUP(COMUNI_1[[#This Row],[COMUNE]],SEZIONI!A:B,2,FALSE)," ")</f>
        <v>7</v>
      </c>
      <c r="F6464">
        <v>9081</v>
      </c>
      <c r="G6464" t="s">
        <v>3</v>
      </c>
      <c r="H6464" t="s">
        <v>14106</v>
      </c>
    </row>
    <row r="6465" spans="1:8" ht="13" x14ac:dyDescent="0.3">
      <c r="A6465" t="s">
        <v>22184</v>
      </c>
      <c r="B6465" t="s">
        <v>14107</v>
      </c>
      <c r="C6465" t="s">
        <v>5167</v>
      </c>
      <c r="D6465" t="s">
        <v>15717</v>
      </c>
      <c r="E6465">
        <f>IFERROR(VLOOKUP(COMUNI_1[[#This Row],[COMUNE]],SEZIONI!A:B,2,FALSE)," ")</f>
        <v>2</v>
      </c>
      <c r="F6465">
        <v>1446</v>
      </c>
      <c r="G6465" t="s">
        <v>3</v>
      </c>
      <c r="H6465" t="s">
        <v>14107</v>
      </c>
    </row>
    <row r="6466" spans="1:8" ht="13" x14ac:dyDescent="0.3">
      <c r="A6466" t="s">
        <v>22185</v>
      </c>
      <c r="B6466" t="s">
        <v>14108</v>
      </c>
      <c r="C6466" t="s">
        <v>6946</v>
      </c>
      <c r="D6466" t="s">
        <v>15706</v>
      </c>
      <c r="E6466">
        <f>IFERROR(VLOOKUP(COMUNI_1[[#This Row],[COMUNE]],SEZIONI!A:B,2,FALSE)," ")</f>
        <v>7</v>
      </c>
      <c r="F6466">
        <v>6544</v>
      </c>
      <c r="G6466" t="s">
        <v>3</v>
      </c>
      <c r="H6466" t="s">
        <v>14108</v>
      </c>
    </row>
    <row r="6467" spans="1:8" ht="13" x14ac:dyDescent="0.3">
      <c r="A6467" t="s">
        <v>22186</v>
      </c>
      <c r="B6467" t="s">
        <v>14109</v>
      </c>
      <c r="C6467" t="s">
        <v>5</v>
      </c>
      <c r="D6467" t="s">
        <v>15705</v>
      </c>
      <c r="E6467">
        <f>IFERROR(VLOOKUP(COMUNI_1[[#This Row],[COMUNE]],SEZIONI!A:B,2,FALSE)," ")</f>
        <v>1</v>
      </c>
      <c r="F6467">
        <v>513</v>
      </c>
      <c r="G6467" t="s">
        <v>3</v>
      </c>
      <c r="H6467" t="s">
        <v>14109</v>
      </c>
    </row>
    <row r="6468" spans="1:8" ht="13" x14ac:dyDescent="0.3">
      <c r="A6468" t="s">
        <v>22187</v>
      </c>
      <c r="B6468" t="s">
        <v>14110</v>
      </c>
      <c r="C6468" t="s">
        <v>5</v>
      </c>
      <c r="D6468" t="s">
        <v>15710</v>
      </c>
      <c r="E6468">
        <f>IFERROR(VLOOKUP(COMUNI_1[[#This Row],[COMUNE]],SEZIONI!A:B,2,FALSE)," ")</f>
        <v>11</v>
      </c>
      <c r="F6468">
        <v>9709</v>
      </c>
      <c r="G6468" t="s">
        <v>3</v>
      </c>
      <c r="H6468" t="s">
        <v>14110</v>
      </c>
    </row>
    <row r="6469" spans="1:8" ht="13" x14ac:dyDescent="0.3">
      <c r="A6469" t="s">
        <v>22188</v>
      </c>
      <c r="B6469" t="s">
        <v>14111</v>
      </c>
      <c r="C6469" t="s">
        <v>4201</v>
      </c>
      <c r="D6469" t="s">
        <v>15712</v>
      </c>
      <c r="E6469">
        <f>IFERROR(VLOOKUP(COMUNI_1[[#This Row],[COMUNE]],SEZIONI!A:B,2,FALSE)," ")</f>
        <v>12</v>
      </c>
      <c r="F6469">
        <v>12847</v>
      </c>
      <c r="G6469" t="s">
        <v>3</v>
      </c>
      <c r="H6469" t="s">
        <v>14111</v>
      </c>
    </row>
    <row r="6470" spans="1:8" ht="13" x14ac:dyDescent="0.3">
      <c r="A6470" t="s">
        <v>22189</v>
      </c>
      <c r="B6470" t="s">
        <v>14112</v>
      </c>
      <c r="C6470" t="s">
        <v>5167</v>
      </c>
      <c r="D6470" t="s">
        <v>15717</v>
      </c>
      <c r="E6470">
        <f>IFERROR(VLOOKUP(COMUNI_1[[#This Row],[COMUNE]],SEZIONI!A:B,2,FALSE)," ")</f>
        <v>12</v>
      </c>
      <c r="F6470">
        <v>14134</v>
      </c>
      <c r="G6470" t="s">
        <v>3</v>
      </c>
      <c r="H6470" t="s">
        <v>14112</v>
      </c>
    </row>
    <row r="6471" spans="1:8" ht="13" x14ac:dyDescent="0.3">
      <c r="A6471" t="s">
        <v>22190</v>
      </c>
      <c r="B6471" t="s">
        <v>14113</v>
      </c>
      <c r="C6471" t="s">
        <v>5167</v>
      </c>
      <c r="D6471" t="s">
        <v>15717</v>
      </c>
      <c r="E6471">
        <f>IFERROR(VLOOKUP(COMUNI_1[[#This Row],[COMUNE]],SEZIONI!A:B,2,FALSE)," ")</f>
        <v>34</v>
      </c>
      <c r="F6471">
        <v>32503</v>
      </c>
      <c r="G6471" t="s">
        <v>3</v>
      </c>
      <c r="H6471" t="s">
        <v>14113</v>
      </c>
    </row>
    <row r="6472" spans="1:8" ht="13" x14ac:dyDescent="0.3">
      <c r="A6472" t="s">
        <v>22191</v>
      </c>
      <c r="B6472" t="s">
        <v>14114</v>
      </c>
      <c r="C6472" t="s">
        <v>6946</v>
      </c>
      <c r="D6472" t="s">
        <v>15721</v>
      </c>
      <c r="E6472">
        <f>IFERROR(VLOOKUP(COMUNI_1[[#This Row],[COMUNE]],SEZIONI!A:B,2,FALSE)," ")</f>
        <v>2</v>
      </c>
      <c r="F6472">
        <v>1430</v>
      </c>
      <c r="G6472" t="s">
        <v>3</v>
      </c>
      <c r="H6472" t="s">
        <v>14114</v>
      </c>
    </row>
    <row r="6473" spans="1:8" ht="13" x14ac:dyDescent="0.3">
      <c r="A6473" t="s">
        <v>22192</v>
      </c>
      <c r="B6473" t="s">
        <v>14115</v>
      </c>
      <c r="C6473" t="s">
        <v>5167</v>
      </c>
      <c r="D6473" t="s">
        <v>15720</v>
      </c>
      <c r="E6473">
        <f>IFERROR(VLOOKUP(COMUNI_1[[#This Row],[COMUNE]],SEZIONI!A:B,2,FALSE)," ")</f>
        <v>5</v>
      </c>
      <c r="F6473">
        <v>4897</v>
      </c>
      <c r="G6473" t="s">
        <v>3</v>
      </c>
      <c r="H6473" t="s">
        <v>14115</v>
      </c>
    </row>
    <row r="6474" spans="1:8" ht="13" x14ac:dyDescent="0.3">
      <c r="A6474" t="s">
        <v>22193</v>
      </c>
      <c r="B6474" t="s">
        <v>14116</v>
      </c>
      <c r="C6474" t="s">
        <v>5167</v>
      </c>
      <c r="D6474" t="s">
        <v>15702</v>
      </c>
      <c r="E6474">
        <f>IFERROR(VLOOKUP(COMUNI_1[[#This Row],[COMUNE]],SEZIONI!A:B,2,FALSE)," ")</f>
        <v>2</v>
      </c>
      <c r="F6474">
        <v>635</v>
      </c>
      <c r="G6474" t="s">
        <v>3</v>
      </c>
      <c r="H6474" t="s">
        <v>14116</v>
      </c>
    </row>
    <row r="6475" spans="1:8" ht="13" x14ac:dyDescent="0.3">
      <c r="A6475" t="s">
        <v>22194</v>
      </c>
      <c r="B6475" t="s">
        <v>14117</v>
      </c>
      <c r="C6475" t="s">
        <v>5</v>
      </c>
      <c r="D6475" t="s">
        <v>15705</v>
      </c>
      <c r="E6475">
        <f>IFERROR(VLOOKUP(COMUNI_1[[#This Row],[COMUNE]],SEZIONI!A:B,2,FALSE)," ")</f>
        <v>3</v>
      </c>
      <c r="F6475">
        <v>2476</v>
      </c>
      <c r="G6475" t="s">
        <v>3</v>
      </c>
      <c r="H6475" t="s">
        <v>14117</v>
      </c>
    </row>
    <row r="6476" spans="1:8" ht="13" x14ac:dyDescent="0.3">
      <c r="A6476" t="s">
        <v>22195</v>
      </c>
      <c r="B6476" t="s">
        <v>14118</v>
      </c>
      <c r="C6476" t="s">
        <v>6946</v>
      </c>
      <c r="D6476" t="s">
        <v>15706</v>
      </c>
      <c r="E6476">
        <f>IFERROR(VLOOKUP(COMUNI_1[[#This Row],[COMUNE]],SEZIONI!A:B,2,FALSE)," ")</f>
        <v>6</v>
      </c>
      <c r="F6476">
        <v>7322</v>
      </c>
      <c r="G6476" t="s">
        <v>3</v>
      </c>
      <c r="H6476" t="s">
        <v>14118</v>
      </c>
    </row>
    <row r="6477" spans="1:8" ht="13" x14ac:dyDescent="0.3">
      <c r="A6477" t="s">
        <v>22196</v>
      </c>
      <c r="B6477" t="s">
        <v>14119</v>
      </c>
      <c r="C6477" t="s">
        <v>5</v>
      </c>
      <c r="D6477" t="s">
        <v>15708</v>
      </c>
      <c r="E6477">
        <f>IFERROR(VLOOKUP(COMUNI_1[[#This Row],[COMUNE]],SEZIONI!A:B,2,FALSE)," ")</f>
        <v>18</v>
      </c>
      <c r="F6477">
        <v>17295</v>
      </c>
      <c r="G6477" t="s">
        <v>3</v>
      </c>
      <c r="H6477" t="s">
        <v>14119</v>
      </c>
    </row>
    <row r="6478" spans="1:8" ht="13" x14ac:dyDescent="0.3">
      <c r="A6478" t="s">
        <v>22197</v>
      </c>
      <c r="B6478" t="s">
        <v>14120</v>
      </c>
      <c r="C6478" t="s">
        <v>5</v>
      </c>
      <c r="D6478" t="s">
        <v>15705</v>
      </c>
      <c r="E6478" t="str">
        <f>IFERROR(VLOOKUP(COMUNI_1[[#This Row],[COMUNE]],SEZIONI!A:B,2,FALSE)," ")</f>
        <v xml:space="preserve"> </v>
      </c>
      <c r="F6478">
        <v>2207</v>
      </c>
      <c r="G6478" t="s">
        <v>3</v>
      </c>
      <c r="H6478" t="s">
        <v>14120</v>
      </c>
    </row>
    <row r="6479" spans="1:8" ht="13" x14ac:dyDescent="0.3">
      <c r="A6479" t="s">
        <v>22198</v>
      </c>
      <c r="B6479" t="s">
        <v>14121</v>
      </c>
      <c r="C6479" t="s">
        <v>5167</v>
      </c>
      <c r="D6479" t="s">
        <v>15716</v>
      </c>
      <c r="E6479">
        <f>IFERROR(VLOOKUP(COMUNI_1[[#This Row],[COMUNE]],SEZIONI!A:B,2,FALSE)," ")</f>
        <v>2</v>
      </c>
      <c r="F6479">
        <v>1830</v>
      </c>
      <c r="G6479" t="s">
        <v>3</v>
      </c>
      <c r="H6479" t="s">
        <v>14121</v>
      </c>
    </row>
    <row r="6480" spans="1:8" ht="13" x14ac:dyDescent="0.3">
      <c r="A6480" t="s">
        <v>22199</v>
      </c>
      <c r="B6480" t="s">
        <v>14122</v>
      </c>
      <c r="C6480" t="s">
        <v>5167</v>
      </c>
      <c r="D6480" t="s">
        <v>15717</v>
      </c>
      <c r="E6480" t="str">
        <f>IFERROR(VLOOKUP(COMUNI_1[[#This Row],[COMUNE]],SEZIONI!A:B,2,FALSE)," ")</f>
        <v xml:space="preserve"> </v>
      </c>
      <c r="F6480">
        <v>11726</v>
      </c>
      <c r="G6480" t="s">
        <v>3</v>
      </c>
      <c r="H6480" t="s">
        <v>14122</v>
      </c>
    </row>
    <row r="6481" spans="1:8" ht="13" x14ac:dyDescent="0.3">
      <c r="A6481" t="s">
        <v>22200</v>
      </c>
      <c r="B6481" t="s">
        <v>14123</v>
      </c>
      <c r="C6481" t="s">
        <v>5167</v>
      </c>
      <c r="D6481" t="s">
        <v>15717</v>
      </c>
      <c r="E6481">
        <f>IFERROR(VLOOKUP(COMUNI_1[[#This Row],[COMUNE]],SEZIONI!A:B,2,FALSE)," ")</f>
        <v>3</v>
      </c>
      <c r="F6481">
        <v>2682</v>
      </c>
      <c r="G6481" t="s">
        <v>3</v>
      </c>
      <c r="H6481" t="s">
        <v>14123</v>
      </c>
    </row>
    <row r="6482" spans="1:8" ht="13" x14ac:dyDescent="0.3">
      <c r="A6482" t="s">
        <v>22201</v>
      </c>
      <c r="B6482" t="s">
        <v>14124</v>
      </c>
      <c r="C6482" t="s">
        <v>5</v>
      </c>
      <c r="D6482" t="s">
        <v>15709</v>
      </c>
      <c r="E6482">
        <f>IFERROR(VLOOKUP(COMUNI_1[[#This Row],[COMUNE]],SEZIONI!A:B,2,FALSE)," ")</f>
        <v>2</v>
      </c>
      <c r="F6482">
        <v>2417</v>
      </c>
      <c r="G6482" t="s">
        <v>3</v>
      </c>
      <c r="H6482" t="s">
        <v>14124</v>
      </c>
    </row>
    <row r="6483" spans="1:8" ht="13" x14ac:dyDescent="0.3">
      <c r="A6483" t="s">
        <v>22202</v>
      </c>
      <c r="B6483" t="s">
        <v>14125</v>
      </c>
      <c r="C6483" t="s">
        <v>5</v>
      </c>
      <c r="D6483" t="s">
        <v>15703</v>
      </c>
      <c r="E6483">
        <f>IFERROR(VLOOKUP(COMUNI_1[[#This Row],[COMUNE]],SEZIONI!A:B,2,FALSE)," ")</f>
        <v>2</v>
      </c>
      <c r="F6483">
        <v>1264</v>
      </c>
      <c r="G6483" t="s">
        <v>3</v>
      </c>
      <c r="H6483" t="s">
        <v>14125</v>
      </c>
    </row>
    <row r="6484" spans="1:8" ht="13" x14ac:dyDescent="0.3">
      <c r="A6484" t="s">
        <v>22203</v>
      </c>
      <c r="B6484" t="s">
        <v>14126</v>
      </c>
      <c r="C6484" t="s">
        <v>4201</v>
      </c>
      <c r="D6484" t="s">
        <v>15714</v>
      </c>
      <c r="E6484">
        <f>IFERROR(VLOOKUP(COMUNI_1[[#This Row],[COMUNE]],SEZIONI!A:B,2,FALSE)," ")</f>
        <v>4</v>
      </c>
      <c r="F6484">
        <v>4199</v>
      </c>
      <c r="G6484" t="s">
        <v>3</v>
      </c>
      <c r="H6484" t="s">
        <v>14126</v>
      </c>
    </row>
    <row r="6485" spans="1:8" ht="13" x14ac:dyDescent="0.3">
      <c r="A6485" t="s">
        <v>22204</v>
      </c>
      <c r="B6485" t="s">
        <v>14127</v>
      </c>
      <c r="C6485" t="s">
        <v>5167</v>
      </c>
      <c r="D6485" t="s">
        <v>15717</v>
      </c>
      <c r="E6485">
        <f>IFERROR(VLOOKUP(COMUNI_1[[#This Row],[COMUNE]],SEZIONI!A:B,2,FALSE)," ")</f>
        <v>3</v>
      </c>
      <c r="F6485">
        <v>3166</v>
      </c>
      <c r="G6485" t="s">
        <v>3</v>
      </c>
      <c r="H6485" t="s">
        <v>14127</v>
      </c>
    </row>
    <row r="6486" spans="1:8" ht="13" x14ac:dyDescent="0.3">
      <c r="A6486" t="s">
        <v>22205</v>
      </c>
      <c r="B6486" t="s">
        <v>14128</v>
      </c>
      <c r="C6486" t="s">
        <v>6946</v>
      </c>
      <c r="D6486" t="s">
        <v>15706</v>
      </c>
      <c r="E6486">
        <f>IFERROR(VLOOKUP(COMUNI_1[[#This Row],[COMUNE]],SEZIONI!A:B,2,FALSE)," ")</f>
        <v>1</v>
      </c>
      <c r="F6486">
        <v>892</v>
      </c>
      <c r="G6486" t="s">
        <v>3</v>
      </c>
      <c r="H6486" t="s">
        <v>14128</v>
      </c>
    </row>
    <row r="6487" spans="1:8" ht="13" x14ac:dyDescent="0.3">
      <c r="A6487" t="s">
        <v>22206</v>
      </c>
      <c r="B6487" t="s">
        <v>14129</v>
      </c>
      <c r="C6487" t="s">
        <v>4201</v>
      </c>
      <c r="D6487" t="s">
        <v>15715</v>
      </c>
      <c r="E6487">
        <f>IFERROR(VLOOKUP(COMUNI_1[[#This Row],[COMUNE]],SEZIONI!A:B,2,FALSE)," ")</f>
        <v>15</v>
      </c>
      <c r="F6487">
        <v>17403</v>
      </c>
      <c r="G6487" t="s">
        <v>3</v>
      </c>
      <c r="H6487" t="s">
        <v>14129</v>
      </c>
    </row>
    <row r="6488" spans="1:8" ht="13" x14ac:dyDescent="0.3">
      <c r="A6488" t="s">
        <v>22207</v>
      </c>
      <c r="B6488" t="s">
        <v>14130</v>
      </c>
      <c r="C6488" t="s">
        <v>6946</v>
      </c>
      <c r="D6488" t="s">
        <v>15706</v>
      </c>
      <c r="E6488">
        <f>IFERROR(VLOOKUP(COMUNI_1[[#This Row],[COMUNE]],SEZIONI!A:B,2,FALSE)," ")</f>
        <v>6</v>
      </c>
      <c r="F6488">
        <v>5095</v>
      </c>
      <c r="G6488" t="s">
        <v>3</v>
      </c>
      <c r="H6488" t="s">
        <v>14130</v>
      </c>
    </row>
    <row r="6489" spans="1:8" ht="13" x14ac:dyDescent="0.3">
      <c r="A6489" t="s">
        <v>22208</v>
      </c>
      <c r="B6489" t="s">
        <v>14131</v>
      </c>
      <c r="C6489" t="s">
        <v>5167</v>
      </c>
      <c r="D6489" t="s">
        <v>15717</v>
      </c>
      <c r="E6489">
        <f>IFERROR(VLOOKUP(COMUNI_1[[#This Row],[COMUNE]],SEZIONI!A:B,2,FALSE)," ")</f>
        <v>2</v>
      </c>
      <c r="F6489">
        <v>1366</v>
      </c>
      <c r="G6489" t="s">
        <v>3</v>
      </c>
      <c r="H6489" t="s">
        <v>14131</v>
      </c>
    </row>
    <row r="6490" spans="1:8" ht="13" x14ac:dyDescent="0.3">
      <c r="A6490" t="s">
        <v>22209</v>
      </c>
      <c r="B6490" t="s">
        <v>14132</v>
      </c>
      <c r="C6490" t="s">
        <v>5167</v>
      </c>
      <c r="D6490" t="s">
        <v>15720</v>
      </c>
      <c r="E6490">
        <f>IFERROR(VLOOKUP(COMUNI_1[[#This Row],[COMUNE]],SEZIONI!A:B,2,FALSE)," ")</f>
        <v>3</v>
      </c>
      <c r="F6490">
        <v>2262</v>
      </c>
      <c r="G6490" t="s">
        <v>3</v>
      </c>
      <c r="H6490" t="s">
        <v>14132</v>
      </c>
    </row>
    <row r="6491" spans="1:8" ht="13" x14ac:dyDescent="0.3">
      <c r="A6491" t="s">
        <v>22210</v>
      </c>
      <c r="B6491" t="s">
        <v>14133</v>
      </c>
      <c r="C6491" t="s">
        <v>5</v>
      </c>
      <c r="D6491" t="s">
        <v>15711</v>
      </c>
      <c r="E6491">
        <f>IFERROR(VLOOKUP(COMUNI_1[[#This Row],[COMUNE]],SEZIONI!A:B,2,FALSE)," ")</f>
        <v>5</v>
      </c>
      <c r="F6491">
        <v>4193</v>
      </c>
      <c r="G6491" t="s">
        <v>3</v>
      </c>
      <c r="H6491" t="s">
        <v>14133</v>
      </c>
    </row>
    <row r="6492" spans="1:8" ht="13" x14ac:dyDescent="0.3">
      <c r="A6492" t="s">
        <v>22211</v>
      </c>
      <c r="B6492" t="s">
        <v>14134</v>
      </c>
      <c r="C6492" t="s">
        <v>5167</v>
      </c>
      <c r="D6492" t="s">
        <v>15720</v>
      </c>
      <c r="E6492">
        <f>IFERROR(VLOOKUP(COMUNI_1[[#This Row],[COMUNE]],SEZIONI!A:B,2,FALSE)," ")</f>
        <v>5</v>
      </c>
      <c r="F6492">
        <v>2748</v>
      </c>
      <c r="G6492" t="s">
        <v>3</v>
      </c>
      <c r="H6492" t="s">
        <v>14134</v>
      </c>
    </row>
    <row r="6493" spans="1:8" ht="13" x14ac:dyDescent="0.3">
      <c r="A6493" t="s">
        <v>22212</v>
      </c>
      <c r="B6493" t="s">
        <v>14135</v>
      </c>
      <c r="C6493" t="s">
        <v>6946</v>
      </c>
      <c r="D6493" t="s">
        <v>15706</v>
      </c>
      <c r="E6493">
        <f>IFERROR(VLOOKUP(COMUNI_1[[#This Row],[COMUNE]],SEZIONI!A:B,2,FALSE)," ")</f>
        <v>10</v>
      </c>
      <c r="F6493">
        <v>9240</v>
      </c>
      <c r="G6493" t="s">
        <v>3</v>
      </c>
      <c r="H6493" t="s">
        <v>14135</v>
      </c>
    </row>
    <row r="6494" spans="1:8" ht="13" x14ac:dyDescent="0.3">
      <c r="A6494" t="s">
        <v>22213</v>
      </c>
      <c r="B6494" t="s">
        <v>14136</v>
      </c>
      <c r="C6494" t="s">
        <v>6946</v>
      </c>
      <c r="D6494" t="s">
        <v>15721</v>
      </c>
      <c r="E6494">
        <f>IFERROR(VLOOKUP(COMUNI_1[[#This Row],[COMUNE]],SEZIONI!A:B,2,FALSE)," ")</f>
        <v>5</v>
      </c>
      <c r="F6494">
        <v>5018</v>
      </c>
      <c r="G6494" t="s">
        <v>3</v>
      </c>
      <c r="H6494" t="s">
        <v>14136</v>
      </c>
    </row>
    <row r="6495" spans="1:8" ht="13" x14ac:dyDescent="0.3">
      <c r="A6495" t="s">
        <v>22214</v>
      </c>
      <c r="B6495" t="s">
        <v>14137</v>
      </c>
      <c r="C6495" t="s">
        <v>6946</v>
      </c>
      <c r="D6495" t="s">
        <v>15706</v>
      </c>
      <c r="E6495">
        <f>IFERROR(VLOOKUP(COMUNI_1[[#This Row],[COMUNE]],SEZIONI!A:B,2,FALSE)," ")</f>
        <v>6</v>
      </c>
      <c r="F6495">
        <v>8351</v>
      </c>
      <c r="G6495" t="s">
        <v>3</v>
      </c>
      <c r="H6495" t="s">
        <v>14137</v>
      </c>
    </row>
    <row r="6496" spans="1:8" ht="13" x14ac:dyDescent="0.3">
      <c r="A6496" t="s">
        <v>22215</v>
      </c>
      <c r="B6496" t="s">
        <v>14138</v>
      </c>
      <c r="C6496" t="s">
        <v>5</v>
      </c>
      <c r="D6496" t="s">
        <v>15703</v>
      </c>
      <c r="E6496">
        <f>IFERROR(VLOOKUP(COMUNI_1[[#This Row],[COMUNE]],SEZIONI!A:B,2,FALSE)," ")</f>
        <v>3</v>
      </c>
      <c r="F6496">
        <v>2748</v>
      </c>
      <c r="G6496" t="s">
        <v>3</v>
      </c>
      <c r="H6496" t="s">
        <v>14138</v>
      </c>
    </row>
    <row r="6497" spans="1:8" ht="13" x14ac:dyDescent="0.3">
      <c r="A6497" t="s">
        <v>22216</v>
      </c>
      <c r="B6497" t="s">
        <v>14139</v>
      </c>
      <c r="C6497" t="s">
        <v>4201</v>
      </c>
      <c r="D6497" t="s">
        <v>15714</v>
      </c>
      <c r="E6497">
        <f>IFERROR(VLOOKUP(COMUNI_1[[#This Row],[COMUNE]],SEZIONI!A:B,2,FALSE)," ")</f>
        <v>2</v>
      </c>
      <c r="F6497">
        <v>1422</v>
      </c>
      <c r="G6497" t="s">
        <v>3</v>
      </c>
      <c r="H6497" t="s">
        <v>14139</v>
      </c>
    </row>
    <row r="6498" spans="1:8" ht="13" x14ac:dyDescent="0.3">
      <c r="A6498" t="s">
        <v>22217</v>
      </c>
      <c r="B6498" t="s">
        <v>14140</v>
      </c>
      <c r="C6498" t="s">
        <v>6946</v>
      </c>
      <c r="D6498" t="s">
        <v>15721</v>
      </c>
      <c r="E6498">
        <f>IFERROR(VLOOKUP(COMUNI_1[[#This Row],[COMUNE]],SEZIONI!A:B,2,FALSE)," ")</f>
        <v>5</v>
      </c>
      <c r="F6498">
        <v>3570</v>
      </c>
      <c r="G6498" t="s">
        <v>3</v>
      </c>
      <c r="H6498" t="s">
        <v>14140</v>
      </c>
    </row>
    <row r="6499" spans="1:8" ht="13" x14ac:dyDescent="0.3">
      <c r="A6499" t="s">
        <v>22218</v>
      </c>
      <c r="B6499" t="s">
        <v>14141</v>
      </c>
      <c r="C6499" t="s">
        <v>5</v>
      </c>
      <c r="D6499" t="s">
        <v>15711</v>
      </c>
      <c r="E6499">
        <f>IFERROR(VLOOKUP(COMUNI_1[[#This Row],[COMUNE]],SEZIONI!A:B,2,FALSE)," ")</f>
        <v>20</v>
      </c>
      <c r="F6499">
        <v>20839</v>
      </c>
      <c r="G6499" t="s">
        <v>3</v>
      </c>
      <c r="H6499" t="s">
        <v>14141</v>
      </c>
    </row>
    <row r="6500" spans="1:8" ht="13" x14ac:dyDescent="0.3">
      <c r="A6500" t="s">
        <v>22219</v>
      </c>
      <c r="B6500" t="s">
        <v>14142</v>
      </c>
      <c r="C6500" t="s">
        <v>5167</v>
      </c>
      <c r="D6500" t="s">
        <v>15716</v>
      </c>
      <c r="E6500">
        <f>IFERROR(VLOOKUP(COMUNI_1[[#This Row],[COMUNE]],SEZIONI!A:B,2,FALSE)," ")</f>
        <v>5</v>
      </c>
      <c r="F6500">
        <v>1208</v>
      </c>
      <c r="G6500" t="s">
        <v>3</v>
      </c>
      <c r="H6500" t="s">
        <v>14142</v>
      </c>
    </row>
    <row r="6501" spans="1:8" ht="13" x14ac:dyDescent="0.3">
      <c r="A6501" t="s">
        <v>22220</v>
      </c>
      <c r="B6501" t="s">
        <v>14143</v>
      </c>
      <c r="C6501" t="s">
        <v>5</v>
      </c>
      <c r="D6501" t="s">
        <v>15703</v>
      </c>
      <c r="E6501">
        <f>IFERROR(VLOOKUP(COMUNI_1[[#This Row],[COMUNE]],SEZIONI!A:B,2,FALSE)," ")</f>
        <v>9</v>
      </c>
      <c r="F6501">
        <v>10738</v>
      </c>
      <c r="G6501" t="s">
        <v>3</v>
      </c>
      <c r="H6501" t="s">
        <v>14143</v>
      </c>
    </row>
    <row r="6502" spans="1:8" ht="13" x14ac:dyDescent="0.3">
      <c r="A6502" t="s">
        <v>22221</v>
      </c>
      <c r="B6502" t="s">
        <v>14144</v>
      </c>
      <c r="C6502" t="s">
        <v>5167</v>
      </c>
      <c r="D6502" t="s">
        <v>15718</v>
      </c>
      <c r="E6502">
        <f>IFERROR(VLOOKUP(COMUNI_1[[#This Row],[COMUNE]],SEZIONI!A:B,2,FALSE)," ")</f>
        <v>23</v>
      </c>
      <c r="F6502">
        <v>26770</v>
      </c>
      <c r="G6502" t="s">
        <v>3</v>
      </c>
      <c r="H6502" t="s">
        <v>14144</v>
      </c>
    </row>
    <row r="6503" spans="1:8" ht="13" x14ac:dyDescent="0.3">
      <c r="A6503" t="s">
        <v>22222</v>
      </c>
      <c r="B6503" t="s">
        <v>14145</v>
      </c>
      <c r="C6503" t="s">
        <v>5</v>
      </c>
      <c r="D6503" t="s">
        <v>15703</v>
      </c>
      <c r="E6503" t="str">
        <f>IFERROR(VLOOKUP(COMUNI_1[[#This Row],[COMUNE]],SEZIONI!A:B,2,FALSE)," ")</f>
        <v xml:space="preserve"> </v>
      </c>
      <c r="F6503">
        <v>8825</v>
      </c>
      <c r="G6503" t="s">
        <v>3</v>
      </c>
      <c r="H6503" t="s">
        <v>14145</v>
      </c>
    </row>
    <row r="6504" spans="1:8" ht="13" x14ac:dyDescent="0.3">
      <c r="A6504" t="s">
        <v>22223</v>
      </c>
      <c r="B6504" t="s">
        <v>14146</v>
      </c>
      <c r="C6504" t="s">
        <v>4201</v>
      </c>
      <c r="D6504" t="s">
        <v>15715</v>
      </c>
      <c r="E6504">
        <f>IFERROR(VLOOKUP(COMUNI_1[[#This Row],[COMUNE]],SEZIONI!A:B,2,FALSE)," ")</f>
        <v>7</v>
      </c>
      <c r="F6504">
        <v>6882</v>
      </c>
      <c r="G6504" t="s">
        <v>3</v>
      </c>
      <c r="H6504" t="s">
        <v>14146</v>
      </c>
    </row>
    <row r="6505" spans="1:8" ht="13" x14ac:dyDescent="0.3">
      <c r="A6505" t="s">
        <v>22224</v>
      </c>
      <c r="B6505" t="s">
        <v>14147</v>
      </c>
      <c r="C6505" t="s">
        <v>5</v>
      </c>
      <c r="D6505" t="s">
        <v>15710</v>
      </c>
      <c r="E6505">
        <f>IFERROR(VLOOKUP(COMUNI_1[[#This Row],[COMUNE]],SEZIONI!A:B,2,FALSE)," ")</f>
        <v>2</v>
      </c>
      <c r="F6505">
        <v>2239</v>
      </c>
      <c r="G6505" t="s">
        <v>3</v>
      </c>
      <c r="H6505" t="s">
        <v>14147</v>
      </c>
    </row>
    <row r="6506" spans="1:8" ht="13" x14ac:dyDescent="0.3">
      <c r="A6506" t="s">
        <v>22225</v>
      </c>
      <c r="B6506" t="s">
        <v>14148</v>
      </c>
      <c r="C6506" t="s">
        <v>5</v>
      </c>
      <c r="D6506" t="s">
        <v>15703</v>
      </c>
      <c r="E6506">
        <f>IFERROR(VLOOKUP(COMUNI_1[[#This Row],[COMUNE]],SEZIONI!A:B,2,FALSE)," ")</f>
        <v>5</v>
      </c>
      <c r="F6506">
        <v>4055</v>
      </c>
      <c r="G6506" t="s">
        <v>3</v>
      </c>
      <c r="H6506" t="s">
        <v>14148</v>
      </c>
    </row>
    <row r="6507" spans="1:8" ht="13" x14ac:dyDescent="0.3">
      <c r="A6507" t="s">
        <v>22226</v>
      </c>
      <c r="B6507" t="s">
        <v>14149</v>
      </c>
      <c r="C6507" t="s">
        <v>5</v>
      </c>
      <c r="D6507" t="s">
        <v>15710</v>
      </c>
      <c r="E6507">
        <f>IFERROR(VLOOKUP(COMUNI_1[[#This Row],[COMUNE]],SEZIONI!A:B,2,FALSE)," ")</f>
        <v>2</v>
      </c>
      <c r="F6507">
        <v>1217</v>
      </c>
      <c r="G6507" t="s">
        <v>3</v>
      </c>
      <c r="H6507" t="s">
        <v>14149</v>
      </c>
    </row>
    <row r="6508" spans="1:8" ht="13" x14ac:dyDescent="0.3">
      <c r="A6508" t="s">
        <v>22227</v>
      </c>
      <c r="B6508" t="s">
        <v>14150</v>
      </c>
      <c r="C6508" t="s">
        <v>5167</v>
      </c>
      <c r="D6508" t="s">
        <v>15717</v>
      </c>
      <c r="E6508">
        <f>IFERROR(VLOOKUP(COMUNI_1[[#This Row],[COMUNE]],SEZIONI!A:B,2,FALSE)," ")</f>
        <v>2</v>
      </c>
      <c r="F6508">
        <v>2189</v>
      </c>
      <c r="G6508" t="s">
        <v>3</v>
      </c>
      <c r="H6508" t="s">
        <v>14150</v>
      </c>
    </row>
    <row r="6509" spans="1:8" ht="13" x14ac:dyDescent="0.3">
      <c r="A6509" t="s">
        <v>22228</v>
      </c>
      <c r="B6509" t="s">
        <v>14151</v>
      </c>
      <c r="C6509" t="s">
        <v>5</v>
      </c>
      <c r="D6509" t="s">
        <v>15708</v>
      </c>
      <c r="E6509">
        <f>IFERROR(VLOOKUP(COMUNI_1[[#This Row],[COMUNE]],SEZIONI!A:B,2,FALSE)," ")</f>
        <v>4</v>
      </c>
      <c r="F6509">
        <v>2663</v>
      </c>
      <c r="G6509" t="s">
        <v>3</v>
      </c>
      <c r="H6509" t="s">
        <v>14151</v>
      </c>
    </row>
    <row r="6510" spans="1:8" ht="13" x14ac:dyDescent="0.3">
      <c r="A6510" t="s">
        <v>22229</v>
      </c>
      <c r="B6510" t="s">
        <v>14152</v>
      </c>
      <c r="C6510" t="s">
        <v>6946</v>
      </c>
      <c r="D6510" t="s">
        <v>15706</v>
      </c>
      <c r="E6510">
        <f>IFERROR(VLOOKUP(COMUNI_1[[#This Row],[COMUNE]],SEZIONI!A:B,2,FALSE)," ")</f>
        <v>5</v>
      </c>
      <c r="F6510">
        <v>4674</v>
      </c>
      <c r="G6510" t="s">
        <v>3</v>
      </c>
      <c r="H6510" t="s">
        <v>14152</v>
      </c>
    </row>
    <row r="6511" spans="1:8" ht="13" x14ac:dyDescent="0.3">
      <c r="A6511" t="s">
        <v>22230</v>
      </c>
      <c r="B6511" t="s">
        <v>14153</v>
      </c>
      <c r="C6511" t="s">
        <v>5</v>
      </c>
      <c r="D6511" t="s">
        <v>15710</v>
      </c>
      <c r="E6511">
        <f>IFERROR(VLOOKUP(COMUNI_1[[#This Row],[COMUNE]],SEZIONI!A:B,2,FALSE)," ")</f>
        <v>9</v>
      </c>
      <c r="F6511">
        <v>8790</v>
      </c>
      <c r="G6511" t="s">
        <v>3</v>
      </c>
      <c r="H6511" t="s">
        <v>14153</v>
      </c>
    </row>
    <row r="6512" spans="1:8" ht="13" x14ac:dyDescent="0.3">
      <c r="A6512" t="s">
        <v>22231</v>
      </c>
      <c r="B6512" t="s">
        <v>14154</v>
      </c>
      <c r="C6512" t="s">
        <v>5167</v>
      </c>
      <c r="D6512" t="s">
        <v>15720</v>
      </c>
      <c r="E6512">
        <f>IFERROR(VLOOKUP(COMUNI_1[[#This Row],[COMUNE]],SEZIONI!A:B,2,FALSE)," ")</f>
        <v>2</v>
      </c>
      <c r="F6512">
        <v>1640</v>
      </c>
      <c r="G6512" t="s">
        <v>3</v>
      </c>
      <c r="H6512" t="s">
        <v>14154</v>
      </c>
    </row>
    <row r="6513" spans="1:8" ht="13" x14ac:dyDescent="0.3">
      <c r="A6513" t="s">
        <v>22232</v>
      </c>
      <c r="B6513" t="s">
        <v>14155</v>
      </c>
      <c r="C6513" t="s">
        <v>5167</v>
      </c>
      <c r="D6513" t="s">
        <v>15716</v>
      </c>
      <c r="E6513">
        <f>IFERROR(VLOOKUP(COMUNI_1[[#This Row],[COMUNE]],SEZIONI!A:B,2,FALSE)," ")</f>
        <v>1</v>
      </c>
      <c r="F6513">
        <v>111</v>
      </c>
      <c r="G6513" t="s">
        <v>3</v>
      </c>
      <c r="H6513" t="s">
        <v>14155</v>
      </c>
    </row>
    <row r="6514" spans="1:8" ht="13" x14ac:dyDescent="0.3">
      <c r="A6514" t="s">
        <v>22233</v>
      </c>
      <c r="B6514" t="s">
        <v>14156</v>
      </c>
      <c r="C6514" t="s">
        <v>5167</v>
      </c>
      <c r="D6514" t="s">
        <v>15720</v>
      </c>
      <c r="E6514">
        <f>IFERROR(VLOOKUP(COMUNI_1[[#This Row],[COMUNE]],SEZIONI!A:B,2,FALSE)," ")</f>
        <v>2</v>
      </c>
      <c r="F6514">
        <v>1247</v>
      </c>
      <c r="G6514" t="s">
        <v>3</v>
      </c>
      <c r="H6514" t="s">
        <v>14156</v>
      </c>
    </row>
    <row r="6515" spans="1:8" ht="13" x14ac:dyDescent="0.3">
      <c r="A6515" t="s">
        <v>22234</v>
      </c>
      <c r="B6515" t="s">
        <v>14157</v>
      </c>
      <c r="C6515" t="s">
        <v>5</v>
      </c>
      <c r="D6515" t="s">
        <v>15705</v>
      </c>
      <c r="E6515">
        <f>IFERROR(VLOOKUP(COMUNI_1[[#This Row],[COMUNE]],SEZIONI!A:B,2,FALSE)," ")</f>
        <v>2</v>
      </c>
      <c r="F6515">
        <v>1902</v>
      </c>
      <c r="G6515" t="s">
        <v>3</v>
      </c>
      <c r="H6515" t="s">
        <v>14157</v>
      </c>
    </row>
    <row r="6516" spans="1:8" ht="13" x14ac:dyDescent="0.3">
      <c r="A6516" t="s">
        <v>22235</v>
      </c>
      <c r="B6516" t="s">
        <v>14158</v>
      </c>
      <c r="C6516" t="s">
        <v>6946</v>
      </c>
      <c r="D6516" t="s">
        <v>15706</v>
      </c>
      <c r="E6516">
        <f>IFERROR(VLOOKUP(COMUNI_1[[#This Row],[COMUNE]],SEZIONI!A:B,2,FALSE)," ")</f>
        <v>6</v>
      </c>
      <c r="F6516">
        <v>4897</v>
      </c>
      <c r="G6516" t="s">
        <v>3</v>
      </c>
      <c r="H6516" t="s">
        <v>14158</v>
      </c>
    </row>
    <row r="6517" spans="1:8" ht="13" x14ac:dyDescent="0.3">
      <c r="A6517" t="s">
        <v>22236</v>
      </c>
      <c r="B6517" t="s">
        <v>14159</v>
      </c>
      <c r="C6517" t="s">
        <v>5</v>
      </c>
      <c r="D6517" t="s">
        <v>15703</v>
      </c>
      <c r="E6517">
        <f>IFERROR(VLOOKUP(COMUNI_1[[#This Row],[COMUNE]],SEZIONI!A:B,2,FALSE)," ")</f>
        <v>1</v>
      </c>
      <c r="F6517">
        <v>1407</v>
      </c>
      <c r="G6517" t="s">
        <v>3</v>
      </c>
      <c r="H6517" t="s">
        <v>14159</v>
      </c>
    </row>
    <row r="6518" spans="1:8" ht="13" x14ac:dyDescent="0.3">
      <c r="A6518" t="s">
        <v>22237</v>
      </c>
      <c r="B6518" t="s">
        <v>14160</v>
      </c>
      <c r="C6518" t="s">
        <v>5</v>
      </c>
      <c r="D6518" t="s">
        <v>15705</v>
      </c>
      <c r="E6518">
        <f>IFERROR(VLOOKUP(COMUNI_1[[#This Row],[COMUNE]],SEZIONI!A:B,2,FALSE)," ")</f>
        <v>4</v>
      </c>
      <c r="F6518">
        <v>4801</v>
      </c>
      <c r="G6518" t="s">
        <v>3</v>
      </c>
      <c r="H6518" t="s">
        <v>14160</v>
      </c>
    </row>
    <row r="6519" spans="1:8" ht="13" x14ac:dyDescent="0.3">
      <c r="A6519" t="s">
        <v>22238</v>
      </c>
      <c r="B6519" t="s">
        <v>14161</v>
      </c>
      <c r="C6519" t="s">
        <v>5167</v>
      </c>
      <c r="D6519" t="s">
        <v>15717</v>
      </c>
      <c r="E6519">
        <f>IFERROR(VLOOKUP(COMUNI_1[[#This Row],[COMUNE]],SEZIONI!A:B,2,FALSE)," ")</f>
        <v>1</v>
      </c>
      <c r="F6519">
        <v>473</v>
      </c>
      <c r="G6519" t="s">
        <v>3</v>
      </c>
      <c r="H6519" t="s">
        <v>14161</v>
      </c>
    </row>
    <row r="6520" spans="1:8" ht="13" x14ac:dyDescent="0.3">
      <c r="A6520" t="s">
        <v>22239</v>
      </c>
      <c r="B6520" t="s">
        <v>14162</v>
      </c>
      <c r="C6520" t="s">
        <v>4201</v>
      </c>
      <c r="D6520" t="s">
        <v>15715</v>
      </c>
      <c r="E6520">
        <f>IFERROR(VLOOKUP(COMUNI_1[[#This Row],[COMUNE]],SEZIONI!A:B,2,FALSE)," ")</f>
        <v>2</v>
      </c>
      <c r="F6520">
        <v>1410</v>
      </c>
      <c r="G6520" t="s">
        <v>3</v>
      </c>
      <c r="H6520" t="s">
        <v>14162</v>
      </c>
    </row>
    <row r="6521" spans="1:8" ht="13" x14ac:dyDescent="0.3">
      <c r="A6521" t="s">
        <v>22240</v>
      </c>
      <c r="B6521" t="s">
        <v>14163</v>
      </c>
      <c r="C6521" t="s">
        <v>5</v>
      </c>
      <c r="D6521" t="s">
        <v>15708</v>
      </c>
      <c r="E6521">
        <f>IFERROR(VLOOKUP(COMUNI_1[[#This Row],[COMUNE]],SEZIONI!A:B,2,FALSE)," ")</f>
        <v>6</v>
      </c>
      <c r="F6521">
        <v>5746</v>
      </c>
      <c r="G6521" t="s">
        <v>3</v>
      </c>
      <c r="H6521" t="s">
        <v>14163</v>
      </c>
    </row>
    <row r="6522" spans="1:8" ht="13" x14ac:dyDescent="0.3">
      <c r="A6522" t="s">
        <v>22241</v>
      </c>
      <c r="B6522" t="s">
        <v>14164</v>
      </c>
      <c r="C6522" t="s">
        <v>6946</v>
      </c>
      <c r="D6522" t="s">
        <v>15721</v>
      </c>
      <c r="E6522">
        <f>IFERROR(VLOOKUP(COMUNI_1[[#This Row],[COMUNE]],SEZIONI!A:B,2,FALSE)," ")</f>
        <v>3</v>
      </c>
      <c r="F6522">
        <v>2440</v>
      </c>
      <c r="G6522" t="s">
        <v>3</v>
      </c>
      <c r="H6522" t="s">
        <v>14164</v>
      </c>
    </row>
    <row r="6523" spans="1:8" ht="13" x14ac:dyDescent="0.3">
      <c r="A6523" t="s">
        <v>22242</v>
      </c>
      <c r="B6523" t="s">
        <v>14165</v>
      </c>
      <c r="C6523" t="s">
        <v>5167</v>
      </c>
      <c r="D6523" t="s">
        <v>15717</v>
      </c>
      <c r="E6523">
        <f>IFERROR(VLOOKUP(COMUNI_1[[#This Row],[COMUNE]],SEZIONI!A:B,2,FALSE)," ")</f>
        <v>3</v>
      </c>
      <c r="F6523">
        <v>2697</v>
      </c>
      <c r="G6523" t="s">
        <v>3</v>
      </c>
      <c r="H6523" t="s">
        <v>14165</v>
      </c>
    </row>
    <row r="6524" spans="1:8" ht="13" x14ac:dyDescent="0.3">
      <c r="A6524" t="s">
        <v>22243</v>
      </c>
      <c r="B6524" t="s">
        <v>14166</v>
      </c>
      <c r="C6524" t="s">
        <v>5</v>
      </c>
      <c r="D6524" t="s">
        <v>15707</v>
      </c>
      <c r="E6524">
        <f>IFERROR(VLOOKUP(COMUNI_1[[#This Row],[COMUNE]],SEZIONI!A:B,2,FALSE)," ")</f>
        <v>1</v>
      </c>
      <c r="F6524">
        <v>928</v>
      </c>
      <c r="G6524" t="s">
        <v>3</v>
      </c>
      <c r="H6524" t="s">
        <v>14166</v>
      </c>
    </row>
    <row r="6525" spans="1:8" ht="13" x14ac:dyDescent="0.3">
      <c r="A6525" t="s">
        <v>22244</v>
      </c>
      <c r="B6525" t="s">
        <v>14167</v>
      </c>
      <c r="C6525" t="s">
        <v>5</v>
      </c>
      <c r="D6525" t="s">
        <v>15708</v>
      </c>
      <c r="E6525">
        <f>IFERROR(VLOOKUP(COMUNI_1[[#This Row],[COMUNE]],SEZIONI!A:B,2,FALSE)," ")</f>
        <v>8</v>
      </c>
      <c r="F6525">
        <v>10043</v>
      </c>
      <c r="G6525" t="s">
        <v>3</v>
      </c>
      <c r="H6525" t="s">
        <v>14167</v>
      </c>
    </row>
    <row r="6526" spans="1:8" ht="13" x14ac:dyDescent="0.3">
      <c r="A6526" t="s">
        <v>22245</v>
      </c>
      <c r="B6526" t="s">
        <v>14168</v>
      </c>
      <c r="C6526" t="s">
        <v>6946</v>
      </c>
      <c r="D6526" t="s">
        <v>15706</v>
      </c>
      <c r="E6526">
        <f>IFERROR(VLOOKUP(COMUNI_1[[#This Row],[COMUNE]],SEZIONI!A:B,2,FALSE)," ")</f>
        <v>6</v>
      </c>
      <c r="F6526">
        <v>4078</v>
      </c>
      <c r="G6526" t="s">
        <v>3</v>
      </c>
      <c r="H6526" t="s">
        <v>14168</v>
      </c>
    </row>
    <row r="6527" spans="1:8" ht="13" x14ac:dyDescent="0.3">
      <c r="A6527" t="s">
        <v>22246</v>
      </c>
      <c r="B6527" t="s">
        <v>14169</v>
      </c>
      <c r="C6527" t="s">
        <v>5</v>
      </c>
      <c r="D6527" t="s">
        <v>15709</v>
      </c>
      <c r="E6527">
        <f>IFERROR(VLOOKUP(COMUNI_1[[#This Row],[COMUNE]],SEZIONI!A:B,2,FALSE)," ")</f>
        <v>1</v>
      </c>
      <c r="F6527">
        <v>1306</v>
      </c>
      <c r="G6527" t="s">
        <v>3</v>
      </c>
      <c r="H6527" t="s">
        <v>14169</v>
      </c>
    </row>
    <row r="6528" spans="1:8" ht="13" x14ac:dyDescent="0.3">
      <c r="A6528" t="s">
        <v>22247</v>
      </c>
      <c r="B6528" t="s">
        <v>14170</v>
      </c>
      <c r="C6528" t="s">
        <v>5167</v>
      </c>
      <c r="D6528" t="s">
        <v>15717</v>
      </c>
      <c r="E6528">
        <f>IFERROR(VLOOKUP(COMUNI_1[[#This Row],[COMUNE]],SEZIONI!A:B,2,FALSE)," ")</f>
        <v>7</v>
      </c>
      <c r="F6528">
        <v>6809</v>
      </c>
      <c r="G6528" t="s">
        <v>3</v>
      </c>
      <c r="H6528" t="s">
        <v>14170</v>
      </c>
    </row>
    <row r="6529" spans="1:8" ht="13" x14ac:dyDescent="0.3">
      <c r="A6529" t="s">
        <v>22248</v>
      </c>
      <c r="B6529" t="s">
        <v>14171</v>
      </c>
      <c r="C6529" t="s">
        <v>5167</v>
      </c>
      <c r="D6529" t="s">
        <v>15720</v>
      </c>
      <c r="E6529">
        <f>IFERROR(VLOOKUP(COMUNI_1[[#This Row],[COMUNE]],SEZIONI!A:B,2,FALSE)," ")</f>
        <v>5</v>
      </c>
      <c r="F6529">
        <v>3964</v>
      </c>
      <c r="G6529" t="s">
        <v>3</v>
      </c>
      <c r="H6529" t="s">
        <v>14171</v>
      </c>
    </row>
    <row r="6530" spans="1:8" ht="13" x14ac:dyDescent="0.3">
      <c r="A6530" t="s">
        <v>22249</v>
      </c>
      <c r="B6530" t="s">
        <v>14172</v>
      </c>
      <c r="C6530" t="s">
        <v>4201</v>
      </c>
      <c r="D6530" t="s">
        <v>15715</v>
      </c>
      <c r="E6530">
        <f>IFERROR(VLOOKUP(COMUNI_1[[#This Row],[COMUNE]],SEZIONI!A:B,2,FALSE)," ")</f>
        <v>1</v>
      </c>
      <c r="F6530">
        <v>184</v>
      </c>
      <c r="G6530" t="s">
        <v>3</v>
      </c>
      <c r="H6530" t="s">
        <v>14172</v>
      </c>
    </row>
    <row r="6531" spans="1:8" ht="13" x14ac:dyDescent="0.3">
      <c r="A6531" t="s">
        <v>22250</v>
      </c>
      <c r="B6531" t="s">
        <v>14173</v>
      </c>
      <c r="C6531" t="s">
        <v>5</v>
      </c>
      <c r="D6531" t="s">
        <v>15708</v>
      </c>
      <c r="E6531">
        <f>IFERROR(VLOOKUP(COMUNI_1[[#This Row],[COMUNE]],SEZIONI!A:B,2,FALSE)," ")</f>
        <v>5</v>
      </c>
      <c r="F6531">
        <v>5303</v>
      </c>
      <c r="G6531" t="s">
        <v>3</v>
      </c>
      <c r="H6531" t="s">
        <v>14173</v>
      </c>
    </row>
    <row r="6532" spans="1:8" ht="13" x14ac:dyDescent="0.3">
      <c r="A6532" t="s">
        <v>22251</v>
      </c>
      <c r="B6532" t="s">
        <v>14174</v>
      </c>
      <c r="C6532" t="s">
        <v>5167</v>
      </c>
      <c r="D6532" t="s">
        <v>15719</v>
      </c>
      <c r="E6532">
        <f>IFERROR(VLOOKUP(COMUNI_1[[#This Row],[COMUNE]],SEZIONI!A:B,2,FALSE)," ")</f>
        <v>2</v>
      </c>
      <c r="F6532">
        <v>1362</v>
      </c>
      <c r="G6532" t="s">
        <v>3</v>
      </c>
      <c r="H6532" t="s">
        <v>14174</v>
      </c>
    </row>
    <row r="6533" spans="1:8" ht="13" x14ac:dyDescent="0.3">
      <c r="A6533" t="s">
        <v>22252</v>
      </c>
      <c r="B6533" t="s">
        <v>14175</v>
      </c>
      <c r="C6533" t="s">
        <v>6946</v>
      </c>
      <c r="D6533" t="s">
        <v>15721</v>
      </c>
      <c r="E6533">
        <f>IFERROR(VLOOKUP(COMUNI_1[[#This Row],[COMUNE]],SEZIONI!A:B,2,FALSE)," ")</f>
        <v>4</v>
      </c>
      <c r="F6533">
        <v>4168</v>
      </c>
      <c r="G6533" t="s">
        <v>3</v>
      </c>
      <c r="H6533" t="s">
        <v>14175</v>
      </c>
    </row>
    <row r="6534" spans="1:8" ht="13" x14ac:dyDescent="0.3">
      <c r="A6534" t="s">
        <v>22253</v>
      </c>
      <c r="B6534" t="s">
        <v>14176</v>
      </c>
      <c r="C6534" t="s">
        <v>5</v>
      </c>
      <c r="D6534" t="s">
        <v>15703</v>
      </c>
      <c r="E6534">
        <f>IFERROR(VLOOKUP(COMUNI_1[[#This Row],[COMUNE]],SEZIONI!A:B,2,FALSE)," ")</f>
        <v>1</v>
      </c>
      <c r="F6534">
        <v>452</v>
      </c>
      <c r="G6534" t="s">
        <v>3</v>
      </c>
      <c r="H6534" t="s">
        <v>14176</v>
      </c>
    </row>
    <row r="6535" spans="1:8" ht="13" x14ac:dyDescent="0.3">
      <c r="A6535" t="s">
        <v>22254</v>
      </c>
      <c r="B6535" t="s">
        <v>14177</v>
      </c>
      <c r="C6535" t="s">
        <v>5</v>
      </c>
      <c r="D6535" t="s">
        <v>15708</v>
      </c>
      <c r="E6535">
        <f>IFERROR(VLOOKUP(COMUNI_1[[#This Row],[COMUNE]],SEZIONI!A:B,2,FALSE)," ")</f>
        <v>5</v>
      </c>
      <c r="F6535">
        <v>6641</v>
      </c>
      <c r="G6535" t="s">
        <v>3</v>
      </c>
      <c r="H6535" t="s">
        <v>14177</v>
      </c>
    </row>
    <row r="6536" spans="1:8" ht="13" x14ac:dyDescent="0.3">
      <c r="A6536" t="s">
        <v>22255</v>
      </c>
      <c r="B6536" t="s">
        <v>15757</v>
      </c>
      <c r="C6536" t="s">
        <v>5</v>
      </c>
      <c r="D6536" t="s">
        <v>15707</v>
      </c>
      <c r="E6536" t="str">
        <f>IFERROR(VLOOKUP(COMUNI_1[[#This Row],[COMUNE]],SEZIONI!A:B,2,FALSE)," ")</f>
        <v xml:space="preserve"> </v>
      </c>
      <c r="F6536">
        <v>6890</v>
      </c>
      <c r="G6536" t="s">
        <v>3</v>
      </c>
      <c r="H6536" t="s">
        <v>15757</v>
      </c>
    </row>
    <row r="6537" spans="1:8" ht="13" x14ac:dyDescent="0.3">
      <c r="A6537" t="s">
        <v>22256</v>
      </c>
      <c r="B6537" t="s">
        <v>14179</v>
      </c>
      <c r="C6537" t="s">
        <v>5</v>
      </c>
      <c r="D6537" t="s">
        <v>15703</v>
      </c>
      <c r="E6537">
        <f>IFERROR(VLOOKUP(COMUNI_1[[#This Row],[COMUNE]],SEZIONI!A:B,2,FALSE)," ")</f>
        <v>2</v>
      </c>
      <c r="F6537">
        <v>1193</v>
      </c>
      <c r="G6537" t="s">
        <v>3</v>
      </c>
      <c r="H6537" t="s">
        <v>14179</v>
      </c>
    </row>
    <row r="6538" spans="1:8" ht="13" x14ac:dyDescent="0.3">
      <c r="A6538" t="s">
        <v>22257</v>
      </c>
      <c r="B6538" t="s">
        <v>14180</v>
      </c>
      <c r="C6538" t="s">
        <v>5</v>
      </c>
      <c r="D6538" t="s">
        <v>15705</v>
      </c>
      <c r="E6538">
        <f>IFERROR(VLOOKUP(COMUNI_1[[#This Row],[COMUNE]],SEZIONI!A:B,2,FALSE)," ")</f>
        <v>11</v>
      </c>
      <c r="F6538">
        <v>13469</v>
      </c>
      <c r="G6538" t="s">
        <v>3</v>
      </c>
      <c r="H6538" t="s">
        <v>14180</v>
      </c>
    </row>
    <row r="6539" spans="1:8" ht="13" x14ac:dyDescent="0.3">
      <c r="A6539" t="s">
        <v>22258</v>
      </c>
      <c r="B6539" t="s">
        <v>14181</v>
      </c>
      <c r="C6539" t="s">
        <v>5</v>
      </c>
      <c r="D6539" t="s">
        <v>15711</v>
      </c>
      <c r="E6539">
        <f>IFERROR(VLOOKUP(COMUNI_1[[#This Row],[COMUNE]],SEZIONI!A:B,2,FALSE)," ")</f>
        <v>3</v>
      </c>
      <c r="F6539">
        <v>2919</v>
      </c>
      <c r="G6539" t="s">
        <v>3</v>
      </c>
      <c r="H6539" t="s">
        <v>14181</v>
      </c>
    </row>
    <row r="6540" spans="1:8" ht="13" x14ac:dyDescent="0.3">
      <c r="A6540" t="s">
        <v>22259</v>
      </c>
      <c r="B6540" t="s">
        <v>14182</v>
      </c>
      <c r="C6540" t="s">
        <v>5</v>
      </c>
      <c r="D6540" t="s">
        <v>15708</v>
      </c>
      <c r="E6540">
        <f>IFERROR(VLOOKUP(COMUNI_1[[#This Row],[COMUNE]],SEZIONI!A:B,2,FALSE)," ")</f>
        <v>5</v>
      </c>
      <c r="F6540">
        <v>3174</v>
      </c>
      <c r="G6540" t="s">
        <v>3</v>
      </c>
      <c r="H6540" t="s">
        <v>14182</v>
      </c>
    </row>
    <row r="6541" spans="1:8" ht="13" x14ac:dyDescent="0.3">
      <c r="A6541" t="s">
        <v>22260</v>
      </c>
      <c r="B6541" t="s">
        <v>14183</v>
      </c>
      <c r="C6541" t="s">
        <v>4201</v>
      </c>
      <c r="D6541" t="s">
        <v>15714</v>
      </c>
      <c r="E6541">
        <f>IFERROR(VLOOKUP(COMUNI_1[[#This Row],[COMUNE]],SEZIONI!A:B,2,FALSE)," ")</f>
        <v>3</v>
      </c>
      <c r="F6541">
        <v>3367</v>
      </c>
      <c r="G6541" t="s">
        <v>3</v>
      </c>
      <c r="H6541" t="s">
        <v>14183</v>
      </c>
    </row>
    <row r="6542" spans="1:8" ht="13" x14ac:dyDescent="0.3">
      <c r="A6542" t="s">
        <v>22261</v>
      </c>
      <c r="B6542" t="s">
        <v>14184</v>
      </c>
      <c r="C6542" t="s">
        <v>5</v>
      </c>
      <c r="D6542" t="s">
        <v>15705</v>
      </c>
      <c r="E6542">
        <f>IFERROR(VLOOKUP(COMUNI_1[[#This Row],[COMUNE]],SEZIONI!A:B,2,FALSE)," ")</f>
        <v>5</v>
      </c>
      <c r="F6542">
        <v>6390</v>
      </c>
      <c r="G6542" t="s">
        <v>3</v>
      </c>
      <c r="H6542" t="s">
        <v>14184</v>
      </c>
    </row>
    <row r="6543" spans="1:8" ht="13" x14ac:dyDescent="0.3">
      <c r="A6543" t="s">
        <v>22262</v>
      </c>
      <c r="B6543" t="s">
        <v>14185</v>
      </c>
      <c r="C6543" t="s">
        <v>5167</v>
      </c>
      <c r="D6543" t="s">
        <v>15717</v>
      </c>
      <c r="E6543">
        <f>IFERROR(VLOOKUP(COMUNI_1[[#This Row],[COMUNE]],SEZIONI!A:B,2,FALSE)," ")</f>
        <v>34</v>
      </c>
      <c r="F6543">
        <v>31030</v>
      </c>
      <c r="G6543" t="s">
        <v>3</v>
      </c>
      <c r="H6543" t="s">
        <v>14185</v>
      </c>
    </row>
    <row r="6544" spans="1:8" ht="13" x14ac:dyDescent="0.3">
      <c r="A6544" t="s">
        <v>22263</v>
      </c>
      <c r="B6544" t="s">
        <v>14186</v>
      </c>
      <c r="C6544" t="s">
        <v>5</v>
      </c>
      <c r="D6544" t="s">
        <v>15707</v>
      </c>
      <c r="E6544">
        <f>IFERROR(VLOOKUP(COMUNI_1[[#This Row],[COMUNE]],SEZIONI!A:B,2,FALSE)," ")</f>
        <v>1</v>
      </c>
      <c r="F6544">
        <v>749</v>
      </c>
      <c r="G6544" t="s">
        <v>3</v>
      </c>
      <c r="H6544" t="s">
        <v>14186</v>
      </c>
    </row>
    <row r="6545" spans="1:8" ht="13" x14ac:dyDescent="0.3">
      <c r="A6545" t="s">
        <v>22264</v>
      </c>
      <c r="B6545" t="s">
        <v>14187</v>
      </c>
      <c r="C6545" t="s">
        <v>5</v>
      </c>
      <c r="D6545" t="s">
        <v>15705</v>
      </c>
      <c r="E6545">
        <f>IFERROR(VLOOKUP(COMUNI_1[[#This Row],[COMUNE]],SEZIONI!A:B,2,FALSE)," ")</f>
        <v>38</v>
      </c>
      <c r="F6545">
        <v>38598</v>
      </c>
      <c r="G6545" t="s">
        <v>3</v>
      </c>
      <c r="H6545" t="s">
        <v>14187</v>
      </c>
    </row>
    <row r="6546" spans="1:8" ht="13" x14ac:dyDescent="0.3">
      <c r="A6546" t="s">
        <v>22265</v>
      </c>
      <c r="B6546" t="s">
        <v>14188</v>
      </c>
      <c r="C6546" t="s">
        <v>5</v>
      </c>
      <c r="D6546" t="s">
        <v>15704</v>
      </c>
      <c r="E6546">
        <f>IFERROR(VLOOKUP(COMUNI_1[[#This Row],[COMUNE]],SEZIONI!A:B,2,FALSE)," ")</f>
        <v>4</v>
      </c>
      <c r="F6546">
        <v>4857</v>
      </c>
      <c r="G6546" t="s">
        <v>3</v>
      </c>
      <c r="H6546" t="s">
        <v>14188</v>
      </c>
    </row>
    <row r="6547" spans="1:8" ht="13" x14ac:dyDescent="0.3">
      <c r="A6547" t="s">
        <v>22266</v>
      </c>
      <c r="B6547" t="s">
        <v>14189</v>
      </c>
      <c r="C6547" t="s">
        <v>6946</v>
      </c>
      <c r="D6547" t="s">
        <v>15721</v>
      </c>
      <c r="E6547">
        <f>IFERROR(VLOOKUP(COMUNI_1[[#This Row],[COMUNE]],SEZIONI!A:B,2,FALSE)," ")</f>
        <v>5</v>
      </c>
      <c r="F6547">
        <v>5198</v>
      </c>
      <c r="G6547" t="s">
        <v>3</v>
      </c>
      <c r="H6547" t="s">
        <v>14189</v>
      </c>
    </row>
    <row r="6548" spans="1:8" ht="13" x14ac:dyDescent="0.3">
      <c r="A6548" t="s">
        <v>22267</v>
      </c>
      <c r="B6548" t="s">
        <v>14190</v>
      </c>
      <c r="C6548" t="s">
        <v>5</v>
      </c>
      <c r="D6548" t="s">
        <v>15711</v>
      </c>
      <c r="E6548">
        <f>IFERROR(VLOOKUP(COMUNI_1[[#This Row],[COMUNE]],SEZIONI!A:B,2,FALSE)," ")</f>
        <v>5</v>
      </c>
      <c r="F6548">
        <v>3602</v>
      </c>
      <c r="G6548" t="s">
        <v>3</v>
      </c>
      <c r="H6548" t="s">
        <v>14190</v>
      </c>
    </row>
    <row r="6549" spans="1:8" ht="13" x14ac:dyDescent="0.3">
      <c r="A6549" t="s">
        <v>22268</v>
      </c>
      <c r="B6549" t="s">
        <v>14191</v>
      </c>
      <c r="C6549" t="s">
        <v>4201</v>
      </c>
      <c r="D6549" t="s">
        <v>15712</v>
      </c>
      <c r="E6549">
        <f>IFERROR(VLOOKUP(COMUNI_1[[#This Row],[COMUNE]],SEZIONI!A:B,2,FALSE)," ")</f>
        <v>5</v>
      </c>
      <c r="F6549">
        <v>4741</v>
      </c>
      <c r="G6549" t="s">
        <v>3</v>
      </c>
      <c r="H6549" t="s">
        <v>14191</v>
      </c>
    </row>
    <row r="6550" spans="1:8" ht="13" x14ac:dyDescent="0.3">
      <c r="A6550" t="s">
        <v>22269</v>
      </c>
      <c r="B6550" t="s">
        <v>14192</v>
      </c>
      <c r="C6550" t="s">
        <v>5</v>
      </c>
      <c r="D6550" t="s">
        <v>15705</v>
      </c>
      <c r="E6550">
        <f>IFERROR(VLOOKUP(COMUNI_1[[#This Row],[COMUNE]],SEZIONI!A:B,2,FALSE)," ")</f>
        <v>2</v>
      </c>
      <c r="F6550">
        <v>1760</v>
      </c>
      <c r="G6550" t="s">
        <v>3</v>
      </c>
      <c r="H6550" t="s">
        <v>14192</v>
      </c>
    </row>
    <row r="6551" spans="1:8" ht="13" x14ac:dyDescent="0.3">
      <c r="A6551" t="s">
        <v>22270</v>
      </c>
      <c r="B6551" t="s">
        <v>14193</v>
      </c>
      <c r="C6551" t="s">
        <v>6946</v>
      </c>
      <c r="D6551" t="s">
        <v>15721</v>
      </c>
      <c r="E6551">
        <f>IFERROR(VLOOKUP(COMUNI_1[[#This Row],[COMUNE]],SEZIONI!A:B,2,FALSE)," ")</f>
        <v>2</v>
      </c>
      <c r="F6551">
        <v>1770</v>
      </c>
      <c r="G6551" t="s">
        <v>3</v>
      </c>
      <c r="H6551" t="s">
        <v>14193</v>
      </c>
    </row>
    <row r="6552" spans="1:8" ht="13" x14ac:dyDescent="0.3">
      <c r="A6552" t="s">
        <v>22271</v>
      </c>
      <c r="B6552" t="s">
        <v>14194</v>
      </c>
      <c r="C6552" t="s">
        <v>5</v>
      </c>
      <c r="D6552" t="s">
        <v>15710</v>
      </c>
      <c r="E6552">
        <f>IFERROR(VLOOKUP(COMUNI_1[[#This Row],[COMUNE]],SEZIONI!A:B,2,FALSE)," ")</f>
        <v>25</v>
      </c>
      <c r="F6552">
        <v>21829</v>
      </c>
      <c r="G6552" t="s">
        <v>3</v>
      </c>
      <c r="H6552" t="s">
        <v>14194</v>
      </c>
    </row>
    <row r="6553" spans="1:8" ht="13" x14ac:dyDescent="0.3">
      <c r="A6553" t="s">
        <v>22272</v>
      </c>
      <c r="B6553" t="s">
        <v>14195</v>
      </c>
      <c r="C6553" t="s">
        <v>5167</v>
      </c>
      <c r="D6553" t="s">
        <v>15717</v>
      </c>
      <c r="E6553">
        <f>IFERROR(VLOOKUP(COMUNI_1[[#This Row],[COMUNE]],SEZIONI!A:B,2,FALSE)," ")</f>
        <v>5</v>
      </c>
      <c r="F6553">
        <v>4995</v>
      </c>
      <c r="G6553" t="s">
        <v>3</v>
      </c>
      <c r="H6553" t="s">
        <v>14195</v>
      </c>
    </row>
    <row r="6554" spans="1:8" ht="13" x14ac:dyDescent="0.3">
      <c r="A6554" t="s">
        <v>22273</v>
      </c>
      <c r="B6554" t="s">
        <v>14196</v>
      </c>
      <c r="C6554" t="s">
        <v>6946</v>
      </c>
      <c r="D6554" t="s">
        <v>15721</v>
      </c>
      <c r="E6554">
        <f>IFERROR(VLOOKUP(COMUNI_1[[#This Row],[COMUNE]],SEZIONI!A:B,2,FALSE)," ")</f>
        <v>136</v>
      </c>
      <c r="F6554">
        <v>123782</v>
      </c>
      <c r="G6554" t="s">
        <v>3</v>
      </c>
      <c r="H6554" t="s">
        <v>15742</v>
      </c>
    </row>
    <row r="6555" spans="1:8" ht="13" x14ac:dyDescent="0.3">
      <c r="A6555" t="s">
        <v>22274</v>
      </c>
      <c r="B6555" t="s">
        <v>14197</v>
      </c>
      <c r="C6555" t="s">
        <v>5</v>
      </c>
      <c r="D6555" t="s">
        <v>15710</v>
      </c>
      <c r="E6555">
        <f>IFERROR(VLOOKUP(COMUNI_1[[#This Row],[COMUNE]],SEZIONI!A:B,2,FALSE)," ")</f>
        <v>4</v>
      </c>
      <c r="F6555">
        <v>1882</v>
      </c>
      <c r="G6555" t="s">
        <v>3</v>
      </c>
      <c r="H6555" t="s">
        <v>14197</v>
      </c>
    </row>
    <row r="6556" spans="1:8" ht="13" x14ac:dyDescent="0.3">
      <c r="A6556" t="s">
        <v>22275</v>
      </c>
      <c r="B6556" t="s">
        <v>14198</v>
      </c>
      <c r="C6556" t="s">
        <v>4201</v>
      </c>
      <c r="D6556" t="s">
        <v>15712</v>
      </c>
      <c r="E6556">
        <f>IFERROR(VLOOKUP(COMUNI_1[[#This Row],[COMUNE]],SEZIONI!A:B,2,FALSE)," ")</f>
        <v>1</v>
      </c>
      <c r="F6556">
        <v>533</v>
      </c>
      <c r="G6556" t="s">
        <v>3</v>
      </c>
      <c r="H6556" t="s">
        <v>14198</v>
      </c>
    </row>
    <row r="6557" spans="1:8" ht="13" x14ac:dyDescent="0.3">
      <c r="A6557" t="s">
        <v>22276</v>
      </c>
      <c r="B6557" t="s">
        <v>14199</v>
      </c>
      <c r="C6557" t="s">
        <v>5167</v>
      </c>
      <c r="D6557" t="s">
        <v>15717</v>
      </c>
      <c r="E6557">
        <f>IFERROR(VLOOKUP(COMUNI_1[[#This Row],[COMUNE]],SEZIONI!A:B,2,FALSE)," ")</f>
        <v>1</v>
      </c>
      <c r="F6557">
        <v>659</v>
      </c>
      <c r="G6557" t="s">
        <v>3</v>
      </c>
      <c r="H6557" t="s">
        <v>14199</v>
      </c>
    </row>
    <row r="6558" spans="1:8" ht="13" x14ac:dyDescent="0.3">
      <c r="A6558" t="s">
        <v>22277</v>
      </c>
      <c r="B6558" t="s">
        <v>14200</v>
      </c>
      <c r="C6558" t="s">
        <v>5167</v>
      </c>
      <c r="D6558" t="s">
        <v>15719</v>
      </c>
      <c r="E6558">
        <f>IFERROR(VLOOKUP(COMUNI_1[[#This Row],[COMUNE]],SEZIONI!A:B,2,FALSE)," ")</f>
        <v>1</v>
      </c>
      <c r="F6558">
        <v>831</v>
      </c>
      <c r="G6558" t="s">
        <v>3</v>
      </c>
      <c r="H6558" t="s">
        <v>14200</v>
      </c>
    </row>
    <row r="6559" spans="1:8" ht="13" x14ac:dyDescent="0.3">
      <c r="A6559" t="s">
        <v>22278</v>
      </c>
      <c r="B6559" t="s">
        <v>14201</v>
      </c>
      <c r="C6559" t="s">
        <v>5</v>
      </c>
      <c r="D6559" t="s">
        <v>15711</v>
      </c>
      <c r="E6559">
        <f>IFERROR(VLOOKUP(COMUNI_1[[#This Row],[COMUNE]],SEZIONI!A:B,2,FALSE)," ")</f>
        <v>14</v>
      </c>
      <c r="F6559">
        <v>14545</v>
      </c>
      <c r="G6559" t="s">
        <v>3</v>
      </c>
      <c r="H6559" t="s">
        <v>14201</v>
      </c>
    </row>
    <row r="6560" spans="1:8" ht="13" x14ac:dyDescent="0.3">
      <c r="A6560" t="s">
        <v>22279</v>
      </c>
      <c r="B6560" t="s">
        <v>15757</v>
      </c>
      <c r="C6560" t="s">
        <v>4201</v>
      </c>
      <c r="D6560" t="s">
        <v>15709</v>
      </c>
      <c r="E6560" t="str">
        <f>IFERROR(VLOOKUP(COMUNI_1[[#This Row],[COMUNE]],SEZIONI!A:B,2,FALSE)," ")</f>
        <v xml:space="preserve"> </v>
      </c>
      <c r="F6560">
        <v>3456</v>
      </c>
      <c r="G6560" t="s">
        <v>3</v>
      </c>
      <c r="H6560" t="s">
        <v>15757</v>
      </c>
    </row>
    <row r="6561" spans="1:8" ht="13" x14ac:dyDescent="0.3">
      <c r="A6561" t="s">
        <v>22280</v>
      </c>
      <c r="B6561" t="s">
        <v>14203</v>
      </c>
      <c r="C6561" t="s">
        <v>4201</v>
      </c>
      <c r="D6561" t="s">
        <v>15714</v>
      </c>
      <c r="E6561">
        <f>IFERROR(VLOOKUP(COMUNI_1[[#This Row],[COMUNE]],SEZIONI!A:B,2,FALSE)," ")</f>
        <v>3</v>
      </c>
      <c r="F6561">
        <v>1445</v>
      </c>
      <c r="G6561" t="s">
        <v>3</v>
      </c>
      <c r="H6561" t="s">
        <v>14203</v>
      </c>
    </row>
    <row r="6562" spans="1:8" ht="13" x14ac:dyDescent="0.3">
      <c r="A6562" t="s">
        <v>22281</v>
      </c>
      <c r="B6562" t="s">
        <v>14204</v>
      </c>
      <c r="C6562" t="s">
        <v>4201</v>
      </c>
      <c r="D6562" t="s">
        <v>15714</v>
      </c>
      <c r="E6562">
        <f>IFERROR(VLOOKUP(COMUNI_1[[#This Row],[COMUNE]],SEZIONI!A:B,2,FALSE)," ")</f>
        <v>9</v>
      </c>
      <c r="F6562">
        <v>7532</v>
      </c>
      <c r="G6562" t="s">
        <v>3</v>
      </c>
      <c r="H6562" t="s">
        <v>14204</v>
      </c>
    </row>
    <row r="6563" spans="1:8" ht="13" x14ac:dyDescent="0.3">
      <c r="A6563" t="s">
        <v>22282</v>
      </c>
      <c r="B6563" t="s">
        <v>14205</v>
      </c>
      <c r="C6563" t="s">
        <v>5</v>
      </c>
      <c r="D6563" t="s">
        <v>15711</v>
      </c>
      <c r="E6563">
        <f>IFERROR(VLOOKUP(COMUNI_1[[#This Row],[COMUNE]],SEZIONI!A:B,2,FALSE)," ")</f>
        <v>36</v>
      </c>
      <c r="F6563">
        <v>39885</v>
      </c>
      <c r="G6563" t="s">
        <v>3</v>
      </c>
      <c r="H6563" t="s">
        <v>14205</v>
      </c>
    </row>
    <row r="6564" spans="1:8" ht="13" x14ac:dyDescent="0.3">
      <c r="A6564" t="s">
        <v>22283</v>
      </c>
      <c r="B6564" t="s">
        <v>14206</v>
      </c>
      <c r="C6564" t="s">
        <v>5167</v>
      </c>
      <c r="D6564" t="s">
        <v>15720</v>
      </c>
      <c r="E6564">
        <f>IFERROR(VLOOKUP(COMUNI_1[[#This Row],[COMUNE]],SEZIONI!A:B,2,FALSE)," ")</f>
        <v>4</v>
      </c>
      <c r="F6564">
        <v>3314</v>
      </c>
      <c r="G6564" t="s">
        <v>3</v>
      </c>
      <c r="H6564" t="s">
        <v>14206</v>
      </c>
    </row>
    <row r="6565" spans="1:8" ht="13" x14ac:dyDescent="0.3">
      <c r="A6565" t="s">
        <v>22284</v>
      </c>
      <c r="B6565" t="s">
        <v>14207</v>
      </c>
      <c r="C6565" t="s">
        <v>5167</v>
      </c>
      <c r="D6565" t="s">
        <v>15719</v>
      </c>
      <c r="E6565">
        <f>IFERROR(VLOOKUP(COMUNI_1[[#This Row],[COMUNE]],SEZIONI!A:B,2,FALSE)," ")</f>
        <v>3</v>
      </c>
      <c r="F6565">
        <v>2406</v>
      </c>
      <c r="G6565" t="s">
        <v>3</v>
      </c>
      <c r="H6565" t="s">
        <v>14207</v>
      </c>
    </row>
    <row r="6566" spans="1:8" ht="13" x14ac:dyDescent="0.3">
      <c r="A6566" t="s">
        <v>22285</v>
      </c>
      <c r="B6566" t="s">
        <v>14208</v>
      </c>
      <c r="C6566" t="s">
        <v>5</v>
      </c>
      <c r="D6566" t="s">
        <v>15709</v>
      </c>
      <c r="E6566">
        <f>IFERROR(VLOOKUP(COMUNI_1[[#This Row],[COMUNE]],SEZIONI!A:B,2,FALSE)," ")</f>
        <v>1</v>
      </c>
      <c r="F6566">
        <v>419</v>
      </c>
      <c r="G6566" t="s">
        <v>3</v>
      </c>
      <c r="H6566" t="s">
        <v>14208</v>
      </c>
    </row>
    <row r="6567" spans="1:8" ht="13" x14ac:dyDescent="0.3">
      <c r="A6567" t="s">
        <v>22286</v>
      </c>
      <c r="B6567" t="s">
        <v>14209</v>
      </c>
      <c r="C6567" t="s">
        <v>5</v>
      </c>
      <c r="D6567" t="s">
        <v>15703</v>
      </c>
      <c r="E6567">
        <f>IFERROR(VLOOKUP(COMUNI_1[[#This Row],[COMUNE]],SEZIONI!A:B,2,FALSE)," ")</f>
        <v>1</v>
      </c>
      <c r="F6567">
        <v>1111</v>
      </c>
      <c r="G6567" t="s">
        <v>3</v>
      </c>
      <c r="H6567" t="s">
        <v>14209</v>
      </c>
    </row>
    <row r="6568" spans="1:8" ht="13" x14ac:dyDescent="0.3">
      <c r="A6568" t="s">
        <v>22287</v>
      </c>
      <c r="B6568" t="s">
        <v>14210</v>
      </c>
      <c r="C6568" t="s">
        <v>5</v>
      </c>
      <c r="D6568" t="s">
        <v>15703</v>
      </c>
      <c r="E6568">
        <f>IFERROR(VLOOKUP(COMUNI_1[[#This Row],[COMUNE]],SEZIONI!A:B,2,FALSE)," ")</f>
        <v>1</v>
      </c>
      <c r="F6568">
        <v>219</v>
      </c>
      <c r="G6568" t="s">
        <v>3</v>
      </c>
      <c r="H6568" t="s">
        <v>14210</v>
      </c>
    </row>
    <row r="6569" spans="1:8" ht="13" x14ac:dyDescent="0.3">
      <c r="A6569" t="s">
        <v>22288</v>
      </c>
      <c r="B6569" t="s">
        <v>14211</v>
      </c>
      <c r="C6569" t="s">
        <v>5167</v>
      </c>
      <c r="D6569" t="s">
        <v>15718</v>
      </c>
      <c r="E6569">
        <f>IFERROR(VLOOKUP(COMUNI_1[[#This Row],[COMUNE]],SEZIONI!A:B,2,FALSE)," ")</f>
        <v>15</v>
      </c>
      <c r="F6569">
        <v>16501</v>
      </c>
      <c r="G6569" t="s">
        <v>3</v>
      </c>
      <c r="H6569" t="s">
        <v>14211</v>
      </c>
    </row>
    <row r="6570" spans="1:8" ht="13" x14ac:dyDescent="0.3">
      <c r="A6570" t="s">
        <v>22289</v>
      </c>
      <c r="B6570" t="s">
        <v>14212</v>
      </c>
      <c r="C6570" t="s">
        <v>5167</v>
      </c>
      <c r="D6570" t="s">
        <v>15720</v>
      </c>
      <c r="E6570">
        <f>IFERROR(VLOOKUP(COMUNI_1[[#This Row],[COMUNE]],SEZIONI!A:B,2,FALSE)," ")</f>
        <v>2</v>
      </c>
      <c r="F6570">
        <v>1321</v>
      </c>
      <c r="G6570" t="s">
        <v>3</v>
      </c>
      <c r="H6570" t="s">
        <v>14212</v>
      </c>
    </row>
    <row r="6571" spans="1:8" ht="13" x14ac:dyDescent="0.3">
      <c r="A6571" t="s">
        <v>22290</v>
      </c>
      <c r="B6571" t="s">
        <v>14213</v>
      </c>
      <c r="C6571" t="s">
        <v>5167</v>
      </c>
      <c r="D6571" t="s">
        <v>15717</v>
      </c>
      <c r="E6571">
        <f>IFERROR(VLOOKUP(COMUNI_1[[#This Row],[COMUNE]],SEZIONI!A:B,2,FALSE)," ")</f>
        <v>16</v>
      </c>
      <c r="F6571">
        <v>15488</v>
      </c>
      <c r="G6571" t="s">
        <v>3</v>
      </c>
      <c r="H6571" t="s">
        <v>14213</v>
      </c>
    </row>
    <row r="6572" spans="1:8" ht="13" x14ac:dyDescent="0.3">
      <c r="A6572" t="s">
        <v>22291</v>
      </c>
      <c r="B6572" t="s">
        <v>14214</v>
      </c>
      <c r="C6572" t="s">
        <v>5</v>
      </c>
      <c r="D6572" t="s">
        <v>15703</v>
      </c>
      <c r="E6572">
        <f>IFERROR(VLOOKUP(COMUNI_1[[#This Row],[COMUNE]],SEZIONI!A:B,2,FALSE)," ")</f>
        <v>20</v>
      </c>
      <c r="F6572">
        <v>20935</v>
      </c>
      <c r="G6572" t="s">
        <v>3</v>
      </c>
      <c r="H6572" t="s">
        <v>14214</v>
      </c>
    </row>
    <row r="6573" spans="1:8" ht="13" x14ac:dyDescent="0.3">
      <c r="A6573" t="s">
        <v>22292</v>
      </c>
      <c r="B6573" t="s">
        <v>14215</v>
      </c>
      <c r="C6573" t="s">
        <v>5167</v>
      </c>
      <c r="D6573" t="s">
        <v>15717</v>
      </c>
      <c r="E6573">
        <f>IFERROR(VLOOKUP(COMUNI_1[[#This Row],[COMUNE]],SEZIONI!A:B,2,FALSE)," ")</f>
        <v>2</v>
      </c>
      <c r="F6573">
        <v>1163</v>
      </c>
      <c r="G6573" t="s">
        <v>3</v>
      </c>
      <c r="H6573" t="s">
        <v>14215</v>
      </c>
    </row>
    <row r="6574" spans="1:8" ht="13" x14ac:dyDescent="0.3">
      <c r="A6574" t="s">
        <v>22293</v>
      </c>
      <c r="B6574" t="s">
        <v>14216</v>
      </c>
      <c r="C6574" t="s">
        <v>5</v>
      </c>
      <c r="D6574" t="s">
        <v>15711</v>
      </c>
      <c r="E6574">
        <f>IFERROR(VLOOKUP(COMUNI_1[[#This Row],[COMUNE]],SEZIONI!A:B,2,FALSE)," ")</f>
        <v>9</v>
      </c>
      <c r="F6574">
        <v>9276</v>
      </c>
      <c r="G6574" t="s">
        <v>3</v>
      </c>
      <c r="H6574" t="s">
        <v>14216</v>
      </c>
    </row>
    <row r="6575" spans="1:8" ht="13" x14ac:dyDescent="0.3">
      <c r="A6575" t="s">
        <v>22294</v>
      </c>
      <c r="B6575" t="s">
        <v>14217</v>
      </c>
      <c r="C6575" t="s">
        <v>5</v>
      </c>
      <c r="D6575" t="s">
        <v>15711</v>
      </c>
      <c r="E6575">
        <f>IFERROR(VLOOKUP(COMUNI_1[[#This Row],[COMUNE]],SEZIONI!A:B,2,FALSE)," ")</f>
        <v>17</v>
      </c>
      <c r="F6575">
        <v>17521</v>
      </c>
      <c r="G6575" t="s">
        <v>3</v>
      </c>
      <c r="H6575" t="s">
        <v>14217</v>
      </c>
    </row>
    <row r="6576" spans="1:8" ht="13" x14ac:dyDescent="0.3">
      <c r="A6576" t="s">
        <v>22295</v>
      </c>
      <c r="B6576" t="s">
        <v>14218</v>
      </c>
      <c r="C6576" t="s">
        <v>5</v>
      </c>
      <c r="D6576" t="s">
        <v>15710</v>
      </c>
      <c r="E6576">
        <f>IFERROR(VLOOKUP(COMUNI_1[[#This Row],[COMUNE]],SEZIONI!A:B,2,FALSE)," ")</f>
        <v>5</v>
      </c>
      <c r="F6576">
        <v>3226</v>
      </c>
      <c r="G6576" t="s">
        <v>3</v>
      </c>
      <c r="H6576" t="s">
        <v>14218</v>
      </c>
    </row>
    <row r="6577" spans="1:8" ht="13" x14ac:dyDescent="0.3">
      <c r="A6577" t="s">
        <v>22296</v>
      </c>
      <c r="B6577" t="s">
        <v>14219</v>
      </c>
      <c r="C6577" t="s">
        <v>5</v>
      </c>
      <c r="D6577" t="s">
        <v>15705</v>
      </c>
      <c r="E6577">
        <f>IFERROR(VLOOKUP(COMUNI_1[[#This Row],[COMUNE]],SEZIONI!A:B,2,FALSE)," ")</f>
        <v>2</v>
      </c>
      <c r="F6577">
        <v>992</v>
      </c>
      <c r="G6577" t="s">
        <v>3</v>
      </c>
      <c r="H6577" t="s">
        <v>14219</v>
      </c>
    </row>
    <row r="6578" spans="1:8" ht="13" x14ac:dyDescent="0.3">
      <c r="A6578" t="s">
        <v>22297</v>
      </c>
      <c r="B6578" t="s">
        <v>14220</v>
      </c>
      <c r="C6578" t="s">
        <v>6946</v>
      </c>
      <c r="D6578" t="s">
        <v>15706</v>
      </c>
      <c r="E6578">
        <f>IFERROR(VLOOKUP(COMUNI_1[[#This Row],[COMUNE]],SEZIONI!A:B,2,FALSE)," ")</f>
        <v>3</v>
      </c>
      <c r="F6578">
        <v>1766</v>
      </c>
      <c r="G6578" t="s">
        <v>3</v>
      </c>
      <c r="H6578" t="s">
        <v>14220</v>
      </c>
    </row>
    <row r="6579" spans="1:8" ht="13" x14ac:dyDescent="0.3">
      <c r="A6579" t="s">
        <v>22298</v>
      </c>
      <c r="B6579" t="s">
        <v>14221</v>
      </c>
      <c r="C6579" t="s">
        <v>5</v>
      </c>
      <c r="D6579" t="s">
        <v>15709</v>
      </c>
      <c r="E6579">
        <f>IFERROR(VLOOKUP(COMUNI_1[[#This Row],[COMUNE]],SEZIONI!A:B,2,FALSE)," ")</f>
        <v>1</v>
      </c>
      <c r="F6579">
        <v>482</v>
      </c>
      <c r="G6579" t="s">
        <v>3</v>
      </c>
      <c r="H6579" t="s">
        <v>14221</v>
      </c>
    </row>
    <row r="6580" spans="1:8" ht="13" x14ac:dyDescent="0.3">
      <c r="A6580" t="s">
        <v>22299</v>
      </c>
      <c r="B6580" t="s">
        <v>14222</v>
      </c>
      <c r="C6580" t="s">
        <v>5</v>
      </c>
      <c r="D6580" t="s">
        <v>15709</v>
      </c>
      <c r="E6580">
        <f>IFERROR(VLOOKUP(COMUNI_1[[#This Row],[COMUNE]],SEZIONI!A:B,2,FALSE)," ")</f>
        <v>2</v>
      </c>
      <c r="F6580">
        <v>1727</v>
      </c>
      <c r="G6580" t="s">
        <v>3</v>
      </c>
      <c r="H6580" t="s">
        <v>14222</v>
      </c>
    </row>
    <row r="6581" spans="1:8" ht="13" x14ac:dyDescent="0.3">
      <c r="A6581" t="s">
        <v>22300</v>
      </c>
      <c r="B6581" t="s">
        <v>14223</v>
      </c>
      <c r="C6581" t="s">
        <v>5167</v>
      </c>
      <c r="D6581" t="s">
        <v>15719</v>
      </c>
      <c r="E6581">
        <f>IFERROR(VLOOKUP(COMUNI_1[[#This Row],[COMUNE]],SEZIONI!A:B,2,FALSE)," ")</f>
        <v>2</v>
      </c>
      <c r="F6581">
        <v>1148</v>
      </c>
      <c r="G6581" t="s">
        <v>3</v>
      </c>
      <c r="H6581" t="s">
        <v>14223</v>
      </c>
    </row>
    <row r="6582" spans="1:8" ht="13" x14ac:dyDescent="0.3">
      <c r="A6582" t="s">
        <v>22301</v>
      </c>
      <c r="B6582" t="s">
        <v>14224</v>
      </c>
      <c r="C6582" t="s">
        <v>5</v>
      </c>
      <c r="D6582" t="s">
        <v>15710</v>
      </c>
      <c r="E6582">
        <f>IFERROR(VLOOKUP(COMUNI_1[[#This Row],[COMUNE]],SEZIONI!A:B,2,FALSE)," ")</f>
        <v>61</v>
      </c>
      <c r="F6582">
        <v>60661</v>
      </c>
      <c r="G6582" t="s">
        <v>3</v>
      </c>
      <c r="H6582" t="s">
        <v>15742</v>
      </c>
    </row>
    <row r="6583" spans="1:8" ht="13" x14ac:dyDescent="0.3">
      <c r="A6583" t="s">
        <v>22302</v>
      </c>
      <c r="B6583" t="s">
        <v>14225</v>
      </c>
      <c r="C6583" t="s">
        <v>5167</v>
      </c>
      <c r="D6583" t="s">
        <v>15716</v>
      </c>
      <c r="E6583">
        <f>IFERROR(VLOOKUP(COMUNI_1[[#This Row],[COMUNE]],SEZIONI!A:B,2,FALSE)," ")</f>
        <v>5</v>
      </c>
      <c r="F6583">
        <v>3836</v>
      </c>
      <c r="G6583" t="s">
        <v>3</v>
      </c>
      <c r="H6583" t="s">
        <v>14225</v>
      </c>
    </row>
    <row r="6584" spans="1:8" ht="13" x14ac:dyDescent="0.3">
      <c r="A6584" t="s">
        <v>22303</v>
      </c>
      <c r="B6584" t="s">
        <v>14226</v>
      </c>
      <c r="C6584" t="s">
        <v>5167</v>
      </c>
      <c r="D6584" t="s">
        <v>15717</v>
      </c>
      <c r="E6584">
        <f>IFERROR(VLOOKUP(COMUNI_1[[#This Row],[COMUNE]],SEZIONI!A:B,2,FALSE)," ")</f>
        <v>41</v>
      </c>
      <c r="F6584">
        <v>50013</v>
      </c>
      <c r="G6584" t="s">
        <v>3</v>
      </c>
      <c r="H6584" t="s">
        <v>15742</v>
      </c>
    </row>
    <row r="6585" spans="1:8" ht="13" x14ac:dyDescent="0.3">
      <c r="A6585" t="s">
        <v>22304</v>
      </c>
      <c r="B6585" t="s">
        <v>14227</v>
      </c>
      <c r="C6585" t="s">
        <v>5</v>
      </c>
      <c r="D6585" t="s">
        <v>15703</v>
      </c>
      <c r="E6585">
        <f>IFERROR(VLOOKUP(COMUNI_1[[#This Row],[COMUNE]],SEZIONI!A:B,2,FALSE)," ")</f>
        <v>1</v>
      </c>
      <c r="F6585">
        <v>207</v>
      </c>
      <c r="G6585" t="s">
        <v>3</v>
      </c>
      <c r="H6585" t="s">
        <v>14227</v>
      </c>
    </row>
    <row r="6586" spans="1:8" ht="13" x14ac:dyDescent="0.3">
      <c r="A6586" t="s">
        <v>22305</v>
      </c>
      <c r="B6586" t="s">
        <v>14228</v>
      </c>
      <c r="C6586" t="s">
        <v>5167</v>
      </c>
      <c r="D6586" t="s">
        <v>15717</v>
      </c>
      <c r="E6586">
        <f>IFERROR(VLOOKUP(COMUNI_1[[#This Row],[COMUNE]],SEZIONI!A:B,2,FALSE)," ")</f>
        <v>2</v>
      </c>
      <c r="F6586">
        <v>1518</v>
      </c>
      <c r="G6586" t="s">
        <v>3</v>
      </c>
      <c r="H6586" t="s">
        <v>14228</v>
      </c>
    </row>
    <row r="6587" spans="1:8" ht="13" x14ac:dyDescent="0.3">
      <c r="A6587" t="s">
        <v>22306</v>
      </c>
      <c r="B6587" t="s">
        <v>14229</v>
      </c>
      <c r="C6587" t="s">
        <v>5167</v>
      </c>
      <c r="D6587" t="s">
        <v>15720</v>
      </c>
      <c r="E6587">
        <f>IFERROR(VLOOKUP(COMUNI_1[[#This Row],[COMUNE]],SEZIONI!A:B,2,FALSE)," ")</f>
        <v>3</v>
      </c>
      <c r="F6587">
        <v>1141</v>
      </c>
      <c r="G6587" t="s">
        <v>3</v>
      </c>
      <c r="H6587" t="s">
        <v>14229</v>
      </c>
    </row>
    <row r="6588" spans="1:8" ht="13" x14ac:dyDescent="0.3">
      <c r="A6588" t="s">
        <v>22307</v>
      </c>
      <c r="B6588" t="s">
        <v>14230</v>
      </c>
      <c r="C6588" t="s">
        <v>5</v>
      </c>
      <c r="D6588" t="s">
        <v>15705</v>
      </c>
      <c r="E6588">
        <f>IFERROR(VLOOKUP(COMUNI_1[[#This Row],[COMUNE]],SEZIONI!A:B,2,FALSE)," ")</f>
        <v>1</v>
      </c>
      <c r="F6588">
        <v>967</v>
      </c>
      <c r="G6588" t="s">
        <v>3</v>
      </c>
      <c r="H6588" t="s">
        <v>14230</v>
      </c>
    </row>
    <row r="6589" spans="1:8" ht="13" x14ac:dyDescent="0.3">
      <c r="A6589" t="s">
        <v>22308</v>
      </c>
      <c r="B6589" t="s">
        <v>14231</v>
      </c>
      <c r="C6589" t="s">
        <v>5167</v>
      </c>
      <c r="D6589" t="s">
        <v>15720</v>
      </c>
      <c r="E6589">
        <f>IFERROR(VLOOKUP(COMUNI_1[[#This Row],[COMUNE]],SEZIONI!A:B,2,FALSE)," ")</f>
        <v>8</v>
      </c>
      <c r="F6589">
        <v>10152</v>
      </c>
      <c r="G6589" t="s">
        <v>3</v>
      </c>
      <c r="H6589" t="s">
        <v>14231</v>
      </c>
    </row>
    <row r="6590" spans="1:8" ht="13" x14ac:dyDescent="0.3">
      <c r="A6590" t="s">
        <v>22309</v>
      </c>
      <c r="B6590" t="s">
        <v>14232</v>
      </c>
      <c r="C6590" t="s">
        <v>5</v>
      </c>
      <c r="D6590" t="s">
        <v>15703</v>
      </c>
      <c r="E6590">
        <f>IFERROR(VLOOKUP(COMUNI_1[[#This Row],[COMUNE]],SEZIONI!A:B,2,FALSE)," ")</f>
        <v>3</v>
      </c>
      <c r="F6590">
        <v>3303</v>
      </c>
      <c r="G6590" t="s">
        <v>3</v>
      </c>
      <c r="H6590" t="s">
        <v>14232</v>
      </c>
    </row>
    <row r="6591" spans="1:8" ht="13" x14ac:dyDescent="0.3">
      <c r="A6591" t="s">
        <v>22310</v>
      </c>
      <c r="B6591" t="s">
        <v>14233</v>
      </c>
      <c r="C6591" t="s">
        <v>6946</v>
      </c>
      <c r="D6591" t="s">
        <v>15706</v>
      </c>
      <c r="E6591">
        <f>IFERROR(VLOOKUP(COMUNI_1[[#This Row],[COMUNE]],SEZIONI!A:B,2,FALSE)," ")</f>
        <v>4</v>
      </c>
      <c r="F6591">
        <v>2249</v>
      </c>
      <c r="G6591" t="s">
        <v>3</v>
      </c>
      <c r="H6591" t="s">
        <v>14233</v>
      </c>
    </row>
    <row r="6592" spans="1:8" ht="13" x14ac:dyDescent="0.3">
      <c r="A6592" t="s">
        <v>22311</v>
      </c>
      <c r="B6592" t="s">
        <v>14234</v>
      </c>
      <c r="C6592" t="s">
        <v>5167</v>
      </c>
      <c r="D6592" t="s">
        <v>15717</v>
      </c>
      <c r="E6592">
        <f>IFERROR(VLOOKUP(COMUNI_1[[#This Row],[COMUNE]],SEZIONI!A:B,2,FALSE)," ")</f>
        <v>2</v>
      </c>
      <c r="F6592">
        <v>1344</v>
      </c>
      <c r="G6592" t="s">
        <v>3</v>
      </c>
      <c r="H6592" t="s">
        <v>14234</v>
      </c>
    </row>
    <row r="6593" spans="1:8" ht="13" x14ac:dyDescent="0.3">
      <c r="A6593" t="s">
        <v>22312</v>
      </c>
      <c r="B6593" t="s">
        <v>14235</v>
      </c>
      <c r="C6593" t="s">
        <v>5167</v>
      </c>
      <c r="D6593" t="s">
        <v>15720</v>
      </c>
      <c r="E6593">
        <f>IFERROR(VLOOKUP(COMUNI_1[[#This Row],[COMUNE]],SEZIONI!A:B,2,FALSE)," ")</f>
        <v>4</v>
      </c>
      <c r="F6593">
        <v>3326</v>
      </c>
      <c r="G6593" t="s">
        <v>3</v>
      </c>
      <c r="H6593" t="s">
        <v>14235</v>
      </c>
    </row>
    <row r="6594" spans="1:8" ht="13" x14ac:dyDescent="0.3">
      <c r="A6594" t="s">
        <v>22313</v>
      </c>
      <c r="B6594" t="s">
        <v>14236</v>
      </c>
      <c r="C6594" t="s">
        <v>5</v>
      </c>
      <c r="D6594" t="s">
        <v>15711</v>
      </c>
      <c r="E6594">
        <f>IFERROR(VLOOKUP(COMUNI_1[[#This Row],[COMUNE]],SEZIONI!A:B,2,FALSE)," ")</f>
        <v>24</v>
      </c>
      <c r="F6594">
        <v>24792</v>
      </c>
      <c r="G6594" t="s">
        <v>3</v>
      </c>
      <c r="H6594" t="s">
        <v>14236</v>
      </c>
    </row>
    <row r="6595" spans="1:8" ht="13" x14ac:dyDescent="0.3">
      <c r="A6595" t="s">
        <v>22314</v>
      </c>
      <c r="B6595" t="s">
        <v>14237</v>
      </c>
      <c r="C6595" t="s">
        <v>4201</v>
      </c>
      <c r="D6595" t="s">
        <v>15712</v>
      </c>
      <c r="E6595">
        <f>IFERROR(VLOOKUP(COMUNI_1[[#This Row],[COMUNE]],SEZIONI!A:B,2,FALSE)," ")</f>
        <v>48</v>
      </c>
      <c r="F6595">
        <v>49765</v>
      </c>
      <c r="G6595" t="s">
        <v>3</v>
      </c>
      <c r="H6595" t="s">
        <v>14237</v>
      </c>
    </row>
    <row r="6596" spans="1:8" ht="13" x14ac:dyDescent="0.3">
      <c r="A6596" t="s">
        <v>22315</v>
      </c>
      <c r="B6596" t="s">
        <v>14238</v>
      </c>
      <c r="C6596" t="s">
        <v>5</v>
      </c>
      <c r="D6596" t="s">
        <v>15705</v>
      </c>
      <c r="E6596">
        <f>IFERROR(VLOOKUP(COMUNI_1[[#This Row],[COMUNE]],SEZIONI!A:B,2,FALSE)," ")</f>
        <v>2</v>
      </c>
      <c r="F6596">
        <v>1466</v>
      </c>
      <c r="G6596" t="s">
        <v>3</v>
      </c>
      <c r="H6596" t="s">
        <v>14238</v>
      </c>
    </row>
    <row r="6597" spans="1:8" ht="13" x14ac:dyDescent="0.3">
      <c r="A6597" t="s">
        <v>22316</v>
      </c>
      <c r="B6597" t="s">
        <v>14239</v>
      </c>
      <c r="C6597" t="s">
        <v>5</v>
      </c>
      <c r="D6597" t="s">
        <v>15705</v>
      </c>
      <c r="E6597">
        <f>IFERROR(VLOOKUP(COMUNI_1[[#This Row],[COMUNE]],SEZIONI!A:B,2,FALSE)," ")</f>
        <v>1</v>
      </c>
      <c r="F6597">
        <v>623</v>
      </c>
      <c r="G6597" t="s">
        <v>3</v>
      </c>
      <c r="H6597" t="s">
        <v>14239</v>
      </c>
    </row>
    <row r="6598" spans="1:8" ht="13" x14ac:dyDescent="0.3">
      <c r="A6598" t="s">
        <v>22317</v>
      </c>
      <c r="B6598" t="s">
        <v>14240</v>
      </c>
      <c r="C6598" t="s">
        <v>4201</v>
      </c>
      <c r="D6598" t="s">
        <v>15715</v>
      </c>
      <c r="E6598">
        <f>IFERROR(VLOOKUP(COMUNI_1[[#This Row],[COMUNE]],SEZIONI!A:B,2,FALSE)," ")</f>
        <v>2</v>
      </c>
      <c r="F6598">
        <v>2934</v>
      </c>
      <c r="G6598" t="s">
        <v>3</v>
      </c>
      <c r="H6598" t="s">
        <v>14240</v>
      </c>
    </row>
    <row r="6599" spans="1:8" ht="13" x14ac:dyDescent="0.3">
      <c r="A6599" t="s">
        <v>22318</v>
      </c>
      <c r="B6599" t="s">
        <v>14241</v>
      </c>
      <c r="C6599" t="s">
        <v>5167</v>
      </c>
      <c r="D6599" t="s">
        <v>15716</v>
      </c>
      <c r="E6599">
        <f>IFERROR(VLOOKUP(COMUNI_1[[#This Row],[COMUNE]],SEZIONI!A:B,2,FALSE)," ")</f>
        <v>2</v>
      </c>
      <c r="F6599">
        <v>1948</v>
      </c>
      <c r="G6599" t="s">
        <v>3</v>
      </c>
      <c r="H6599" t="s">
        <v>14241</v>
      </c>
    </row>
    <row r="6600" spans="1:8" ht="13" x14ac:dyDescent="0.3">
      <c r="A6600" t="s">
        <v>22319</v>
      </c>
      <c r="B6600" t="s">
        <v>14242</v>
      </c>
      <c r="C6600" t="s">
        <v>6946</v>
      </c>
      <c r="D6600" t="s">
        <v>15721</v>
      </c>
      <c r="E6600">
        <f>IFERROR(VLOOKUP(COMUNI_1[[#This Row],[COMUNE]],SEZIONI!A:B,2,FALSE)," ")</f>
        <v>2</v>
      </c>
      <c r="F6600">
        <v>1580</v>
      </c>
      <c r="G6600" t="s">
        <v>3</v>
      </c>
      <c r="H6600" t="s">
        <v>14242</v>
      </c>
    </row>
    <row r="6601" spans="1:8" ht="13" x14ac:dyDescent="0.3">
      <c r="A6601" t="s">
        <v>22320</v>
      </c>
      <c r="B6601" t="s">
        <v>14243</v>
      </c>
      <c r="C6601" t="s">
        <v>4201</v>
      </c>
      <c r="D6601" t="s">
        <v>15712</v>
      </c>
      <c r="E6601">
        <f>IFERROR(VLOOKUP(COMUNI_1[[#This Row],[COMUNE]],SEZIONI!A:B,2,FALSE)," ")</f>
        <v>10</v>
      </c>
      <c r="F6601">
        <v>4534</v>
      </c>
      <c r="G6601" t="s">
        <v>3</v>
      </c>
      <c r="H6601" t="s">
        <v>14243</v>
      </c>
    </row>
    <row r="6602" spans="1:8" ht="13" x14ac:dyDescent="0.3">
      <c r="A6602" t="s">
        <v>22321</v>
      </c>
      <c r="B6602" t="s">
        <v>14244</v>
      </c>
      <c r="C6602" t="s">
        <v>5167</v>
      </c>
      <c r="D6602" t="s">
        <v>15719</v>
      </c>
      <c r="E6602">
        <f>IFERROR(VLOOKUP(COMUNI_1[[#This Row],[COMUNE]],SEZIONI!A:B,2,FALSE)," ")</f>
        <v>7</v>
      </c>
      <c r="F6602">
        <v>7171</v>
      </c>
      <c r="G6602" t="s">
        <v>3</v>
      </c>
      <c r="H6602" t="s">
        <v>14244</v>
      </c>
    </row>
    <row r="6603" spans="1:8" ht="13" x14ac:dyDescent="0.3">
      <c r="A6603" t="s">
        <v>22322</v>
      </c>
      <c r="B6603" t="s">
        <v>14245</v>
      </c>
      <c r="C6603" t="s">
        <v>5</v>
      </c>
      <c r="D6603" t="s">
        <v>15705</v>
      </c>
      <c r="E6603">
        <f>IFERROR(VLOOKUP(COMUNI_1[[#This Row],[COMUNE]],SEZIONI!A:B,2,FALSE)," ")</f>
        <v>10</v>
      </c>
      <c r="F6603">
        <v>9835</v>
      </c>
      <c r="G6603" t="s">
        <v>3</v>
      </c>
      <c r="H6603" t="s">
        <v>14245</v>
      </c>
    </row>
    <row r="6604" spans="1:8" ht="13" x14ac:dyDescent="0.3">
      <c r="A6604" t="s">
        <v>22323</v>
      </c>
      <c r="B6604" t="s">
        <v>14246</v>
      </c>
      <c r="C6604" t="s">
        <v>5167</v>
      </c>
      <c r="D6604" t="s">
        <v>15702</v>
      </c>
      <c r="E6604">
        <f>IFERROR(VLOOKUP(COMUNI_1[[#This Row],[COMUNE]],SEZIONI!A:B,2,FALSE)," ")</f>
        <v>1</v>
      </c>
      <c r="F6604">
        <v>758</v>
      </c>
      <c r="G6604" t="s">
        <v>3</v>
      </c>
      <c r="H6604" t="s">
        <v>14246</v>
      </c>
    </row>
    <row r="6605" spans="1:8" ht="13" x14ac:dyDescent="0.3">
      <c r="A6605" t="s">
        <v>22324</v>
      </c>
      <c r="B6605" t="s">
        <v>14247</v>
      </c>
      <c r="C6605" t="s">
        <v>4201</v>
      </c>
      <c r="D6605" t="s">
        <v>15712</v>
      </c>
      <c r="E6605">
        <f>IFERROR(VLOOKUP(COMUNI_1[[#This Row],[COMUNE]],SEZIONI!A:B,2,FALSE)," ")</f>
        <v>4</v>
      </c>
      <c r="F6605">
        <v>3699</v>
      </c>
      <c r="G6605" t="s">
        <v>3</v>
      </c>
      <c r="H6605" t="s">
        <v>14247</v>
      </c>
    </row>
    <row r="6606" spans="1:8" ht="13" x14ac:dyDescent="0.3">
      <c r="A6606" t="s">
        <v>22325</v>
      </c>
      <c r="B6606" t="s">
        <v>14248</v>
      </c>
      <c r="C6606" t="s">
        <v>5</v>
      </c>
      <c r="D6606" t="s">
        <v>15703</v>
      </c>
      <c r="E6606">
        <f>IFERROR(VLOOKUP(COMUNI_1[[#This Row],[COMUNE]],SEZIONI!A:B,2,FALSE)," ")</f>
        <v>2</v>
      </c>
      <c r="F6606">
        <v>812</v>
      </c>
      <c r="G6606" t="s">
        <v>3</v>
      </c>
      <c r="H6606" t="s">
        <v>14248</v>
      </c>
    </row>
    <row r="6607" spans="1:8" ht="13" x14ac:dyDescent="0.3">
      <c r="A6607" t="s">
        <v>22326</v>
      </c>
      <c r="B6607" t="s">
        <v>14249</v>
      </c>
      <c r="C6607" t="s">
        <v>5</v>
      </c>
      <c r="D6607" t="s">
        <v>15703</v>
      </c>
      <c r="E6607">
        <f>IFERROR(VLOOKUP(COMUNI_1[[#This Row],[COMUNE]],SEZIONI!A:B,2,FALSE)," ")</f>
        <v>2</v>
      </c>
      <c r="F6607">
        <v>2094</v>
      </c>
      <c r="G6607" t="s">
        <v>3</v>
      </c>
      <c r="H6607" t="s">
        <v>14249</v>
      </c>
    </row>
    <row r="6608" spans="1:8" ht="13" x14ac:dyDescent="0.3">
      <c r="A6608" t="s">
        <v>22327</v>
      </c>
      <c r="B6608" t="s">
        <v>14250</v>
      </c>
      <c r="C6608" t="s">
        <v>4201</v>
      </c>
      <c r="D6608" t="s">
        <v>15712</v>
      </c>
      <c r="E6608">
        <f>IFERROR(VLOOKUP(COMUNI_1[[#This Row],[COMUNE]],SEZIONI!A:B,2,FALSE)," ")</f>
        <v>12</v>
      </c>
      <c r="F6608">
        <v>11968</v>
      </c>
      <c r="G6608" t="s">
        <v>3</v>
      </c>
      <c r="H6608" t="s">
        <v>14250</v>
      </c>
    </row>
    <row r="6609" spans="1:8" ht="13" x14ac:dyDescent="0.3">
      <c r="A6609" t="s">
        <v>22328</v>
      </c>
      <c r="B6609" t="s">
        <v>15757</v>
      </c>
      <c r="C6609" t="s">
        <v>5</v>
      </c>
      <c r="D6609" t="s">
        <v>15707</v>
      </c>
      <c r="E6609" t="str">
        <f>IFERROR(VLOOKUP(COMUNI_1[[#This Row],[COMUNE]],SEZIONI!A:B,2,FALSE)," ")</f>
        <v xml:space="preserve"> </v>
      </c>
      <c r="F6609">
        <v>2838</v>
      </c>
      <c r="G6609" t="s">
        <v>3</v>
      </c>
      <c r="H6609" t="s">
        <v>15757</v>
      </c>
    </row>
    <row r="6610" spans="1:8" ht="13" x14ac:dyDescent="0.3">
      <c r="A6610" t="s">
        <v>22329</v>
      </c>
      <c r="B6610" t="s">
        <v>14252</v>
      </c>
      <c r="C6610" t="s">
        <v>5167</v>
      </c>
      <c r="D6610" t="s">
        <v>15716</v>
      </c>
      <c r="E6610">
        <f>IFERROR(VLOOKUP(COMUNI_1[[#This Row],[COMUNE]],SEZIONI!A:B,2,FALSE)," ")</f>
        <v>4</v>
      </c>
      <c r="F6610">
        <v>3399</v>
      </c>
      <c r="G6610" t="s">
        <v>3</v>
      </c>
      <c r="H6610" t="s">
        <v>14252</v>
      </c>
    </row>
    <row r="6611" spans="1:8" ht="13" x14ac:dyDescent="0.3">
      <c r="A6611" t="s">
        <v>22330</v>
      </c>
      <c r="B6611" t="s">
        <v>14253</v>
      </c>
      <c r="C6611" t="s">
        <v>4201</v>
      </c>
      <c r="D6611" t="s">
        <v>15713</v>
      </c>
      <c r="E6611">
        <f>IFERROR(VLOOKUP(COMUNI_1[[#This Row],[COMUNE]],SEZIONI!A:B,2,FALSE)," ")</f>
        <v>3</v>
      </c>
      <c r="F6611">
        <v>1442</v>
      </c>
      <c r="G6611" t="s">
        <v>3</v>
      </c>
      <c r="H6611" t="s">
        <v>14253</v>
      </c>
    </row>
    <row r="6612" spans="1:8" ht="13" x14ac:dyDescent="0.3">
      <c r="A6612" t="s">
        <v>22331</v>
      </c>
      <c r="B6612" t="s">
        <v>14254</v>
      </c>
      <c r="C6612" t="s">
        <v>4201</v>
      </c>
      <c r="D6612" t="s">
        <v>15713</v>
      </c>
      <c r="E6612">
        <f>IFERROR(VLOOKUP(COMUNI_1[[#This Row],[COMUNE]],SEZIONI!A:B,2,FALSE)," ")</f>
        <v>1</v>
      </c>
      <c r="F6612">
        <v>481</v>
      </c>
      <c r="G6612" t="s">
        <v>3</v>
      </c>
      <c r="H6612" t="s">
        <v>14254</v>
      </c>
    </row>
    <row r="6613" spans="1:8" ht="13" x14ac:dyDescent="0.3">
      <c r="A6613" t="s">
        <v>22332</v>
      </c>
      <c r="B6613" t="s">
        <v>14255</v>
      </c>
      <c r="C6613" t="s">
        <v>5167</v>
      </c>
      <c r="D6613" t="s">
        <v>15716</v>
      </c>
      <c r="E6613">
        <f>IFERROR(VLOOKUP(COMUNI_1[[#This Row],[COMUNE]],SEZIONI!A:B,2,FALSE)," ")</f>
        <v>2</v>
      </c>
      <c r="F6613">
        <v>931</v>
      </c>
      <c r="G6613" t="s">
        <v>3</v>
      </c>
      <c r="H6613" t="s">
        <v>14255</v>
      </c>
    </row>
    <row r="6614" spans="1:8" ht="13" x14ac:dyDescent="0.3">
      <c r="A6614" t="s">
        <v>22333</v>
      </c>
      <c r="B6614" t="s">
        <v>14256</v>
      </c>
      <c r="C6614" t="s">
        <v>5</v>
      </c>
      <c r="D6614" t="s">
        <v>15708</v>
      </c>
      <c r="E6614">
        <f>IFERROR(VLOOKUP(COMUNI_1[[#This Row],[COMUNE]],SEZIONI!A:B,2,FALSE)," ")</f>
        <v>2</v>
      </c>
      <c r="F6614">
        <v>2600</v>
      </c>
      <c r="G6614" t="s">
        <v>3</v>
      </c>
      <c r="H6614" t="s">
        <v>14256</v>
      </c>
    </row>
    <row r="6615" spans="1:8" ht="13" x14ac:dyDescent="0.3">
      <c r="A6615" t="s">
        <v>22334</v>
      </c>
      <c r="B6615" t="s">
        <v>14257</v>
      </c>
      <c r="C6615" t="s">
        <v>5</v>
      </c>
      <c r="D6615" t="s">
        <v>15705</v>
      </c>
      <c r="E6615">
        <f>IFERROR(VLOOKUP(COMUNI_1[[#This Row],[COMUNE]],SEZIONI!A:B,2,FALSE)," ")</f>
        <v>1</v>
      </c>
      <c r="F6615">
        <v>874</v>
      </c>
      <c r="G6615" t="s">
        <v>3</v>
      </c>
      <c r="H6615" t="s">
        <v>14257</v>
      </c>
    </row>
    <row r="6616" spans="1:8" ht="13" x14ac:dyDescent="0.3">
      <c r="A6616" t="s">
        <v>22335</v>
      </c>
      <c r="B6616" t="s">
        <v>14258</v>
      </c>
      <c r="C6616" t="s">
        <v>5</v>
      </c>
      <c r="D6616" t="s">
        <v>15705</v>
      </c>
      <c r="E6616">
        <f>IFERROR(VLOOKUP(COMUNI_1[[#This Row],[COMUNE]],SEZIONI!A:B,2,FALSE)," ")</f>
        <v>1</v>
      </c>
      <c r="F6616">
        <v>1250</v>
      </c>
      <c r="G6616" t="s">
        <v>3</v>
      </c>
      <c r="H6616" t="s">
        <v>14258</v>
      </c>
    </row>
    <row r="6617" spans="1:8" ht="13" x14ac:dyDescent="0.3">
      <c r="A6617" t="s">
        <v>22336</v>
      </c>
      <c r="B6617" t="s">
        <v>14259</v>
      </c>
      <c r="C6617" t="s">
        <v>5</v>
      </c>
      <c r="D6617" t="s">
        <v>15708</v>
      </c>
      <c r="E6617">
        <f>IFERROR(VLOOKUP(COMUNI_1[[#This Row],[COMUNE]],SEZIONI!A:B,2,FALSE)," ")</f>
        <v>40</v>
      </c>
      <c r="F6617">
        <v>39131</v>
      </c>
      <c r="G6617" t="s">
        <v>3</v>
      </c>
      <c r="H6617" t="s">
        <v>14259</v>
      </c>
    </row>
    <row r="6618" spans="1:8" ht="13" x14ac:dyDescent="0.3">
      <c r="A6618" t="s">
        <v>22337</v>
      </c>
      <c r="B6618" t="s">
        <v>14260</v>
      </c>
      <c r="C6618" t="s">
        <v>5</v>
      </c>
      <c r="D6618" t="s">
        <v>15705</v>
      </c>
      <c r="E6618">
        <f>IFERROR(VLOOKUP(COMUNI_1[[#This Row],[COMUNE]],SEZIONI!A:B,2,FALSE)," ")</f>
        <v>1</v>
      </c>
      <c r="F6618">
        <v>1240</v>
      </c>
      <c r="G6618" t="s">
        <v>3</v>
      </c>
      <c r="H6618" t="s">
        <v>14260</v>
      </c>
    </row>
    <row r="6619" spans="1:8" ht="13" x14ac:dyDescent="0.3">
      <c r="A6619" t="s">
        <v>22338</v>
      </c>
      <c r="B6619" t="s">
        <v>14261</v>
      </c>
      <c r="C6619" t="s">
        <v>6946</v>
      </c>
      <c r="D6619" t="s">
        <v>15706</v>
      </c>
      <c r="E6619">
        <f>IFERROR(VLOOKUP(COMUNI_1[[#This Row],[COMUNE]],SEZIONI!A:B,2,FALSE)," ")</f>
        <v>42</v>
      </c>
      <c r="F6619">
        <v>40899</v>
      </c>
      <c r="G6619" t="s">
        <v>3</v>
      </c>
      <c r="H6619" t="s">
        <v>14261</v>
      </c>
    </row>
    <row r="6620" spans="1:8" ht="13" x14ac:dyDescent="0.3">
      <c r="A6620" t="s">
        <v>22339</v>
      </c>
      <c r="B6620" t="s">
        <v>14262</v>
      </c>
      <c r="C6620" t="s">
        <v>6946</v>
      </c>
      <c r="D6620" t="s">
        <v>15706</v>
      </c>
      <c r="E6620">
        <f>IFERROR(VLOOKUP(COMUNI_1[[#This Row],[COMUNE]],SEZIONI!A:B,2,FALSE)," ")</f>
        <v>3</v>
      </c>
      <c r="F6620">
        <v>2787</v>
      </c>
      <c r="G6620" t="s">
        <v>3</v>
      </c>
      <c r="H6620" t="s">
        <v>14262</v>
      </c>
    </row>
    <row r="6621" spans="1:8" ht="13" x14ac:dyDescent="0.3">
      <c r="A6621" t="s">
        <v>22340</v>
      </c>
      <c r="B6621" t="s">
        <v>14263</v>
      </c>
      <c r="C6621" t="s">
        <v>6946</v>
      </c>
      <c r="D6621" t="s">
        <v>15706</v>
      </c>
      <c r="E6621">
        <f>IFERROR(VLOOKUP(COMUNI_1[[#This Row],[COMUNE]],SEZIONI!A:B,2,FALSE)," ")</f>
        <v>24</v>
      </c>
      <c r="F6621">
        <v>25922</v>
      </c>
      <c r="G6621" t="s">
        <v>3</v>
      </c>
      <c r="H6621" t="s">
        <v>14263</v>
      </c>
    </row>
    <row r="6622" spans="1:8" ht="13" x14ac:dyDescent="0.3">
      <c r="A6622" t="s">
        <v>22341</v>
      </c>
      <c r="B6622" t="s">
        <v>14264</v>
      </c>
      <c r="C6622" t="s">
        <v>5167</v>
      </c>
      <c r="D6622" t="s">
        <v>15720</v>
      </c>
      <c r="E6622">
        <f>IFERROR(VLOOKUP(COMUNI_1[[#This Row],[COMUNE]],SEZIONI!A:B,2,FALSE)," ")</f>
        <v>2</v>
      </c>
      <c r="F6622">
        <v>976</v>
      </c>
      <c r="G6622" t="s">
        <v>3</v>
      </c>
      <c r="H6622" t="s">
        <v>14264</v>
      </c>
    </row>
    <row r="6623" spans="1:8" ht="13" x14ac:dyDescent="0.3">
      <c r="A6623" t="s">
        <v>22342</v>
      </c>
      <c r="B6623" t="s">
        <v>14265</v>
      </c>
      <c r="C6623" t="s">
        <v>5167</v>
      </c>
      <c r="D6623" t="s">
        <v>15720</v>
      </c>
      <c r="E6623">
        <f>IFERROR(VLOOKUP(COMUNI_1[[#This Row],[COMUNE]],SEZIONI!A:B,2,FALSE)," ")</f>
        <v>3</v>
      </c>
      <c r="F6623">
        <v>1308</v>
      </c>
      <c r="G6623" t="s">
        <v>3</v>
      </c>
      <c r="H6623" t="s">
        <v>14265</v>
      </c>
    </row>
    <row r="6624" spans="1:8" ht="13" x14ac:dyDescent="0.3">
      <c r="A6624" t="s">
        <v>22343</v>
      </c>
      <c r="B6624" t="s">
        <v>14266</v>
      </c>
      <c r="C6624" t="s">
        <v>5167</v>
      </c>
      <c r="D6624" t="s">
        <v>15720</v>
      </c>
      <c r="E6624">
        <f>IFERROR(VLOOKUP(COMUNI_1[[#This Row],[COMUNE]],SEZIONI!A:B,2,FALSE)," ")</f>
        <v>7</v>
      </c>
      <c r="F6624">
        <v>5115</v>
      </c>
      <c r="G6624" t="s">
        <v>3</v>
      </c>
      <c r="H6624" t="s">
        <v>14266</v>
      </c>
    </row>
    <row r="6625" spans="1:8" ht="13" x14ac:dyDescent="0.3">
      <c r="A6625" t="s">
        <v>22344</v>
      </c>
      <c r="B6625" t="s">
        <v>14267</v>
      </c>
      <c r="C6625" t="s">
        <v>6946</v>
      </c>
      <c r="D6625" t="s">
        <v>15706</v>
      </c>
      <c r="E6625">
        <f>IFERROR(VLOOKUP(COMUNI_1[[#This Row],[COMUNE]],SEZIONI!A:B,2,FALSE)," ")</f>
        <v>1</v>
      </c>
      <c r="F6625">
        <v>627</v>
      </c>
      <c r="G6625" t="s">
        <v>3</v>
      </c>
      <c r="H6625" t="s">
        <v>14267</v>
      </c>
    </row>
    <row r="6626" spans="1:8" ht="13" x14ac:dyDescent="0.3">
      <c r="A6626" t="s">
        <v>22345</v>
      </c>
      <c r="B6626" t="s">
        <v>14268</v>
      </c>
      <c r="C6626" t="s">
        <v>5</v>
      </c>
      <c r="D6626" t="s">
        <v>15703</v>
      </c>
      <c r="E6626">
        <f>IFERROR(VLOOKUP(COMUNI_1[[#This Row],[COMUNE]],SEZIONI!A:B,2,FALSE)," ")</f>
        <v>2</v>
      </c>
      <c r="F6626">
        <v>1513</v>
      </c>
      <c r="G6626" t="s">
        <v>3</v>
      </c>
      <c r="H6626" t="s">
        <v>14268</v>
      </c>
    </row>
    <row r="6627" spans="1:8" ht="13" x14ac:dyDescent="0.3">
      <c r="A6627" t="s">
        <v>22346</v>
      </c>
      <c r="B6627" t="s">
        <v>14269</v>
      </c>
      <c r="C6627" t="s">
        <v>5167</v>
      </c>
      <c r="D6627" t="s">
        <v>15717</v>
      </c>
      <c r="E6627">
        <f>IFERROR(VLOOKUP(COMUNI_1[[#This Row],[COMUNE]],SEZIONI!A:B,2,FALSE)," ")</f>
        <v>6</v>
      </c>
      <c r="F6627">
        <v>5775</v>
      </c>
      <c r="G6627" t="s">
        <v>3</v>
      </c>
      <c r="H6627" t="s">
        <v>14269</v>
      </c>
    </row>
    <row r="6628" spans="1:8" ht="13" x14ac:dyDescent="0.3">
      <c r="A6628" t="s">
        <v>22347</v>
      </c>
      <c r="B6628" t="s">
        <v>14270</v>
      </c>
      <c r="C6628" t="s">
        <v>6946</v>
      </c>
      <c r="D6628" t="s">
        <v>15706</v>
      </c>
      <c r="E6628">
        <f>IFERROR(VLOOKUP(COMUNI_1[[#This Row],[COMUNE]],SEZIONI!A:B,2,FALSE)," ")</f>
        <v>1</v>
      </c>
      <c r="F6628">
        <v>450</v>
      </c>
      <c r="G6628" t="s">
        <v>3</v>
      </c>
      <c r="H6628" t="s">
        <v>14270</v>
      </c>
    </row>
    <row r="6629" spans="1:8" ht="13" x14ac:dyDescent="0.3">
      <c r="A6629" t="s">
        <v>22348</v>
      </c>
      <c r="B6629" t="s">
        <v>14271</v>
      </c>
      <c r="C6629" t="s">
        <v>5167</v>
      </c>
      <c r="D6629" t="s">
        <v>15716</v>
      </c>
      <c r="E6629">
        <f>IFERROR(VLOOKUP(COMUNI_1[[#This Row],[COMUNE]],SEZIONI!A:B,2,FALSE)," ")</f>
        <v>2</v>
      </c>
      <c r="F6629">
        <v>590</v>
      </c>
      <c r="G6629" t="s">
        <v>3</v>
      </c>
      <c r="H6629" t="s">
        <v>14271</v>
      </c>
    </row>
    <row r="6630" spans="1:8" ht="13" x14ac:dyDescent="0.3">
      <c r="A6630" t="s">
        <v>22349</v>
      </c>
      <c r="B6630" t="s">
        <v>14272</v>
      </c>
      <c r="C6630" t="s">
        <v>5</v>
      </c>
      <c r="D6630" t="s">
        <v>15703</v>
      </c>
      <c r="E6630">
        <f>IFERROR(VLOOKUP(COMUNI_1[[#This Row],[COMUNE]],SEZIONI!A:B,2,FALSE)," ")</f>
        <v>1</v>
      </c>
      <c r="F6630">
        <v>391</v>
      </c>
      <c r="G6630" t="s">
        <v>3</v>
      </c>
      <c r="H6630" t="s">
        <v>14272</v>
      </c>
    </row>
    <row r="6631" spans="1:8" ht="13" x14ac:dyDescent="0.3">
      <c r="A6631" t="s">
        <v>22350</v>
      </c>
      <c r="B6631" t="s">
        <v>14273</v>
      </c>
      <c r="C6631" t="s">
        <v>5</v>
      </c>
      <c r="D6631" t="s">
        <v>15703</v>
      </c>
      <c r="E6631">
        <f>IFERROR(VLOOKUP(COMUNI_1[[#This Row],[COMUNE]],SEZIONI!A:B,2,FALSE)," ")</f>
        <v>1</v>
      </c>
      <c r="F6631">
        <v>402</v>
      </c>
      <c r="G6631" t="s">
        <v>3</v>
      </c>
      <c r="H6631" t="s">
        <v>14273</v>
      </c>
    </row>
    <row r="6632" spans="1:8" ht="13" x14ac:dyDescent="0.3">
      <c r="A6632" t="s">
        <v>22351</v>
      </c>
      <c r="B6632" t="s">
        <v>14274</v>
      </c>
      <c r="C6632" t="s">
        <v>5167</v>
      </c>
      <c r="D6632" t="s">
        <v>15716</v>
      </c>
      <c r="E6632">
        <f>IFERROR(VLOOKUP(COMUNI_1[[#This Row],[COMUNE]],SEZIONI!A:B,2,FALSE)," ")</f>
        <v>3</v>
      </c>
      <c r="F6632">
        <v>3285</v>
      </c>
      <c r="G6632" t="s">
        <v>3</v>
      </c>
      <c r="H6632" t="s">
        <v>14274</v>
      </c>
    </row>
    <row r="6633" spans="1:8" ht="13" x14ac:dyDescent="0.3">
      <c r="A6633" t="s">
        <v>22352</v>
      </c>
      <c r="B6633" t="s">
        <v>14275</v>
      </c>
      <c r="C6633" t="s">
        <v>6946</v>
      </c>
      <c r="D6633" t="s">
        <v>15706</v>
      </c>
      <c r="E6633">
        <f>IFERROR(VLOOKUP(COMUNI_1[[#This Row],[COMUNE]],SEZIONI!A:B,2,FALSE)," ")</f>
        <v>20</v>
      </c>
      <c r="F6633">
        <v>17185</v>
      </c>
      <c r="G6633" t="s">
        <v>3</v>
      </c>
      <c r="H6633" t="s">
        <v>14275</v>
      </c>
    </row>
    <row r="6634" spans="1:8" ht="13" x14ac:dyDescent="0.3">
      <c r="A6634" t="s">
        <v>22353</v>
      </c>
      <c r="B6634" t="s">
        <v>14276</v>
      </c>
      <c r="C6634" t="s">
        <v>5167</v>
      </c>
      <c r="D6634" t="s">
        <v>15718</v>
      </c>
      <c r="E6634">
        <f>IFERROR(VLOOKUP(COMUNI_1[[#This Row],[COMUNE]],SEZIONI!A:B,2,FALSE)," ")</f>
        <v>8</v>
      </c>
      <c r="F6634">
        <v>6975</v>
      </c>
      <c r="G6634" t="s">
        <v>3</v>
      </c>
      <c r="H6634" t="s">
        <v>14276</v>
      </c>
    </row>
    <row r="6635" spans="1:8" ht="13" x14ac:dyDescent="0.3">
      <c r="A6635" t="s">
        <v>22354</v>
      </c>
      <c r="B6635" t="s">
        <v>14277</v>
      </c>
      <c r="C6635" t="s">
        <v>5</v>
      </c>
      <c r="D6635" t="s">
        <v>15708</v>
      </c>
      <c r="E6635" t="str">
        <f>IFERROR(VLOOKUP(COMUNI_1[[#This Row],[COMUNE]],SEZIONI!A:B,2,FALSE)," ")</f>
        <v xml:space="preserve"> </v>
      </c>
      <c r="F6635">
        <v>18904</v>
      </c>
      <c r="G6635" t="s">
        <v>3</v>
      </c>
      <c r="H6635" t="s">
        <v>14277</v>
      </c>
    </row>
    <row r="6636" spans="1:8" ht="13" x14ac:dyDescent="0.3">
      <c r="A6636" t="s">
        <v>22355</v>
      </c>
      <c r="B6636" t="s">
        <v>14278</v>
      </c>
      <c r="C6636" t="s">
        <v>5167</v>
      </c>
      <c r="D6636" t="s">
        <v>15716</v>
      </c>
      <c r="E6636">
        <f>IFERROR(VLOOKUP(COMUNI_1[[#This Row],[COMUNE]],SEZIONI!A:B,2,FALSE)," ")</f>
        <v>3</v>
      </c>
      <c r="F6636">
        <v>2762</v>
      </c>
      <c r="G6636" t="s">
        <v>3</v>
      </c>
      <c r="H6636" t="s">
        <v>14278</v>
      </c>
    </row>
    <row r="6637" spans="1:8" ht="13" x14ac:dyDescent="0.3">
      <c r="A6637" t="s">
        <v>22356</v>
      </c>
      <c r="B6637" t="s">
        <v>14279</v>
      </c>
      <c r="C6637" t="s">
        <v>5</v>
      </c>
      <c r="D6637" t="s">
        <v>15707</v>
      </c>
      <c r="E6637">
        <f>IFERROR(VLOOKUP(COMUNI_1[[#This Row],[COMUNE]],SEZIONI!A:B,2,FALSE)," ")</f>
        <v>1</v>
      </c>
      <c r="F6637">
        <v>1401</v>
      </c>
      <c r="G6637" t="s">
        <v>3</v>
      </c>
      <c r="H6637" t="s">
        <v>14279</v>
      </c>
    </row>
    <row r="6638" spans="1:8" ht="13" x14ac:dyDescent="0.3">
      <c r="A6638" t="s">
        <v>22357</v>
      </c>
      <c r="B6638" t="s">
        <v>14280</v>
      </c>
      <c r="C6638" t="s">
        <v>5</v>
      </c>
      <c r="D6638" t="s">
        <v>15703</v>
      </c>
      <c r="E6638">
        <f>IFERROR(VLOOKUP(COMUNI_1[[#This Row],[COMUNE]],SEZIONI!A:B,2,FALSE)," ")</f>
        <v>1</v>
      </c>
      <c r="F6638">
        <v>596</v>
      </c>
      <c r="G6638" t="s">
        <v>3</v>
      </c>
      <c r="H6638" t="s">
        <v>14280</v>
      </c>
    </row>
    <row r="6639" spans="1:8" ht="13" x14ac:dyDescent="0.3">
      <c r="A6639" t="s">
        <v>22358</v>
      </c>
      <c r="B6639" t="s">
        <v>14281</v>
      </c>
      <c r="C6639" t="s">
        <v>5</v>
      </c>
      <c r="D6639" t="s">
        <v>15710</v>
      </c>
      <c r="E6639">
        <f>IFERROR(VLOOKUP(COMUNI_1[[#This Row],[COMUNE]],SEZIONI!A:B,2,FALSE)," ")</f>
        <v>1</v>
      </c>
      <c r="F6639">
        <v>323</v>
      </c>
      <c r="G6639" t="s">
        <v>3</v>
      </c>
      <c r="H6639" t="s">
        <v>14281</v>
      </c>
    </row>
    <row r="6640" spans="1:8" ht="13" x14ac:dyDescent="0.3">
      <c r="A6640" t="s">
        <v>22359</v>
      </c>
      <c r="B6640" t="s">
        <v>14282</v>
      </c>
      <c r="C6640" t="s">
        <v>5167</v>
      </c>
      <c r="D6640" t="s">
        <v>15716</v>
      </c>
      <c r="E6640">
        <f>IFERROR(VLOOKUP(COMUNI_1[[#This Row],[COMUNE]],SEZIONI!A:B,2,FALSE)," ")</f>
        <v>1</v>
      </c>
      <c r="F6640">
        <v>383</v>
      </c>
      <c r="G6640" t="s">
        <v>3</v>
      </c>
      <c r="H6640" t="s">
        <v>14282</v>
      </c>
    </row>
    <row r="6641" spans="1:8" ht="13" x14ac:dyDescent="0.3">
      <c r="A6641" t="s">
        <v>22360</v>
      </c>
      <c r="B6641" t="s">
        <v>14283</v>
      </c>
      <c r="C6641" t="s">
        <v>5167</v>
      </c>
      <c r="D6641" t="s">
        <v>15718</v>
      </c>
      <c r="E6641" t="str">
        <f>IFERROR(VLOOKUP(COMUNI_1[[#This Row],[COMUNE]],SEZIONI!A:B,2,FALSE)," ")</f>
        <v xml:space="preserve"> </v>
      </c>
      <c r="F6641">
        <v>1923</v>
      </c>
      <c r="G6641" t="s">
        <v>3</v>
      </c>
      <c r="H6641" t="s">
        <v>14283</v>
      </c>
    </row>
    <row r="6642" spans="1:8" ht="13" x14ac:dyDescent="0.3">
      <c r="A6642" t="s">
        <v>22361</v>
      </c>
      <c r="B6642" t="s">
        <v>14284</v>
      </c>
      <c r="C6642" t="s">
        <v>5</v>
      </c>
      <c r="D6642" t="s">
        <v>15705</v>
      </c>
      <c r="E6642">
        <f>IFERROR(VLOOKUP(COMUNI_1[[#This Row],[COMUNE]],SEZIONI!A:B,2,FALSE)," ")</f>
        <v>2</v>
      </c>
      <c r="F6642">
        <v>1984</v>
      </c>
      <c r="G6642" t="s">
        <v>3</v>
      </c>
      <c r="H6642" t="s">
        <v>14284</v>
      </c>
    </row>
    <row r="6643" spans="1:8" ht="13" x14ac:dyDescent="0.3">
      <c r="A6643" t="s">
        <v>22362</v>
      </c>
      <c r="B6643" t="s">
        <v>14285</v>
      </c>
      <c r="C6643" t="s">
        <v>5</v>
      </c>
      <c r="D6643" t="s">
        <v>15709</v>
      </c>
      <c r="E6643">
        <f>IFERROR(VLOOKUP(COMUNI_1[[#This Row],[COMUNE]],SEZIONI!A:B,2,FALSE)," ")</f>
        <v>7</v>
      </c>
      <c r="F6643">
        <v>3937</v>
      </c>
      <c r="G6643" t="s">
        <v>3</v>
      </c>
      <c r="H6643" t="s">
        <v>14285</v>
      </c>
    </row>
    <row r="6644" spans="1:8" ht="13" x14ac:dyDescent="0.3">
      <c r="A6644" t="s">
        <v>22363</v>
      </c>
      <c r="B6644" t="s">
        <v>14286</v>
      </c>
      <c r="C6644" t="s">
        <v>5</v>
      </c>
      <c r="D6644" t="s">
        <v>15708</v>
      </c>
      <c r="E6644">
        <f>IFERROR(VLOOKUP(COMUNI_1[[#This Row],[COMUNE]],SEZIONI!A:B,2,FALSE)," ")</f>
        <v>9</v>
      </c>
      <c r="F6644">
        <v>9906</v>
      </c>
      <c r="G6644" t="s">
        <v>3</v>
      </c>
      <c r="H6644" t="s">
        <v>14286</v>
      </c>
    </row>
    <row r="6645" spans="1:8" ht="13" x14ac:dyDescent="0.3">
      <c r="A6645" t="s">
        <v>22364</v>
      </c>
      <c r="B6645" t="s">
        <v>14287</v>
      </c>
      <c r="C6645" t="s">
        <v>6946</v>
      </c>
      <c r="D6645" t="s">
        <v>15721</v>
      </c>
      <c r="E6645">
        <f>IFERROR(VLOOKUP(COMUNI_1[[#This Row],[COMUNE]],SEZIONI!A:B,2,FALSE)," ")</f>
        <v>2</v>
      </c>
      <c r="F6645">
        <v>2216</v>
      </c>
      <c r="G6645" t="s">
        <v>3</v>
      </c>
      <c r="H6645" t="s">
        <v>14287</v>
      </c>
    </row>
    <row r="6646" spans="1:8" ht="13" x14ac:dyDescent="0.3">
      <c r="A6646" t="s">
        <v>22365</v>
      </c>
      <c r="B6646" t="s">
        <v>14288</v>
      </c>
      <c r="C6646" t="s">
        <v>6946</v>
      </c>
      <c r="D6646" t="s">
        <v>15721</v>
      </c>
      <c r="E6646">
        <f>IFERROR(VLOOKUP(COMUNI_1[[#This Row],[COMUNE]],SEZIONI!A:B,2,FALSE)," ")</f>
        <v>2</v>
      </c>
      <c r="F6646">
        <v>1378</v>
      </c>
      <c r="G6646" t="s">
        <v>3</v>
      </c>
      <c r="H6646" t="s">
        <v>14288</v>
      </c>
    </row>
    <row r="6647" spans="1:8" ht="13" x14ac:dyDescent="0.3">
      <c r="A6647" t="s">
        <v>22366</v>
      </c>
      <c r="B6647" t="s">
        <v>14289</v>
      </c>
      <c r="C6647" t="s">
        <v>5</v>
      </c>
      <c r="D6647" t="s">
        <v>15705</v>
      </c>
      <c r="E6647">
        <f>IFERROR(VLOOKUP(COMUNI_1[[#This Row],[COMUNE]],SEZIONI!A:B,2,FALSE)," ")</f>
        <v>10</v>
      </c>
      <c r="F6647">
        <v>11270</v>
      </c>
      <c r="G6647" t="s">
        <v>3</v>
      </c>
      <c r="H6647" t="s">
        <v>14289</v>
      </c>
    </row>
    <row r="6648" spans="1:8" ht="13" x14ac:dyDescent="0.3">
      <c r="A6648" t="s">
        <v>22367</v>
      </c>
      <c r="B6648" t="s">
        <v>14290</v>
      </c>
      <c r="C6648" t="s">
        <v>5</v>
      </c>
      <c r="D6648" t="s">
        <v>15705</v>
      </c>
      <c r="E6648">
        <f>IFERROR(VLOOKUP(COMUNI_1[[#This Row],[COMUNE]],SEZIONI!A:B,2,FALSE)," ")</f>
        <v>3</v>
      </c>
      <c r="F6648">
        <v>2507</v>
      </c>
      <c r="G6648" t="s">
        <v>3</v>
      </c>
      <c r="H6648" t="s">
        <v>14290</v>
      </c>
    </row>
    <row r="6649" spans="1:8" ht="13" x14ac:dyDescent="0.3">
      <c r="A6649" t="s">
        <v>22368</v>
      </c>
      <c r="B6649" t="s">
        <v>14291</v>
      </c>
      <c r="C6649" t="s">
        <v>4201</v>
      </c>
      <c r="D6649" t="s">
        <v>15714</v>
      </c>
      <c r="E6649">
        <f>IFERROR(VLOOKUP(COMUNI_1[[#This Row],[COMUNE]],SEZIONI!A:B,2,FALSE)," ")</f>
        <v>1</v>
      </c>
      <c r="F6649">
        <v>431</v>
      </c>
      <c r="G6649" t="s">
        <v>3</v>
      </c>
      <c r="H6649" t="s">
        <v>14291</v>
      </c>
    </row>
    <row r="6650" spans="1:8" ht="13" x14ac:dyDescent="0.3">
      <c r="A6650" t="s">
        <v>22369</v>
      </c>
      <c r="B6650" t="s">
        <v>14292</v>
      </c>
      <c r="C6650" t="s">
        <v>6946</v>
      </c>
      <c r="D6650" t="s">
        <v>15721</v>
      </c>
      <c r="E6650">
        <f>IFERROR(VLOOKUP(COMUNI_1[[#This Row],[COMUNE]],SEZIONI!A:B,2,FALSE)," ")</f>
        <v>2</v>
      </c>
      <c r="F6650">
        <v>1277</v>
      </c>
      <c r="G6650" t="s">
        <v>3</v>
      </c>
      <c r="H6650" t="s">
        <v>14292</v>
      </c>
    </row>
    <row r="6651" spans="1:8" ht="13" x14ac:dyDescent="0.3">
      <c r="A6651" t="s">
        <v>22370</v>
      </c>
      <c r="B6651" t="s">
        <v>14293</v>
      </c>
      <c r="C6651" t="s">
        <v>4201</v>
      </c>
      <c r="D6651" t="s">
        <v>15712</v>
      </c>
      <c r="E6651">
        <f>IFERROR(VLOOKUP(COMUNI_1[[#This Row],[COMUNE]],SEZIONI!A:B,2,FALSE)," ")</f>
        <v>2</v>
      </c>
      <c r="F6651">
        <v>1004</v>
      </c>
      <c r="G6651" t="s">
        <v>3</v>
      </c>
      <c r="H6651" t="s">
        <v>14293</v>
      </c>
    </row>
    <row r="6652" spans="1:8" ht="13" x14ac:dyDescent="0.3">
      <c r="A6652" t="s">
        <v>22371</v>
      </c>
      <c r="B6652" t="s">
        <v>14294</v>
      </c>
      <c r="C6652" t="s">
        <v>4201</v>
      </c>
      <c r="D6652" t="s">
        <v>15715</v>
      </c>
      <c r="E6652">
        <f>IFERROR(VLOOKUP(COMUNI_1[[#This Row],[COMUNE]],SEZIONI!A:B,2,FALSE)," ")</f>
        <v>8</v>
      </c>
      <c r="F6652">
        <v>9101</v>
      </c>
      <c r="G6652" t="s">
        <v>3</v>
      </c>
      <c r="H6652" t="s">
        <v>14294</v>
      </c>
    </row>
    <row r="6653" spans="1:8" ht="13" x14ac:dyDescent="0.3">
      <c r="A6653" t="s">
        <v>22372</v>
      </c>
      <c r="B6653" t="s">
        <v>14295</v>
      </c>
      <c r="C6653" t="s">
        <v>5</v>
      </c>
      <c r="D6653" t="s">
        <v>15707</v>
      </c>
      <c r="E6653">
        <f>IFERROR(VLOOKUP(COMUNI_1[[#This Row],[COMUNE]],SEZIONI!A:B,2,FALSE)," ")</f>
        <v>1</v>
      </c>
      <c r="F6653">
        <v>1531</v>
      </c>
      <c r="G6653" t="s">
        <v>3</v>
      </c>
      <c r="H6653" t="s">
        <v>14295</v>
      </c>
    </row>
    <row r="6654" spans="1:8" ht="13" x14ac:dyDescent="0.3">
      <c r="A6654" t="s">
        <v>22373</v>
      </c>
      <c r="B6654" t="s">
        <v>14296</v>
      </c>
      <c r="C6654" t="s">
        <v>5</v>
      </c>
      <c r="D6654" t="s">
        <v>15705</v>
      </c>
      <c r="E6654">
        <f>IFERROR(VLOOKUP(COMUNI_1[[#This Row],[COMUNE]],SEZIONI!A:B,2,FALSE)," ")</f>
        <v>35</v>
      </c>
      <c r="F6654">
        <v>33519</v>
      </c>
      <c r="G6654" t="s">
        <v>3</v>
      </c>
      <c r="H6654" t="s">
        <v>14296</v>
      </c>
    </row>
    <row r="6655" spans="1:8" ht="13" x14ac:dyDescent="0.3">
      <c r="A6655" t="s">
        <v>22374</v>
      </c>
      <c r="B6655" t="s">
        <v>14297</v>
      </c>
      <c r="C6655" t="s">
        <v>5</v>
      </c>
      <c r="D6655" t="s">
        <v>15708</v>
      </c>
      <c r="E6655">
        <f>IFERROR(VLOOKUP(COMUNI_1[[#This Row],[COMUNE]],SEZIONI!A:B,2,FALSE)," ")</f>
        <v>2</v>
      </c>
      <c r="F6655">
        <v>1941</v>
      </c>
      <c r="G6655" t="s">
        <v>3</v>
      </c>
      <c r="H6655" t="s">
        <v>14297</v>
      </c>
    </row>
    <row r="6656" spans="1:8" ht="13" x14ac:dyDescent="0.3">
      <c r="A6656" t="s">
        <v>22375</v>
      </c>
      <c r="B6656" t="s">
        <v>14298</v>
      </c>
      <c r="C6656" t="s">
        <v>6946</v>
      </c>
      <c r="D6656" t="s">
        <v>15721</v>
      </c>
      <c r="E6656">
        <f>IFERROR(VLOOKUP(COMUNI_1[[#This Row],[COMUNE]],SEZIONI!A:B,2,FALSE)," ")</f>
        <v>25</v>
      </c>
      <c r="F6656">
        <v>28684</v>
      </c>
      <c r="G6656" t="s">
        <v>3</v>
      </c>
      <c r="H6656" t="s">
        <v>14298</v>
      </c>
    </row>
    <row r="6657" spans="1:8" ht="13" x14ac:dyDescent="0.3">
      <c r="A6657" t="s">
        <v>22376</v>
      </c>
      <c r="B6657" t="s">
        <v>14299</v>
      </c>
      <c r="C6657" t="s">
        <v>4201</v>
      </c>
      <c r="D6657" t="s">
        <v>15715</v>
      </c>
      <c r="E6657">
        <f>IFERROR(VLOOKUP(COMUNI_1[[#This Row],[COMUNE]],SEZIONI!A:B,2,FALSE)," ")</f>
        <v>1</v>
      </c>
      <c r="F6657">
        <v>1106</v>
      </c>
      <c r="G6657" t="s">
        <v>3</v>
      </c>
      <c r="H6657" t="s">
        <v>14299</v>
      </c>
    </row>
    <row r="6658" spans="1:8" ht="13" x14ac:dyDescent="0.3">
      <c r="A6658" t="s">
        <v>22377</v>
      </c>
      <c r="B6658" t="s">
        <v>14300</v>
      </c>
      <c r="C6658" t="s">
        <v>6946</v>
      </c>
      <c r="D6658" t="s">
        <v>15721</v>
      </c>
      <c r="E6658">
        <f>IFERROR(VLOOKUP(COMUNI_1[[#This Row],[COMUNE]],SEZIONI!A:B,2,FALSE)," ")</f>
        <v>2</v>
      </c>
      <c r="F6658">
        <v>1433</v>
      </c>
      <c r="G6658" t="s">
        <v>3</v>
      </c>
      <c r="H6658" t="s">
        <v>14300</v>
      </c>
    </row>
    <row r="6659" spans="1:8" ht="13" x14ac:dyDescent="0.3">
      <c r="A6659" t="s">
        <v>22378</v>
      </c>
      <c r="B6659" t="s">
        <v>14301</v>
      </c>
      <c r="C6659" t="s">
        <v>5</v>
      </c>
      <c r="D6659" t="s">
        <v>15707</v>
      </c>
      <c r="E6659">
        <f>IFERROR(VLOOKUP(COMUNI_1[[#This Row],[COMUNE]],SEZIONI!A:B,2,FALSE)," ")</f>
        <v>4</v>
      </c>
      <c r="F6659">
        <v>2918</v>
      </c>
      <c r="G6659" t="s">
        <v>3</v>
      </c>
      <c r="H6659" t="s">
        <v>14301</v>
      </c>
    </row>
    <row r="6660" spans="1:8" ht="13" x14ac:dyDescent="0.3">
      <c r="A6660" t="s">
        <v>22379</v>
      </c>
      <c r="B6660" t="s">
        <v>14302</v>
      </c>
      <c r="C6660" t="s">
        <v>4201</v>
      </c>
      <c r="D6660" t="s">
        <v>15713</v>
      </c>
      <c r="E6660">
        <f>IFERROR(VLOOKUP(COMUNI_1[[#This Row],[COMUNE]],SEZIONI!A:B,2,FALSE)," ")</f>
        <v>4</v>
      </c>
      <c r="F6660">
        <v>1140</v>
      </c>
      <c r="G6660" t="s">
        <v>3</v>
      </c>
      <c r="H6660" t="s">
        <v>14302</v>
      </c>
    </row>
    <row r="6661" spans="1:8" ht="13" x14ac:dyDescent="0.3">
      <c r="A6661" t="s">
        <v>22380</v>
      </c>
      <c r="B6661" t="s">
        <v>14303</v>
      </c>
      <c r="C6661" t="s">
        <v>5</v>
      </c>
      <c r="D6661" t="s">
        <v>15705</v>
      </c>
      <c r="E6661">
        <f>IFERROR(VLOOKUP(COMUNI_1[[#This Row],[COMUNE]],SEZIONI!A:B,2,FALSE)," ")</f>
        <v>2</v>
      </c>
      <c r="F6661">
        <v>1506</v>
      </c>
      <c r="G6661" t="s">
        <v>3</v>
      </c>
      <c r="H6661" t="s">
        <v>14303</v>
      </c>
    </row>
    <row r="6662" spans="1:8" ht="13" x14ac:dyDescent="0.3">
      <c r="A6662" t="s">
        <v>22381</v>
      </c>
      <c r="B6662" t="s">
        <v>14304</v>
      </c>
      <c r="C6662" t="s">
        <v>5167</v>
      </c>
      <c r="D6662" t="s">
        <v>15720</v>
      </c>
      <c r="E6662">
        <f>IFERROR(VLOOKUP(COMUNI_1[[#This Row],[COMUNE]],SEZIONI!A:B,2,FALSE)," ")</f>
        <v>2</v>
      </c>
      <c r="F6662">
        <v>511</v>
      </c>
      <c r="G6662" t="s">
        <v>3</v>
      </c>
      <c r="H6662" t="s">
        <v>14304</v>
      </c>
    </row>
    <row r="6663" spans="1:8" ht="13" x14ac:dyDescent="0.3">
      <c r="A6663" t="s">
        <v>22382</v>
      </c>
      <c r="B6663" t="s">
        <v>14305</v>
      </c>
      <c r="C6663" t="s">
        <v>5167</v>
      </c>
      <c r="D6663" t="s">
        <v>15720</v>
      </c>
      <c r="E6663">
        <f>IFERROR(VLOOKUP(COMUNI_1[[#This Row],[COMUNE]],SEZIONI!A:B,2,FALSE)," ")</f>
        <v>6</v>
      </c>
      <c r="F6663">
        <v>6987</v>
      </c>
      <c r="G6663" t="s">
        <v>3</v>
      </c>
      <c r="H6663" t="s">
        <v>14305</v>
      </c>
    </row>
    <row r="6664" spans="1:8" ht="13" x14ac:dyDescent="0.3">
      <c r="A6664" t="s">
        <v>22383</v>
      </c>
      <c r="B6664" t="s">
        <v>15757</v>
      </c>
      <c r="C6664" t="s">
        <v>5</v>
      </c>
      <c r="D6664" t="s">
        <v>15707</v>
      </c>
      <c r="E6664" t="str">
        <f>IFERROR(VLOOKUP(COMUNI_1[[#This Row],[COMUNE]],SEZIONI!A:B,2,FALSE)," ")</f>
        <v xml:space="preserve"> </v>
      </c>
      <c r="F6664">
        <v>1473</v>
      </c>
      <c r="G6664" t="s">
        <v>3</v>
      </c>
      <c r="H6664" t="s">
        <v>15757</v>
      </c>
    </row>
    <row r="6665" spans="1:8" ht="13" x14ac:dyDescent="0.3">
      <c r="A6665" t="s">
        <v>22384</v>
      </c>
      <c r="B6665" t="s">
        <v>14307</v>
      </c>
      <c r="C6665" t="s">
        <v>5</v>
      </c>
      <c r="D6665" t="s">
        <v>15708</v>
      </c>
      <c r="E6665">
        <f>IFERROR(VLOOKUP(COMUNI_1[[#This Row],[COMUNE]],SEZIONI!A:B,2,FALSE)," ")</f>
        <v>1</v>
      </c>
      <c r="F6665">
        <v>517</v>
      </c>
      <c r="G6665" t="s">
        <v>3</v>
      </c>
      <c r="H6665" t="s">
        <v>14307</v>
      </c>
    </row>
    <row r="6666" spans="1:8" ht="13" x14ac:dyDescent="0.3">
      <c r="A6666" t="s">
        <v>22385</v>
      </c>
      <c r="B6666" t="s">
        <v>14308</v>
      </c>
      <c r="C6666" t="s">
        <v>5</v>
      </c>
      <c r="D6666" t="s">
        <v>15708</v>
      </c>
      <c r="E6666">
        <f>IFERROR(VLOOKUP(COMUNI_1[[#This Row],[COMUNE]],SEZIONI!A:B,2,FALSE)," ")</f>
        <v>2</v>
      </c>
      <c r="F6666">
        <v>934</v>
      </c>
      <c r="G6666" t="s">
        <v>3</v>
      </c>
      <c r="H6666" t="s">
        <v>14308</v>
      </c>
    </row>
    <row r="6667" spans="1:8" ht="13" x14ac:dyDescent="0.3">
      <c r="A6667" t="s">
        <v>22386</v>
      </c>
      <c r="B6667" t="s">
        <v>15757</v>
      </c>
      <c r="C6667" t="s">
        <v>5</v>
      </c>
      <c r="D6667" t="s">
        <v>15707</v>
      </c>
      <c r="E6667" t="str">
        <f>IFERROR(VLOOKUP(COMUNI_1[[#This Row],[COMUNE]],SEZIONI!A:B,2,FALSE)," ")</f>
        <v xml:space="preserve"> </v>
      </c>
      <c r="F6667">
        <v>2660</v>
      </c>
      <c r="G6667" t="s">
        <v>3</v>
      </c>
      <c r="H6667" t="s">
        <v>15757</v>
      </c>
    </row>
    <row r="6668" spans="1:8" ht="13" x14ac:dyDescent="0.3">
      <c r="A6668" t="s">
        <v>22387</v>
      </c>
      <c r="B6668" t="s">
        <v>14310</v>
      </c>
      <c r="C6668" t="s">
        <v>5</v>
      </c>
      <c r="D6668" t="s">
        <v>15708</v>
      </c>
      <c r="E6668">
        <f>IFERROR(VLOOKUP(COMUNI_1[[#This Row],[COMUNE]],SEZIONI!A:B,2,FALSE)," ")</f>
        <v>23</v>
      </c>
      <c r="F6668">
        <v>22145</v>
      </c>
      <c r="G6668" t="s">
        <v>3</v>
      </c>
      <c r="H6668" t="s">
        <v>14310</v>
      </c>
    </row>
    <row r="6669" spans="1:8" ht="13" x14ac:dyDescent="0.3">
      <c r="A6669" t="s">
        <v>22388</v>
      </c>
      <c r="B6669" t="s">
        <v>14311</v>
      </c>
      <c r="C6669" t="s">
        <v>5</v>
      </c>
      <c r="D6669" t="s">
        <v>15705</v>
      </c>
      <c r="E6669">
        <f>IFERROR(VLOOKUP(COMUNI_1[[#This Row],[COMUNE]],SEZIONI!A:B,2,FALSE)," ")</f>
        <v>2</v>
      </c>
      <c r="F6669">
        <v>1991</v>
      </c>
      <c r="G6669" t="s">
        <v>3</v>
      </c>
      <c r="H6669" t="s">
        <v>14311</v>
      </c>
    </row>
    <row r="6670" spans="1:8" ht="13" x14ac:dyDescent="0.3">
      <c r="A6670" t="s">
        <v>22389</v>
      </c>
      <c r="B6670" t="s">
        <v>14312</v>
      </c>
      <c r="C6670" t="s">
        <v>6946</v>
      </c>
      <c r="D6670" t="s">
        <v>15721</v>
      </c>
      <c r="E6670">
        <f>IFERROR(VLOOKUP(COMUNI_1[[#This Row],[COMUNE]],SEZIONI!A:B,2,FALSE)," ")</f>
        <v>1</v>
      </c>
      <c r="F6670">
        <v>171</v>
      </c>
      <c r="G6670" t="s">
        <v>3</v>
      </c>
      <c r="H6670" t="s">
        <v>14312</v>
      </c>
    </row>
    <row r="6671" spans="1:8" ht="13" x14ac:dyDescent="0.3">
      <c r="A6671" t="s">
        <v>22390</v>
      </c>
      <c r="B6671" t="s">
        <v>14313</v>
      </c>
      <c r="C6671" t="s">
        <v>5</v>
      </c>
      <c r="D6671" t="s">
        <v>15705</v>
      </c>
      <c r="E6671">
        <f>IFERROR(VLOOKUP(COMUNI_1[[#This Row],[COMUNE]],SEZIONI!A:B,2,FALSE)," ")</f>
        <v>1</v>
      </c>
      <c r="F6671">
        <v>257</v>
      </c>
      <c r="G6671" t="s">
        <v>3</v>
      </c>
      <c r="H6671" t="s">
        <v>14313</v>
      </c>
    </row>
    <row r="6672" spans="1:8" ht="13" x14ac:dyDescent="0.3">
      <c r="A6672" t="s">
        <v>22391</v>
      </c>
      <c r="B6672" t="s">
        <v>14314</v>
      </c>
      <c r="C6672" t="s">
        <v>5167</v>
      </c>
      <c r="D6672" t="s">
        <v>15720</v>
      </c>
      <c r="E6672">
        <f>IFERROR(VLOOKUP(COMUNI_1[[#This Row],[COMUNE]],SEZIONI!A:B,2,FALSE)," ")</f>
        <v>5</v>
      </c>
      <c r="F6672">
        <v>2820</v>
      </c>
      <c r="G6672" t="s">
        <v>3</v>
      </c>
      <c r="H6672" t="s">
        <v>14314</v>
      </c>
    </row>
    <row r="6673" spans="1:8" ht="13" x14ac:dyDescent="0.3">
      <c r="A6673" t="s">
        <v>22392</v>
      </c>
      <c r="B6673" t="s">
        <v>14315</v>
      </c>
      <c r="C6673" t="s">
        <v>4201</v>
      </c>
      <c r="D6673" t="s">
        <v>15712</v>
      </c>
      <c r="E6673">
        <f>IFERROR(VLOOKUP(COMUNI_1[[#This Row],[COMUNE]],SEZIONI!A:B,2,FALSE)," ")</f>
        <v>3</v>
      </c>
      <c r="F6673">
        <v>1144</v>
      </c>
      <c r="G6673" t="s">
        <v>3</v>
      </c>
      <c r="H6673" t="s">
        <v>14315</v>
      </c>
    </row>
    <row r="6674" spans="1:8" ht="13" x14ac:dyDescent="0.3">
      <c r="A6674" t="s">
        <v>22393</v>
      </c>
      <c r="B6674" t="s">
        <v>14316</v>
      </c>
      <c r="C6674" t="s">
        <v>5</v>
      </c>
      <c r="D6674" t="s">
        <v>15705</v>
      </c>
      <c r="E6674">
        <f>IFERROR(VLOOKUP(COMUNI_1[[#This Row],[COMUNE]],SEZIONI!A:B,2,FALSE)," ")</f>
        <v>19</v>
      </c>
      <c r="F6674">
        <v>20914</v>
      </c>
      <c r="G6674" t="s">
        <v>3</v>
      </c>
      <c r="H6674" t="s">
        <v>14316</v>
      </c>
    </row>
    <row r="6675" spans="1:8" ht="13" x14ac:dyDescent="0.3">
      <c r="A6675" t="s">
        <v>22394</v>
      </c>
      <c r="B6675" t="s">
        <v>15757</v>
      </c>
      <c r="C6675" t="s">
        <v>5</v>
      </c>
      <c r="D6675" t="s">
        <v>15707</v>
      </c>
      <c r="E6675" t="str">
        <f>IFERROR(VLOOKUP(COMUNI_1[[#This Row],[COMUNE]],SEZIONI!A:B,2,FALSE)," ")</f>
        <v xml:space="preserve"> </v>
      </c>
      <c r="F6675">
        <v>782</v>
      </c>
      <c r="G6675" t="s">
        <v>3</v>
      </c>
      <c r="H6675" t="s">
        <v>15757</v>
      </c>
    </row>
    <row r="6676" spans="1:8" ht="13" x14ac:dyDescent="0.3">
      <c r="A6676" t="s">
        <v>22395</v>
      </c>
      <c r="B6676" t="s">
        <v>15757</v>
      </c>
      <c r="C6676" t="s">
        <v>5</v>
      </c>
      <c r="D6676" t="s">
        <v>15707</v>
      </c>
      <c r="E6676" t="str">
        <f>IFERROR(VLOOKUP(COMUNI_1[[#This Row],[COMUNE]],SEZIONI!A:B,2,FALSE)," ")</f>
        <v xml:space="preserve"> </v>
      </c>
      <c r="F6676">
        <v>1314</v>
      </c>
      <c r="G6676" t="s">
        <v>3</v>
      </c>
      <c r="H6676" t="s">
        <v>15757</v>
      </c>
    </row>
    <row r="6677" spans="1:8" ht="13" x14ac:dyDescent="0.3">
      <c r="A6677" t="s">
        <v>22396</v>
      </c>
      <c r="B6677" t="s">
        <v>14319</v>
      </c>
      <c r="C6677" t="s">
        <v>6946</v>
      </c>
      <c r="D6677" t="s">
        <v>15721</v>
      </c>
      <c r="E6677">
        <f>IFERROR(VLOOKUP(COMUNI_1[[#This Row],[COMUNE]],SEZIONI!A:B,2,FALSE)," ")</f>
        <v>2</v>
      </c>
      <c r="F6677">
        <v>1847</v>
      </c>
      <c r="G6677" t="s">
        <v>3</v>
      </c>
      <c r="H6677" t="s">
        <v>14319</v>
      </c>
    </row>
    <row r="6678" spans="1:8" ht="13" x14ac:dyDescent="0.3">
      <c r="A6678" t="s">
        <v>22397</v>
      </c>
      <c r="B6678" t="s">
        <v>14320</v>
      </c>
      <c r="C6678" t="s">
        <v>5167</v>
      </c>
      <c r="D6678" t="s">
        <v>15717</v>
      </c>
      <c r="E6678">
        <f>IFERROR(VLOOKUP(COMUNI_1[[#This Row],[COMUNE]],SEZIONI!A:B,2,FALSE)," ")</f>
        <v>1</v>
      </c>
      <c r="F6678">
        <v>1014</v>
      </c>
      <c r="G6678" t="s">
        <v>3</v>
      </c>
      <c r="H6678" t="s">
        <v>14320</v>
      </c>
    </row>
    <row r="6679" spans="1:8" ht="13" x14ac:dyDescent="0.3">
      <c r="A6679" t="s">
        <v>22398</v>
      </c>
      <c r="B6679" t="s">
        <v>14321</v>
      </c>
      <c r="C6679" t="s">
        <v>5</v>
      </c>
      <c r="D6679" t="s">
        <v>15705</v>
      </c>
      <c r="E6679">
        <f>IFERROR(VLOOKUP(COMUNI_1[[#This Row],[COMUNE]],SEZIONI!A:B,2,FALSE)," ")</f>
        <v>2</v>
      </c>
      <c r="F6679">
        <v>1581</v>
      </c>
      <c r="G6679" t="s">
        <v>3</v>
      </c>
      <c r="H6679" t="s">
        <v>14321</v>
      </c>
    </row>
    <row r="6680" spans="1:8" ht="13" x14ac:dyDescent="0.3">
      <c r="A6680" t="s">
        <v>22399</v>
      </c>
      <c r="B6680" t="s">
        <v>14322</v>
      </c>
      <c r="C6680" t="s">
        <v>4201</v>
      </c>
      <c r="D6680" t="s">
        <v>15714</v>
      </c>
      <c r="E6680">
        <f>IFERROR(VLOOKUP(COMUNI_1[[#This Row],[COMUNE]],SEZIONI!A:B,2,FALSE)," ")</f>
        <v>43</v>
      </c>
      <c r="F6680">
        <v>44361</v>
      </c>
      <c r="G6680" t="s">
        <v>3</v>
      </c>
      <c r="H6680" t="s">
        <v>14322</v>
      </c>
    </row>
    <row r="6681" spans="1:8" ht="13" x14ac:dyDescent="0.3">
      <c r="A6681" t="s">
        <v>22400</v>
      </c>
      <c r="B6681" t="s">
        <v>14323</v>
      </c>
      <c r="C6681" t="s">
        <v>6946</v>
      </c>
      <c r="D6681" t="s">
        <v>15721</v>
      </c>
      <c r="E6681">
        <f>IFERROR(VLOOKUP(COMUNI_1[[#This Row],[COMUNE]],SEZIONI!A:B,2,FALSE)," ")</f>
        <v>1</v>
      </c>
      <c r="F6681">
        <v>479</v>
      </c>
      <c r="G6681" t="s">
        <v>3</v>
      </c>
      <c r="H6681" t="s">
        <v>14323</v>
      </c>
    </row>
    <row r="6682" spans="1:8" ht="13" x14ac:dyDescent="0.3">
      <c r="A6682" t="s">
        <v>22401</v>
      </c>
      <c r="B6682" t="s">
        <v>14324</v>
      </c>
      <c r="C6682" t="s">
        <v>5167</v>
      </c>
      <c r="D6682" t="s">
        <v>15719</v>
      </c>
      <c r="E6682">
        <f>IFERROR(VLOOKUP(COMUNI_1[[#This Row],[COMUNE]],SEZIONI!A:B,2,FALSE)," ")</f>
        <v>7</v>
      </c>
      <c r="F6682">
        <v>7127</v>
      </c>
      <c r="G6682" t="s">
        <v>3</v>
      </c>
      <c r="H6682" t="s">
        <v>14324</v>
      </c>
    </row>
    <row r="6683" spans="1:8" ht="13" x14ac:dyDescent="0.3">
      <c r="A6683" t="s">
        <v>22402</v>
      </c>
      <c r="B6683" t="s">
        <v>14325</v>
      </c>
      <c r="C6683" t="s">
        <v>5</v>
      </c>
      <c r="D6683" t="s">
        <v>15705</v>
      </c>
      <c r="E6683">
        <f>IFERROR(VLOOKUP(COMUNI_1[[#This Row],[COMUNE]],SEZIONI!A:B,2,FALSE)," ")</f>
        <v>3</v>
      </c>
      <c r="F6683">
        <v>3171</v>
      </c>
      <c r="G6683" t="s">
        <v>3</v>
      </c>
      <c r="H6683" t="s">
        <v>14325</v>
      </c>
    </row>
    <row r="6684" spans="1:8" ht="13" x14ac:dyDescent="0.3">
      <c r="A6684" t="s">
        <v>22403</v>
      </c>
      <c r="B6684" t="s">
        <v>14326</v>
      </c>
      <c r="C6684" t="s">
        <v>5</v>
      </c>
      <c r="D6684" t="s">
        <v>15705</v>
      </c>
      <c r="E6684">
        <f>IFERROR(VLOOKUP(COMUNI_1[[#This Row],[COMUNE]],SEZIONI!A:B,2,FALSE)," ")</f>
        <v>2</v>
      </c>
      <c r="F6684">
        <v>1997</v>
      </c>
      <c r="G6684" t="s">
        <v>3</v>
      </c>
      <c r="H6684" t="s">
        <v>14326</v>
      </c>
    </row>
    <row r="6685" spans="1:8" ht="13" x14ac:dyDescent="0.3">
      <c r="A6685" t="s">
        <v>22404</v>
      </c>
      <c r="B6685" t="s">
        <v>14327</v>
      </c>
      <c r="C6685" t="s">
        <v>6946</v>
      </c>
      <c r="D6685" t="s">
        <v>15721</v>
      </c>
      <c r="E6685">
        <f>IFERROR(VLOOKUP(COMUNI_1[[#This Row],[COMUNE]],SEZIONI!A:B,2,FALSE)," ")</f>
        <v>1</v>
      </c>
      <c r="F6685">
        <v>183</v>
      </c>
      <c r="G6685" t="s">
        <v>3</v>
      </c>
      <c r="H6685" t="s">
        <v>14327</v>
      </c>
    </row>
    <row r="6686" spans="1:8" ht="13" x14ac:dyDescent="0.3">
      <c r="A6686" t="s">
        <v>22405</v>
      </c>
      <c r="B6686" t="s">
        <v>14328</v>
      </c>
      <c r="C6686" t="s">
        <v>6946</v>
      </c>
      <c r="D6686" t="s">
        <v>15721</v>
      </c>
      <c r="E6686">
        <f>IFERROR(VLOOKUP(COMUNI_1[[#This Row],[COMUNE]],SEZIONI!A:B,2,FALSE)," ")</f>
        <v>9</v>
      </c>
      <c r="F6686">
        <v>7375</v>
      </c>
      <c r="G6686" t="s">
        <v>3</v>
      </c>
      <c r="H6686" t="s">
        <v>14328</v>
      </c>
    </row>
    <row r="6687" spans="1:8" ht="13" x14ac:dyDescent="0.3">
      <c r="A6687" t="s">
        <v>22406</v>
      </c>
      <c r="B6687" t="s">
        <v>14329</v>
      </c>
      <c r="C6687" t="s">
        <v>6946</v>
      </c>
      <c r="D6687" t="s">
        <v>15721</v>
      </c>
      <c r="E6687" t="str">
        <f>IFERROR(VLOOKUP(COMUNI_1[[#This Row],[COMUNE]],SEZIONI!A:B,2,FALSE)," ")</f>
        <v xml:space="preserve"> </v>
      </c>
      <c r="F6687">
        <v>4781</v>
      </c>
      <c r="G6687" t="s">
        <v>3</v>
      </c>
      <c r="H6687" t="s">
        <v>14329</v>
      </c>
    </row>
    <row r="6688" spans="1:8" ht="13" x14ac:dyDescent="0.3">
      <c r="A6688" t="s">
        <v>22407</v>
      </c>
      <c r="B6688" t="s">
        <v>14330</v>
      </c>
      <c r="C6688" t="s">
        <v>5167</v>
      </c>
      <c r="D6688" t="s">
        <v>15702</v>
      </c>
      <c r="E6688">
        <f>IFERROR(VLOOKUP(COMUNI_1[[#This Row],[COMUNE]],SEZIONI!A:B,2,FALSE)," ")</f>
        <v>2</v>
      </c>
      <c r="F6688">
        <v>1985</v>
      </c>
      <c r="G6688" t="s">
        <v>3</v>
      </c>
      <c r="H6688" t="s">
        <v>14330</v>
      </c>
    </row>
    <row r="6689" spans="1:8" ht="13" x14ac:dyDescent="0.3">
      <c r="A6689" t="s">
        <v>22408</v>
      </c>
      <c r="B6689" t="s">
        <v>14331</v>
      </c>
      <c r="C6689" t="s">
        <v>5</v>
      </c>
      <c r="D6689" t="s">
        <v>15709</v>
      </c>
      <c r="E6689">
        <f>IFERROR(VLOOKUP(COMUNI_1[[#This Row],[COMUNE]],SEZIONI!A:B,2,FALSE)," ")</f>
        <v>3</v>
      </c>
      <c r="F6689">
        <v>2221</v>
      </c>
      <c r="G6689" t="s">
        <v>3</v>
      </c>
      <c r="H6689" t="s">
        <v>14331</v>
      </c>
    </row>
    <row r="6690" spans="1:8" ht="13" x14ac:dyDescent="0.3">
      <c r="A6690" t="s">
        <v>22409</v>
      </c>
      <c r="B6690" t="s">
        <v>14332</v>
      </c>
      <c r="C6690" t="s">
        <v>4201</v>
      </c>
      <c r="D6690" t="s">
        <v>15712</v>
      </c>
      <c r="E6690">
        <f>IFERROR(VLOOKUP(COMUNI_1[[#This Row],[COMUNE]],SEZIONI!A:B,2,FALSE)," ")</f>
        <v>15</v>
      </c>
      <c r="F6690">
        <v>13238</v>
      </c>
      <c r="G6690" t="s">
        <v>3</v>
      </c>
      <c r="H6690" t="s">
        <v>14332</v>
      </c>
    </row>
    <row r="6691" spans="1:8" ht="13" x14ac:dyDescent="0.3">
      <c r="A6691" t="s">
        <v>22410</v>
      </c>
      <c r="B6691" t="s">
        <v>14333</v>
      </c>
      <c r="C6691" t="s">
        <v>6946</v>
      </c>
      <c r="D6691" t="s">
        <v>15721</v>
      </c>
      <c r="E6691">
        <f>IFERROR(VLOOKUP(COMUNI_1[[#This Row],[COMUNE]],SEZIONI!A:B,2,FALSE)," ")</f>
        <v>2</v>
      </c>
      <c r="F6691">
        <v>2620</v>
      </c>
      <c r="G6691" t="s">
        <v>3</v>
      </c>
      <c r="H6691" t="s">
        <v>14333</v>
      </c>
    </row>
    <row r="6692" spans="1:8" ht="13" x14ac:dyDescent="0.3">
      <c r="A6692" t="s">
        <v>22411</v>
      </c>
      <c r="B6692" t="s">
        <v>14334</v>
      </c>
      <c r="C6692" t="s">
        <v>5</v>
      </c>
      <c r="D6692" t="s">
        <v>15705</v>
      </c>
      <c r="E6692">
        <f>IFERROR(VLOOKUP(COMUNI_1[[#This Row],[COMUNE]],SEZIONI!A:B,2,FALSE)," ")</f>
        <v>39</v>
      </c>
      <c r="F6692">
        <v>43001</v>
      </c>
      <c r="G6692" t="s">
        <v>3</v>
      </c>
      <c r="H6692" t="s">
        <v>14334</v>
      </c>
    </row>
    <row r="6693" spans="1:8" ht="13" x14ac:dyDescent="0.3">
      <c r="A6693" t="s">
        <v>22412</v>
      </c>
      <c r="B6693" t="s">
        <v>14335</v>
      </c>
      <c r="C6693" t="s">
        <v>5</v>
      </c>
      <c r="D6693" t="s">
        <v>15708</v>
      </c>
      <c r="E6693">
        <f>IFERROR(VLOOKUP(COMUNI_1[[#This Row],[COMUNE]],SEZIONI!A:B,2,FALSE)," ")</f>
        <v>4</v>
      </c>
      <c r="F6693">
        <v>2557</v>
      </c>
      <c r="G6693" t="s">
        <v>3</v>
      </c>
      <c r="H6693" t="s">
        <v>14335</v>
      </c>
    </row>
    <row r="6694" spans="1:8" ht="13" x14ac:dyDescent="0.3">
      <c r="A6694" t="s">
        <v>22413</v>
      </c>
      <c r="B6694" t="s">
        <v>14336</v>
      </c>
      <c r="C6694" t="s">
        <v>5</v>
      </c>
      <c r="D6694" t="s">
        <v>15705</v>
      </c>
      <c r="E6694">
        <f>IFERROR(VLOOKUP(COMUNI_1[[#This Row],[COMUNE]],SEZIONI!A:B,2,FALSE)," ")</f>
        <v>4</v>
      </c>
      <c r="F6694">
        <v>3631</v>
      </c>
      <c r="G6694" t="s">
        <v>3</v>
      </c>
      <c r="H6694" t="s">
        <v>14336</v>
      </c>
    </row>
    <row r="6695" spans="1:8" ht="13" x14ac:dyDescent="0.3">
      <c r="A6695" t="s">
        <v>22414</v>
      </c>
      <c r="B6695" t="s">
        <v>14337</v>
      </c>
      <c r="C6695" t="s">
        <v>5</v>
      </c>
      <c r="D6695" t="s">
        <v>15705</v>
      </c>
      <c r="E6695">
        <f>IFERROR(VLOOKUP(COMUNI_1[[#This Row],[COMUNE]],SEZIONI!A:B,2,FALSE)," ")</f>
        <v>22</v>
      </c>
      <c r="F6695">
        <v>24336</v>
      </c>
      <c r="G6695" t="s">
        <v>3</v>
      </c>
      <c r="H6695" t="s">
        <v>14337</v>
      </c>
    </row>
    <row r="6696" spans="1:8" ht="13" x14ac:dyDescent="0.3">
      <c r="A6696" t="s">
        <v>22415</v>
      </c>
      <c r="B6696" t="s">
        <v>14338</v>
      </c>
      <c r="C6696" t="s">
        <v>5</v>
      </c>
      <c r="D6696" t="s">
        <v>15705</v>
      </c>
      <c r="E6696">
        <f>IFERROR(VLOOKUP(COMUNI_1[[#This Row],[COMUNE]],SEZIONI!A:B,2,FALSE)," ")</f>
        <v>2</v>
      </c>
      <c r="F6696">
        <v>2165</v>
      </c>
      <c r="G6696" t="s">
        <v>3</v>
      </c>
      <c r="H6696" t="s">
        <v>14338</v>
      </c>
    </row>
    <row r="6697" spans="1:8" ht="13" x14ac:dyDescent="0.3">
      <c r="A6697" t="s">
        <v>22416</v>
      </c>
      <c r="B6697" t="s">
        <v>14339</v>
      </c>
      <c r="C6697" t="s">
        <v>5167</v>
      </c>
      <c r="D6697" t="s">
        <v>15717</v>
      </c>
      <c r="E6697">
        <f>IFERROR(VLOOKUP(COMUNI_1[[#This Row],[COMUNE]],SEZIONI!A:B,2,FALSE)," ")</f>
        <v>7</v>
      </c>
      <c r="F6697">
        <v>7129</v>
      </c>
      <c r="G6697" t="s">
        <v>3</v>
      </c>
      <c r="H6697" t="s">
        <v>14339</v>
      </c>
    </row>
    <row r="6698" spans="1:8" ht="13" x14ac:dyDescent="0.3">
      <c r="A6698" t="s">
        <v>22417</v>
      </c>
      <c r="B6698" t="s">
        <v>14340</v>
      </c>
      <c r="C6698" t="s">
        <v>5</v>
      </c>
      <c r="D6698" t="s">
        <v>15705</v>
      </c>
      <c r="E6698">
        <f>IFERROR(VLOOKUP(COMUNI_1[[#This Row],[COMUNE]],SEZIONI!A:B,2,FALSE)," ")</f>
        <v>5</v>
      </c>
      <c r="F6698">
        <v>3092</v>
      </c>
      <c r="G6698" t="s">
        <v>3</v>
      </c>
      <c r="H6698" t="s">
        <v>14340</v>
      </c>
    </row>
    <row r="6699" spans="1:8" ht="13" x14ac:dyDescent="0.3">
      <c r="A6699" t="s">
        <v>22418</v>
      </c>
      <c r="B6699" t="s">
        <v>14341</v>
      </c>
      <c r="C6699" t="s">
        <v>5</v>
      </c>
      <c r="D6699" t="s">
        <v>15705</v>
      </c>
      <c r="E6699">
        <f>IFERROR(VLOOKUP(COMUNI_1[[#This Row],[COMUNE]],SEZIONI!A:B,2,FALSE)," ")</f>
        <v>9</v>
      </c>
      <c r="F6699">
        <v>7726</v>
      </c>
      <c r="G6699" t="s">
        <v>3</v>
      </c>
      <c r="H6699" t="s">
        <v>14341</v>
      </c>
    </row>
    <row r="6700" spans="1:8" ht="13" x14ac:dyDescent="0.3">
      <c r="A6700" t="s">
        <v>22419</v>
      </c>
      <c r="B6700" t="s">
        <v>14342</v>
      </c>
      <c r="C6700" t="s">
        <v>4201</v>
      </c>
      <c r="D6700" t="s">
        <v>15715</v>
      </c>
      <c r="E6700">
        <f>IFERROR(VLOOKUP(COMUNI_1[[#This Row],[COMUNE]],SEZIONI!A:B,2,FALSE)," ")</f>
        <v>8</v>
      </c>
      <c r="F6700">
        <v>9129</v>
      </c>
      <c r="G6700" t="s">
        <v>3</v>
      </c>
      <c r="H6700" t="s">
        <v>14342</v>
      </c>
    </row>
    <row r="6701" spans="1:8" ht="13" x14ac:dyDescent="0.3">
      <c r="A6701" t="s">
        <v>22420</v>
      </c>
      <c r="B6701" t="s">
        <v>14343</v>
      </c>
      <c r="C6701" t="s">
        <v>5</v>
      </c>
      <c r="D6701" t="s">
        <v>15708</v>
      </c>
      <c r="E6701">
        <f>IFERROR(VLOOKUP(COMUNI_1[[#This Row],[COMUNE]],SEZIONI!A:B,2,FALSE)," ")</f>
        <v>6</v>
      </c>
      <c r="F6701">
        <v>6325</v>
      </c>
      <c r="G6701" t="s">
        <v>3</v>
      </c>
      <c r="H6701" t="s">
        <v>14343</v>
      </c>
    </row>
    <row r="6702" spans="1:8" ht="13" x14ac:dyDescent="0.3">
      <c r="A6702" t="s">
        <v>22421</v>
      </c>
      <c r="B6702" t="s">
        <v>14344</v>
      </c>
      <c r="C6702" t="s">
        <v>5</v>
      </c>
      <c r="D6702" t="s">
        <v>15705</v>
      </c>
      <c r="E6702">
        <f>IFERROR(VLOOKUP(COMUNI_1[[#This Row],[COMUNE]],SEZIONI!A:B,2,FALSE)," ")</f>
        <v>1</v>
      </c>
      <c r="F6702">
        <v>500</v>
      </c>
      <c r="G6702" t="s">
        <v>3</v>
      </c>
      <c r="H6702" t="s">
        <v>14344</v>
      </c>
    </row>
    <row r="6703" spans="1:8" ht="13" x14ac:dyDescent="0.3">
      <c r="A6703" t="s">
        <v>22422</v>
      </c>
      <c r="B6703" t="s">
        <v>14345</v>
      </c>
      <c r="C6703" t="s">
        <v>5</v>
      </c>
      <c r="D6703" t="s">
        <v>15703</v>
      </c>
      <c r="E6703">
        <f>IFERROR(VLOOKUP(COMUNI_1[[#This Row],[COMUNE]],SEZIONI!A:B,2,FALSE)," ")</f>
        <v>1</v>
      </c>
      <c r="F6703">
        <v>142</v>
      </c>
      <c r="G6703" t="s">
        <v>3</v>
      </c>
      <c r="H6703" t="s">
        <v>14345</v>
      </c>
    </row>
    <row r="6704" spans="1:8" ht="13" x14ac:dyDescent="0.3">
      <c r="A6704" t="s">
        <v>22423</v>
      </c>
      <c r="B6704" t="s">
        <v>14346</v>
      </c>
      <c r="C6704" t="s">
        <v>5167</v>
      </c>
      <c r="D6704" t="s">
        <v>15720</v>
      </c>
      <c r="E6704">
        <f>IFERROR(VLOOKUP(COMUNI_1[[#This Row],[COMUNE]],SEZIONI!A:B,2,FALSE)," ")</f>
        <v>1</v>
      </c>
      <c r="F6704">
        <v>549</v>
      </c>
      <c r="G6704" t="s">
        <v>3</v>
      </c>
      <c r="H6704" t="s">
        <v>14346</v>
      </c>
    </row>
    <row r="6705" spans="1:8" ht="13" x14ac:dyDescent="0.3">
      <c r="A6705" t="s">
        <v>22424</v>
      </c>
      <c r="B6705" t="s">
        <v>15757</v>
      </c>
      <c r="C6705" t="s">
        <v>4201</v>
      </c>
      <c r="D6705" t="s">
        <v>15714</v>
      </c>
      <c r="E6705">
        <f>IFERROR(VLOOKUP(COMUNI_1[[#This Row],[COMUNE]],SEZIONI!A:B,2,FALSE)," ")</f>
        <v>4</v>
      </c>
      <c r="F6705">
        <v>3722</v>
      </c>
      <c r="G6705" t="s">
        <v>3</v>
      </c>
      <c r="H6705" t="s">
        <v>15757</v>
      </c>
    </row>
    <row r="6706" spans="1:8" ht="13" x14ac:dyDescent="0.3">
      <c r="A6706" t="s">
        <v>22425</v>
      </c>
      <c r="B6706" t="s">
        <v>15757</v>
      </c>
      <c r="C6706" t="s">
        <v>5</v>
      </c>
      <c r="D6706" t="s">
        <v>15710</v>
      </c>
      <c r="E6706" t="str">
        <f>IFERROR(VLOOKUP(COMUNI_1[[#This Row],[COMUNE]],SEZIONI!A:B,2,FALSE)," ")</f>
        <v xml:space="preserve"> </v>
      </c>
      <c r="F6706">
        <v>7931</v>
      </c>
      <c r="G6706" t="s">
        <v>3</v>
      </c>
      <c r="H6706" t="s">
        <v>15757</v>
      </c>
    </row>
    <row r="6707" spans="1:8" ht="13" x14ac:dyDescent="0.3">
      <c r="A6707" t="s">
        <v>22426</v>
      </c>
      <c r="B6707" t="s">
        <v>14349</v>
      </c>
      <c r="C6707" t="s">
        <v>5167</v>
      </c>
      <c r="D6707" t="s">
        <v>15720</v>
      </c>
      <c r="E6707">
        <f>IFERROR(VLOOKUP(COMUNI_1[[#This Row],[COMUNE]],SEZIONI!A:B,2,FALSE)," ")</f>
        <v>7</v>
      </c>
      <c r="F6707">
        <v>6850</v>
      </c>
      <c r="G6707" t="s">
        <v>3</v>
      </c>
      <c r="H6707" t="s">
        <v>14349</v>
      </c>
    </row>
    <row r="6708" spans="1:8" ht="13" x14ac:dyDescent="0.3">
      <c r="A6708" t="s">
        <v>22427</v>
      </c>
      <c r="B6708" t="s">
        <v>14350</v>
      </c>
      <c r="C6708" t="s">
        <v>4201</v>
      </c>
      <c r="D6708" t="s">
        <v>15714</v>
      </c>
      <c r="E6708">
        <f>IFERROR(VLOOKUP(COMUNI_1[[#This Row],[COMUNE]],SEZIONI!A:B,2,FALSE)," ")</f>
        <v>5</v>
      </c>
      <c r="F6708">
        <v>2967</v>
      </c>
      <c r="G6708" t="s">
        <v>3</v>
      </c>
      <c r="H6708" t="s">
        <v>14350</v>
      </c>
    </row>
    <row r="6709" spans="1:8" ht="13" x14ac:dyDescent="0.3">
      <c r="A6709" t="s">
        <v>22428</v>
      </c>
      <c r="B6709" t="s">
        <v>14351</v>
      </c>
      <c r="C6709" t="s">
        <v>4201</v>
      </c>
      <c r="D6709" t="s">
        <v>15714</v>
      </c>
      <c r="E6709">
        <f>IFERROR(VLOOKUP(COMUNI_1[[#This Row],[COMUNE]],SEZIONI!A:B,2,FALSE)," ")</f>
        <v>2</v>
      </c>
      <c r="F6709">
        <v>1099</v>
      </c>
      <c r="G6709" t="s">
        <v>3</v>
      </c>
      <c r="H6709" t="s">
        <v>14351</v>
      </c>
    </row>
    <row r="6710" spans="1:8" ht="13" x14ac:dyDescent="0.3">
      <c r="A6710" t="s">
        <v>22429</v>
      </c>
      <c r="B6710" t="s">
        <v>14352</v>
      </c>
      <c r="C6710" t="s">
        <v>5167</v>
      </c>
      <c r="D6710" t="s">
        <v>15718</v>
      </c>
      <c r="E6710">
        <f>IFERROR(VLOOKUP(COMUNI_1[[#This Row],[COMUNE]],SEZIONI!A:B,2,FALSE)," ")</f>
        <v>5</v>
      </c>
      <c r="F6710">
        <v>4069</v>
      </c>
      <c r="G6710" t="s">
        <v>3</v>
      </c>
      <c r="H6710" t="s">
        <v>14352</v>
      </c>
    </row>
    <row r="6711" spans="1:8" ht="13" x14ac:dyDescent="0.3">
      <c r="A6711" t="s">
        <v>22430</v>
      </c>
      <c r="B6711" t="s">
        <v>14353</v>
      </c>
      <c r="C6711" t="s">
        <v>6946</v>
      </c>
      <c r="D6711" t="s">
        <v>15706</v>
      </c>
      <c r="E6711">
        <f>IFERROR(VLOOKUP(COMUNI_1[[#This Row],[COMUNE]],SEZIONI!A:B,2,FALSE)," ")</f>
        <v>8</v>
      </c>
      <c r="F6711">
        <v>6265</v>
      </c>
      <c r="G6711" t="s">
        <v>3</v>
      </c>
      <c r="H6711" t="s">
        <v>14353</v>
      </c>
    </row>
    <row r="6712" spans="1:8" ht="13" x14ac:dyDescent="0.3">
      <c r="A6712" t="s">
        <v>22431</v>
      </c>
      <c r="B6712" t="s">
        <v>14354</v>
      </c>
      <c r="C6712" t="s">
        <v>5</v>
      </c>
      <c r="D6712" t="s">
        <v>15703</v>
      </c>
      <c r="E6712">
        <f>IFERROR(VLOOKUP(COMUNI_1[[#This Row],[COMUNE]],SEZIONI!A:B,2,FALSE)," ")</f>
        <v>1</v>
      </c>
      <c r="F6712">
        <v>524</v>
      </c>
      <c r="G6712" t="s">
        <v>3</v>
      </c>
      <c r="H6712" t="s">
        <v>14354</v>
      </c>
    </row>
    <row r="6713" spans="1:8" ht="13" x14ac:dyDescent="0.3">
      <c r="A6713" t="s">
        <v>22432</v>
      </c>
      <c r="B6713" t="s">
        <v>14355</v>
      </c>
      <c r="C6713" t="s">
        <v>5</v>
      </c>
      <c r="D6713" t="s">
        <v>15703</v>
      </c>
      <c r="E6713">
        <f>IFERROR(VLOOKUP(COMUNI_1[[#This Row],[COMUNE]],SEZIONI!A:B,2,FALSE)," ")</f>
        <v>1</v>
      </c>
      <c r="F6713">
        <v>579</v>
      </c>
      <c r="G6713" t="s">
        <v>3</v>
      </c>
      <c r="H6713" t="s">
        <v>14355</v>
      </c>
    </row>
    <row r="6714" spans="1:8" ht="13" x14ac:dyDescent="0.3">
      <c r="A6714" t="s">
        <v>22433</v>
      </c>
      <c r="B6714" t="s">
        <v>14356</v>
      </c>
      <c r="C6714" t="s">
        <v>6946</v>
      </c>
      <c r="D6714" t="s">
        <v>15721</v>
      </c>
      <c r="E6714">
        <f>IFERROR(VLOOKUP(COMUNI_1[[#This Row],[COMUNE]],SEZIONI!A:B,2,FALSE)," ")</f>
        <v>10</v>
      </c>
      <c r="F6714">
        <v>9259</v>
      </c>
      <c r="G6714" t="s">
        <v>3</v>
      </c>
      <c r="H6714" t="s">
        <v>14356</v>
      </c>
    </row>
    <row r="6715" spans="1:8" ht="13" x14ac:dyDescent="0.3">
      <c r="A6715" t="s">
        <v>22434</v>
      </c>
      <c r="B6715" t="s">
        <v>14357</v>
      </c>
      <c r="C6715" t="s">
        <v>5</v>
      </c>
      <c r="D6715" t="s">
        <v>15711</v>
      </c>
      <c r="E6715">
        <f>IFERROR(VLOOKUP(COMUNI_1[[#This Row],[COMUNE]],SEZIONI!A:B,2,FALSE)," ")</f>
        <v>8</v>
      </c>
      <c r="F6715">
        <v>8014</v>
      </c>
      <c r="G6715" t="s">
        <v>3</v>
      </c>
      <c r="H6715" t="s">
        <v>14357</v>
      </c>
    </row>
    <row r="6716" spans="1:8" ht="13" x14ac:dyDescent="0.3">
      <c r="A6716" t="s">
        <v>22435</v>
      </c>
      <c r="B6716" t="s">
        <v>14358</v>
      </c>
      <c r="C6716" t="s">
        <v>5167</v>
      </c>
      <c r="D6716" t="s">
        <v>15717</v>
      </c>
      <c r="E6716">
        <f>IFERROR(VLOOKUP(COMUNI_1[[#This Row],[COMUNE]],SEZIONI!A:B,2,FALSE)," ")</f>
        <v>1</v>
      </c>
      <c r="F6716">
        <v>347</v>
      </c>
      <c r="G6716" t="s">
        <v>3</v>
      </c>
      <c r="H6716" t="s">
        <v>14358</v>
      </c>
    </row>
    <row r="6717" spans="1:8" ht="13" x14ac:dyDescent="0.3">
      <c r="A6717" t="s">
        <v>22436</v>
      </c>
      <c r="B6717" t="s">
        <v>14359</v>
      </c>
      <c r="C6717" t="s">
        <v>5167</v>
      </c>
      <c r="D6717" t="s">
        <v>15716</v>
      </c>
      <c r="E6717">
        <f>IFERROR(VLOOKUP(COMUNI_1[[#This Row],[COMUNE]],SEZIONI!A:B,2,FALSE)," ")</f>
        <v>1</v>
      </c>
      <c r="F6717">
        <v>582</v>
      </c>
      <c r="G6717" t="s">
        <v>3</v>
      </c>
      <c r="H6717" t="s">
        <v>14359</v>
      </c>
    </row>
    <row r="6718" spans="1:8" ht="13" x14ac:dyDescent="0.3">
      <c r="A6718" t="s">
        <v>22437</v>
      </c>
      <c r="B6718" t="s">
        <v>14360</v>
      </c>
      <c r="C6718" t="s">
        <v>4201</v>
      </c>
      <c r="D6718" t="s">
        <v>15714</v>
      </c>
      <c r="E6718">
        <f>IFERROR(VLOOKUP(COMUNI_1[[#This Row],[COMUNE]],SEZIONI!A:B,2,FALSE)," ")</f>
        <v>2</v>
      </c>
      <c r="F6718">
        <v>1008</v>
      </c>
      <c r="G6718" t="s">
        <v>3</v>
      </c>
      <c r="H6718" t="s">
        <v>14360</v>
      </c>
    </row>
    <row r="6719" spans="1:8" ht="13" x14ac:dyDescent="0.3">
      <c r="A6719" t="s">
        <v>22438</v>
      </c>
      <c r="B6719" t="s">
        <v>14361</v>
      </c>
      <c r="C6719" t="s">
        <v>5167</v>
      </c>
      <c r="D6719" t="s">
        <v>15717</v>
      </c>
      <c r="E6719">
        <f>IFERROR(VLOOKUP(COMUNI_1[[#This Row],[COMUNE]],SEZIONI!A:B,2,FALSE)," ")</f>
        <v>3</v>
      </c>
      <c r="F6719">
        <v>3164</v>
      </c>
      <c r="G6719" t="s">
        <v>3</v>
      </c>
      <c r="H6719" t="s">
        <v>14361</v>
      </c>
    </row>
    <row r="6720" spans="1:8" ht="13" x14ac:dyDescent="0.3">
      <c r="A6720" t="s">
        <v>22439</v>
      </c>
      <c r="B6720" t="s">
        <v>14362</v>
      </c>
      <c r="C6720" t="s">
        <v>5167</v>
      </c>
      <c r="D6720" t="s">
        <v>15720</v>
      </c>
      <c r="E6720">
        <f>IFERROR(VLOOKUP(COMUNI_1[[#This Row],[COMUNE]],SEZIONI!A:B,2,FALSE)," ")</f>
        <v>6</v>
      </c>
      <c r="F6720">
        <v>3249</v>
      </c>
      <c r="G6720" t="s">
        <v>3</v>
      </c>
      <c r="H6720" t="s">
        <v>14362</v>
      </c>
    </row>
    <row r="6721" spans="1:8" ht="13" x14ac:dyDescent="0.3">
      <c r="A6721" t="s">
        <v>22440</v>
      </c>
      <c r="B6721" t="s">
        <v>14363</v>
      </c>
      <c r="C6721" t="s">
        <v>5167</v>
      </c>
      <c r="D6721" t="s">
        <v>15720</v>
      </c>
      <c r="E6721">
        <f>IFERROR(VLOOKUP(COMUNI_1[[#This Row],[COMUNE]],SEZIONI!A:B,2,FALSE)," ")</f>
        <v>1</v>
      </c>
      <c r="F6721">
        <v>914</v>
      </c>
      <c r="G6721" t="s">
        <v>3</v>
      </c>
      <c r="H6721" t="s">
        <v>14363</v>
      </c>
    </row>
    <row r="6722" spans="1:8" ht="13" x14ac:dyDescent="0.3">
      <c r="A6722" t="s">
        <v>22441</v>
      </c>
      <c r="B6722" t="s">
        <v>14364</v>
      </c>
      <c r="C6722" t="s">
        <v>5</v>
      </c>
      <c r="D6722" t="s">
        <v>15705</v>
      </c>
      <c r="E6722">
        <f>IFERROR(VLOOKUP(COMUNI_1[[#This Row],[COMUNE]],SEZIONI!A:B,2,FALSE)," ")</f>
        <v>2</v>
      </c>
      <c r="F6722">
        <v>1593</v>
      </c>
      <c r="G6722" t="s">
        <v>3</v>
      </c>
      <c r="H6722" t="s">
        <v>14364</v>
      </c>
    </row>
    <row r="6723" spans="1:8" ht="13" x14ac:dyDescent="0.3">
      <c r="A6723" t="s">
        <v>22442</v>
      </c>
      <c r="B6723" t="s">
        <v>14365</v>
      </c>
      <c r="C6723" t="s">
        <v>4201</v>
      </c>
      <c r="D6723" t="s">
        <v>15714</v>
      </c>
      <c r="E6723">
        <f>IFERROR(VLOOKUP(COMUNI_1[[#This Row],[COMUNE]],SEZIONI!A:B,2,FALSE)," ")</f>
        <v>2</v>
      </c>
      <c r="F6723">
        <v>1085</v>
      </c>
      <c r="G6723" t="s">
        <v>3</v>
      </c>
      <c r="H6723" t="s">
        <v>14365</v>
      </c>
    </row>
    <row r="6724" spans="1:8" ht="13" x14ac:dyDescent="0.3">
      <c r="A6724" t="s">
        <v>22443</v>
      </c>
      <c r="B6724" t="s">
        <v>14366</v>
      </c>
      <c r="C6724" t="s">
        <v>5</v>
      </c>
      <c r="D6724" t="s">
        <v>15703</v>
      </c>
      <c r="E6724">
        <f>IFERROR(VLOOKUP(COMUNI_1[[#This Row],[COMUNE]],SEZIONI!A:B,2,FALSE)," ")</f>
        <v>1</v>
      </c>
      <c r="F6724">
        <v>323</v>
      </c>
      <c r="G6724" t="s">
        <v>3</v>
      </c>
      <c r="H6724" t="s">
        <v>14366</v>
      </c>
    </row>
    <row r="6725" spans="1:8" ht="13" x14ac:dyDescent="0.3">
      <c r="A6725" t="s">
        <v>22444</v>
      </c>
      <c r="B6725" t="s">
        <v>14367</v>
      </c>
      <c r="C6725" t="s">
        <v>4201</v>
      </c>
      <c r="D6725" t="s">
        <v>15712</v>
      </c>
      <c r="E6725">
        <f>IFERROR(VLOOKUP(COMUNI_1[[#This Row],[COMUNE]],SEZIONI!A:B,2,FALSE)," ")</f>
        <v>10</v>
      </c>
      <c r="F6725">
        <v>11517</v>
      </c>
      <c r="G6725" t="s">
        <v>3</v>
      </c>
      <c r="H6725" t="s">
        <v>14367</v>
      </c>
    </row>
    <row r="6726" spans="1:8" ht="13" x14ac:dyDescent="0.3">
      <c r="A6726" t="s">
        <v>22445</v>
      </c>
      <c r="B6726" t="s">
        <v>14368</v>
      </c>
      <c r="C6726" t="s">
        <v>5</v>
      </c>
      <c r="D6726" t="s">
        <v>15703</v>
      </c>
      <c r="E6726">
        <f>IFERROR(VLOOKUP(COMUNI_1[[#This Row],[COMUNE]],SEZIONI!A:B,2,FALSE)," ")</f>
        <v>5</v>
      </c>
      <c r="F6726">
        <v>6322</v>
      </c>
      <c r="G6726" t="s">
        <v>3</v>
      </c>
      <c r="H6726" t="s">
        <v>14368</v>
      </c>
    </row>
    <row r="6727" spans="1:8" ht="13" x14ac:dyDescent="0.3">
      <c r="A6727" t="s">
        <v>22446</v>
      </c>
      <c r="B6727" t="s">
        <v>14369</v>
      </c>
      <c r="C6727" t="s">
        <v>5</v>
      </c>
      <c r="D6727" t="s">
        <v>15703</v>
      </c>
      <c r="E6727">
        <f>IFERROR(VLOOKUP(COMUNI_1[[#This Row],[COMUNE]],SEZIONI!A:B,2,FALSE)," ")</f>
        <v>5</v>
      </c>
      <c r="F6727">
        <v>5141</v>
      </c>
      <c r="G6727" t="s">
        <v>3</v>
      </c>
      <c r="H6727" t="s">
        <v>14369</v>
      </c>
    </row>
    <row r="6728" spans="1:8" ht="13" x14ac:dyDescent="0.3">
      <c r="A6728" t="s">
        <v>22447</v>
      </c>
      <c r="B6728" t="s">
        <v>14370</v>
      </c>
      <c r="C6728" t="s">
        <v>5167</v>
      </c>
      <c r="D6728" t="s">
        <v>15717</v>
      </c>
      <c r="E6728">
        <f>IFERROR(VLOOKUP(COMUNI_1[[#This Row],[COMUNE]],SEZIONI!A:B,2,FALSE)," ")</f>
        <v>4</v>
      </c>
      <c r="F6728">
        <v>3956</v>
      </c>
      <c r="G6728" t="s">
        <v>3</v>
      </c>
      <c r="H6728" t="s">
        <v>14370</v>
      </c>
    </row>
    <row r="6729" spans="1:8" ht="13" x14ac:dyDescent="0.3">
      <c r="A6729" t="s">
        <v>22448</v>
      </c>
      <c r="B6729" t="s">
        <v>14371</v>
      </c>
      <c r="C6729" t="s">
        <v>6946</v>
      </c>
      <c r="D6729" t="s">
        <v>15721</v>
      </c>
      <c r="E6729">
        <f>IFERROR(VLOOKUP(COMUNI_1[[#This Row],[COMUNE]],SEZIONI!A:B,2,FALSE)," ")</f>
        <v>4</v>
      </c>
      <c r="F6729">
        <v>5028</v>
      </c>
      <c r="G6729" t="s">
        <v>3</v>
      </c>
      <c r="H6729" t="s">
        <v>14371</v>
      </c>
    </row>
    <row r="6730" spans="1:8" ht="13" x14ac:dyDescent="0.3">
      <c r="A6730" t="s">
        <v>22449</v>
      </c>
      <c r="B6730" t="s">
        <v>14372</v>
      </c>
      <c r="C6730" t="s">
        <v>6946</v>
      </c>
      <c r="D6730" t="s">
        <v>15721</v>
      </c>
      <c r="E6730">
        <f>IFERROR(VLOOKUP(COMUNI_1[[#This Row],[COMUNE]],SEZIONI!A:B,2,FALSE)," ")</f>
        <v>1</v>
      </c>
      <c r="F6730">
        <v>676</v>
      </c>
      <c r="G6730" t="s">
        <v>3</v>
      </c>
      <c r="H6730" t="s">
        <v>14372</v>
      </c>
    </row>
    <row r="6731" spans="1:8" ht="13" x14ac:dyDescent="0.3">
      <c r="A6731" t="s">
        <v>22450</v>
      </c>
      <c r="B6731" t="s">
        <v>14373</v>
      </c>
      <c r="C6731" t="s">
        <v>4201</v>
      </c>
      <c r="D6731" t="s">
        <v>15715</v>
      </c>
      <c r="E6731">
        <f>IFERROR(VLOOKUP(COMUNI_1[[#This Row],[COMUNE]],SEZIONI!A:B,2,FALSE)," ")</f>
        <v>3</v>
      </c>
      <c r="F6731">
        <v>3069</v>
      </c>
      <c r="G6731" t="s">
        <v>3</v>
      </c>
      <c r="H6731" t="s">
        <v>14373</v>
      </c>
    </row>
    <row r="6732" spans="1:8" ht="13" x14ac:dyDescent="0.3">
      <c r="A6732" t="s">
        <v>22451</v>
      </c>
      <c r="B6732" t="s">
        <v>14374</v>
      </c>
      <c r="C6732" t="s">
        <v>5167</v>
      </c>
      <c r="D6732" t="s">
        <v>15720</v>
      </c>
      <c r="E6732">
        <f>IFERROR(VLOOKUP(COMUNI_1[[#This Row],[COMUNE]],SEZIONI!A:B,2,FALSE)," ")</f>
        <v>5</v>
      </c>
      <c r="F6732">
        <v>4767</v>
      </c>
      <c r="G6732" t="s">
        <v>3</v>
      </c>
      <c r="H6732" t="s">
        <v>14374</v>
      </c>
    </row>
    <row r="6733" spans="1:8" ht="13" x14ac:dyDescent="0.3">
      <c r="A6733" t="s">
        <v>22452</v>
      </c>
      <c r="B6733" t="s">
        <v>14375</v>
      </c>
      <c r="C6733" t="s">
        <v>4201</v>
      </c>
      <c r="D6733" t="s">
        <v>15714</v>
      </c>
      <c r="E6733">
        <f>IFERROR(VLOOKUP(COMUNI_1[[#This Row],[COMUNE]],SEZIONI!A:B,2,FALSE)," ")</f>
        <v>3</v>
      </c>
      <c r="F6733">
        <v>2347</v>
      </c>
      <c r="G6733" t="s">
        <v>3</v>
      </c>
      <c r="H6733" t="s">
        <v>14375</v>
      </c>
    </row>
    <row r="6734" spans="1:8" ht="13" x14ac:dyDescent="0.3">
      <c r="A6734" t="s">
        <v>22453</v>
      </c>
      <c r="B6734" t="s">
        <v>14376</v>
      </c>
      <c r="C6734" t="s">
        <v>5167</v>
      </c>
      <c r="D6734" t="s">
        <v>15717</v>
      </c>
      <c r="E6734">
        <f>IFERROR(VLOOKUP(COMUNI_1[[#This Row],[COMUNE]],SEZIONI!A:B,2,FALSE)," ")</f>
        <v>32</v>
      </c>
      <c r="F6734">
        <v>22216</v>
      </c>
      <c r="G6734" t="s">
        <v>3</v>
      </c>
      <c r="H6734" t="s">
        <v>14376</v>
      </c>
    </row>
    <row r="6735" spans="1:8" ht="13" x14ac:dyDescent="0.3">
      <c r="A6735" t="s">
        <v>22454</v>
      </c>
      <c r="B6735" t="s">
        <v>14377</v>
      </c>
      <c r="C6735" t="s">
        <v>5167</v>
      </c>
      <c r="D6735" t="s">
        <v>15717</v>
      </c>
      <c r="E6735">
        <f>IFERROR(VLOOKUP(COMUNI_1[[#This Row],[COMUNE]],SEZIONI!A:B,2,FALSE)," ")</f>
        <v>4</v>
      </c>
      <c r="F6735">
        <v>1366</v>
      </c>
      <c r="G6735" t="s">
        <v>3</v>
      </c>
      <c r="H6735" t="s">
        <v>14377</v>
      </c>
    </row>
    <row r="6736" spans="1:8" ht="13" x14ac:dyDescent="0.3">
      <c r="A6736" t="s">
        <v>22455</v>
      </c>
      <c r="B6736" t="s">
        <v>14378</v>
      </c>
      <c r="C6736" t="s">
        <v>5</v>
      </c>
      <c r="D6736" t="s">
        <v>15703</v>
      </c>
      <c r="E6736">
        <f>IFERROR(VLOOKUP(COMUNI_1[[#This Row],[COMUNE]],SEZIONI!A:B,2,FALSE)," ")</f>
        <v>1</v>
      </c>
      <c r="F6736">
        <v>284</v>
      </c>
      <c r="G6736" t="s">
        <v>3</v>
      </c>
      <c r="H6736" t="s">
        <v>14378</v>
      </c>
    </row>
    <row r="6737" spans="1:8" ht="13" x14ac:dyDescent="0.3">
      <c r="A6737" t="s">
        <v>22456</v>
      </c>
      <c r="B6737" t="s">
        <v>14379</v>
      </c>
      <c r="C6737" t="s">
        <v>5167</v>
      </c>
      <c r="D6737" t="s">
        <v>15702</v>
      </c>
      <c r="E6737">
        <f>IFERROR(VLOOKUP(COMUNI_1[[#This Row],[COMUNE]],SEZIONI!A:B,2,FALSE)," ")</f>
        <v>2</v>
      </c>
      <c r="F6737">
        <v>744</v>
      </c>
      <c r="G6737" t="s">
        <v>3</v>
      </c>
      <c r="H6737" t="s">
        <v>14379</v>
      </c>
    </row>
    <row r="6738" spans="1:8" ht="13" x14ac:dyDescent="0.3">
      <c r="A6738" t="s">
        <v>22457</v>
      </c>
      <c r="B6738" t="s">
        <v>14380</v>
      </c>
      <c r="C6738" t="s">
        <v>5</v>
      </c>
      <c r="D6738" t="s">
        <v>15710</v>
      </c>
      <c r="E6738">
        <f>IFERROR(VLOOKUP(COMUNI_1[[#This Row],[COMUNE]],SEZIONI!A:B,2,FALSE)," ")</f>
        <v>2</v>
      </c>
      <c r="F6738">
        <v>1452</v>
      </c>
      <c r="G6738" t="s">
        <v>3</v>
      </c>
      <c r="H6738" t="s">
        <v>14380</v>
      </c>
    </row>
    <row r="6739" spans="1:8" ht="13" x14ac:dyDescent="0.3">
      <c r="A6739" t="s">
        <v>22458</v>
      </c>
      <c r="B6739" t="s">
        <v>14381</v>
      </c>
      <c r="C6739" t="s">
        <v>4201</v>
      </c>
      <c r="D6739" t="s">
        <v>15712</v>
      </c>
      <c r="E6739">
        <f>IFERROR(VLOOKUP(COMUNI_1[[#This Row],[COMUNE]],SEZIONI!A:B,2,FALSE)," ")</f>
        <v>2</v>
      </c>
      <c r="F6739">
        <v>1421</v>
      </c>
      <c r="G6739" t="s">
        <v>3</v>
      </c>
      <c r="H6739" t="s">
        <v>14381</v>
      </c>
    </row>
    <row r="6740" spans="1:8" ht="13" x14ac:dyDescent="0.3">
      <c r="A6740" t="s">
        <v>22459</v>
      </c>
      <c r="B6740" t="s">
        <v>15757</v>
      </c>
      <c r="C6740" t="s">
        <v>5</v>
      </c>
      <c r="D6740" t="s">
        <v>15707</v>
      </c>
      <c r="E6740" t="str">
        <f>IFERROR(VLOOKUP(COMUNI_1[[#This Row],[COMUNE]],SEZIONI!A:B,2,FALSE)," ")</f>
        <v xml:space="preserve"> </v>
      </c>
      <c r="F6740">
        <v>1937</v>
      </c>
      <c r="G6740" t="s">
        <v>3</v>
      </c>
      <c r="H6740" t="s">
        <v>15757</v>
      </c>
    </row>
    <row r="6741" spans="1:8" ht="13" x14ac:dyDescent="0.3">
      <c r="A6741" t="s">
        <v>22460</v>
      </c>
      <c r="B6741" t="s">
        <v>14382</v>
      </c>
      <c r="C6741" t="s">
        <v>5</v>
      </c>
      <c r="D6741" t="s">
        <v>15709</v>
      </c>
      <c r="E6741">
        <f>IFERROR(VLOOKUP(COMUNI_1[[#This Row],[COMUNE]],SEZIONI!A:B,2,FALSE)," ")</f>
        <v>7</v>
      </c>
      <c r="F6741">
        <v>6319</v>
      </c>
      <c r="G6741" t="s">
        <v>3</v>
      </c>
      <c r="H6741" t="s">
        <v>14382</v>
      </c>
    </row>
    <row r="6742" spans="1:8" ht="13" x14ac:dyDescent="0.3">
      <c r="A6742" t="s">
        <v>22461</v>
      </c>
      <c r="B6742" t="s">
        <v>14383</v>
      </c>
      <c r="C6742" t="s">
        <v>5</v>
      </c>
      <c r="D6742" t="s">
        <v>15705</v>
      </c>
      <c r="E6742">
        <f>IFERROR(VLOOKUP(COMUNI_1[[#This Row],[COMUNE]],SEZIONI!A:B,2,FALSE)," ")</f>
        <v>11</v>
      </c>
      <c r="F6742">
        <v>10819</v>
      </c>
      <c r="G6742" t="s">
        <v>3</v>
      </c>
      <c r="H6742" t="s">
        <v>14383</v>
      </c>
    </row>
    <row r="6743" spans="1:8" ht="13" x14ac:dyDescent="0.3">
      <c r="A6743" t="s">
        <v>22462</v>
      </c>
      <c r="B6743" t="s">
        <v>14384</v>
      </c>
      <c r="C6743" t="s">
        <v>5167</v>
      </c>
      <c r="D6743" t="s">
        <v>15702</v>
      </c>
      <c r="E6743">
        <f>IFERROR(VLOOKUP(COMUNI_1[[#This Row],[COMUNE]],SEZIONI!A:B,2,FALSE)," ")</f>
        <v>4</v>
      </c>
      <c r="F6743">
        <v>2331</v>
      </c>
      <c r="G6743" t="s">
        <v>3</v>
      </c>
      <c r="H6743" t="s">
        <v>14384</v>
      </c>
    </row>
    <row r="6744" spans="1:8" ht="13" x14ac:dyDescent="0.3">
      <c r="A6744" t="s">
        <v>22463</v>
      </c>
      <c r="B6744" t="s">
        <v>14385</v>
      </c>
      <c r="C6744" t="s">
        <v>5</v>
      </c>
      <c r="D6744" t="s">
        <v>15705</v>
      </c>
      <c r="E6744">
        <f>IFERROR(VLOOKUP(COMUNI_1[[#This Row],[COMUNE]],SEZIONI!A:B,2,FALSE)," ")</f>
        <v>4</v>
      </c>
      <c r="F6744">
        <v>3075</v>
      </c>
      <c r="G6744" t="s">
        <v>3</v>
      </c>
      <c r="H6744" t="s">
        <v>14385</v>
      </c>
    </row>
    <row r="6745" spans="1:8" ht="13" x14ac:dyDescent="0.3">
      <c r="A6745" t="s">
        <v>22464</v>
      </c>
      <c r="B6745" t="s">
        <v>14386</v>
      </c>
      <c r="C6745" t="s">
        <v>4201</v>
      </c>
      <c r="D6745" t="s">
        <v>15712</v>
      </c>
      <c r="E6745">
        <f>IFERROR(VLOOKUP(COMUNI_1[[#This Row],[COMUNE]],SEZIONI!A:B,2,FALSE)," ")</f>
        <v>41</v>
      </c>
      <c r="F6745">
        <v>47742</v>
      </c>
      <c r="G6745" t="s">
        <v>3</v>
      </c>
      <c r="H6745" t="s">
        <v>14386</v>
      </c>
    </row>
    <row r="6746" spans="1:8" ht="13" x14ac:dyDescent="0.3">
      <c r="A6746" t="s">
        <v>22465</v>
      </c>
      <c r="B6746" t="s">
        <v>14387</v>
      </c>
      <c r="C6746" t="s">
        <v>5</v>
      </c>
      <c r="D6746" t="s">
        <v>15705</v>
      </c>
      <c r="E6746">
        <f>IFERROR(VLOOKUP(COMUNI_1[[#This Row],[COMUNE]],SEZIONI!A:B,2,FALSE)," ")</f>
        <v>73</v>
      </c>
      <c r="F6746">
        <v>76514</v>
      </c>
      <c r="G6746" t="s">
        <v>3</v>
      </c>
      <c r="H6746" t="s">
        <v>15742</v>
      </c>
    </row>
    <row r="6747" spans="1:8" ht="13" x14ac:dyDescent="0.3">
      <c r="A6747" t="s">
        <v>22466</v>
      </c>
      <c r="B6747" t="s">
        <v>14389</v>
      </c>
      <c r="C6747" t="s">
        <v>5</v>
      </c>
      <c r="D6747" t="s">
        <v>15711</v>
      </c>
      <c r="E6747">
        <f>IFERROR(VLOOKUP(COMUNI_1[[#This Row],[COMUNE]],SEZIONI!A:B,2,FALSE)," ")</f>
        <v>5</v>
      </c>
      <c r="F6747">
        <v>2602</v>
      </c>
      <c r="G6747" t="s">
        <v>3</v>
      </c>
      <c r="H6747" t="s">
        <v>14389</v>
      </c>
    </row>
    <row r="6748" spans="1:8" ht="13" x14ac:dyDescent="0.3">
      <c r="A6748" t="s">
        <v>22467</v>
      </c>
      <c r="B6748" t="s">
        <v>14390</v>
      </c>
      <c r="C6748" t="s">
        <v>5</v>
      </c>
      <c r="D6748" t="s">
        <v>15710</v>
      </c>
      <c r="E6748">
        <f>IFERROR(VLOOKUP(COMUNI_1[[#This Row],[COMUNE]],SEZIONI!A:B,2,FALSE)," ")</f>
        <v>23</v>
      </c>
      <c r="F6748">
        <v>18172</v>
      </c>
      <c r="G6748" t="s">
        <v>3</v>
      </c>
      <c r="H6748" t="s">
        <v>14390</v>
      </c>
    </row>
    <row r="6749" spans="1:8" ht="13" x14ac:dyDescent="0.3">
      <c r="A6749" t="s">
        <v>22468</v>
      </c>
      <c r="B6749" t="s">
        <v>14391</v>
      </c>
      <c r="C6749" t="s">
        <v>5</v>
      </c>
      <c r="D6749" t="s">
        <v>15703</v>
      </c>
      <c r="E6749">
        <f>IFERROR(VLOOKUP(COMUNI_1[[#This Row],[COMUNE]],SEZIONI!A:B,2,FALSE)," ")</f>
        <v>1</v>
      </c>
      <c r="F6749">
        <v>838</v>
      </c>
      <c r="G6749" t="s">
        <v>3</v>
      </c>
      <c r="H6749" t="s">
        <v>14391</v>
      </c>
    </row>
    <row r="6750" spans="1:8" ht="13" x14ac:dyDescent="0.3">
      <c r="A6750" t="s">
        <v>22469</v>
      </c>
      <c r="B6750" t="s">
        <v>14392</v>
      </c>
      <c r="C6750" t="s">
        <v>6946</v>
      </c>
      <c r="D6750" t="s">
        <v>15721</v>
      </c>
      <c r="E6750">
        <f>IFERROR(VLOOKUP(COMUNI_1[[#This Row],[COMUNE]],SEZIONI!A:B,2,FALSE)," ")</f>
        <v>21</v>
      </c>
      <c r="F6750">
        <v>19893</v>
      </c>
      <c r="G6750" t="s">
        <v>3</v>
      </c>
      <c r="H6750" t="s">
        <v>14392</v>
      </c>
    </row>
    <row r="6751" spans="1:8" ht="13" x14ac:dyDescent="0.3">
      <c r="A6751" t="s">
        <v>22470</v>
      </c>
      <c r="B6751" t="s">
        <v>14393</v>
      </c>
      <c r="C6751" t="s">
        <v>5</v>
      </c>
      <c r="D6751" t="s">
        <v>15705</v>
      </c>
      <c r="E6751">
        <f>IFERROR(VLOOKUP(COMUNI_1[[#This Row],[COMUNE]],SEZIONI!A:B,2,FALSE)," ")</f>
        <v>8</v>
      </c>
      <c r="F6751">
        <v>7328</v>
      </c>
      <c r="G6751" t="s">
        <v>3</v>
      </c>
      <c r="H6751" t="s">
        <v>14393</v>
      </c>
    </row>
    <row r="6752" spans="1:8" ht="13" x14ac:dyDescent="0.3">
      <c r="A6752" t="s">
        <v>22471</v>
      </c>
      <c r="B6752" t="s">
        <v>14394</v>
      </c>
      <c r="C6752" t="s">
        <v>4201</v>
      </c>
      <c r="D6752" t="s">
        <v>15715</v>
      </c>
      <c r="E6752">
        <f>IFERROR(VLOOKUP(COMUNI_1[[#This Row],[COMUNE]],SEZIONI!A:B,2,FALSE)," ")</f>
        <v>2</v>
      </c>
      <c r="F6752">
        <v>792</v>
      </c>
      <c r="G6752" t="s">
        <v>3</v>
      </c>
      <c r="H6752" t="s">
        <v>14394</v>
      </c>
    </row>
    <row r="6753" spans="1:8" ht="13" x14ac:dyDescent="0.3">
      <c r="A6753" t="s">
        <v>22472</v>
      </c>
      <c r="B6753" t="s">
        <v>14395</v>
      </c>
      <c r="C6753" t="s">
        <v>5</v>
      </c>
      <c r="D6753" t="s">
        <v>15703</v>
      </c>
      <c r="E6753">
        <f>IFERROR(VLOOKUP(COMUNI_1[[#This Row],[COMUNE]],SEZIONI!A:B,2,FALSE)," ")</f>
        <v>1</v>
      </c>
      <c r="F6753">
        <v>581</v>
      </c>
      <c r="G6753" t="s">
        <v>3</v>
      </c>
      <c r="H6753" t="s">
        <v>14395</v>
      </c>
    </row>
    <row r="6754" spans="1:8" ht="13" x14ac:dyDescent="0.3">
      <c r="A6754" t="s">
        <v>22473</v>
      </c>
      <c r="B6754" t="s">
        <v>14396</v>
      </c>
      <c r="C6754" t="s">
        <v>5</v>
      </c>
      <c r="D6754" t="s">
        <v>15705</v>
      </c>
      <c r="E6754">
        <f>IFERROR(VLOOKUP(COMUNI_1[[#This Row],[COMUNE]],SEZIONI!A:B,2,FALSE)," ")</f>
        <v>19</v>
      </c>
      <c r="F6754">
        <v>19148</v>
      </c>
      <c r="G6754" t="s">
        <v>3</v>
      </c>
      <c r="H6754" t="s">
        <v>14396</v>
      </c>
    </row>
    <row r="6755" spans="1:8" ht="13" x14ac:dyDescent="0.3">
      <c r="A6755" t="s">
        <v>22474</v>
      </c>
      <c r="B6755" t="s">
        <v>14397</v>
      </c>
      <c r="C6755" t="s">
        <v>5</v>
      </c>
      <c r="D6755" t="s">
        <v>15703</v>
      </c>
      <c r="E6755">
        <f>IFERROR(VLOOKUP(COMUNI_1[[#This Row],[COMUNE]],SEZIONI!A:B,2,FALSE)," ")</f>
        <v>1</v>
      </c>
      <c r="F6755">
        <v>503</v>
      </c>
      <c r="G6755" t="s">
        <v>3</v>
      </c>
      <c r="H6755" t="s">
        <v>14397</v>
      </c>
    </row>
    <row r="6756" spans="1:8" ht="13" x14ac:dyDescent="0.3">
      <c r="A6756" t="s">
        <v>22475</v>
      </c>
      <c r="B6756" t="s">
        <v>14398</v>
      </c>
      <c r="C6756" t="s">
        <v>6946</v>
      </c>
      <c r="D6756" t="s">
        <v>15721</v>
      </c>
      <c r="E6756">
        <f>IFERROR(VLOOKUP(COMUNI_1[[#This Row],[COMUNE]],SEZIONI!A:B,2,FALSE)," ")</f>
        <v>7</v>
      </c>
      <c r="F6756">
        <v>6532</v>
      </c>
      <c r="G6756" t="s">
        <v>3</v>
      </c>
      <c r="H6756" t="s">
        <v>14398</v>
      </c>
    </row>
    <row r="6757" spans="1:8" ht="13" x14ac:dyDescent="0.3">
      <c r="A6757" t="s">
        <v>22476</v>
      </c>
      <c r="B6757" t="s">
        <v>14399</v>
      </c>
      <c r="C6757" t="s">
        <v>5</v>
      </c>
      <c r="D6757" t="s">
        <v>15703</v>
      </c>
      <c r="E6757">
        <f>IFERROR(VLOOKUP(COMUNI_1[[#This Row],[COMUNE]],SEZIONI!A:B,2,FALSE)," ")</f>
        <v>45</v>
      </c>
      <c r="F6757">
        <v>46873</v>
      </c>
      <c r="G6757" t="s">
        <v>3</v>
      </c>
      <c r="H6757" t="s">
        <v>14399</v>
      </c>
    </row>
    <row r="6758" spans="1:8" ht="13" x14ac:dyDescent="0.3">
      <c r="A6758" t="s">
        <v>22477</v>
      </c>
      <c r="B6758" t="s">
        <v>14400</v>
      </c>
      <c r="C6758" t="s">
        <v>5</v>
      </c>
      <c r="D6758" t="s">
        <v>15703</v>
      </c>
      <c r="E6758">
        <f>IFERROR(VLOOKUP(COMUNI_1[[#This Row],[COMUNE]],SEZIONI!A:B,2,FALSE)," ")</f>
        <v>2</v>
      </c>
      <c r="F6758">
        <v>1543</v>
      </c>
      <c r="G6758" t="s">
        <v>3</v>
      </c>
      <c r="H6758" t="s">
        <v>14400</v>
      </c>
    </row>
    <row r="6759" spans="1:8" ht="13" x14ac:dyDescent="0.3">
      <c r="A6759" t="s">
        <v>22478</v>
      </c>
      <c r="B6759" t="s">
        <v>14401</v>
      </c>
      <c r="C6759" t="s">
        <v>5167</v>
      </c>
      <c r="D6759" t="s">
        <v>15720</v>
      </c>
      <c r="E6759">
        <f>IFERROR(VLOOKUP(COMUNI_1[[#This Row],[COMUNE]],SEZIONI!A:B,2,FALSE)," ")</f>
        <v>3</v>
      </c>
      <c r="F6759">
        <v>2955</v>
      </c>
      <c r="G6759" t="s">
        <v>3</v>
      </c>
      <c r="H6759" t="s">
        <v>14401</v>
      </c>
    </row>
    <row r="6760" spans="1:8" ht="13" x14ac:dyDescent="0.3">
      <c r="A6760" t="s">
        <v>22479</v>
      </c>
      <c r="B6760" t="s">
        <v>14402</v>
      </c>
      <c r="C6760" t="s">
        <v>6946</v>
      </c>
      <c r="D6760" t="s">
        <v>15721</v>
      </c>
      <c r="E6760">
        <f>IFERROR(VLOOKUP(COMUNI_1[[#This Row],[COMUNE]],SEZIONI!A:B,2,FALSE)," ")</f>
        <v>1</v>
      </c>
      <c r="F6760">
        <v>144</v>
      </c>
      <c r="G6760" t="s">
        <v>3</v>
      </c>
      <c r="H6760" t="s">
        <v>14402</v>
      </c>
    </row>
    <row r="6761" spans="1:8" ht="13" x14ac:dyDescent="0.3">
      <c r="A6761" t="s">
        <v>22480</v>
      </c>
      <c r="B6761" t="s">
        <v>14403</v>
      </c>
      <c r="C6761" t="s">
        <v>6946</v>
      </c>
      <c r="D6761" t="s">
        <v>15721</v>
      </c>
      <c r="E6761">
        <f>IFERROR(VLOOKUP(COMUNI_1[[#This Row],[COMUNE]],SEZIONI!A:B,2,FALSE)," ")</f>
        <v>2</v>
      </c>
      <c r="F6761">
        <v>1361</v>
      </c>
      <c r="G6761" t="s">
        <v>3</v>
      </c>
      <c r="H6761" t="s">
        <v>14403</v>
      </c>
    </row>
    <row r="6762" spans="1:8" ht="13" x14ac:dyDescent="0.3">
      <c r="A6762" t="s">
        <v>22481</v>
      </c>
      <c r="B6762" t="s">
        <v>14404</v>
      </c>
      <c r="C6762" t="s">
        <v>6946</v>
      </c>
      <c r="D6762" t="s">
        <v>15721</v>
      </c>
      <c r="E6762">
        <f>IFERROR(VLOOKUP(COMUNI_1[[#This Row],[COMUNE]],SEZIONI!A:B,2,FALSE)," ")</f>
        <v>1</v>
      </c>
      <c r="F6762">
        <v>897</v>
      </c>
      <c r="G6762" t="s">
        <v>3</v>
      </c>
      <c r="H6762" t="s">
        <v>14404</v>
      </c>
    </row>
    <row r="6763" spans="1:8" ht="13" x14ac:dyDescent="0.3">
      <c r="A6763" t="s">
        <v>22482</v>
      </c>
      <c r="B6763" t="s">
        <v>14405</v>
      </c>
      <c r="C6763" t="s">
        <v>5</v>
      </c>
      <c r="D6763" t="s">
        <v>15705</v>
      </c>
      <c r="E6763">
        <f>IFERROR(VLOOKUP(COMUNI_1[[#This Row],[COMUNE]],SEZIONI!A:B,2,FALSE)," ")</f>
        <v>20</v>
      </c>
      <c r="F6763">
        <v>22733</v>
      </c>
      <c r="G6763" t="s">
        <v>3</v>
      </c>
      <c r="H6763" t="s">
        <v>14405</v>
      </c>
    </row>
    <row r="6764" spans="1:8" ht="13" x14ac:dyDescent="0.3">
      <c r="A6764" t="s">
        <v>22483</v>
      </c>
      <c r="B6764" t="s">
        <v>14406</v>
      </c>
      <c r="C6764" t="s">
        <v>5</v>
      </c>
      <c r="D6764" t="s">
        <v>15703</v>
      </c>
      <c r="E6764">
        <f>IFERROR(VLOOKUP(COMUNI_1[[#This Row],[COMUNE]],SEZIONI!A:B,2,FALSE)," ")</f>
        <v>2</v>
      </c>
      <c r="F6764">
        <v>1294</v>
      </c>
      <c r="G6764" t="s">
        <v>3</v>
      </c>
      <c r="H6764" t="s">
        <v>14406</v>
      </c>
    </row>
    <row r="6765" spans="1:8" ht="13" x14ac:dyDescent="0.3">
      <c r="A6765" t="s">
        <v>22484</v>
      </c>
      <c r="B6765" t="s">
        <v>14407</v>
      </c>
      <c r="C6765" t="s">
        <v>4201</v>
      </c>
      <c r="D6765" t="s">
        <v>15715</v>
      </c>
      <c r="E6765">
        <f>IFERROR(VLOOKUP(COMUNI_1[[#This Row],[COMUNE]],SEZIONI!A:B,2,FALSE)," ")</f>
        <v>22</v>
      </c>
      <c r="F6765">
        <v>24114</v>
      </c>
      <c r="G6765" t="s">
        <v>3</v>
      </c>
      <c r="H6765" t="s">
        <v>14407</v>
      </c>
    </row>
    <row r="6766" spans="1:8" ht="13" x14ac:dyDescent="0.3">
      <c r="A6766" t="s">
        <v>22485</v>
      </c>
      <c r="B6766" t="s">
        <v>14408</v>
      </c>
      <c r="C6766" t="s">
        <v>5</v>
      </c>
      <c r="D6766" t="s">
        <v>15707</v>
      </c>
      <c r="E6766">
        <f>IFERROR(VLOOKUP(COMUNI_1[[#This Row],[COMUNE]],SEZIONI!A:B,2,FALSE)," ")</f>
        <v>1</v>
      </c>
      <c r="F6766">
        <v>323</v>
      </c>
      <c r="G6766" t="s">
        <v>3</v>
      </c>
      <c r="H6766" t="s">
        <v>14408</v>
      </c>
    </row>
    <row r="6767" spans="1:8" ht="13" x14ac:dyDescent="0.3">
      <c r="A6767" t="s">
        <v>22486</v>
      </c>
      <c r="B6767" t="s">
        <v>14409</v>
      </c>
      <c r="C6767" t="s">
        <v>5</v>
      </c>
      <c r="D6767" t="s">
        <v>15709</v>
      </c>
      <c r="E6767">
        <f>IFERROR(VLOOKUP(COMUNI_1[[#This Row],[COMUNE]],SEZIONI!A:B,2,FALSE)," ")</f>
        <v>3</v>
      </c>
      <c r="F6767">
        <v>2077</v>
      </c>
      <c r="G6767" t="s">
        <v>3</v>
      </c>
      <c r="H6767" t="s">
        <v>14409</v>
      </c>
    </row>
    <row r="6768" spans="1:8" ht="13" x14ac:dyDescent="0.3">
      <c r="A6768" t="s">
        <v>22487</v>
      </c>
      <c r="B6768" t="s">
        <v>14410</v>
      </c>
      <c r="C6768" t="s">
        <v>4201</v>
      </c>
      <c r="D6768" t="s">
        <v>15715</v>
      </c>
      <c r="E6768">
        <f>IFERROR(VLOOKUP(COMUNI_1[[#This Row],[COMUNE]],SEZIONI!A:B,2,FALSE)," ")</f>
        <v>2</v>
      </c>
      <c r="F6768">
        <v>2623</v>
      </c>
      <c r="G6768" t="s">
        <v>3</v>
      </c>
      <c r="H6768" t="s">
        <v>14410</v>
      </c>
    </row>
    <row r="6769" spans="1:8" ht="13" x14ac:dyDescent="0.3">
      <c r="A6769" t="s">
        <v>22488</v>
      </c>
      <c r="B6769" t="s">
        <v>14411</v>
      </c>
      <c r="C6769" t="s">
        <v>6946</v>
      </c>
      <c r="D6769" t="s">
        <v>15721</v>
      </c>
      <c r="E6769">
        <f>IFERROR(VLOOKUP(COMUNI_1[[#This Row],[COMUNE]],SEZIONI!A:B,2,FALSE)," ")</f>
        <v>1</v>
      </c>
      <c r="F6769">
        <v>970</v>
      </c>
      <c r="G6769" t="s">
        <v>3</v>
      </c>
      <c r="H6769" t="s">
        <v>14411</v>
      </c>
    </row>
    <row r="6770" spans="1:8" ht="13" x14ac:dyDescent="0.3">
      <c r="A6770" t="s">
        <v>22489</v>
      </c>
      <c r="B6770" t="s">
        <v>14412</v>
      </c>
      <c r="C6770" t="s">
        <v>6946</v>
      </c>
      <c r="D6770" t="s">
        <v>15721</v>
      </c>
      <c r="E6770">
        <f>IFERROR(VLOOKUP(COMUNI_1[[#This Row],[COMUNE]],SEZIONI!A:B,2,FALSE)," ")</f>
        <v>1</v>
      </c>
      <c r="F6770">
        <v>824</v>
      </c>
      <c r="G6770" t="s">
        <v>3</v>
      </c>
      <c r="H6770" t="s">
        <v>14412</v>
      </c>
    </row>
    <row r="6771" spans="1:8" ht="13" x14ac:dyDescent="0.3">
      <c r="A6771" t="s">
        <v>22490</v>
      </c>
      <c r="B6771" t="s">
        <v>14413</v>
      </c>
      <c r="C6771" t="s">
        <v>5167</v>
      </c>
      <c r="D6771" t="s">
        <v>15717</v>
      </c>
      <c r="E6771">
        <f>IFERROR(VLOOKUP(COMUNI_1[[#This Row],[COMUNE]],SEZIONI!A:B,2,FALSE)," ")</f>
        <v>10</v>
      </c>
      <c r="F6771">
        <v>10074</v>
      </c>
      <c r="G6771" t="s">
        <v>3</v>
      </c>
      <c r="H6771" t="s">
        <v>14413</v>
      </c>
    </row>
    <row r="6772" spans="1:8" ht="13" x14ac:dyDescent="0.3">
      <c r="A6772" t="s">
        <v>22491</v>
      </c>
      <c r="B6772" t="s">
        <v>14414</v>
      </c>
      <c r="C6772" t="s">
        <v>6946</v>
      </c>
      <c r="D6772" t="s">
        <v>15721</v>
      </c>
      <c r="E6772">
        <f>IFERROR(VLOOKUP(COMUNI_1[[#This Row],[COMUNE]],SEZIONI!A:B,2,FALSE)," ")</f>
        <v>1</v>
      </c>
      <c r="F6772">
        <v>370</v>
      </c>
      <c r="G6772" t="s">
        <v>3</v>
      </c>
      <c r="H6772" t="s">
        <v>14414</v>
      </c>
    </row>
    <row r="6773" spans="1:8" ht="13" x14ac:dyDescent="0.3">
      <c r="A6773" t="s">
        <v>22492</v>
      </c>
      <c r="B6773" t="s">
        <v>14415</v>
      </c>
      <c r="C6773" t="s">
        <v>5167</v>
      </c>
      <c r="D6773" t="s">
        <v>15717</v>
      </c>
      <c r="E6773">
        <f>IFERROR(VLOOKUP(COMUNI_1[[#This Row],[COMUNE]],SEZIONI!A:B,2,FALSE)," ")</f>
        <v>5</v>
      </c>
      <c r="F6773">
        <v>3419</v>
      </c>
      <c r="G6773" t="s">
        <v>3</v>
      </c>
      <c r="H6773" t="s">
        <v>14415</v>
      </c>
    </row>
    <row r="6774" spans="1:8" ht="13" x14ac:dyDescent="0.3">
      <c r="A6774" t="s">
        <v>22493</v>
      </c>
      <c r="B6774" t="s">
        <v>14416</v>
      </c>
      <c r="C6774" t="s">
        <v>6946</v>
      </c>
      <c r="D6774" t="s">
        <v>15706</v>
      </c>
      <c r="E6774">
        <f>IFERROR(VLOOKUP(COMUNI_1[[#This Row],[COMUNE]],SEZIONI!A:B,2,FALSE)," ")</f>
        <v>7</v>
      </c>
      <c r="F6774">
        <v>4632</v>
      </c>
      <c r="G6774" t="s">
        <v>3</v>
      </c>
      <c r="H6774" t="s">
        <v>14416</v>
      </c>
    </row>
    <row r="6775" spans="1:8" ht="13" x14ac:dyDescent="0.3">
      <c r="A6775" t="s">
        <v>22494</v>
      </c>
      <c r="B6775" t="s">
        <v>14417</v>
      </c>
      <c r="C6775" t="s">
        <v>6946</v>
      </c>
      <c r="D6775" t="s">
        <v>15721</v>
      </c>
      <c r="E6775">
        <f>IFERROR(VLOOKUP(COMUNI_1[[#This Row],[COMUNE]],SEZIONI!A:B,2,FALSE)," ")</f>
        <v>1</v>
      </c>
      <c r="F6775">
        <v>696</v>
      </c>
      <c r="G6775" t="s">
        <v>3</v>
      </c>
      <c r="H6775" t="s">
        <v>14417</v>
      </c>
    </row>
    <row r="6776" spans="1:8" ht="13" x14ac:dyDescent="0.3">
      <c r="A6776" t="s">
        <v>22495</v>
      </c>
      <c r="B6776" t="s">
        <v>14418</v>
      </c>
      <c r="C6776" t="s">
        <v>5167</v>
      </c>
      <c r="D6776" t="s">
        <v>15720</v>
      </c>
      <c r="E6776">
        <f>IFERROR(VLOOKUP(COMUNI_1[[#This Row],[COMUNE]],SEZIONI!A:B,2,FALSE)," ")</f>
        <v>19</v>
      </c>
      <c r="F6776">
        <v>16879</v>
      </c>
      <c r="G6776" t="s">
        <v>3</v>
      </c>
      <c r="H6776" t="s">
        <v>14418</v>
      </c>
    </row>
    <row r="6777" spans="1:8" ht="13" x14ac:dyDescent="0.3">
      <c r="A6777" t="s">
        <v>22496</v>
      </c>
      <c r="B6777" t="s">
        <v>14419</v>
      </c>
      <c r="C6777" t="s">
        <v>4201</v>
      </c>
      <c r="D6777" t="s">
        <v>15712</v>
      </c>
      <c r="E6777">
        <f>IFERROR(VLOOKUP(COMUNI_1[[#This Row],[COMUNE]],SEZIONI!A:B,2,FALSE)," ")</f>
        <v>50</v>
      </c>
      <c r="F6777">
        <v>52839</v>
      </c>
      <c r="G6777" t="s">
        <v>3</v>
      </c>
      <c r="H6777" t="s">
        <v>15742</v>
      </c>
    </row>
    <row r="6778" spans="1:8" ht="13" x14ac:dyDescent="0.3">
      <c r="A6778" t="s">
        <v>22497</v>
      </c>
      <c r="B6778" t="s">
        <v>14420</v>
      </c>
      <c r="C6778" t="s">
        <v>4201</v>
      </c>
      <c r="D6778" t="s">
        <v>15713</v>
      </c>
      <c r="E6778">
        <f>IFERROR(VLOOKUP(COMUNI_1[[#This Row],[COMUNE]],SEZIONI!A:B,2,FALSE)," ")</f>
        <v>2</v>
      </c>
      <c r="F6778">
        <v>2468</v>
      </c>
      <c r="G6778" t="s">
        <v>3</v>
      </c>
      <c r="H6778" t="s">
        <v>14420</v>
      </c>
    </row>
    <row r="6779" spans="1:8" ht="13" x14ac:dyDescent="0.3">
      <c r="A6779" t="s">
        <v>22498</v>
      </c>
      <c r="B6779" t="s">
        <v>14421</v>
      </c>
      <c r="C6779" t="s">
        <v>4201</v>
      </c>
      <c r="D6779" t="s">
        <v>15712</v>
      </c>
      <c r="E6779">
        <f>IFERROR(VLOOKUP(COMUNI_1[[#This Row],[COMUNE]],SEZIONI!A:B,2,FALSE)," ")</f>
        <v>17</v>
      </c>
      <c r="F6779">
        <v>17451</v>
      </c>
      <c r="G6779" t="s">
        <v>3</v>
      </c>
      <c r="H6779" t="s">
        <v>14421</v>
      </c>
    </row>
    <row r="6780" spans="1:8" ht="13" x14ac:dyDescent="0.3">
      <c r="A6780" t="s">
        <v>22499</v>
      </c>
      <c r="B6780" t="s">
        <v>15757</v>
      </c>
      <c r="C6780" t="s">
        <v>5</v>
      </c>
      <c r="D6780" t="s">
        <v>15707</v>
      </c>
      <c r="E6780" t="str">
        <f>IFERROR(VLOOKUP(COMUNI_1[[#This Row],[COMUNE]],SEZIONI!A:B,2,FALSE)," ")</f>
        <v xml:space="preserve"> </v>
      </c>
      <c r="F6780">
        <v>5947</v>
      </c>
      <c r="G6780" t="s">
        <v>3</v>
      </c>
      <c r="H6780" t="s">
        <v>15757</v>
      </c>
    </row>
    <row r="6781" spans="1:8" ht="13" x14ac:dyDescent="0.3">
      <c r="A6781" t="s">
        <v>22500</v>
      </c>
      <c r="B6781" t="s">
        <v>14423</v>
      </c>
      <c r="C6781" t="s">
        <v>6946</v>
      </c>
      <c r="D6781" t="s">
        <v>15721</v>
      </c>
      <c r="E6781">
        <f>IFERROR(VLOOKUP(COMUNI_1[[#This Row],[COMUNE]],SEZIONI!A:B,2,FALSE)," ")</f>
        <v>3</v>
      </c>
      <c r="F6781">
        <v>2200</v>
      </c>
      <c r="G6781" t="s">
        <v>3</v>
      </c>
      <c r="H6781" t="s">
        <v>14423</v>
      </c>
    </row>
    <row r="6782" spans="1:8" ht="13" x14ac:dyDescent="0.3">
      <c r="A6782" t="s">
        <v>22501</v>
      </c>
      <c r="B6782" t="s">
        <v>14424</v>
      </c>
      <c r="C6782" t="s">
        <v>5</v>
      </c>
      <c r="D6782" t="s">
        <v>15708</v>
      </c>
      <c r="E6782">
        <f>IFERROR(VLOOKUP(COMUNI_1[[#This Row],[COMUNE]],SEZIONI!A:B,2,FALSE)," ")</f>
        <v>10</v>
      </c>
      <c r="F6782">
        <v>9923</v>
      </c>
      <c r="G6782" t="s">
        <v>3</v>
      </c>
      <c r="H6782" t="s">
        <v>14424</v>
      </c>
    </row>
    <row r="6783" spans="1:8" ht="13" x14ac:dyDescent="0.3">
      <c r="A6783" t="s">
        <v>22502</v>
      </c>
      <c r="B6783" t="s">
        <v>14425</v>
      </c>
      <c r="C6783" t="s">
        <v>6946</v>
      </c>
      <c r="D6783" t="s">
        <v>15721</v>
      </c>
      <c r="E6783">
        <f>IFERROR(VLOOKUP(COMUNI_1[[#This Row],[COMUNE]],SEZIONI!A:B,2,FALSE)," ")</f>
        <v>1</v>
      </c>
      <c r="F6783">
        <v>912</v>
      </c>
      <c r="G6783" t="s">
        <v>3</v>
      </c>
      <c r="H6783" t="s">
        <v>14425</v>
      </c>
    </row>
    <row r="6784" spans="1:8" ht="13" x14ac:dyDescent="0.3">
      <c r="A6784" t="s">
        <v>22503</v>
      </c>
      <c r="B6784" t="s">
        <v>14426</v>
      </c>
      <c r="C6784" t="s">
        <v>6946</v>
      </c>
      <c r="D6784" t="s">
        <v>15721</v>
      </c>
      <c r="E6784">
        <f>IFERROR(VLOOKUP(COMUNI_1[[#This Row],[COMUNE]],SEZIONI!A:B,2,FALSE)," ")</f>
        <v>4</v>
      </c>
      <c r="F6784">
        <v>3997</v>
      </c>
      <c r="G6784" t="s">
        <v>3</v>
      </c>
      <c r="H6784" t="s">
        <v>14426</v>
      </c>
    </row>
    <row r="6785" spans="1:8" ht="13" x14ac:dyDescent="0.3">
      <c r="A6785" t="s">
        <v>22504</v>
      </c>
      <c r="B6785" t="s">
        <v>14427</v>
      </c>
      <c r="C6785" t="s">
        <v>6946</v>
      </c>
      <c r="D6785" t="s">
        <v>15721</v>
      </c>
      <c r="E6785">
        <f>IFERROR(VLOOKUP(COMUNI_1[[#This Row],[COMUNE]],SEZIONI!A:B,2,FALSE)," ")</f>
        <v>2</v>
      </c>
      <c r="F6785">
        <v>1271</v>
      </c>
      <c r="G6785" t="s">
        <v>3</v>
      </c>
      <c r="H6785" t="s">
        <v>14427</v>
      </c>
    </row>
    <row r="6786" spans="1:8" ht="13" x14ac:dyDescent="0.3">
      <c r="A6786" t="s">
        <v>22505</v>
      </c>
      <c r="B6786" t="s">
        <v>14428</v>
      </c>
      <c r="C6786" t="s">
        <v>4201</v>
      </c>
      <c r="D6786" t="s">
        <v>15712</v>
      </c>
      <c r="E6786">
        <f>IFERROR(VLOOKUP(COMUNI_1[[#This Row],[COMUNE]],SEZIONI!A:B,2,FALSE)," ")</f>
        <v>4</v>
      </c>
      <c r="F6786">
        <v>1150</v>
      </c>
      <c r="G6786" t="s">
        <v>3</v>
      </c>
      <c r="H6786" t="s">
        <v>14428</v>
      </c>
    </row>
    <row r="6787" spans="1:8" ht="13" x14ac:dyDescent="0.3">
      <c r="A6787" t="s">
        <v>22506</v>
      </c>
      <c r="B6787" t="s">
        <v>14429</v>
      </c>
      <c r="C6787" t="s">
        <v>5</v>
      </c>
      <c r="D6787" t="s">
        <v>15703</v>
      </c>
      <c r="E6787">
        <f>IFERROR(VLOOKUP(COMUNI_1[[#This Row],[COMUNE]],SEZIONI!A:B,2,FALSE)," ")</f>
        <v>1</v>
      </c>
      <c r="F6787">
        <v>595</v>
      </c>
      <c r="G6787" t="s">
        <v>3</v>
      </c>
      <c r="H6787" t="s">
        <v>14429</v>
      </c>
    </row>
    <row r="6788" spans="1:8" ht="13" x14ac:dyDescent="0.3">
      <c r="A6788" t="s">
        <v>22507</v>
      </c>
      <c r="B6788" t="s">
        <v>14430</v>
      </c>
      <c r="C6788" t="s">
        <v>5</v>
      </c>
      <c r="D6788" t="s">
        <v>15703</v>
      </c>
      <c r="E6788">
        <f>IFERROR(VLOOKUP(COMUNI_1[[#This Row],[COMUNE]],SEZIONI!A:B,2,FALSE)," ")</f>
        <v>2</v>
      </c>
      <c r="F6788">
        <v>2056</v>
      </c>
      <c r="G6788" t="s">
        <v>3</v>
      </c>
      <c r="H6788" t="s">
        <v>14430</v>
      </c>
    </row>
    <row r="6789" spans="1:8" ht="13" x14ac:dyDescent="0.3">
      <c r="A6789" t="s">
        <v>22508</v>
      </c>
      <c r="B6789" t="s">
        <v>14431</v>
      </c>
      <c r="C6789" t="s">
        <v>5</v>
      </c>
      <c r="D6789" t="s">
        <v>15705</v>
      </c>
      <c r="E6789">
        <f>IFERROR(VLOOKUP(COMUNI_1[[#This Row],[COMUNE]],SEZIONI!A:B,2,FALSE)," ")</f>
        <v>1</v>
      </c>
      <c r="F6789">
        <v>680</v>
      </c>
      <c r="G6789" t="s">
        <v>3</v>
      </c>
      <c r="H6789" t="s">
        <v>14431</v>
      </c>
    </row>
    <row r="6790" spans="1:8" ht="13" x14ac:dyDescent="0.3">
      <c r="A6790" t="s">
        <v>22509</v>
      </c>
      <c r="B6790" t="s">
        <v>14432</v>
      </c>
      <c r="C6790" t="s">
        <v>5167</v>
      </c>
      <c r="D6790" t="s">
        <v>15716</v>
      </c>
      <c r="E6790">
        <f>IFERROR(VLOOKUP(COMUNI_1[[#This Row],[COMUNE]],SEZIONI!A:B,2,FALSE)," ")</f>
        <v>14</v>
      </c>
      <c r="F6790">
        <v>15401</v>
      </c>
      <c r="G6790" t="s">
        <v>3</v>
      </c>
      <c r="H6790" t="s">
        <v>14432</v>
      </c>
    </row>
    <row r="6791" spans="1:8" ht="13" x14ac:dyDescent="0.3">
      <c r="A6791" t="s">
        <v>22510</v>
      </c>
      <c r="B6791" t="s">
        <v>14433</v>
      </c>
      <c r="C6791" t="s">
        <v>6946</v>
      </c>
      <c r="D6791" t="s">
        <v>15721</v>
      </c>
      <c r="E6791">
        <f>IFERROR(VLOOKUP(COMUNI_1[[#This Row],[COMUNE]],SEZIONI!A:B,2,FALSE)," ")</f>
        <v>1</v>
      </c>
      <c r="F6791">
        <v>357</v>
      </c>
      <c r="G6791" t="s">
        <v>3</v>
      </c>
      <c r="H6791" t="s">
        <v>14433</v>
      </c>
    </row>
    <row r="6792" spans="1:8" ht="13" x14ac:dyDescent="0.3">
      <c r="A6792" t="s">
        <v>22511</v>
      </c>
      <c r="B6792" t="s">
        <v>14434</v>
      </c>
      <c r="C6792" t="s">
        <v>6946</v>
      </c>
      <c r="D6792" t="s">
        <v>15721</v>
      </c>
      <c r="E6792">
        <f>IFERROR(VLOOKUP(COMUNI_1[[#This Row],[COMUNE]],SEZIONI!A:B,2,FALSE)," ")</f>
        <v>3</v>
      </c>
      <c r="F6792">
        <v>2309</v>
      </c>
      <c r="G6792" t="s">
        <v>3</v>
      </c>
      <c r="H6792" t="s">
        <v>14434</v>
      </c>
    </row>
    <row r="6793" spans="1:8" ht="13" x14ac:dyDescent="0.3">
      <c r="A6793" t="s">
        <v>22512</v>
      </c>
      <c r="B6793" t="s">
        <v>14435</v>
      </c>
      <c r="C6793" t="s">
        <v>5167</v>
      </c>
      <c r="D6793" t="s">
        <v>15720</v>
      </c>
      <c r="E6793">
        <f>IFERROR(VLOOKUP(COMUNI_1[[#This Row],[COMUNE]],SEZIONI!A:B,2,FALSE)," ")</f>
        <v>2</v>
      </c>
      <c r="F6793">
        <v>956</v>
      </c>
      <c r="G6793" t="s">
        <v>3</v>
      </c>
      <c r="H6793" t="s">
        <v>14435</v>
      </c>
    </row>
    <row r="6794" spans="1:8" ht="13" x14ac:dyDescent="0.3">
      <c r="A6794" t="s">
        <v>22513</v>
      </c>
      <c r="B6794" t="s">
        <v>14436</v>
      </c>
      <c r="C6794" t="s">
        <v>5167</v>
      </c>
      <c r="D6794" t="s">
        <v>15720</v>
      </c>
      <c r="E6794">
        <f>IFERROR(VLOOKUP(COMUNI_1[[#This Row],[COMUNE]],SEZIONI!A:B,2,FALSE)," ")</f>
        <v>5</v>
      </c>
      <c r="F6794">
        <v>4475</v>
      </c>
      <c r="G6794" t="s">
        <v>3</v>
      </c>
      <c r="H6794" t="s">
        <v>14436</v>
      </c>
    </row>
    <row r="6795" spans="1:8" ht="13" x14ac:dyDescent="0.3">
      <c r="A6795" t="s">
        <v>22514</v>
      </c>
      <c r="B6795" t="s">
        <v>14437</v>
      </c>
      <c r="C6795" t="s">
        <v>6946</v>
      </c>
      <c r="D6795" t="s">
        <v>15706</v>
      </c>
      <c r="E6795">
        <f>IFERROR(VLOOKUP(COMUNI_1[[#This Row],[COMUNE]],SEZIONI!A:B,2,FALSE)," ")</f>
        <v>3</v>
      </c>
      <c r="F6795">
        <v>2760</v>
      </c>
      <c r="G6795" t="s">
        <v>3</v>
      </c>
      <c r="H6795" t="s">
        <v>14437</v>
      </c>
    </row>
    <row r="6796" spans="1:8" ht="13" x14ac:dyDescent="0.3">
      <c r="A6796" t="s">
        <v>22515</v>
      </c>
      <c r="B6796" t="s">
        <v>14438</v>
      </c>
      <c r="C6796" t="s">
        <v>4201</v>
      </c>
      <c r="D6796" t="s">
        <v>15712</v>
      </c>
      <c r="E6796">
        <f>IFERROR(VLOOKUP(COMUNI_1[[#This Row],[COMUNE]],SEZIONI!A:B,2,FALSE)," ")</f>
        <v>13</v>
      </c>
      <c r="F6796">
        <v>12476</v>
      </c>
      <c r="G6796" t="s">
        <v>3</v>
      </c>
      <c r="H6796" t="s">
        <v>14438</v>
      </c>
    </row>
    <row r="6797" spans="1:8" ht="13" x14ac:dyDescent="0.3">
      <c r="A6797" t="s">
        <v>22516</v>
      </c>
      <c r="B6797" t="s">
        <v>14439</v>
      </c>
      <c r="C6797" t="s">
        <v>6946</v>
      </c>
      <c r="D6797" t="s">
        <v>15721</v>
      </c>
      <c r="E6797">
        <f>IFERROR(VLOOKUP(COMUNI_1[[#This Row],[COMUNE]],SEZIONI!A:B,2,FALSE)," ")</f>
        <v>3</v>
      </c>
      <c r="F6797">
        <v>1811</v>
      </c>
      <c r="G6797" t="s">
        <v>3</v>
      </c>
      <c r="H6797" t="s">
        <v>14439</v>
      </c>
    </row>
    <row r="6798" spans="1:8" ht="13" x14ac:dyDescent="0.3">
      <c r="A6798" t="s">
        <v>22517</v>
      </c>
      <c r="B6798" t="s">
        <v>14440</v>
      </c>
      <c r="C6798" t="s">
        <v>6946</v>
      </c>
      <c r="D6798" t="s">
        <v>15721</v>
      </c>
      <c r="E6798">
        <f>IFERROR(VLOOKUP(COMUNI_1[[#This Row],[COMUNE]],SEZIONI!A:B,2,FALSE)," ")</f>
        <v>1</v>
      </c>
      <c r="F6798">
        <v>515</v>
      </c>
      <c r="G6798" t="s">
        <v>3</v>
      </c>
      <c r="H6798" t="s">
        <v>14440</v>
      </c>
    </row>
    <row r="6799" spans="1:8" ht="13" x14ac:dyDescent="0.3">
      <c r="A6799" t="s">
        <v>22518</v>
      </c>
      <c r="B6799" t="s">
        <v>14441</v>
      </c>
      <c r="C6799" t="s">
        <v>5</v>
      </c>
      <c r="D6799" t="s">
        <v>15703</v>
      </c>
      <c r="E6799">
        <f>IFERROR(VLOOKUP(COMUNI_1[[#This Row],[COMUNE]],SEZIONI!A:B,2,FALSE)," ")</f>
        <v>1</v>
      </c>
      <c r="F6799">
        <v>516</v>
      </c>
      <c r="G6799" t="s">
        <v>3</v>
      </c>
      <c r="H6799" t="s">
        <v>14441</v>
      </c>
    </row>
    <row r="6800" spans="1:8" ht="13" x14ac:dyDescent="0.3">
      <c r="A6800" t="s">
        <v>22519</v>
      </c>
      <c r="B6800" t="s">
        <v>14442</v>
      </c>
      <c r="C6800" t="s">
        <v>6946</v>
      </c>
      <c r="D6800" t="s">
        <v>15721</v>
      </c>
      <c r="E6800">
        <f>IFERROR(VLOOKUP(COMUNI_1[[#This Row],[COMUNE]],SEZIONI!A:B,2,FALSE)," ")</f>
        <v>13</v>
      </c>
      <c r="F6800">
        <v>11469</v>
      </c>
      <c r="G6800" t="s">
        <v>3</v>
      </c>
      <c r="H6800" t="s">
        <v>14442</v>
      </c>
    </row>
    <row r="6801" spans="1:8" ht="13" x14ac:dyDescent="0.3">
      <c r="A6801" t="s">
        <v>22520</v>
      </c>
      <c r="B6801" t="s">
        <v>14443</v>
      </c>
      <c r="C6801" t="s">
        <v>6946</v>
      </c>
      <c r="D6801" t="s">
        <v>15721</v>
      </c>
      <c r="E6801">
        <f>IFERROR(VLOOKUP(COMUNI_1[[#This Row],[COMUNE]],SEZIONI!A:B,2,FALSE)," ")</f>
        <v>16</v>
      </c>
      <c r="F6801">
        <v>16730</v>
      </c>
      <c r="G6801" t="s">
        <v>3</v>
      </c>
      <c r="H6801" t="s">
        <v>14443</v>
      </c>
    </row>
    <row r="6802" spans="1:8" ht="13" x14ac:dyDescent="0.3">
      <c r="A6802" t="s">
        <v>22521</v>
      </c>
      <c r="B6802" t="s">
        <v>14444</v>
      </c>
      <c r="C6802" t="s">
        <v>5167</v>
      </c>
      <c r="D6802" t="s">
        <v>15720</v>
      </c>
      <c r="E6802">
        <f>IFERROR(VLOOKUP(COMUNI_1[[#This Row],[COMUNE]],SEZIONI!A:B,2,FALSE)," ")</f>
        <v>3</v>
      </c>
      <c r="F6802">
        <v>2154</v>
      </c>
      <c r="G6802" t="s">
        <v>3</v>
      </c>
      <c r="H6802" t="s">
        <v>14444</v>
      </c>
    </row>
    <row r="6803" spans="1:8" ht="13" x14ac:dyDescent="0.3">
      <c r="A6803" t="s">
        <v>22522</v>
      </c>
      <c r="B6803" t="s">
        <v>14445</v>
      </c>
      <c r="C6803" t="s">
        <v>6946</v>
      </c>
      <c r="D6803" t="s">
        <v>15706</v>
      </c>
      <c r="E6803">
        <f>IFERROR(VLOOKUP(COMUNI_1[[#This Row],[COMUNE]],SEZIONI!A:B,2,FALSE)," ")</f>
        <v>123</v>
      </c>
      <c r="F6803">
        <v>118385</v>
      </c>
      <c r="G6803" t="s">
        <v>3</v>
      </c>
      <c r="H6803" t="s">
        <v>15742</v>
      </c>
    </row>
    <row r="6804" spans="1:8" ht="13" x14ac:dyDescent="0.3">
      <c r="A6804" t="s">
        <v>22523</v>
      </c>
      <c r="B6804" t="s">
        <v>14446</v>
      </c>
      <c r="C6804" t="s">
        <v>5167</v>
      </c>
      <c r="D6804" t="s">
        <v>15717</v>
      </c>
      <c r="E6804">
        <f>IFERROR(VLOOKUP(COMUNI_1[[#This Row],[COMUNE]],SEZIONI!A:B,2,FALSE)," ")</f>
        <v>3</v>
      </c>
      <c r="F6804">
        <v>2878</v>
      </c>
      <c r="G6804" t="s">
        <v>3</v>
      </c>
      <c r="H6804" t="s">
        <v>14446</v>
      </c>
    </row>
    <row r="6805" spans="1:8" ht="13" x14ac:dyDescent="0.3">
      <c r="A6805" t="s">
        <v>22524</v>
      </c>
      <c r="B6805" t="s">
        <v>14447</v>
      </c>
      <c r="C6805" t="s">
        <v>6946</v>
      </c>
      <c r="D6805" t="s">
        <v>15721</v>
      </c>
      <c r="E6805">
        <f>IFERROR(VLOOKUP(COMUNI_1[[#This Row],[COMUNE]],SEZIONI!A:B,2,FALSE)," ")</f>
        <v>1</v>
      </c>
      <c r="F6805">
        <v>224</v>
      </c>
      <c r="G6805" t="s">
        <v>3</v>
      </c>
      <c r="H6805" t="s">
        <v>14447</v>
      </c>
    </row>
    <row r="6806" spans="1:8" ht="13" x14ac:dyDescent="0.3">
      <c r="A6806" t="s">
        <v>22525</v>
      </c>
      <c r="B6806" t="s">
        <v>14448</v>
      </c>
      <c r="C6806" t="s">
        <v>5</v>
      </c>
      <c r="D6806" t="s">
        <v>15705</v>
      </c>
      <c r="E6806">
        <f>IFERROR(VLOOKUP(COMUNI_1[[#This Row],[COMUNE]],SEZIONI!A:B,2,FALSE)," ")</f>
        <v>6</v>
      </c>
      <c r="F6806">
        <v>7438</v>
      </c>
      <c r="G6806" t="s">
        <v>3</v>
      </c>
      <c r="H6806" t="s">
        <v>14448</v>
      </c>
    </row>
    <row r="6807" spans="1:8" ht="13" x14ac:dyDescent="0.3">
      <c r="A6807" t="s">
        <v>22526</v>
      </c>
      <c r="B6807" t="s">
        <v>14449</v>
      </c>
      <c r="C6807" t="s">
        <v>4201</v>
      </c>
      <c r="D6807" t="s">
        <v>15714</v>
      </c>
      <c r="E6807">
        <f>IFERROR(VLOOKUP(COMUNI_1[[#This Row],[COMUNE]],SEZIONI!A:B,2,FALSE)," ")</f>
        <v>4</v>
      </c>
      <c r="F6807">
        <v>3856</v>
      </c>
      <c r="G6807" t="s">
        <v>3</v>
      </c>
      <c r="H6807" t="s">
        <v>14449</v>
      </c>
    </row>
    <row r="6808" spans="1:8" ht="13" x14ac:dyDescent="0.3">
      <c r="A6808" t="s">
        <v>22527</v>
      </c>
      <c r="B6808" t="s">
        <v>14450</v>
      </c>
      <c r="C6808" t="s">
        <v>5</v>
      </c>
      <c r="D6808" t="s">
        <v>15705</v>
      </c>
      <c r="E6808">
        <f>IFERROR(VLOOKUP(COMUNI_1[[#This Row],[COMUNE]],SEZIONI!A:B,2,FALSE)," ")</f>
        <v>2</v>
      </c>
      <c r="F6808">
        <v>2391</v>
      </c>
      <c r="G6808" t="s">
        <v>3</v>
      </c>
      <c r="H6808" t="s">
        <v>14450</v>
      </c>
    </row>
    <row r="6809" spans="1:8" ht="13" x14ac:dyDescent="0.3">
      <c r="A6809" t="s">
        <v>22528</v>
      </c>
      <c r="B6809" t="s">
        <v>14451</v>
      </c>
      <c r="C6809" t="s">
        <v>5</v>
      </c>
      <c r="D6809" t="s">
        <v>15705</v>
      </c>
      <c r="E6809">
        <f>IFERROR(VLOOKUP(COMUNI_1[[#This Row],[COMUNE]],SEZIONI!A:B,2,FALSE)," ")</f>
        <v>2</v>
      </c>
      <c r="F6809">
        <v>2920</v>
      </c>
      <c r="G6809" t="s">
        <v>3</v>
      </c>
      <c r="H6809" t="s">
        <v>14451</v>
      </c>
    </row>
    <row r="6810" spans="1:8" ht="13" x14ac:dyDescent="0.3">
      <c r="A6810" t="s">
        <v>22529</v>
      </c>
      <c r="B6810" t="s">
        <v>14452</v>
      </c>
      <c r="C6810" t="s">
        <v>5</v>
      </c>
      <c r="D6810" t="s">
        <v>15711</v>
      </c>
      <c r="E6810">
        <f>IFERROR(VLOOKUP(COMUNI_1[[#This Row],[COMUNE]],SEZIONI!A:B,2,FALSE)," ")</f>
        <v>7</v>
      </c>
      <c r="F6810">
        <v>7991</v>
      </c>
      <c r="G6810" t="s">
        <v>3</v>
      </c>
      <c r="H6810" t="s">
        <v>14452</v>
      </c>
    </row>
    <row r="6811" spans="1:8" ht="13" x14ac:dyDescent="0.3">
      <c r="A6811" t="s">
        <v>22530</v>
      </c>
      <c r="B6811" t="s">
        <v>14453</v>
      </c>
      <c r="C6811" t="s">
        <v>6946</v>
      </c>
      <c r="D6811" t="s">
        <v>15721</v>
      </c>
      <c r="E6811">
        <f>IFERROR(VLOOKUP(COMUNI_1[[#This Row],[COMUNE]],SEZIONI!A:B,2,FALSE)," ")</f>
        <v>2</v>
      </c>
      <c r="F6811">
        <v>2080</v>
      </c>
      <c r="G6811" t="s">
        <v>3</v>
      </c>
      <c r="H6811" t="s">
        <v>14453</v>
      </c>
    </row>
    <row r="6812" spans="1:8" ht="13" x14ac:dyDescent="0.3">
      <c r="A6812" t="s">
        <v>22531</v>
      </c>
      <c r="B6812" t="s">
        <v>14454</v>
      </c>
      <c r="C6812" t="s">
        <v>5</v>
      </c>
      <c r="D6812" t="s">
        <v>15705</v>
      </c>
      <c r="E6812">
        <f>IFERROR(VLOOKUP(COMUNI_1[[#This Row],[COMUNE]],SEZIONI!A:B,2,FALSE)," ")</f>
        <v>5</v>
      </c>
      <c r="F6812">
        <v>5807</v>
      </c>
      <c r="G6812" t="s">
        <v>3</v>
      </c>
      <c r="H6812" t="s">
        <v>14454</v>
      </c>
    </row>
    <row r="6813" spans="1:8" ht="13" x14ac:dyDescent="0.3">
      <c r="A6813" t="s">
        <v>22532</v>
      </c>
      <c r="B6813" t="s">
        <v>14455</v>
      </c>
      <c r="C6813" t="s">
        <v>5</v>
      </c>
      <c r="D6813" t="s">
        <v>15703</v>
      </c>
      <c r="E6813">
        <f>IFERROR(VLOOKUP(COMUNI_1[[#This Row],[COMUNE]],SEZIONI!A:B,2,FALSE)," ")</f>
        <v>2</v>
      </c>
      <c r="F6813">
        <v>1446</v>
      </c>
      <c r="G6813" t="s">
        <v>3</v>
      </c>
      <c r="H6813" t="s">
        <v>14455</v>
      </c>
    </row>
    <row r="6814" spans="1:8" ht="13" x14ac:dyDescent="0.3">
      <c r="A6814" t="s">
        <v>22533</v>
      </c>
      <c r="B6814" t="s">
        <v>15757</v>
      </c>
      <c r="C6814" t="s">
        <v>5</v>
      </c>
      <c r="D6814" t="s">
        <v>15707</v>
      </c>
      <c r="E6814" t="str">
        <f>IFERROR(VLOOKUP(COMUNI_1[[#This Row],[COMUNE]],SEZIONI!A:B,2,FALSE)," ")</f>
        <v xml:space="preserve"> </v>
      </c>
      <c r="F6814">
        <v>1832</v>
      </c>
      <c r="G6814" t="s">
        <v>3</v>
      </c>
      <c r="H6814" t="s">
        <v>15757</v>
      </c>
    </row>
    <row r="6815" spans="1:8" ht="13" x14ac:dyDescent="0.3">
      <c r="A6815" t="s">
        <v>22534</v>
      </c>
      <c r="B6815" t="s">
        <v>14457</v>
      </c>
      <c r="C6815" t="s">
        <v>4201</v>
      </c>
      <c r="D6815" t="s">
        <v>15714</v>
      </c>
      <c r="E6815">
        <f>IFERROR(VLOOKUP(COMUNI_1[[#This Row],[COMUNE]],SEZIONI!A:B,2,FALSE)," ")</f>
        <v>1</v>
      </c>
      <c r="F6815">
        <v>389</v>
      </c>
      <c r="G6815" t="s">
        <v>3</v>
      </c>
      <c r="H6815" t="s">
        <v>14457</v>
      </c>
    </row>
    <row r="6816" spans="1:8" ht="13" x14ac:dyDescent="0.3">
      <c r="A6816" t="s">
        <v>22535</v>
      </c>
      <c r="B6816" t="s">
        <v>14458</v>
      </c>
      <c r="C6816" t="s">
        <v>5</v>
      </c>
      <c r="D6816" t="s">
        <v>15708</v>
      </c>
      <c r="E6816">
        <f>IFERROR(VLOOKUP(COMUNI_1[[#This Row],[COMUNE]],SEZIONI!A:B,2,FALSE)," ")</f>
        <v>6</v>
      </c>
      <c r="F6816">
        <v>6908</v>
      </c>
      <c r="G6816" t="s">
        <v>3</v>
      </c>
      <c r="H6816" t="s">
        <v>14458</v>
      </c>
    </row>
    <row r="6817" spans="1:8" ht="13" x14ac:dyDescent="0.3">
      <c r="A6817" t="s">
        <v>22536</v>
      </c>
      <c r="B6817" t="s">
        <v>14459</v>
      </c>
      <c r="C6817" t="s">
        <v>5</v>
      </c>
      <c r="D6817" t="s">
        <v>15709</v>
      </c>
      <c r="E6817">
        <f>IFERROR(VLOOKUP(COMUNI_1[[#This Row],[COMUNE]],SEZIONI!A:B,2,FALSE)," ")</f>
        <v>2</v>
      </c>
      <c r="F6817">
        <v>941</v>
      </c>
      <c r="G6817" t="s">
        <v>3</v>
      </c>
      <c r="H6817" t="s">
        <v>14459</v>
      </c>
    </row>
    <row r="6818" spans="1:8" ht="13" x14ac:dyDescent="0.3">
      <c r="A6818" t="s">
        <v>22537</v>
      </c>
      <c r="B6818" t="s">
        <v>14460</v>
      </c>
      <c r="C6818" t="s">
        <v>6946</v>
      </c>
      <c r="D6818" t="s">
        <v>15721</v>
      </c>
      <c r="E6818" t="str">
        <f>IFERROR(VLOOKUP(COMUNI_1[[#This Row],[COMUNE]],SEZIONI!A:B,2,FALSE)," ")</f>
        <v xml:space="preserve"> </v>
      </c>
      <c r="F6818">
        <v>116</v>
      </c>
      <c r="G6818" t="s">
        <v>3</v>
      </c>
      <c r="H6818" t="s">
        <v>14460</v>
      </c>
    </row>
    <row r="6819" spans="1:8" ht="13" x14ac:dyDescent="0.3">
      <c r="A6819" t="s">
        <v>22538</v>
      </c>
      <c r="B6819" t="s">
        <v>14461</v>
      </c>
      <c r="C6819" t="s">
        <v>5</v>
      </c>
      <c r="D6819" t="s">
        <v>15711</v>
      </c>
      <c r="E6819">
        <f>IFERROR(VLOOKUP(COMUNI_1[[#This Row],[COMUNE]],SEZIONI!A:B,2,FALSE)," ")</f>
        <v>6</v>
      </c>
      <c r="F6819">
        <v>3251</v>
      </c>
      <c r="G6819" t="s">
        <v>3</v>
      </c>
      <c r="H6819" t="s">
        <v>14461</v>
      </c>
    </row>
    <row r="6820" spans="1:8" ht="13" x14ac:dyDescent="0.3">
      <c r="A6820" t="s">
        <v>22539</v>
      </c>
      <c r="B6820" t="s">
        <v>14462</v>
      </c>
      <c r="C6820" t="s">
        <v>5167</v>
      </c>
      <c r="D6820" t="s">
        <v>15718</v>
      </c>
      <c r="E6820">
        <f>IFERROR(VLOOKUP(COMUNI_1[[#This Row],[COMUNE]],SEZIONI!A:B,2,FALSE)," ")</f>
        <v>4</v>
      </c>
      <c r="F6820">
        <v>4065</v>
      </c>
      <c r="G6820" t="s">
        <v>3</v>
      </c>
      <c r="H6820" t="s">
        <v>14462</v>
      </c>
    </row>
    <row r="6821" spans="1:8" ht="13" x14ac:dyDescent="0.3">
      <c r="A6821" t="s">
        <v>22540</v>
      </c>
      <c r="B6821" t="s">
        <v>14463</v>
      </c>
      <c r="C6821" t="s">
        <v>5</v>
      </c>
      <c r="D6821" t="s">
        <v>15703</v>
      </c>
      <c r="E6821">
        <f>IFERROR(VLOOKUP(COMUNI_1[[#This Row],[COMUNE]],SEZIONI!A:B,2,FALSE)," ")</f>
        <v>1</v>
      </c>
      <c r="F6821">
        <v>160</v>
      </c>
      <c r="G6821" t="s">
        <v>3</v>
      </c>
      <c r="H6821" t="s">
        <v>14463</v>
      </c>
    </row>
    <row r="6822" spans="1:8" ht="13" x14ac:dyDescent="0.3">
      <c r="A6822" t="s">
        <v>22541</v>
      </c>
      <c r="B6822" t="s">
        <v>14464</v>
      </c>
      <c r="C6822" t="s">
        <v>5</v>
      </c>
      <c r="D6822" t="s">
        <v>15705</v>
      </c>
      <c r="E6822">
        <f>IFERROR(VLOOKUP(COMUNI_1[[#This Row],[COMUNE]],SEZIONI!A:B,2,FALSE)," ")</f>
        <v>2</v>
      </c>
      <c r="F6822">
        <v>1785</v>
      </c>
      <c r="G6822" t="s">
        <v>3</v>
      </c>
      <c r="H6822" t="s">
        <v>14464</v>
      </c>
    </row>
    <row r="6823" spans="1:8" ht="13" x14ac:dyDescent="0.3">
      <c r="A6823" t="s">
        <v>22542</v>
      </c>
      <c r="B6823" t="s">
        <v>14465</v>
      </c>
      <c r="C6823" t="s">
        <v>5</v>
      </c>
      <c r="D6823" t="s">
        <v>15708</v>
      </c>
      <c r="E6823">
        <f>IFERROR(VLOOKUP(COMUNI_1[[#This Row],[COMUNE]],SEZIONI!A:B,2,FALSE)," ")</f>
        <v>2</v>
      </c>
      <c r="F6823">
        <v>1895</v>
      </c>
      <c r="G6823" t="s">
        <v>3</v>
      </c>
      <c r="H6823" t="s">
        <v>14465</v>
      </c>
    </row>
    <row r="6824" spans="1:8" ht="13" x14ac:dyDescent="0.3">
      <c r="A6824" t="s">
        <v>22543</v>
      </c>
      <c r="B6824" t="s">
        <v>14466</v>
      </c>
      <c r="C6824" t="s">
        <v>6946</v>
      </c>
      <c r="D6824" t="s">
        <v>15706</v>
      </c>
      <c r="E6824">
        <f>IFERROR(VLOOKUP(COMUNI_1[[#This Row],[COMUNE]],SEZIONI!A:B,2,FALSE)," ")</f>
        <v>8</v>
      </c>
      <c r="F6824">
        <v>7853</v>
      </c>
      <c r="G6824" t="s">
        <v>3</v>
      </c>
      <c r="H6824" t="s">
        <v>14466</v>
      </c>
    </row>
    <row r="6825" spans="1:8" ht="13" x14ac:dyDescent="0.3">
      <c r="A6825" t="s">
        <v>22544</v>
      </c>
      <c r="B6825" t="s">
        <v>14467</v>
      </c>
      <c r="C6825" t="s">
        <v>5</v>
      </c>
      <c r="D6825" t="s">
        <v>15705</v>
      </c>
      <c r="E6825">
        <f>IFERROR(VLOOKUP(COMUNI_1[[#This Row],[COMUNE]],SEZIONI!A:B,2,FALSE)," ")</f>
        <v>13</v>
      </c>
      <c r="F6825">
        <v>13890</v>
      </c>
      <c r="G6825" t="s">
        <v>3</v>
      </c>
      <c r="H6825" t="s">
        <v>14467</v>
      </c>
    </row>
    <row r="6826" spans="1:8" ht="13" x14ac:dyDescent="0.3">
      <c r="A6826" t="s">
        <v>22545</v>
      </c>
      <c r="B6826" t="s">
        <v>14468</v>
      </c>
      <c r="C6826" t="s">
        <v>5</v>
      </c>
      <c r="D6826" t="s">
        <v>15711</v>
      </c>
      <c r="E6826">
        <f>IFERROR(VLOOKUP(COMUNI_1[[#This Row],[COMUNE]],SEZIONI!A:B,2,FALSE)," ")</f>
        <v>4</v>
      </c>
      <c r="F6826">
        <v>4489</v>
      </c>
      <c r="G6826" t="s">
        <v>3</v>
      </c>
      <c r="H6826" t="s">
        <v>14468</v>
      </c>
    </row>
    <row r="6827" spans="1:8" ht="13" x14ac:dyDescent="0.3">
      <c r="A6827" t="s">
        <v>22546</v>
      </c>
      <c r="B6827" t="s">
        <v>14469</v>
      </c>
      <c r="C6827" t="s">
        <v>5</v>
      </c>
      <c r="D6827" t="s">
        <v>15705</v>
      </c>
      <c r="E6827">
        <f>IFERROR(VLOOKUP(COMUNI_1[[#This Row],[COMUNE]],SEZIONI!A:B,2,FALSE)," ")</f>
        <v>2</v>
      </c>
      <c r="F6827">
        <v>1007</v>
      </c>
      <c r="G6827" t="s">
        <v>3</v>
      </c>
      <c r="H6827" t="s">
        <v>14469</v>
      </c>
    </row>
    <row r="6828" spans="1:8" ht="13" x14ac:dyDescent="0.3">
      <c r="A6828" t="s">
        <v>22547</v>
      </c>
      <c r="B6828" t="s">
        <v>14470</v>
      </c>
      <c r="C6828" t="s">
        <v>6946</v>
      </c>
      <c r="D6828" t="s">
        <v>15721</v>
      </c>
      <c r="E6828">
        <f>IFERROR(VLOOKUP(COMUNI_1[[#This Row],[COMUNE]],SEZIONI!A:B,2,FALSE)," ")</f>
        <v>3</v>
      </c>
      <c r="F6828">
        <v>2467</v>
      </c>
      <c r="G6828" t="s">
        <v>3</v>
      </c>
      <c r="H6828" t="s">
        <v>14470</v>
      </c>
    </row>
    <row r="6829" spans="1:8" ht="13" x14ac:dyDescent="0.3">
      <c r="A6829" t="s">
        <v>22548</v>
      </c>
      <c r="B6829" t="s">
        <v>15757</v>
      </c>
      <c r="C6829" t="s">
        <v>5</v>
      </c>
      <c r="D6829" t="s">
        <v>15705</v>
      </c>
      <c r="E6829" t="str">
        <f>IFERROR(VLOOKUP(COMUNI_1[[#This Row],[COMUNE]],SEZIONI!A:B,2,FALSE)," ")</f>
        <v xml:space="preserve"> </v>
      </c>
      <c r="F6829">
        <v>2530</v>
      </c>
      <c r="G6829" t="s">
        <v>3</v>
      </c>
      <c r="H6829" t="s">
        <v>15757</v>
      </c>
    </row>
    <row r="6830" spans="1:8" ht="13" x14ac:dyDescent="0.3">
      <c r="A6830" t="s">
        <v>22549</v>
      </c>
      <c r="B6830" t="s">
        <v>14471</v>
      </c>
      <c r="C6830" t="s">
        <v>5</v>
      </c>
      <c r="D6830" t="s">
        <v>15705</v>
      </c>
      <c r="E6830">
        <f>IFERROR(VLOOKUP(COMUNI_1[[#This Row],[COMUNE]],SEZIONI!A:B,2,FALSE)," ")</f>
        <v>4</v>
      </c>
      <c r="F6830">
        <v>4274</v>
      </c>
      <c r="G6830" t="s">
        <v>3</v>
      </c>
      <c r="H6830" t="s">
        <v>14471</v>
      </c>
    </row>
    <row r="6831" spans="1:8" ht="13" x14ac:dyDescent="0.3">
      <c r="A6831" t="s">
        <v>22550</v>
      </c>
      <c r="B6831" t="s">
        <v>14473</v>
      </c>
      <c r="C6831" t="s">
        <v>5</v>
      </c>
      <c r="D6831" t="s">
        <v>15705</v>
      </c>
      <c r="E6831">
        <f>IFERROR(VLOOKUP(COMUNI_1[[#This Row],[COMUNE]],SEZIONI!A:B,2,FALSE)," ")</f>
        <v>5</v>
      </c>
      <c r="F6831">
        <v>5579</v>
      </c>
      <c r="G6831" t="s">
        <v>3</v>
      </c>
      <c r="H6831" t="s">
        <v>14473</v>
      </c>
    </row>
    <row r="6832" spans="1:8" ht="13" x14ac:dyDescent="0.3">
      <c r="A6832" t="s">
        <v>22551</v>
      </c>
      <c r="B6832" t="s">
        <v>14474</v>
      </c>
      <c r="C6832" t="s">
        <v>5</v>
      </c>
      <c r="D6832" t="s">
        <v>15710</v>
      </c>
      <c r="E6832">
        <f>IFERROR(VLOOKUP(COMUNI_1[[#This Row],[COMUNE]],SEZIONI!A:B,2,FALSE)," ")</f>
        <v>1</v>
      </c>
      <c r="F6832">
        <v>985</v>
      </c>
      <c r="G6832" t="s">
        <v>3</v>
      </c>
      <c r="H6832" t="s">
        <v>14474</v>
      </c>
    </row>
    <row r="6833" spans="1:8" ht="13" x14ac:dyDescent="0.3">
      <c r="A6833" t="s">
        <v>22552</v>
      </c>
      <c r="B6833" t="s">
        <v>14475</v>
      </c>
      <c r="C6833" t="s">
        <v>6946</v>
      </c>
      <c r="D6833" t="s">
        <v>15721</v>
      </c>
      <c r="E6833">
        <f>IFERROR(VLOOKUP(COMUNI_1[[#This Row],[COMUNE]],SEZIONI!A:B,2,FALSE)," ")</f>
        <v>2</v>
      </c>
      <c r="F6833">
        <v>1858</v>
      </c>
      <c r="G6833" t="s">
        <v>3</v>
      </c>
      <c r="H6833" t="s">
        <v>14475</v>
      </c>
    </row>
    <row r="6834" spans="1:8" ht="13" x14ac:dyDescent="0.3">
      <c r="A6834" t="s">
        <v>22553</v>
      </c>
      <c r="B6834" t="s">
        <v>14476</v>
      </c>
      <c r="C6834" t="s">
        <v>5</v>
      </c>
      <c r="D6834" t="s">
        <v>15703</v>
      </c>
      <c r="E6834">
        <f>IFERROR(VLOOKUP(COMUNI_1[[#This Row],[COMUNE]],SEZIONI!A:B,2,FALSE)," ")</f>
        <v>2</v>
      </c>
      <c r="F6834">
        <v>1660</v>
      </c>
      <c r="G6834" t="s">
        <v>3</v>
      </c>
      <c r="H6834" t="s">
        <v>14476</v>
      </c>
    </row>
    <row r="6835" spans="1:8" ht="13" x14ac:dyDescent="0.3">
      <c r="A6835" t="s">
        <v>22554</v>
      </c>
      <c r="B6835" t="s">
        <v>14477</v>
      </c>
      <c r="C6835" t="s">
        <v>5</v>
      </c>
      <c r="D6835" t="s">
        <v>15708</v>
      </c>
      <c r="E6835">
        <f>IFERROR(VLOOKUP(COMUNI_1[[#This Row],[COMUNE]],SEZIONI!A:B,2,FALSE)," ")</f>
        <v>7</v>
      </c>
      <c r="F6835">
        <v>7180</v>
      </c>
      <c r="G6835" t="s">
        <v>3</v>
      </c>
      <c r="H6835" t="s">
        <v>14477</v>
      </c>
    </row>
    <row r="6836" spans="1:8" ht="13" x14ac:dyDescent="0.3">
      <c r="A6836" t="s">
        <v>22555</v>
      </c>
      <c r="B6836" t="s">
        <v>14478</v>
      </c>
      <c r="C6836" t="s">
        <v>5167</v>
      </c>
      <c r="D6836" t="s">
        <v>15718</v>
      </c>
      <c r="E6836">
        <f>IFERROR(VLOOKUP(COMUNI_1[[#This Row],[COMUNE]],SEZIONI!A:B,2,FALSE)," ")</f>
        <v>5</v>
      </c>
      <c r="F6836">
        <v>5542</v>
      </c>
      <c r="G6836" t="s">
        <v>3</v>
      </c>
      <c r="H6836" t="s">
        <v>14478</v>
      </c>
    </row>
    <row r="6837" spans="1:8" ht="13" x14ac:dyDescent="0.3">
      <c r="A6837" t="s">
        <v>22556</v>
      </c>
      <c r="B6837" t="s">
        <v>14479</v>
      </c>
      <c r="C6837" t="s">
        <v>5</v>
      </c>
      <c r="D6837" t="s">
        <v>15705</v>
      </c>
      <c r="E6837">
        <f>IFERROR(VLOOKUP(COMUNI_1[[#This Row],[COMUNE]],SEZIONI!A:B,2,FALSE)," ")</f>
        <v>2</v>
      </c>
      <c r="F6837">
        <v>2531</v>
      </c>
      <c r="G6837" t="s">
        <v>3</v>
      </c>
      <c r="H6837" t="s">
        <v>14479</v>
      </c>
    </row>
    <row r="6838" spans="1:8" ht="13" x14ac:dyDescent="0.3">
      <c r="A6838" t="s">
        <v>22557</v>
      </c>
      <c r="B6838" t="s">
        <v>14480</v>
      </c>
      <c r="C6838" t="s">
        <v>5</v>
      </c>
      <c r="D6838" t="s">
        <v>15711</v>
      </c>
      <c r="E6838">
        <f>IFERROR(VLOOKUP(COMUNI_1[[#This Row],[COMUNE]],SEZIONI!A:B,2,FALSE)," ")</f>
        <v>14</v>
      </c>
      <c r="F6838">
        <v>15061</v>
      </c>
      <c r="G6838" t="s">
        <v>3</v>
      </c>
      <c r="H6838" t="s">
        <v>14480</v>
      </c>
    </row>
    <row r="6839" spans="1:8" ht="13" x14ac:dyDescent="0.3">
      <c r="A6839" t="s">
        <v>22558</v>
      </c>
      <c r="B6839" t="s">
        <v>14481</v>
      </c>
      <c r="C6839" t="s">
        <v>5</v>
      </c>
      <c r="D6839" t="s">
        <v>15711</v>
      </c>
      <c r="E6839">
        <f>IFERROR(VLOOKUP(COMUNI_1[[#This Row],[COMUNE]],SEZIONI!A:B,2,FALSE)," ")</f>
        <v>2</v>
      </c>
      <c r="F6839">
        <v>1809</v>
      </c>
      <c r="G6839" t="s">
        <v>3</v>
      </c>
      <c r="H6839" t="s">
        <v>14481</v>
      </c>
    </row>
    <row r="6840" spans="1:8" ht="13" x14ac:dyDescent="0.3">
      <c r="A6840" t="s">
        <v>22559</v>
      </c>
      <c r="B6840" t="s">
        <v>14482</v>
      </c>
      <c r="C6840" t="s">
        <v>5167</v>
      </c>
      <c r="D6840" t="s">
        <v>15717</v>
      </c>
      <c r="E6840">
        <f>IFERROR(VLOOKUP(COMUNI_1[[#This Row],[COMUNE]],SEZIONI!A:B,2,FALSE)," ")</f>
        <v>11</v>
      </c>
      <c r="F6840">
        <v>12419</v>
      </c>
      <c r="G6840" t="s">
        <v>3</v>
      </c>
      <c r="H6840" t="s">
        <v>14482</v>
      </c>
    </row>
    <row r="6841" spans="1:8" ht="13" x14ac:dyDescent="0.3">
      <c r="A6841" t="s">
        <v>22560</v>
      </c>
      <c r="B6841" t="s">
        <v>14483</v>
      </c>
      <c r="C6841" t="s">
        <v>5</v>
      </c>
      <c r="D6841" t="s">
        <v>15703</v>
      </c>
      <c r="E6841">
        <f>IFERROR(VLOOKUP(COMUNI_1[[#This Row],[COMUNE]],SEZIONI!A:B,2,FALSE)," ")</f>
        <v>1</v>
      </c>
      <c r="F6841">
        <v>221</v>
      </c>
      <c r="G6841" t="s">
        <v>3</v>
      </c>
      <c r="H6841" t="s">
        <v>14483</v>
      </c>
    </row>
    <row r="6842" spans="1:8" ht="13" x14ac:dyDescent="0.3">
      <c r="A6842" t="s">
        <v>22561</v>
      </c>
      <c r="B6842" t="s">
        <v>14484</v>
      </c>
      <c r="C6842" t="s">
        <v>5167</v>
      </c>
      <c r="D6842" t="s">
        <v>15717</v>
      </c>
      <c r="E6842">
        <f>IFERROR(VLOOKUP(COMUNI_1[[#This Row],[COMUNE]],SEZIONI!A:B,2,FALSE)," ")</f>
        <v>4</v>
      </c>
      <c r="F6842">
        <v>3956</v>
      </c>
      <c r="G6842" t="s">
        <v>3</v>
      </c>
      <c r="H6842" t="s">
        <v>14484</v>
      </c>
    </row>
    <row r="6843" spans="1:8" ht="13" x14ac:dyDescent="0.3">
      <c r="A6843" t="s">
        <v>22562</v>
      </c>
      <c r="B6843" t="s">
        <v>14485</v>
      </c>
      <c r="C6843" t="s">
        <v>5</v>
      </c>
      <c r="D6843" t="s">
        <v>15705</v>
      </c>
      <c r="E6843">
        <f>IFERROR(VLOOKUP(COMUNI_1[[#This Row],[COMUNE]],SEZIONI!A:B,2,FALSE)," ")</f>
        <v>2</v>
      </c>
      <c r="F6843">
        <v>1735</v>
      </c>
      <c r="G6843" t="s">
        <v>3</v>
      </c>
      <c r="H6843" t="s">
        <v>14485</v>
      </c>
    </row>
    <row r="6844" spans="1:8" ht="13" x14ac:dyDescent="0.3">
      <c r="A6844" t="s">
        <v>22563</v>
      </c>
      <c r="B6844" t="s">
        <v>14486</v>
      </c>
      <c r="C6844" t="s">
        <v>5</v>
      </c>
      <c r="D6844" t="s">
        <v>15705</v>
      </c>
      <c r="E6844">
        <f>IFERROR(VLOOKUP(COMUNI_1[[#This Row],[COMUNE]],SEZIONI!A:B,2,FALSE)," ")</f>
        <v>2</v>
      </c>
      <c r="F6844">
        <v>1961</v>
      </c>
      <c r="G6844" t="s">
        <v>3</v>
      </c>
      <c r="H6844" t="s">
        <v>14486</v>
      </c>
    </row>
    <row r="6845" spans="1:8" ht="13" x14ac:dyDescent="0.3">
      <c r="A6845" t="s">
        <v>22564</v>
      </c>
      <c r="B6845" t="s">
        <v>14487</v>
      </c>
      <c r="C6845" t="s">
        <v>5</v>
      </c>
      <c r="D6845" t="s">
        <v>15705</v>
      </c>
      <c r="E6845">
        <f>IFERROR(VLOOKUP(COMUNI_1[[#This Row],[COMUNE]],SEZIONI!A:B,2,FALSE)," ")</f>
        <v>3</v>
      </c>
      <c r="F6845">
        <v>3661</v>
      </c>
      <c r="G6845" t="s">
        <v>3</v>
      </c>
      <c r="H6845" t="s">
        <v>14487</v>
      </c>
    </row>
    <row r="6846" spans="1:8" ht="13" x14ac:dyDescent="0.3">
      <c r="A6846" t="s">
        <v>22565</v>
      </c>
      <c r="B6846" t="s">
        <v>14488</v>
      </c>
      <c r="C6846" t="s">
        <v>5</v>
      </c>
      <c r="D6846" t="s">
        <v>15703</v>
      </c>
      <c r="E6846">
        <f>IFERROR(VLOOKUP(COMUNI_1[[#This Row],[COMUNE]],SEZIONI!A:B,2,FALSE)," ")</f>
        <v>1</v>
      </c>
      <c r="F6846">
        <v>361</v>
      </c>
      <c r="G6846" t="s">
        <v>3</v>
      </c>
      <c r="H6846" t="s">
        <v>14488</v>
      </c>
    </row>
    <row r="6847" spans="1:8" ht="13" x14ac:dyDescent="0.3">
      <c r="A6847" t="s">
        <v>22566</v>
      </c>
      <c r="B6847" t="s">
        <v>14489</v>
      </c>
      <c r="C6847" t="s">
        <v>5</v>
      </c>
      <c r="D6847" t="s">
        <v>15705</v>
      </c>
      <c r="E6847">
        <f>IFERROR(VLOOKUP(COMUNI_1[[#This Row],[COMUNE]],SEZIONI!A:B,2,FALSE)," ")</f>
        <v>17</v>
      </c>
      <c r="F6847">
        <v>16905</v>
      </c>
      <c r="G6847" t="s">
        <v>3</v>
      </c>
      <c r="H6847" t="s">
        <v>14489</v>
      </c>
    </row>
    <row r="6848" spans="1:8" ht="13" x14ac:dyDescent="0.3">
      <c r="A6848" t="s">
        <v>22567</v>
      </c>
      <c r="B6848" t="s">
        <v>14490</v>
      </c>
      <c r="C6848" t="s">
        <v>5167</v>
      </c>
      <c r="D6848" t="s">
        <v>15717</v>
      </c>
      <c r="E6848">
        <f>IFERROR(VLOOKUP(COMUNI_1[[#This Row],[COMUNE]],SEZIONI!A:B,2,FALSE)," ")</f>
        <v>31</v>
      </c>
      <c r="F6848">
        <v>34592</v>
      </c>
      <c r="G6848" t="s">
        <v>3</v>
      </c>
      <c r="H6848" t="s">
        <v>14490</v>
      </c>
    </row>
    <row r="6849" spans="1:8" ht="13" x14ac:dyDescent="0.3">
      <c r="A6849" t="s">
        <v>22568</v>
      </c>
      <c r="B6849" t="s">
        <v>14491</v>
      </c>
      <c r="C6849" t="s">
        <v>5</v>
      </c>
      <c r="D6849" t="s">
        <v>15708</v>
      </c>
      <c r="E6849">
        <f>IFERROR(VLOOKUP(COMUNI_1[[#This Row],[COMUNE]],SEZIONI!A:B,2,FALSE)," ")</f>
        <v>14</v>
      </c>
      <c r="F6849">
        <v>14615</v>
      </c>
      <c r="G6849" t="s">
        <v>3</v>
      </c>
      <c r="H6849" t="s">
        <v>14491</v>
      </c>
    </row>
    <row r="6850" spans="1:8" ht="13" x14ac:dyDescent="0.3">
      <c r="A6850" t="s">
        <v>22569</v>
      </c>
      <c r="B6850" t="s">
        <v>14492</v>
      </c>
      <c r="C6850" t="s">
        <v>5</v>
      </c>
      <c r="D6850" t="s">
        <v>15703</v>
      </c>
      <c r="E6850">
        <f>IFERROR(VLOOKUP(COMUNI_1[[#This Row],[COMUNE]],SEZIONI!A:B,2,FALSE)," ")</f>
        <v>5</v>
      </c>
      <c r="F6850">
        <v>6394</v>
      </c>
      <c r="G6850" t="s">
        <v>3</v>
      </c>
      <c r="H6850" t="s">
        <v>14492</v>
      </c>
    </row>
    <row r="6851" spans="1:8" ht="13" x14ac:dyDescent="0.3">
      <c r="A6851" t="s">
        <v>22570</v>
      </c>
      <c r="B6851" t="s">
        <v>14493</v>
      </c>
      <c r="C6851" t="s">
        <v>5</v>
      </c>
      <c r="D6851" t="s">
        <v>15703</v>
      </c>
      <c r="E6851">
        <f>IFERROR(VLOOKUP(COMUNI_1[[#This Row],[COMUNE]],SEZIONI!A:B,2,FALSE)," ")</f>
        <v>3</v>
      </c>
      <c r="F6851">
        <v>2828</v>
      </c>
      <c r="G6851" t="s">
        <v>3</v>
      </c>
      <c r="H6851" t="s">
        <v>14493</v>
      </c>
    </row>
    <row r="6852" spans="1:8" ht="13" x14ac:dyDescent="0.3">
      <c r="A6852" t="s">
        <v>22571</v>
      </c>
      <c r="B6852" t="s">
        <v>14494</v>
      </c>
      <c r="C6852" t="s">
        <v>6946</v>
      </c>
      <c r="D6852" t="s">
        <v>15706</v>
      </c>
      <c r="E6852">
        <f>IFERROR(VLOOKUP(COMUNI_1[[#This Row],[COMUNE]],SEZIONI!A:B,2,FALSE)," ")</f>
        <v>10</v>
      </c>
      <c r="F6852">
        <v>7267</v>
      </c>
      <c r="G6852" t="s">
        <v>3</v>
      </c>
      <c r="H6852" t="s">
        <v>14494</v>
      </c>
    </row>
    <row r="6853" spans="1:8" ht="13" x14ac:dyDescent="0.3">
      <c r="A6853" t="s">
        <v>22572</v>
      </c>
      <c r="B6853" t="s">
        <v>14495</v>
      </c>
      <c r="C6853" t="s">
        <v>5</v>
      </c>
      <c r="D6853" t="s">
        <v>15705</v>
      </c>
      <c r="E6853">
        <f>IFERROR(VLOOKUP(COMUNI_1[[#This Row],[COMUNE]],SEZIONI!A:B,2,FALSE)," ")</f>
        <v>1</v>
      </c>
      <c r="F6853">
        <v>1146</v>
      </c>
      <c r="G6853" t="s">
        <v>3</v>
      </c>
      <c r="H6853" t="s">
        <v>14495</v>
      </c>
    </row>
    <row r="6854" spans="1:8" ht="13" x14ac:dyDescent="0.3">
      <c r="A6854" t="s">
        <v>22573</v>
      </c>
      <c r="B6854" t="s">
        <v>14496</v>
      </c>
      <c r="C6854" t="s">
        <v>5</v>
      </c>
      <c r="D6854" t="s">
        <v>15708</v>
      </c>
      <c r="E6854">
        <f>IFERROR(VLOOKUP(COMUNI_1[[#This Row],[COMUNE]],SEZIONI!A:B,2,FALSE)," ")</f>
        <v>15</v>
      </c>
      <c r="F6854">
        <v>17030</v>
      </c>
      <c r="G6854" t="s">
        <v>3</v>
      </c>
      <c r="H6854" t="s">
        <v>14496</v>
      </c>
    </row>
    <row r="6855" spans="1:8" ht="13" x14ac:dyDescent="0.3">
      <c r="A6855" t="s">
        <v>22574</v>
      </c>
      <c r="B6855" t="s">
        <v>14497</v>
      </c>
      <c r="C6855" t="s">
        <v>5</v>
      </c>
      <c r="D6855" t="s">
        <v>15705</v>
      </c>
      <c r="E6855">
        <f>IFERROR(VLOOKUP(COMUNI_1[[#This Row],[COMUNE]],SEZIONI!A:B,2,FALSE)," ")</f>
        <v>7</v>
      </c>
      <c r="F6855">
        <v>7699</v>
      </c>
      <c r="G6855" t="s">
        <v>3</v>
      </c>
      <c r="H6855" t="s">
        <v>14497</v>
      </c>
    </row>
    <row r="6856" spans="1:8" ht="13" x14ac:dyDescent="0.3">
      <c r="A6856" t="s">
        <v>22575</v>
      </c>
      <c r="B6856" t="s">
        <v>14498</v>
      </c>
      <c r="C6856" t="s">
        <v>5</v>
      </c>
      <c r="D6856" t="s">
        <v>15705</v>
      </c>
      <c r="E6856">
        <f>IFERROR(VLOOKUP(COMUNI_1[[#This Row],[COMUNE]],SEZIONI!A:B,2,FALSE)," ")</f>
        <v>6</v>
      </c>
      <c r="F6856">
        <v>4237</v>
      </c>
      <c r="G6856" t="s">
        <v>3</v>
      </c>
      <c r="H6856" t="s">
        <v>14498</v>
      </c>
    </row>
    <row r="6857" spans="1:8" ht="13" x14ac:dyDescent="0.3">
      <c r="A6857" t="s">
        <v>22576</v>
      </c>
      <c r="B6857" t="s">
        <v>14499</v>
      </c>
      <c r="C6857" t="s">
        <v>5</v>
      </c>
      <c r="D6857" t="s">
        <v>15705</v>
      </c>
      <c r="E6857">
        <f>IFERROR(VLOOKUP(COMUNI_1[[#This Row],[COMUNE]],SEZIONI!A:B,2,FALSE)," ")</f>
        <v>21</v>
      </c>
      <c r="F6857">
        <v>21642</v>
      </c>
      <c r="G6857" t="s">
        <v>3</v>
      </c>
      <c r="H6857" t="s">
        <v>14499</v>
      </c>
    </row>
    <row r="6858" spans="1:8" ht="13" x14ac:dyDescent="0.3">
      <c r="A6858" t="s">
        <v>22577</v>
      </c>
      <c r="B6858" t="s">
        <v>14500</v>
      </c>
      <c r="C6858" t="s">
        <v>5</v>
      </c>
      <c r="D6858" t="s">
        <v>15705</v>
      </c>
      <c r="E6858">
        <f>IFERROR(VLOOKUP(COMUNI_1[[#This Row],[COMUNE]],SEZIONI!A:B,2,FALSE)," ")</f>
        <v>1</v>
      </c>
      <c r="F6858">
        <v>702</v>
      </c>
      <c r="G6858" t="s">
        <v>3</v>
      </c>
      <c r="H6858" t="s">
        <v>14500</v>
      </c>
    </row>
    <row r="6859" spans="1:8" ht="13" x14ac:dyDescent="0.3">
      <c r="A6859" t="s">
        <v>22578</v>
      </c>
      <c r="B6859" t="s">
        <v>14501</v>
      </c>
      <c r="C6859" t="s">
        <v>5</v>
      </c>
      <c r="D6859" t="s">
        <v>15705</v>
      </c>
      <c r="E6859">
        <f>IFERROR(VLOOKUP(COMUNI_1[[#This Row],[COMUNE]],SEZIONI!A:B,2,FALSE)," ")</f>
        <v>3</v>
      </c>
      <c r="F6859">
        <v>1270</v>
      </c>
      <c r="G6859" t="s">
        <v>3</v>
      </c>
      <c r="H6859" t="s">
        <v>14501</v>
      </c>
    </row>
    <row r="6860" spans="1:8" ht="13" x14ac:dyDescent="0.3">
      <c r="A6860" t="s">
        <v>22579</v>
      </c>
      <c r="B6860" t="s">
        <v>14502</v>
      </c>
      <c r="C6860" t="s">
        <v>4201</v>
      </c>
      <c r="D6860" t="s">
        <v>15715</v>
      </c>
      <c r="E6860">
        <f>IFERROR(VLOOKUP(COMUNI_1[[#This Row],[COMUNE]],SEZIONI!A:B,2,FALSE)," ")</f>
        <v>8</v>
      </c>
      <c r="F6860">
        <v>7279</v>
      </c>
      <c r="G6860" t="s">
        <v>3</v>
      </c>
      <c r="H6860" t="s">
        <v>14502</v>
      </c>
    </row>
    <row r="6861" spans="1:8" ht="13" x14ac:dyDescent="0.3">
      <c r="A6861" t="s">
        <v>22580</v>
      </c>
      <c r="B6861" t="s">
        <v>15757</v>
      </c>
      <c r="C6861" t="s">
        <v>5</v>
      </c>
      <c r="D6861" t="s">
        <v>15703</v>
      </c>
      <c r="E6861" t="str">
        <f>IFERROR(VLOOKUP(COMUNI_1[[#This Row],[COMUNE]],SEZIONI!A:B,2,FALSE)," ")</f>
        <v xml:space="preserve"> </v>
      </c>
      <c r="F6861">
        <v>754</v>
      </c>
      <c r="G6861" t="s">
        <v>3</v>
      </c>
      <c r="H6861" t="s">
        <v>15757</v>
      </c>
    </row>
    <row r="6862" spans="1:8" ht="13" x14ac:dyDescent="0.3">
      <c r="A6862" t="s">
        <v>22581</v>
      </c>
      <c r="B6862" t="s">
        <v>14503</v>
      </c>
      <c r="C6862" t="s">
        <v>4201</v>
      </c>
      <c r="D6862" t="s">
        <v>15715</v>
      </c>
      <c r="E6862">
        <f>IFERROR(VLOOKUP(COMUNI_1[[#This Row],[COMUNE]],SEZIONI!A:B,2,FALSE)," ")</f>
        <v>25</v>
      </c>
      <c r="F6862">
        <v>26247</v>
      </c>
      <c r="G6862" t="s">
        <v>3</v>
      </c>
      <c r="H6862" t="s">
        <v>14503</v>
      </c>
    </row>
    <row r="6863" spans="1:8" ht="13" x14ac:dyDescent="0.3">
      <c r="A6863" t="s">
        <v>22582</v>
      </c>
      <c r="B6863" t="s">
        <v>14504</v>
      </c>
      <c r="C6863" t="s">
        <v>5</v>
      </c>
      <c r="D6863" t="s">
        <v>15707</v>
      </c>
      <c r="E6863">
        <f>IFERROR(VLOOKUP(COMUNI_1[[#This Row],[COMUNE]],SEZIONI!A:B,2,FALSE)," ")</f>
        <v>1</v>
      </c>
      <c r="F6863">
        <v>736</v>
      </c>
      <c r="G6863" t="s">
        <v>3</v>
      </c>
      <c r="H6863" t="s">
        <v>14504</v>
      </c>
    </row>
    <row r="6864" spans="1:8" ht="13" x14ac:dyDescent="0.3">
      <c r="A6864" t="s">
        <v>22583</v>
      </c>
      <c r="B6864" t="s">
        <v>14505</v>
      </c>
      <c r="C6864" t="s">
        <v>5</v>
      </c>
      <c r="D6864" t="s">
        <v>15711</v>
      </c>
      <c r="E6864">
        <f>IFERROR(VLOOKUP(COMUNI_1[[#This Row],[COMUNE]],SEZIONI!A:B,2,FALSE)," ")</f>
        <v>4</v>
      </c>
      <c r="F6864">
        <v>4872</v>
      </c>
      <c r="G6864" t="s">
        <v>3</v>
      </c>
      <c r="H6864" t="s">
        <v>14505</v>
      </c>
    </row>
    <row r="6865" spans="1:8" ht="13" x14ac:dyDescent="0.3">
      <c r="A6865" t="s">
        <v>22584</v>
      </c>
      <c r="B6865" t="s">
        <v>14506</v>
      </c>
      <c r="C6865" t="s">
        <v>4201</v>
      </c>
      <c r="D6865" t="s">
        <v>15712</v>
      </c>
      <c r="E6865">
        <f>IFERROR(VLOOKUP(COMUNI_1[[#This Row],[COMUNE]],SEZIONI!A:B,2,FALSE)," ")</f>
        <v>5</v>
      </c>
      <c r="F6865">
        <v>3596</v>
      </c>
      <c r="G6865" t="s">
        <v>3</v>
      </c>
      <c r="H6865" t="s">
        <v>14506</v>
      </c>
    </row>
    <row r="6866" spans="1:8" ht="13" x14ac:dyDescent="0.3">
      <c r="A6866" t="s">
        <v>22585</v>
      </c>
      <c r="B6866" t="s">
        <v>14507</v>
      </c>
      <c r="C6866" t="s">
        <v>5167</v>
      </c>
      <c r="D6866" t="s">
        <v>15720</v>
      </c>
      <c r="E6866">
        <f>IFERROR(VLOOKUP(COMUNI_1[[#This Row],[COMUNE]],SEZIONI!A:B,2,FALSE)," ")</f>
        <v>1</v>
      </c>
      <c r="F6866">
        <v>827</v>
      </c>
      <c r="G6866" t="s">
        <v>3</v>
      </c>
      <c r="H6866" t="s">
        <v>14507</v>
      </c>
    </row>
    <row r="6867" spans="1:8" ht="13" x14ac:dyDescent="0.3">
      <c r="A6867" t="s">
        <v>22586</v>
      </c>
      <c r="B6867" t="s">
        <v>14508</v>
      </c>
      <c r="C6867" t="s">
        <v>5167</v>
      </c>
      <c r="D6867" t="s">
        <v>15717</v>
      </c>
      <c r="E6867">
        <f>IFERROR(VLOOKUP(COMUNI_1[[#This Row],[COMUNE]],SEZIONI!A:B,2,FALSE)," ")</f>
        <v>1</v>
      </c>
      <c r="F6867">
        <v>594</v>
      </c>
      <c r="G6867" t="s">
        <v>3</v>
      </c>
      <c r="H6867" t="s">
        <v>14508</v>
      </c>
    </row>
    <row r="6868" spans="1:8" ht="13" x14ac:dyDescent="0.3">
      <c r="A6868" t="s">
        <v>22587</v>
      </c>
      <c r="B6868" t="s">
        <v>15757</v>
      </c>
      <c r="C6868" t="s">
        <v>5</v>
      </c>
      <c r="D6868" t="s">
        <v>15709</v>
      </c>
      <c r="E6868" t="str">
        <f>IFERROR(VLOOKUP(COMUNI_1[[#This Row],[COMUNE]],SEZIONI!A:B,2,FALSE)," ")</f>
        <v xml:space="preserve"> </v>
      </c>
      <c r="F6868">
        <v>9602</v>
      </c>
      <c r="G6868" t="s">
        <v>3</v>
      </c>
      <c r="H6868" t="s">
        <v>15757</v>
      </c>
    </row>
    <row r="6869" spans="1:8" ht="13" x14ac:dyDescent="0.3">
      <c r="A6869" t="s">
        <v>22588</v>
      </c>
      <c r="B6869" t="s">
        <v>14510</v>
      </c>
      <c r="C6869" t="s">
        <v>5</v>
      </c>
      <c r="D6869" t="s">
        <v>15703</v>
      </c>
      <c r="E6869">
        <f>IFERROR(VLOOKUP(COMUNI_1[[#This Row],[COMUNE]],SEZIONI!A:B,2,FALSE)," ")</f>
        <v>1</v>
      </c>
      <c r="F6869">
        <v>1330</v>
      </c>
      <c r="G6869" t="s">
        <v>3</v>
      </c>
      <c r="H6869" t="s">
        <v>14510</v>
      </c>
    </row>
    <row r="6870" spans="1:8" ht="13" x14ac:dyDescent="0.3">
      <c r="A6870" t="s">
        <v>22589</v>
      </c>
      <c r="B6870" t="s">
        <v>14511</v>
      </c>
      <c r="C6870" t="s">
        <v>5</v>
      </c>
      <c r="D6870" t="s">
        <v>15705</v>
      </c>
      <c r="E6870">
        <f>IFERROR(VLOOKUP(COMUNI_1[[#This Row],[COMUNE]],SEZIONI!A:B,2,FALSE)," ")</f>
        <v>3</v>
      </c>
      <c r="F6870">
        <v>3149</v>
      </c>
      <c r="G6870" t="s">
        <v>3</v>
      </c>
      <c r="H6870" t="s">
        <v>14511</v>
      </c>
    </row>
    <row r="6871" spans="1:8" ht="13" x14ac:dyDescent="0.3">
      <c r="A6871" t="s">
        <v>22590</v>
      </c>
      <c r="B6871" t="s">
        <v>14512</v>
      </c>
      <c r="C6871" t="s">
        <v>5</v>
      </c>
      <c r="D6871" t="s">
        <v>15705</v>
      </c>
      <c r="E6871">
        <f>IFERROR(VLOOKUP(COMUNI_1[[#This Row],[COMUNE]],SEZIONI!A:B,2,FALSE)," ")</f>
        <v>9</v>
      </c>
      <c r="F6871">
        <v>8995</v>
      </c>
      <c r="G6871" t="s">
        <v>3</v>
      </c>
      <c r="H6871" t="s">
        <v>14512</v>
      </c>
    </row>
    <row r="6872" spans="1:8" ht="13" x14ac:dyDescent="0.3">
      <c r="A6872" t="s">
        <v>22591</v>
      </c>
      <c r="B6872" t="s">
        <v>14514</v>
      </c>
      <c r="C6872" t="s">
        <v>6946</v>
      </c>
      <c r="D6872" t="s">
        <v>15721</v>
      </c>
      <c r="E6872">
        <f>IFERROR(VLOOKUP(COMUNI_1[[#This Row],[COMUNE]],SEZIONI!A:B,2,FALSE)," ")</f>
        <v>2</v>
      </c>
      <c r="F6872">
        <v>1753</v>
      </c>
      <c r="G6872" t="s">
        <v>3</v>
      </c>
      <c r="H6872" t="s">
        <v>14514</v>
      </c>
    </row>
    <row r="6873" spans="1:8" ht="13" x14ac:dyDescent="0.3">
      <c r="A6873" t="s">
        <v>22592</v>
      </c>
      <c r="B6873" t="s">
        <v>14513</v>
      </c>
      <c r="C6873" t="s">
        <v>5</v>
      </c>
      <c r="D6873" t="s">
        <v>15708</v>
      </c>
      <c r="E6873" t="str">
        <f>IFERROR(VLOOKUP(COMUNI_1[[#This Row],[COMUNE]],SEZIONI!A:B,2,FALSE)," ")</f>
        <v xml:space="preserve"> </v>
      </c>
      <c r="F6873">
        <v>3112</v>
      </c>
      <c r="G6873" t="s">
        <v>3</v>
      </c>
      <c r="H6873" t="s">
        <v>14513</v>
      </c>
    </row>
    <row r="6874" spans="1:8" ht="13" x14ac:dyDescent="0.3">
      <c r="A6874" t="s">
        <v>22593</v>
      </c>
      <c r="B6874" t="s">
        <v>14515</v>
      </c>
      <c r="C6874" t="s">
        <v>5</v>
      </c>
      <c r="D6874" t="s">
        <v>15710</v>
      </c>
      <c r="E6874">
        <f>IFERROR(VLOOKUP(COMUNI_1[[#This Row],[COMUNE]],SEZIONI!A:B,2,FALSE)," ")</f>
        <v>4</v>
      </c>
      <c r="F6874">
        <v>4404</v>
      </c>
      <c r="G6874" t="s">
        <v>3</v>
      </c>
      <c r="H6874" t="s">
        <v>14515</v>
      </c>
    </row>
    <row r="6875" spans="1:8" ht="13" x14ac:dyDescent="0.3">
      <c r="A6875" t="s">
        <v>22594</v>
      </c>
      <c r="B6875" t="s">
        <v>14516</v>
      </c>
      <c r="C6875" t="s">
        <v>5167</v>
      </c>
      <c r="D6875" t="s">
        <v>15720</v>
      </c>
      <c r="E6875">
        <f>IFERROR(VLOOKUP(COMUNI_1[[#This Row],[COMUNE]],SEZIONI!A:B,2,FALSE)," ")</f>
        <v>2</v>
      </c>
      <c r="F6875">
        <v>1210</v>
      </c>
      <c r="G6875" t="s">
        <v>3</v>
      </c>
      <c r="H6875" t="s">
        <v>14516</v>
      </c>
    </row>
    <row r="6876" spans="1:8" ht="13" x14ac:dyDescent="0.3">
      <c r="A6876" t="s">
        <v>22595</v>
      </c>
      <c r="B6876" t="s">
        <v>14517</v>
      </c>
      <c r="C6876" t="s">
        <v>5167</v>
      </c>
      <c r="D6876" t="s">
        <v>15720</v>
      </c>
      <c r="E6876">
        <f>IFERROR(VLOOKUP(COMUNI_1[[#This Row],[COMUNE]],SEZIONI!A:B,2,FALSE)," ")</f>
        <v>3</v>
      </c>
      <c r="F6876">
        <v>2472</v>
      </c>
      <c r="G6876" t="s">
        <v>3</v>
      </c>
      <c r="H6876" t="s">
        <v>14517</v>
      </c>
    </row>
    <row r="6877" spans="1:8" ht="13" x14ac:dyDescent="0.3">
      <c r="A6877" t="s">
        <v>22596</v>
      </c>
      <c r="B6877" t="s">
        <v>14518</v>
      </c>
      <c r="C6877" t="s">
        <v>4201</v>
      </c>
      <c r="D6877" t="s">
        <v>15715</v>
      </c>
      <c r="E6877">
        <f>IFERROR(VLOOKUP(COMUNI_1[[#This Row],[COMUNE]],SEZIONI!A:B,2,FALSE)," ")</f>
        <v>8</v>
      </c>
      <c r="F6877">
        <v>8544</v>
      </c>
      <c r="G6877" t="s">
        <v>3</v>
      </c>
      <c r="H6877" t="s">
        <v>14518</v>
      </c>
    </row>
    <row r="6878" spans="1:8" ht="13" x14ac:dyDescent="0.3">
      <c r="A6878" t="s">
        <v>22597</v>
      </c>
      <c r="B6878" t="s">
        <v>14519</v>
      </c>
      <c r="C6878" t="s">
        <v>5</v>
      </c>
      <c r="D6878" t="s">
        <v>15705</v>
      </c>
      <c r="E6878">
        <f>IFERROR(VLOOKUP(COMUNI_1[[#This Row],[COMUNE]],SEZIONI!A:B,2,FALSE)," ")</f>
        <v>2</v>
      </c>
      <c r="F6878">
        <v>1234</v>
      </c>
      <c r="G6878" t="s">
        <v>3</v>
      </c>
      <c r="H6878" t="s">
        <v>14519</v>
      </c>
    </row>
    <row r="6879" spans="1:8" ht="13" x14ac:dyDescent="0.3">
      <c r="A6879" t="s">
        <v>22598</v>
      </c>
      <c r="B6879" t="s">
        <v>14520</v>
      </c>
      <c r="C6879" t="s">
        <v>5</v>
      </c>
      <c r="D6879" t="s">
        <v>15703</v>
      </c>
      <c r="E6879">
        <f>IFERROR(VLOOKUP(COMUNI_1[[#This Row],[COMUNE]],SEZIONI!A:B,2,FALSE)," ")</f>
        <v>1</v>
      </c>
      <c r="F6879">
        <v>781</v>
      </c>
      <c r="G6879" t="s">
        <v>3</v>
      </c>
      <c r="H6879" t="s">
        <v>14520</v>
      </c>
    </row>
    <row r="6880" spans="1:8" ht="13" x14ac:dyDescent="0.3">
      <c r="A6880" t="s">
        <v>22599</v>
      </c>
      <c r="B6880" t="s">
        <v>14521</v>
      </c>
      <c r="C6880" t="s">
        <v>5</v>
      </c>
      <c r="D6880" t="s">
        <v>15705</v>
      </c>
      <c r="E6880">
        <f>IFERROR(VLOOKUP(COMUNI_1[[#This Row],[COMUNE]],SEZIONI!A:B,2,FALSE)," ")</f>
        <v>9</v>
      </c>
      <c r="F6880">
        <v>9097</v>
      </c>
      <c r="G6880" t="s">
        <v>3</v>
      </c>
      <c r="H6880" t="s">
        <v>14521</v>
      </c>
    </row>
    <row r="6881" spans="1:8" ht="13" x14ac:dyDescent="0.3">
      <c r="A6881" t="s">
        <v>22600</v>
      </c>
      <c r="B6881" t="s">
        <v>14522</v>
      </c>
      <c r="C6881" t="s">
        <v>5</v>
      </c>
      <c r="D6881" t="s">
        <v>15705</v>
      </c>
      <c r="E6881">
        <f>IFERROR(VLOOKUP(COMUNI_1[[#This Row],[COMUNE]],SEZIONI!A:B,2,FALSE)," ")</f>
        <v>1</v>
      </c>
      <c r="F6881">
        <v>633</v>
      </c>
      <c r="G6881" t="s">
        <v>3</v>
      </c>
      <c r="H6881" t="s">
        <v>14522</v>
      </c>
    </row>
    <row r="6882" spans="1:8" ht="13" x14ac:dyDescent="0.3">
      <c r="A6882" t="s">
        <v>22601</v>
      </c>
      <c r="B6882" t="s">
        <v>14523</v>
      </c>
      <c r="C6882" t="s">
        <v>6946</v>
      </c>
      <c r="D6882" t="s">
        <v>15721</v>
      </c>
      <c r="E6882">
        <f>IFERROR(VLOOKUP(COMUNI_1[[#This Row],[COMUNE]],SEZIONI!A:B,2,FALSE)," ")</f>
        <v>1</v>
      </c>
      <c r="F6882">
        <v>417</v>
      </c>
      <c r="G6882" t="s">
        <v>3</v>
      </c>
      <c r="H6882" t="s">
        <v>14523</v>
      </c>
    </row>
    <row r="6883" spans="1:8" ht="13" x14ac:dyDescent="0.3">
      <c r="A6883" t="s">
        <v>22602</v>
      </c>
      <c r="B6883" t="s">
        <v>14524</v>
      </c>
      <c r="C6883" t="s">
        <v>5167</v>
      </c>
      <c r="D6883" t="s">
        <v>15717</v>
      </c>
      <c r="E6883">
        <f>IFERROR(VLOOKUP(COMUNI_1[[#This Row],[COMUNE]],SEZIONI!A:B,2,FALSE)," ")</f>
        <v>19</v>
      </c>
      <c r="F6883">
        <v>16563</v>
      </c>
      <c r="G6883" t="s">
        <v>3</v>
      </c>
      <c r="H6883" t="s">
        <v>14524</v>
      </c>
    </row>
    <row r="6884" spans="1:8" ht="13" x14ac:dyDescent="0.3">
      <c r="A6884" t="s">
        <v>22603</v>
      </c>
      <c r="B6884" t="s">
        <v>14525</v>
      </c>
      <c r="C6884" t="s">
        <v>6946</v>
      </c>
      <c r="D6884" t="s">
        <v>15721</v>
      </c>
      <c r="E6884">
        <f>IFERROR(VLOOKUP(COMUNI_1[[#This Row],[COMUNE]],SEZIONI!A:B,2,FALSE)," ")</f>
        <v>13</v>
      </c>
      <c r="F6884">
        <v>14300</v>
      </c>
      <c r="G6884" t="s">
        <v>3</v>
      </c>
      <c r="H6884" t="s">
        <v>14525</v>
      </c>
    </row>
    <row r="6885" spans="1:8" ht="13" x14ac:dyDescent="0.3">
      <c r="A6885" t="s">
        <v>22604</v>
      </c>
      <c r="B6885" t="s">
        <v>14526</v>
      </c>
      <c r="C6885" t="s">
        <v>6946</v>
      </c>
      <c r="D6885" t="s">
        <v>15706</v>
      </c>
      <c r="E6885">
        <f>IFERROR(VLOOKUP(COMUNI_1[[#This Row],[COMUNE]],SEZIONI!A:B,2,FALSE)," ")</f>
        <v>8</v>
      </c>
      <c r="F6885">
        <v>8907</v>
      </c>
      <c r="G6885" t="s">
        <v>3</v>
      </c>
      <c r="H6885" t="s">
        <v>14526</v>
      </c>
    </row>
    <row r="6886" spans="1:8" ht="13" x14ac:dyDescent="0.3">
      <c r="A6886" t="s">
        <v>22605</v>
      </c>
      <c r="B6886" t="s">
        <v>14527</v>
      </c>
      <c r="C6886" t="s">
        <v>5</v>
      </c>
      <c r="D6886" t="s">
        <v>15705</v>
      </c>
      <c r="E6886">
        <f>IFERROR(VLOOKUP(COMUNI_1[[#This Row],[COMUNE]],SEZIONI!A:B,2,FALSE)," ")</f>
        <v>5</v>
      </c>
      <c r="F6886">
        <v>3236</v>
      </c>
      <c r="G6886" t="s">
        <v>3</v>
      </c>
      <c r="H6886" t="s">
        <v>14527</v>
      </c>
    </row>
    <row r="6887" spans="1:8" ht="13" x14ac:dyDescent="0.3">
      <c r="A6887" t="s">
        <v>22606</v>
      </c>
      <c r="B6887" t="s">
        <v>14528</v>
      </c>
      <c r="C6887" t="s">
        <v>5</v>
      </c>
      <c r="D6887" t="s">
        <v>15708</v>
      </c>
      <c r="E6887">
        <f>IFERROR(VLOOKUP(COMUNI_1[[#This Row],[COMUNE]],SEZIONI!A:B,2,FALSE)," ")</f>
        <v>3</v>
      </c>
      <c r="F6887">
        <v>3213</v>
      </c>
      <c r="G6887" t="s">
        <v>3</v>
      </c>
      <c r="H6887" t="s">
        <v>14528</v>
      </c>
    </row>
    <row r="6888" spans="1:8" ht="13" x14ac:dyDescent="0.3">
      <c r="A6888" t="s">
        <v>22607</v>
      </c>
      <c r="B6888" t="s">
        <v>14529</v>
      </c>
      <c r="C6888" t="s">
        <v>5</v>
      </c>
      <c r="D6888" t="s">
        <v>15708</v>
      </c>
      <c r="E6888">
        <f>IFERROR(VLOOKUP(COMUNI_1[[#This Row],[COMUNE]],SEZIONI!A:B,2,FALSE)," ")</f>
        <v>4</v>
      </c>
      <c r="F6888">
        <v>4401</v>
      </c>
      <c r="G6888" t="s">
        <v>3</v>
      </c>
      <c r="H6888" t="s">
        <v>14529</v>
      </c>
    </row>
    <row r="6889" spans="1:8" ht="13" x14ac:dyDescent="0.3">
      <c r="A6889" t="s">
        <v>22608</v>
      </c>
      <c r="B6889" t="s">
        <v>14530</v>
      </c>
      <c r="C6889" t="s">
        <v>5</v>
      </c>
      <c r="D6889" t="s">
        <v>15703</v>
      </c>
      <c r="E6889">
        <f>IFERROR(VLOOKUP(COMUNI_1[[#This Row],[COMUNE]],SEZIONI!A:B,2,FALSE)," ")</f>
        <v>1</v>
      </c>
      <c r="F6889">
        <v>751</v>
      </c>
      <c r="G6889" t="s">
        <v>3</v>
      </c>
      <c r="H6889" t="s">
        <v>14530</v>
      </c>
    </row>
    <row r="6890" spans="1:8" ht="13" x14ac:dyDescent="0.3">
      <c r="A6890" t="s">
        <v>22609</v>
      </c>
      <c r="B6890" t="s">
        <v>14531</v>
      </c>
      <c r="C6890" t="s">
        <v>5</v>
      </c>
      <c r="D6890" t="s">
        <v>15705</v>
      </c>
      <c r="E6890">
        <f>IFERROR(VLOOKUP(COMUNI_1[[#This Row],[COMUNE]],SEZIONI!A:B,2,FALSE)," ")</f>
        <v>4</v>
      </c>
      <c r="F6890">
        <v>4291</v>
      </c>
      <c r="G6890" t="s">
        <v>3</v>
      </c>
      <c r="H6890" t="s">
        <v>14531</v>
      </c>
    </row>
    <row r="6891" spans="1:8" ht="13" x14ac:dyDescent="0.3">
      <c r="A6891" t="s">
        <v>22610</v>
      </c>
      <c r="B6891" t="s">
        <v>14532</v>
      </c>
      <c r="C6891" t="s">
        <v>5</v>
      </c>
      <c r="D6891" t="s">
        <v>15707</v>
      </c>
      <c r="E6891">
        <f>IFERROR(VLOOKUP(COMUNI_1[[#This Row],[COMUNE]],SEZIONI!A:B,2,FALSE)," ")</f>
        <v>1</v>
      </c>
      <c r="F6891">
        <v>882</v>
      </c>
      <c r="G6891" t="s">
        <v>3</v>
      </c>
      <c r="H6891" t="s">
        <v>14532</v>
      </c>
    </row>
    <row r="6892" spans="1:8" ht="13" x14ac:dyDescent="0.3">
      <c r="A6892" t="s">
        <v>22611</v>
      </c>
      <c r="B6892" t="s">
        <v>14533</v>
      </c>
      <c r="C6892" t="s">
        <v>5167</v>
      </c>
      <c r="D6892" t="s">
        <v>15720</v>
      </c>
      <c r="E6892">
        <f>IFERROR(VLOOKUP(COMUNI_1[[#This Row],[COMUNE]],SEZIONI!A:B,2,FALSE)," ")</f>
        <v>10</v>
      </c>
      <c r="F6892">
        <v>8841</v>
      </c>
      <c r="G6892" t="s">
        <v>3</v>
      </c>
      <c r="H6892" t="s">
        <v>14533</v>
      </c>
    </row>
    <row r="6893" spans="1:8" ht="13" x14ac:dyDescent="0.3">
      <c r="A6893" t="s">
        <v>22612</v>
      </c>
      <c r="B6893" t="s">
        <v>14534</v>
      </c>
      <c r="C6893" t="s">
        <v>5</v>
      </c>
      <c r="D6893" t="s">
        <v>15705</v>
      </c>
      <c r="E6893">
        <f>IFERROR(VLOOKUP(COMUNI_1[[#This Row],[COMUNE]],SEZIONI!A:B,2,FALSE)," ")</f>
        <v>5</v>
      </c>
      <c r="F6893">
        <v>5509</v>
      </c>
      <c r="G6893" t="s">
        <v>3</v>
      </c>
      <c r="H6893" t="s">
        <v>14534</v>
      </c>
    </row>
    <row r="6894" spans="1:8" ht="13" x14ac:dyDescent="0.3">
      <c r="A6894" t="s">
        <v>22613</v>
      </c>
      <c r="B6894" t="s">
        <v>14535</v>
      </c>
      <c r="C6894" t="s">
        <v>5167</v>
      </c>
      <c r="D6894" t="s">
        <v>15720</v>
      </c>
      <c r="E6894">
        <f>IFERROR(VLOOKUP(COMUNI_1[[#This Row],[COMUNE]],SEZIONI!A:B,2,FALSE)," ")</f>
        <v>4</v>
      </c>
      <c r="F6894">
        <v>3137</v>
      </c>
      <c r="G6894" t="s">
        <v>3</v>
      </c>
      <c r="H6894" t="s">
        <v>14535</v>
      </c>
    </row>
    <row r="6895" spans="1:8" ht="13" x14ac:dyDescent="0.3">
      <c r="A6895" t="s">
        <v>22614</v>
      </c>
      <c r="B6895" t="s">
        <v>14536</v>
      </c>
      <c r="C6895" t="s">
        <v>5167</v>
      </c>
      <c r="D6895" t="s">
        <v>15720</v>
      </c>
      <c r="E6895">
        <f>IFERROR(VLOOKUP(COMUNI_1[[#This Row],[COMUNE]],SEZIONI!A:B,2,FALSE)," ")</f>
        <v>2</v>
      </c>
      <c r="F6895">
        <v>1643</v>
      </c>
      <c r="G6895" t="s">
        <v>3</v>
      </c>
      <c r="H6895" t="s">
        <v>14536</v>
      </c>
    </row>
    <row r="6896" spans="1:8" ht="13" x14ac:dyDescent="0.3">
      <c r="A6896" t="s">
        <v>22615</v>
      </c>
      <c r="B6896" t="s">
        <v>14537</v>
      </c>
      <c r="C6896" t="s">
        <v>5</v>
      </c>
      <c r="D6896" t="s">
        <v>15708</v>
      </c>
      <c r="E6896">
        <f>IFERROR(VLOOKUP(COMUNI_1[[#This Row],[COMUNE]],SEZIONI!A:B,2,FALSE)," ")</f>
        <v>1</v>
      </c>
      <c r="F6896">
        <v>418</v>
      </c>
      <c r="G6896" t="s">
        <v>3</v>
      </c>
      <c r="H6896" t="s">
        <v>14537</v>
      </c>
    </row>
    <row r="6897" spans="1:8" ht="13" x14ac:dyDescent="0.3">
      <c r="A6897" t="s">
        <v>22616</v>
      </c>
      <c r="B6897" t="s">
        <v>14538</v>
      </c>
      <c r="C6897" t="s">
        <v>4201</v>
      </c>
      <c r="D6897" t="s">
        <v>15712</v>
      </c>
      <c r="E6897">
        <f>IFERROR(VLOOKUP(COMUNI_1[[#This Row],[COMUNE]],SEZIONI!A:B,2,FALSE)," ")</f>
        <v>11</v>
      </c>
      <c r="F6897">
        <v>9935</v>
      </c>
      <c r="G6897" t="s">
        <v>3</v>
      </c>
      <c r="H6897" t="s">
        <v>14538</v>
      </c>
    </row>
    <row r="6898" spans="1:8" ht="13" x14ac:dyDescent="0.3">
      <c r="A6898" t="s">
        <v>22617</v>
      </c>
      <c r="B6898" t="s">
        <v>14539</v>
      </c>
      <c r="C6898" t="s">
        <v>5</v>
      </c>
      <c r="D6898" t="s">
        <v>15705</v>
      </c>
      <c r="E6898">
        <f>IFERROR(VLOOKUP(COMUNI_1[[#This Row],[COMUNE]],SEZIONI!A:B,2,FALSE)," ")</f>
        <v>7</v>
      </c>
      <c r="F6898">
        <v>8069</v>
      </c>
      <c r="G6898" t="s">
        <v>3</v>
      </c>
      <c r="H6898" t="s">
        <v>14539</v>
      </c>
    </row>
    <row r="6899" spans="1:8" ht="13" x14ac:dyDescent="0.3">
      <c r="A6899" t="s">
        <v>22618</v>
      </c>
      <c r="B6899" t="s">
        <v>14540</v>
      </c>
      <c r="C6899" t="s">
        <v>5</v>
      </c>
      <c r="D6899" t="s">
        <v>15708</v>
      </c>
      <c r="E6899">
        <f>IFERROR(VLOOKUP(COMUNI_1[[#This Row],[COMUNE]],SEZIONI!A:B,2,FALSE)," ")</f>
        <v>6</v>
      </c>
      <c r="F6899">
        <v>7034</v>
      </c>
      <c r="G6899" t="s">
        <v>3</v>
      </c>
      <c r="H6899" t="s">
        <v>14540</v>
      </c>
    </row>
    <row r="6900" spans="1:8" ht="13" x14ac:dyDescent="0.3">
      <c r="A6900" t="s">
        <v>22619</v>
      </c>
      <c r="B6900" t="s">
        <v>14541</v>
      </c>
      <c r="C6900" t="s">
        <v>5</v>
      </c>
      <c r="D6900" t="s">
        <v>15708</v>
      </c>
      <c r="E6900">
        <f>IFERROR(VLOOKUP(COMUNI_1[[#This Row],[COMUNE]],SEZIONI!A:B,2,FALSE)," ")</f>
        <v>2</v>
      </c>
      <c r="F6900">
        <v>1514</v>
      </c>
      <c r="G6900" t="s">
        <v>3</v>
      </c>
      <c r="H6900" t="s">
        <v>14541</v>
      </c>
    </row>
    <row r="6901" spans="1:8" ht="13" x14ac:dyDescent="0.3">
      <c r="A6901" t="s">
        <v>22620</v>
      </c>
      <c r="B6901" t="s">
        <v>14542</v>
      </c>
      <c r="C6901" t="s">
        <v>5</v>
      </c>
      <c r="D6901" t="s">
        <v>15703</v>
      </c>
      <c r="E6901">
        <f>IFERROR(VLOOKUP(COMUNI_1[[#This Row],[COMUNE]],SEZIONI!A:B,2,FALSE)," ")</f>
        <v>1</v>
      </c>
      <c r="F6901">
        <v>1055</v>
      </c>
      <c r="G6901" t="s">
        <v>3</v>
      </c>
      <c r="H6901" t="s">
        <v>14542</v>
      </c>
    </row>
    <row r="6902" spans="1:8" ht="13" x14ac:dyDescent="0.3">
      <c r="A6902" t="s">
        <v>22621</v>
      </c>
      <c r="B6902" t="s">
        <v>14543</v>
      </c>
      <c r="C6902" t="s">
        <v>6946</v>
      </c>
      <c r="D6902" t="s">
        <v>15706</v>
      </c>
      <c r="E6902">
        <f>IFERROR(VLOOKUP(COMUNI_1[[#This Row],[COMUNE]],SEZIONI!A:B,2,FALSE)," ")</f>
        <v>7</v>
      </c>
      <c r="F6902">
        <v>5091</v>
      </c>
      <c r="G6902" t="s">
        <v>3</v>
      </c>
      <c r="H6902" t="s">
        <v>14543</v>
      </c>
    </row>
    <row r="6903" spans="1:8" ht="13" x14ac:dyDescent="0.3">
      <c r="A6903" t="s">
        <v>22622</v>
      </c>
      <c r="B6903" t="s">
        <v>14544</v>
      </c>
      <c r="C6903" t="s">
        <v>5167</v>
      </c>
      <c r="D6903" t="s">
        <v>15720</v>
      </c>
      <c r="E6903">
        <f>IFERROR(VLOOKUP(COMUNI_1[[#This Row],[COMUNE]],SEZIONI!A:B,2,FALSE)," ")</f>
        <v>1</v>
      </c>
      <c r="F6903">
        <v>858</v>
      </c>
      <c r="G6903" t="s">
        <v>3</v>
      </c>
      <c r="H6903" t="s">
        <v>14544</v>
      </c>
    </row>
    <row r="6904" spans="1:8" ht="13" x14ac:dyDescent="0.3">
      <c r="A6904" t="s">
        <v>22623</v>
      </c>
      <c r="B6904" t="s">
        <v>14545</v>
      </c>
      <c r="C6904" t="s">
        <v>5167</v>
      </c>
      <c r="D6904" t="s">
        <v>15717</v>
      </c>
      <c r="E6904">
        <f>IFERROR(VLOOKUP(COMUNI_1[[#This Row],[COMUNE]],SEZIONI!A:B,2,FALSE)," ")</f>
        <v>8</v>
      </c>
      <c r="F6904">
        <v>7509</v>
      </c>
      <c r="G6904" t="s">
        <v>3</v>
      </c>
      <c r="H6904" t="s">
        <v>14545</v>
      </c>
    </row>
    <row r="6905" spans="1:8" ht="13" x14ac:dyDescent="0.3">
      <c r="A6905" t="s">
        <v>22624</v>
      </c>
      <c r="B6905" t="s">
        <v>14546</v>
      </c>
      <c r="C6905" t="s">
        <v>5</v>
      </c>
      <c r="D6905" t="s">
        <v>15703</v>
      </c>
      <c r="E6905">
        <f>IFERROR(VLOOKUP(COMUNI_1[[#This Row],[COMUNE]],SEZIONI!A:B,2,FALSE)," ")</f>
        <v>1</v>
      </c>
      <c r="F6905">
        <v>1085</v>
      </c>
      <c r="G6905" t="s">
        <v>3</v>
      </c>
      <c r="H6905" t="s">
        <v>14546</v>
      </c>
    </row>
    <row r="6906" spans="1:8" ht="13" x14ac:dyDescent="0.3">
      <c r="A6906" t="s">
        <v>22625</v>
      </c>
      <c r="B6906" t="s">
        <v>14547</v>
      </c>
      <c r="C6906" t="s">
        <v>5167</v>
      </c>
      <c r="D6906" t="s">
        <v>15718</v>
      </c>
      <c r="E6906">
        <f>IFERROR(VLOOKUP(COMUNI_1[[#This Row],[COMUNE]],SEZIONI!A:B,2,FALSE)," ")</f>
        <v>5</v>
      </c>
      <c r="F6906">
        <v>4807</v>
      </c>
      <c r="G6906" t="s">
        <v>3</v>
      </c>
      <c r="H6906" t="s">
        <v>14547</v>
      </c>
    </row>
    <row r="6907" spans="1:8" ht="13" x14ac:dyDescent="0.3">
      <c r="A6907" t="s">
        <v>22626</v>
      </c>
      <c r="B6907" t="s">
        <v>14548</v>
      </c>
      <c r="C6907" t="s">
        <v>4201</v>
      </c>
      <c r="D6907" t="s">
        <v>15713</v>
      </c>
      <c r="E6907">
        <f>IFERROR(VLOOKUP(COMUNI_1[[#This Row],[COMUNE]],SEZIONI!A:B,2,FALSE)," ")</f>
        <v>9</v>
      </c>
      <c r="F6907">
        <v>8631</v>
      </c>
      <c r="G6907" t="s">
        <v>3</v>
      </c>
      <c r="H6907" t="s">
        <v>14548</v>
      </c>
    </row>
    <row r="6908" spans="1:8" ht="13" x14ac:dyDescent="0.3">
      <c r="A6908" t="s">
        <v>22627</v>
      </c>
      <c r="B6908" t="s">
        <v>14549</v>
      </c>
      <c r="C6908" t="s">
        <v>6946</v>
      </c>
      <c r="D6908" t="s">
        <v>15706</v>
      </c>
      <c r="E6908">
        <f>IFERROR(VLOOKUP(COMUNI_1[[#This Row],[COMUNE]],SEZIONI!A:B,2,FALSE)," ")</f>
        <v>1</v>
      </c>
      <c r="F6908">
        <v>833</v>
      </c>
      <c r="G6908" t="s">
        <v>3</v>
      </c>
      <c r="H6908" t="s">
        <v>14549</v>
      </c>
    </row>
    <row r="6909" spans="1:8" ht="13" x14ac:dyDescent="0.3">
      <c r="A6909" t="s">
        <v>22628</v>
      </c>
      <c r="B6909" t="s">
        <v>14550</v>
      </c>
      <c r="C6909" t="s">
        <v>4201</v>
      </c>
      <c r="D6909" t="s">
        <v>15715</v>
      </c>
      <c r="E6909">
        <f>IFERROR(VLOOKUP(COMUNI_1[[#This Row],[COMUNE]],SEZIONI!A:B,2,FALSE)," ")</f>
        <v>3</v>
      </c>
      <c r="F6909">
        <v>3334</v>
      </c>
      <c r="G6909" t="s">
        <v>3</v>
      </c>
      <c r="H6909" t="s">
        <v>14550</v>
      </c>
    </row>
    <row r="6910" spans="1:8" ht="13" x14ac:dyDescent="0.3">
      <c r="A6910" t="s">
        <v>22629</v>
      </c>
      <c r="B6910" t="s">
        <v>14551</v>
      </c>
      <c r="C6910" t="s">
        <v>5167</v>
      </c>
      <c r="D6910" t="s">
        <v>15717</v>
      </c>
      <c r="E6910">
        <f>IFERROR(VLOOKUP(COMUNI_1[[#This Row],[COMUNE]],SEZIONI!A:B,2,FALSE)," ")</f>
        <v>3</v>
      </c>
      <c r="F6910">
        <v>3655</v>
      </c>
      <c r="G6910" t="s">
        <v>3</v>
      </c>
      <c r="H6910" t="s">
        <v>14551</v>
      </c>
    </row>
    <row r="6911" spans="1:8" ht="13" x14ac:dyDescent="0.3">
      <c r="A6911" t="s">
        <v>22630</v>
      </c>
      <c r="B6911" t="s">
        <v>14552</v>
      </c>
      <c r="C6911" t="s">
        <v>5</v>
      </c>
      <c r="D6911" t="s">
        <v>15705</v>
      </c>
      <c r="E6911">
        <f>IFERROR(VLOOKUP(COMUNI_1[[#This Row],[COMUNE]],SEZIONI!A:B,2,FALSE)," ")</f>
        <v>1</v>
      </c>
      <c r="F6911">
        <v>602</v>
      </c>
      <c r="G6911" t="s">
        <v>3</v>
      </c>
      <c r="H6911" t="s">
        <v>14552</v>
      </c>
    </row>
    <row r="6912" spans="1:8" ht="13" x14ac:dyDescent="0.3">
      <c r="A6912" t="s">
        <v>22631</v>
      </c>
      <c r="B6912" t="s">
        <v>14553</v>
      </c>
      <c r="C6912" t="s">
        <v>5167</v>
      </c>
      <c r="D6912" t="s">
        <v>15720</v>
      </c>
      <c r="E6912">
        <f>IFERROR(VLOOKUP(COMUNI_1[[#This Row],[COMUNE]],SEZIONI!A:B,2,FALSE)," ")</f>
        <v>8</v>
      </c>
      <c r="F6912">
        <v>7157</v>
      </c>
      <c r="G6912" t="s">
        <v>3</v>
      </c>
      <c r="H6912" t="s">
        <v>14553</v>
      </c>
    </row>
    <row r="6913" spans="1:8" ht="13" x14ac:dyDescent="0.3">
      <c r="A6913" t="s">
        <v>22632</v>
      </c>
      <c r="B6913" t="s">
        <v>14554</v>
      </c>
      <c r="C6913" t="s">
        <v>5167</v>
      </c>
      <c r="D6913" t="s">
        <v>15720</v>
      </c>
      <c r="E6913">
        <f>IFERROR(VLOOKUP(COMUNI_1[[#This Row],[COMUNE]],SEZIONI!A:B,2,FALSE)," ")</f>
        <v>5</v>
      </c>
      <c r="F6913">
        <v>4490</v>
      </c>
      <c r="G6913" t="s">
        <v>3</v>
      </c>
      <c r="H6913" t="s">
        <v>14554</v>
      </c>
    </row>
    <row r="6914" spans="1:8" ht="13" x14ac:dyDescent="0.3">
      <c r="A6914" t="s">
        <v>22633</v>
      </c>
      <c r="B6914" t="s">
        <v>14555</v>
      </c>
      <c r="C6914" t="s">
        <v>5</v>
      </c>
      <c r="D6914" t="s">
        <v>15707</v>
      </c>
      <c r="E6914">
        <f>IFERROR(VLOOKUP(COMUNI_1[[#This Row],[COMUNE]],SEZIONI!A:B,2,FALSE)," ")</f>
        <v>1</v>
      </c>
      <c r="F6914">
        <v>1315</v>
      </c>
      <c r="G6914" t="s">
        <v>3</v>
      </c>
      <c r="H6914" t="s">
        <v>14555</v>
      </c>
    </row>
    <row r="6915" spans="1:8" ht="13" x14ac:dyDescent="0.3">
      <c r="A6915" t="s">
        <v>22634</v>
      </c>
      <c r="B6915" t="s">
        <v>14556</v>
      </c>
      <c r="C6915" t="s">
        <v>5</v>
      </c>
      <c r="D6915" t="s">
        <v>15703</v>
      </c>
      <c r="E6915">
        <f>IFERROR(VLOOKUP(COMUNI_1[[#This Row],[COMUNE]],SEZIONI!A:B,2,FALSE)," ")</f>
        <v>2</v>
      </c>
      <c r="F6915">
        <v>1126</v>
      </c>
      <c r="G6915" t="s">
        <v>3</v>
      </c>
      <c r="H6915" t="s">
        <v>14556</v>
      </c>
    </row>
    <row r="6916" spans="1:8" ht="13" x14ac:dyDescent="0.3">
      <c r="A6916" t="s">
        <v>22635</v>
      </c>
      <c r="B6916" t="s">
        <v>14557</v>
      </c>
      <c r="C6916" t="s">
        <v>4201</v>
      </c>
      <c r="D6916" t="s">
        <v>15715</v>
      </c>
      <c r="E6916">
        <f>IFERROR(VLOOKUP(COMUNI_1[[#This Row],[COMUNE]],SEZIONI!A:B,2,FALSE)," ")</f>
        <v>3</v>
      </c>
      <c r="F6916">
        <v>2903</v>
      </c>
      <c r="G6916" t="s">
        <v>3</v>
      </c>
      <c r="H6916" t="s">
        <v>14557</v>
      </c>
    </row>
    <row r="6917" spans="1:8" ht="13" x14ac:dyDescent="0.3">
      <c r="A6917" t="s">
        <v>22636</v>
      </c>
      <c r="B6917" t="s">
        <v>14558</v>
      </c>
      <c r="C6917" t="s">
        <v>5</v>
      </c>
      <c r="D6917" t="s">
        <v>15711</v>
      </c>
      <c r="E6917">
        <f>IFERROR(VLOOKUP(COMUNI_1[[#This Row],[COMUNE]],SEZIONI!A:B,2,FALSE)," ")</f>
        <v>11</v>
      </c>
      <c r="F6917">
        <v>12130</v>
      </c>
      <c r="G6917" t="s">
        <v>3</v>
      </c>
      <c r="H6917" t="s">
        <v>14558</v>
      </c>
    </row>
    <row r="6918" spans="1:8" ht="13" x14ac:dyDescent="0.3">
      <c r="A6918" t="s">
        <v>22637</v>
      </c>
      <c r="B6918" t="s">
        <v>14559</v>
      </c>
      <c r="C6918" t="s">
        <v>5</v>
      </c>
      <c r="D6918" t="s">
        <v>15709</v>
      </c>
      <c r="E6918">
        <f>IFERROR(VLOOKUP(COMUNI_1[[#This Row],[COMUNE]],SEZIONI!A:B,2,FALSE)," ")</f>
        <v>13</v>
      </c>
      <c r="F6918">
        <v>11902</v>
      </c>
      <c r="G6918" t="s">
        <v>3</v>
      </c>
      <c r="H6918" t="s">
        <v>14559</v>
      </c>
    </row>
    <row r="6919" spans="1:8" ht="13" x14ac:dyDescent="0.3">
      <c r="A6919" t="s">
        <v>22638</v>
      </c>
      <c r="B6919" t="s">
        <v>14560</v>
      </c>
      <c r="C6919" t="s">
        <v>5167</v>
      </c>
      <c r="D6919" t="s">
        <v>15720</v>
      </c>
      <c r="E6919">
        <f>IFERROR(VLOOKUP(COMUNI_1[[#This Row],[COMUNE]],SEZIONI!A:B,2,FALSE)," ")</f>
        <v>3</v>
      </c>
      <c r="F6919">
        <v>1470</v>
      </c>
      <c r="G6919" t="s">
        <v>3</v>
      </c>
      <c r="H6919" t="s">
        <v>14560</v>
      </c>
    </row>
    <row r="6920" spans="1:8" ht="13" x14ac:dyDescent="0.3">
      <c r="A6920" t="s">
        <v>22639</v>
      </c>
      <c r="B6920" t="s">
        <v>14561</v>
      </c>
      <c r="C6920" t="s">
        <v>5</v>
      </c>
      <c r="D6920" t="s">
        <v>15705</v>
      </c>
      <c r="E6920">
        <f>IFERROR(VLOOKUP(COMUNI_1[[#This Row],[COMUNE]],SEZIONI!A:B,2,FALSE)," ")</f>
        <v>2</v>
      </c>
      <c r="F6920">
        <v>1575</v>
      </c>
      <c r="G6920" t="s">
        <v>3</v>
      </c>
      <c r="H6920" t="s">
        <v>14561</v>
      </c>
    </row>
    <row r="6921" spans="1:8" ht="13" x14ac:dyDescent="0.3">
      <c r="A6921" t="s">
        <v>22640</v>
      </c>
      <c r="B6921" t="s">
        <v>14562</v>
      </c>
      <c r="C6921" t="s">
        <v>5167</v>
      </c>
      <c r="D6921" t="s">
        <v>15718</v>
      </c>
      <c r="E6921">
        <f>IFERROR(VLOOKUP(COMUNI_1[[#This Row],[COMUNE]],SEZIONI!A:B,2,FALSE)," ")</f>
        <v>7</v>
      </c>
      <c r="F6921">
        <v>6755</v>
      </c>
      <c r="G6921" t="s">
        <v>3</v>
      </c>
      <c r="H6921" t="s">
        <v>14562</v>
      </c>
    </row>
    <row r="6922" spans="1:8" ht="13" x14ac:dyDescent="0.3">
      <c r="A6922" t="s">
        <v>22641</v>
      </c>
      <c r="B6922" t="s">
        <v>14563</v>
      </c>
      <c r="C6922" t="s">
        <v>5</v>
      </c>
      <c r="D6922" t="s">
        <v>15708</v>
      </c>
      <c r="E6922">
        <f>IFERROR(VLOOKUP(COMUNI_1[[#This Row],[COMUNE]],SEZIONI!A:B,2,FALSE)," ")</f>
        <v>26</v>
      </c>
      <c r="F6922">
        <v>26862</v>
      </c>
      <c r="G6922" t="s">
        <v>3</v>
      </c>
      <c r="H6922" t="s">
        <v>14563</v>
      </c>
    </row>
    <row r="6923" spans="1:8" ht="13" x14ac:dyDescent="0.3">
      <c r="A6923" t="s">
        <v>22642</v>
      </c>
      <c r="B6923" t="s">
        <v>14564</v>
      </c>
      <c r="C6923" t="s">
        <v>5</v>
      </c>
      <c r="D6923" t="s">
        <v>15705</v>
      </c>
      <c r="E6923">
        <f>IFERROR(VLOOKUP(COMUNI_1[[#This Row],[COMUNE]],SEZIONI!A:B,2,FALSE)," ")</f>
        <v>1</v>
      </c>
      <c r="F6923">
        <v>633</v>
      </c>
      <c r="G6923" t="s">
        <v>3</v>
      </c>
      <c r="H6923" t="s">
        <v>14564</v>
      </c>
    </row>
    <row r="6924" spans="1:8" ht="13" x14ac:dyDescent="0.3">
      <c r="A6924" t="s">
        <v>22643</v>
      </c>
      <c r="B6924" t="s">
        <v>14565</v>
      </c>
      <c r="C6924" t="s">
        <v>5167</v>
      </c>
      <c r="D6924" t="s">
        <v>15702</v>
      </c>
      <c r="E6924">
        <f>IFERROR(VLOOKUP(COMUNI_1[[#This Row],[COMUNE]],SEZIONI!A:B,2,FALSE)," ")</f>
        <v>2</v>
      </c>
      <c r="F6924">
        <v>1373</v>
      </c>
      <c r="G6924" t="s">
        <v>3</v>
      </c>
      <c r="H6924" t="s">
        <v>14565</v>
      </c>
    </row>
    <row r="6925" spans="1:8" ht="13" x14ac:dyDescent="0.3">
      <c r="A6925" t="s">
        <v>22644</v>
      </c>
      <c r="B6925" t="s">
        <v>14566</v>
      </c>
      <c r="C6925" t="s">
        <v>5</v>
      </c>
      <c r="D6925" t="s">
        <v>15703</v>
      </c>
      <c r="E6925">
        <f>IFERROR(VLOOKUP(COMUNI_1[[#This Row],[COMUNE]],SEZIONI!A:B,2,FALSE)," ")</f>
        <v>1</v>
      </c>
      <c r="F6925">
        <v>332</v>
      </c>
      <c r="G6925" t="s">
        <v>3</v>
      </c>
      <c r="H6925" t="s">
        <v>14566</v>
      </c>
    </row>
    <row r="6926" spans="1:8" ht="13" x14ac:dyDescent="0.3">
      <c r="A6926" t="s">
        <v>22645</v>
      </c>
      <c r="B6926" t="s">
        <v>14567</v>
      </c>
      <c r="C6926" t="s">
        <v>4201</v>
      </c>
      <c r="D6926" t="s">
        <v>15714</v>
      </c>
      <c r="E6926">
        <f>IFERROR(VLOOKUP(COMUNI_1[[#This Row],[COMUNE]],SEZIONI!A:B,2,FALSE)," ")</f>
        <v>6</v>
      </c>
      <c r="F6926">
        <v>7108</v>
      </c>
      <c r="G6926" t="s">
        <v>3</v>
      </c>
      <c r="H6926" t="s">
        <v>14567</v>
      </c>
    </row>
    <row r="6927" spans="1:8" ht="13" x14ac:dyDescent="0.3">
      <c r="A6927" t="s">
        <v>22646</v>
      </c>
      <c r="B6927" t="s">
        <v>14568</v>
      </c>
      <c r="C6927" t="s">
        <v>5</v>
      </c>
      <c r="D6927" t="s">
        <v>15705</v>
      </c>
      <c r="E6927">
        <f>IFERROR(VLOOKUP(COMUNI_1[[#This Row],[COMUNE]],SEZIONI!A:B,2,FALSE)," ")</f>
        <v>6</v>
      </c>
      <c r="F6927">
        <v>6851</v>
      </c>
      <c r="G6927" t="s">
        <v>3</v>
      </c>
      <c r="H6927" t="s">
        <v>14568</v>
      </c>
    </row>
    <row r="6928" spans="1:8" ht="13" x14ac:dyDescent="0.3">
      <c r="A6928" t="s">
        <v>22647</v>
      </c>
      <c r="B6928" t="s">
        <v>14569</v>
      </c>
      <c r="C6928" t="s">
        <v>5</v>
      </c>
      <c r="D6928" t="s">
        <v>15705</v>
      </c>
      <c r="E6928">
        <f>IFERROR(VLOOKUP(COMUNI_1[[#This Row],[COMUNE]],SEZIONI!A:B,2,FALSE)," ")</f>
        <v>1</v>
      </c>
      <c r="F6928">
        <v>1038</v>
      </c>
      <c r="G6928" t="s">
        <v>3</v>
      </c>
      <c r="H6928" t="s">
        <v>14569</v>
      </c>
    </row>
    <row r="6929" spans="1:8" ht="13" x14ac:dyDescent="0.3">
      <c r="A6929" t="s">
        <v>22648</v>
      </c>
      <c r="B6929" t="s">
        <v>14570</v>
      </c>
      <c r="C6929" t="s">
        <v>5167</v>
      </c>
      <c r="D6929" t="s">
        <v>15719</v>
      </c>
      <c r="E6929">
        <f>IFERROR(VLOOKUP(COMUNI_1[[#This Row],[COMUNE]],SEZIONI!A:B,2,FALSE)," ")</f>
        <v>2</v>
      </c>
      <c r="F6929">
        <v>1555</v>
      </c>
      <c r="G6929" t="s">
        <v>3</v>
      </c>
      <c r="H6929" t="s">
        <v>14570</v>
      </c>
    </row>
    <row r="6930" spans="1:8" ht="13" x14ac:dyDescent="0.3">
      <c r="A6930" t="s">
        <v>22649</v>
      </c>
      <c r="B6930" t="s">
        <v>14571</v>
      </c>
      <c r="C6930" t="s">
        <v>5</v>
      </c>
      <c r="D6930" t="s">
        <v>15705</v>
      </c>
      <c r="E6930">
        <f>IFERROR(VLOOKUP(COMUNI_1[[#This Row],[COMUNE]],SEZIONI!A:B,2,FALSE)," ")</f>
        <v>5</v>
      </c>
      <c r="F6930">
        <v>5639</v>
      </c>
      <c r="G6930" t="s">
        <v>3</v>
      </c>
      <c r="H6930" t="s">
        <v>14571</v>
      </c>
    </row>
    <row r="6931" spans="1:8" ht="13" x14ac:dyDescent="0.3">
      <c r="A6931" t="s">
        <v>22650</v>
      </c>
      <c r="B6931" t="s">
        <v>14572</v>
      </c>
      <c r="C6931" t="s">
        <v>4201</v>
      </c>
      <c r="D6931" t="s">
        <v>15713</v>
      </c>
      <c r="E6931">
        <f>IFERROR(VLOOKUP(COMUNI_1[[#This Row],[COMUNE]],SEZIONI!A:B,2,FALSE)," ")</f>
        <v>42</v>
      </c>
      <c r="F6931">
        <v>38429</v>
      </c>
      <c r="G6931" t="s">
        <v>3</v>
      </c>
      <c r="H6931" t="s">
        <v>14572</v>
      </c>
    </row>
    <row r="6932" spans="1:8" ht="13" x14ac:dyDescent="0.3">
      <c r="A6932" t="s">
        <v>22651</v>
      </c>
      <c r="B6932" t="s">
        <v>14573</v>
      </c>
      <c r="C6932" t="s">
        <v>5167</v>
      </c>
      <c r="D6932" t="s">
        <v>15716</v>
      </c>
      <c r="E6932">
        <f>IFERROR(VLOOKUP(COMUNI_1[[#This Row],[COMUNE]],SEZIONI!A:B,2,FALSE)," ")</f>
        <v>20</v>
      </c>
      <c r="F6932">
        <v>18566</v>
      </c>
      <c r="G6932" t="s">
        <v>3</v>
      </c>
      <c r="H6932" t="s">
        <v>14573</v>
      </c>
    </row>
    <row r="6933" spans="1:8" ht="13" x14ac:dyDescent="0.3">
      <c r="A6933" t="s">
        <v>22652</v>
      </c>
      <c r="B6933" t="s">
        <v>14574</v>
      </c>
      <c r="C6933" t="s">
        <v>5167</v>
      </c>
      <c r="D6933" t="s">
        <v>15718</v>
      </c>
      <c r="E6933">
        <f>IFERROR(VLOOKUP(COMUNI_1[[#This Row],[COMUNE]],SEZIONI!A:B,2,FALSE)," ")</f>
        <v>4</v>
      </c>
      <c r="F6933">
        <v>3742</v>
      </c>
      <c r="G6933" t="s">
        <v>3</v>
      </c>
      <c r="H6933" t="s">
        <v>14574</v>
      </c>
    </row>
    <row r="6934" spans="1:8" ht="13" x14ac:dyDescent="0.3">
      <c r="A6934" t="s">
        <v>22653</v>
      </c>
      <c r="B6934" t="s">
        <v>14575</v>
      </c>
      <c r="C6934" t="s">
        <v>5</v>
      </c>
      <c r="D6934" t="s">
        <v>15707</v>
      </c>
      <c r="E6934">
        <f>IFERROR(VLOOKUP(COMUNI_1[[#This Row],[COMUNE]],SEZIONI!A:B,2,FALSE)," ")</f>
        <v>1</v>
      </c>
      <c r="F6934">
        <v>1259</v>
      </c>
      <c r="G6934" t="s">
        <v>3</v>
      </c>
      <c r="H6934" t="s">
        <v>14575</v>
      </c>
    </row>
    <row r="6935" spans="1:8" ht="13" x14ac:dyDescent="0.3">
      <c r="A6935" t="s">
        <v>22654</v>
      </c>
      <c r="B6935" t="s">
        <v>14576</v>
      </c>
      <c r="C6935" t="s">
        <v>5</v>
      </c>
      <c r="D6935" t="s">
        <v>15707</v>
      </c>
      <c r="E6935">
        <f>IFERROR(VLOOKUP(COMUNI_1[[#This Row],[COMUNE]],SEZIONI!A:B,2,FALSE)," ")</f>
        <v>1</v>
      </c>
      <c r="F6935">
        <v>714</v>
      </c>
      <c r="G6935" t="s">
        <v>3</v>
      </c>
      <c r="H6935" t="s">
        <v>14576</v>
      </c>
    </row>
    <row r="6936" spans="1:8" ht="13" x14ac:dyDescent="0.3">
      <c r="A6936" t="s">
        <v>22655</v>
      </c>
      <c r="B6936" t="s">
        <v>14577</v>
      </c>
      <c r="C6936" t="s">
        <v>5</v>
      </c>
      <c r="D6936" t="s">
        <v>15710</v>
      </c>
      <c r="E6936">
        <f>IFERROR(VLOOKUP(COMUNI_1[[#This Row],[COMUNE]],SEZIONI!A:B,2,FALSE)," ")</f>
        <v>4</v>
      </c>
      <c r="F6936">
        <v>3886</v>
      </c>
      <c r="G6936" t="s">
        <v>3</v>
      </c>
      <c r="H6936" t="s">
        <v>14577</v>
      </c>
    </row>
    <row r="6937" spans="1:8" ht="13" x14ac:dyDescent="0.3">
      <c r="A6937" t="s">
        <v>22656</v>
      </c>
      <c r="B6937" t="s">
        <v>14578</v>
      </c>
      <c r="C6937" t="s">
        <v>5</v>
      </c>
      <c r="D6937" t="s">
        <v>15708</v>
      </c>
      <c r="E6937">
        <f>IFERROR(VLOOKUP(COMUNI_1[[#This Row],[COMUNE]],SEZIONI!A:B,2,FALSE)," ")</f>
        <v>9</v>
      </c>
      <c r="F6937">
        <v>11659</v>
      </c>
      <c r="G6937" t="s">
        <v>3</v>
      </c>
      <c r="H6937" t="s">
        <v>14578</v>
      </c>
    </row>
    <row r="6938" spans="1:8" ht="13" x14ac:dyDescent="0.3">
      <c r="A6938" t="s">
        <v>22657</v>
      </c>
      <c r="B6938" t="s">
        <v>14579</v>
      </c>
      <c r="C6938" t="s">
        <v>5</v>
      </c>
      <c r="D6938" t="s">
        <v>15705</v>
      </c>
      <c r="E6938">
        <f>IFERROR(VLOOKUP(COMUNI_1[[#This Row],[COMUNE]],SEZIONI!A:B,2,FALSE)," ")</f>
        <v>1</v>
      </c>
      <c r="F6938">
        <v>101</v>
      </c>
      <c r="G6938" t="s">
        <v>3</v>
      </c>
      <c r="H6938" t="s">
        <v>14579</v>
      </c>
    </row>
    <row r="6939" spans="1:8" ht="13" x14ac:dyDescent="0.3">
      <c r="A6939" t="s">
        <v>22658</v>
      </c>
      <c r="B6939" t="s">
        <v>14580</v>
      </c>
      <c r="C6939" t="s">
        <v>5167</v>
      </c>
      <c r="D6939" t="s">
        <v>15720</v>
      </c>
      <c r="E6939">
        <f>IFERROR(VLOOKUP(COMUNI_1[[#This Row],[COMUNE]],SEZIONI!A:B,2,FALSE)," ")</f>
        <v>4</v>
      </c>
      <c r="F6939">
        <v>3400</v>
      </c>
      <c r="G6939" t="s">
        <v>3</v>
      </c>
      <c r="H6939" t="s">
        <v>14580</v>
      </c>
    </row>
    <row r="6940" spans="1:8" ht="13" x14ac:dyDescent="0.3">
      <c r="A6940" t="s">
        <v>22659</v>
      </c>
      <c r="B6940" t="s">
        <v>14581</v>
      </c>
      <c r="C6940" t="s">
        <v>5167</v>
      </c>
      <c r="D6940" t="s">
        <v>15718</v>
      </c>
      <c r="E6940">
        <f>IFERROR(VLOOKUP(COMUNI_1[[#This Row],[COMUNE]],SEZIONI!A:B,2,FALSE)," ")</f>
        <v>18</v>
      </c>
      <c r="F6940">
        <v>14482</v>
      </c>
      <c r="G6940" t="s">
        <v>3</v>
      </c>
      <c r="H6940" t="s">
        <v>14581</v>
      </c>
    </row>
    <row r="6941" spans="1:8" ht="13" x14ac:dyDescent="0.3">
      <c r="A6941" t="s">
        <v>22660</v>
      </c>
      <c r="B6941" t="s">
        <v>14582</v>
      </c>
      <c r="C6941" t="s">
        <v>4201</v>
      </c>
      <c r="D6941" t="s">
        <v>15714</v>
      </c>
      <c r="E6941">
        <f>IFERROR(VLOOKUP(COMUNI_1[[#This Row],[COMUNE]],SEZIONI!A:B,2,FALSE)," ")</f>
        <v>2</v>
      </c>
      <c r="F6941">
        <v>2290</v>
      </c>
      <c r="G6941" t="s">
        <v>3</v>
      </c>
      <c r="H6941" t="s">
        <v>14582</v>
      </c>
    </row>
    <row r="6942" spans="1:8" ht="13" x14ac:dyDescent="0.3">
      <c r="A6942" t="s">
        <v>22661</v>
      </c>
      <c r="B6942" t="s">
        <v>14583</v>
      </c>
      <c r="C6942" t="s">
        <v>5</v>
      </c>
      <c r="D6942" t="s">
        <v>15705</v>
      </c>
      <c r="E6942">
        <f>IFERROR(VLOOKUP(COMUNI_1[[#This Row],[COMUNE]],SEZIONI!A:B,2,FALSE)," ")</f>
        <v>2</v>
      </c>
      <c r="F6942">
        <v>1570</v>
      </c>
      <c r="G6942" t="s">
        <v>3</v>
      </c>
      <c r="H6942" t="s">
        <v>14583</v>
      </c>
    </row>
    <row r="6943" spans="1:8" ht="13" x14ac:dyDescent="0.3">
      <c r="A6943" t="s">
        <v>22662</v>
      </c>
      <c r="B6943" t="s">
        <v>14584</v>
      </c>
      <c r="C6943" t="s">
        <v>5167</v>
      </c>
      <c r="D6943" t="s">
        <v>15720</v>
      </c>
      <c r="E6943">
        <f>IFERROR(VLOOKUP(COMUNI_1[[#This Row],[COMUNE]],SEZIONI!A:B,2,FALSE)," ")</f>
        <v>1</v>
      </c>
      <c r="F6943">
        <v>279</v>
      </c>
      <c r="G6943" t="s">
        <v>3</v>
      </c>
      <c r="H6943" t="s">
        <v>14584</v>
      </c>
    </row>
    <row r="6944" spans="1:8" ht="13" x14ac:dyDescent="0.3">
      <c r="A6944" t="s">
        <v>22663</v>
      </c>
      <c r="B6944" t="s">
        <v>14585</v>
      </c>
      <c r="C6944" t="s">
        <v>5167</v>
      </c>
      <c r="D6944" t="s">
        <v>15720</v>
      </c>
      <c r="E6944" t="str">
        <f>IFERROR(VLOOKUP(COMUNI_1[[#This Row],[COMUNE]],SEZIONI!A:B,2,FALSE)," ")</f>
        <v xml:space="preserve"> </v>
      </c>
      <c r="F6944">
        <v>2443</v>
      </c>
      <c r="G6944" t="s">
        <v>3</v>
      </c>
      <c r="H6944" t="s">
        <v>14585</v>
      </c>
    </row>
    <row r="6945" spans="1:8" ht="13" x14ac:dyDescent="0.3">
      <c r="A6945" t="s">
        <v>22664</v>
      </c>
      <c r="B6945" t="s">
        <v>14586</v>
      </c>
      <c r="C6945" t="s">
        <v>5</v>
      </c>
      <c r="D6945" t="s">
        <v>15708</v>
      </c>
      <c r="E6945">
        <f>IFERROR(VLOOKUP(COMUNI_1[[#This Row],[COMUNE]],SEZIONI!A:B,2,FALSE)," ")</f>
        <v>5</v>
      </c>
      <c r="F6945">
        <v>4331</v>
      </c>
      <c r="G6945" t="s">
        <v>3</v>
      </c>
      <c r="H6945" t="s">
        <v>14586</v>
      </c>
    </row>
    <row r="6946" spans="1:8" ht="13" x14ac:dyDescent="0.3">
      <c r="A6946" t="s">
        <v>22665</v>
      </c>
      <c r="B6946" t="s">
        <v>14587</v>
      </c>
      <c r="C6946" t="s">
        <v>5</v>
      </c>
      <c r="D6946" t="s">
        <v>15709</v>
      </c>
      <c r="E6946">
        <f>IFERROR(VLOOKUP(COMUNI_1[[#This Row],[COMUNE]],SEZIONI!A:B,2,FALSE)," ")</f>
        <v>7</v>
      </c>
      <c r="F6946">
        <v>7199</v>
      </c>
      <c r="G6946" t="s">
        <v>3</v>
      </c>
      <c r="H6946" t="s">
        <v>14587</v>
      </c>
    </row>
    <row r="6947" spans="1:8" ht="13" x14ac:dyDescent="0.3">
      <c r="A6947" t="s">
        <v>22666</v>
      </c>
      <c r="B6947" t="s">
        <v>14588</v>
      </c>
      <c r="C6947" t="s">
        <v>5167</v>
      </c>
      <c r="D6947" t="s">
        <v>15718</v>
      </c>
      <c r="E6947">
        <f>IFERROR(VLOOKUP(COMUNI_1[[#This Row],[COMUNE]],SEZIONI!A:B,2,FALSE)," ")</f>
        <v>14</v>
      </c>
      <c r="F6947">
        <v>14194</v>
      </c>
      <c r="G6947" t="s">
        <v>3</v>
      </c>
      <c r="H6947" t="s">
        <v>14588</v>
      </c>
    </row>
    <row r="6948" spans="1:8" ht="13" x14ac:dyDescent="0.3">
      <c r="A6948" t="s">
        <v>22667</v>
      </c>
      <c r="B6948" t="s">
        <v>14589</v>
      </c>
      <c r="C6948" t="s">
        <v>5</v>
      </c>
      <c r="D6948" t="s">
        <v>15703</v>
      </c>
      <c r="E6948">
        <f>IFERROR(VLOOKUP(COMUNI_1[[#This Row],[COMUNE]],SEZIONI!A:B,2,FALSE)," ")</f>
        <v>2</v>
      </c>
      <c r="F6948">
        <v>2425</v>
      </c>
      <c r="G6948" t="s">
        <v>3</v>
      </c>
      <c r="H6948" t="s">
        <v>14589</v>
      </c>
    </row>
    <row r="6949" spans="1:8" ht="13" x14ac:dyDescent="0.3">
      <c r="A6949" t="s">
        <v>22668</v>
      </c>
      <c r="B6949" t="s">
        <v>14590</v>
      </c>
      <c r="C6949" t="s">
        <v>4201</v>
      </c>
      <c r="D6949" t="s">
        <v>15712</v>
      </c>
      <c r="E6949">
        <f>IFERROR(VLOOKUP(COMUNI_1[[#This Row],[COMUNE]],SEZIONI!A:B,2,FALSE)," ")</f>
        <v>14</v>
      </c>
      <c r="F6949">
        <v>3318</v>
      </c>
      <c r="G6949" t="s">
        <v>3</v>
      </c>
      <c r="H6949" t="s">
        <v>14590</v>
      </c>
    </row>
    <row r="6950" spans="1:8" ht="13" x14ac:dyDescent="0.3">
      <c r="A6950" t="s">
        <v>22669</v>
      </c>
      <c r="B6950" t="s">
        <v>14591</v>
      </c>
      <c r="C6950" t="s">
        <v>5</v>
      </c>
      <c r="D6950" t="s">
        <v>15705</v>
      </c>
      <c r="E6950">
        <f>IFERROR(VLOOKUP(COMUNI_1[[#This Row],[COMUNE]],SEZIONI!A:B,2,FALSE)," ")</f>
        <v>1</v>
      </c>
      <c r="F6950">
        <v>634</v>
      </c>
      <c r="G6950" t="s">
        <v>3</v>
      </c>
      <c r="H6950" t="s">
        <v>14591</v>
      </c>
    </row>
    <row r="6951" spans="1:8" ht="13" x14ac:dyDescent="0.3">
      <c r="A6951" t="s">
        <v>22670</v>
      </c>
      <c r="B6951" t="s">
        <v>14592</v>
      </c>
      <c r="C6951" t="s">
        <v>5167</v>
      </c>
      <c r="D6951" t="s">
        <v>15720</v>
      </c>
      <c r="E6951">
        <f>IFERROR(VLOOKUP(COMUNI_1[[#This Row],[COMUNE]],SEZIONI!A:B,2,FALSE)," ")</f>
        <v>3</v>
      </c>
      <c r="F6951">
        <v>2526</v>
      </c>
      <c r="G6951" t="s">
        <v>3</v>
      </c>
      <c r="H6951" t="s">
        <v>14592</v>
      </c>
    </row>
    <row r="6952" spans="1:8" ht="13" x14ac:dyDescent="0.3">
      <c r="A6952" t="s">
        <v>22671</v>
      </c>
      <c r="B6952" t="s">
        <v>14593</v>
      </c>
      <c r="C6952" t="s">
        <v>5</v>
      </c>
      <c r="D6952" t="s">
        <v>15710</v>
      </c>
      <c r="E6952">
        <f>IFERROR(VLOOKUP(COMUNI_1[[#This Row],[COMUNE]],SEZIONI!A:B,2,FALSE)," ")</f>
        <v>3</v>
      </c>
      <c r="F6952">
        <v>3066</v>
      </c>
      <c r="G6952" t="s">
        <v>3</v>
      </c>
      <c r="H6952" t="s">
        <v>14593</v>
      </c>
    </row>
    <row r="6953" spans="1:8" ht="13" x14ac:dyDescent="0.3">
      <c r="A6953" t="s">
        <v>22672</v>
      </c>
      <c r="B6953" t="s">
        <v>14594</v>
      </c>
      <c r="C6953" t="s">
        <v>5167</v>
      </c>
      <c r="D6953" t="s">
        <v>15717</v>
      </c>
      <c r="E6953">
        <f>IFERROR(VLOOKUP(COMUNI_1[[#This Row],[COMUNE]],SEZIONI!A:B,2,FALSE)," ")</f>
        <v>3</v>
      </c>
      <c r="F6953">
        <v>774</v>
      </c>
      <c r="G6953" t="s">
        <v>3</v>
      </c>
      <c r="H6953" t="s">
        <v>14594</v>
      </c>
    </row>
    <row r="6954" spans="1:8" ht="13" x14ac:dyDescent="0.3">
      <c r="A6954" t="s">
        <v>22673</v>
      </c>
      <c r="B6954" t="s">
        <v>14595</v>
      </c>
      <c r="C6954" t="s">
        <v>5</v>
      </c>
      <c r="D6954" t="s">
        <v>15710</v>
      </c>
      <c r="E6954">
        <f>IFERROR(VLOOKUP(COMUNI_1[[#This Row],[COMUNE]],SEZIONI!A:B,2,FALSE)," ")</f>
        <v>1</v>
      </c>
      <c r="F6954">
        <v>858</v>
      </c>
      <c r="G6954" t="s">
        <v>3</v>
      </c>
      <c r="H6954" t="s">
        <v>14595</v>
      </c>
    </row>
    <row r="6955" spans="1:8" ht="13" x14ac:dyDescent="0.3">
      <c r="A6955" t="s">
        <v>22674</v>
      </c>
      <c r="B6955" t="s">
        <v>15757</v>
      </c>
      <c r="C6955" t="s">
        <v>5</v>
      </c>
      <c r="D6955" t="s">
        <v>15707</v>
      </c>
      <c r="E6955" t="str">
        <f>IFERROR(VLOOKUP(COMUNI_1[[#This Row],[COMUNE]],SEZIONI!A:B,2,FALSE)," ")</f>
        <v xml:space="preserve"> </v>
      </c>
      <c r="F6955">
        <v>1190</v>
      </c>
      <c r="G6955" t="s">
        <v>3</v>
      </c>
      <c r="H6955" t="s">
        <v>15757</v>
      </c>
    </row>
    <row r="6956" spans="1:8" ht="13" x14ac:dyDescent="0.3">
      <c r="A6956" t="s">
        <v>22675</v>
      </c>
      <c r="B6956" t="s">
        <v>14597</v>
      </c>
      <c r="C6956" t="s">
        <v>5</v>
      </c>
      <c r="D6956" t="s">
        <v>15707</v>
      </c>
      <c r="E6956">
        <f>IFERROR(VLOOKUP(COMUNI_1[[#This Row],[COMUNE]],SEZIONI!A:B,2,FALSE)," ")</f>
        <v>1</v>
      </c>
      <c r="F6956">
        <v>1137</v>
      </c>
      <c r="G6956" t="s">
        <v>3</v>
      </c>
      <c r="H6956" t="s">
        <v>14597</v>
      </c>
    </row>
    <row r="6957" spans="1:8" ht="13" x14ac:dyDescent="0.3">
      <c r="A6957" t="s">
        <v>22676</v>
      </c>
      <c r="B6957" t="s">
        <v>14598</v>
      </c>
      <c r="C6957" t="s">
        <v>5167</v>
      </c>
      <c r="D6957" t="s">
        <v>15718</v>
      </c>
      <c r="E6957">
        <f>IFERROR(VLOOKUP(COMUNI_1[[#This Row],[COMUNE]],SEZIONI!A:B,2,FALSE)," ")</f>
        <v>3</v>
      </c>
      <c r="F6957">
        <v>2426</v>
      </c>
      <c r="G6957" t="s">
        <v>3</v>
      </c>
      <c r="H6957" t="s">
        <v>14598</v>
      </c>
    </row>
    <row r="6958" spans="1:8" ht="13" x14ac:dyDescent="0.3">
      <c r="A6958" t="s">
        <v>22677</v>
      </c>
      <c r="B6958" t="s">
        <v>14599</v>
      </c>
      <c r="C6958" t="s">
        <v>5</v>
      </c>
      <c r="D6958" t="s">
        <v>15705</v>
      </c>
      <c r="E6958">
        <f>IFERROR(VLOOKUP(COMUNI_1[[#This Row],[COMUNE]],SEZIONI!A:B,2,FALSE)," ")</f>
        <v>11</v>
      </c>
      <c r="F6958">
        <v>12623</v>
      </c>
      <c r="G6958" t="s">
        <v>3</v>
      </c>
      <c r="H6958" t="s">
        <v>14599</v>
      </c>
    </row>
    <row r="6959" spans="1:8" ht="13" x14ac:dyDescent="0.3">
      <c r="A6959" t="s">
        <v>22678</v>
      </c>
      <c r="B6959" t="s">
        <v>14600</v>
      </c>
      <c r="C6959" t="s">
        <v>5</v>
      </c>
      <c r="D6959" t="s">
        <v>15708</v>
      </c>
      <c r="E6959">
        <f>IFERROR(VLOOKUP(COMUNI_1[[#This Row],[COMUNE]],SEZIONI!A:B,2,FALSE)," ")</f>
        <v>3</v>
      </c>
      <c r="F6959">
        <v>3329</v>
      </c>
      <c r="G6959" t="s">
        <v>3</v>
      </c>
      <c r="H6959" t="s">
        <v>14600</v>
      </c>
    </row>
    <row r="6960" spans="1:8" ht="13" x14ac:dyDescent="0.3">
      <c r="A6960" t="s">
        <v>22679</v>
      </c>
      <c r="B6960" t="s">
        <v>14601</v>
      </c>
      <c r="C6960" t="s">
        <v>5167</v>
      </c>
      <c r="D6960" t="s">
        <v>15719</v>
      </c>
      <c r="E6960">
        <f>IFERROR(VLOOKUP(COMUNI_1[[#This Row],[COMUNE]],SEZIONI!A:B,2,FALSE)," ")</f>
        <v>6</v>
      </c>
      <c r="F6960">
        <v>4685</v>
      </c>
      <c r="G6960" t="s">
        <v>3</v>
      </c>
      <c r="H6960" t="s">
        <v>14601</v>
      </c>
    </row>
    <row r="6961" spans="1:8" ht="13" x14ac:dyDescent="0.3">
      <c r="A6961" t="s">
        <v>22680</v>
      </c>
      <c r="B6961" t="s">
        <v>14602</v>
      </c>
      <c r="C6961" t="s">
        <v>5167</v>
      </c>
      <c r="D6961" t="s">
        <v>15720</v>
      </c>
      <c r="E6961">
        <f>IFERROR(VLOOKUP(COMUNI_1[[#This Row],[COMUNE]],SEZIONI!A:B,2,FALSE)," ")</f>
        <v>2</v>
      </c>
      <c r="F6961">
        <v>1340</v>
      </c>
      <c r="G6961" t="s">
        <v>3</v>
      </c>
      <c r="H6961" t="s">
        <v>14602</v>
      </c>
    </row>
    <row r="6962" spans="1:8" ht="13" x14ac:dyDescent="0.3">
      <c r="A6962" t="s">
        <v>22681</v>
      </c>
      <c r="B6962" t="s">
        <v>14603</v>
      </c>
      <c r="C6962" t="s">
        <v>5167</v>
      </c>
      <c r="D6962" t="s">
        <v>15720</v>
      </c>
      <c r="E6962">
        <f>IFERROR(VLOOKUP(COMUNI_1[[#This Row],[COMUNE]],SEZIONI!A:B,2,FALSE)," ")</f>
        <v>4</v>
      </c>
      <c r="F6962">
        <v>2687</v>
      </c>
      <c r="G6962" t="s">
        <v>3</v>
      </c>
      <c r="H6962" t="s">
        <v>14603</v>
      </c>
    </row>
    <row r="6963" spans="1:8" ht="13" x14ac:dyDescent="0.3">
      <c r="A6963" t="s">
        <v>22682</v>
      </c>
      <c r="B6963" t="s">
        <v>14604</v>
      </c>
      <c r="C6963" t="s">
        <v>4201</v>
      </c>
      <c r="D6963" t="s">
        <v>15715</v>
      </c>
      <c r="E6963">
        <f>IFERROR(VLOOKUP(COMUNI_1[[#This Row],[COMUNE]],SEZIONI!A:B,2,FALSE)," ")</f>
        <v>2</v>
      </c>
      <c r="F6963">
        <v>2241</v>
      </c>
      <c r="G6963" t="s">
        <v>3</v>
      </c>
      <c r="H6963" t="s">
        <v>14604</v>
      </c>
    </row>
    <row r="6964" spans="1:8" ht="13" x14ac:dyDescent="0.3">
      <c r="A6964" t="s">
        <v>22683</v>
      </c>
      <c r="B6964" t="s">
        <v>14605</v>
      </c>
      <c r="C6964" t="s">
        <v>6946</v>
      </c>
      <c r="D6964" t="s">
        <v>15721</v>
      </c>
      <c r="E6964">
        <f>IFERROR(VLOOKUP(COMUNI_1[[#This Row],[COMUNE]],SEZIONI!A:B,2,FALSE)," ")</f>
        <v>2</v>
      </c>
      <c r="F6964">
        <v>1501</v>
      </c>
      <c r="G6964" t="s">
        <v>3</v>
      </c>
      <c r="H6964" t="s">
        <v>14605</v>
      </c>
    </row>
    <row r="6965" spans="1:8" ht="13" x14ac:dyDescent="0.3">
      <c r="A6965" t="s">
        <v>22684</v>
      </c>
      <c r="B6965" t="s">
        <v>14606</v>
      </c>
      <c r="C6965" t="s">
        <v>5167</v>
      </c>
      <c r="D6965" t="s">
        <v>15717</v>
      </c>
      <c r="E6965">
        <f>IFERROR(VLOOKUP(COMUNI_1[[#This Row],[COMUNE]],SEZIONI!A:B,2,FALSE)," ")</f>
        <v>2</v>
      </c>
      <c r="F6965">
        <v>942</v>
      </c>
      <c r="G6965" t="s">
        <v>3</v>
      </c>
      <c r="H6965" t="s">
        <v>14606</v>
      </c>
    </row>
    <row r="6966" spans="1:8" ht="13" x14ac:dyDescent="0.3">
      <c r="A6966" t="s">
        <v>22685</v>
      </c>
      <c r="B6966" t="s">
        <v>14607</v>
      </c>
      <c r="C6966" t="s">
        <v>5167</v>
      </c>
      <c r="D6966" t="s">
        <v>15718</v>
      </c>
      <c r="E6966">
        <f>IFERROR(VLOOKUP(COMUNI_1[[#This Row],[COMUNE]],SEZIONI!A:B,2,FALSE)," ")</f>
        <v>4</v>
      </c>
      <c r="F6966">
        <v>5306</v>
      </c>
      <c r="G6966" t="s">
        <v>3</v>
      </c>
      <c r="H6966" t="s">
        <v>14607</v>
      </c>
    </row>
    <row r="6967" spans="1:8" ht="13" x14ac:dyDescent="0.3">
      <c r="A6967" t="s">
        <v>22686</v>
      </c>
      <c r="B6967" t="s">
        <v>14608</v>
      </c>
      <c r="C6967" t="s">
        <v>5167</v>
      </c>
      <c r="D6967" t="s">
        <v>15718</v>
      </c>
      <c r="E6967">
        <f>IFERROR(VLOOKUP(COMUNI_1[[#This Row],[COMUNE]],SEZIONI!A:B,2,FALSE)," ")</f>
        <v>4</v>
      </c>
      <c r="F6967">
        <v>5022</v>
      </c>
      <c r="G6967" t="s">
        <v>3</v>
      </c>
      <c r="H6967" t="s">
        <v>14608</v>
      </c>
    </row>
    <row r="6968" spans="1:8" ht="13" x14ac:dyDescent="0.3">
      <c r="A6968" t="s">
        <v>22687</v>
      </c>
      <c r="B6968" t="s">
        <v>14609</v>
      </c>
      <c r="C6968" t="s">
        <v>5</v>
      </c>
      <c r="D6968" t="s">
        <v>15707</v>
      </c>
      <c r="E6968">
        <f>IFERROR(VLOOKUP(COMUNI_1[[#This Row],[COMUNE]],SEZIONI!A:B,2,FALSE)," ")</f>
        <v>4</v>
      </c>
      <c r="F6968">
        <v>4655</v>
      </c>
      <c r="G6968" t="s">
        <v>3</v>
      </c>
      <c r="H6968" t="s">
        <v>14609</v>
      </c>
    </row>
    <row r="6969" spans="1:8" ht="13" x14ac:dyDescent="0.3">
      <c r="A6969" t="s">
        <v>22688</v>
      </c>
      <c r="B6969" t="s">
        <v>14610</v>
      </c>
      <c r="C6969" t="s">
        <v>5</v>
      </c>
      <c r="D6969" t="s">
        <v>15708</v>
      </c>
      <c r="E6969">
        <f>IFERROR(VLOOKUP(COMUNI_1[[#This Row],[COMUNE]],SEZIONI!A:B,2,FALSE)," ")</f>
        <v>7</v>
      </c>
      <c r="F6969">
        <v>7566</v>
      </c>
      <c r="G6969" t="s">
        <v>3</v>
      </c>
      <c r="H6969" t="s">
        <v>14610</v>
      </c>
    </row>
    <row r="6970" spans="1:8" ht="13" x14ac:dyDescent="0.3">
      <c r="A6970" t="s">
        <v>22689</v>
      </c>
      <c r="B6970" t="s">
        <v>14611</v>
      </c>
      <c r="C6970" t="s">
        <v>5</v>
      </c>
      <c r="D6970" t="s">
        <v>15705</v>
      </c>
      <c r="E6970">
        <f>IFERROR(VLOOKUP(COMUNI_1[[#This Row],[COMUNE]],SEZIONI!A:B,2,FALSE)," ")</f>
        <v>10</v>
      </c>
      <c r="F6970">
        <v>11639</v>
      </c>
      <c r="G6970" t="s">
        <v>3</v>
      </c>
      <c r="H6970" t="s">
        <v>14611</v>
      </c>
    </row>
    <row r="6971" spans="1:8" ht="13" x14ac:dyDescent="0.3">
      <c r="A6971" t="s">
        <v>22690</v>
      </c>
      <c r="B6971" t="s">
        <v>14612</v>
      </c>
      <c r="C6971" t="s">
        <v>5</v>
      </c>
      <c r="D6971" t="s">
        <v>15703</v>
      </c>
      <c r="E6971">
        <f>IFERROR(VLOOKUP(COMUNI_1[[#This Row],[COMUNE]],SEZIONI!A:B,2,FALSE)," ")</f>
        <v>1</v>
      </c>
      <c r="F6971">
        <v>264</v>
      </c>
      <c r="G6971" t="s">
        <v>3</v>
      </c>
      <c r="H6971" t="s">
        <v>14612</v>
      </c>
    </row>
    <row r="6972" spans="1:8" ht="13" x14ac:dyDescent="0.3">
      <c r="A6972" t="s">
        <v>22691</v>
      </c>
      <c r="B6972" t="s">
        <v>14613</v>
      </c>
      <c r="C6972" t="s">
        <v>5</v>
      </c>
      <c r="D6972" t="s">
        <v>15703</v>
      </c>
      <c r="E6972">
        <f>IFERROR(VLOOKUP(COMUNI_1[[#This Row],[COMUNE]],SEZIONI!A:B,2,FALSE)," ")</f>
        <v>8</v>
      </c>
      <c r="F6972">
        <v>6336</v>
      </c>
      <c r="G6972" t="s">
        <v>3</v>
      </c>
      <c r="H6972" t="s">
        <v>14613</v>
      </c>
    </row>
    <row r="6973" spans="1:8" ht="13" x14ac:dyDescent="0.3">
      <c r="A6973" t="s">
        <v>22692</v>
      </c>
      <c r="B6973" t="s">
        <v>14614</v>
      </c>
      <c r="C6973" t="s">
        <v>4201</v>
      </c>
      <c r="D6973" t="s">
        <v>15715</v>
      </c>
      <c r="E6973">
        <f>IFERROR(VLOOKUP(COMUNI_1[[#This Row],[COMUNE]],SEZIONI!A:B,2,FALSE)," ")</f>
        <v>3</v>
      </c>
      <c r="F6973">
        <v>2501</v>
      </c>
      <c r="G6973" t="s">
        <v>3</v>
      </c>
      <c r="H6973" t="s">
        <v>14614</v>
      </c>
    </row>
    <row r="6974" spans="1:8" ht="13" x14ac:dyDescent="0.3">
      <c r="A6974" t="s">
        <v>22693</v>
      </c>
      <c r="B6974" t="s">
        <v>14615</v>
      </c>
      <c r="C6974" t="s">
        <v>5</v>
      </c>
      <c r="D6974" t="s">
        <v>15709</v>
      </c>
      <c r="E6974">
        <f>IFERROR(VLOOKUP(COMUNI_1[[#This Row],[COMUNE]],SEZIONI!A:B,2,FALSE)," ")</f>
        <v>1</v>
      </c>
      <c r="F6974">
        <v>398</v>
      </c>
      <c r="G6974" t="s">
        <v>3</v>
      </c>
      <c r="H6974" t="s">
        <v>14615</v>
      </c>
    </row>
    <row r="6975" spans="1:8" ht="13" x14ac:dyDescent="0.3">
      <c r="A6975" t="s">
        <v>22694</v>
      </c>
      <c r="B6975" t="s">
        <v>14616</v>
      </c>
      <c r="C6975" t="s">
        <v>5</v>
      </c>
      <c r="D6975" t="s">
        <v>15707</v>
      </c>
      <c r="E6975">
        <f>IFERROR(VLOOKUP(COMUNI_1[[#This Row],[COMUNE]],SEZIONI!A:B,2,FALSE)," ")</f>
        <v>1</v>
      </c>
      <c r="F6975">
        <v>531</v>
      </c>
      <c r="G6975" t="s">
        <v>3</v>
      </c>
      <c r="H6975" t="s">
        <v>14616</v>
      </c>
    </row>
    <row r="6976" spans="1:8" ht="13" x14ac:dyDescent="0.3">
      <c r="A6976" t="s">
        <v>22695</v>
      </c>
      <c r="B6976" t="s">
        <v>14617</v>
      </c>
      <c r="C6976" t="s">
        <v>5</v>
      </c>
      <c r="D6976" t="s">
        <v>15703</v>
      </c>
      <c r="E6976">
        <f>IFERROR(VLOOKUP(COMUNI_1[[#This Row],[COMUNE]],SEZIONI!A:B,2,FALSE)," ")</f>
        <v>6</v>
      </c>
      <c r="F6976">
        <v>4816</v>
      </c>
      <c r="G6976" t="s">
        <v>3</v>
      </c>
      <c r="H6976" t="s">
        <v>14617</v>
      </c>
    </row>
    <row r="6977" spans="1:8" ht="13" x14ac:dyDescent="0.3">
      <c r="A6977" t="s">
        <v>22696</v>
      </c>
      <c r="B6977" t="s">
        <v>14618</v>
      </c>
      <c r="C6977" t="s">
        <v>5</v>
      </c>
      <c r="D6977" t="s">
        <v>15703</v>
      </c>
      <c r="E6977">
        <f>IFERROR(VLOOKUP(COMUNI_1[[#This Row],[COMUNE]],SEZIONI!A:B,2,FALSE)," ")</f>
        <v>2</v>
      </c>
      <c r="F6977">
        <v>2039</v>
      </c>
      <c r="G6977" t="s">
        <v>3</v>
      </c>
      <c r="H6977" t="s">
        <v>14618</v>
      </c>
    </row>
    <row r="6978" spans="1:8" ht="13" x14ac:dyDescent="0.3">
      <c r="A6978" t="s">
        <v>22697</v>
      </c>
      <c r="B6978" t="s">
        <v>14619</v>
      </c>
      <c r="C6978" t="s">
        <v>5167</v>
      </c>
      <c r="D6978" t="s">
        <v>15717</v>
      </c>
      <c r="E6978">
        <f>IFERROR(VLOOKUP(COMUNI_1[[#This Row],[COMUNE]],SEZIONI!A:B,2,FALSE)," ")</f>
        <v>7</v>
      </c>
      <c r="F6978">
        <v>8204</v>
      </c>
      <c r="G6978" t="s">
        <v>3</v>
      </c>
      <c r="H6978" t="s">
        <v>14619</v>
      </c>
    </row>
    <row r="6979" spans="1:8" ht="13" x14ac:dyDescent="0.3">
      <c r="A6979" t="s">
        <v>22698</v>
      </c>
      <c r="B6979" t="s">
        <v>14620</v>
      </c>
      <c r="C6979" t="s">
        <v>5</v>
      </c>
      <c r="D6979" t="s">
        <v>15703</v>
      </c>
      <c r="E6979">
        <f>IFERROR(VLOOKUP(COMUNI_1[[#This Row],[COMUNE]],SEZIONI!A:B,2,FALSE)," ")</f>
        <v>2</v>
      </c>
      <c r="F6979">
        <v>1157</v>
      </c>
      <c r="G6979" t="s">
        <v>3</v>
      </c>
      <c r="H6979" t="s">
        <v>14620</v>
      </c>
    </row>
    <row r="6980" spans="1:8" ht="13" x14ac:dyDescent="0.3">
      <c r="A6980" t="s">
        <v>22699</v>
      </c>
      <c r="B6980" t="s">
        <v>14621</v>
      </c>
      <c r="C6980" t="s">
        <v>4201</v>
      </c>
      <c r="D6980" t="s">
        <v>15713</v>
      </c>
      <c r="E6980">
        <f>IFERROR(VLOOKUP(COMUNI_1[[#This Row],[COMUNE]],SEZIONI!A:B,2,FALSE)," ")</f>
        <v>6</v>
      </c>
      <c r="F6980">
        <v>4924</v>
      </c>
      <c r="G6980" t="s">
        <v>3</v>
      </c>
      <c r="H6980" t="s">
        <v>14621</v>
      </c>
    </row>
    <row r="6981" spans="1:8" ht="13" x14ac:dyDescent="0.3">
      <c r="A6981" t="s">
        <v>22700</v>
      </c>
      <c r="B6981" t="s">
        <v>14622</v>
      </c>
      <c r="C6981" t="s">
        <v>5167</v>
      </c>
      <c r="D6981" t="s">
        <v>15720</v>
      </c>
      <c r="E6981">
        <f>IFERROR(VLOOKUP(COMUNI_1[[#This Row],[COMUNE]],SEZIONI!A:B,2,FALSE)," ")</f>
        <v>8</v>
      </c>
      <c r="F6981">
        <v>6486</v>
      </c>
      <c r="G6981" t="s">
        <v>3</v>
      </c>
      <c r="H6981" t="s">
        <v>14622</v>
      </c>
    </row>
    <row r="6982" spans="1:8" ht="13" x14ac:dyDescent="0.3">
      <c r="A6982" t="s">
        <v>22701</v>
      </c>
      <c r="B6982" t="s">
        <v>14623</v>
      </c>
      <c r="C6982" t="s">
        <v>5</v>
      </c>
      <c r="D6982" t="s">
        <v>15703</v>
      </c>
      <c r="E6982">
        <f>IFERROR(VLOOKUP(COMUNI_1[[#This Row],[COMUNE]],SEZIONI!A:B,2,FALSE)," ")</f>
        <v>1</v>
      </c>
      <c r="F6982">
        <v>1258</v>
      </c>
      <c r="G6982" t="s">
        <v>3</v>
      </c>
      <c r="H6982" t="s">
        <v>14623</v>
      </c>
    </row>
    <row r="6983" spans="1:8" ht="13" x14ac:dyDescent="0.3">
      <c r="A6983" t="s">
        <v>22702</v>
      </c>
      <c r="B6983" t="s">
        <v>14624</v>
      </c>
      <c r="C6983" t="s">
        <v>5</v>
      </c>
      <c r="D6983" t="s">
        <v>15703</v>
      </c>
      <c r="E6983">
        <f>IFERROR(VLOOKUP(COMUNI_1[[#This Row],[COMUNE]],SEZIONI!A:B,2,FALSE)," ")</f>
        <v>1</v>
      </c>
      <c r="F6983">
        <v>107</v>
      </c>
      <c r="G6983" t="s">
        <v>3</v>
      </c>
      <c r="H6983" t="s">
        <v>14624</v>
      </c>
    </row>
    <row r="6984" spans="1:8" ht="13" x14ac:dyDescent="0.3">
      <c r="A6984" t="s">
        <v>22703</v>
      </c>
      <c r="B6984" t="s">
        <v>14625</v>
      </c>
      <c r="C6984" t="s">
        <v>5</v>
      </c>
      <c r="D6984" t="s">
        <v>15705</v>
      </c>
      <c r="E6984">
        <f>IFERROR(VLOOKUP(COMUNI_1[[#This Row],[COMUNE]],SEZIONI!A:B,2,FALSE)," ")</f>
        <v>1</v>
      </c>
      <c r="F6984">
        <v>1066</v>
      </c>
      <c r="G6984" t="s">
        <v>3</v>
      </c>
      <c r="H6984" t="s">
        <v>14625</v>
      </c>
    </row>
    <row r="6985" spans="1:8" ht="13" x14ac:dyDescent="0.3">
      <c r="A6985" t="s">
        <v>22704</v>
      </c>
      <c r="B6985" t="s">
        <v>14626</v>
      </c>
      <c r="C6985" t="s">
        <v>5167</v>
      </c>
      <c r="D6985" t="s">
        <v>15717</v>
      </c>
      <c r="E6985">
        <f>IFERROR(VLOOKUP(COMUNI_1[[#This Row],[COMUNE]],SEZIONI!A:B,2,FALSE)," ")</f>
        <v>4</v>
      </c>
      <c r="F6985">
        <v>3139</v>
      </c>
      <c r="G6985" t="s">
        <v>3</v>
      </c>
      <c r="H6985" t="s">
        <v>14626</v>
      </c>
    </row>
    <row r="6986" spans="1:8" ht="13" x14ac:dyDescent="0.3">
      <c r="A6986" t="s">
        <v>22705</v>
      </c>
      <c r="B6986" t="s">
        <v>14627</v>
      </c>
      <c r="C6986" t="s">
        <v>5</v>
      </c>
      <c r="D6986" t="s">
        <v>15705</v>
      </c>
      <c r="E6986">
        <f>IFERROR(VLOOKUP(COMUNI_1[[#This Row],[COMUNE]],SEZIONI!A:B,2,FALSE)," ")</f>
        <v>1</v>
      </c>
      <c r="F6986">
        <v>651</v>
      </c>
      <c r="G6986" t="s">
        <v>3</v>
      </c>
      <c r="H6986" t="s">
        <v>14627</v>
      </c>
    </row>
    <row r="6987" spans="1:8" ht="13" x14ac:dyDescent="0.3">
      <c r="A6987" t="s">
        <v>22706</v>
      </c>
      <c r="B6987" t="s">
        <v>14628</v>
      </c>
      <c r="C6987" t="s">
        <v>4201</v>
      </c>
      <c r="D6987" t="s">
        <v>15712</v>
      </c>
      <c r="E6987">
        <f>IFERROR(VLOOKUP(COMUNI_1[[#This Row],[COMUNE]],SEZIONI!A:B,2,FALSE)," ")</f>
        <v>7</v>
      </c>
      <c r="F6987">
        <v>6299</v>
      </c>
      <c r="G6987" t="s">
        <v>3</v>
      </c>
      <c r="H6987" t="s">
        <v>14628</v>
      </c>
    </row>
    <row r="6988" spans="1:8" ht="13" x14ac:dyDescent="0.3">
      <c r="A6988" t="s">
        <v>22707</v>
      </c>
      <c r="B6988" t="s">
        <v>14629</v>
      </c>
      <c r="C6988" t="s">
        <v>4201</v>
      </c>
      <c r="D6988" t="s">
        <v>15715</v>
      </c>
      <c r="E6988">
        <f>IFERROR(VLOOKUP(COMUNI_1[[#This Row],[COMUNE]],SEZIONI!A:B,2,FALSE)," ")</f>
        <v>9</v>
      </c>
      <c r="F6988">
        <v>9066</v>
      </c>
      <c r="G6988" t="s">
        <v>3</v>
      </c>
      <c r="H6988" t="s">
        <v>14629</v>
      </c>
    </row>
    <row r="6989" spans="1:8" ht="13" x14ac:dyDescent="0.3">
      <c r="A6989" t="s">
        <v>22708</v>
      </c>
      <c r="B6989" t="s">
        <v>14630</v>
      </c>
      <c r="C6989" t="s">
        <v>5167</v>
      </c>
      <c r="D6989" t="s">
        <v>15717</v>
      </c>
      <c r="E6989">
        <f>IFERROR(VLOOKUP(COMUNI_1[[#This Row],[COMUNE]],SEZIONI!A:B,2,FALSE)," ")</f>
        <v>8</v>
      </c>
      <c r="F6989">
        <v>8148</v>
      </c>
      <c r="G6989" t="s">
        <v>3</v>
      </c>
      <c r="H6989" t="s">
        <v>14630</v>
      </c>
    </row>
    <row r="6990" spans="1:8" ht="13" x14ac:dyDescent="0.3">
      <c r="A6990" t="s">
        <v>22709</v>
      </c>
      <c r="B6990" t="s">
        <v>14631</v>
      </c>
      <c r="C6990" t="s">
        <v>5</v>
      </c>
      <c r="D6990" t="s">
        <v>15705</v>
      </c>
      <c r="E6990">
        <f>IFERROR(VLOOKUP(COMUNI_1[[#This Row],[COMUNE]],SEZIONI!A:B,2,FALSE)," ")</f>
        <v>1</v>
      </c>
      <c r="F6990">
        <v>147</v>
      </c>
      <c r="G6990" t="s">
        <v>3</v>
      </c>
      <c r="H6990" t="s">
        <v>14631</v>
      </c>
    </row>
    <row r="6991" spans="1:8" ht="13" x14ac:dyDescent="0.3">
      <c r="A6991" t="s">
        <v>22710</v>
      </c>
      <c r="B6991" t="s">
        <v>14632</v>
      </c>
      <c r="C6991" t="s">
        <v>6946</v>
      </c>
      <c r="D6991" t="s">
        <v>15721</v>
      </c>
      <c r="E6991">
        <f>IFERROR(VLOOKUP(COMUNI_1[[#This Row],[COMUNE]],SEZIONI!A:B,2,FALSE)," ")</f>
        <v>1</v>
      </c>
      <c r="F6991">
        <v>1135</v>
      </c>
      <c r="G6991" t="s">
        <v>3</v>
      </c>
      <c r="H6991" t="s">
        <v>14632</v>
      </c>
    </row>
    <row r="6992" spans="1:8" ht="13" x14ac:dyDescent="0.3">
      <c r="A6992" t="s">
        <v>22711</v>
      </c>
      <c r="B6992" t="s">
        <v>14633</v>
      </c>
      <c r="C6992" t="s">
        <v>5</v>
      </c>
      <c r="D6992" t="s">
        <v>15705</v>
      </c>
      <c r="E6992">
        <f>IFERROR(VLOOKUP(COMUNI_1[[#This Row],[COMUNE]],SEZIONI!A:B,2,FALSE)," ")</f>
        <v>2</v>
      </c>
      <c r="F6992">
        <v>1686</v>
      </c>
      <c r="G6992" t="s">
        <v>3</v>
      </c>
      <c r="H6992" t="s">
        <v>14633</v>
      </c>
    </row>
    <row r="6993" spans="1:8" ht="13" x14ac:dyDescent="0.3">
      <c r="A6993" t="s">
        <v>22712</v>
      </c>
      <c r="B6993" t="s">
        <v>14634</v>
      </c>
      <c r="C6993" t="s">
        <v>5</v>
      </c>
      <c r="D6993" t="s">
        <v>15705</v>
      </c>
      <c r="E6993">
        <f>IFERROR(VLOOKUP(COMUNI_1[[#This Row],[COMUNE]],SEZIONI!A:B,2,FALSE)," ")</f>
        <v>3</v>
      </c>
      <c r="F6993">
        <v>3873</v>
      </c>
      <c r="G6993" t="s">
        <v>3</v>
      </c>
      <c r="H6993" t="s">
        <v>14634</v>
      </c>
    </row>
    <row r="6994" spans="1:8" ht="13" x14ac:dyDescent="0.3">
      <c r="A6994" t="s">
        <v>22713</v>
      </c>
      <c r="B6994" t="s">
        <v>14635</v>
      </c>
      <c r="C6994" t="s">
        <v>5</v>
      </c>
      <c r="D6994" t="s">
        <v>15705</v>
      </c>
      <c r="E6994">
        <f>IFERROR(VLOOKUP(COMUNI_1[[#This Row],[COMUNE]],SEZIONI!A:B,2,FALSE)," ")</f>
        <v>3</v>
      </c>
      <c r="F6994">
        <v>4067</v>
      </c>
      <c r="G6994" t="s">
        <v>3</v>
      </c>
      <c r="H6994" t="s">
        <v>14635</v>
      </c>
    </row>
    <row r="6995" spans="1:8" ht="13" x14ac:dyDescent="0.3">
      <c r="A6995" t="s">
        <v>22714</v>
      </c>
      <c r="B6995" t="s">
        <v>14636</v>
      </c>
      <c r="C6995" t="s">
        <v>5167</v>
      </c>
      <c r="D6995" t="s">
        <v>15716</v>
      </c>
      <c r="E6995">
        <f>IFERROR(VLOOKUP(COMUNI_1[[#This Row],[COMUNE]],SEZIONI!A:B,2,FALSE)," ")</f>
        <v>26</v>
      </c>
      <c r="F6995">
        <v>24275</v>
      </c>
      <c r="G6995" t="s">
        <v>3</v>
      </c>
      <c r="H6995" t="s">
        <v>14636</v>
      </c>
    </row>
    <row r="6996" spans="1:8" ht="13" x14ac:dyDescent="0.3">
      <c r="A6996" t="s">
        <v>22715</v>
      </c>
      <c r="B6996" t="s">
        <v>14637</v>
      </c>
      <c r="C6996" t="s">
        <v>5</v>
      </c>
      <c r="D6996" t="s">
        <v>15705</v>
      </c>
      <c r="E6996">
        <f>IFERROR(VLOOKUP(COMUNI_1[[#This Row],[COMUNE]],SEZIONI!A:B,2,FALSE)," ")</f>
        <v>2</v>
      </c>
      <c r="F6996">
        <v>1892</v>
      </c>
      <c r="G6996" t="s">
        <v>3</v>
      </c>
      <c r="H6996" t="s">
        <v>14637</v>
      </c>
    </row>
    <row r="6997" spans="1:8" ht="13" x14ac:dyDescent="0.3">
      <c r="A6997" t="s">
        <v>22716</v>
      </c>
      <c r="B6997" t="s">
        <v>14638</v>
      </c>
      <c r="C6997" t="s">
        <v>5</v>
      </c>
      <c r="D6997" t="s">
        <v>15705</v>
      </c>
      <c r="E6997">
        <f>IFERROR(VLOOKUP(COMUNI_1[[#This Row],[COMUNE]],SEZIONI!A:B,2,FALSE)," ")</f>
        <v>5</v>
      </c>
      <c r="F6997">
        <v>6254</v>
      </c>
      <c r="G6997" t="s">
        <v>3</v>
      </c>
      <c r="H6997" t="s">
        <v>14638</v>
      </c>
    </row>
    <row r="6998" spans="1:8" ht="13" x14ac:dyDescent="0.3">
      <c r="A6998" t="s">
        <v>22717</v>
      </c>
      <c r="B6998" t="s">
        <v>14639</v>
      </c>
      <c r="C6998" t="s">
        <v>5167</v>
      </c>
      <c r="D6998" t="s">
        <v>15717</v>
      </c>
      <c r="E6998">
        <f>IFERROR(VLOOKUP(COMUNI_1[[#This Row],[COMUNE]],SEZIONI!A:B,2,FALSE)," ")</f>
        <v>2</v>
      </c>
      <c r="F6998">
        <v>1613</v>
      </c>
      <c r="G6998" t="s">
        <v>3</v>
      </c>
      <c r="H6998" t="s">
        <v>14639</v>
      </c>
    </row>
    <row r="6999" spans="1:8" ht="13" x14ac:dyDescent="0.3">
      <c r="A6999" t="s">
        <v>22718</v>
      </c>
      <c r="B6999" t="s">
        <v>14640</v>
      </c>
      <c r="C6999" t="s">
        <v>6946</v>
      </c>
      <c r="D6999" t="s">
        <v>15721</v>
      </c>
      <c r="E6999">
        <f>IFERROR(VLOOKUP(COMUNI_1[[#This Row],[COMUNE]],SEZIONI!A:B,2,FALSE)," ")</f>
        <v>2</v>
      </c>
      <c r="F6999">
        <v>1130</v>
      </c>
      <c r="G6999" t="s">
        <v>3</v>
      </c>
      <c r="H6999" t="s">
        <v>14640</v>
      </c>
    </row>
    <row r="7000" spans="1:8" ht="13" x14ac:dyDescent="0.3">
      <c r="A7000" t="s">
        <v>22719</v>
      </c>
      <c r="B7000" t="s">
        <v>14641</v>
      </c>
      <c r="C7000" t="s">
        <v>5</v>
      </c>
      <c r="D7000" t="s">
        <v>15703</v>
      </c>
      <c r="E7000">
        <f>IFERROR(VLOOKUP(COMUNI_1[[#This Row],[COMUNE]],SEZIONI!A:B,2,FALSE)," ")</f>
        <v>3</v>
      </c>
      <c r="F7000">
        <v>2808</v>
      </c>
      <c r="G7000" t="s">
        <v>3</v>
      </c>
      <c r="H7000" t="s">
        <v>14641</v>
      </c>
    </row>
    <row r="7001" spans="1:8" ht="13" x14ac:dyDescent="0.3">
      <c r="A7001" t="s">
        <v>22720</v>
      </c>
      <c r="B7001" t="s">
        <v>14642</v>
      </c>
      <c r="C7001" t="s">
        <v>5167</v>
      </c>
      <c r="D7001" t="s">
        <v>15718</v>
      </c>
      <c r="E7001">
        <f>IFERROR(VLOOKUP(COMUNI_1[[#This Row],[COMUNE]],SEZIONI!A:B,2,FALSE)," ")</f>
        <v>4</v>
      </c>
      <c r="F7001">
        <v>4509</v>
      </c>
      <c r="G7001" t="s">
        <v>3</v>
      </c>
      <c r="H7001" t="s">
        <v>14642</v>
      </c>
    </row>
    <row r="7002" spans="1:8" ht="13" x14ac:dyDescent="0.3">
      <c r="A7002" t="s">
        <v>22721</v>
      </c>
      <c r="B7002" t="s">
        <v>14643</v>
      </c>
      <c r="C7002" t="s">
        <v>4201</v>
      </c>
      <c r="D7002" t="s">
        <v>15715</v>
      </c>
      <c r="E7002">
        <f>IFERROR(VLOOKUP(COMUNI_1[[#This Row],[COMUNE]],SEZIONI!A:B,2,FALSE)," ")</f>
        <v>5</v>
      </c>
      <c r="F7002">
        <v>4893</v>
      </c>
      <c r="G7002" t="s">
        <v>3</v>
      </c>
      <c r="H7002" t="s">
        <v>14643</v>
      </c>
    </row>
    <row r="7003" spans="1:8" ht="13" x14ac:dyDescent="0.3">
      <c r="A7003" t="s">
        <v>22722</v>
      </c>
      <c r="B7003" t="s">
        <v>14644</v>
      </c>
      <c r="C7003" t="s">
        <v>5167</v>
      </c>
      <c r="D7003" t="s">
        <v>15718</v>
      </c>
      <c r="E7003">
        <f>IFERROR(VLOOKUP(COMUNI_1[[#This Row],[COMUNE]],SEZIONI!A:B,2,FALSE)," ")</f>
        <v>2</v>
      </c>
      <c r="F7003">
        <v>1698</v>
      </c>
      <c r="G7003" t="s">
        <v>3</v>
      </c>
      <c r="H7003" t="s">
        <v>14644</v>
      </c>
    </row>
    <row r="7004" spans="1:8" ht="13" x14ac:dyDescent="0.3">
      <c r="A7004" t="s">
        <v>22723</v>
      </c>
      <c r="B7004" t="s">
        <v>14645</v>
      </c>
      <c r="C7004" t="s">
        <v>5167</v>
      </c>
      <c r="D7004" t="s">
        <v>15718</v>
      </c>
      <c r="E7004">
        <f>IFERROR(VLOOKUP(COMUNI_1[[#This Row],[COMUNE]],SEZIONI!A:B,2,FALSE)," ")</f>
        <v>13</v>
      </c>
      <c r="F7004">
        <v>14849</v>
      </c>
      <c r="G7004" t="s">
        <v>3</v>
      </c>
      <c r="H7004" t="s">
        <v>14645</v>
      </c>
    </row>
    <row r="7005" spans="1:8" ht="13" x14ac:dyDescent="0.3">
      <c r="A7005" t="s">
        <v>22724</v>
      </c>
      <c r="B7005" t="s">
        <v>14646</v>
      </c>
      <c r="C7005" t="s">
        <v>5</v>
      </c>
      <c r="D7005" t="s">
        <v>15703</v>
      </c>
      <c r="E7005">
        <f>IFERROR(VLOOKUP(COMUNI_1[[#This Row],[COMUNE]],SEZIONI!A:B,2,FALSE)," ")</f>
        <v>8</v>
      </c>
      <c r="F7005">
        <v>6629</v>
      </c>
      <c r="G7005" t="s">
        <v>3</v>
      </c>
      <c r="H7005" t="s">
        <v>14646</v>
      </c>
    </row>
    <row r="7006" spans="1:8" ht="13" x14ac:dyDescent="0.3">
      <c r="A7006" t="s">
        <v>22725</v>
      </c>
      <c r="B7006" t="s">
        <v>14647</v>
      </c>
      <c r="C7006" t="s">
        <v>5</v>
      </c>
      <c r="D7006" t="s">
        <v>15708</v>
      </c>
      <c r="E7006">
        <f>IFERROR(VLOOKUP(COMUNI_1[[#This Row],[COMUNE]],SEZIONI!A:B,2,FALSE)," ")</f>
        <v>10</v>
      </c>
      <c r="F7006">
        <v>11702</v>
      </c>
      <c r="G7006" t="s">
        <v>3</v>
      </c>
      <c r="H7006" t="s">
        <v>14647</v>
      </c>
    </row>
    <row r="7007" spans="1:8" ht="13" x14ac:dyDescent="0.3">
      <c r="A7007" t="s">
        <v>22726</v>
      </c>
      <c r="B7007" t="s">
        <v>14648</v>
      </c>
      <c r="C7007" t="s">
        <v>5</v>
      </c>
      <c r="D7007" t="s">
        <v>15705</v>
      </c>
      <c r="E7007">
        <f>IFERROR(VLOOKUP(COMUNI_1[[#This Row],[COMUNE]],SEZIONI!A:B,2,FALSE)," ")</f>
        <v>2</v>
      </c>
      <c r="F7007">
        <v>2240</v>
      </c>
      <c r="G7007" t="s">
        <v>3</v>
      </c>
      <c r="H7007" t="s">
        <v>14648</v>
      </c>
    </row>
    <row r="7008" spans="1:8" ht="13" x14ac:dyDescent="0.3">
      <c r="A7008" t="s">
        <v>22727</v>
      </c>
      <c r="B7008" t="s">
        <v>14649</v>
      </c>
      <c r="C7008" t="s">
        <v>6946</v>
      </c>
      <c r="D7008" t="s">
        <v>15706</v>
      </c>
      <c r="E7008">
        <f>IFERROR(VLOOKUP(COMUNI_1[[#This Row],[COMUNE]],SEZIONI!A:B,2,FALSE)," ")</f>
        <v>3</v>
      </c>
      <c r="F7008">
        <v>1436</v>
      </c>
      <c r="G7008" t="s">
        <v>3</v>
      </c>
      <c r="H7008" t="s">
        <v>14649</v>
      </c>
    </row>
    <row r="7009" spans="1:8" ht="13" x14ac:dyDescent="0.3">
      <c r="A7009" t="s">
        <v>22728</v>
      </c>
      <c r="B7009" t="s">
        <v>14650</v>
      </c>
      <c r="C7009" t="s">
        <v>4201</v>
      </c>
      <c r="D7009" t="s">
        <v>15715</v>
      </c>
      <c r="E7009">
        <f>IFERROR(VLOOKUP(COMUNI_1[[#This Row],[COMUNE]],SEZIONI!A:B,2,FALSE)," ")</f>
        <v>5</v>
      </c>
      <c r="F7009">
        <v>6552</v>
      </c>
      <c r="G7009" t="s">
        <v>3</v>
      </c>
      <c r="H7009" t="s">
        <v>14650</v>
      </c>
    </row>
    <row r="7010" spans="1:8" ht="13" x14ac:dyDescent="0.3">
      <c r="A7010" t="s">
        <v>22729</v>
      </c>
      <c r="B7010" t="s">
        <v>14651</v>
      </c>
      <c r="C7010" t="s">
        <v>5</v>
      </c>
      <c r="D7010" t="s">
        <v>15709</v>
      </c>
      <c r="E7010">
        <f>IFERROR(VLOOKUP(COMUNI_1[[#This Row],[COMUNE]],SEZIONI!A:B,2,FALSE)," ")</f>
        <v>2</v>
      </c>
      <c r="F7010">
        <v>1371</v>
      </c>
      <c r="G7010" t="s">
        <v>3</v>
      </c>
      <c r="H7010" t="s">
        <v>14651</v>
      </c>
    </row>
    <row r="7011" spans="1:8" ht="13" x14ac:dyDescent="0.3">
      <c r="A7011" t="s">
        <v>22730</v>
      </c>
      <c r="B7011" t="s">
        <v>14652</v>
      </c>
      <c r="C7011" t="s">
        <v>4201</v>
      </c>
      <c r="D7011" t="s">
        <v>15712</v>
      </c>
      <c r="E7011">
        <f>IFERROR(VLOOKUP(COMUNI_1[[#This Row],[COMUNE]],SEZIONI!A:B,2,FALSE)," ")</f>
        <v>3</v>
      </c>
      <c r="F7011">
        <v>3142</v>
      </c>
      <c r="G7011" t="s">
        <v>3</v>
      </c>
      <c r="H7011" t="s">
        <v>14652</v>
      </c>
    </row>
    <row r="7012" spans="1:8" ht="13" x14ac:dyDescent="0.3">
      <c r="A7012" t="s">
        <v>22731</v>
      </c>
      <c r="B7012" t="s">
        <v>14653</v>
      </c>
      <c r="C7012" t="s">
        <v>5</v>
      </c>
      <c r="D7012" t="s">
        <v>15705</v>
      </c>
      <c r="E7012">
        <f>IFERROR(VLOOKUP(COMUNI_1[[#This Row],[COMUNE]],SEZIONI!A:B,2,FALSE)," ")</f>
        <v>18</v>
      </c>
      <c r="F7012">
        <v>20545</v>
      </c>
      <c r="G7012" t="s">
        <v>3</v>
      </c>
      <c r="H7012" t="s">
        <v>14653</v>
      </c>
    </row>
    <row r="7013" spans="1:8" ht="13" x14ac:dyDescent="0.3">
      <c r="A7013" t="s">
        <v>22732</v>
      </c>
      <c r="B7013" t="s">
        <v>15757</v>
      </c>
      <c r="C7013" t="s">
        <v>5</v>
      </c>
      <c r="D7013" t="s">
        <v>15709</v>
      </c>
      <c r="E7013" t="str">
        <f>IFERROR(VLOOKUP(COMUNI_1[[#This Row],[COMUNE]],SEZIONI!A:B,2,FALSE)," ")</f>
        <v xml:space="preserve"> </v>
      </c>
      <c r="F7013">
        <v>3345</v>
      </c>
      <c r="G7013" t="s">
        <v>3</v>
      </c>
      <c r="H7013" t="s">
        <v>15757</v>
      </c>
    </row>
    <row r="7014" spans="1:8" ht="13" x14ac:dyDescent="0.3">
      <c r="A7014" t="s">
        <v>22733</v>
      </c>
      <c r="B7014" t="s">
        <v>14654</v>
      </c>
      <c r="C7014" t="s">
        <v>5</v>
      </c>
      <c r="D7014" t="s">
        <v>15705</v>
      </c>
      <c r="E7014">
        <f>IFERROR(VLOOKUP(COMUNI_1[[#This Row],[COMUNE]],SEZIONI!A:B,2,FALSE)," ")</f>
        <v>1</v>
      </c>
      <c r="F7014">
        <v>541</v>
      </c>
      <c r="G7014" t="s">
        <v>3</v>
      </c>
      <c r="H7014" t="s">
        <v>14654</v>
      </c>
    </row>
    <row r="7015" spans="1:8" ht="13" x14ac:dyDescent="0.3">
      <c r="A7015" t="s">
        <v>22734</v>
      </c>
      <c r="B7015" t="s">
        <v>14655</v>
      </c>
      <c r="C7015" t="s">
        <v>6946</v>
      </c>
      <c r="D7015" t="s">
        <v>15721</v>
      </c>
      <c r="E7015">
        <f>IFERROR(VLOOKUP(COMUNI_1[[#This Row],[COMUNE]],SEZIONI!A:B,2,FALSE)," ")</f>
        <v>1</v>
      </c>
      <c r="F7015">
        <v>184</v>
      </c>
      <c r="G7015" t="s">
        <v>3</v>
      </c>
      <c r="H7015" t="s">
        <v>14655</v>
      </c>
    </row>
    <row r="7016" spans="1:8" ht="13" x14ac:dyDescent="0.3">
      <c r="A7016" t="s">
        <v>22735</v>
      </c>
      <c r="B7016" t="s">
        <v>14656</v>
      </c>
      <c r="C7016" t="s">
        <v>5</v>
      </c>
      <c r="D7016" t="s">
        <v>15710</v>
      </c>
      <c r="E7016">
        <f>IFERROR(VLOOKUP(COMUNI_1[[#This Row],[COMUNE]],SEZIONI!A:B,2,FALSE)," ")</f>
        <v>15</v>
      </c>
      <c r="F7016">
        <v>14032</v>
      </c>
      <c r="G7016" t="s">
        <v>3</v>
      </c>
      <c r="H7016" t="s">
        <v>14656</v>
      </c>
    </row>
    <row r="7017" spans="1:8" ht="13" x14ac:dyDescent="0.3">
      <c r="A7017" t="s">
        <v>22736</v>
      </c>
      <c r="B7017" t="s">
        <v>14657</v>
      </c>
      <c r="C7017" t="s">
        <v>5167</v>
      </c>
      <c r="D7017" t="s">
        <v>15716</v>
      </c>
      <c r="E7017">
        <f>IFERROR(VLOOKUP(COMUNI_1[[#This Row],[COMUNE]],SEZIONI!A:B,2,FALSE)," ")</f>
        <v>7</v>
      </c>
      <c r="F7017">
        <v>6939</v>
      </c>
      <c r="G7017" t="s">
        <v>3</v>
      </c>
      <c r="H7017" t="s">
        <v>14657</v>
      </c>
    </row>
    <row r="7018" spans="1:8" ht="13" x14ac:dyDescent="0.3">
      <c r="A7018" t="s">
        <v>22737</v>
      </c>
      <c r="B7018" t="s">
        <v>14658</v>
      </c>
      <c r="C7018" t="s">
        <v>5</v>
      </c>
      <c r="D7018" t="s">
        <v>15708</v>
      </c>
      <c r="E7018">
        <f>IFERROR(VLOOKUP(COMUNI_1[[#This Row],[COMUNE]],SEZIONI!A:B,2,FALSE)," ")</f>
        <v>11</v>
      </c>
      <c r="F7018">
        <v>8495</v>
      </c>
      <c r="G7018" t="s">
        <v>3</v>
      </c>
      <c r="H7018" t="s">
        <v>14658</v>
      </c>
    </row>
    <row r="7019" spans="1:8" ht="13" x14ac:dyDescent="0.3">
      <c r="A7019" t="s">
        <v>22738</v>
      </c>
      <c r="B7019" t="s">
        <v>14659</v>
      </c>
      <c r="C7019" t="s">
        <v>5</v>
      </c>
      <c r="D7019" t="s">
        <v>15703</v>
      </c>
      <c r="E7019">
        <f>IFERROR(VLOOKUP(COMUNI_1[[#This Row],[COMUNE]],SEZIONI!A:B,2,FALSE)," ")</f>
        <v>2</v>
      </c>
      <c r="F7019">
        <v>1606</v>
      </c>
      <c r="G7019" t="s">
        <v>3</v>
      </c>
      <c r="H7019" t="s">
        <v>14659</v>
      </c>
    </row>
    <row r="7020" spans="1:8" ht="13" x14ac:dyDescent="0.3">
      <c r="A7020" t="s">
        <v>22739</v>
      </c>
      <c r="B7020" t="s">
        <v>14660</v>
      </c>
      <c r="C7020" t="s">
        <v>5</v>
      </c>
      <c r="D7020" t="s">
        <v>15708</v>
      </c>
      <c r="E7020">
        <f>IFERROR(VLOOKUP(COMUNI_1[[#This Row],[COMUNE]],SEZIONI!A:B,2,FALSE)," ")</f>
        <v>2</v>
      </c>
      <c r="F7020">
        <v>1788</v>
      </c>
      <c r="G7020" t="s">
        <v>3</v>
      </c>
      <c r="H7020" t="s">
        <v>14660</v>
      </c>
    </row>
    <row r="7021" spans="1:8" ht="13" x14ac:dyDescent="0.3">
      <c r="A7021" t="s">
        <v>22740</v>
      </c>
      <c r="B7021" t="s">
        <v>14661</v>
      </c>
      <c r="C7021" t="s">
        <v>5</v>
      </c>
      <c r="D7021" t="s">
        <v>15705</v>
      </c>
      <c r="E7021">
        <f>IFERROR(VLOOKUP(COMUNI_1[[#This Row],[COMUNE]],SEZIONI!A:B,2,FALSE)," ")</f>
        <v>3</v>
      </c>
      <c r="F7021">
        <v>3762</v>
      </c>
      <c r="G7021" t="s">
        <v>3</v>
      </c>
      <c r="H7021" t="s">
        <v>14661</v>
      </c>
    </row>
    <row r="7022" spans="1:8" ht="13" x14ac:dyDescent="0.3">
      <c r="A7022" t="s">
        <v>22741</v>
      </c>
      <c r="B7022" t="s">
        <v>14662</v>
      </c>
      <c r="C7022" t="s">
        <v>5</v>
      </c>
      <c r="D7022" t="s">
        <v>15709</v>
      </c>
      <c r="E7022">
        <f>IFERROR(VLOOKUP(COMUNI_1[[#This Row],[COMUNE]],SEZIONI!A:B,2,FALSE)," ")</f>
        <v>3</v>
      </c>
      <c r="F7022">
        <v>679</v>
      </c>
      <c r="G7022" t="s">
        <v>3</v>
      </c>
      <c r="H7022" t="s">
        <v>14662</v>
      </c>
    </row>
    <row r="7023" spans="1:8" ht="13" x14ac:dyDescent="0.3">
      <c r="A7023" t="s">
        <v>22742</v>
      </c>
      <c r="B7023" t="s">
        <v>14663</v>
      </c>
      <c r="C7023" t="s">
        <v>5</v>
      </c>
      <c r="D7023" t="s">
        <v>15711</v>
      </c>
      <c r="E7023">
        <f>IFERROR(VLOOKUP(COMUNI_1[[#This Row],[COMUNE]],SEZIONI!A:B,2,FALSE)," ")</f>
        <v>1</v>
      </c>
      <c r="F7023">
        <v>1060</v>
      </c>
      <c r="G7023" t="s">
        <v>3</v>
      </c>
      <c r="H7023" t="s">
        <v>14663</v>
      </c>
    </row>
    <row r="7024" spans="1:8" ht="13" x14ac:dyDescent="0.3">
      <c r="A7024" t="s">
        <v>22743</v>
      </c>
      <c r="B7024" t="s">
        <v>14664</v>
      </c>
      <c r="C7024" t="s">
        <v>5</v>
      </c>
      <c r="D7024" t="s">
        <v>15705</v>
      </c>
      <c r="E7024">
        <f>IFERROR(VLOOKUP(COMUNI_1[[#This Row],[COMUNE]],SEZIONI!A:B,2,FALSE)," ")</f>
        <v>4</v>
      </c>
      <c r="F7024">
        <v>4768</v>
      </c>
      <c r="G7024" t="s">
        <v>3</v>
      </c>
      <c r="H7024" t="s">
        <v>14664</v>
      </c>
    </row>
    <row r="7025" spans="1:8" ht="13" x14ac:dyDescent="0.3">
      <c r="A7025" t="s">
        <v>22744</v>
      </c>
      <c r="B7025" t="s">
        <v>14665</v>
      </c>
      <c r="C7025" t="s">
        <v>6946</v>
      </c>
      <c r="D7025" t="s">
        <v>15721</v>
      </c>
      <c r="E7025">
        <f>IFERROR(VLOOKUP(COMUNI_1[[#This Row],[COMUNE]],SEZIONI!A:B,2,FALSE)," ")</f>
        <v>1</v>
      </c>
      <c r="F7025">
        <v>1069</v>
      </c>
      <c r="G7025" t="s">
        <v>3</v>
      </c>
      <c r="H7025" t="s">
        <v>14665</v>
      </c>
    </row>
    <row r="7026" spans="1:8" ht="13" x14ac:dyDescent="0.3">
      <c r="A7026" t="s">
        <v>22745</v>
      </c>
      <c r="B7026" t="s">
        <v>14666</v>
      </c>
      <c r="C7026" t="s">
        <v>5</v>
      </c>
      <c r="D7026" t="s">
        <v>15705</v>
      </c>
      <c r="E7026">
        <f>IFERROR(VLOOKUP(COMUNI_1[[#This Row],[COMUNE]],SEZIONI!A:B,2,FALSE)," ")</f>
        <v>2</v>
      </c>
      <c r="F7026">
        <v>603</v>
      </c>
      <c r="G7026" t="s">
        <v>3</v>
      </c>
      <c r="H7026" t="s">
        <v>14666</v>
      </c>
    </row>
    <row r="7027" spans="1:8" ht="13" x14ac:dyDescent="0.3">
      <c r="A7027" t="s">
        <v>22746</v>
      </c>
      <c r="B7027" t="s">
        <v>14667</v>
      </c>
      <c r="C7027" t="s">
        <v>4201</v>
      </c>
      <c r="D7027" t="s">
        <v>15712</v>
      </c>
      <c r="E7027">
        <f>IFERROR(VLOOKUP(COMUNI_1[[#This Row],[COMUNE]],SEZIONI!A:B,2,FALSE)," ")</f>
        <v>2</v>
      </c>
      <c r="F7027">
        <v>1130</v>
      </c>
      <c r="G7027" t="s">
        <v>3</v>
      </c>
      <c r="H7027" t="s">
        <v>14667</v>
      </c>
    </row>
    <row r="7028" spans="1:8" ht="13" x14ac:dyDescent="0.3">
      <c r="A7028" t="s">
        <v>22747</v>
      </c>
      <c r="B7028" t="s">
        <v>14668</v>
      </c>
      <c r="C7028" t="s">
        <v>5</v>
      </c>
      <c r="D7028" t="s">
        <v>15709</v>
      </c>
      <c r="E7028">
        <f>IFERROR(VLOOKUP(COMUNI_1[[#This Row],[COMUNE]],SEZIONI!A:B,2,FALSE)," ")</f>
        <v>5</v>
      </c>
      <c r="F7028">
        <v>4144</v>
      </c>
      <c r="G7028" t="s">
        <v>3</v>
      </c>
      <c r="H7028" t="s">
        <v>14668</v>
      </c>
    </row>
    <row r="7029" spans="1:8" ht="13" x14ac:dyDescent="0.3">
      <c r="A7029" t="s">
        <v>22748</v>
      </c>
      <c r="B7029" t="s">
        <v>14669</v>
      </c>
      <c r="C7029" t="s">
        <v>5</v>
      </c>
      <c r="D7029" t="s">
        <v>15708</v>
      </c>
      <c r="E7029">
        <f>IFERROR(VLOOKUP(COMUNI_1[[#This Row],[COMUNE]],SEZIONI!A:B,2,FALSE)," ")</f>
        <v>2</v>
      </c>
      <c r="F7029">
        <v>1425</v>
      </c>
      <c r="G7029" t="s">
        <v>3</v>
      </c>
      <c r="H7029" t="s">
        <v>14669</v>
      </c>
    </row>
    <row r="7030" spans="1:8" ht="13" x14ac:dyDescent="0.3">
      <c r="A7030" t="s">
        <v>22749</v>
      </c>
      <c r="B7030" t="s">
        <v>14670</v>
      </c>
      <c r="C7030" t="s">
        <v>6946</v>
      </c>
      <c r="D7030" t="s">
        <v>15706</v>
      </c>
      <c r="E7030">
        <f>IFERROR(VLOOKUP(COMUNI_1[[#This Row],[COMUNE]],SEZIONI!A:B,2,FALSE)," ")</f>
        <v>13</v>
      </c>
      <c r="F7030">
        <v>11084</v>
      </c>
      <c r="G7030" t="s">
        <v>3</v>
      </c>
      <c r="H7030" t="s">
        <v>14670</v>
      </c>
    </row>
    <row r="7031" spans="1:8" ht="13" x14ac:dyDescent="0.3">
      <c r="A7031" t="s">
        <v>22750</v>
      </c>
      <c r="B7031" t="s">
        <v>14671</v>
      </c>
      <c r="C7031" t="s">
        <v>4201</v>
      </c>
      <c r="D7031" t="s">
        <v>15715</v>
      </c>
      <c r="E7031">
        <f>IFERROR(VLOOKUP(COMUNI_1[[#This Row],[COMUNE]],SEZIONI!A:B,2,FALSE)," ")</f>
        <v>2</v>
      </c>
      <c r="F7031">
        <v>1431</v>
      </c>
      <c r="G7031" t="s">
        <v>3</v>
      </c>
      <c r="H7031" t="s">
        <v>14671</v>
      </c>
    </row>
    <row r="7032" spans="1:8" ht="13" x14ac:dyDescent="0.3">
      <c r="A7032" t="s">
        <v>22751</v>
      </c>
      <c r="B7032" t="s">
        <v>14672</v>
      </c>
      <c r="C7032" t="s">
        <v>5167</v>
      </c>
      <c r="D7032" t="s">
        <v>15716</v>
      </c>
      <c r="E7032">
        <f>IFERROR(VLOOKUP(COMUNI_1[[#This Row],[COMUNE]],SEZIONI!A:B,2,FALSE)," ")</f>
        <v>1</v>
      </c>
      <c r="F7032">
        <v>399</v>
      </c>
      <c r="G7032" t="s">
        <v>3</v>
      </c>
      <c r="H7032" t="s">
        <v>14672</v>
      </c>
    </row>
    <row r="7033" spans="1:8" ht="13" x14ac:dyDescent="0.3">
      <c r="A7033" t="s">
        <v>22752</v>
      </c>
      <c r="B7033" t="s">
        <v>14673</v>
      </c>
      <c r="C7033" t="s">
        <v>5</v>
      </c>
      <c r="D7033" t="s">
        <v>15703</v>
      </c>
      <c r="E7033">
        <f>IFERROR(VLOOKUP(COMUNI_1[[#This Row],[COMUNE]],SEZIONI!A:B,2,FALSE)," ")</f>
        <v>3</v>
      </c>
      <c r="F7033">
        <v>2009</v>
      </c>
      <c r="G7033" t="s">
        <v>3</v>
      </c>
      <c r="H7033" t="s">
        <v>14673</v>
      </c>
    </row>
    <row r="7034" spans="1:8" ht="13" x14ac:dyDescent="0.3">
      <c r="A7034" t="s">
        <v>22753</v>
      </c>
      <c r="B7034" t="s">
        <v>14674</v>
      </c>
      <c r="C7034" t="s">
        <v>5167</v>
      </c>
      <c r="D7034" t="s">
        <v>15718</v>
      </c>
      <c r="E7034">
        <f>IFERROR(VLOOKUP(COMUNI_1[[#This Row],[COMUNE]],SEZIONI!A:B,2,FALSE)," ")</f>
        <v>191</v>
      </c>
      <c r="F7034">
        <v>200154</v>
      </c>
      <c r="G7034" t="s">
        <v>3</v>
      </c>
      <c r="H7034" t="s">
        <v>15742</v>
      </c>
    </row>
    <row r="7035" spans="1:8" ht="13" x14ac:dyDescent="0.3">
      <c r="A7035" t="s">
        <v>22754</v>
      </c>
      <c r="B7035" t="s">
        <v>14675</v>
      </c>
      <c r="C7035" t="s">
        <v>5</v>
      </c>
      <c r="D7035" t="s">
        <v>15709</v>
      </c>
      <c r="E7035">
        <f>IFERROR(VLOOKUP(COMUNI_1[[#This Row],[COMUNE]],SEZIONI!A:B,2,FALSE)," ")</f>
        <v>10</v>
      </c>
      <c r="F7035">
        <v>9095</v>
      </c>
      <c r="G7035" t="s">
        <v>3</v>
      </c>
      <c r="H7035" t="s">
        <v>14675</v>
      </c>
    </row>
    <row r="7036" spans="1:8" ht="13" x14ac:dyDescent="0.3">
      <c r="A7036" t="s">
        <v>22755</v>
      </c>
      <c r="B7036" t="s">
        <v>14676</v>
      </c>
      <c r="C7036" t="s">
        <v>4201</v>
      </c>
      <c r="D7036" t="s">
        <v>15715</v>
      </c>
      <c r="E7036">
        <f>IFERROR(VLOOKUP(COMUNI_1[[#This Row],[COMUNE]],SEZIONI!A:B,2,FALSE)," ")</f>
        <v>14</v>
      </c>
      <c r="F7036">
        <v>16016</v>
      </c>
      <c r="G7036" t="s">
        <v>3</v>
      </c>
      <c r="H7036" t="s">
        <v>14676</v>
      </c>
    </row>
    <row r="7037" spans="1:8" ht="13" x14ac:dyDescent="0.3">
      <c r="A7037" t="s">
        <v>22756</v>
      </c>
      <c r="B7037" t="s">
        <v>14677</v>
      </c>
      <c r="C7037" t="s">
        <v>5167</v>
      </c>
      <c r="D7037" t="s">
        <v>15720</v>
      </c>
      <c r="E7037">
        <f>IFERROR(VLOOKUP(COMUNI_1[[#This Row],[COMUNE]],SEZIONI!A:B,2,FALSE)," ")</f>
        <v>3</v>
      </c>
      <c r="F7037">
        <v>2139</v>
      </c>
      <c r="G7037" t="s">
        <v>3</v>
      </c>
      <c r="H7037" t="s">
        <v>14677</v>
      </c>
    </row>
    <row r="7038" spans="1:8" ht="13" x14ac:dyDescent="0.3">
      <c r="A7038" t="s">
        <v>22757</v>
      </c>
      <c r="B7038" t="s">
        <v>14678</v>
      </c>
      <c r="C7038" t="s">
        <v>5</v>
      </c>
      <c r="D7038" t="s">
        <v>15705</v>
      </c>
      <c r="E7038">
        <f>IFERROR(VLOOKUP(COMUNI_1[[#This Row],[COMUNE]],SEZIONI!A:B,2,FALSE)," ")</f>
        <v>1</v>
      </c>
      <c r="F7038">
        <v>190</v>
      </c>
      <c r="G7038" t="s">
        <v>3</v>
      </c>
      <c r="H7038" t="s">
        <v>14678</v>
      </c>
    </row>
    <row r="7039" spans="1:8" ht="13" x14ac:dyDescent="0.3">
      <c r="A7039" t="s">
        <v>22758</v>
      </c>
      <c r="B7039" t="s">
        <v>14679</v>
      </c>
      <c r="C7039" t="s">
        <v>5</v>
      </c>
      <c r="D7039" t="s">
        <v>15709</v>
      </c>
      <c r="E7039">
        <f>IFERROR(VLOOKUP(COMUNI_1[[#This Row],[COMUNE]],SEZIONI!A:B,2,FALSE)," ")</f>
        <v>7</v>
      </c>
      <c r="F7039">
        <v>4577</v>
      </c>
      <c r="G7039" t="s">
        <v>3</v>
      </c>
      <c r="H7039" t="s">
        <v>14679</v>
      </c>
    </row>
    <row r="7040" spans="1:8" ht="13" x14ac:dyDescent="0.3">
      <c r="A7040" t="s">
        <v>22759</v>
      </c>
      <c r="B7040" t="s">
        <v>14680</v>
      </c>
      <c r="C7040" t="s">
        <v>5</v>
      </c>
      <c r="D7040" t="s">
        <v>15708</v>
      </c>
      <c r="E7040">
        <f>IFERROR(VLOOKUP(COMUNI_1[[#This Row],[COMUNE]],SEZIONI!A:B,2,FALSE)," ")</f>
        <v>5</v>
      </c>
      <c r="F7040">
        <v>4583</v>
      </c>
      <c r="G7040" t="s">
        <v>3</v>
      </c>
      <c r="H7040" t="s">
        <v>14680</v>
      </c>
    </row>
    <row r="7041" spans="1:8" ht="13" x14ac:dyDescent="0.3">
      <c r="A7041" t="s">
        <v>22760</v>
      </c>
      <c r="B7041" t="s">
        <v>14681</v>
      </c>
      <c r="C7041" t="s">
        <v>5</v>
      </c>
      <c r="D7041" t="s">
        <v>15703</v>
      </c>
      <c r="E7041">
        <f>IFERROR(VLOOKUP(COMUNI_1[[#This Row],[COMUNE]],SEZIONI!A:B,2,FALSE)," ")</f>
        <v>1</v>
      </c>
      <c r="F7041">
        <v>636</v>
      </c>
      <c r="G7041" t="s">
        <v>3</v>
      </c>
      <c r="H7041" t="s">
        <v>14681</v>
      </c>
    </row>
    <row r="7042" spans="1:8" ht="13" x14ac:dyDescent="0.3">
      <c r="A7042" t="s">
        <v>22761</v>
      </c>
      <c r="B7042" t="s">
        <v>14682</v>
      </c>
      <c r="C7042" t="s">
        <v>5167</v>
      </c>
      <c r="D7042" t="s">
        <v>15717</v>
      </c>
      <c r="E7042">
        <f>IFERROR(VLOOKUP(COMUNI_1[[#This Row],[COMUNE]],SEZIONI!A:B,2,FALSE)," ")</f>
        <v>2</v>
      </c>
      <c r="F7042">
        <v>1600</v>
      </c>
      <c r="G7042" t="s">
        <v>3</v>
      </c>
      <c r="H7042" t="s">
        <v>14682</v>
      </c>
    </row>
    <row r="7043" spans="1:8" ht="13" x14ac:dyDescent="0.3">
      <c r="A7043" t="s">
        <v>22762</v>
      </c>
      <c r="B7043" t="s">
        <v>14683</v>
      </c>
      <c r="C7043" t="s">
        <v>5167</v>
      </c>
      <c r="D7043" t="s">
        <v>15717</v>
      </c>
      <c r="E7043">
        <f>IFERROR(VLOOKUP(COMUNI_1[[#This Row],[COMUNE]],SEZIONI!A:B,2,FALSE)," ")</f>
        <v>3</v>
      </c>
      <c r="F7043">
        <v>2444</v>
      </c>
      <c r="G7043" t="s">
        <v>3</v>
      </c>
      <c r="H7043" t="s">
        <v>14683</v>
      </c>
    </row>
    <row r="7044" spans="1:8" ht="13" x14ac:dyDescent="0.3">
      <c r="A7044" t="s">
        <v>22763</v>
      </c>
      <c r="B7044" t="s">
        <v>14684</v>
      </c>
      <c r="C7044" t="s">
        <v>5167</v>
      </c>
      <c r="D7044" t="s">
        <v>15720</v>
      </c>
      <c r="E7044">
        <f>IFERROR(VLOOKUP(COMUNI_1[[#This Row],[COMUNE]],SEZIONI!A:B,2,FALSE)," ")</f>
        <v>20</v>
      </c>
      <c r="F7044">
        <v>15310</v>
      </c>
      <c r="G7044" t="s">
        <v>3</v>
      </c>
      <c r="H7044" t="s">
        <v>14684</v>
      </c>
    </row>
    <row r="7045" spans="1:8" ht="13" x14ac:dyDescent="0.3">
      <c r="A7045" t="s">
        <v>22764</v>
      </c>
      <c r="B7045" t="s">
        <v>14685</v>
      </c>
      <c r="C7045" t="s">
        <v>5167</v>
      </c>
      <c r="D7045" t="s">
        <v>15718</v>
      </c>
      <c r="E7045">
        <f>IFERROR(VLOOKUP(COMUNI_1[[#This Row],[COMUNE]],SEZIONI!A:B,2,FALSE)," ")</f>
        <v>14</v>
      </c>
      <c r="F7045">
        <v>12643</v>
      </c>
      <c r="G7045" t="s">
        <v>3</v>
      </c>
      <c r="H7045" t="s">
        <v>14685</v>
      </c>
    </row>
    <row r="7046" spans="1:8" ht="13" x14ac:dyDescent="0.3">
      <c r="A7046" t="s">
        <v>22765</v>
      </c>
      <c r="B7046" t="s">
        <v>14686</v>
      </c>
      <c r="C7046" t="s">
        <v>5</v>
      </c>
      <c r="D7046" t="s">
        <v>15709</v>
      </c>
      <c r="E7046">
        <f>IFERROR(VLOOKUP(COMUNI_1[[#This Row],[COMUNE]],SEZIONI!A:B,2,FALSE)," ")</f>
        <v>12</v>
      </c>
      <c r="F7046">
        <v>14262</v>
      </c>
      <c r="G7046" t="s">
        <v>3</v>
      </c>
      <c r="H7046" t="s">
        <v>14686</v>
      </c>
    </row>
    <row r="7047" spans="1:8" ht="13" x14ac:dyDescent="0.3">
      <c r="A7047" t="s">
        <v>22766</v>
      </c>
      <c r="B7047" t="s">
        <v>14687</v>
      </c>
      <c r="C7047" t="s">
        <v>5</v>
      </c>
      <c r="D7047" t="s">
        <v>15703</v>
      </c>
      <c r="E7047">
        <f>IFERROR(VLOOKUP(COMUNI_1[[#This Row],[COMUNE]],SEZIONI!A:B,2,FALSE)," ")</f>
        <v>1</v>
      </c>
      <c r="F7047">
        <v>813</v>
      </c>
      <c r="G7047" t="s">
        <v>3</v>
      </c>
      <c r="H7047" t="s">
        <v>14687</v>
      </c>
    </row>
    <row r="7048" spans="1:8" ht="13" x14ac:dyDescent="0.3">
      <c r="A7048" t="s">
        <v>22767</v>
      </c>
      <c r="B7048" t="s">
        <v>15757</v>
      </c>
      <c r="C7048" t="s">
        <v>4201</v>
      </c>
      <c r="D7048" t="s">
        <v>15709</v>
      </c>
      <c r="E7048" t="str">
        <f>IFERROR(VLOOKUP(COMUNI_1[[#This Row],[COMUNE]],SEZIONI!A:B,2,FALSE)," ")</f>
        <v xml:space="preserve"> </v>
      </c>
      <c r="F7048">
        <v>7675</v>
      </c>
      <c r="G7048" t="s">
        <v>3</v>
      </c>
      <c r="H7048" t="s">
        <v>15757</v>
      </c>
    </row>
    <row r="7049" spans="1:8" ht="13" x14ac:dyDescent="0.3">
      <c r="A7049" t="s">
        <v>22768</v>
      </c>
      <c r="B7049" t="s">
        <v>14688</v>
      </c>
      <c r="C7049" t="s">
        <v>5</v>
      </c>
      <c r="D7049" t="s">
        <v>15705</v>
      </c>
      <c r="E7049">
        <f>IFERROR(VLOOKUP(COMUNI_1[[#This Row],[COMUNE]],SEZIONI!A:B,2,FALSE)," ")</f>
        <v>5</v>
      </c>
      <c r="F7049">
        <v>6099</v>
      </c>
      <c r="G7049" t="s">
        <v>3</v>
      </c>
      <c r="H7049" t="s">
        <v>14688</v>
      </c>
    </row>
    <row r="7050" spans="1:8" ht="13" x14ac:dyDescent="0.3">
      <c r="A7050" t="s">
        <v>22769</v>
      </c>
      <c r="B7050" t="s">
        <v>14689</v>
      </c>
      <c r="C7050" t="s">
        <v>5167</v>
      </c>
      <c r="D7050" t="s">
        <v>15702</v>
      </c>
      <c r="E7050">
        <f>IFERROR(VLOOKUP(COMUNI_1[[#This Row],[COMUNE]],SEZIONI!A:B,2,FALSE)," ")</f>
        <v>1</v>
      </c>
      <c r="F7050">
        <v>815</v>
      </c>
      <c r="G7050" t="s">
        <v>3</v>
      </c>
      <c r="H7050" t="s">
        <v>14689</v>
      </c>
    </row>
    <row r="7051" spans="1:8" ht="13" x14ac:dyDescent="0.3">
      <c r="A7051" t="s">
        <v>22770</v>
      </c>
      <c r="B7051" t="s">
        <v>14690</v>
      </c>
      <c r="C7051" t="s">
        <v>5167</v>
      </c>
      <c r="D7051" t="s">
        <v>15720</v>
      </c>
      <c r="E7051">
        <f>IFERROR(VLOOKUP(COMUNI_1[[#This Row],[COMUNE]],SEZIONI!A:B,2,FALSE)," ")</f>
        <v>2</v>
      </c>
      <c r="F7051">
        <v>2705</v>
      </c>
      <c r="G7051" t="s">
        <v>3</v>
      </c>
      <c r="H7051" t="s">
        <v>14690</v>
      </c>
    </row>
    <row r="7052" spans="1:8" ht="13" x14ac:dyDescent="0.3">
      <c r="A7052" t="s">
        <v>22771</v>
      </c>
      <c r="B7052" t="s">
        <v>14691</v>
      </c>
      <c r="C7052" t="s">
        <v>5</v>
      </c>
      <c r="D7052" t="s">
        <v>15705</v>
      </c>
      <c r="E7052">
        <f>IFERROR(VLOOKUP(COMUNI_1[[#This Row],[COMUNE]],SEZIONI!A:B,2,FALSE)," ")</f>
        <v>5</v>
      </c>
      <c r="F7052">
        <v>5705</v>
      </c>
      <c r="G7052" t="s">
        <v>3</v>
      </c>
      <c r="H7052" t="s">
        <v>14691</v>
      </c>
    </row>
    <row r="7053" spans="1:8" ht="13" x14ac:dyDescent="0.3">
      <c r="A7053" t="s">
        <v>22772</v>
      </c>
      <c r="B7053" t="s">
        <v>14692</v>
      </c>
      <c r="C7053" t="s">
        <v>5</v>
      </c>
      <c r="D7053" t="s">
        <v>15705</v>
      </c>
      <c r="E7053">
        <f>IFERROR(VLOOKUP(COMUNI_1[[#This Row],[COMUNE]],SEZIONI!A:B,2,FALSE)," ")</f>
        <v>2</v>
      </c>
      <c r="F7053">
        <v>2140</v>
      </c>
      <c r="G7053" t="s">
        <v>3</v>
      </c>
      <c r="H7053" t="s">
        <v>14692</v>
      </c>
    </row>
    <row r="7054" spans="1:8" ht="13" x14ac:dyDescent="0.3">
      <c r="A7054" t="s">
        <v>22773</v>
      </c>
      <c r="B7054" t="s">
        <v>14693</v>
      </c>
      <c r="C7054" t="s">
        <v>5</v>
      </c>
      <c r="D7054" t="s">
        <v>15705</v>
      </c>
      <c r="E7054">
        <f>IFERROR(VLOOKUP(COMUNI_1[[#This Row],[COMUNE]],SEZIONI!A:B,2,FALSE)," ")</f>
        <v>3</v>
      </c>
      <c r="F7054">
        <v>1359</v>
      </c>
      <c r="G7054" t="s">
        <v>3</v>
      </c>
      <c r="H7054" t="s">
        <v>14693</v>
      </c>
    </row>
    <row r="7055" spans="1:8" ht="13" x14ac:dyDescent="0.3">
      <c r="A7055" t="s">
        <v>22774</v>
      </c>
      <c r="B7055" t="s">
        <v>14694</v>
      </c>
      <c r="C7055" t="s">
        <v>5167</v>
      </c>
      <c r="D7055" t="s">
        <v>15718</v>
      </c>
      <c r="E7055">
        <f>IFERROR(VLOOKUP(COMUNI_1[[#This Row],[COMUNE]],SEZIONI!A:B,2,FALSE)," ")</f>
        <v>11</v>
      </c>
      <c r="F7055">
        <v>12492</v>
      </c>
      <c r="G7055" t="s">
        <v>3</v>
      </c>
      <c r="H7055" t="s">
        <v>14694</v>
      </c>
    </row>
    <row r="7056" spans="1:8" ht="13" x14ac:dyDescent="0.3">
      <c r="A7056" t="s">
        <v>22775</v>
      </c>
      <c r="B7056" t="s">
        <v>14695</v>
      </c>
      <c r="C7056" t="s">
        <v>5</v>
      </c>
      <c r="D7056" t="s">
        <v>15703</v>
      </c>
      <c r="E7056">
        <f>IFERROR(VLOOKUP(COMUNI_1[[#This Row],[COMUNE]],SEZIONI!A:B,2,FALSE)," ")</f>
        <v>1</v>
      </c>
      <c r="F7056">
        <v>960</v>
      </c>
      <c r="G7056" t="s">
        <v>3</v>
      </c>
      <c r="H7056" t="s">
        <v>14695</v>
      </c>
    </row>
    <row r="7057" spans="1:8" ht="13" x14ac:dyDescent="0.3">
      <c r="A7057" t="s">
        <v>22776</v>
      </c>
      <c r="B7057" t="s">
        <v>14696</v>
      </c>
      <c r="C7057" t="s">
        <v>4201</v>
      </c>
      <c r="D7057" t="s">
        <v>15714</v>
      </c>
      <c r="E7057">
        <f>IFERROR(VLOOKUP(COMUNI_1[[#This Row],[COMUNE]],SEZIONI!A:B,2,FALSE)," ")</f>
        <v>1</v>
      </c>
      <c r="F7057">
        <v>894</v>
      </c>
      <c r="G7057" t="s">
        <v>3</v>
      </c>
      <c r="H7057" t="s">
        <v>14696</v>
      </c>
    </row>
    <row r="7058" spans="1:8" ht="13" x14ac:dyDescent="0.3">
      <c r="A7058" t="s">
        <v>22777</v>
      </c>
      <c r="B7058" t="s">
        <v>14697</v>
      </c>
      <c r="C7058" t="s">
        <v>4201</v>
      </c>
      <c r="D7058" t="s">
        <v>15714</v>
      </c>
      <c r="E7058">
        <f>IFERROR(VLOOKUP(COMUNI_1[[#This Row],[COMUNE]],SEZIONI!A:B,2,FALSE)," ")</f>
        <v>8</v>
      </c>
      <c r="F7058">
        <v>7866</v>
      </c>
      <c r="G7058" t="s">
        <v>3</v>
      </c>
      <c r="H7058" t="s">
        <v>14697</v>
      </c>
    </row>
    <row r="7059" spans="1:8" ht="13" x14ac:dyDescent="0.3">
      <c r="A7059" t="s">
        <v>22778</v>
      </c>
      <c r="B7059" t="s">
        <v>14698</v>
      </c>
      <c r="C7059" t="s">
        <v>5167</v>
      </c>
      <c r="D7059" t="s">
        <v>15719</v>
      </c>
      <c r="E7059">
        <f>IFERROR(VLOOKUP(COMUNI_1[[#This Row],[COMUNE]],SEZIONI!A:B,2,FALSE)," ")</f>
        <v>1</v>
      </c>
      <c r="F7059">
        <v>645</v>
      </c>
      <c r="G7059" t="s">
        <v>3</v>
      </c>
      <c r="H7059" t="s">
        <v>14698</v>
      </c>
    </row>
    <row r="7060" spans="1:8" ht="13" x14ac:dyDescent="0.3">
      <c r="A7060" t="s">
        <v>22779</v>
      </c>
      <c r="B7060" t="s">
        <v>14699</v>
      </c>
      <c r="C7060" t="s">
        <v>5167</v>
      </c>
      <c r="D7060" t="s">
        <v>15717</v>
      </c>
      <c r="E7060">
        <f>IFERROR(VLOOKUP(COMUNI_1[[#This Row],[COMUNE]],SEZIONI!A:B,2,FALSE)," ")</f>
        <v>21</v>
      </c>
      <c r="F7060">
        <v>12587</v>
      </c>
      <c r="G7060" t="s">
        <v>3</v>
      </c>
      <c r="H7060" t="s">
        <v>14699</v>
      </c>
    </row>
    <row r="7061" spans="1:8" ht="13" x14ac:dyDescent="0.3">
      <c r="A7061" t="s">
        <v>22780</v>
      </c>
      <c r="B7061" t="s">
        <v>14700</v>
      </c>
      <c r="C7061" t="s">
        <v>5167</v>
      </c>
      <c r="D7061" t="s">
        <v>15717</v>
      </c>
      <c r="E7061">
        <f>IFERROR(VLOOKUP(COMUNI_1[[#This Row],[COMUNE]],SEZIONI!A:B,2,FALSE)," ")</f>
        <v>10</v>
      </c>
      <c r="F7061">
        <v>8182</v>
      </c>
      <c r="G7061" t="s">
        <v>3</v>
      </c>
      <c r="H7061" t="s">
        <v>14700</v>
      </c>
    </row>
    <row r="7062" spans="1:8" ht="13" x14ac:dyDescent="0.3">
      <c r="A7062" t="s">
        <v>22781</v>
      </c>
      <c r="B7062" t="s">
        <v>14701</v>
      </c>
      <c r="C7062" t="s">
        <v>5</v>
      </c>
      <c r="D7062" t="s">
        <v>15705</v>
      </c>
      <c r="E7062">
        <f>IFERROR(VLOOKUP(COMUNI_1[[#This Row],[COMUNE]],SEZIONI!A:B,2,FALSE)," ")</f>
        <v>5</v>
      </c>
      <c r="F7062">
        <v>4654</v>
      </c>
      <c r="G7062" t="s">
        <v>3</v>
      </c>
      <c r="H7062" t="s">
        <v>14701</v>
      </c>
    </row>
    <row r="7063" spans="1:8" ht="13" x14ac:dyDescent="0.3">
      <c r="A7063" t="s">
        <v>22782</v>
      </c>
      <c r="B7063" t="s">
        <v>14702</v>
      </c>
      <c r="C7063" t="s">
        <v>5</v>
      </c>
      <c r="D7063" t="s">
        <v>15708</v>
      </c>
      <c r="E7063">
        <f>IFERROR(VLOOKUP(COMUNI_1[[#This Row],[COMUNE]],SEZIONI!A:B,2,FALSE)," ")</f>
        <v>3</v>
      </c>
      <c r="F7063">
        <v>2325</v>
      </c>
      <c r="G7063" t="s">
        <v>3</v>
      </c>
      <c r="H7063" t="s">
        <v>14702</v>
      </c>
    </row>
    <row r="7064" spans="1:8" ht="13" x14ac:dyDescent="0.3">
      <c r="A7064" t="s">
        <v>22783</v>
      </c>
      <c r="B7064" t="s">
        <v>14703</v>
      </c>
      <c r="C7064" t="s">
        <v>5167</v>
      </c>
      <c r="D7064" t="s">
        <v>15717</v>
      </c>
      <c r="E7064">
        <f>IFERROR(VLOOKUP(COMUNI_1[[#This Row],[COMUNE]],SEZIONI!A:B,2,FALSE)," ")</f>
        <v>6</v>
      </c>
      <c r="F7064">
        <v>6964</v>
      </c>
      <c r="G7064" t="s">
        <v>3</v>
      </c>
      <c r="H7064" t="s">
        <v>14703</v>
      </c>
    </row>
    <row r="7065" spans="1:8" ht="13" x14ac:dyDescent="0.3">
      <c r="A7065" t="s">
        <v>22784</v>
      </c>
      <c r="B7065" t="s">
        <v>14704</v>
      </c>
      <c r="C7065" t="s">
        <v>5</v>
      </c>
      <c r="D7065" t="s">
        <v>15705</v>
      </c>
      <c r="E7065">
        <f>IFERROR(VLOOKUP(COMUNI_1[[#This Row],[COMUNE]],SEZIONI!A:B,2,FALSE)," ")</f>
        <v>3</v>
      </c>
      <c r="F7065">
        <v>4857</v>
      </c>
      <c r="G7065" t="s">
        <v>3</v>
      </c>
      <c r="H7065" t="s">
        <v>14704</v>
      </c>
    </row>
    <row r="7066" spans="1:8" ht="13" x14ac:dyDescent="0.3">
      <c r="A7066" t="s">
        <v>22785</v>
      </c>
      <c r="B7066" t="s">
        <v>14705</v>
      </c>
      <c r="C7066" t="s">
        <v>6946</v>
      </c>
      <c r="D7066" t="s">
        <v>15721</v>
      </c>
      <c r="E7066">
        <f>IFERROR(VLOOKUP(COMUNI_1[[#This Row],[COMUNE]],SEZIONI!A:B,2,FALSE)," ")</f>
        <v>2</v>
      </c>
      <c r="F7066">
        <v>2222</v>
      </c>
      <c r="G7066" t="s">
        <v>3</v>
      </c>
      <c r="H7066" t="s">
        <v>14705</v>
      </c>
    </row>
    <row r="7067" spans="1:8" ht="13" x14ac:dyDescent="0.3">
      <c r="A7067" t="s">
        <v>22786</v>
      </c>
      <c r="B7067" t="s">
        <v>14706</v>
      </c>
      <c r="C7067" t="s">
        <v>5</v>
      </c>
      <c r="D7067" t="s">
        <v>15707</v>
      </c>
      <c r="E7067">
        <f>IFERROR(VLOOKUP(COMUNI_1[[#This Row],[COMUNE]],SEZIONI!A:B,2,FALSE)," ")</f>
        <v>2</v>
      </c>
      <c r="F7067">
        <v>1995</v>
      </c>
      <c r="G7067" t="s">
        <v>3</v>
      </c>
      <c r="H7067" t="s">
        <v>14706</v>
      </c>
    </row>
    <row r="7068" spans="1:8" ht="13" x14ac:dyDescent="0.3">
      <c r="A7068" t="s">
        <v>22787</v>
      </c>
      <c r="B7068" t="s">
        <v>14707</v>
      </c>
      <c r="C7068" t="s">
        <v>5</v>
      </c>
      <c r="D7068" t="s">
        <v>15707</v>
      </c>
      <c r="E7068">
        <f>IFERROR(VLOOKUP(COMUNI_1[[#This Row],[COMUNE]],SEZIONI!A:B,2,FALSE)," ")</f>
        <v>1</v>
      </c>
      <c r="F7068">
        <v>617</v>
      </c>
      <c r="G7068" t="s">
        <v>3</v>
      </c>
      <c r="H7068" t="s">
        <v>14707</v>
      </c>
    </row>
    <row r="7069" spans="1:8" ht="13" x14ac:dyDescent="0.3">
      <c r="A7069" t="s">
        <v>22788</v>
      </c>
      <c r="B7069" t="s">
        <v>14708</v>
      </c>
      <c r="C7069" t="s">
        <v>6946</v>
      </c>
      <c r="D7069" t="s">
        <v>15721</v>
      </c>
      <c r="E7069">
        <f>IFERROR(VLOOKUP(COMUNI_1[[#This Row],[COMUNE]],SEZIONI!A:B,2,FALSE)," ")</f>
        <v>15</v>
      </c>
      <c r="F7069">
        <v>13946</v>
      </c>
      <c r="G7069" t="s">
        <v>3</v>
      </c>
      <c r="H7069" t="s">
        <v>14708</v>
      </c>
    </row>
    <row r="7070" spans="1:8" ht="13" x14ac:dyDescent="0.3">
      <c r="A7070" t="s">
        <v>22789</v>
      </c>
      <c r="B7070" t="s">
        <v>14709</v>
      </c>
      <c r="C7070" t="s">
        <v>5</v>
      </c>
      <c r="D7070" t="s">
        <v>15705</v>
      </c>
      <c r="E7070" t="str">
        <f>IFERROR(VLOOKUP(COMUNI_1[[#This Row],[COMUNE]],SEZIONI!A:B,2,FALSE)," ")</f>
        <v xml:space="preserve"> </v>
      </c>
      <c r="F7070">
        <v>1083</v>
      </c>
      <c r="G7070" t="s">
        <v>3</v>
      </c>
      <c r="H7070" t="s">
        <v>14709</v>
      </c>
    </row>
    <row r="7071" spans="1:8" ht="13" x14ac:dyDescent="0.3">
      <c r="A7071" t="s">
        <v>22790</v>
      </c>
      <c r="B7071" t="s">
        <v>14710</v>
      </c>
      <c r="C7071" t="s">
        <v>5</v>
      </c>
      <c r="D7071" t="s">
        <v>15707</v>
      </c>
      <c r="E7071">
        <f>IFERROR(VLOOKUP(COMUNI_1[[#This Row],[COMUNE]],SEZIONI!A:B,2,FALSE)," ")</f>
        <v>1</v>
      </c>
      <c r="F7071">
        <v>955</v>
      </c>
      <c r="G7071" t="s">
        <v>3</v>
      </c>
      <c r="H7071" t="s">
        <v>14710</v>
      </c>
    </row>
    <row r="7072" spans="1:8" ht="13" x14ac:dyDescent="0.3">
      <c r="A7072" t="s">
        <v>22791</v>
      </c>
      <c r="B7072" t="s">
        <v>14711</v>
      </c>
      <c r="C7072" t="s">
        <v>5</v>
      </c>
      <c r="D7072" t="s">
        <v>15707</v>
      </c>
      <c r="E7072">
        <f>IFERROR(VLOOKUP(COMUNI_1[[#This Row],[COMUNE]],SEZIONI!A:B,2,FALSE)," ")</f>
        <v>2</v>
      </c>
      <c r="F7072">
        <v>1967</v>
      </c>
      <c r="G7072" t="s">
        <v>3</v>
      </c>
      <c r="H7072" t="s">
        <v>14711</v>
      </c>
    </row>
    <row r="7073" spans="1:8" ht="13" x14ac:dyDescent="0.3">
      <c r="A7073" t="s">
        <v>22792</v>
      </c>
      <c r="B7073" t="s">
        <v>14712</v>
      </c>
      <c r="C7073" t="s">
        <v>5</v>
      </c>
      <c r="D7073" t="s">
        <v>15708</v>
      </c>
      <c r="E7073">
        <f>IFERROR(VLOOKUP(COMUNI_1[[#This Row],[COMUNE]],SEZIONI!A:B,2,FALSE)," ")</f>
        <v>11</v>
      </c>
      <c r="F7073">
        <v>8866</v>
      </c>
      <c r="G7073" t="s">
        <v>3</v>
      </c>
      <c r="H7073" t="s">
        <v>14712</v>
      </c>
    </row>
    <row r="7074" spans="1:8" ht="13" x14ac:dyDescent="0.3">
      <c r="A7074" t="s">
        <v>22793</v>
      </c>
      <c r="B7074" t="s">
        <v>14713</v>
      </c>
      <c r="C7074" t="s">
        <v>5167</v>
      </c>
      <c r="D7074" t="s">
        <v>15717</v>
      </c>
      <c r="E7074">
        <f>IFERROR(VLOOKUP(COMUNI_1[[#This Row],[COMUNE]],SEZIONI!A:B,2,FALSE)," ")</f>
        <v>3</v>
      </c>
      <c r="F7074">
        <v>1543</v>
      </c>
      <c r="G7074" t="s">
        <v>3</v>
      </c>
      <c r="H7074" t="s">
        <v>14713</v>
      </c>
    </row>
    <row r="7075" spans="1:8" ht="13" x14ac:dyDescent="0.3">
      <c r="A7075" t="s">
        <v>22794</v>
      </c>
      <c r="B7075" t="s">
        <v>14714</v>
      </c>
      <c r="C7075" t="s">
        <v>5167</v>
      </c>
      <c r="D7075" t="s">
        <v>15716</v>
      </c>
      <c r="E7075">
        <f>IFERROR(VLOOKUP(COMUNI_1[[#This Row],[COMUNE]],SEZIONI!A:B,2,FALSE)," ")</f>
        <v>80</v>
      </c>
      <c r="F7075">
        <v>54294</v>
      </c>
      <c r="G7075" t="s">
        <v>3</v>
      </c>
      <c r="H7075" t="s">
        <v>15742</v>
      </c>
    </row>
    <row r="7076" spans="1:8" ht="13" x14ac:dyDescent="0.3">
      <c r="A7076" t="s">
        <v>22795</v>
      </c>
      <c r="B7076" t="s">
        <v>14715</v>
      </c>
      <c r="C7076" t="s">
        <v>5</v>
      </c>
      <c r="D7076" t="s">
        <v>15703</v>
      </c>
      <c r="E7076">
        <f>IFERROR(VLOOKUP(COMUNI_1[[#This Row],[COMUNE]],SEZIONI!A:B,2,FALSE)," ")</f>
        <v>1</v>
      </c>
      <c r="F7076">
        <v>500</v>
      </c>
      <c r="G7076" t="s">
        <v>3</v>
      </c>
      <c r="H7076" t="s">
        <v>14715</v>
      </c>
    </row>
    <row r="7077" spans="1:8" ht="13" x14ac:dyDescent="0.3">
      <c r="A7077" t="s">
        <v>22796</v>
      </c>
      <c r="B7077" t="s">
        <v>14716</v>
      </c>
      <c r="C7077" t="s">
        <v>4201</v>
      </c>
      <c r="D7077" t="s">
        <v>15715</v>
      </c>
      <c r="E7077">
        <f>IFERROR(VLOOKUP(COMUNI_1[[#This Row],[COMUNE]],SEZIONI!A:B,2,FALSE)," ")</f>
        <v>1</v>
      </c>
      <c r="F7077">
        <v>460</v>
      </c>
      <c r="G7077" t="s">
        <v>3</v>
      </c>
      <c r="H7077" t="s">
        <v>14716</v>
      </c>
    </row>
    <row r="7078" spans="1:8" ht="13" x14ac:dyDescent="0.3">
      <c r="A7078" t="s">
        <v>22797</v>
      </c>
      <c r="B7078" t="s">
        <v>15757</v>
      </c>
      <c r="C7078" t="s">
        <v>5</v>
      </c>
      <c r="D7078" t="s">
        <v>15707</v>
      </c>
      <c r="E7078" t="str">
        <f>IFERROR(VLOOKUP(COMUNI_1[[#This Row],[COMUNE]],SEZIONI!A:B,2,FALSE)," ")</f>
        <v xml:space="preserve"> </v>
      </c>
      <c r="F7078">
        <v>1733</v>
      </c>
      <c r="G7078" t="s">
        <v>3</v>
      </c>
      <c r="H7078" t="s">
        <v>15757</v>
      </c>
    </row>
    <row r="7079" spans="1:8" ht="13" x14ac:dyDescent="0.3">
      <c r="A7079" t="s">
        <v>22798</v>
      </c>
      <c r="B7079" t="s">
        <v>14718</v>
      </c>
      <c r="C7079" t="s">
        <v>5</v>
      </c>
      <c r="D7079" t="s">
        <v>15711</v>
      </c>
      <c r="E7079">
        <f>IFERROR(VLOOKUP(COMUNI_1[[#This Row],[COMUNE]],SEZIONI!A:B,2,FALSE)," ")</f>
        <v>2</v>
      </c>
      <c r="F7079">
        <v>1195</v>
      </c>
      <c r="G7079" t="s">
        <v>3</v>
      </c>
      <c r="H7079" t="s">
        <v>14718</v>
      </c>
    </row>
    <row r="7080" spans="1:8" ht="13" x14ac:dyDescent="0.3">
      <c r="A7080" t="s">
        <v>22799</v>
      </c>
      <c r="B7080" t="s">
        <v>14719</v>
      </c>
      <c r="C7080" t="s">
        <v>6946</v>
      </c>
      <c r="D7080" t="s">
        <v>15721</v>
      </c>
      <c r="E7080">
        <f>IFERROR(VLOOKUP(COMUNI_1[[#This Row],[COMUNE]],SEZIONI!A:B,2,FALSE)," ")</f>
        <v>1</v>
      </c>
      <c r="F7080">
        <v>614</v>
      </c>
      <c r="G7080" t="s">
        <v>3</v>
      </c>
      <c r="H7080" t="s">
        <v>14719</v>
      </c>
    </row>
    <row r="7081" spans="1:8" ht="13" x14ac:dyDescent="0.3">
      <c r="A7081" t="s">
        <v>22800</v>
      </c>
      <c r="B7081" t="s">
        <v>15757</v>
      </c>
      <c r="C7081" t="s">
        <v>5</v>
      </c>
      <c r="D7081" t="s">
        <v>15707</v>
      </c>
      <c r="E7081" t="str">
        <f>IFERROR(VLOOKUP(COMUNI_1[[#This Row],[COMUNE]],SEZIONI!A:B,2,FALSE)," ")</f>
        <v xml:space="preserve"> </v>
      </c>
      <c r="F7081">
        <v>4139</v>
      </c>
      <c r="G7081" t="s">
        <v>3</v>
      </c>
      <c r="H7081" t="s">
        <v>15757</v>
      </c>
    </row>
    <row r="7082" spans="1:8" ht="13" x14ac:dyDescent="0.3">
      <c r="A7082" t="s">
        <v>22801</v>
      </c>
      <c r="B7082" t="s">
        <v>14721</v>
      </c>
      <c r="C7082" t="s">
        <v>5167</v>
      </c>
      <c r="D7082" t="s">
        <v>15718</v>
      </c>
      <c r="E7082">
        <f>IFERROR(VLOOKUP(COMUNI_1[[#This Row],[COMUNE]],SEZIONI!A:B,2,FALSE)," ")</f>
        <v>22</v>
      </c>
      <c r="F7082">
        <v>26986</v>
      </c>
      <c r="G7082" t="s">
        <v>3</v>
      </c>
      <c r="H7082" t="s">
        <v>14721</v>
      </c>
    </row>
    <row r="7083" spans="1:8" ht="13" x14ac:dyDescent="0.3">
      <c r="A7083" t="s">
        <v>22802</v>
      </c>
      <c r="B7083" t="s">
        <v>14722</v>
      </c>
      <c r="C7083" t="s">
        <v>6946</v>
      </c>
      <c r="D7083" t="s">
        <v>15706</v>
      </c>
      <c r="E7083">
        <f>IFERROR(VLOOKUP(COMUNI_1[[#This Row],[COMUNE]],SEZIONI!A:B,2,FALSE)," ")</f>
        <v>8</v>
      </c>
      <c r="F7083">
        <v>7213</v>
      </c>
      <c r="G7083" t="s">
        <v>3</v>
      </c>
      <c r="H7083" t="s">
        <v>14722</v>
      </c>
    </row>
    <row r="7084" spans="1:8" ht="13" x14ac:dyDescent="0.3">
      <c r="A7084" t="s">
        <v>22803</v>
      </c>
      <c r="B7084" t="s">
        <v>15757</v>
      </c>
      <c r="C7084" t="s">
        <v>5</v>
      </c>
      <c r="D7084" t="s">
        <v>15707</v>
      </c>
      <c r="E7084" t="str">
        <f>IFERROR(VLOOKUP(COMUNI_1[[#This Row],[COMUNE]],SEZIONI!A:B,2,FALSE)," ")</f>
        <v xml:space="preserve"> </v>
      </c>
      <c r="F7084">
        <v>3305</v>
      </c>
      <c r="G7084" t="s">
        <v>3</v>
      </c>
      <c r="H7084" t="s">
        <v>15757</v>
      </c>
    </row>
    <row r="7085" spans="1:8" ht="13" x14ac:dyDescent="0.3">
      <c r="A7085" t="s">
        <v>22804</v>
      </c>
      <c r="B7085" t="s">
        <v>14724</v>
      </c>
      <c r="C7085" t="s">
        <v>6946</v>
      </c>
      <c r="D7085" t="s">
        <v>15706</v>
      </c>
      <c r="E7085">
        <f>IFERROR(VLOOKUP(COMUNI_1[[#This Row],[COMUNE]],SEZIONI!A:B,2,FALSE)," ")</f>
        <v>30</v>
      </c>
      <c r="F7085">
        <v>26201</v>
      </c>
      <c r="G7085" t="s">
        <v>3</v>
      </c>
      <c r="H7085" t="s">
        <v>14724</v>
      </c>
    </row>
    <row r="7086" spans="1:8" ht="13" x14ac:dyDescent="0.3">
      <c r="A7086" t="s">
        <v>22805</v>
      </c>
      <c r="B7086" t="s">
        <v>14725</v>
      </c>
      <c r="C7086" t="s">
        <v>5167</v>
      </c>
      <c r="D7086" t="s">
        <v>15702</v>
      </c>
      <c r="E7086">
        <f>IFERROR(VLOOKUP(COMUNI_1[[#This Row],[COMUNE]],SEZIONI!A:B,2,FALSE)," ")</f>
        <v>29</v>
      </c>
      <c r="F7086">
        <v>32793</v>
      </c>
      <c r="G7086" t="s">
        <v>3</v>
      </c>
      <c r="H7086" t="s">
        <v>14725</v>
      </c>
    </row>
    <row r="7087" spans="1:8" ht="13" x14ac:dyDescent="0.3">
      <c r="A7087" t="s">
        <v>22806</v>
      </c>
      <c r="B7087" t="s">
        <v>14726</v>
      </c>
      <c r="C7087" t="s">
        <v>5</v>
      </c>
      <c r="D7087" t="s">
        <v>15705</v>
      </c>
      <c r="E7087">
        <f>IFERROR(VLOOKUP(COMUNI_1[[#This Row],[COMUNE]],SEZIONI!A:B,2,FALSE)," ")</f>
        <v>2</v>
      </c>
      <c r="F7087">
        <v>2474</v>
      </c>
      <c r="G7087" t="s">
        <v>3</v>
      </c>
      <c r="H7087" t="s">
        <v>14726</v>
      </c>
    </row>
    <row r="7088" spans="1:8" ht="13" x14ac:dyDescent="0.3">
      <c r="A7088" t="s">
        <v>22807</v>
      </c>
      <c r="B7088" t="s">
        <v>14727</v>
      </c>
      <c r="C7088" t="s">
        <v>5</v>
      </c>
      <c r="D7088" t="s">
        <v>15703</v>
      </c>
      <c r="E7088">
        <f>IFERROR(VLOOKUP(COMUNI_1[[#This Row],[COMUNE]],SEZIONI!A:B,2,FALSE)," ")</f>
        <v>1</v>
      </c>
      <c r="F7088">
        <v>298</v>
      </c>
      <c r="G7088" t="s">
        <v>3</v>
      </c>
      <c r="H7088" t="s">
        <v>14727</v>
      </c>
    </row>
    <row r="7089" spans="1:8" ht="13" x14ac:dyDescent="0.3">
      <c r="A7089" t="s">
        <v>22808</v>
      </c>
      <c r="B7089" t="s">
        <v>14728</v>
      </c>
      <c r="C7089" t="s">
        <v>4201</v>
      </c>
      <c r="D7089" t="s">
        <v>15713</v>
      </c>
      <c r="E7089">
        <f>IFERROR(VLOOKUP(COMUNI_1[[#This Row],[COMUNE]],SEZIONI!A:B,2,FALSE)," ")</f>
        <v>129</v>
      </c>
      <c r="F7089">
        <v>109193</v>
      </c>
      <c r="G7089" t="s">
        <v>3</v>
      </c>
      <c r="H7089" t="s">
        <v>15742</v>
      </c>
    </row>
    <row r="7090" spans="1:8" ht="13" x14ac:dyDescent="0.3">
      <c r="A7090" t="s">
        <v>22809</v>
      </c>
      <c r="B7090" t="s">
        <v>14729</v>
      </c>
      <c r="C7090" t="s">
        <v>5</v>
      </c>
      <c r="D7090" t="s">
        <v>15705</v>
      </c>
      <c r="E7090">
        <f>IFERROR(VLOOKUP(COMUNI_1[[#This Row],[COMUNE]],SEZIONI!A:B,2,FALSE)," ")</f>
        <v>6</v>
      </c>
      <c r="F7090">
        <v>7665</v>
      </c>
      <c r="G7090" t="s">
        <v>3</v>
      </c>
      <c r="H7090" t="s">
        <v>14729</v>
      </c>
    </row>
    <row r="7091" spans="1:8" ht="13" x14ac:dyDescent="0.3">
      <c r="A7091" t="s">
        <v>22810</v>
      </c>
      <c r="B7091" t="s">
        <v>14730</v>
      </c>
      <c r="C7091" t="s">
        <v>4201</v>
      </c>
      <c r="D7091" t="s">
        <v>15715</v>
      </c>
      <c r="E7091">
        <f>IFERROR(VLOOKUP(COMUNI_1[[#This Row],[COMUNE]],SEZIONI!A:B,2,FALSE)," ")</f>
        <v>45</v>
      </c>
      <c r="F7091">
        <v>44233</v>
      </c>
      <c r="G7091" t="s">
        <v>3</v>
      </c>
      <c r="H7091" t="s">
        <v>14730</v>
      </c>
    </row>
    <row r="7092" spans="1:8" ht="13" x14ac:dyDescent="0.3">
      <c r="A7092" t="s">
        <v>22811</v>
      </c>
      <c r="B7092" t="s">
        <v>14731</v>
      </c>
      <c r="C7092" t="s">
        <v>5</v>
      </c>
      <c r="D7092" t="s">
        <v>15707</v>
      </c>
      <c r="E7092">
        <f>IFERROR(VLOOKUP(COMUNI_1[[#This Row],[COMUNE]],SEZIONI!A:B,2,FALSE)," ")</f>
        <v>1</v>
      </c>
      <c r="F7092">
        <v>755</v>
      </c>
      <c r="G7092" t="s">
        <v>3</v>
      </c>
      <c r="H7092" t="s">
        <v>14731</v>
      </c>
    </row>
    <row r="7093" spans="1:8" ht="13" x14ac:dyDescent="0.3">
      <c r="A7093" t="s">
        <v>22812</v>
      </c>
      <c r="B7093" t="s">
        <v>14732</v>
      </c>
      <c r="C7093" t="s">
        <v>6946</v>
      </c>
      <c r="D7093" t="s">
        <v>15721</v>
      </c>
      <c r="E7093">
        <f>IFERROR(VLOOKUP(COMUNI_1[[#This Row],[COMUNE]],SEZIONI!A:B,2,FALSE)," ")</f>
        <v>11</v>
      </c>
      <c r="F7093">
        <v>10440</v>
      </c>
      <c r="G7093" t="s">
        <v>3</v>
      </c>
      <c r="H7093" t="s">
        <v>14732</v>
      </c>
    </row>
    <row r="7094" spans="1:8" ht="13" x14ac:dyDescent="0.3">
      <c r="A7094" t="s">
        <v>22813</v>
      </c>
      <c r="B7094" t="s">
        <v>14733</v>
      </c>
      <c r="C7094" t="s">
        <v>5167</v>
      </c>
      <c r="D7094" t="s">
        <v>15720</v>
      </c>
      <c r="E7094">
        <f>IFERROR(VLOOKUP(COMUNI_1[[#This Row],[COMUNE]],SEZIONI!A:B,2,FALSE)," ")</f>
        <v>7</v>
      </c>
      <c r="F7094">
        <v>4999</v>
      </c>
      <c r="G7094" t="s">
        <v>3</v>
      </c>
      <c r="H7094" t="s">
        <v>14733</v>
      </c>
    </row>
    <row r="7095" spans="1:8" ht="13" x14ac:dyDescent="0.3">
      <c r="A7095" t="s">
        <v>22814</v>
      </c>
      <c r="B7095" t="s">
        <v>14734</v>
      </c>
      <c r="C7095" t="s">
        <v>5</v>
      </c>
      <c r="D7095" t="s">
        <v>15705</v>
      </c>
      <c r="E7095">
        <f>IFERROR(VLOOKUP(COMUNI_1[[#This Row],[COMUNE]],SEZIONI!A:B,2,FALSE)," ")</f>
        <v>1</v>
      </c>
      <c r="F7095">
        <v>906</v>
      </c>
      <c r="G7095" t="s">
        <v>3</v>
      </c>
      <c r="H7095" t="s">
        <v>14734</v>
      </c>
    </row>
    <row r="7096" spans="1:8" ht="13" x14ac:dyDescent="0.3">
      <c r="A7096" t="s">
        <v>22815</v>
      </c>
      <c r="B7096" t="s">
        <v>14735</v>
      </c>
      <c r="C7096" t="s">
        <v>5167</v>
      </c>
      <c r="D7096" t="s">
        <v>15719</v>
      </c>
      <c r="E7096">
        <f>IFERROR(VLOOKUP(COMUNI_1[[#This Row],[COMUNE]],SEZIONI!A:B,2,FALSE)," ")</f>
        <v>2</v>
      </c>
      <c r="F7096">
        <v>1324</v>
      </c>
      <c r="G7096" t="s">
        <v>3</v>
      </c>
      <c r="H7096" t="s">
        <v>14735</v>
      </c>
    </row>
    <row r="7097" spans="1:8" ht="13" x14ac:dyDescent="0.3">
      <c r="A7097" t="s">
        <v>22816</v>
      </c>
      <c r="B7097" t="s">
        <v>14736</v>
      </c>
      <c r="C7097" t="s">
        <v>5167</v>
      </c>
      <c r="D7097" t="s">
        <v>15720</v>
      </c>
      <c r="E7097">
        <f>IFERROR(VLOOKUP(COMUNI_1[[#This Row],[COMUNE]],SEZIONI!A:B,2,FALSE)," ")</f>
        <v>1</v>
      </c>
      <c r="F7097">
        <v>549</v>
      </c>
      <c r="G7097" t="s">
        <v>3</v>
      </c>
      <c r="H7097" t="s">
        <v>14736</v>
      </c>
    </row>
    <row r="7098" spans="1:8" ht="13" x14ac:dyDescent="0.3">
      <c r="A7098" t="s">
        <v>22817</v>
      </c>
      <c r="B7098" t="s">
        <v>14737</v>
      </c>
      <c r="C7098" t="s">
        <v>4201</v>
      </c>
      <c r="D7098" t="s">
        <v>15712</v>
      </c>
      <c r="E7098">
        <f>IFERROR(VLOOKUP(COMUNI_1[[#This Row],[COMUNE]],SEZIONI!A:B,2,FALSE)," ")</f>
        <v>12</v>
      </c>
      <c r="F7098">
        <v>12302</v>
      </c>
      <c r="G7098" t="s">
        <v>3</v>
      </c>
      <c r="H7098" t="s">
        <v>14737</v>
      </c>
    </row>
    <row r="7099" spans="1:8" ht="13" x14ac:dyDescent="0.3">
      <c r="A7099" t="s">
        <v>22818</v>
      </c>
      <c r="B7099" t="s">
        <v>14738</v>
      </c>
      <c r="C7099" t="s">
        <v>6946</v>
      </c>
      <c r="D7099" t="s">
        <v>15706</v>
      </c>
      <c r="E7099">
        <f>IFERROR(VLOOKUP(COMUNI_1[[#This Row],[COMUNE]],SEZIONI!A:B,2,FALSE)," ")</f>
        <v>10</v>
      </c>
      <c r="F7099">
        <v>11985</v>
      </c>
      <c r="G7099" t="s">
        <v>3</v>
      </c>
      <c r="H7099" t="s">
        <v>14738</v>
      </c>
    </row>
    <row r="7100" spans="1:8" ht="13" x14ac:dyDescent="0.3">
      <c r="A7100" t="s">
        <v>22819</v>
      </c>
      <c r="B7100" t="s">
        <v>14739</v>
      </c>
      <c r="C7100" t="s">
        <v>5</v>
      </c>
      <c r="D7100" t="s">
        <v>15708</v>
      </c>
      <c r="E7100">
        <f>IFERROR(VLOOKUP(COMUNI_1[[#This Row],[COMUNE]],SEZIONI!A:B,2,FALSE)," ")</f>
        <v>3</v>
      </c>
      <c r="F7100">
        <v>2625</v>
      </c>
      <c r="G7100" t="s">
        <v>3</v>
      </c>
      <c r="H7100" t="s">
        <v>14739</v>
      </c>
    </row>
    <row r="7101" spans="1:8" ht="13" x14ac:dyDescent="0.3">
      <c r="A7101" t="s">
        <v>22820</v>
      </c>
      <c r="B7101" t="s">
        <v>14740</v>
      </c>
      <c r="C7101" t="s">
        <v>5167</v>
      </c>
      <c r="D7101" t="s">
        <v>15720</v>
      </c>
      <c r="E7101">
        <f>IFERROR(VLOOKUP(COMUNI_1[[#This Row],[COMUNE]],SEZIONI!A:B,2,FALSE)," ")</f>
        <v>2</v>
      </c>
      <c r="F7101">
        <v>1019</v>
      </c>
      <c r="G7101" t="s">
        <v>3</v>
      </c>
      <c r="H7101" t="s">
        <v>14740</v>
      </c>
    </row>
    <row r="7102" spans="1:8" ht="13" x14ac:dyDescent="0.3">
      <c r="A7102" t="s">
        <v>22821</v>
      </c>
      <c r="B7102" t="s">
        <v>14741</v>
      </c>
      <c r="C7102" t="s">
        <v>5</v>
      </c>
      <c r="D7102" t="s">
        <v>15708</v>
      </c>
      <c r="E7102">
        <f>IFERROR(VLOOKUP(COMUNI_1[[#This Row],[COMUNE]],SEZIONI!A:B,2,FALSE)," ")</f>
        <v>2</v>
      </c>
      <c r="F7102">
        <v>2290</v>
      </c>
      <c r="G7102" t="s">
        <v>3</v>
      </c>
      <c r="H7102" t="s">
        <v>14741</v>
      </c>
    </row>
    <row r="7103" spans="1:8" ht="13" x14ac:dyDescent="0.3">
      <c r="A7103" t="s">
        <v>22822</v>
      </c>
      <c r="B7103" t="s">
        <v>14743</v>
      </c>
      <c r="C7103" t="s">
        <v>5</v>
      </c>
      <c r="D7103" t="s">
        <v>15711</v>
      </c>
      <c r="E7103">
        <f>IFERROR(VLOOKUP(COMUNI_1[[#This Row],[COMUNE]],SEZIONI!A:B,2,FALSE)," ")</f>
        <v>11</v>
      </c>
      <c r="F7103">
        <v>10571</v>
      </c>
      <c r="G7103" t="s">
        <v>3</v>
      </c>
      <c r="H7103" t="s">
        <v>14743</v>
      </c>
    </row>
    <row r="7104" spans="1:8" ht="13" x14ac:dyDescent="0.3">
      <c r="A7104" t="s">
        <v>22823</v>
      </c>
      <c r="B7104" t="s">
        <v>14744</v>
      </c>
      <c r="C7104" t="s">
        <v>4201</v>
      </c>
      <c r="D7104" t="s">
        <v>15714</v>
      </c>
      <c r="E7104">
        <f>IFERROR(VLOOKUP(COMUNI_1[[#This Row],[COMUNE]],SEZIONI!A:B,2,FALSE)," ")</f>
        <v>8</v>
      </c>
      <c r="F7104">
        <v>5624</v>
      </c>
      <c r="G7104" t="s">
        <v>3</v>
      </c>
      <c r="H7104" t="s">
        <v>14744</v>
      </c>
    </row>
    <row r="7105" spans="1:8" ht="13" x14ac:dyDescent="0.3">
      <c r="A7105" t="s">
        <v>22824</v>
      </c>
      <c r="B7105" t="s">
        <v>14745</v>
      </c>
      <c r="C7105" t="s">
        <v>4201</v>
      </c>
      <c r="D7105" t="s">
        <v>15712</v>
      </c>
      <c r="E7105">
        <f>IFERROR(VLOOKUP(COMUNI_1[[#This Row],[COMUNE]],SEZIONI!A:B,2,FALSE)," ")</f>
        <v>5</v>
      </c>
      <c r="F7105">
        <v>4511</v>
      </c>
      <c r="G7105" t="s">
        <v>3</v>
      </c>
      <c r="H7105" t="s">
        <v>14745</v>
      </c>
    </row>
    <row r="7106" spans="1:8" ht="13" x14ac:dyDescent="0.3">
      <c r="A7106" t="s">
        <v>22825</v>
      </c>
      <c r="B7106" t="s">
        <v>14746</v>
      </c>
      <c r="C7106" t="s">
        <v>5</v>
      </c>
      <c r="D7106" t="s">
        <v>15703</v>
      </c>
      <c r="E7106">
        <f>IFERROR(VLOOKUP(COMUNI_1[[#This Row],[COMUNE]],SEZIONI!A:B,2,FALSE)," ")</f>
        <v>1</v>
      </c>
      <c r="F7106">
        <v>901</v>
      </c>
      <c r="G7106" t="s">
        <v>3</v>
      </c>
      <c r="H7106" t="s">
        <v>14746</v>
      </c>
    </row>
    <row r="7107" spans="1:8" ht="13" x14ac:dyDescent="0.3">
      <c r="A7107" t="s">
        <v>22826</v>
      </c>
      <c r="B7107" t="s">
        <v>14747</v>
      </c>
      <c r="C7107" t="s">
        <v>6946</v>
      </c>
      <c r="D7107" t="s">
        <v>15721</v>
      </c>
      <c r="E7107">
        <f>IFERROR(VLOOKUP(COMUNI_1[[#This Row],[COMUNE]],SEZIONI!A:B,2,FALSE)," ")</f>
        <v>4</v>
      </c>
      <c r="F7107">
        <v>3815</v>
      </c>
      <c r="G7107" t="s">
        <v>3</v>
      </c>
      <c r="H7107" t="s">
        <v>14747</v>
      </c>
    </row>
    <row r="7108" spans="1:8" ht="13" x14ac:dyDescent="0.3">
      <c r="A7108" t="s">
        <v>22827</v>
      </c>
      <c r="B7108" t="s">
        <v>14748</v>
      </c>
      <c r="C7108" t="s">
        <v>5167</v>
      </c>
      <c r="D7108" t="s">
        <v>15717</v>
      </c>
      <c r="E7108">
        <f>IFERROR(VLOOKUP(COMUNI_1[[#This Row],[COMUNE]],SEZIONI!A:B,2,FALSE)," ")</f>
        <v>17</v>
      </c>
      <c r="F7108">
        <v>17367</v>
      </c>
      <c r="G7108" t="s">
        <v>3</v>
      </c>
      <c r="H7108" t="s">
        <v>14748</v>
      </c>
    </row>
    <row r="7109" spans="1:8" ht="13" x14ac:dyDescent="0.3">
      <c r="A7109" t="s">
        <v>22828</v>
      </c>
      <c r="B7109" t="s">
        <v>14749</v>
      </c>
      <c r="C7109" t="s">
        <v>5</v>
      </c>
      <c r="D7109" t="s">
        <v>15703</v>
      </c>
      <c r="E7109">
        <f>IFERROR(VLOOKUP(COMUNI_1[[#This Row],[COMUNE]],SEZIONI!A:B,2,FALSE)," ")</f>
        <v>1</v>
      </c>
      <c r="F7109">
        <v>907</v>
      </c>
      <c r="G7109" t="s">
        <v>3</v>
      </c>
      <c r="H7109" t="s">
        <v>14749</v>
      </c>
    </row>
    <row r="7110" spans="1:8" ht="13" x14ac:dyDescent="0.3">
      <c r="A7110" t="s">
        <v>22829</v>
      </c>
      <c r="B7110" t="s">
        <v>14750</v>
      </c>
      <c r="C7110" t="s">
        <v>5</v>
      </c>
      <c r="D7110" t="s">
        <v>15709</v>
      </c>
      <c r="E7110">
        <f>IFERROR(VLOOKUP(COMUNI_1[[#This Row],[COMUNE]],SEZIONI!A:B,2,FALSE)," ")</f>
        <v>2</v>
      </c>
      <c r="F7110">
        <v>2881</v>
      </c>
      <c r="G7110" t="s">
        <v>3</v>
      </c>
      <c r="H7110" t="s">
        <v>14750</v>
      </c>
    </row>
    <row r="7111" spans="1:8" ht="13" x14ac:dyDescent="0.3">
      <c r="A7111" t="s">
        <v>22830</v>
      </c>
      <c r="B7111" t="s">
        <v>14751</v>
      </c>
      <c r="C7111" t="s">
        <v>5</v>
      </c>
      <c r="D7111" t="s">
        <v>15707</v>
      </c>
      <c r="E7111">
        <f>IFERROR(VLOOKUP(COMUNI_1[[#This Row],[COMUNE]],SEZIONI!A:B,2,FALSE)," ")</f>
        <v>1</v>
      </c>
      <c r="F7111">
        <v>606</v>
      </c>
      <c r="G7111" t="s">
        <v>3</v>
      </c>
      <c r="H7111" t="s">
        <v>14751</v>
      </c>
    </row>
    <row r="7112" spans="1:8" ht="13" x14ac:dyDescent="0.3">
      <c r="A7112" t="s">
        <v>22831</v>
      </c>
      <c r="B7112" t="s">
        <v>14752</v>
      </c>
      <c r="C7112" t="s">
        <v>5</v>
      </c>
      <c r="D7112" t="s">
        <v>15710</v>
      </c>
      <c r="E7112">
        <f>IFERROR(VLOOKUP(COMUNI_1[[#This Row],[COMUNE]],SEZIONI!A:B,2,FALSE)," ")</f>
        <v>1</v>
      </c>
      <c r="F7112">
        <v>232</v>
      </c>
      <c r="G7112" t="s">
        <v>3</v>
      </c>
      <c r="H7112" t="s">
        <v>14752</v>
      </c>
    </row>
    <row r="7113" spans="1:8" ht="13" x14ac:dyDescent="0.3">
      <c r="A7113" t="s">
        <v>22832</v>
      </c>
      <c r="B7113" t="s">
        <v>14753</v>
      </c>
      <c r="C7113" t="s">
        <v>5</v>
      </c>
      <c r="D7113" t="s">
        <v>15707</v>
      </c>
      <c r="E7113">
        <f>IFERROR(VLOOKUP(COMUNI_1[[#This Row],[COMUNE]],SEZIONI!A:B,2,FALSE)," ")</f>
        <v>2</v>
      </c>
      <c r="F7113">
        <v>2868</v>
      </c>
      <c r="G7113" t="s">
        <v>3</v>
      </c>
      <c r="H7113" t="s">
        <v>14753</v>
      </c>
    </row>
    <row r="7114" spans="1:8" ht="13" x14ac:dyDescent="0.3">
      <c r="A7114" t="s">
        <v>22833</v>
      </c>
      <c r="B7114" t="s">
        <v>15757</v>
      </c>
      <c r="C7114" t="s">
        <v>5</v>
      </c>
      <c r="D7114" t="s">
        <v>15707</v>
      </c>
      <c r="E7114" t="str">
        <f>IFERROR(VLOOKUP(COMUNI_1[[#This Row],[COMUNE]],SEZIONI!A:B,2,FALSE)," ")</f>
        <v xml:space="preserve"> </v>
      </c>
      <c r="F7114">
        <v>1854</v>
      </c>
      <c r="G7114" t="s">
        <v>3</v>
      </c>
      <c r="H7114" t="s">
        <v>15757</v>
      </c>
    </row>
    <row r="7115" spans="1:8" ht="13" x14ac:dyDescent="0.3">
      <c r="A7115" t="s">
        <v>22834</v>
      </c>
      <c r="B7115" t="s">
        <v>14755</v>
      </c>
      <c r="C7115" t="s">
        <v>4201</v>
      </c>
      <c r="D7115" t="s">
        <v>15715</v>
      </c>
      <c r="E7115">
        <f>IFERROR(VLOOKUP(COMUNI_1[[#This Row],[COMUNE]],SEZIONI!A:B,2,FALSE)," ")</f>
        <v>1</v>
      </c>
      <c r="F7115">
        <v>350</v>
      </c>
      <c r="G7115" t="s">
        <v>3</v>
      </c>
      <c r="H7115" t="s">
        <v>14755</v>
      </c>
    </row>
    <row r="7116" spans="1:8" ht="13" x14ac:dyDescent="0.3">
      <c r="A7116" t="s">
        <v>22835</v>
      </c>
      <c r="B7116" t="s">
        <v>14756</v>
      </c>
      <c r="C7116" t="s">
        <v>5</v>
      </c>
      <c r="D7116" t="s">
        <v>15710</v>
      </c>
      <c r="E7116">
        <f>IFERROR(VLOOKUP(COMUNI_1[[#This Row],[COMUNE]],SEZIONI!A:B,2,FALSE)," ")</f>
        <v>1</v>
      </c>
      <c r="F7116">
        <v>212</v>
      </c>
      <c r="G7116" t="s">
        <v>3</v>
      </c>
      <c r="H7116" t="s">
        <v>14756</v>
      </c>
    </row>
    <row r="7117" spans="1:8" ht="13" x14ac:dyDescent="0.3">
      <c r="A7117" t="s">
        <v>22836</v>
      </c>
      <c r="B7117" t="s">
        <v>14757</v>
      </c>
      <c r="C7117" t="s">
        <v>6946</v>
      </c>
      <c r="D7117" t="s">
        <v>15721</v>
      </c>
      <c r="E7117">
        <f>IFERROR(VLOOKUP(COMUNI_1[[#This Row],[COMUNE]],SEZIONI!A:B,2,FALSE)," ")</f>
        <v>1</v>
      </c>
      <c r="F7117">
        <v>690</v>
      </c>
      <c r="G7117" t="s">
        <v>3</v>
      </c>
      <c r="H7117" t="s">
        <v>14757</v>
      </c>
    </row>
    <row r="7118" spans="1:8" ht="13" x14ac:dyDescent="0.3">
      <c r="A7118" t="s">
        <v>22837</v>
      </c>
      <c r="B7118" t="s">
        <v>14758</v>
      </c>
      <c r="C7118" t="s">
        <v>6946</v>
      </c>
      <c r="D7118" t="s">
        <v>15721</v>
      </c>
      <c r="E7118">
        <f>IFERROR(VLOOKUP(COMUNI_1[[#This Row],[COMUNE]],SEZIONI!A:B,2,FALSE)," ")</f>
        <v>5</v>
      </c>
      <c r="F7118">
        <v>3773</v>
      </c>
      <c r="G7118" t="s">
        <v>3</v>
      </c>
      <c r="H7118" t="s">
        <v>14758</v>
      </c>
    </row>
    <row r="7119" spans="1:8" ht="13" x14ac:dyDescent="0.3">
      <c r="A7119" t="s">
        <v>22838</v>
      </c>
      <c r="B7119" t="s">
        <v>14759</v>
      </c>
      <c r="C7119" t="s">
        <v>5167</v>
      </c>
      <c r="D7119" t="s">
        <v>15717</v>
      </c>
      <c r="E7119">
        <f>IFERROR(VLOOKUP(COMUNI_1[[#This Row],[COMUNE]],SEZIONI!A:B,2,FALSE)," ")</f>
        <v>12</v>
      </c>
      <c r="F7119">
        <v>13610</v>
      </c>
      <c r="G7119" t="s">
        <v>3</v>
      </c>
      <c r="H7119" t="s">
        <v>14759</v>
      </c>
    </row>
    <row r="7120" spans="1:8" ht="13" x14ac:dyDescent="0.3">
      <c r="A7120" t="s">
        <v>22839</v>
      </c>
      <c r="B7120" t="s">
        <v>14760</v>
      </c>
      <c r="C7120" t="s">
        <v>5</v>
      </c>
      <c r="D7120" t="s">
        <v>15708</v>
      </c>
      <c r="E7120">
        <f>IFERROR(VLOOKUP(COMUNI_1[[#This Row],[COMUNE]],SEZIONI!A:B,2,FALSE)," ")</f>
        <v>10</v>
      </c>
      <c r="F7120">
        <v>12600</v>
      </c>
      <c r="G7120" t="s">
        <v>3</v>
      </c>
      <c r="H7120" t="s">
        <v>14760</v>
      </c>
    </row>
    <row r="7121" spans="1:8" ht="13" x14ac:dyDescent="0.3">
      <c r="A7121" t="s">
        <v>22840</v>
      </c>
      <c r="B7121" t="s">
        <v>14761</v>
      </c>
      <c r="C7121" t="s">
        <v>5</v>
      </c>
      <c r="D7121" t="s">
        <v>15708</v>
      </c>
      <c r="E7121">
        <f>IFERROR(VLOOKUP(COMUNI_1[[#This Row],[COMUNE]],SEZIONI!A:B,2,FALSE)," ")</f>
        <v>20</v>
      </c>
      <c r="F7121">
        <v>23254</v>
      </c>
      <c r="G7121" t="s">
        <v>3</v>
      </c>
      <c r="H7121" t="s">
        <v>14761</v>
      </c>
    </row>
    <row r="7122" spans="1:8" ht="13" x14ac:dyDescent="0.3">
      <c r="A7122" t="s">
        <v>22841</v>
      </c>
      <c r="B7122" t="s">
        <v>14762</v>
      </c>
      <c r="C7122" t="s">
        <v>6946</v>
      </c>
      <c r="D7122" t="s">
        <v>15721</v>
      </c>
      <c r="E7122">
        <f>IFERROR(VLOOKUP(COMUNI_1[[#This Row],[COMUNE]],SEZIONI!A:B,2,FALSE)," ")</f>
        <v>3</v>
      </c>
      <c r="F7122">
        <v>3005</v>
      </c>
      <c r="G7122" t="s">
        <v>3</v>
      </c>
      <c r="H7122" t="s">
        <v>14762</v>
      </c>
    </row>
    <row r="7123" spans="1:8" ht="13" x14ac:dyDescent="0.3">
      <c r="A7123" t="s">
        <v>22842</v>
      </c>
      <c r="B7123" t="s">
        <v>14763</v>
      </c>
      <c r="C7123" t="s">
        <v>6946</v>
      </c>
      <c r="D7123" t="s">
        <v>15721</v>
      </c>
      <c r="E7123">
        <f>IFERROR(VLOOKUP(COMUNI_1[[#This Row],[COMUNE]],SEZIONI!A:B,2,FALSE)," ")</f>
        <v>1</v>
      </c>
      <c r="F7123">
        <v>521</v>
      </c>
      <c r="G7123" t="s">
        <v>3</v>
      </c>
      <c r="H7123" t="s">
        <v>14763</v>
      </c>
    </row>
    <row r="7124" spans="1:8" ht="13" x14ac:dyDescent="0.3">
      <c r="A7124" t="s">
        <v>22843</v>
      </c>
      <c r="B7124" t="s">
        <v>14764</v>
      </c>
      <c r="C7124" t="s">
        <v>5</v>
      </c>
      <c r="D7124" t="s">
        <v>15705</v>
      </c>
      <c r="E7124">
        <f>IFERROR(VLOOKUP(COMUNI_1[[#This Row],[COMUNE]],SEZIONI!A:B,2,FALSE)," ")</f>
        <v>1</v>
      </c>
      <c r="F7124">
        <v>448</v>
      </c>
      <c r="G7124" t="s">
        <v>3</v>
      </c>
      <c r="H7124" t="s">
        <v>14764</v>
      </c>
    </row>
    <row r="7125" spans="1:8" ht="13" x14ac:dyDescent="0.3">
      <c r="A7125" t="s">
        <v>22844</v>
      </c>
      <c r="B7125" t="s">
        <v>14765</v>
      </c>
      <c r="C7125" t="s">
        <v>5</v>
      </c>
      <c r="D7125" t="s">
        <v>15703</v>
      </c>
      <c r="E7125">
        <f>IFERROR(VLOOKUP(COMUNI_1[[#This Row],[COMUNE]],SEZIONI!A:B,2,FALSE)," ")</f>
        <v>2</v>
      </c>
      <c r="F7125">
        <v>1424</v>
      </c>
      <c r="G7125" t="s">
        <v>3</v>
      </c>
      <c r="H7125" t="s">
        <v>14765</v>
      </c>
    </row>
    <row r="7126" spans="1:8" ht="13" x14ac:dyDescent="0.3">
      <c r="A7126" t="s">
        <v>22845</v>
      </c>
      <c r="B7126" t="s">
        <v>14766</v>
      </c>
      <c r="C7126" t="s">
        <v>5167</v>
      </c>
      <c r="D7126" t="s">
        <v>15718</v>
      </c>
      <c r="E7126">
        <f>IFERROR(VLOOKUP(COMUNI_1[[#This Row],[COMUNE]],SEZIONI!A:B,2,FALSE)," ")</f>
        <v>3</v>
      </c>
      <c r="F7126">
        <v>2931</v>
      </c>
      <c r="G7126" t="s">
        <v>3</v>
      </c>
      <c r="H7126" t="s">
        <v>14766</v>
      </c>
    </row>
    <row r="7127" spans="1:8" ht="13" x14ac:dyDescent="0.3">
      <c r="A7127" t="s">
        <v>22846</v>
      </c>
      <c r="B7127" t="s">
        <v>14767</v>
      </c>
      <c r="C7127" t="s">
        <v>5</v>
      </c>
      <c r="D7127" t="s">
        <v>15710</v>
      </c>
      <c r="E7127">
        <f>IFERROR(VLOOKUP(COMUNI_1[[#This Row],[COMUNE]],SEZIONI!A:B,2,FALSE)," ")</f>
        <v>2</v>
      </c>
      <c r="F7127">
        <v>580</v>
      </c>
      <c r="G7127" t="s">
        <v>3</v>
      </c>
      <c r="H7127" t="s">
        <v>14767</v>
      </c>
    </row>
    <row r="7128" spans="1:8" ht="13" x14ac:dyDescent="0.3">
      <c r="A7128" t="s">
        <v>22847</v>
      </c>
      <c r="B7128" t="s">
        <v>14768</v>
      </c>
      <c r="C7128" t="s">
        <v>5</v>
      </c>
      <c r="D7128" t="s">
        <v>15703</v>
      </c>
      <c r="E7128">
        <f>IFERROR(VLOOKUP(COMUNI_1[[#This Row],[COMUNE]],SEZIONI!A:B,2,FALSE)," ")</f>
        <v>2</v>
      </c>
      <c r="F7128">
        <v>1734</v>
      </c>
      <c r="G7128" t="s">
        <v>3</v>
      </c>
      <c r="H7128" t="s">
        <v>14768</v>
      </c>
    </row>
    <row r="7129" spans="1:8" ht="13" x14ac:dyDescent="0.3">
      <c r="A7129" t="s">
        <v>22848</v>
      </c>
      <c r="B7129" t="s">
        <v>14769</v>
      </c>
      <c r="C7129" t="s">
        <v>5</v>
      </c>
      <c r="D7129" t="s">
        <v>15705</v>
      </c>
      <c r="E7129">
        <f>IFERROR(VLOOKUP(COMUNI_1[[#This Row],[COMUNE]],SEZIONI!A:B,2,FALSE)," ")</f>
        <v>3</v>
      </c>
      <c r="F7129">
        <v>1298</v>
      </c>
      <c r="G7129" t="s">
        <v>3</v>
      </c>
      <c r="H7129" t="s">
        <v>14769</v>
      </c>
    </row>
    <row r="7130" spans="1:8" ht="13" x14ac:dyDescent="0.3">
      <c r="A7130" t="s">
        <v>22849</v>
      </c>
      <c r="B7130" t="s">
        <v>14770</v>
      </c>
      <c r="C7130" t="s">
        <v>6946</v>
      </c>
      <c r="D7130" t="s">
        <v>15721</v>
      </c>
      <c r="E7130">
        <f>IFERROR(VLOOKUP(COMUNI_1[[#This Row],[COMUNE]],SEZIONI!A:B,2,FALSE)," ")</f>
        <v>1</v>
      </c>
      <c r="F7130">
        <v>268</v>
      </c>
      <c r="G7130" t="s">
        <v>3</v>
      </c>
      <c r="H7130" t="s">
        <v>14770</v>
      </c>
    </row>
    <row r="7131" spans="1:8" ht="13" x14ac:dyDescent="0.3">
      <c r="A7131" t="s">
        <v>22850</v>
      </c>
      <c r="B7131" t="s">
        <v>14771</v>
      </c>
      <c r="C7131" t="s">
        <v>5167</v>
      </c>
      <c r="D7131" t="s">
        <v>15716</v>
      </c>
      <c r="E7131">
        <f>IFERROR(VLOOKUP(COMUNI_1[[#This Row],[COMUNE]],SEZIONI!A:B,2,FALSE)," ")</f>
        <v>2</v>
      </c>
      <c r="F7131">
        <v>326</v>
      </c>
      <c r="G7131" t="s">
        <v>3</v>
      </c>
      <c r="H7131" t="s">
        <v>14771</v>
      </c>
    </row>
    <row r="7132" spans="1:8" ht="13" x14ac:dyDescent="0.3">
      <c r="A7132" t="s">
        <v>22851</v>
      </c>
      <c r="B7132" t="s">
        <v>14772</v>
      </c>
      <c r="C7132" t="s">
        <v>5</v>
      </c>
      <c r="D7132" t="s">
        <v>15707</v>
      </c>
      <c r="E7132">
        <f>IFERROR(VLOOKUP(COMUNI_1[[#This Row],[COMUNE]],SEZIONI!A:B,2,FALSE)," ")</f>
        <v>4</v>
      </c>
      <c r="F7132">
        <v>3608</v>
      </c>
      <c r="G7132" t="s">
        <v>3</v>
      </c>
      <c r="H7132" t="s">
        <v>14772</v>
      </c>
    </row>
    <row r="7133" spans="1:8" ht="13" x14ac:dyDescent="0.3">
      <c r="A7133" t="s">
        <v>22852</v>
      </c>
      <c r="B7133" t="s">
        <v>14773</v>
      </c>
      <c r="C7133" t="s">
        <v>5</v>
      </c>
      <c r="D7133" t="s">
        <v>15705</v>
      </c>
      <c r="E7133">
        <f>IFERROR(VLOOKUP(COMUNI_1[[#This Row],[COMUNE]],SEZIONI!A:B,2,FALSE)," ")</f>
        <v>11</v>
      </c>
      <c r="F7133">
        <v>9073</v>
      </c>
      <c r="G7133" t="s">
        <v>3</v>
      </c>
      <c r="H7133" t="s">
        <v>14773</v>
      </c>
    </row>
    <row r="7134" spans="1:8" ht="13" x14ac:dyDescent="0.3">
      <c r="A7134" t="s">
        <v>22853</v>
      </c>
      <c r="B7134" t="s">
        <v>15757</v>
      </c>
      <c r="C7134" t="s">
        <v>5</v>
      </c>
      <c r="D7134" t="s">
        <v>15707</v>
      </c>
      <c r="E7134" t="str">
        <f>IFERROR(VLOOKUP(COMUNI_1[[#This Row],[COMUNE]],SEZIONI!A:B,2,FALSE)," ")</f>
        <v xml:space="preserve"> </v>
      </c>
      <c r="F7134">
        <v>967</v>
      </c>
      <c r="G7134" t="s">
        <v>3</v>
      </c>
      <c r="H7134" t="s">
        <v>15757</v>
      </c>
    </row>
    <row r="7135" spans="1:8" ht="13" x14ac:dyDescent="0.3">
      <c r="A7135" t="s">
        <v>22854</v>
      </c>
      <c r="B7135" t="s">
        <v>14775</v>
      </c>
      <c r="C7135" t="s">
        <v>5167</v>
      </c>
      <c r="D7135" t="s">
        <v>15720</v>
      </c>
      <c r="E7135">
        <f>IFERROR(VLOOKUP(COMUNI_1[[#This Row],[COMUNE]],SEZIONI!A:B,2,FALSE)," ")</f>
        <v>4</v>
      </c>
      <c r="F7135">
        <v>3897</v>
      </c>
      <c r="G7135" t="s">
        <v>3</v>
      </c>
      <c r="H7135" t="s">
        <v>14775</v>
      </c>
    </row>
    <row r="7136" spans="1:8" ht="13" x14ac:dyDescent="0.3">
      <c r="A7136" t="s">
        <v>22855</v>
      </c>
      <c r="B7136" t="s">
        <v>15757</v>
      </c>
      <c r="C7136" t="s">
        <v>5</v>
      </c>
      <c r="D7136" t="s">
        <v>15707</v>
      </c>
      <c r="E7136" t="str">
        <f>IFERROR(VLOOKUP(COMUNI_1[[#This Row],[COMUNE]],SEZIONI!A:B,2,FALSE)," ")</f>
        <v xml:space="preserve"> </v>
      </c>
      <c r="F7136">
        <v>2450</v>
      </c>
      <c r="G7136" t="s">
        <v>3</v>
      </c>
      <c r="H7136" t="s">
        <v>15757</v>
      </c>
    </row>
    <row r="7137" spans="1:8" ht="13" x14ac:dyDescent="0.3">
      <c r="A7137" t="s">
        <v>22856</v>
      </c>
      <c r="B7137" t="s">
        <v>14777</v>
      </c>
      <c r="C7137" t="s">
        <v>6946</v>
      </c>
      <c r="D7137" t="s">
        <v>15721</v>
      </c>
      <c r="E7137">
        <f>IFERROR(VLOOKUP(COMUNI_1[[#This Row],[COMUNE]],SEZIONI!A:B,2,FALSE)," ")</f>
        <v>2</v>
      </c>
      <c r="F7137">
        <v>2289</v>
      </c>
      <c r="G7137" t="s">
        <v>3</v>
      </c>
      <c r="H7137" t="s">
        <v>14777</v>
      </c>
    </row>
    <row r="7138" spans="1:8" ht="13" x14ac:dyDescent="0.3">
      <c r="A7138" t="s">
        <v>22857</v>
      </c>
      <c r="B7138" t="s">
        <v>14778</v>
      </c>
      <c r="C7138" t="s">
        <v>5167</v>
      </c>
      <c r="D7138" t="s">
        <v>15719</v>
      </c>
      <c r="E7138">
        <f>IFERROR(VLOOKUP(COMUNI_1[[#This Row],[COMUNE]],SEZIONI!A:B,2,FALSE)," ")</f>
        <v>7</v>
      </c>
      <c r="F7138">
        <v>7172</v>
      </c>
      <c r="G7138" t="s">
        <v>3</v>
      </c>
      <c r="H7138" t="s">
        <v>14778</v>
      </c>
    </row>
    <row r="7139" spans="1:8" ht="13" x14ac:dyDescent="0.3">
      <c r="A7139" t="s">
        <v>22858</v>
      </c>
      <c r="B7139" t="s">
        <v>14779</v>
      </c>
      <c r="C7139" t="s">
        <v>4201</v>
      </c>
      <c r="D7139" t="s">
        <v>15715</v>
      </c>
      <c r="E7139">
        <f>IFERROR(VLOOKUP(COMUNI_1[[#This Row],[COMUNE]],SEZIONI!A:B,2,FALSE)," ")</f>
        <v>57</v>
      </c>
      <c r="F7139">
        <v>52910</v>
      </c>
      <c r="G7139" t="s">
        <v>3</v>
      </c>
      <c r="H7139" t="s">
        <v>15742</v>
      </c>
    </row>
    <row r="7140" spans="1:8" ht="13" x14ac:dyDescent="0.3">
      <c r="A7140" t="s">
        <v>22859</v>
      </c>
      <c r="B7140" t="s">
        <v>14780</v>
      </c>
      <c r="C7140" t="s">
        <v>5</v>
      </c>
      <c r="D7140" t="s">
        <v>15711</v>
      </c>
      <c r="E7140">
        <f>IFERROR(VLOOKUP(COMUNI_1[[#This Row],[COMUNE]],SEZIONI!A:B,2,FALSE)," ")</f>
        <v>2</v>
      </c>
      <c r="F7140">
        <v>2113</v>
      </c>
      <c r="G7140" t="s">
        <v>3</v>
      </c>
      <c r="H7140" t="s">
        <v>14780</v>
      </c>
    </row>
    <row r="7141" spans="1:8" ht="13" x14ac:dyDescent="0.3">
      <c r="A7141" t="s">
        <v>22860</v>
      </c>
      <c r="B7141" t="s">
        <v>14781</v>
      </c>
      <c r="C7141" t="s">
        <v>5</v>
      </c>
      <c r="D7141" t="s">
        <v>15711</v>
      </c>
      <c r="E7141">
        <f>IFERROR(VLOOKUP(COMUNI_1[[#This Row],[COMUNE]],SEZIONI!A:B,2,FALSE)," ")</f>
        <v>4</v>
      </c>
      <c r="F7141">
        <v>4458</v>
      </c>
      <c r="G7141" t="s">
        <v>3</v>
      </c>
      <c r="H7141" t="s">
        <v>14781</v>
      </c>
    </row>
    <row r="7142" spans="1:8" ht="13" x14ac:dyDescent="0.3">
      <c r="A7142" t="s">
        <v>22861</v>
      </c>
      <c r="B7142" t="s">
        <v>14782</v>
      </c>
      <c r="C7142" t="s">
        <v>5167</v>
      </c>
      <c r="D7142" t="s">
        <v>15717</v>
      </c>
      <c r="E7142">
        <f>IFERROR(VLOOKUP(COMUNI_1[[#This Row],[COMUNE]],SEZIONI!A:B,2,FALSE)," ")</f>
        <v>2</v>
      </c>
      <c r="F7142">
        <v>1543</v>
      </c>
      <c r="G7142" t="s">
        <v>3</v>
      </c>
      <c r="H7142" t="s">
        <v>14782</v>
      </c>
    </row>
    <row r="7143" spans="1:8" ht="13" x14ac:dyDescent="0.3">
      <c r="A7143" t="s">
        <v>22862</v>
      </c>
      <c r="B7143" t="s">
        <v>14783</v>
      </c>
      <c r="C7143" t="s">
        <v>5167</v>
      </c>
      <c r="D7143" t="s">
        <v>15716</v>
      </c>
      <c r="E7143">
        <f>IFERROR(VLOOKUP(COMUNI_1[[#This Row],[COMUNE]],SEZIONI!A:B,2,FALSE)," ")</f>
        <v>3</v>
      </c>
      <c r="F7143">
        <v>2721</v>
      </c>
      <c r="G7143" t="s">
        <v>3</v>
      </c>
      <c r="H7143" t="s">
        <v>14783</v>
      </c>
    </row>
    <row r="7144" spans="1:8" ht="13" x14ac:dyDescent="0.3">
      <c r="A7144" t="s">
        <v>22863</v>
      </c>
      <c r="B7144" t="s">
        <v>14784</v>
      </c>
      <c r="C7144" t="s">
        <v>5</v>
      </c>
      <c r="D7144" t="s">
        <v>15703</v>
      </c>
      <c r="E7144">
        <f>IFERROR(VLOOKUP(COMUNI_1[[#This Row],[COMUNE]],SEZIONI!A:B,2,FALSE)," ")</f>
        <v>1</v>
      </c>
      <c r="F7144">
        <v>771</v>
      </c>
      <c r="G7144" t="s">
        <v>3</v>
      </c>
      <c r="H7144" t="s">
        <v>14784</v>
      </c>
    </row>
    <row r="7145" spans="1:8" ht="13" x14ac:dyDescent="0.3">
      <c r="A7145" t="s">
        <v>22864</v>
      </c>
      <c r="B7145" t="s">
        <v>14785</v>
      </c>
      <c r="C7145" t="s">
        <v>4201</v>
      </c>
      <c r="D7145" t="s">
        <v>15713</v>
      </c>
      <c r="E7145">
        <f>IFERROR(VLOOKUP(COMUNI_1[[#This Row],[COMUNE]],SEZIONI!A:B,2,FALSE)," ")</f>
        <v>19</v>
      </c>
      <c r="F7145">
        <v>16900</v>
      </c>
      <c r="G7145" t="s">
        <v>3</v>
      </c>
      <c r="H7145" t="s">
        <v>14785</v>
      </c>
    </row>
    <row r="7146" spans="1:8" ht="13" x14ac:dyDescent="0.3">
      <c r="A7146" t="s">
        <v>22865</v>
      </c>
      <c r="B7146" t="s">
        <v>14786</v>
      </c>
      <c r="C7146" t="s">
        <v>4201</v>
      </c>
      <c r="D7146" t="s">
        <v>15715</v>
      </c>
      <c r="E7146">
        <f>IFERROR(VLOOKUP(COMUNI_1[[#This Row],[COMUNE]],SEZIONI!A:B,2,FALSE)," ")</f>
        <v>1</v>
      </c>
      <c r="F7146">
        <v>1002</v>
      </c>
      <c r="G7146" t="s">
        <v>3</v>
      </c>
      <c r="H7146" t="s">
        <v>14786</v>
      </c>
    </row>
    <row r="7147" spans="1:8" ht="13" x14ac:dyDescent="0.3">
      <c r="A7147" t="s">
        <v>22866</v>
      </c>
      <c r="B7147" t="s">
        <v>14787</v>
      </c>
      <c r="C7147" t="s">
        <v>5</v>
      </c>
      <c r="D7147" t="s">
        <v>15710</v>
      </c>
      <c r="E7147">
        <f>IFERROR(VLOOKUP(COMUNI_1[[#This Row],[COMUNE]],SEZIONI!A:B,2,FALSE)," ")</f>
        <v>3</v>
      </c>
      <c r="F7147">
        <v>2669</v>
      </c>
      <c r="G7147" t="s">
        <v>3</v>
      </c>
      <c r="H7147" t="s">
        <v>14787</v>
      </c>
    </row>
    <row r="7148" spans="1:8" ht="13" x14ac:dyDescent="0.3">
      <c r="A7148" t="s">
        <v>22867</v>
      </c>
      <c r="B7148" t="s">
        <v>14788</v>
      </c>
      <c r="C7148" t="s">
        <v>4201</v>
      </c>
      <c r="D7148" t="s">
        <v>15714</v>
      </c>
      <c r="E7148">
        <f>IFERROR(VLOOKUP(COMUNI_1[[#This Row],[COMUNE]],SEZIONI!A:B,2,FALSE)," ")</f>
        <v>19</v>
      </c>
      <c r="F7148">
        <v>20336</v>
      </c>
      <c r="G7148" t="s">
        <v>3</v>
      </c>
      <c r="H7148" t="s">
        <v>14788</v>
      </c>
    </row>
    <row r="7149" spans="1:8" ht="13" x14ac:dyDescent="0.3">
      <c r="A7149" t="s">
        <v>22868</v>
      </c>
      <c r="B7149" t="s">
        <v>14789</v>
      </c>
      <c r="C7149" t="s">
        <v>4201</v>
      </c>
      <c r="D7149" t="s">
        <v>15715</v>
      </c>
      <c r="E7149">
        <f>IFERROR(VLOOKUP(COMUNI_1[[#This Row],[COMUNE]],SEZIONI!A:B,2,FALSE)," ")</f>
        <v>5</v>
      </c>
      <c r="F7149">
        <v>5147</v>
      </c>
      <c r="G7149" t="s">
        <v>3</v>
      </c>
      <c r="H7149" t="s">
        <v>14789</v>
      </c>
    </row>
    <row r="7150" spans="1:8" ht="13" x14ac:dyDescent="0.3">
      <c r="A7150" t="s">
        <v>22869</v>
      </c>
      <c r="B7150" t="s">
        <v>14790</v>
      </c>
      <c r="C7150" t="s">
        <v>5</v>
      </c>
      <c r="D7150" t="s">
        <v>15703</v>
      </c>
      <c r="E7150">
        <f>IFERROR(VLOOKUP(COMUNI_1[[#This Row],[COMUNE]],SEZIONI!A:B,2,FALSE)," ")</f>
        <v>3</v>
      </c>
      <c r="F7150">
        <v>2645</v>
      </c>
      <c r="G7150" t="s">
        <v>3</v>
      </c>
      <c r="H7150" t="s">
        <v>14790</v>
      </c>
    </row>
    <row r="7151" spans="1:8" ht="13" x14ac:dyDescent="0.3">
      <c r="A7151" t="s">
        <v>22870</v>
      </c>
      <c r="B7151" t="s">
        <v>14791</v>
      </c>
      <c r="C7151" t="s">
        <v>5167</v>
      </c>
      <c r="D7151" t="s">
        <v>15716</v>
      </c>
      <c r="E7151">
        <f>IFERROR(VLOOKUP(COMUNI_1[[#This Row],[COMUNE]],SEZIONI!A:B,2,FALSE)," ")</f>
        <v>4</v>
      </c>
      <c r="F7151">
        <v>4071</v>
      </c>
      <c r="G7151" t="s">
        <v>3</v>
      </c>
      <c r="H7151" t="s">
        <v>14791</v>
      </c>
    </row>
    <row r="7152" spans="1:8" ht="13" x14ac:dyDescent="0.3">
      <c r="A7152" t="s">
        <v>22871</v>
      </c>
      <c r="B7152" t="s">
        <v>14792</v>
      </c>
      <c r="C7152" t="s">
        <v>5</v>
      </c>
      <c r="D7152" t="s">
        <v>15709</v>
      </c>
      <c r="E7152">
        <f>IFERROR(VLOOKUP(COMUNI_1[[#This Row],[COMUNE]],SEZIONI!A:B,2,FALSE)," ")</f>
        <v>14</v>
      </c>
      <c r="F7152">
        <v>10570</v>
      </c>
      <c r="G7152" t="s">
        <v>3</v>
      </c>
      <c r="H7152" t="s">
        <v>14792</v>
      </c>
    </row>
    <row r="7153" spans="1:8" ht="13" x14ac:dyDescent="0.3">
      <c r="A7153" t="s">
        <v>22872</v>
      </c>
      <c r="B7153" t="s">
        <v>14793</v>
      </c>
      <c r="C7153" t="s">
        <v>5167</v>
      </c>
      <c r="D7153" t="s">
        <v>15719</v>
      </c>
      <c r="E7153">
        <f>IFERROR(VLOOKUP(COMUNI_1[[#This Row],[COMUNE]],SEZIONI!A:B,2,FALSE)," ")</f>
        <v>4</v>
      </c>
      <c r="F7153">
        <v>3361</v>
      </c>
      <c r="G7153" t="s">
        <v>3</v>
      </c>
      <c r="H7153" t="s">
        <v>14793</v>
      </c>
    </row>
    <row r="7154" spans="1:8" ht="13" x14ac:dyDescent="0.3">
      <c r="A7154" t="s">
        <v>22873</v>
      </c>
      <c r="B7154" t="s">
        <v>14794</v>
      </c>
      <c r="C7154" t="s">
        <v>5</v>
      </c>
      <c r="D7154" t="s">
        <v>15708</v>
      </c>
      <c r="E7154">
        <f>IFERROR(VLOOKUP(COMUNI_1[[#This Row],[COMUNE]],SEZIONI!A:B,2,FALSE)," ")</f>
        <v>7</v>
      </c>
      <c r="F7154">
        <v>8227</v>
      </c>
      <c r="G7154" t="s">
        <v>3</v>
      </c>
      <c r="H7154" t="s">
        <v>14794</v>
      </c>
    </row>
    <row r="7155" spans="1:8" ht="13" x14ac:dyDescent="0.3">
      <c r="A7155" t="s">
        <v>22874</v>
      </c>
      <c r="B7155" t="s">
        <v>14795</v>
      </c>
      <c r="C7155" t="s">
        <v>5</v>
      </c>
      <c r="D7155" t="s">
        <v>15707</v>
      </c>
      <c r="E7155">
        <f>IFERROR(VLOOKUP(COMUNI_1[[#This Row],[COMUNE]],SEZIONI!A:B,2,FALSE)," ")</f>
        <v>1</v>
      </c>
      <c r="F7155">
        <v>1319</v>
      </c>
      <c r="G7155" t="s">
        <v>3</v>
      </c>
      <c r="H7155" t="s">
        <v>14795</v>
      </c>
    </row>
    <row r="7156" spans="1:8" ht="13" x14ac:dyDescent="0.3">
      <c r="A7156" t="s">
        <v>22875</v>
      </c>
      <c r="B7156" t="s">
        <v>14796</v>
      </c>
      <c r="C7156" t="s">
        <v>6946</v>
      </c>
      <c r="D7156" t="s">
        <v>15721</v>
      </c>
      <c r="E7156">
        <f>IFERROR(VLOOKUP(COMUNI_1[[#This Row],[COMUNE]],SEZIONI!A:B,2,FALSE)," ")</f>
        <v>2</v>
      </c>
      <c r="F7156">
        <v>2116</v>
      </c>
      <c r="G7156" t="s">
        <v>3</v>
      </c>
      <c r="H7156" t="s">
        <v>14796</v>
      </c>
    </row>
    <row r="7157" spans="1:8" ht="13" x14ac:dyDescent="0.3">
      <c r="A7157" t="s">
        <v>22876</v>
      </c>
      <c r="B7157" t="s">
        <v>14797</v>
      </c>
      <c r="C7157" t="s">
        <v>5</v>
      </c>
      <c r="D7157" t="s">
        <v>15703</v>
      </c>
      <c r="E7157">
        <f>IFERROR(VLOOKUP(COMUNI_1[[#This Row],[COMUNE]],SEZIONI!A:B,2,FALSE)," ")</f>
        <v>1</v>
      </c>
      <c r="F7157">
        <v>899</v>
      </c>
      <c r="G7157" t="s">
        <v>3</v>
      </c>
      <c r="H7157" t="s">
        <v>14797</v>
      </c>
    </row>
    <row r="7158" spans="1:8" ht="13" x14ac:dyDescent="0.3">
      <c r="A7158" t="s">
        <v>22877</v>
      </c>
      <c r="B7158" t="s">
        <v>15757</v>
      </c>
      <c r="C7158" t="s">
        <v>5</v>
      </c>
      <c r="D7158" t="s">
        <v>15703</v>
      </c>
      <c r="E7158" t="str">
        <f>IFERROR(VLOOKUP(COMUNI_1[[#This Row],[COMUNE]],SEZIONI!A:B,2,FALSE)," ")</f>
        <v xml:space="preserve"> </v>
      </c>
      <c r="F7158">
        <v>197</v>
      </c>
      <c r="G7158" t="s">
        <v>3</v>
      </c>
      <c r="H7158" t="s">
        <v>15757</v>
      </c>
    </row>
    <row r="7159" spans="1:8" ht="13" x14ac:dyDescent="0.3">
      <c r="A7159" t="s">
        <v>22878</v>
      </c>
      <c r="B7159" t="s">
        <v>14798</v>
      </c>
      <c r="C7159" t="s">
        <v>5</v>
      </c>
      <c r="D7159" t="s">
        <v>15708</v>
      </c>
      <c r="E7159">
        <f>IFERROR(VLOOKUP(COMUNI_1[[#This Row],[COMUNE]],SEZIONI!A:B,2,FALSE)," ")</f>
        <v>1</v>
      </c>
      <c r="F7159">
        <v>577</v>
      </c>
      <c r="G7159" t="s">
        <v>3</v>
      </c>
      <c r="H7159" t="s">
        <v>14798</v>
      </c>
    </row>
    <row r="7160" spans="1:8" ht="13" x14ac:dyDescent="0.3">
      <c r="A7160" t="s">
        <v>22879</v>
      </c>
      <c r="B7160" t="s">
        <v>14799</v>
      </c>
      <c r="C7160" t="s">
        <v>5167</v>
      </c>
      <c r="D7160" t="s">
        <v>15717</v>
      </c>
      <c r="E7160">
        <f>IFERROR(VLOOKUP(COMUNI_1[[#This Row],[COMUNE]],SEZIONI!A:B,2,FALSE)," ")</f>
        <v>2</v>
      </c>
      <c r="F7160">
        <v>947</v>
      </c>
      <c r="G7160" t="s">
        <v>3</v>
      </c>
      <c r="H7160" t="s">
        <v>14799</v>
      </c>
    </row>
    <row r="7161" spans="1:8" ht="13" x14ac:dyDescent="0.3">
      <c r="A7161" t="s">
        <v>22880</v>
      </c>
      <c r="B7161" t="s">
        <v>14800</v>
      </c>
      <c r="C7161" t="s">
        <v>5167</v>
      </c>
      <c r="D7161" t="s">
        <v>15720</v>
      </c>
      <c r="E7161">
        <f>IFERROR(VLOOKUP(COMUNI_1[[#This Row],[COMUNE]],SEZIONI!A:B,2,FALSE)," ")</f>
        <v>5</v>
      </c>
      <c r="F7161">
        <v>4573</v>
      </c>
      <c r="G7161" t="s">
        <v>3</v>
      </c>
      <c r="H7161" t="s">
        <v>14800</v>
      </c>
    </row>
    <row r="7162" spans="1:8" ht="13" x14ac:dyDescent="0.3">
      <c r="A7162" t="s">
        <v>22881</v>
      </c>
      <c r="B7162" t="s">
        <v>14801</v>
      </c>
      <c r="C7162" t="s">
        <v>5167</v>
      </c>
      <c r="D7162" t="s">
        <v>15716</v>
      </c>
      <c r="E7162">
        <f>IFERROR(VLOOKUP(COMUNI_1[[#This Row],[COMUNE]],SEZIONI!A:B,2,FALSE)," ")</f>
        <v>2</v>
      </c>
      <c r="F7162">
        <v>1658</v>
      </c>
      <c r="G7162" t="s">
        <v>3</v>
      </c>
      <c r="H7162" t="s">
        <v>14801</v>
      </c>
    </row>
    <row r="7163" spans="1:8" ht="13" x14ac:dyDescent="0.3">
      <c r="A7163" t="s">
        <v>22882</v>
      </c>
      <c r="B7163" t="s">
        <v>14802</v>
      </c>
      <c r="C7163" t="s">
        <v>5</v>
      </c>
      <c r="D7163" t="s">
        <v>15705</v>
      </c>
      <c r="E7163">
        <f>IFERROR(VLOOKUP(COMUNI_1[[#This Row],[COMUNE]],SEZIONI!A:B,2,FALSE)," ")</f>
        <v>5</v>
      </c>
      <c r="F7163">
        <v>6370</v>
      </c>
      <c r="G7163" t="s">
        <v>3</v>
      </c>
      <c r="H7163" t="s">
        <v>14802</v>
      </c>
    </row>
    <row r="7164" spans="1:8" ht="13" x14ac:dyDescent="0.3">
      <c r="A7164" t="s">
        <v>22883</v>
      </c>
      <c r="B7164" t="s">
        <v>14803</v>
      </c>
      <c r="C7164" t="s">
        <v>5</v>
      </c>
      <c r="D7164" t="s">
        <v>15707</v>
      </c>
      <c r="E7164">
        <f>IFERROR(VLOOKUP(COMUNI_1[[#This Row],[COMUNE]],SEZIONI!A:B,2,FALSE)," ")</f>
        <v>1</v>
      </c>
      <c r="F7164">
        <v>697</v>
      </c>
      <c r="G7164" t="s">
        <v>3</v>
      </c>
      <c r="H7164" t="s">
        <v>14803</v>
      </c>
    </row>
    <row r="7165" spans="1:8" ht="13" x14ac:dyDescent="0.3">
      <c r="A7165" t="s">
        <v>22884</v>
      </c>
      <c r="B7165" t="s">
        <v>14804</v>
      </c>
      <c r="C7165" t="s">
        <v>5167</v>
      </c>
      <c r="D7165" t="s">
        <v>15717</v>
      </c>
      <c r="E7165">
        <f>IFERROR(VLOOKUP(COMUNI_1[[#This Row],[COMUNE]],SEZIONI!A:B,2,FALSE)," ")</f>
        <v>2</v>
      </c>
      <c r="F7165">
        <v>1803</v>
      </c>
      <c r="G7165" t="s">
        <v>3</v>
      </c>
      <c r="H7165" t="s">
        <v>14804</v>
      </c>
    </row>
    <row r="7166" spans="1:8" ht="13" x14ac:dyDescent="0.3">
      <c r="A7166" t="s">
        <v>22885</v>
      </c>
      <c r="B7166" t="s">
        <v>14805</v>
      </c>
      <c r="C7166" t="s">
        <v>5167</v>
      </c>
      <c r="D7166" t="s">
        <v>15718</v>
      </c>
      <c r="E7166">
        <f>IFERROR(VLOOKUP(COMUNI_1[[#This Row],[COMUNE]],SEZIONI!A:B,2,FALSE)," ")</f>
        <v>5</v>
      </c>
      <c r="F7166">
        <v>5461</v>
      </c>
      <c r="G7166" t="s">
        <v>3</v>
      </c>
      <c r="H7166" t="s">
        <v>14805</v>
      </c>
    </row>
    <row r="7167" spans="1:8" ht="13" x14ac:dyDescent="0.3">
      <c r="A7167" t="s">
        <v>22886</v>
      </c>
      <c r="B7167" t="s">
        <v>14806</v>
      </c>
      <c r="C7167" t="s">
        <v>5167</v>
      </c>
      <c r="D7167" t="s">
        <v>15717</v>
      </c>
      <c r="E7167">
        <f>IFERROR(VLOOKUP(COMUNI_1[[#This Row],[COMUNE]],SEZIONI!A:B,2,FALSE)," ")</f>
        <v>3</v>
      </c>
      <c r="F7167">
        <v>2225</v>
      </c>
      <c r="G7167" t="s">
        <v>3</v>
      </c>
      <c r="H7167" t="s">
        <v>14806</v>
      </c>
    </row>
    <row r="7168" spans="1:8" ht="13" x14ac:dyDescent="0.3">
      <c r="A7168" t="s">
        <v>22887</v>
      </c>
      <c r="B7168" t="s">
        <v>14807</v>
      </c>
      <c r="C7168" t="s">
        <v>5167</v>
      </c>
      <c r="D7168" t="s">
        <v>15702</v>
      </c>
      <c r="E7168">
        <f>IFERROR(VLOOKUP(COMUNI_1[[#This Row],[COMUNE]],SEZIONI!A:B,2,FALSE)," ")</f>
        <v>2</v>
      </c>
      <c r="F7168">
        <v>794</v>
      </c>
      <c r="G7168" t="s">
        <v>3</v>
      </c>
      <c r="H7168" t="s">
        <v>14807</v>
      </c>
    </row>
    <row r="7169" spans="1:8" ht="13" x14ac:dyDescent="0.3">
      <c r="A7169" t="s">
        <v>22888</v>
      </c>
      <c r="B7169" t="s">
        <v>14808</v>
      </c>
      <c r="C7169" t="s">
        <v>4201</v>
      </c>
      <c r="D7169" t="s">
        <v>15713</v>
      </c>
      <c r="E7169">
        <f>IFERROR(VLOOKUP(COMUNI_1[[#This Row],[COMUNE]],SEZIONI!A:B,2,FALSE)," ")</f>
        <v>6</v>
      </c>
      <c r="F7169">
        <v>6520</v>
      </c>
      <c r="G7169" t="s">
        <v>3</v>
      </c>
      <c r="H7169" t="s">
        <v>14808</v>
      </c>
    </row>
    <row r="7170" spans="1:8" ht="13" x14ac:dyDescent="0.3">
      <c r="A7170" t="s">
        <v>22889</v>
      </c>
      <c r="B7170" t="s">
        <v>14809</v>
      </c>
      <c r="C7170" t="s">
        <v>5</v>
      </c>
      <c r="D7170" t="s">
        <v>15704</v>
      </c>
      <c r="E7170">
        <f>IFERROR(VLOOKUP(COMUNI_1[[#This Row],[COMUNE]],SEZIONI!A:B,2,FALSE)," ")</f>
        <v>1</v>
      </c>
      <c r="F7170">
        <v>517</v>
      </c>
      <c r="G7170" t="s">
        <v>3</v>
      </c>
      <c r="H7170" t="s">
        <v>14809</v>
      </c>
    </row>
    <row r="7171" spans="1:8" ht="13" x14ac:dyDescent="0.3">
      <c r="A7171" t="s">
        <v>22890</v>
      </c>
      <c r="B7171" t="s">
        <v>14810</v>
      </c>
      <c r="C7171" t="s">
        <v>5</v>
      </c>
      <c r="D7171" t="s">
        <v>15703</v>
      </c>
      <c r="E7171">
        <f>IFERROR(VLOOKUP(COMUNI_1[[#This Row],[COMUNE]],SEZIONI!A:B,2,FALSE)," ")</f>
        <v>919</v>
      </c>
      <c r="F7171">
        <v>872367</v>
      </c>
      <c r="G7171" t="s">
        <v>15722</v>
      </c>
      <c r="H7171" t="s">
        <v>15742</v>
      </c>
    </row>
    <row r="7172" spans="1:8" ht="13" x14ac:dyDescent="0.3">
      <c r="A7172" t="s">
        <v>22891</v>
      </c>
      <c r="B7172" t="s">
        <v>14811</v>
      </c>
      <c r="C7172" t="s">
        <v>5167</v>
      </c>
      <c r="D7172" t="s">
        <v>15716</v>
      </c>
      <c r="E7172">
        <f>IFERROR(VLOOKUP(COMUNI_1[[#This Row],[COMUNE]],SEZIONI!A:B,2,FALSE)," ")</f>
        <v>3</v>
      </c>
      <c r="F7172">
        <v>3041</v>
      </c>
      <c r="G7172" t="s">
        <v>3</v>
      </c>
      <c r="H7172" t="s">
        <v>14811</v>
      </c>
    </row>
    <row r="7173" spans="1:8" ht="13" x14ac:dyDescent="0.3">
      <c r="A7173" t="s">
        <v>22892</v>
      </c>
      <c r="B7173" t="s">
        <v>14812</v>
      </c>
      <c r="C7173" t="s">
        <v>5167</v>
      </c>
      <c r="D7173" t="s">
        <v>15718</v>
      </c>
      <c r="E7173">
        <f>IFERROR(VLOOKUP(COMUNI_1[[#This Row],[COMUNE]],SEZIONI!A:B,2,FALSE)," ")</f>
        <v>10</v>
      </c>
      <c r="F7173">
        <v>8551</v>
      </c>
      <c r="G7173" t="s">
        <v>3</v>
      </c>
      <c r="H7173" t="s">
        <v>14812</v>
      </c>
    </row>
    <row r="7174" spans="1:8" ht="13" x14ac:dyDescent="0.3">
      <c r="A7174" t="s">
        <v>22893</v>
      </c>
      <c r="B7174" t="s">
        <v>14813</v>
      </c>
      <c r="C7174" t="s">
        <v>5</v>
      </c>
      <c r="D7174" t="s">
        <v>15705</v>
      </c>
      <c r="E7174">
        <f>IFERROR(VLOOKUP(COMUNI_1[[#This Row],[COMUNE]],SEZIONI!A:B,2,FALSE)," ")</f>
        <v>1</v>
      </c>
      <c r="F7174">
        <v>449</v>
      </c>
      <c r="G7174" t="s">
        <v>3</v>
      </c>
      <c r="H7174" t="s">
        <v>14813</v>
      </c>
    </row>
    <row r="7175" spans="1:8" ht="13" x14ac:dyDescent="0.3">
      <c r="A7175" t="s">
        <v>22894</v>
      </c>
      <c r="B7175" t="s">
        <v>14814</v>
      </c>
      <c r="C7175" t="s">
        <v>5</v>
      </c>
      <c r="D7175" t="s">
        <v>15703</v>
      </c>
      <c r="E7175">
        <f>IFERROR(VLOOKUP(COMUNI_1[[#This Row],[COMUNE]],SEZIONI!A:B,2,FALSE)," ")</f>
        <v>1</v>
      </c>
      <c r="F7175">
        <v>876</v>
      </c>
      <c r="G7175" t="s">
        <v>3</v>
      </c>
      <c r="H7175" t="s">
        <v>14814</v>
      </c>
    </row>
    <row r="7176" spans="1:8" ht="13" x14ac:dyDescent="0.3">
      <c r="A7176" t="s">
        <v>22895</v>
      </c>
      <c r="B7176" t="s">
        <v>14815</v>
      </c>
      <c r="C7176" t="s">
        <v>5167</v>
      </c>
      <c r="D7176" t="s">
        <v>15716</v>
      </c>
      <c r="E7176">
        <f>IFERROR(VLOOKUP(COMUNI_1[[#This Row],[COMUNE]],SEZIONI!A:B,2,FALSE)," ")</f>
        <v>3</v>
      </c>
      <c r="F7176">
        <v>1932</v>
      </c>
      <c r="G7176" t="s">
        <v>3</v>
      </c>
      <c r="H7176" t="s">
        <v>14815</v>
      </c>
    </row>
    <row r="7177" spans="1:8" ht="13" x14ac:dyDescent="0.3">
      <c r="A7177" t="s">
        <v>22896</v>
      </c>
      <c r="B7177" t="s">
        <v>14816</v>
      </c>
      <c r="C7177" t="s">
        <v>5</v>
      </c>
      <c r="D7177" t="s">
        <v>15705</v>
      </c>
      <c r="E7177">
        <f>IFERROR(VLOOKUP(COMUNI_1[[#This Row],[COMUNE]],SEZIONI!A:B,2,FALSE)," ")</f>
        <v>2</v>
      </c>
      <c r="F7177">
        <v>491</v>
      </c>
      <c r="G7177" t="s">
        <v>3</v>
      </c>
      <c r="H7177" t="s">
        <v>14816</v>
      </c>
    </row>
    <row r="7178" spans="1:8" ht="13" x14ac:dyDescent="0.3">
      <c r="A7178" t="s">
        <v>22897</v>
      </c>
      <c r="B7178" t="s">
        <v>14817</v>
      </c>
      <c r="C7178" t="s">
        <v>5167</v>
      </c>
      <c r="D7178" t="s">
        <v>15716</v>
      </c>
      <c r="E7178">
        <f>IFERROR(VLOOKUP(COMUNI_1[[#This Row],[COMUNE]],SEZIONI!A:B,2,FALSE)," ")</f>
        <v>4</v>
      </c>
      <c r="F7178">
        <v>3096</v>
      </c>
      <c r="G7178" t="s">
        <v>3</v>
      </c>
      <c r="H7178" t="s">
        <v>14817</v>
      </c>
    </row>
    <row r="7179" spans="1:8" ht="13" x14ac:dyDescent="0.3">
      <c r="A7179" t="s">
        <v>22898</v>
      </c>
      <c r="B7179" t="s">
        <v>14818</v>
      </c>
      <c r="C7179" t="s">
        <v>5</v>
      </c>
      <c r="D7179" t="s">
        <v>15705</v>
      </c>
      <c r="E7179">
        <f>IFERROR(VLOOKUP(COMUNI_1[[#This Row],[COMUNE]],SEZIONI!A:B,2,FALSE)," ")</f>
        <v>1</v>
      </c>
      <c r="F7179">
        <v>1203</v>
      </c>
      <c r="G7179" t="s">
        <v>3</v>
      </c>
      <c r="H7179" t="s">
        <v>14818</v>
      </c>
    </row>
    <row r="7180" spans="1:8" ht="13" x14ac:dyDescent="0.3">
      <c r="A7180" t="s">
        <v>22899</v>
      </c>
      <c r="B7180" t="s">
        <v>14819</v>
      </c>
      <c r="C7180" t="s">
        <v>5</v>
      </c>
      <c r="D7180" t="s">
        <v>15711</v>
      </c>
      <c r="E7180">
        <f>IFERROR(VLOOKUP(COMUNI_1[[#This Row],[COMUNE]],SEZIONI!A:B,2,FALSE)," ")</f>
        <v>2</v>
      </c>
      <c r="F7180">
        <v>1102</v>
      </c>
      <c r="G7180" t="s">
        <v>3</v>
      </c>
      <c r="H7180" t="s">
        <v>14819</v>
      </c>
    </row>
    <row r="7181" spans="1:8" ht="13" x14ac:dyDescent="0.3">
      <c r="A7181" t="s">
        <v>22900</v>
      </c>
      <c r="B7181" t="s">
        <v>14820</v>
      </c>
      <c r="C7181" t="s">
        <v>5167</v>
      </c>
      <c r="D7181" t="s">
        <v>15702</v>
      </c>
      <c r="E7181">
        <f>IFERROR(VLOOKUP(COMUNI_1[[#This Row],[COMUNE]],SEZIONI!A:B,2,FALSE)," ")</f>
        <v>2</v>
      </c>
      <c r="F7181">
        <v>1450</v>
      </c>
      <c r="G7181" t="s">
        <v>3</v>
      </c>
      <c r="H7181" t="s">
        <v>14820</v>
      </c>
    </row>
    <row r="7182" spans="1:8" ht="13" x14ac:dyDescent="0.3">
      <c r="A7182" t="s">
        <v>22901</v>
      </c>
      <c r="B7182" t="s">
        <v>14821</v>
      </c>
      <c r="C7182" t="s">
        <v>6946</v>
      </c>
      <c r="D7182" t="s">
        <v>15721</v>
      </c>
      <c r="E7182" t="str">
        <f>IFERROR(VLOOKUP(COMUNI_1[[#This Row],[COMUNE]],SEZIONI!A:B,2,FALSE)," ")</f>
        <v xml:space="preserve"> </v>
      </c>
      <c r="F7182">
        <v>2891</v>
      </c>
      <c r="G7182" t="s">
        <v>3</v>
      </c>
      <c r="H7182" t="s">
        <v>14821</v>
      </c>
    </row>
    <row r="7183" spans="1:8" ht="13" x14ac:dyDescent="0.3">
      <c r="A7183" t="s">
        <v>22902</v>
      </c>
      <c r="B7183" t="s">
        <v>14822</v>
      </c>
      <c r="C7183" t="s">
        <v>5167</v>
      </c>
      <c r="D7183" t="s">
        <v>15717</v>
      </c>
      <c r="E7183">
        <f>IFERROR(VLOOKUP(COMUNI_1[[#This Row],[COMUNE]],SEZIONI!A:B,2,FALSE)," ")</f>
        <v>1</v>
      </c>
      <c r="F7183">
        <v>1267</v>
      </c>
      <c r="G7183" t="s">
        <v>3</v>
      </c>
      <c r="H7183" t="s">
        <v>14822</v>
      </c>
    </row>
    <row r="7184" spans="1:8" ht="13" x14ac:dyDescent="0.3">
      <c r="A7184" t="s">
        <v>22903</v>
      </c>
      <c r="B7184" t="s">
        <v>14823</v>
      </c>
      <c r="C7184" t="s">
        <v>6946</v>
      </c>
      <c r="D7184" t="s">
        <v>15721</v>
      </c>
      <c r="E7184">
        <f>IFERROR(VLOOKUP(COMUNI_1[[#This Row],[COMUNE]],SEZIONI!A:B,2,FALSE)," ")</f>
        <v>1</v>
      </c>
      <c r="F7184">
        <v>998</v>
      </c>
      <c r="G7184" t="s">
        <v>3</v>
      </c>
      <c r="H7184" t="s">
        <v>14823</v>
      </c>
    </row>
    <row r="7185" spans="1:8" ht="13" x14ac:dyDescent="0.3">
      <c r="A7185" t="s">
        <v>22904</v>
      </c>
      <c r="B7185" t="s">
        <v>14824</v>
      </c>
      <c r="C7185" t="s">
        <v>5</v>
      </c>
      <c r="D7185" t="s">
        <v>15705</v>
      </c>
      <c r="E7185">
        <f>IFERROR(VLOOKUP(COMUNI_1[[#This Row],[COMUNE]],SEZIONI!A:B,2,FALSE)," ")</f>
        <v>2</v>
      </c>
      <c r="F7185">
        <v>1693</v>
      </c>
      <c r="G7185" t="s">
        <v>3</v>
      </c>
      <c r="H7185" t="s">
        <v>14824</v>
      </c>
    </row>
    <row r="7186" spans="1:8" ht="13" x14ac:dyDescent="0.3">
      <c r="A7186" t="s">
        <v>22905</v>
      </c>
      <c r="B7186" t="s">
        <v>14825</v>
      </c>
      <c r="C7186" t="s">
        <v>5</v>
      </c>
      <c r="D7186" t="s">
        <v>15703</v>
      </c>
      <c r="E7186">
        <f>IFERROR(VLOOKUP(COMUNI_1[[#This Row],[COMUNE]],SEZIONI!A:B,2,FALSE)," ")</f>
        <v>3</v>
      </c>
      <c r="F7186">
        <v>2816</v>
      </c>
      <c r="G7186" t="s">
        <v>3</v>
      </c>
      <c r="H7186" t="s">
        <v>14825</v>
      </c>
    </row>
    <row r="7187" spans="1:8" ht="13" x14ac:dyDescent="0.3">
      <c r="A7187" t="s">
        <v>22906</v>
      </c>
      <c r="B7187" t="s">
        <v>14826</v>
      </c>
      <c r="C7187" t="s">
        <v>5</v>
      </c>
      <c r="D7187" t="s">
        <v>15703</v>
      </c>
      <c r="E7187">
        <f>IFERROR(VLOOKUP(COMUNI_1[[#This Row],[COMUNE]],SEZIONI!A:B,2,FALSE)," ")</f>
        <v>1</v>
      </c>
      <c r="F7187">
        <v>224</v>
      </c>
      <c r="G7187" t="s">
        <v>3</v>
      </c>
      <c r="H7187" t="s">
        <v>14826</v>
      </c>
    </row>
    <row r="7188" spans="1:8" ht="13" x14ac:dyDescent="0.3">
      <c r="A7188" t="s">
        <v>22907</v>
      </c>
      <c r="B7188" t="s">
        <v>14827</v>
      </c>
      <c r="C7188" t="s">
        <v>5167</v>
      </c>
      <c r="D7188" t="s">
        <v>15717</v>
      </c>
      <c r="E7188">
        <f>IFERROR(VLOOKUP(COMUNI_1[[#This Row],[COMUNE]],SEZIONI!A:B,2,FALSE)," ")</f>
        <v>52</v>
      </c>
      <c r="F7188">
        <v>43521</v>
      </c>
      <c r="G7188" t="s">
        <v>3</v>
      </c>
      <c r="H7188" t="s">
        <v>14827</v>
      </c>
    </row>
    <row r="7189" spans="1:8" ht="13" x14ac:dyDescent="0.3">
      <c r="A7189" t="s">
        <v>22908</v>
      </c>
      <c r="B7189" t="s">
        <v>14828</v>
      </c>
      <c r="C7189" t="s">
        <v>5</v>
      </c>
      <c r="D7189" t="s">
        <v>15705</v>
      </c>
      <c r="E7189">
        <f>IFERROR(VLOOKUP(COMUNI_1[[#This Row],[COMUNE]],SEZIONI!A:B,2,FALSE)," ")</f>
        <v>1</v>
      </c>
      <c r="F7189">
        <v>588</v>
      </c>
      <c r="G7189" t="s">
        <v>3</v>
      </c>
      <c r="H7189" t="s">
        <v>14828</v>
      </c>
    </row>
    <row r="7190" spans="1:8" ht="13" x14ac:dyDescent="0.3">
      <c r="A7190" t="s">
        <v>22909</v>
      </c>
      <c r="B7190" t="s">
        <v>14829</v>
      </c>
      <c r="C7190" t="s">
        <v>5</v>
      </c>
      <c r="D7190" t="s">
        <v>15705</v>
      </c>
      <c r="E7190">
        <f>IFERROR(VLOOKUP(COMUNI_1[[#This Row],[COMUNE]],SEZIONI!A:B,2,FALSE)," ")</f>
        <v>8</v>
      </c>
      <c r="F7190">
        <v>8333</v>
      </c>
      <c r="G7190" t="s">
        <v>3</v>
      </c>
      <c r="H7190" t="s">
        <v>14829</v>
      </c>
    </row>
    <row r="7191" spans="1:8" ht="13" x14ac:dyDescent="0.3">
      <c r="A7191" t="s">
        <v>22910</v>
      </c>
      <c r="B7191" t="s">
        <v>14830</v>
      </c>
      <c r="C7191" t="s">
        <v>5</v>
      </c>
      <c r="D7191" t="s">
        <v>15703</v>
      </c>
      <c r="E7191">
        <f>IFERROR(VLOOKUP(COMUNI_1[[#This Row],[COMUNE]],SEZIONI!A:B,2,FALSE)," ")</f>
        <v>1</v>
      </c>
      <c r="F7191">
        <v>211</v>
      </c>
      <c r="G7191" t="s">
        <v>3</v>
      </c>
      <c r="H7191" t="s">
        <v>14830</v>
      </c>
    </row>
    <row r="7192" spans="1:8" ht="13" x14ac:dyDescent="0.3">
      <c r="A7192" t="s">
        <v>22911</v>
      </c>
      <c r="B7192" t="s">
        <v>14831</v>
      </c>
      <c r="C7192" t="s">
        <v>4201</v>
      </c>
      <c r="D7192" t="s">
        <v>15715</v>
      </c>
      <c r="E7192">
        <f>IFERROR(VLOOKUP(COMUNI_1[[#This Row],[COMUNE]],SEZIONI!A:B,2,FALSE)," ")</f>
        <v>1</v>
      </c>
      <c r="F7192">
        <v>1388</v>
      </c>
      <c r="G7192" t="s">
        <v>3</v>
      </c>
      <c r="H7192" t="s">
        <v>14831</v>
      </c>
    </row>
    <row r="7193" spans="1:8" ht="13" x14ac:dyDescent="0.3">
      <c r="A7193" t="s">
        <v>22912</v>
      </c>
      <c r="B7193" t="s">
        <v>14832</v>
      </c>
      <c r="C7193" t="s">
        <v>5</v>
      </c>
      <c r="D7193" t="s">
        <v>15703</v>
      </c>
      <c r="E7193">
        <f>IFERROR(VLOOKUP(COMUNI_1[[#This Row],[COMUNE]],SEZIONI!A:B,2,FALSE)," ")</f>
        <v>1</v>
      </c>
      <c r="F7193">
        <v>589</v>
      </c>
      <c r="G7193" t="s">
        <v>3</v>
      </c>
      <c r="H7193" t="s">
        <v>14832</v>
      </c>
    </row>
    <row r="7194" spans="1:8" ht="13" x14ac:dyDescent="0.3">
      <c r="A7194" t="s">
        <v>22913</v>
      </c>
      <c r="B7194" t="s">
        <v>14833</v>
      </c>
      <c r="C7194" t="s">
        <v>5</v>
      </c>
      <c r="D7194" t="s">
        <v>15705</v>
      </c>
      <c r="E7194">
        <f>IFERROR(VLOOKUP(COMUNI_1[[#This Row],[COMUNE]],SEZIONI!A:B,2,FALSE)," ")</f>
        <v>1</v>
      </c>
      <c r="F7194">
        <v>977</v>
      </c>
      <c r="G7194" t="s">
        <v>3</v>
      </c>
      <c r="H7194" t="s">
        <v>14833</v>
      </c>
    </row>
    <row r="7195" spans="1:8" ht="13" x14ac:dyDescent="0.3">
      <c r="A7195" t="s">
        <v>22914</v>
      </c>
      <c r="B7195" t="s">
        <v>14834</v>
      </c>
      <c r="C7195" t="s">
        <v>5</v>
      </c>
      <c r="D7195" t="s">
        <v>15705</v>
      </c>
      <c r="E7195">
        <f>IFERROR(VLOOKUP(COMUNI_1[[#This Row],[COMUNE]],SEZIONI!A:B,2,FALSE)," ")</f>
        <v>2</v>
      </c>
      <c r="F7195">
        <v>2395</v>
      </c>
      <c r="G7195" t="s">
        <v>3</v>
      </c>
      <c r="H7195" t="s">
        <v>14834</v>
      </c>
    </row>
    <row r="7196" spans="1:8" ht="13" x14ac:dyDescent="0.3">
      <c r="A7196" t="s">
        <v>22915</v>
      </c>
      <c r="B7196" t="s">
        <v>15757</v>
      </c>
      <c r="C7196" t="s">
        <v>5</v>
      </c>
      <c r="D7196" t="s">
        <v>15705</v>
      </c>
      <c r="E7196">
        <f>IFERROR(VLOOKUP(COMUNI_1[[#This Row],[COMUNE]],SEZIONI!A:B,2,FALSE)," ")</f>
        <v>2</v>
      </c>
      <c r="F7196">
        <v>2007</v>
      </c>
      <c r="G7196" t="s">
        <v>3</v>
      </c>
      <c r="H7196" t="s">
        <v>15757</v>
      </c>
    </row>
    <row r="7197" spans="1:8" ht="13" x14ac:dyDescent="0.3">
      <c r="A7197" t="s">
        <v>22916</v>
      </c>
      <c r="B7197" t="s">
        <v>15757</v>
      </c>
      <c r="C7197" t="s">
        <v>5</v>
      </c>
      <c r="D7197" t="s">
        <v>15705</v>
      </c>
      <c r="E7197">
        <f>IFERROR(VLOOKUP(COMUNI_1[[#This Row],[COMUNE]],SEZIONI!A:B,2,FALSE)," ")</f>
        <v>1</v>
      </c>
      <c r="F7197">
        <v>347</v>
      </c>
      <c r="G7197" t="s">
        <v>3</v>
      </c>
      <c r="H7197" t="s">
        <v>15757</v>
      </c>
    </row>
    <row r="7198" spans="1:8" ht="13" x14ac:dyDescent="0.3">
      <c r="A7198" t="s">
        <v>22917</v>
      </c>
      <c r="B7198" t="s">
        <v>15757</v>
      </c>
      <c r="C7198" t="s">
        <v>5167</v>
      </c>
      <c r="D7198" t="s">
        <v>15716</v>
      </c>
      <c r="E7198">
        <f>IFERROR(VLOOKUP(COMUNI_1[[#This Row],[COMUNE]],SEZIONI!A:B,2,FALSE)," ")</f>
        <v>3</v>
      </c>
      <c r="F7198">
        <v>3174</v>
      </c>
      <c r="G7198" t="s">
        <v>3</v>
      </c>
      <c r="H7198" t="s">
        <v>15757</v>
      </c>
    </row>
    <row r="7199" spans="1:8" ht="13" x14ac:dyDescent="0.3">
      <c r="A7199" t="s">
        <v>22918</v>
      </c>
      <c r="B7199" t="s">
        <v>15757</v>
      </c>
      <c r="C7199" t="s">
        <v>5</v>
      </c>
      <c r="D7199" t="s">
        <v>15705</v>
      </c>
      <c r="E7199">
        <f>IFERROR(VLOOKUP(COMUNI_1[[#This Row],[COMUNE]],SEZIONI!A:B,2,FALSE)," ")</f>
        <v>2</v>
      </c>
      <c r="F7199">
        <v>1769</v>
      </c>
      <c r="G7199" t="s">
        <v>3</v>
      </c>
      <c r="H7199" t="s">
        <v>15757</v>
      </c>
    </row>
    <row r="7200" spans="1:8" ht="13" x14ac:dyDescent="0.3">
      <c r="A7200" t="s">
        <v>22919</v>
      </c>
      <c r="B7200" t="s">
        <v>15757</v>
      </c>
      <c r="C7200" t="s">
        <v>5</v>
      </c>
      <c r="D7200" t="s">
        <v>15705</v>
      </c>
      <c r="E7200">
        <f>IFERROR(VLOOKUP(COMUNI_1[[#This Row],[COMUNE]],SEZIONI!A:B,2,FALSE)," ")</f>
        <v>2</v>
      </c>
      <c r="F7200">
        <v>2310</v>
      </c>
      <c r="G7200" t="s">
        <v>3</v>
      </c>
      <c r="H7200" t="s">
        <v>15757</v>
      </c>
    </row>
    <row r="7201" spans="1:8" ht="13" x14ac:dyDescent="0.3">
      <c r="A7201" t="s">
        <v>22920</v>
      </c>
      <c r="B7201" t="s">
        <v>14840</v>
      </c>
      <c r="C7201" t="s">
        <v>5167</v>
      </c>
      <c r="D7201" t="s">
        <v>15717</v>
      </c>
      <c r="E7201">
        <f>IFERROR(VLOOKUP(COMUNI_1[[#This Row],[COMUNE]],SEZIONI!A:B,2,FALSE)," ")</f>
        <v>106</v>
      </c>
      <c r="F7201">
        <v>85922</v>
      </c>
      <c r="G7201" t="s">
        <v>3</v>
      </c>
      <c r="H7201" t="s">
        <v>15742</v>
      </c>
    </row>
    <row r="7202" spans="1:8" ht="13" x14ac:dyDescent="0.3">
      <c r="A7202" t="s">
        <v>22921</v>
      </c>
      <c r="B7202" t="s">
        <v>14841</v>
      </c>
      <c r="C7202" t="s">
        <v>5</v>
      </c>
      <c r="D7202" t="s">
        <v>15708</v>
      </c>
      <c r="E7202">
        <f>IFERROR(VLOOKUP(COMUNI_1[[#This Row],[COMUNE]],SEZIONI!A:B,2,FALSE)," ")</f>
        <v>5</v>
      </c>
      <c r="F7202">
        <v>4739</v>
      </c>
      <c r="G7202" t="s">
        <v>3</v>
      </c>
      <c r="H7202" t="s">
        <v>14841</v>
      </c>
    </row>
    <row r="7203" spans="1:8" ht="13" x14ac:dyDescent="0.3">
      <c r="A7203" t="s">
        <v>22922</v>
      </c>
      <c r="B7203" t="s">
        <v>14842</v>
      </c>
      <c r="C7203" t="s">
        <v>5167</v>
      </c>
      <c r="D7203" t="s">
        <v>15720</v>
      </c>
      <c r="E7203">
        <f>IFERROR(VLOOKUP(COMUNI_1[[#This Row],[COMUNE]],SEZIONI!A:B,2,FALSE)," ")</f>
        <v>2</v>
      </c>
      <c r="F7203">
        <v>1131</v>
      </c>
      <c r="G7203" t="s">
        <v>3</v>
      </c>
      <c r="H7203" t="s">
        <v>14842</v>
      </c>
    </row>
    <row r="7204" spans="1:8" ht="13" x14ac:dyDescent="0.3">
      <c r="A7204" t="s">
        <v>22923</v>
      </c>
      <c r="B7204" t="s">
        <v>14843</v>
      </c>
      <c r="C7204" t="s">
        <v>5</v>
      </c>
      <c r="D7204" t="s">
        <v>15705</v>
      </c>
      <c r="E7204">
        <f>IFERROR(VLOOKUP(COMUNI_1[[#This Row],[COMUNE]],SEZIONI!A:B,2,FALSE)," ")</f>
        <v>1</v>
      </c>
      <c r="F7204">
        <v>824</v>
      </c>
      <c r="G7204" t="s">
        <v>3</v>
      </c>
      <c r="H7204" t="s">
        <v>14843</v>
      </c>
    </row>
    <row r="7205" spans="1:8" ht="13" x14ac:dyDescent="0.3">
      <c r="A7205" t="s">
        <v>22924</v>
      </c>
      <c r="B7205" t="s">
        <v>17386</v>
      </c>
      <c r="C7205" t="s">
        <v>5167</v>
      </c>
      <c r="D7205" t="s">
        <v>15717</v>
      </c>
      <c r="E7205">
        <f>IFERROR(VLOOKUP(COMUNI_1[[#This Row],[COMUNE]],SEZIONI!A:B,2,FALSE)," ")</f>
        <v>2</v>
      </c>
      <c r="F7205">
        <v>1360</v>
      </c>
      <c r="G7205" t="s">
        <v>3</v>
      </c>
      <c r="H7205" t="s">
        <v>17386</v>
      </c>
    </row>
    <row r="7206" spans="1:8" ht="13" x14ac:dyDescent="0.3">
      <c r="A7206" t="s">
        <v>22925</v>
      </c>
      <c r="B7206" t="s">
        <v>14844</v>
      </c>
      <c r="C7206" t="s">
        <v>5</v>
      </c>
      <c r="D7206" t="s">
        <v>15703</v>
      </c>
      <c r="E7206" t="str">
        <f>IFERROR(VLOOKUP(COMUNI_1[[#This Row],[COMUNE]],SEZIONI!A:B,2,FALSE)," ")</f>
        <v xml:space="preserve"> </v>
      </c>
      <c r="F7206">
        <v>494</v>
      </c>
      <c r="G7206" t="s">
        <v>3</v>
      </c>
      <c r="H7206" t="s">
        <v>14844</v>
      </c>
    </row>
    <row r="7207" spans="1:8" ht="13" x14ac:dyDescent="0.3">
      <c r="A7207" t="s">
        <v>22926</v>
      </c>
      <c r="B7207" t="s">
        <v>14845</v>
      </c>
      <c r="C7207" t="s">
        <v>5167</v>
      </c>
      <c r="D7207" t="s">
        <v>15717</v>
      </c>
      <c r="E7207">
        <f>IFERROR(VLOOKUP(COMUNI_1[[#This Row],[COMUNE]],SEZIONI!A:B,2,FALSE)," ")</f>
        <v>3</v>
      </c>
      <c r="F7207">
        <v>2185</v>
      </c>
      <c r="G7207" t="s">
        <v>3</v>
      </c>
      <c r="H7207" t="s">
        <v>14845</v>
      </c>
    </row>
    <row r="7208" spans="1:8" ht="13" x14ac:dyDescent="0.3">
      <c r="A7208" t="s">
        <v>22927</v>
      </c>
      <c r="B7208" t="s">
        <v>14846</v>
      </c>
      <c r="C7208" t="s">
        <v>5</v>
      </c>
      <c r="D7208" t="s">
        <v>15705</v>
      </c>
      <c r="E7208">
        <f>IFERROR(VLOOKUP(COMUNI_1[[#This Row],[COMUNE]],SEZIONI!A:B,2,FALSE)," ")</f>
        <v>1</v>
      </c>
      <c r="F7208">
        <v>1114</v>
      </c>
      <c r="G7208" t="s">
        <v>3</v>
      </c>
      <c r="H7208" t="s">
        <v>14846</v>
      </c>
    </row>
    <row r="7209" spans="1:8" ht="13" x14ac:dyDescent="0.3">
      <c r="A7209" t="s">
        <v>22928</v>
      </c>
      <c r="B7209" t="s">
        <v>14847</v>
      </c>
      <c r="C7209" t="s">
        <v>5</v>
      </c>
      <c r="D7209" t="s">
        <v>15703</v>
      </c>
      <c r="E7209">
        <f>IFERROR(VLOOKUP(COMUNI_1[[#This Row],[COMUNE]],SEZIONI!A:B,2,FALSE)," ")</f>
        <v>5</v>
      </c>
      <c r="F7209">
        <v>4573</v>
      </c>
      <c r="G7209" t="s">
        <v>3</v>
      </c>
      <c r="H7209" t="s">
        <v>14847</v>
      </c>
    </row>
    <row r="7210" spans="1:8" ht="13" x14ac:dyDescent="0.3">
      <c r="A7210" t="s">
        <v>22929</v>
      </c>
      <c r="B7210" t="s">
        <v>14848</v>
      </c>
      <c r="C7210" t="s">
        <v>5</v>
      </c>
      <c r="D7210" t="s">
        <v>15703</v>
      </c>
      <c r="E7210">
        <f>IFERROR(VLOOKUP(COMUNI_1[[#This Row],[COMUNE]],SEZIONI!A:B,2,FALSE)," ")</f>
        <v>1</v>
      </c>
      <c r="F7210">
        <v>709</v>
      </c>
      <c r="G7210" t="s">
        <v>3</v>
      </c>
      <c r="H7210" t="s">
        <v>14848</v>
      </c>
    </row>
    <row r="7211" spans="1:8" ht="13" x14ac:dyDescent="0.3">
      <c r="A7211" t="s">
        <v>22930</v>
      </c>
      <c r="B7211" t="s">
        <v>14849</v>
      </c>
      <c r="C7211" t="s">
        <v>4201</v>
      </c>
      <c r="D7211" t="s">
        <v>15714</v>
      </c>
      <c r="E7211">
        <f>IFERROR(VLOOKUP(COMUNI_1[[#This Row],[COMUNE]],SEZIONI!A:B,2,FALSE)," ")</f>
        <v>2</v>
      </c>
      <c r="F7211">
        <v>2078</v>
      </c>
      <c r="G7211" t="s">
        <v>3</v>
      </c>
      <c r="H7211" t="s">
        <v>14849</v>
      </c>
    </row>
    <row r="7212" spans="1:8" ht="13" x14ac:dyDescent="0.3">
      <c r="A7212" t="s">
        <v>22931</v>
      </c>
      <c r="B7212" t="s">
        <v>14850</v>
      </c>
      <c r="C7212" t="s">
        <v>5167</v>
      </c>
      <c r="D7212" t="s">
        <v>15718</v>
      </c>
      <c r="E7212">
        <f>IFERROR(VLOOKUP(COMUNI_1[[#This Row],[COMUNE]],SEZIONI!A:B,2,FALSE)," ")</f>
        <v>11</v>
      </c>
      <c r="F7212">
        <v>10703</v>
      </c>
      <c r="G7212" t="s">
        <v>3</v>
      </c>
      <c r="H7212" t="s">
        <v>14850</v>
      </c>
    </row>
    <row r="7213" spans="1:8" ht="13" x14ac:dyDescent="0.3">
      <c r="A7213" t="s">
        <v>22932</v>
      </c>
      <c r="B7213" t="s">
        <v>14851</v>
      </c>
      <c r="C7213" t="s">
        <v>5</v>
      </c>
      <c r="D7213" t="s">
        <v>15709</v>
      </c>
      <c r="E7213">
        <f>IFERROR(VLOOKUP(COMUNI_1[[#This Row],[COMUNE]],SEZIONI!A:B,2,FALSE)," ")</f>
        <v>3</v>
      </c>
      <c r="F7213">
        <v>2213</v>
      </c>
      <c r="G7213" t="s">
        <v>3</v>
      </c>
      <c r="H7213" t="s">
        <v>14851</v>
      </c>
    </row>
    <row r="7214" spans="1:8" ht="13" x14ac:dyDescent="0.3">
      <c r="A7214" t="s">
        <v>22933</v>
      </c>
      <c r="B7214" t="s">
        <v>14852</v>
      </c>
      <c r="C7214" t="s">
        <v>5</v>
      </c>
      <c r="D7214" t="s">
        <v>15708</v>
      </c>
      <c r="E7214">
        <f>IFERROR(VLOOKUP(COMUNI_1[[#This Row],[COMUNE]],SEZIONI!A:B,2,FALSE)," ")</f>
        <v>6</v>
      </c>
      <c r="F7214">
        <v>5989</v>
      </c>
      <c r="G7214" t="s">
        <v>3</v>
      </c>
      <c r="H7214" t="s">
        <v>14852</v>
      </c>
    </row>
    <row r="7215" spans="1:8" ht="13" x14ac:dyDescent="0.3">
      <c r="A7215" t="s">
        <v>22934</v>
      </c>
      <c r="B7215" t="s">
        <v>14853</v>
      </c>
      <c r="C7215" t="s">
        <v>5167</v>
      </c>
      <c r="D7215" t="s">
        <v>15716</v>
      </c>
      <c r="E7215">
        <f>IFERROR(VLOOKUP(COMUNI_1[[#This Row],[COMUNE]],SEZIONI!A:B,2,FALSE)," ")</f>
        <v>2</v>
      </c>
      <c r="F7215">
        <v>924</v>
      </c>
      <c r="G7215" t="s">
        <v>3</v>
      </c>
      <c r="H7215" t="s">
        <v>14853</v>
      </c>
    </row>
    <row r="7216" spans="1:8" ht="13" x14ac:dyDescent="0.3">
      <c r="A7216" t="s">
        <v>22935</v>
      </c>
      <c r="B7216" t="s">
        <v>14854</v>
      </c>
      <c r="C7216" t="s">
        <v>5167</v>
      </c>
      <c r="D7216" t="s">
        <v>15717</v>
      </c>
      <c r="E7216">
        <f>IFERROR(VLOOKUP(COMUNI_1[[#This Row],[COMUNE]],SEZIONI!A:B,2,FALSE)," ")</f>
        <v>4</v>
      </c>
      <c r="F7216">
        <v>3439</v>
      </c>
      <c r="G7216" t="s">
        <v>3</v>
      </c>
      <c r="H7216" t="s">
        <v>14854</v>
      </c>
    </row>
    <row r="7217" spans="1:8" ht="13" x14ac:dyDescent="0.3">
      <c r="A7217" t="s">
        <v>22936</v>
      </c>
      <c r="B7217" t="s">
        <v>14855</v>
      </c>
      <c r="C7217" t="s">
        <v>5</v>
      </c>
      <c r="D7217" t="s">
        <v>15708</v>
      </c>
      <c r="E7217">
        <f>IFERROR(VLOOKUP(COMUNI_1[[#This Row],[COMUNE]],SEZIONI!A:B,2,FALSE)," ")</f>
        <v>6</v>
      </c>
      <c r="F7217">
        <v>6206</v>
      </c>
      <c r="G7217" t="s">
        <v>3</v>
      </c>
      <c r="H7217" t="s">
        <v>14855</v>
      </c>
    </row>
    <row r="7218" spans="1:8" ht="13" x14ac:dyDescent="0.3">
      <c r="A7218" t="s">
        <v>22937</v>
      </c>
      <c r="B7218" t="s">
        <v>14856</v>
      </c>
      <c r="C7218" t="s">
        <v>6946</v>
      </c>
      <c r="D7218" t="s">
        <v>15706</v>
      </c>
      <c r="E7218">
        <f>IFERROR(VLOOKUP(COMUNI_1[[#This Row],[COMUNE]],SEZIONI!A:B,2,FALSE)," ")</f>
        <v>8</v>
      </c>
      <c r="F7218">
        <v>7426</v>
      </c>
      <c r="G7218" t="s">
        <v>3</v>
      </c>
      <c r="H7218" t="s">
        <v>14856</v>
      </c>
    </row>
    <row r="7219" spans="1:8" ht="13" x14ac:dyDescent="0.3">
      <c r="A7219" t="s">
        <v>22938</v>
      </c>
      <c r="B7219" t="s">
        <v>14857</v>
      </c>
      <c r="C7219" t="s">
        <v>5167</v>
      </c>
      <c r="D7219" t="s">
        <v>15718</v>
      </c>
      <c r="E7219">
        <f>IFERROR(VLOOKUP(COMUNI_1[[#This Row],[COMUNE]],SEZIONI!A:B,2,FALSE)," ")</f>
        <v>17</v>
      </c>
      <c r="F7219">
        <v>17365</v>
      </c>
      <c r="G7219" t="s">
        <v>3</v>
      </c>
      <c r="H7219" t="s">
        <v>14857</v>
      </c>
    </row>
    <row r="7220" spans="1:8" ht="13" x14ac:dyDescent="0.3">
      <c r="A7220" t="s">
        <v>22939</v>
      </c>
      <c r="B7220" t="s">
        <v>14858</v>
      </c>
      <c r="C7220" t="s">
        <v>6946</v>
      </c>
      <c r="D7220" t="s">
        <v>15706</v>
      </c>
      <c r="E7220">
        <f>IFERROR(VLOOKUP(COMUNI_1[[#This Row],[COMUNE]],SEZIONI!A:B,2,FALSE)," ")</f>
        <v>4</v>
      </c>
      <c r="F7220">
        <v>4240</v>
      </c>
      <c r="G7220" t="s">
        <v>3</v>
      </c>
      <c r="H7220" t="s">
        <v>14858</v>
      </c>
    </row>
    <row r="7221" spans="1:8" ht="13" x14ac:dyDescent="0.3">
      <c r="A7221" t="s">
        <v>22940</v>
      </c>
      <c r="B7221" t="s">
        <v>14859</v>
      </c>
      <c r="C7221" t="s">
        <v>5</v>
      </c>
      <c r="D7221" t="s">
        <v>15703</v>
      </c>
      <c r="E7221">
        <f>IFERROR(VLOOKUP(COMUNI_1[[#This Row],[COMUNE]],SEZIONI!A:B,2,FALSE)," ")</f>
        <v>1</v>
      </c>
      <c r="F7221">
        <v>65</v>
      </c>
      <c r="G7221" t="s">
        <v>3</v>
      </c>
      <c r="H7221" t="s">
        <v>14859</v>
      </c>
    </row>
    <row r="7222" spans="1:8" ht="13" x14ac:dyDescent="0.3">
      <c r="A7222" t="s">
        <v>22941</v>
      </c>
      <c r="B7222" t="s">
        <v>14860</v>
      </c>
      <c r="C7222" t="s">
        <v>6946</v>
      </c>
      <c r="D7222" t="s">
        <v>15706</v>
      </c>
      <c r="E7222">
        <f>IFERROR(VLOOKUP(COMUNI_1[[#This Row],[COMUNE]],SEZIONI!A:B,2,FALSE)," ")</f>
        <v>4</v>
      </c>
      <c r="F7222">
        <v>4141</v>
      </c>
      <c r="G7222" t="s">
        <v>3</v>
      </c>
      <c r="H7222" t="s">
        <v>14860</v>
      </c>
    </row>
    <row r="7223" spans="1:8" ht="13" x14ac:dyDescent="0.3">
      <c r="A7223" t="s">
        <v>22942</v>
      </c>
      <c r="B7223" t="s">
        <v>14861</v>
      </c>
      <c r="C7223" t="s">
        <v>5</v>
      </c>
      <c r="D7223" t="s">
        <v>15705</v>
      </c>
      <c r="E7223">
        <f>IFERROR(VLOOKUP(COMUNI_1[[#This Row],[COMUNE]],SEZIONI!A:B,2,FALSE)," ")</f>
        <v>3</v>
      </c>
      <c r="F7223">
        <v>3427</v>
      </c>
      <c r="G7223" t="s">
        <v>3</v>
      </c>
      <c r="H7223" t="s">
        <v>14861</v>
      </c>
    </row>
    <row r="7224" spans="1:8" ht="13" x14ac:dyDescent="0.3">
      <c r="A7224" t="s">
        <v>22943</v>
      </c>
      <c r="B7224" t="s">
        <v>14862</v>
      </c>
      <c r="C7224" t="s">
        <v>5167</v>
      </c>
      <c r="D7224" t="s">
        <v>15716</v>
      </c>
      <c r="E7224">
        <f>IFERROR(VLOOKUP(COMUNI_1[[#This Row],[COMUNE]],SEZIONI!A:B,2,FALSE)," ")</f>
        <v>3</v>
      </c>
      <c r="F7224">
        <v>4092</v>
      </c>
      <c r="G7224" t="s">
        <v>3</v>
      </c>
      <c r="H7224" t="s">
        <v>14862</v>
      </c>
    </row>
    <row r="7225" spans="1:8" ht="13" x14ac:dyDescent="0.3">
      <c r="A7225" t="s">
        <v>22944</v>
      </c>
      <c r="B7225" t="s">
        <v>14863</v>
      </c>
      <c r="C7225" t="s">
        <v>5</v>
      </c>
      <c r="D7225" t="s">
        <v>15708</v>
      </c>
      <c r="E7225">
        <f>IFERROR(VLOOKUP(COMUNI_1[[#This Row],[COMUNE]],SEZIONI!A:B,2,FALSE)," ")</f>
        <v>3</v>
      </c>
      <c r="F7225">
        <v>2802</v>
      </c>
      <c r="G7225" t="s">
        <v>3</v>
      </c>
      <c r="H7225" t="s">
        <v>14863</v>
      </c>
    </row>
    <row r="7226" spans="1:8" ht="13" x14ac:dyDescent="0.3">
      <c r="A7226" t="s">
        <v>22945</v>
      </c>
      <c r="B7226" t="s">
        <v>14864</v>
      </c>
      <c r="C7226" t="s">
        <v>5</v>
      </c>
      <c r="D7226" t="s">
        <v>15708</v>
      </c>
      <c r="E7226">
        <f>IFERROR(VLOOKUP(COMUNI_1[[#This Row],[COMUNE]],SEZIONI!A:B,2,FALSE)," ")</f>
        <v>10</v>
      </c>
      <c r="F7226">
        <v>11755</v>
      </c>
      <c r="G7226" t="s">
        <v>3</v>
      </c>
      <c r="H7226" t="s">
        <v>14864</v>
      </c>
    </row>
    <row r="7227" spans="1:8" ht="13" x14ac:dyDescent="0.3">
      <c r="A7227" t="s">
        <v>22946</v>
      </c>
      <c r="B7227" t="s">
        <v>14865</v>
      </c>
      <c r="C7227" t="s">
        <v>4201</v>
      </c>
      <c r="D7227" t="s">
        <v>15715</v>
      </c>
      <c r="E7227">
        <f>IFERROR(VLOOKUP(COMUNI_1[[#This Row],[COMUNE]],SEZIONI!A:B,2,FALSE)," ")</f>
        <v>2</v>
      </c>
      <c r="F7227">
        <v>1249</v>
      </c>
      <c r="G7227" t="s">
        <v>3</v>
      </c>
      <c r="H7227" t="s">
        <v>14865</v>
      </c>
    </row>
    <row r="7228" spans="1:8" ht="13" x14ac:dyDescent="0.3">
      <c r="A7228" t="s">
        <v>22947</v>
      </c>
      <c r="B7228" t="s">
        <v>14866</v>
      </c>
      <c r="C7228" t="s">
        <v>4201</v>
      </c>
      <c r="D7228" t="s">
        <v>15715</v>
      </c>
      <c r="E7228">
        <f>IFERROR(VLOOKUP(COMUNI_1[[#This Row],[COMUNE]],SEZIONI!A:B,2,FALSE)," ")</f>
        <v>5</v>
      </c>
      <c r="F7228">
        <v>4608</v>
      </c>
      <c r="G7228" t="s">
        <v>3</v>
      </c>
      <c r="H7228" t="s">
        <v>14866</v>
      </c>
    </row>
    <row r="7229" spans="1:8" ht="13" x14ac:dyDescent="0.3">
      <c r="A7229" t="s">
        <v>22948</v>
      </c>
      <c r="B7229" t="s">
        <v>14867</v>
      </c>
      <c r="C7229" t="s">
        <v>5167</v>
      </c>
      <c r="D7229" t="s">
        <v>15718</v>
      </c>
      <c r="E7229">
        <f>IFERROR(VLOOKUP(COMUNI_1[[#This Row],[COMUNE]],SEZIONI!A:B,2,FALSE)," ")</f>
        <v>5</v>
      </c>
      <c r="F7229">
        <v>4233</v>
      </c>
      <c r="G7229" t="s">
        <v>3</v>
      </c>
      <c r="H7229" t="s">
        <v>14867</v>
      </c>
    </row>
    <row r="7230" spans="1:8" ht="13" x14ac:dyDescent="0.3">
      <c r="A7230" t="s">
        <v>22949</v>
      </c>
      <c r="B7230" t="s">
        <v>14868</v>
      </c>
      <c r="C7230" t="s">
        <v>5</v>
      </c>
      <c r="D7230" t="s">
        <v>15705</v>
      </c>
      <c r="E7230">
        <f>IFERROR(VLOOKUP(COMUNI_1[[#This Row],[COMUNE]],SEZIONI!A:B,2,FALSE)," ")</f>
        <v>1</v>
      </c>
      <c r="F7230">
        <v>678</v>
      </c>
      <c r="G7230" t="s">
        <v>3</v>
      </c>
      <c r="H7230" t="s">
        <v>14868</v>
      </c>
    </row>
    <row r="7231" spans="1:8" ht="13" x14ac:dyDescent="0.3">
      <c r="A7231" t="s">
        <v>22950</v>
      </c>
      <c r="B7231" t="s">
        <v>14869</v>
      </c>
      <c r="C7231" t="s">
        <v>4201</v>
      </c>
      <c r="D7231" t="s">
        <v>15715</v>
      </c>
      <c r="E7231">
        <f>IFERROR(VLOOKUP(COMUNI_1[[#This Row],[COMUNE]],SEZIONI!A:B,2,FALSE)," ")</f>
        <v>3</v>
      </c>
      <c r="F7231">
        <v>1405</v>
      </c>
      <c r="G7231" t="s">
        <v>3</v>
      </c>
      <c r="H7231" t="s">
        <v>14869</v>
      </c>
    </row>
    <row r="7232" spans="1:8" ht="13" x14ac:dyDescent="0.3">
      <c r="A7232" t="s">
        <v>22951</v>
      </c>
      <c r="B7232" t="s">
        <v>14870</v>
      </c>
      <c r="C7232" t="s">
        <v>5167</v>
      </c>
      <c r="D7232" t="s">
        <v>15716</v>
      </c>
      <c r="E7232">
        <f>IFERROR(VLOOKUP(COMUNI_1[[#This Row],[COMUNE]],SEZIONI!A:B,2,FALSE)," ")</f>
        <v>3</v>
      </c>
      <c r="F7232">
        <v>1391</v>
      </c>
      <c r="G7232" t="s">
        <v>3</v>
      </c>
      <c r="H7232" t="s">
        <v>14870</v>
      </c>
    </row>
    <row r="7233" spans="1:8" ht="13" x14ac:dyDescent="0.3">
      <c r="A7233" t="s">
        <v>22952</v>
      </c>
      <c r="B7233" t="s">
        <v>14871</v>
      </c>
      <c r="C7233" t="s">
        <v>5167</v>
      </c>
      <c r="D7233" t="s">
        <v>15716</v>
      </c>
      <c r="E7233">
        <f>IFERROR(VLOOKUP(COMUNI_1[[#This Row],[COMUNE]],SEZIONI!A:B,2,FALSE)," ")</f>
        <v>4</v>
      </c>
      <c r="F7233">
        <v>2670</v>
      </c>
      <c r="G7233" t="s">
        <v>3</v>
      </c>
      <c r="H7233" t="s">
        <v>14871</v>
      </c>
    </row>
    <row r="7234" spans="1:8" ht="13" x14ac:dyDescent="0.3">
      <c r="A7234" t="s">
        <v>22953</v>
      </c>
      <c r="B7234" t="s">
        <v>14872</v>
      </c>
      <c r="C7234" t="s">
        <v>5</v>
      </c>
      <c r="D7234" t="s">
        <v>15705</v>
      </c>
      <c r="E7234">
        <f>IFERROR(VLOOKUP(COMUNI_1[[#This Row],[COMUNE]],SEZIONI!A:B,2,FALSE)," ")</f>
        <v>1</v>
      </c>
      <c r="F7234">
        <v>837</v>
      </c>
      <c r="G7234" t="s">
        <v>3</v>
      </c>
      <c r="H7234" t="s">
        <v>14872</v>
      </c>
    </row>
    <row r="7235" spans="1:8" ht="13" x14ac:dyDescent="0.3">
      <c r="A7235" t="s">
        <v>22954</v>
      </c>
      <c r="B7235" t="s">
        <v>14873</v>
      </c>
      <c r="C7235" t="s">
        <v>5</v>
      </c>
      <c r="D7235" t="s">
        <v>15710</v>
      </c>
      <c r="E7235">
        <f>IFERROR(VLOOKUP(COMUNI_1[[#This Row],[COMUNE]],SEZIONI!A:B,2,FALSE)," ")</f>
        <v>3</v>
      </c>
      <c r="F7235">
        <v>2392</v>
      </c>
      <c r="G7235" t="s">
        <v>3</v>
      </c>
      <c r="H7235" t="s">
        <v>14873</v>
      </c>
    </row>
    <row r="7236" spans="1:8" ht="13" x14ac:dyDescent="0.3">
      <c r="A7236" t="s">
        <v>22955</v>
      </c>
      <c r="B7236" t="s">
        <v>14874</v>
      </c>
      <c r="C7236" t="s">
        <v>5</v>
      </c>
      <c r="D7236" t="s">
        <v>15711</v>
      </c>
      <c r="E7236">
        <f>IFERROR(VLOOKUP(COMUNI_1[[#This Row],[COMUNE]],SEZIONI!A:B,2,FALSE)," ")</f>
        <v>7</v>
      </c>
      <c r="F7236">
        <v>7458</v>
      </c>
      <c r="G7236" t="s">
        <v>3</v>
      </c>
      <c r="H7236" t="s">
        <v>14874</v>
      </c>
    </row>
    <row r="7237" spans="1:8" ht="13" x14ac:dyDescent="0.3">
      <c r="A7237" t="s">
        <v>22956</v>
      </c>
      <c r="B7237" t="s">
        <v>14875</v>
      </c>
      <c r="C7237" t="s">
        <v>5167</v>
      </c>
      <c r="D7237" t="s">
        <v>15717</v>
      </c>
      <c r="E7237">
        <f>IFERROR(VLOOKUP(COMUNI_1[[#This Row],[COMUNE]],SEZIONI!A:B,2,FALSE)," ")</f>
        <v>1</v>
      </c>
      <c r="F7237">
        <v>578</v>
      </c>
      <c r="G7237" t="s">
        <v>3</v>
      </c>
      <c r="H7237" t="s">
        <v>14875</v>
      </c>
    </row>
    <row r="7238" spans="1:8" ht="13" x14ac:dyDescent="0.3">
      <c r="A7238" t="s">
        <v>22957</v>
      </c>
      <c r="B7238" t="s">
        <v>14876</v>
      </c>
      <c r="C7238" t="s">
        <v>4201</v>
      </c>
      <c r="D7238" t="s">
        <v>15712</v>
      </c>
      <c r="E7238">
        <f>IFERROR(VLOOKUP(COMUNI_1[[#This Row],[COMUNE]],SEZIONI!A:B,2,FALSE)," ")</f>
        <v>7</v>
      </c>
      <c r="F7238">
        <v>7357</v>
      </c>
      <c r="G7238" t="s">
        <v>3</v>
      </c>
      <c r="H7238" t="s">
        <v>14876</v>
      </c>
    </row>
    <row r="7239" spans="1:8" ht="13" x14ac:dyDescent="0.3">
      <c r="A7239" t="s">
        <v>22958</v>
      </c>
      <c r="B7239" t="s">
        <v>14877</v>
      </c>
      <c r="C7239" t="s">
        <v>4201</v>
      </c>
      <c r="D7239" t="s">
        <v>15715</v>
      </c>
      <c r="E7239">
        <f>IFERROR(VLOOKUP(COMUNI_1[[#This Row],[COMUNE]],SEZIONI!A:B,2,FALSE)," ")</f>
        <v>1</v>
      </c>
      <c r="F7239">
        <v>1071</v>
      </c>
      <c r="G7239" t="s">
        <v>3</v>
      </c>
      <c r="H7239" t="s">
        <v>14877</v>
      </c>
    </row>
    <row r="7240" spans="1:8" ht="13" x14ac:dyDescent="0.3">
      <c r="A7240" t="s">
        <v>22959</v>
      </c>
      <c r="B7240" t="s">
        <v>14878</v>
      </c>
      <c r="C7240" t="s">
        <v>6946</v>
      </c>
      <c r="D7240" t="s">
        <v>15721</v>
      </c>
      <c r="E7240" t="str">
        <f>IFERROR(VLOOKUP(COMUNI_1[[#This Row],[COMUNE]],SEZIONI!A:B,2,FALSE)," ")</f>
        <v xml:space="preserve"> </v>
      </c>
      <c r="F7240">
        <v>10743</v>
      </c>
      <c r="G7240" t="s">
        <v>3</v>
      </c>
      <c r="H7240" t="s">
        <v>14878</v>
      </c>
    </row>
    <row r="7241" spans="1:8" ht="13" x14ac:dyDescent="0.3">
      <c r="A7241" t="s">
        <v>22960</v>
      </c>
      <c r="B7241" t="s">
        <v>14879</v>
      </c>
      <c r="C7241" t="s">
        <v>5</v>
      </c>
      <c r="D7241" t="s">
        <v>15703</v>
      </c>
      <c r="E7241">
        <f>IFERROR(VLOOKUP(COMUNI_1[[#This Row],[COMUNE]],SEZIONI!A:B,2,FALSE)," ")</f>
        <v>25</v>
      </c>
      <c r="F7241">
        <v>25986</v>
      </c>
      <c r="G7241" t="s">
        <v>3</v>
      </c>
      <c r="H7241" t="s">
        <v>14879</v>
      </c>
    </row>
    <row r="7242" spans="1:8" ht="13" x14ac:dyDescent="0.3">
      <c r="A7242" t="s">
        <v>22961</v>
      </c>
      <c r="B7242" t="s">
        <v>14880</v>
      </c>
      <c r="C7242" t="s">
        <v>5167</v>
      </c>
      <c r="D7242" t="s">
        <v>15720</v>
      </c>
      <c r="E7242">
        <f>IFERROR(VLOOKUP(COMUNI_1[[#This Row],[COMUNE]],SEZIONI!A:B,2,FALSE)," ")</f>
        <v>5</v>
      </c>
      <c r="F7242">
        <v>5997</v>
      </c>
      <c r="G7242" t="s">
        <v>3</v>
      </c>
      <c r="H7242" t="s">
        <v>14880</v>
      </c>
    </row>
    <row r="7243" spans="1:8" ht="13" x14ac:dyDescent="0.3">
      <c r="A7243" t="s">
        <v>22962</v>
      </c>
      <c r="B7243" t="s">
        <v>14881</v>
      </c>
      <c r="C7243" t="s">
        <v>5167</v>
      </c>
      <c r="D7243" t="s">
        <v>15717</v>
      </c>
      <c r="E7243">
        <f>IFERROR(VLOOKUP(COMUNI_1[[#This Row],[COMUNE]],SEZIONI!A:B,2,FALSE)," ")</f>
        <v>1</v>
      </c>
      <c r="F7243">
        <v>563</v>
      </c>
      <c r="G7243" t="s">
        <v>3</v>
      </c>
      <c r="H7243" t="s">
        <v>14881</v>
      </c>
    </row>
    <row r="7244" spans="1:8" ht="13" x14ac:dyDescent="0.3">
      <c r="A7244" t="s">
        <v>22963</v>
      </c>
      <c r="B7244" t="s">
        <v>14882</v>
      </c>
      <c r="C7244" t="s">
        <v>5167</v>
      </c>
      <c r="D7244" t="s">
        <v>15716</v>
      </c>
      <c r="E7244">
        <f>IFERROR(VLOOKUP(COMUNI_1[[#This Row],[COMUNE]],SEZIONI!A:B,2,FALSE)," ")</f>
        <v>10</v>
      </c>
      <c r="F7244">
        <v>10442</v>
      </c>
      <c r="G7244" t="s">
        <v>3</v>
      </c>
      <c r="H7244" t="s">
        <v>14882</v>
      </c>
    </row>
    <row r="7245" spans="1:8" ht="13" x14ac:dyDescent="0.3">
      <c r="A7245" t="s">
        <v>22964</v>
      </c>
      <c r="B7245" t="s">
        <v>14883</v>
      </c>
      <c r="C7245" t="s">
        <v>6946</v>
      </c>
      <c r="D7245" t="s">
        <v>15706</v>
      </c>
      <c r="E7245">
        <f>IFERROR(VLOOKUP(COMUNI_1[[#This Row],[COMUNE]],SEZIONI!A:B,2,FALSE)," ")</f>
        <v>14</v>
      </c>
      <c r="F7245">
        <v>6732</v>
      </c>
      <c r="G7245" t="s">
        <v>3</v>
      </c>
      <c r="H7245" t="s">
        <v>14883</v>
      </c>
    </row>
    <row r="7246" spans="1:8" ht="13" x14ac:dyDescent="0.3">
      <c r="A7246" t="s">
        <v>22965</v>
      </c>
      <c r="B7246" t="s">
        <v>14884</v>
      </c>
      <c r="C7246" t="s">
        <v>5</v>
      </c>
      <c r="D7246" t="s">
        <v>15709</v>
      </c>
      <c r="E7246">
        <f>IFERROR(VLOOKUP(COMUNI_1[[#This Row],[COMUNE]],SEZIONI!A:B,2,FALSE)," ")</f>
        <v>3</v>
      </c>
      <c r="F7246">
        <v>2969</v>
      </c>
      <c r="G7246" t="s">
        <v>3</v>
      </c>
      <c r="H7246" t="s">
        <v>14884</v>
      </c>
    </row>
    <row r="7247" spans="1:8" ht="13" x14ac:dyDescent="0.3">
      <c r="A7247" t="s">
        <v>22966</v>
      </c>
      <c r="B7247" t="s">
        <v>14885</v>
      </c>
      <c r="C7247" t="s">
        <v>5</v>
      </c>
      <c r="D7247" t="s">
        <v>15705</v>
      </c>
      <c r="E7247">
        <f>IFERROR(VLOOKUP(COMUNI_1[[#This Row],[COMUNE]],SEZIONI!A:B,2,FALSE)," ")</f>
        <v>8</v>
      </c>
      <c r="F7247">
        <v>7994</v>
      </c>
      <c r="G7247" t="s">
        <v>3</v>
      </c>
      <c r="H7247" t="s">
        <v>14885</v>
      </c>
    </row>
    <row r="7248" spans="1:8" ht="13" x14ac:dyDescent="0.3">
      <c r="A7248" t="s">
        <v>22967</v>
      </c>
      <c r="B7248" t="s">
        <v>14886</v>
      </c>
      <c r="C7248" t="s">
        <v>5167</v>
      </c>
      <c r="D7248" t="s">
        <v>15716</v>
      </c>
      <c r="E7248">
        <f>IFERROR(VLOOKUP(COMUNI_1[[#This Row],[COMUNE]],SEZIONI!A:B,2,FALSE)," ")</f>
        <v>3</v>
      </c>
      <c r="F7248">
        <v>1418</v>
      </c>
      <c r="G7248" t="s">
        <v>3</v>
      </c>
      <c r="H7248" t="s">
        <v>14886</v>
      </c>
    </row>
    <row r="7249" spans="1:8" ht="13" x14ac:dyDescent="0.3">
      <c r="A7249" t="s">
        <v>22968</v>
      </c>
      <c r="B7249" t="s">
        <v>14887</v>
      </c>
      <c r="C7249" t="s">
        <v>5</v>
      </c>
      <c r="D7249" t="s">
        <v>15705</v>
      </c>
      <c r="E7249">
        <f>IFERROR(VLOOKUP(COMUNI_1[[#This Row],[COMUNE]],SEZIONI!A:B,2,FALSE)," ")</f>
        <v>1</v>
      </c>
      <c r="F7249">
        <v>624</v>
      </c>
      <c r="G7249" t="s">
        <v>3</v>
      </c>
      <c r="H7249" t="s">
        <v>14887</v>
      </c>
    </row>
    <row r="7250" spans="1:8" ht="13" x14ac:dyDescent="0.3">
      <c r="A7250" t="s">
        <v>22969</v>
      </c>
      <c r="B7250" t="s">
        <v>14888</v>
      </c>
      <c r="C7250" t="s">
        <v>5</v>
      </c>
      <c r="D7250" t="s">
        <v>15710</v>
      </c>
      <c r="E7250">
        <f>IFERROR(VLOOKUP(COMUNI_1[[#This Row],[COMUNE]],SEZIONI!A:B,2,FALSE)," ")</f>
        <v>3</v>
      </c>
      <c r="F7250">
        <v>2489</v>
      </c>
      <c r="G7250" t="s">
        <v>3</v>
      </c>
      <c r="H7250" t="s">
        <v>14888</v>
      </c>
    </row>
    <row r="7251" spans="1:8" ht="13" x14ac:dyDescent="0.3">
      <c r="A7251" t="s">
        <v>22970</v>
      </c>
      <c r="B7251" t="s">
        <v>14889</v>
      </c>
      <c r="C7251" t="s">
        <v>6946</v>
      </c>
      <c r="D7251" t="s">
        <v>15706</v>
      </c>
      <c r="E7251">
        <f>IFERROR(VLOOKUP(COMUNI_1[[#This Row],[COMUNE]],SEZIONI!A:B,2,FALSE)," ")</f>
        <v>8</v>
      </c>
      <c r="F7251">
        <v>10360</v>
      </c>
      <c r="G7251" t="s">
        <v>3</v>
      </c>
      <c r="H7251" t="s">
        <v>14889</v>
      </c>
    </row>
    <row r="7252" spans="1:8" ht="13" x14ac:dyDescent="0.3">
      <c r="A7252" t="s">
        <v>22971</v>
      </c>
      <c r="B7252" t="s">
        <v>14890</v>
      </c>
      <c r="C7252" t="s">
        <v>5</v>
      </c>
      <c r="D7252" t="s">
        <v>15705</v>
      </c>
      <c r="E7252">
        <f>IFERROR(VLOOKUP(COMUNI_1[[#This Row],[COMUNE]],SEZIONI!A:B,2,FALSE)," ")</f>
        <v>15</v>
      </c>
      <c r="F7252">
        <v>17729</v>
      </c>
      <c r="G7252" t="s">
        <v>3</v>
      </c>
      <c r="H7252" t="s">
        <v>14890</v>
      </c>
    </row>
    <row r="7253" spans="1:8" ht="13" x14ac:dyDescent="0.3">
      <c r="A7253" t="s">
        <v>22972</v>
      </c>
      <c r="B7253" t="s">
        <v>14891</v>
      </c>
      <c r="C7253" t="s">
        <v>6946</v>
      </c>
      <c r="D7253" t="s">
        <v>15721</v>
      </c>
      <c r="E7253">
        <f>IFERROR(VLOOKUP(COMUNI_1[[#This Row],[COMUNE]],SEZIONI!A:B,2,FALSE)," ")</f>
        <v>1</v>
      </c>
      <c r="F7253">
        <v>997</v>
      </c>
      <c r="G7253" t="s">
        <v>3</v>
      </c>
      <c r="H7253" t="s">
        <v>14891</v>
      </c>
    </row>
    <row r="7254" spans="1:8" ht="13" x14ac:dyDescent="0.3">
      <c r="A7254" t="s">
        <v>22973</v>
      </c>
      <c r="B7254" t="s">
        <v>14892</v>
      </c>
      <c r="C7254" t="s">
        <v>5</v>
      </c>
      <c r="D7254" t="s">
        <v>15707</v>
      </c>
      <c r="E7254">
        <f>IFERROR(VLOOKUP(COMUNI_1[[#This Row],[COMUNE]],SEZIONI!A:B,2,FALSE)," ")</f>
        <v>2</v>
      </c>
      <c r="F7254">
        <v>1355</v>
      </c>
      <c r="G7254" t="s">
        <v>3</v>
      </c>
      <c r="H7254" t="s">
        <v>14892</v>
      </c>
    </row>
    <row r="7255" spans="1:8" ht="13" x14ac:dyDescent="0.3">
      <c r="A7255" t="s">
        <v>22974</v>
      </c>
      <c r="B7255" t="s">
        <v>14893</v>
      </c>
      <c r="C7255" t="s">
        <v>5167</v>
      </c>
      <c r="D7255" t="s">
        <v>15717</v>
      </c>
      <c r="E7255">
        <f>IFERROR(VLOOKUP(COMUNI_1[[#This Row],[COMUNE]],SEZIONI!A:B,2,FALSE)," ")</f>
        <v>5</v>
      </c>
      <c r="F7255">
        <v>4080</v>
      </c>
      <c r="G7255" t="s">
        <v>3</v>
      </c>
      <c r="H7255" t="s">
        <v>14893</v>
      </c>
    </row>
    <row r="7256" spans="1:8" ht="13" x14ac:dyDescent="0.3">
      <c r="A7256" t="s">
        <v>22975</v>
      </c>
      <c r="B7256" t="s">
        <v>14894</v>
      </c>
      <c r="C7256" t="s">
        <v>5</v>
      </c>
      <c r="D7256" t="s">
        <v>15709</v>
      </c>
      <c r="E7256">
        <f>IFERROR(VLOOKUP(COMUNI_1[[#This Row],[COMUNE]],SEZIONI!A:B,2,FALSE)," ")</f>
        <v>1</v>
      </c>
      <c r="F7256">
        <v>358</v>
      </c>
      <c r="G7256" t="s">
        <v>3</v>
      </c>
      <c r="H7256" t="s">
        <v>14894</v>
      </c>
    </row>
    <row r="7257" spans="1:8" ht="13" x14ac:dyDescent="0.3">
      <c r="A7257" t="s">
        <v>22976</v>
      </c>
      <c r="B7257" t="s">
        <v>14895</v>
      </c>
      <c r="C7257" t="s">
        <v>5</v>
      </c>
      <c r="D7257" t="s">
        <v>15709</v>
      </c>
      <c r="E7257">
        <f>IFERROR(VLOOKUP(COMUNI_1[[#This Row],[COMUNE]],SEZIONI!A:B,2,FALSE)," ")</f>
        <v>1</v>
      </c>
      <c r="F7257">
        <v>410</v>
      </c>
      <c r="G7257" t="s">
        <v>3</v>
      </c>
      <c r="H7257" t="s">
        <v>14895</v>
      </c>
    </row>
    <row r="7258" spans="1:8" ht="13" x14ac:dyDescent="0.3">
      <c r="A7258" t="s">
        <v>22977</v>
      </c>
      <c r="B7258" t="s">
        <v>14896</v>
      </c>
      <c r="C7258" t="s">
        <v>5167</v>
      </c>
      <c r="D7258" t="s">
        <v>15719</v>
      </c>
      <c r="E7258">
        <f>IFERROR(VLOOKUP(COMUNI_1[[#This Row],[COMUNE]],SEZIONI!A:B,2,FALSE)," ")</f>
        <v>4</v>
      </c>
      <c r="F7258">
        <v>3155</v>
      </c>
      <c r="G7258" t="s">
        <v>3</v>
      </c>
      <c r="H7258" t="s">
        <v>14896</v>
      </c>
    </row>
    <row r="7259" spans="1:8" ht="13" x14ac:dyDescent="0.3">
      <c r="A7259" t="s">
        <v>22978</v>
      </c>
      <c r="B7259" t="s">
        <v>14897</v>
      </c>
      <c r="C7259" t="s">
        <v>5</v>
      </c>
      <c r="D7259" t="s">
        <v>15703</v>
      </c>
      <c r="E7259">
        <f>IFERROR(VLOOKUP(COMUNI_1[[#This Row],[COMUNE]],SEZIONI!A:B,2,FALSE)," ")</f>
        <v>4</v>
      </c>
      <c r="F7259">
        <v>3881</v>
      </c>
      <c r="G7259" t="s">
        <v>3</v>
      </c>
      <c r="H7259" t="s">
        <v>14897</v>
      </c>
    </row>
    <row r="7260" spans="1:8" ht="13" x14ac:dyDescent="0.3">
      <c r="A7260" t="s">
        <v>22979</v>
      </c>
      <c r="B7260" t="s">
        <v>14898</v>
      </c>
      <c r="C7260" t="s">
        <v>5167</v>
      </c>
      <c r="D7260" t="s">
        <v>15718</v>
      </c>
      <c r="E7260">
        <f>IFERROR(VLOOKUP(COMUNI_1[[#This Row],[COMUNE]],SEZIONI!A:B,2,FALSE)," ")</f>
        <v>54</v>
      </c>
      <c r="F7260">
        <v>55842</v>
      </c>
      <c r="G7260" t="s">
        <v>3</v>
      </c>
      <c r="H7260" t="s">
        <v>15742</v>
      </c>
    </row>
    <row r="7261" spans="1:8" ht="13" x14ac:dyDescent="0.3">
      <c r="A7261" t="s">
        <v>22980</v>
      </c>
      <c r="B7261" t="s">
        <v>14899</v>
      </c>
      <c r="C7261" t="s">
        <v>5</v>
      </c>
      <c r="D7261" t="s">
        <v>15705</v>
      </c>
      <c r="E7261">
        <f>IFERROR(VLOOKUP(COMUNI_1[[#This Row],[COMUNE]],SEZIONI!A:B,2,FALSE)," ")</f>
        <v>2</v>
      </c>
      <c r="F7261">
        <v>2536</v>
      </c>
      <c r="G7261" t="s">
        <v>3</v>
      </c>
      <c r="H7261" t="s">
        <v>14899</v>
      </c>
    </row>
    <row r="7262" spans="1:8" ht="13" x14ac:dyDescent="0.3">
      <c r="A7262" t="s">
        <v>22981</v>
      </c>
      <c r="B7262" t="s">
        <v>14900</v>
      </c>
      <c r="C7262" t="s">
        <v>6946</v>
      </c>
      <c r="D7262" t="s">
        <v>15706</v>
      </c>
      <c r="E7262">
        <f>IFERROR(VLOOKUP(COMUNI_1[[#This Row],[COMUNE]],SEZIONI!A:B,2,FALSE)," ")</f>
        <v>62</v>
      </c>
      <c r="F7262">
        <v>69241</v>
      </c>
      <c r="G7262" t="s">
        <v>3</v>
      </c>
      <c r="H7262" t="s">
        <v>15742</v>
      </c>
    </row>
    <row r="7263" spans="1:8" ht="13" x14ac:dyDescent="0.3">
      <c r="A7263" t="s">
        <v>22982</v>
      </c>
      <c r="B7263" t="s">
        <v>14901</v>
      </c>
      <c r="C7263" t="s">
        <v>6946</v>
      </c>
      <c r="D7263" t="s">
        <v>15706</v>
      </c>
      <c r="E7263">
        <f>IFERROR(VLOOKUP(COMUNI_1[[#This Row],[COMUNE]],SEZIONI!A:B,2,FALSE)," ")</f>
        <v>3</v>
      </c>
      <c r="F7263">
        <v>3211</v>
      </c>
      <c r="G7263" t="s">
        <v>3</v>
      </c>
      <c r="H7263" t="s">
        <v>14901</v>
      </c>
    </row>
    <row r="7264" spans="1:8" ht="13" x14ac:dyDescent="0.3">
      <c r="A7264" t="s">
        <v>22983</v>
      </c>
      <c r="B7264" t="s">
        <v>14902</v>
      </c>
      <c r="C7264" t="s">
        <v>5</v>
      </c>
      <c r="D7264" t="s">
        <v>15703</v>
      </c>
      <c r="E7264">
        <f>IFERROR(VLOOKUP(COMUNI_1[[#This Row],[COMUNE]],SEZIONI!A:B,2,FALSE)," ")</f>
        <v>1</v>
      </c>
      <c r="F7264">
        <v>392</v>
      </c>
      <c r="G7264" t="s">
        <v>3</v>
      </c>
      <c r="H7264" t="s">
        <v>14902</v>
      </c>
    </row>
    <row r="7265" spans="1:8" ht="13" x14ac:dyDescent="0.3">
      <c r="A7265" t="s">
        <v>22984</v>
      </c>
      <c r="B7265" t="s">
        <v>14903</v>
      </c>
      <c r="C7265" t="s">
        <v>5167</v>
      </c>
      <c r="D7265" t="s">
        <v>15716</v>
      </c>
      <c r="E7265">
        <f>IFERROR(VLOOKUP(COMUNI_1[[#This Row],[COMUNE]],SEZIONI!A:B,2,FALSE)," ")</f>
        <v>6</v>
      </c>
      <c r="F7265">
        <v>6144</v>
      </c>
      <c r="G7265" t="s">
        <v>3</v>
      </c>
      <c r="H7265" t="s">
        <v>14903</v>
      </c>
    </row>
    <row r="7266" spans="1:8" ht="13" x14ac:dyDescent="0.3">
      <c r="A7266" t="s">
        <v>22985</v>
      </c>
      <c r="B7266" t="s">
        <v>14904</v>
      </c>
      <c r="C7266" t="s">
        <v>5</v>
      </c>
      <c r="D7266" t="s">
        <v>15709</v>
      </c>
      <c r="E7266">
        <f>IFERROR(VLOOKUP(COMUNI_1[[#This Row],[COMUNE]],SEZIONI!A:B,2,FALSE)," ")</f>
        <v>5</v>
      </c>
      <c r="F7266">
        <v>2298</v>
      </c>
      <c r="G7266" t="s">
        <v>3</v>
      </c>
      <c r="H7266" t="s">
        <v>14904</v>
      </c>
    </row>
    <row r="7267" spans="1:8" ht="13" x14ac:dyDescent="0.3">
      <c r="A7267" t="s">
        <v>22986</v>
      </c>
      <c r="B7267" t="s">
        <v>14905</v>
      </c>
      <c r="C7267" t="s">
        <v>5</v>
      </c>
      <c r="D7267" t="s">
        <v>15703</v>
      </c>
      <c r="E7267">
        <f>IFERROR(VLOOKUP(COMUNI_1[[#This Row],[COMUNE]],SEZIONI!A:B,2,FALSE)," ")</f>
        <v>1</v>
      </c>
      <c r="F7267">
        <v>211</v>
      </c>
      <c r="G7267" t="s">
        <v>3</v>
      </c>
      <c r="H7267" t="s">
        <v>14905</v>
      </c>
    </row>
    <row r="7268" spans="1:8" ht="13" x14ac:dyDescent="0.3">
      <c r="A7268" t="s">
        <v>22987</v>
      </c>
      <c r="B7268" t="s">
        <v>14906</v>
      </c>
      <c r="C7268" t="s">
        <v>6946</v>
      </c>
      <c r="D7268" t="s">
        <v>15721</v>
      </c>
      <c r="E7268">
        <f>IFERROR(VLOOKUP(COMUNI_1[[#This Row],[COMUNE]],SEZIONI!A:B,2,FALSE)," ")</f>
        <v>1</v>
      </c>
      <c r="F7268">
        <v>1107</v>
      </c>
      <c r="G7268" t="s">
        <v>3</v>
      </c>
      <c r="H7268" t="s">
        <v>14906</v>
      </c>
    </row>
    <row r="7269" spans="1:8" ht="13" x14ac:dyDescent="0.3">
      <c r="A7269" t="s">
        <v>22988</v>
      </c>
      <c r="B7269" t="s">
        <v>15757</v>
      </c>
      <c r="C7269" t="s">
        <v>5</v>
      </c>
      <c r="D7269" t="s">
        <v>15703</v>
      </c>
      <c r="E7269" t="str">
        <f>IFERROR(VLOOKUP(COMUNI_1[[#This Row],[COMUNE]],SEZIONI!A:B,2,FALSE)," ")</f>
        <v xml:space="preserve"> </v>
      </c>
      <c r="F7269">
        <v>131</v>
      </c>
      <c r="G7269" t="s">
        <v>3</v>
      </c>
      <c r="H7269" t="s">
        <v>15757</v>
      </c>
    </row>
    <row r="7270" spans="1:8" ht="13" x14ac:dyDescent="0.3">
      <c r="A7270" t="s">
        <v>22989</v>
      </c>
      <c r="B7270" t="s">
        <v>15757</v>
      </c>
      <c r="C7270" t="s">
        <v>5</v>
      </c>
      <c r="D7270" t="s">
        <v>15705</v>
      </c>
      <c r="E7270" t="str">
        <f>IFERROR(VLOOKUP(COMUNI_1[[#This Row],[COMUNE]],SEZIONI!A:B,2,FALSE)," ")</f>
        <v xml:space="preserve"> </v>
      </c>
      <c r="F7270">
        <v>4361</v>
      </c>
      <c r="G7270" t="s">
        <v>3</v>
      </c>
      <c r="H7270" t="s">
        <v>15757</v>
      </c>
    </row>
    <row r="7271" spans="1:8" ht="13" x14ac:dyDescent="0.3">
      <c r="A7271" t="s">
        <v>22990</v>
      </c>
      <c r="B7271" t="s">
        <v>14908</v>
      </c>
      <c r="C7271" t="s">
        <v>5</v>
      </c>
      <c r="D7271" t="s">
        <v>15705</v>
      </c>
      <c r="E7271">
        <f>IFERROR(VLOOKUP(COMUNI_1[[#This Row],[COMUNE]],SEZIONI!A:B,2,FALSE)," ")</f>
        <v>10</v>
      </c>
      <c r="F7271">
        <v>13447</v>
      </c>
      <c r="G7271" t="s">
        <v>3</v>
      </c>
      <c r="H7271" t="s">
        <v>14908</v>
      </c>
    </row>
    <row r="7272" spans="1:8" ht="13" x14ac:dyDescent="0.3">
      <c r="A7272" t="s">
        <v>22991</v>
      </c>
      <c r="B7272" t="s">
        <v>14909</v>
      </c>
      <c r="C7272" t="s">
        <v>5</v>
      </c>
      <c r="D7272" t="s">
        <v>15705</v>
      </c>
      <c r="E7272">
        <f>IFERROR(VLOOKUP(COMUNI_1[[#This Row],[COMUNE]],SEZIONI!A:B,2,FALSE)," ")</f>
        <v>3</v>
      </c>
      <c r="F7272">
        <v>4022</v>
      </c>
      <c r="G7272" t="s">
        <v>3</v>
      </c>
      <c r="H7272" t="s">
        <v>14909</v>
      </c>
    </row>
    <row r="7273" spans="1:8" ht="13" x14ac:dyDescent="0.3">
      <c r="A7273" t="s">
        <v>22992</v>
      </c>
      <c r="B7273" t="s">
        <v>14910</v>
      </c>
      <c r="C7273" t="s">
        <v>5</v>
      </c>
      <c r="D7273" t="s">
        <v>15703</v>
      </c>
      <c r="E7273">
        <f>IFERROR(VLOOKUP(COMUNI_1[[#This Row],[COMUNE]],SEZIONI!A:B,2,FALSE)," ")</f>
        <v>1</v>
      </c>
      <c r="F7273">
        <v>350</v>
      </c>
      <c r="G7273" t="s">
        <v>3</v>
      </c>
      <c r="H7273" t="s">
        <v>14910</v>
      </c>
    </row>
    <row r="7274" spans="1:8" ht="13" x14ac:dyDescent="0.3">
      <c r="A7274" t="s">
        <v>22993</v>
      </c>
      <c r="B7274" t="s">
        <v>14911</v>
      </c>
      <c r="C7274" t="s">
        <v>5</v>
      </c>
      <c r="D7274" t="s">
        <v>15711</v>
      </c>
      <c r="E7274">
        <f>IFERROR(VLOOKUP(COMUNI_1[[#This Row],[COMUNE]],SEZIONI!A:B,2,FALSE)," ")</f>
        <v>9</v>
      </c>
      <c r="F7274">
        <v>9275</v>
      </c>
      <c r="G7274" t="s">
        <v>3</v>
      </c>
      <c r="H7274" t="s">
        <v>14911</v>
      </c>
    </row>
    <row r="7275" spans="1:8" ht="13" x14ac:dyDescent="0.3">
      <c r="A7275" t="s">
        <v>22994</v>
      </c>
      <c r="B7275" t="s">
        <v>14912</v>
      </c>
      <c r="C7275" t="s">
        <v>5</v>
      </c>
      <c r="D7275" t="s">
        <v>15703</v>
      </c>
      <c r="E7275">
        <f>IFERROR(VLOOKUP(COMUNI_1[[#This Row],[COMUNE]],SEZIONI!A:B,2,FALSE)," ")</f>
        <v>1</v>
      </c>
      <c r="F7275">
        <v>553</v>
      </c>
      <c r="G7275" t="s">
        <v>3</v>
      </c>
      <c r="H7275" t="s">
        <v>14912</v>
      </c>
    </row>
    <row r="7276" spans="1:8" ht="13" x14ac:dyDescent="0.3">
      <c r="A7276" t="s">
        <v>22995</v>
      </c>
      <c r="B7276" t="s">
        <v>14913</v>
      </c>
      <c r="C7276" t="s">
        <v>5</v>
      </c>
      <c r="D7276" t="s">
        <v>15709</v>
      </c>
      <c r="E7276">
        <f>IFERROR(VLOOKUP(COMUNI_1[[#This Row],[COMUNE]],SEZIONI!A:B,2,FALSE)," ")</f>
        <v>3</v>
      </c>
      <c r="F7276">
        <v>1814</v>
      </c>
      <c r="G7276" t="s">
        <v>3</v>
      </c>
      <c r="H7276" t="s">
        <v>14913</v>
      </c>
    </row>
    <row r="7277" spans="1:8" ht="13" x14ac:dyDescent="0.3">
      <c r="A7277" t="s">
        <v>22996</v>
      </c>
      <c r="B7277" t="s">
        <v>14914</v>
      </c>
      <c r="C7277" t="s">
        <v>5</v>
      </c>
      <c r="D7277" t="s">
        <v>15711</v>
      </c>
      <c r="E7277">
        <f>IFERROR(VLOOKUP(COMUNI_1[[#This Row],[COMUNE]],SEZIONI!A:B,2,FALSE)," ")</f>
        <v>3</v>
      </c>
      <c r="F7277">
        <v>1993</v>
      </c>
      <c r="G7277" t="s">
        <v>3</v>
      </c>
      <c r="H7277" t="s">
        <v>14914</v>
      </c>
    </row>
    <row r="7278" spans="1:8" ht="13" x14ac:dyDescent="0.3">
      <c r="A7278" t="s">
        <v>22997</v>
      </c>
      <c r="B7278" t="s">
        <v>14915</v>
      </c>
      <c r="C7278" t="s">
        <v>5</v>
      </c>
      <c r="D7278" t="s">
        <v>15707</v>
      </c>
      <c r="E7278">
        <f>IFERROR(VLOOKUP(COMUNI_1[[#This Row],[COMUNE]],SEZIONI!A:B,2,FALSE)," ")</f>
        <v>4</v>
      </c>
      <c r="F7278">
        <v>1396</v>
      </c>
      <c r="G7278" t="s">
        <v>3</v>
      </c>
      <c r="H7278" t="s">
        <v>14915</v>
      </c>
    </row>
    <row r="7279" spans="1:8" ht="13" x14ac:dyDescent="0.3">
      <c r="A7279" t="s">
        <v>22998</v>
      </c>
      <c r="B7279" t="s">
        <v>14916</v>
      </c>
      <c r="C7279" t="s">
        <v>5</v>
      </c>
      <c r="D7279" t="s">
        <v>15708</v>
      </c>
      <c r="E7279">
        <f>IFERROR(VLOOKUP(COMUNI_1[[#This Row],[COMUNE]],SEZIONI!A:B,2,FALSE)," ")</f>
        <v>11</v>
      </c>
      <c r="F7279">
        <v>12579</v>
      </c>
      <c r="G7279" t="s">
        <v>3</v>
      </c>
      <c r="H7279" t="s">
        <v>14916</v>
      </c>
    </row>
    <row r="7280" spans="1:8" ht="13" x14ac:dyDescent="0.3">
      <c r="A7280" t="s">
        <v>22999</v>
      </c>
      <c r="B7280" t="s">
        <v>14917</v>
      </c>
      <c r="C7280" t="s">
        <v>5167</v>
      </c>
      <c r="D7280" t="s">
        <v>15720</v>
      </c>
      <c r="E7280">
        <f>IFERROR(VLOOKUP(COMUNI_1[[#This Row],[COMUNE]],SEZIONI!A:B,2,FALSE)," ")</f>
        <v>10</v>
      </c>
      <c r="F7280">
        <v>8734</v>
      </c>
      <c r="G7280" t="s">
        <v>3</v>
      </c>
      <c r="H7280" t="s">
        <v>14917</v>
      </c>
    </row>
    <row r="7281" spans="1:8" ht="13" x14ac:dyDescent="0.3">
      <c r="A7281" t="s">
        <v>23000</v>
      </c>
      <c r="B7281" t="s">
        <v>14918</v>
      </c>
      <c r="C7281" t="s">
        <v>5167</v>
      </c>
      <c r="D7281" t="s">
        <v>15717</v>
      </c>
      <c r="E7281">
        <f>IFERROR(VLOOKUP(COMUNI_1[[#This Row],[COMUNE]],SEZIONI!A:B,2,FALSE)," ")</f>
        <v>10</v>
      </c>
      <c r="F7281">
        <v>9118</v>
      </c>
      <c r="G7281" t="s">
        <v>3</v>
      </c>
      <c r="H7281" t="s">
        <v>14918</v>
      </c>
    </row>
    <row r="7282" spans="1:8" ht="13" x14ac:dyDescent="0.3">
      <c r="A7282" t="s">
        <v>23001</v>
      </c>
      <c r="B7282" t="s">
        <v>14919</v>
      </c>
      <c r="C7282" t="s">
        <v>6946</v>
      </c>
      <c r="D7282" t="s">
        <v>15706</v>
      </c>
      <c r="E7282">
        <f>IFERROR(VLOOKUP(COMUNI_1[[#This Row],[COMUNE]],SEZIONI!A:B,2,FALSE)," ")</f>
        <v>7</v>
      </c>
      <c r="F7282">
        <v>10482</v>
      </c>
      <c r="G7282" t="s">
        <v>3</v>
      </c>
      <c r="H7282" t="s">
        <v>14919</v>
      </c>
    </row>
    <row r="7283" spans="1:8" ht="13" x14ac:dyDescent="0.3">
      <c r="A7283" t="s">
        <v>23002</v>
      </c>
      <c r="B7283" t="s">
        <v>14920</v>
      </c>
      <c r="C7283" t="s">
        <v>4201</v>
      </c>
      <c r="D7283" t="s">
        <v>15714</v>
      </c>
      <c r="E7283">
        <f>IFERROR(VLOOKUP(COMUNI_1[[#This Row],[COMUNE]],SEZIONI!A:B,2,FALSE)," ")</f>
        <v>6</v>
      </c>
      <c r="F7283">
        <v>7577</v>
      </c>
      <c r="G7283" t="s">
        <v>3</v>
      </c>
      <c r="H7283" t="s">
        <v>14920</v>
      </c>
    </row>
    <row r="7284" spans="1:8" ht="13" x14ac:dyDescent="0.3">
      <c r="A7284" t="s">
        <v>23003</v>
      </c>
      <c r="B7284" t="s">
        <v>14921</v>
      </c>
      <c r="C7284" t="s">
        <v>5</v>
      </c>
      <c r="D7284" t="s">
        <v>15703</v>
      </c>
      <c r="E7284">
        <f>IFERROR(VLOOKUP(COMUNI_1[[#This Row],[COMUNE]],SEZIONI!A:B,2,FALSE)," ")</f>
        <v>18</v>
      </c>
      <c r="F7284">
        <v>19856</v>
      </c>
      <c r="G7284" t="s">
        <v>3</v>
      </c>
      <c r="H7284" t="s">
        <v>14921</v>
      </c>
    </row>
    <row r="7285" spans="1:8" ht="13" x14ac:dyDescent="0.3">
      <c r="A7285" t="s">
        <v>23004</v>
      </c>
      <c r="B7285" t="s">
        <v>14922</v>
      </c>
      <c r="C7285" t="s">
        <v>5167</v>
      </c>
      <c r="D7285" t="s">
        <v>15719</v>
      </c>
      <c r="E7285">
        <f>IFERROR(VLOOKUP(COMUNI_1[[#This Row],[COMUNE]],SEZIONI!A:B,2,FALSE)," ")</f>
        <v>5</v>
      </c>
      <c r="F7285">
        <v>2322</v>
      </c>
      <c r="G7285" t="s">
        <v>3</v>
      </c>
      <c r="H7285" t="s">
        <v>14922</v>
      </c>
    </row>
    <row r="7286" spans="1:8" ht="13" x14ac:dyDescent="0.3">
      <c r="A7286" t="s">
        <v>23005</v>
      </c>
      <c r="B7286" t="s">
        <v>14923</v>
      </c>
      <c r="C7286" t="s">
        <v>5</v>
      </c>
      <c r="D7286" t="s">
        <v>15708</v>
      </c>
      <c r="E7286">
        <f>IFERROR(VLOOKUP(COMUNI_1[[#This Row],[COMUNE]],SEZIONI!A:B,2,FALSE)," ")</f>
        <v>4</v>
      </c>
      <c r="F7286">
        <v>2956</v>
      </c>
      <c r="G7286" t="s">
        <v>3</v>
      </c>
      <c r="H7286" t="s">
        <v>14923</v>
      </c>
    </row>
    <row r="7287" spans="1:8" ht="13" x14ac:dyDescent="0.3">
      <c r="A7287" t="s">
        <v>23006</v>
      </c>
      <c r="B7287" t="s">
        <v>14924</v>
      </c>
      <c r="C7287" t="s">
        <v>5</v>
      </c>
      <c r="D7287" t="s">
        <v>15711</v>
      </c>
      <c r="E7287">
        <f>IFERROR(VLOOKUP(COMUNI_1[[#This Row],[COMUNE]],SEZIONI!A:B,2,FALSE)," ")</f>
        <v>1</v>
      </c>
      <c r="F7287">
        <v>1259</v>
      </c>
      <c r="G7287" t="s">
        <v>3</v>
      </c>
      <c r="H7287" t="s">
        <v>14924</v>
      </c>
    </row>
    <row r="7288" spans="1:8" ht="13" x14ac:dyDescent="0.3">
      <c r="A7288" t="s">
        <v>23007</v>
      </c>
      <c r="B7288" t="s">
        <v>14925</v>
      </c>
      <c r="C7288" t="s">
        <v>5167</v>
      </c>
      <c r="D7288" t="s">
        <v>15716</v>
      </c>
      <c r="E7288">
        <f>IFERROR(VLOOKUP(COMUNI_1[[#This Row],[COMUNE]],SEZIONI!A:B,2,FALSE)," ")</f>
        <v>2</v>
      </c>
      <c r="F7288">
        <v>1575</v>
      </c>
      <c r="G7288" t="s">
        <v>3</v>
      </c>
      <c r="H7288" t="s">
        <v>14925</v>
      </c>
    </row>
    <row r="7289" spans="1:8" ht="13" x14ac:dyDescent="0.3">
      <c r="A7289" t="s">
        <v>23008</v>
      </c>
      <c r="B7289" t="s">
        <v>14926</v>
      </c>
      <c r="C7289" t="s">
        <v>5</v>
      </c>
      <c r="D7289" t="s">
        <v>15708</v>
      </c>
      <c r="E7289">
        <f>IFERROR(VLOOKUP(COMUNI_1[[#This Row],[COMUNE]],SEZIONI!A:B,2,FALSE)," ")</f>
        <v>5</v>
      </c>
      <c r="F7289">
        <v>4926</v>
      </c>
      <c r="G7289" t="s">
        <v>3</v>
      </c>
      <c r="H7289" t="s">
        <v>14926</v>
      </c>
    </row>
    <row r="7290" spans="1:8" ht="13" x14ac:dyDescent="0.3">
      <c r="A7290" t="s">
        <v>23009</v>
      </c>
      <c r="B7290" t="s">
        <v>14927</v>
      </c>
      <c r="C7290" t="s">
        <v>4201</v>
      </c>
      <c r="D7290" t="s">
        <v>15714</v>
      </c>
      <c r="E7290">
        <f>IFERROR(VLOOKUP(COMUNI_1[[#This Row],[COMUNE]],SEZIONI!A:B,2,FALSE)," ")</f>
        <v>10</v>
      </c>
      <c r="F7290">
        <v>9745</v>
      </c>
      <c r="G7290" t="s">
        <v>3</v>
      </c>
      <c r="H7290" t="s">
        <v>14927</v>
      </c>
    </row>
    <row r="7291" spans="1:8" ht="13" x14ac:dyDescent="0.3">
      <c r="A7291" t="s">
        <v>23010</v>
      </c>
      <c r="B7291" t="s">
        <v>14928</v>
      </c>
      <c r="C7291" t="s">
        <v>5</v>
      </c>
      <c r="D7291" t="s">
        <v>15703</v>
      </c>
      <c r="E7291">
        <f>IFERROR(VLOOKUP(COMUNI_1[[#This Row],[COMUNE]],SEZIONI!A:B,2,FALSE)," ")</f>
        <v>1</v>
      </c>
      <c r="F7291">
        <v>820</v>
      </c>
      <c r="G7291" t="s">
        <v>3</v>
      </c>
      <c r="H7291" t="s">
        <v>14928</v>
      </c>
    </row>
    <row r="7292" spans="1:8" ht="13" x14ac:dyDescent="0.3">
      <c r="A7292" t="s">
        <v>23011</v>
      </c>
      <c r="B7292" t="s">
        <v>14929</v>
      </c>
      <c r="C7292" t="s">
        <v>6946</v>
      </c>
      <c r="D7292" t="s">
        <v>15706</v>
      </c>
      <c r="E7292">
        <f>IFERROR(VLOOKUP(COMUNI_1[[#This Row],[COMUNE]],SEZIONI!A:B,2,FALSE)," ")</f>
        <v>19</v>
      </c>
      <c r="F7292">
        <v>21032</v>
      </c>
      <c r="G7292" t="s">
        <v>3</v>
      </c>
      <c r="H7292" t="s">
        <v>14929</v>
      </c>
    </row>
    <row r="7293" spans="1:8" ht="13" x14ac:dyDescent="0.3">
      <c r="A7293" t="s">
        <v>23012</v>
      </c>
      <c r="B7293" t="s">
        <v>14930</v>
      </c>
      <c r="C7293" t="s">
        <v>5</v>
      </c>
      <c r="D7293" t="s">
        <v>15705</v>
      </c>
      <c r="E7293">
        <f>IFERROR(VLOOKUP(COMUNI_1[[#This Row],[COMUNE]],SEZIONI!A:B,2,FALSE)," ")</f>
        <v>6</v>
      </c>
      <c r="F7293">
        <v>5078</v>
      </c>
      <c r="G7293" t="s">
        <v>3</v>
      </c>
      <c r="H7293" t="s">
        <v>14930</v>
      </c>
    </row>
    <row r="7294" spans="1:8" ht="13" x14ac:dyDescent="0.3">
      <c r="A7294" t="s">
        <v>23013</v>
      </c>
      <c r="B7294" t="s">
        <v>14931</v>
      </c>
      <c r="C7294" t="s">
        <v>5</v>
      </c>
      <c r="D7294" t="s">
        <v>15705</v>
      </c>
      <c r="E7294">
        <f>IFERROR(VLOOKUP(COMUNI_1[[#This Row],[COMUNE]],SEZIONI!A:B,2,FALSE)," ")</f>
        <v>3</v>
      </c>
      <c r="F7294">
        <v>2125</v>
      </c>
      <c r="G7294" t="s">
        <v>3</v>
      </c>
      <c r="H7294" t="s">
        <v>14931</v>
      </c>
    </row>
    <row r="7295" spans="1:8" ht="13" x14ac:dyDescent="0.3">
      <c r="A7295" t="s">
        <v>23014</v>
      </c>
      <c r="B7295" t="s">
        <v>14932</v>
      </c>
      <c r="C7295" t="s">
        <v>5167</v>
      </c>
      <c r="D7295" t="s">
        <v>15717</v>
      </c>
      <c r="E7295">
        <f>IFERROR(VLOOKUP(COMUNI_1[[#This Row],[COMUNE]],SEZIONI!A:B,2,FALSE)," ")</f>
        <v>2</v>
      </c>
      <c r="F7295">
        <v>1683</v>
      </c>
      <c r="G7295" t="s">
        <v>3</v>
      </c>
      <c r="H7295" t="s">
        <v>14932</v>
      </c>
    </row>
    <row r="7296" spans="1:8" ht="13" x14ac:dyDescent="0.3">
      <c r="A7296" t="s">
        <v>23015</v>
      </c>
      <c r="B7296" t="s">
        <v>14933</v>
      </c>
      <c r="C7296" t="s">
        <v>5</v>
      </c>
      <c r="D7296" t="s">
        <v>15707</v>
      </c>
      <c r="E7296">
        <f>IFERROR(VLOOKUP(COMUNI_1[[#This Row],[COMUNE]],SEZIONI!A:B,2,FALSE)," ")</f>
        <v>98</v>
      </c>
      <c r="F7296">
        <v>114198</v>
      </c>
      <c r="G7296" t="s">
        <v>3</v>
      </c>
      <c r="H7296" t="s">
        <v>15742</v>
      </c>
    </row>
    <row r="7297" spans="1:8" ht="13" x14ac:dyDescent="0.3">
      <c r="A7297" t="s">
        <v>23016</v>
      </c>
      <c r="B7297" t="s">
        <v>14934</v>
      </c>
      <c r="C7297" t="s">
        <v>5167</v>
      </c>
      <c r="D7297" t="s">
        <v>15717</v>
      </c>
      <c r="E7297">
        <f>IFERROR(VLOOKUP(COMUNI_1[[#This Row],[COMUNE]],SEZIONI!A:B,2,FALSE)," ")</f>
        <v>18</v>
      </c>
      <c r="F7297">
        <v>17797</v>
      </c>
      <c r="G7297" t="s">
        <v>3</v>
      </c>
      <c r="H7297" t="s">
        <v>14934</v>
      </c>
    </row>
    <row r="7298" spans="1:8" ht="13" x14ac:dyDescent="0.3">
      <c r="A7298" t="s">
        <v>23017</v>
      </c>
      <c r="B7298" t="s">
        <v>14935</v>
      </c>
      <c r="C7298" t="s">
        <v>5</v>
      </c>
      <c r="D7298" t="s">
        <v>15705</v>
      </c>
      <c r="E7298">
        <f>IFERROR(VLOOKUP(COMUNI_1[[#This Row],[COMUNE]],SEZIONI!A:B,2,FALSE)," ")</f>
        <v>5</v>
      </c>
      <c r="F7298">
        <v>5480</v>
      </c>
      <c r="G7298" t="s">
        <v>3</v>
      </c>
      <c r="H7298" t="s">
        <v>14935</v>
      </c>
    </row>
    <row r="7299" spans="1:8" ht="13" x14ac:dyDescent="0.3">
      <c r="A7299" t="s">
        <v>23018</v>
      </c>
      <c r="B7299" t="s">
        <v>14936</v>
      </c>
      <c r="C7299" t="s">
        <v>5</v>
      </c>
      <c r="D7299" t="s">
        <v>15709</v>
      </c>
      <c r="E7299">
        <f>IFERROR(VLOOKUP(COMUNI_1[[#This Row],[COMUNE]],SEZIONI!A:B,2,FALSE)," ")</f>
        <v>2</v>
      </c>
      <c r="F7299">
        <v>1741</v>
      </c>
      <c r="G7299" t="s">
        <v>3</v>
      </c>
      <c r="H7299" t="s">
        <v>14936</v>
      </c>
    </row>
    <row r="7300" spans="1:8" ht="13" x14ac:dyDescent="0.3">
      <c r="A7300" t="s">
        <v>23019</v>
      </c>
      <c r="B7300" t="s">
        <v>14937</v>
      </c>
      <c r="C7300" t="s">
        <v>5</v>
      </c>
      <c r="D7300" t="s">
        <v>15709</v>
      </c>
      <c r="E7300">
        <f>IFERROR(VLOOKUP(COMUNI_1[[#This Row],[COMUNE]],SEZIONI!A:B,2,FALSE)," ")</f>
        <v>3</v>
      </c>
      <c r="F7300">
        <v>784</v>
      </c>
      <c r="G7300" t="s">
        <v>3</v>
      </c>
      <c r="H7300" t="s">
        <v>14937</v>
      </c>
    </row>
    <row r="7301" spans="1:8" ht="13" x14ac:dyDescent="0.3">
      <c r="A7301" t="s">
        <v>23020</v>
      </c>
      <c r="B7301" t="s">
        <v>14938</v>
      </c>
      <c r="C7301" t="s">
        <v>5167</v>
      </c>
      <c r="D7301" t="s">
        <v>15718</v>
      </c>
      <c r="E7301">
        <f>IFERROR(VLOOKUP(COMUNI_1[[#This Row],[COMUNE]],SEZIONI!A:B,2,FALSE)," ")</f>
        <v>13</v>
      </c>
      <c r="F7301">
        <v>14277</v>
      </c>
      <c r="G7301" t="s">
        <v>3</v>
      </c>
      <c r="H7301" t="s">
        <v>14938</v>
      </c>
    </row>
    <row r="7302" spans="1:8" ht="13" x14ac:dyDescent="0.3">
      <c r="A7302" t="s">
        <v>23021</v>
      </c>
      <c r="B7302" t="s">
        <v>14939</v>
      </c>
      <c r="C7302" t="s">
        <v>4201</v>
      </c>
      <c r="D7302" t="s">
        <v>15712</v>
      </c>
      <c r="E7302">
        <f>IFERROR(VLOOKUP(COMUNI_1[[#This Row],[COMUNE]],SEZIONI!A:B,2,FALSE)," ")</f>
        <v>3</v>
      </c>
      <c r="F7302">
        <v>1339</v>
      </c>
      <c r="G7302" t="s">
        <v>3</v>
      </c>
      <c r="H7302" t="s">
        <v>14939</v>
      </c>
    </row>
    <row r="7303" spans="1:8" ht="13" x14ac:dyDescent="0.3">
      <c r="A7303" t="s">
        <v>23022</v>
      </c>
      <c r="B7303" t="s">
        <v>14940</v>
      </c>
      <c r="C7303" t="s">
        <v>4201</v>
      </c>
      <c r="D7303" t="s">
        <v>15712</v>
      </c>
      <c r="E7303">
        <f>IFERROR(VLOOKUP(COMUNI_1[[#This Row],[COMUNE]],SEZIONI!A:B,2,FALSE)," ")</f>
        <v>4</v>
      </c>
      <c r="F7303">
        <v>2085</v>
      </c>
      <c r="G7303" t="s">
        <v>3</v>
      </c>
      <c r="H7303" t="s">
        <v>14940</v>
      </c>
    </row>
    <row r="7304" spans="1:8" ht="13" x14ac:dyDescent="0.3">
      <c r="A7304" t="s">
        <v>23023</v>
      </c>
      <c r="B7304" t="s">
        <v>14941</v>
      </c>
      <c r="C7304" t="s">
        <v>5</v>
      </c>
      <c r="D7304" t="s">
        <v>15705</v>
      </c>
      <c r="E7304">
        <f>IFERROR(VLOOKUP(COMUNI_1[[#This Row],[COMUNE]],SEZIONI!A:B,2,FALSE)," ")</f>
        <v>6</v>
      </c>
      <c r="F7304">
        <v>9427</v>
      </c>
      <c r="G7304" t="s">
        <v>3</v>
      </c>
      <c r="H7304" t="s">
        <v>14941</v>
      </c>
    </row>
    <row r="7305" spans="1:8" ht="13" x14ac:dyDescent="0.3">
      <c r="A7305" t="s">
        <v>23024</v>
      </c>
      <c r="B7305" t="s">
        <v>14942</v>
      </c>
      <c r="C7305" t="s">
        <v>5</v>
      </c>
      <c r="D7305" t="s">
        <v>15705</v>
      </c>
      <c r="E7305">
        <f>IFERROR(VLOOKUP(COMUNI_1[[#This Row],[COMUNE]],SEZIONI!A:B,2,FALSE)," ")</f>
        <v>3</v>
      </c>
      <c r="F7305">
        <v>2882</v>
      </c>
      <c r="G7305" t="s">
        <v>3</v>
      </c>
      <c r="H7305" t="s">
        <v>14942</v>
      </c>
    </row>
    <row r="7306" spans="1:8" ht="13" x14ac:dyDescent="0.3">
      <c r="A7306" t="s">
        <v>23025</v>
      </c>
      <c r="B7306" t="s">
        <v>15757</v>
      </c>
      <c r="C7306" t="s">
        <v>5</v>
      </c>
      <c r="D7306" t="s">
        <v>15709</v>
      </c>
      <c r="E7306" t="str">
        <f>IFERROR(VLOOKUP(COMUNI_1[[#This Row],[COMUNE]],SEZIONI!A:B,2,FALSE)," ")</f>
        <v xml:space="preserve"> </v>
      </c>
      <c r="F7306">
        <v>4561</v>
      </c>
      <c r="G7306" t="s">
        <v>3</v>
      </c>
      <c r="H7306" t="s">
        <v>15757</v>
      </c>
    </row>
    <row r="7307" spans="1:8" ht="13" x14ac:dyDescent="0.3">
      <c r="A7307" t="s">
        <v>23026</v>
      </c>
      <c r="B7307" t="s">
        <v>14944</v>
      </c>
      <c r="C7307" t="s">
        <v>5</v>
      </c>
      <c r="D7307" t="s">
        <v>15705</v>
      </c>
      <c r="E7307">
        <f>IFERROR(VLOOKUP(COMUNI_1[[#This Row],[COMUNE]],SEZIONI!A:B,2,FALSE)," ")</f>
        <v>2</v>
      </c>
      <c r="F7307">
        <v>2002</v>
      </c>
      <c r="G7307" t="s">
        <v>3</v>
      </c>
      <c r="H7307" t="s">
        <v>14944</v>
      </c>
    </row>
    <row r="7308" spans="1:8" ht="13" x14ac:dyDescent="0.3">
      <c r="A7308" t="s">
        <v>23027</v>
      </c>
      <c r="B7308" t="s">
        <v>14945</v>
      </c>
      <c r="C7308" t="s">
        <v>6946</v>
      </c>
      <c r="D7308" t="s">
        <v>15721</v>
      </c>
      <c r="E7308">
        <f>IFERROR(VLOOKUP(COMUNI_1[[#This Row],[COMUNE]],SEZIONI!A:B,2,FALSE)," ")</f>
        <v>2</v>
      </c>
      <c r="F7308">
        <v>1215</v>
      </c>
      <c r="G7308" t="s">
        <v>3</v>
      </c>
      <c r="H7308" t="s">
        <v>14945</v>
      </c>
    </row>
    <row r="7309" spans="1:8" ht="13" x14ac:dyDescent="0.3">
      <c r="A7309" t="s">
        <v>23028</v>
      </c>
      <c r="B7309" t="s">
        <v>14946</v>
      </c>
      <c r="C7309" t="s">
        <v>5</v>
      </c>
      <c r="D7309" t="s">
        <v>15708</v>
      </c>
      <c r="E7309">
        <f>IFERROR(VLOOKUP(COMUNI_1[[#This Row],[COMUNE]],SEZIONI!A:B,2,FALSE)," ")</f>
        <v>3</v>
      </c>
      <c r="F7309">
        <v>2731</v>
      </c>
      <c r="G7309" t="s">
        <v>3</v>
      </c>
      <c r="H7309" t="s">
        <v>14946</v>
      </c>
    </row>
    <row r="7310" spans="1:8" ht="13" x14ac:dyDescent="0.3">
      <c r="A7310" t="s">
        <v>23029</v>
      </c>
      <c r="B7310" t="s">
        <v>14947</v>
      </c>
      <c r="C7310" t="s">
        <v>4201</v>
      </c>
      <c r="D7310" t="s">
        <v>15713</v>
      </c>
      <c r="E7310">
        <f>IFERROR(VLOOKUP(COMUNI_1[[#This Row],[COMUNE]],SEZIONI!A:B,2,FALSE)," ")</f>
        <v>11</v>
      </c>
      <c r="F7310">
        <v>8335</v>
      </c>
      <c r="G7310" t="s">
        <v>3</v>
      </c>
      <c r="H7310" t="s">
        <v>14947</v>
      </c>
    </row>
    <row r="7311" spans="1:8" ht="13" x14ac:dyDescent="0.3">
      <c r="A7311" t="s">
        <v>23030</v>
      </c>
      <c r="B7311" t="s">
        <v>14948</v>
      </c>
      <c r="C7311" t="s">
        <v>4201</v>
      </c>
      <c r="D7311" t="s">
        <v>15715</v>
      </c>
      <c r="E7311">
        <f>IFERROR(VLOOKUP(COMUNI_1[[#This Row],[COMUNE]],SEZIONI!A:B,2,FALSE)," ")</f>
        <v>2</v>
      </c>
      <c r="F7311">
        <v>1853</v>
      </c>
      <c r="G7311" t="s">
        <v>3</v>
      </c>
      <c r="H7311" t="s">
        <v>14948</v>
      </c>
    </row>
    <row r="7312" spans="1:8" ht="13" x14ac:dyDescent="0.3">
      <c r="A7312" t="s">
        <v>23031</v>
      </c>
      <c r="B7312" t="s">
        <v>14949</v>
      </c>
      <c r="C7312" t="s">
        <v>5167</v>
      </c>
      <c r="D7312" t="s">
        <v>15717</v>
      </c>
      <c r="E7312">
        <f>IFERROR(VLOOKUP(COMUNI_1[[#This Row],[COMUNE]],SEZIONI!A:B,2,FALSE)," ")</f>
        <v>2</v>
      </c>
      <c r="F7312">
        <v>1072</v>
      </c>
      <c r="G7312" t="s">
        <v>3</v>
      </c>
      <c r="H7312" t="s">
        <v>14949</v>
      </c>
    </row>
    <row r="7313" spans="1:8" ht="13" x14ac:dyDescent="0.3">
      <c r="A7313" t="s">
        <v>23032</v>
      </c>
      <c r="B7313" t="s">
        <v>14950</v>
      </c>
      <c r="C7313" t="s">
        <v>5</v>
      </c>
      <c r="D7313" t="s">
        <v>15705</v>
      </c>
      <c r="E7313">
        <f>IFERROR(VLOOKUP(COMUNI_1[[#This Row],[COMUNE]],SEZIONI!A:B,2,FALSE)," ")</f>
        <v>27</v>
      </c>
      <c r="F7313">
        <v>28410</v>
      </c>
      <c r="G7313" t="s">
        <v>3</v>
      </c>
      <c r="H7313" t="s">
        <v>14950</v>
      </c>
    </row>
    <row r="7314" spans="1:8" ht="13" x14ac:dyDescent="0.3">
      <c r="A7314" t="s">
        <v>23033</v>
      </c>
      <c r="B7314" t="s">
        <v>14951</v>
      </c>
      <c r="C7314" t="s">
        <v>5</v>
      </c>
      <c r="D7314" t="s">
        <v>15708</v>
      </c>
      <c r="E7314">
        <f>IFERROR(VLOOKUP(COMUNI_1[[#This Row],[COMUNE]],SEZIONI!A:B,2,FALSE)," ")</f>
        <v>10</v>
      </c>
      <c r="F7314">
        <v>10565</v>
      </c>
      <c r="G7314" t="s">
        <v>3</v>
      </c>
      <c r="H7314" t="s">
        <v>14951</v>
      </c>
    </row>
    <row r="7315" spans="1:8" ht="13" x14ac:dyDescent="0.3">
      <c r="A7315" t="s">
        <v>23034</v>
      </c>
      <c r="B7315" t="s">
        <v>14952</v>
      </c>
      <c r="C7315" t="s">
        <v>4201</v>
      </c>
      <c r="D7315" t="s">
        <v>15715</v>
      </c>
      <c r="E7315">
        <f>IFERROR(VLOOKUP(COMUNI_1[[#This Row],[COMUNE]],SEZIONI!A:B,2,FALSE)," ")</f>
        <v>4</v>
      </c>
      <c r="F7315">
        <v>5274</v>
      </c>
      <c r="G7315" t="s">
        <v>3</v>
      </c>
      <c r="H7315" t="s">
        <v>14952</v>
      </c>
    </row>
    <row r="7316" spans="1:8" ht="13" x14ac:dyDescent="0.3">
      <c r="A7316" t="s">
        <v>23035</v>
      </c>
      <c r="B7316" t="s">
        <v>14953</v>
      </c>
      <c r="C7316" t="s">
        <v>5</v>
      </c>
      <c r="D7316" t="s">
        <v>15703</v>
      </c>
      <c r="E7316">
        <f>IFERROR(VLOOKUP(COMUNI_1[[#This Row],[COMUNE]],SEZIONI!A:B,2,FALSE)," ")</f>
        <v>1</v>
      </c>
      <c r="F7316">
        <v>271</v>
      </c>
      <c r="G7316" t="s">
        <v>3</v>
      </c>
      <c r="H7316" t="s">
        <v>14953</v>
      </c>
    </row>
    <row r="7317" spans="1:8" ht="13" x14ac:dyDescent="0.3">
      <c r="A7317" t="s">
        <v>23036</v>
      </c>
      <c r="B7317" t="s">
        <v>14954</v>
      </c>
      <c r="C7317" t="s">
        <v>5</v>
      </c>
      <c r="D7317" t="s">
        <v>15705</v>
      </c>
      <c r="E7317">
        <f>IFERROR(VLOOKUP(COMUNI_1[[#This Row],[COMUNE]],SEZIONI!A:B,2,FALSE)," ")</f>
        <v>10</v>
      </c>
      <c r="F7317">
        <v>10302</v>
      </c>
      <c r="G7317" t="s">
        <v>3</v>
      </c>
      <c r="H7317" t="s">
        <v>14954</v>
      </c>
    </row>
    <row r="7318" spans="1:8" ht="13" x14ac:dyDescent="0.3">
      <c r="A7318" t="s">
        <v>23037</v>
      </c>
      <c r="B7318" t="s">
        <v>14955</v>
      </c>
      <c r="C7318" t="s">
        <v>5</v>
      </c>
      <c r="D7318" t="s">
        <v>15708</v>
      </c>
      <c r="E7318">
        <f>IFERROR(VLOOKUP(COMUNI_1[[#This Row],[COMUNE]],SEZIONI!A:B,2,FALSE)," ")</f>
        <v>77</v>
      </c>
      <c r="F7318">
        <v>81014</v>
      </c>
      <c r="G7318" t="s">
        <v>3</v>
      </c>
      <c r="H7318" t="s">
        <v>15742</v>
      </c>
    </row>
    <row r="7319" spans="1:8" ht="13" x14ac:dyDescent="0.3">
      <c r="A7319" t="s">
        <v>23038</v>
      </c>
      <c r="B7319" t="s">
        <v>14956</v>
      </c>
      <c r="C7319" t="s">
        <v>5</v>
      </c>
      <c r="D7319" t="s">
        <v>15705</v>
      </c>
      <c r="E7319">
        <f>IFERROR(VLOOKUP(COMUNI_1[[#This Row],[COMUNE]],SEZIONI!A:B,2,FALSE)," ")</f>
        <v>1</v>
      </c>
      <c r="F7319">
        <v>566</v>
      </c>
      <c r="G7319" t="s">
        <v>3</v>
      </c>
      <c r="H7319" t="s">
        <v>14956</v>
      </c>
    </row>
    <row r="7320" spans="1:8" ht="13" x14ac:dyDescent="0.3">
      <c r="A7320" t="s">
        <v>23039</v>
      </c>
      <c r="B7320" t="s">
        <v>14957</v>
      </c>
      <c r="C7320" t="s">
        <v>5</v>
      </c>
      <c r="D7320" t="s">
        <v>15705</v>
      </c>
      <c r="E7320">
        <f>IFERROR(VLOOKUP(COMUNI_1[[#This Row],[COMUNE]],SEZIONI!A:B,2,FALSE)," ")</f>
        <v>4</v>
      </c>
      <c r="F7320">
        <v>4861</v>
      </c>
      <c r="G7320" t="s">
        <v>3</v>
      </c>
      <c r="H7320" t="s">
        <v>14957</v>
      </c>
    </row>
    <row r="7321" spans="1:8" ht="13" x14ac:dyDescent="0.3">
      <c r="A7321" t="s">
        <v>23040</v>
      </c>
      <c r="B7321" t="s">
        <v>14958</v>
      </c>
      <c r="C7321" t="s">
        <v>5</v>
      </c>
      <c r="D7321" t="s">
        <v>15705</v>
      </c>
      <c r="E7321">
        <f>IFERROR(VLOOKUP(COMUNI_1[[#This Row],[COMUNE]],SEZIONI!A:B,2,FALSE)," ")</f>
        <v>19</v>
      </c>
      <c r="F7321">
        <v>20018</v>
      </c>
      <c r="G7321" t="s">
        <v>3</v>
      </c>
      <c r="H7321" t="s">
        <v>14958</v>
      </c>
    </row>
    <row r="7322" spans="1:8" ht="13" x14ac:dyDescent="0.3">
      <c r="A7322" t="s">
        <v>23041</v>
      </c>
      <c r="B7322" t="s">
        <v>14959</v>
      </c>
      <c r="C7322" t="s">
        <v>5</v>
      </c>
      <c r="D7322" t="s">
        <v>15705</v>
      </c>
      <c r="E7322">
        <f>IFERROR(VLOOKUP(COMUNI_1[[#This Row],[COMUNE]],SEZIONI!A:B,2,FALSE)," ")</f>
        <v>10</v>
      </c>
      <c r="F7322">
        <v>11883</v>
      </c>
      <c r="G7322" t="s">
        <v>3</v>
      </c>
      <c r="H7322" t="s">
        <v>14959</v>
      </c>
    </row>
    <row r="7323" spans="1:8" ht="13" x14ac:dyDescent="0.3">
      <c r="A7323" t="s">
        <v>23042</v>
      </c>
      <c r="B7323" t="s">
        <v>14960</v>
      </c>
      <c r="C7323" t="s">
        <v>5</v>
      </c>
      <c r="D7323" t="s">
        <v>15703</v>
      </c>
      <c r="E7323">
        <f>IFERROR(VLOOKUP(COMUNI_1[[#This Row],[COMUNE]],SEZIONI!A:B,2,FALSE)," ")</f>
        <v>1</v>
      </c>
      <c r="F7323">
        <v>341</v>
      </c>
      <c r="G7323" t="s">
        <v>3</v>
      </c>
      <c r="H7323" t="s">
        <v>14960</v>
      </c>
    </row>
    <row r="7324" spans="1:8" ht="13" x14ac:dyDescent="0.3">
      <c r="A7324" t="s">
        <v>23043</v>
      </c>
      <c r="B7324" t="s">
        <v>14961</v>
      </c>
      <c r="C7324" t="s">
        <v>5</v>
      </c>
      <c r="D7324" t="s">
        <v>15705</v>
      </c>
      <c r="E7324">
        <f>IFERROR(VLOOKUP(COMUNI_1[[#This Row],[COMUNE]],SEZIONI!A:B,2,FALSE)," ")</f>
        <v>1</v>
      </c>
      <c r="F7324">
        <v>237</v>
      </c>
      <c r="G7324" t="s">
        <v>3</v>
      </c>
      <c r="H7324" t="s">
        <v>14961</v>
      </c>
    </row>
    <row r="7325" spans="1:8" ht="13" x14ac:dyDescent="0.3">
      <c r="A7325" t="s">
        <v>23044</v>
      </c>
      <c r="B7325" t="s">
        <v>14962</v>
      </c>
      <c r="C7325" t="s">
        <v>5</v>
      </c>
      <c r="D7325" t="s">
        <v>15708</v>
      </c>
      <c r="E7325">
        <f>IFERROR(VLOOKUP(COMUNI_1[[#This Row],[COMUNE]],SEZIONI!A:B,2,FALSE)," ")</f>
        <v>4</v>
      </c>
      <c r="F7325">
        <v>4431</v>
      </c>
      <c r="G7325" t="s">
        <v>3</v>
      </c>
      <c r="H7325" t="s">
        <v>14962</v>
      </c>
    </row>
    <row r="7326" spans="1:8" ht="13" x14ac:dyDescent="0.3">
      <c r="A7326" t="s">
        <v>23045</v>
      </c>
      <c r="B7326" t="s">
        <v>14963</v>
      </c>
      <c r="C7326" t="s">
        <v>5</v>
      </c>
      <c r="D7326" t="s">
        <v>15705</v>
      </c>
      <c r="E7326">
        <f>IFERROR(VLOOKUP(COMUNI_1[[#This Row],[COMUNE]],SEZIONI!A:B,2,FALSE)," ")</f>
        <v>3</v>
      </c>
      <c r="F7326">
        <v>3312</v>
      </c>
      <c r="G7326" t="s">
        <v>3</v>
      </c>
      <c r="H7326" t="s">
        <v>14963</v>
      </c>
    </row>
    <row r="7327" spans="1:8" ht="13" x14ac:dyDescent="0.3">
      <c r="A7327" t="s">
        <v>23046</v>
      </c>
      <c r="B7327" t="s">
        <v>14964</v>
      </c>
      <c r="C7327" t="s">
        <v>5</v>
      </c>
      <c r="D7327" t="s">
        <v>15710</v>
      </c>
      <c r="E7327">
        <f>IFERROR(VLOOKUP(COMUNI_1[[#This Row],[COMUNE]],SEZIONI!A:B,2,FALSE)," ")</f>
        <v>1</v>
      </c>
      <c r="F7327">
        <v>620</v>
      </c>
      <c r="G7327" t="s">
        <v>3</v>
      </c>
      <c r="H7327" t="s">
        <v>14964</v>
      </c>
    </row>
    <row r="7328" spans="1:8" ht="13" x14ac:dyDescent="0.3">
      <c r="A7328" t="s">
        <v>23047</v>
      </c>
      <c r="B7328" t="s">
        <v>14965</v>
      </c>
      <c r="C7328" t="s">
        <v>5167</v>
      </c>
      <c r="D7328" t="s">
        <v>15719</v>
      </c>
      <c r="E7328">
        <f>IFERROR(VLOOKUP(COMUNI_1[[#This Row],[COMUNE]],SEZIONI!A:B,2,FALSE)," ")</f>
        <v>8</v>
      </c>
      <c r="F7328">
        <v>5669</v>
      </c>
      <c r="G7328" t="s">
        <v>3</v>
      </c>
      <c r="H7328" t="s">
        <v>14965</v>
      </c>
    </row>
    <row r="7329" spans="1:8" ht="13" x14ac:dyDescent="0.3">
      <c r="A7329" t="s">
        <v>23048</v>
      </c>
      <c r="B7329" t="s">
        <v>14966</v>
      </c>
      <c r="C7329" t="s">
        <v>5167</v>
      </c>
      <c r="D7329" t="s">
        <v>15718</v>
      </c>
      <c r="E7329">
        <f>IFERROR(VLOOKUP(COMUNI_1[[#This Row],[COMUNE]],SEZIONI!A:B,2,FALSE)," ")</f>
        <v>21</v>
      </c>
      <c r="F7329">
        <v>17665</v>
      </c>
      <c r="G7329" t="s">
        <v>3</v>
      </c>
      <c r="H7329" t="s">
        <v>14966</v>
      </c>
    </row>
    <row r="7330" spans="1:8" ht="13" x14ac:dyDescent="0.3">
      <c r="A7330" t="s">
        <v>23049</v>
      </c>
      <c r="B7330" t="s">
        <v>14967</v>
      </c>
      <c r="C7330" t="s">
        <v>5</v>
      </c>
      <c r="D7330" t="s">
        <v>15703</v>
      </c>
      <c r="E7330">
        <f>IFERROR(VLOOKUP(COMUNI_1[[#This Row],[COMUNE]],SEZIONI!A:B,2,FALSE)," ")</f>
        <v>1</v>
      </c>
      <c r="F7330">
        <v>709</v>
      </c>
      <c r="G7330" t="s">
        <v>3</v>
      </c>
      <c r="H7330" t="s">
        <v>14967</v>
      </c>
    </row>
    <row r="7331" spans="1:8" ht="13" x14ac:dyDescent="0.3">
      <c r="A7331" t="s">
        <v>23050</v>
      </c>
      <c r="B7331" t="s">
        <v>14968</v>
      </c>
      <c r="C7331" t="s">
        <v>5</v>
      </c>
      <c r="D7331" t="s">
        <v>15709</v>
      </c>
      <c r="E7331">
        <f>IFERROR(VLOOKUP(COMUNI_1[[#This Row],[COMUNE]],SEZIONI!A:B,2,FALSE)," ")</f>
        <v>7</v>
      </c>
      <c r="F7331">
        <v>7609</v>
      </c>
      <c r="G7331" t="s">
        <v>3</v>
      </c>
      <c r="H7331" t="s">
        <v>14968</v>
      </c>
    </row>
    <row r="7332" spans="1:8" ht="13" x14ac:dyDescent="0.3">
      <c r="A7332" t="s">
        <v>23051</v>
      </c>
      <c r="B7332" t="s">
        <v>15757</v>
      </c>
      <c r="C7332" t="s">
        <v>5</v>
      </c>
      <c r="D7332" t="s">
        <v>15709</v>
      </c>
      <c r="E7332" t="str">
        <f>IFERROR(VLOOKUP(COMUNI_1[[#This Row],[COMUNE]],SEZIONI!A:B,2,FALSE)," ")</f>
        <v xml:space="preserve"> </v>
      </c>
      <c r="F7332">
        <v>4832</v>
      </c>
      <c r="G7332" t="s">
        <v>3</v>
      </c>
      <c r="H7332" t="s">
        <v>15757</v>
      </c>
    </row>
    <row r="7333" spans="1:8" ht="13" x14ac:dyDescent="0.3">
      <c r="A7333" t="s">
        <v>23052</v>
      </c>
      <c r="B7333" t="s">
        <v>14969</v>
      </c>
      <c r="C7333" t="s">
        <v>6946</v>
      </c>
      <c r="D7333" t="s">
        <v>15721</v>
      </c>
      <c r="E7333">
        <f>IFERROR(VLOOKUP(COMUNI_1[[#This Row],[COMUNE]],SEZIONI!A:B,2,FALSE)," ")</f>
        <v>2</v>
      </c>
      <c r="F7333">
        <v>1126</v>
      </c>
      <c r="G7333" t="s">
        <v>3</v>
      </c>
      <c r="H7333" t="s">
        <v>14969</v>
      </c>
    </row>
    <row r="7334" spans="1:8" ht="13" x14ac:dyDescent="0.3">
      <c r="A7334" t="s">
        <v>23053</v>
      </c>
      <c r="B7334" t="s">
        <v>14970</v>
      </c>
      <c r="C7334" t="s">
        <v>5</v>
      </c>
      <c r="D7334" t="s">
        <v>15709</v>
      </c>
      <c r="E7334">
        <f>IFERROR(VLOOKUP(COMUNI_1[[#This Row],[COMUNE]],SEZIONI!A:B,2,FALSE)," ")</f>
        <v>238</v>
      </c>
      <c r="F7334">
        <v>202123</v>
      </c>
      <c r="G7334" t="s">
        <v>3</v>
      </c>
      <c r="H7334" t="s">
        <v>15742</v>
      </c>
    </row>
    <row r="7335" spans="1:8" ht="13" x14ac:dyDescent="0.3">
      <c r="A7335" t="s">
        <v>23054</v>
      </c>
      <c r="B7335" t="s">
        <v>14971</v>
      </c>
      <c r="C7335" t="s">
        <v>5167</v>
      </c>
      <c r="D7335" t="s">
        <v>15718</v>
      </c>
      <c r="E7335">
        <f>IFERROR(VLOOKUP(COMUNI_1[[#This Row],[COMUNE]],SEZIONI!A:B,2,FALSE)," ")</f>
        <v>30</v>
      </c>
      <c r="F7335">
        <v>27007</v>
      </c>
      <c r="G7335" t="s">
        <v>3</v>
      </c>
      <c r="H7335" t="s">
        <v>14971</v>
      </c>
    </row>
    <row r="7336" spans="1:8" ht="13" x14ac:dyDescent="0.3">
      <c r="A7336" t="s">
        <v>23055</v>
      </c>
      <c r="B7336" t="s">
        <v>14972</v>
      </c>
      <c r="C7336" t="s">
        <v>5</v>
      </c>
      <c r="D7336" t="s">
        <v>15705</v>
      </c>
      <c r="E7336">
        <f>IFERROR(VLOOKUP(COMUNI_1[[#This Row],[COMUNE]],SEZIONI!A:B,2,FALSE)," ")</f>
        <v>2</v>
      </c>
      <c r="F7336">
        <v>1760</v>
      </c>
      <c r="G7336" t="s">
        <v>3</v>
      </c>
      <c r="H7336" t="s">
        <v>14972</v>
      </c>
    </row>
    <row r="7337" spans="1:8" ht="13" x14ac:dyDescent="0.3">
      <c r="A7337" t="s">
        <v>23056</v>
      </c>
      <c r="B7337" t="s">
        <v>14975</v>
      </c>
      <c r="C7337" t="s">
        <v>5167</v>
      </c>
      <c r="D7337" t="s">
        <v>15718</v>
      </c>
      <c r="E7337">
        <f>IFERROR(VLOOKUP(COMUNI_1[[#This Row],[COMUNE]],SEZIONI!A:B,2,FALSE)," ")</f>
        <v>14</v>
      </c>
      <c r="F7337">
        <v>14293</v>
      </c>
      <c r="G7337" t="s">
        <v>3</v>
      </c>
      <c r="H7337" t="s">
        <v>14975</v>
      </c>
    </row>
    <row r="7338" spans="1:8" ht="13" x14ac:dyDescent="0.3">
      <c r="A7338" t="s">
        <v>23057</v>
      </c>
      <c r="B7338" t="s">
        <v>14973</v>
      </c>
      <c r="C7338" t="s">
        <v>5</v>
      </c>
      <c r="D7338" t="s">
        <v>15703</v>
      </c>
      <c r="E7338" t="str">
        <f>IFERROR(VLOOKUP(COMUNI_1[[#This Row],[COMUNE]],SEZIONI!A:B,2,FALSE)," ")</f>
        <v xml:space="preserve"> </v>
      </c>
      <c r="F7338">
        <v>2188</v>
      </c>
      <c r="G7338" t="s">
        <v>3</v>
      </c>
      <c r="H7338" t="s">
        <v>14973</v>
      </c>
    </row>
    <row r="7339" spans="1:8" ht="13" x14ac:dyDescent="0.3">
      <c r="A7339" t="s">
        <v>23058</v>
      </c>
      <c r="B7339" t="s">
        <v>14974</v>
      </c>
      <c r="C7339" t="s">
        <v>6946</v>
      </c>
      <c r="D7339" t="s">
        <v>15721</v>
      </c>
      <c r="E7339" t="str">
        <f>IFERROR(VLOOKUP(COMUNI_1[[#This Row],[COMUNE]],SEZIONI!A:B,2,FALSE)," ")</f>
        <v xml:space="preserve"> </v>
      </c>
      <c r="F7339">
        <v>2155</v>
      </c>
      <c r="G7339" t="s">
        <v>3</v>
      </c>
      <c r="H7339" t="s">
        <v>14974</v>
      </c>
    </row>
    <row r="7340" spans="1:8" ht="13" x14ac:dyDescent="0.3">
      <c r="A7340" t="s">
        <v>23059</v>
      </c>
      <c r="B7340" t="s">
        <v>14976</v>
      </c>
      <c r="C7340" t="s">
        <v>5</v>
      </c>
      <c r="D7340" t="s">
        <v>15703</v>
      </c>
      <c r="E7340">
        <f>IFERROR(VLOOKUP(COMUNI_1[[#This Row],[COMUNE]],SEZIONI!A:B,2,FALSE)," ")</f>
        <v>7</v>
      </c>
      <c r="F7340">
        <v>7437</v>
      </c>
      <c r="G7340" t="s">
        <v>3</v>
      </c>
      <c r="H7340" t="s">
        <v>14976</v>
      </c>
    </row>
    <row r="7341" spans="1:8" ht="13" x14ac:dyDescent="0.3">
      <c r="A7341" t="s">
        <v>23060</v>
      </c>
      <c r="B7341" t="s">
        <v>11742</v>
      </c>
      <c r="C7341" t="s">
        <v>5</v>
      </c>
      <c r="D7341" t="s">
        <v>15710</v>
      </c>
      <c r="E7341">
        <f>IFERROR(VLOOKUP(COMUNI_1[[#This Row],[COMUNE]],SEZIONI!A:B,2,FALSE)," ")</f>
        <v>1</v>
      </c>
      <c r="F7341">
        <v>374</v>
      </c>
      <c r="G7341" t="s">
        <v>3</v>
      </c>
      <c r="H7341" t="s">
        <v>11742</v>
      </c>
    </row>
    <row r="7342" spans="1:8" ht="13" x14ac:dyDescent="0.3">
      <c r="A7342" t="s">
        <v>23061</v>
      </c>
      <c r="B7342" t="s">
        <v>14977</v>
      </c>
      <c r="C7342" t="s">
        <v>6946</v>
      </c>
      <c r="D7342" t="s">
        <v>15706</v>
      </c>
      <c r="E7342">
        <f>IFERROR(VLOOKUP(COMUNI_1[[#This Row],[COMUNE]],SEZIONI!A:B,2,FALSE)," ")</f>
        <v>3</v>
      </c>
      <c r="F7342">
        <v>933</v>
      </c>
      <c r="G7342" t="s">
        <v>3</v>
      </c>
      <c r="H7342" t="s">
        <v>14977</v>
      </c>
    </row>
    <row r="7343" spans="1:8" ht="13" x14ac:dyDescent="0.3">
      <c r="A7343" t="s">
        <v>23062</v>
      </c>
      <c r="B7343" t="s">
        <v>14978</v>
      </c>
      <c r="C7343" t="s">
        <v>5</v>
      </c>
      <c r="D7343" t="s">
        <v>15703</v>
      </c>
      <c r="E7343">
        <f>IFERROR(VLOOKUP(COMUNI_1[[#This Row],[COMUNE]],SEZIONI!A:B,2,FALSE)," ")</f>
        <v>1</v>
      </c>
      <c r="F7343">
        <v>671</v>
      </c>
      <c r="G7343" t="s">
        <v>3</v>
      </c>
      <c r="H7343" t="s">
        <v>14978</v>
      </c>
    </row>
    <row r="7344" spans="1:8" ht="13" x14ac:dyDescent="0.3">
      <c r="A7344" t="s">
        <v>23063</v>
      </c>
      <c r="B7344" t="s">
        <v>14979</v>
      </c>
      <c r="C7344" t="s">
        <v>5</v>
      </c>
      <c r="D7344" t="s">
        <v>15708</v>
      </c>
      <c r="E7344">
        <f>IFERROR(VLOOKUP(COMUNI_1[[#This Row],[COMUNE]],SEZIONI!A:B,2,FALSE)," ")</f>
        <v>9</v>
      </c>
      <c r="F7344">
        <v>8620</v>
      </c>
      <c r="G7344" t="s">
        <v>3</v>
      </c>
      <c r="H7344" t="s">
        <v>14979</v>
      </c>
    </row>
    <row r="7345" spans="1:8" ht="13" x14ac:dyDescent="0.3">
      <c r="A7345" t="s">
        <v>23064</v>
      </c>
      <c r="B7345" t="s">
        <v>14980</v>
      </c>
      <c r="C7345" t="s">
        <v>5</v>
      </c>
      <c r="D7345" t="s">
        <v>15705</v>
      </c>
      <c r="E7345">
        <f>IFERROR(VLOOKUP(COMUNI_1[[#This Row],[COMUNE]],SEZIONI!A:B,2,FALSE)," ")</f>
        <v>8</v>
      </c>
      <c r="F7345">
        <v>8546</v>
      </c>
      <c r="G7345" t="s">
        <v>3</v>
      </c>
      <c r="H7345" t="s">
        <v>14980</v>
      </c>
    </row>
    <row r="7346" spans="1:8" ht="13" x14ac:dyDescent="0.3">
      <c r="A7346" t="s">
        <v>23065</v>
      </c>
      <c r="B7346" t="s">
        <v>14981</v>
      </c>
      <c r="C7346" t="s">
        <v>5167</v>
      </c>
      <c r="D7346" t="s">
        <v>15702</v>
      </c>
      <c r="E7346">
        <f>IFERROR(VLOOKUP(COMUNI_1[[#This Row],[COMUNE]],SEZIONI!A:B,2,FALSE)," ")</f>
        <v>6</v>
      </c>
      <c r="F7346">
        <v>4812</v>
      </c>
      <c r="G7346" t="s">
        <v>3</v>
      </c>
      <c r="H7346" t="s">
        <v>14981</v>
      </c>
    </row>
    <row r="7347" spans="1:8" ht="13" x14ac:dyDescent="0.3">
      <c r="A7347" t="s">
        <v>23066</v>
      </c>
      <c r="B7347" t="s">
        <v>15757</v>
      </c>
      <c r="C7347" t="s">
        <v>5</v>
      </c>
      <c r="D7347" t="s">
        <v>15703</v>
      </c>
      <c r="E7347" t="str">
        <f>IFERROR(VLOOKUP(COMUNI_1[[#This Row],[COMUNE]],SEZIONI!A:B,2,FALSE)," ")</f>
        <v xml:space="preserve"> </v>
      </c>
      <c r="F7347">
        <v>6144</v>
      </c>
      <c r="G7347" t="s">
        <v>3</v>
      </c>
      <c r="H7347" t="s">
        <v>15757</v>
      </c>
    </row>
    <row r="7348" spans="1:8" ht="13" x14ac:dyDescent="0.3">
      <c r="A7348" t="s">
        <v>23067</v>
      </c>
      <c r="B7348" t="s">
        <v>14982</v>
      </c>
      <c r="C7348" t="s">
        <v>4201</v>
      </c>
      <c r="D7348" t="s">
        <v>15715</v>
      </c>
      <c r="E7348">
        <f>IFERROR(VLOOKUP(COMUNI_1[[#This Row],[COMUNE]],SEZIONI!A:B,2,FALSE)," ")</f>
        <v>2</v>
      </c>
      <c r="F7348">
        <v>1693</v>
      </c>
      <c r="G7348" t="s">
        <v>3</v>
      </c>
      <c r="H7348" t="s">
        <v>14982</v>
      </c>
    </row>
    <row r="7349" spans="1:8" ht="13" x14ac:dyDescent="0.3">
      <c r="A7349" t="s">
        <v>23068</v>
      </c>
      <c r="B7349" t="s">
        <v>14983</v>
      </c>
      <c r="C7349" t="s">
        <v>5</v>
      </c>
      <c r="D7349" t="s">
        <v>15709</v>
      </c>
      <c r="E7349">
        <f>IFERROR(VLOOKUP(COMUNI_1[[#This Row],[COMUNE]],SEZIONI!A:B,2,FALSE)," ")</f>
        <v>2</v>
      </c>
      <c r="F7349">
        <v>1689</v>
      </c>
      <c r="G7349" t="s">
        <v>3</v>
      </c>
      <c r="H7349" t="s">
        <v>14983</v>
      </c>
    </row>
    <row r="7350" spans="1:8" ht="13" x14ac:dyDescent="0.3">
      <c r="A7350" t="s">
        <v>23069</v>
      </c>
      <c r="B7350" t="s">
        <v>14984</v>
      </c>
      <c r="C7350" t="s">
        <v>5167</v>
      </c>
      <c r="D7350" t="s">
        <v>15719</v>
      </c>
      <c r="E7350">
        <f>IFERROR(VLOOKUP(COMUNI_1[[#This Row],[COMUNE]],SEZIONI!A:B,2,FALSE)," ")</f>
        <v>1</v>
      </c>
      <c r="F7350">
        <v>714</v>
      </c>
      <c r="G7350" t="s">
        <v>3</v>
      </c>
      <c r="H7350" t="s">
        <v>14984</v>
      </c>
    </row>
    <row r="7351" spans="1:8" ht="13" x14ac:dyDescent="0.3">
      <c r="A7351" t="s">
        <v>23070</v>
      </c>
      <c r="B7351" t="s">
        <v>14985</v>
      </c>
      <c r="C7351" t="s">
        <v>5</v>
      </c>
      <c r="D7351" t="s">
        <v>15705</v>
      </c>
      <c r="E7351">
        <f>IFERROR(VLOOKUP(COMUNI_1[[#This Row],[COMUNE]],SEZIONI!A:B,2,FALSE)," ")</f>
        <v>2</v>
      </c>
      <c r="F7351">
        <v>2036</v>
      </c>
      <c r="G7351" t="s">
        <v>3</v>
      </c>
      <c r="H7351" t="s">
        <v>14985</v>
      </c>
    </row>
    <row r="7352" spans="1:8" ht="13" x14ac:dyDescent="0.3">
      <c r="A7352" t="s">
        <v>23071</v>
      </c>
      <c r="B7352" t="s">
        <v>15757</v>
      </c>
      <c r="C7352" t="s">
        <v>5</v>
      </c>
      <c r="D7352" t="s">
        <v>15707</v>
      </c>
      <c r="E7352" t="str">
        <f>IFERROR(VLOOKUP(COMUNI_1[[#This Row],[COMUNE]],SEZIONI!A:B,2,FALSE)," ")</f>
        <v xml:space="preserve"> </v>
      </c>
      <c r="F7352">
        <v>1021</v>
      </c>
      <c r="G7352" t="s">
        <v>3</v>
      </c>
      <c r="H7352" t="s">
        <v>15757</v>
      </c>
    </row>
    <row r="7353" spans="1:8" ht="13" x14ac:dyDescent="0.3">
      <c r="A7353" t="s">
        <v>23072</v>
      </c>
      <c r="B7353" t="s">
        <v>14987</v>
      </c>
      <c r="C7353" t="s">
        <v>5</v>
      </c>
      <c r="D7353" t="s">
        <v>15703</v>
      </c>
      <c r="E7353">
        <f>IFERROR(VLOOKUP(COMUNI_1[[#This Row],[COMUNE]],SEZIONI!A:B,2,FALSE)," ")</f>
        <v>10</v>
      </c>
      <c r="F7353">
        <v>10911</v>
      </c>
      <c r="G7353" t="s">
        <v>3</v>
      </c>
      <c r="H7353" t="s">
        <v>14987</v>
      </c>
    </row>
    <row r="7354" spans="1:8" ht="13" x14ac:dyDescent="0.3">
      <c r="A7354" t="s">
        <v>23073</v>
      </c>
      <c r="B7354" t="s">
        <v>14988</v>
      </c>
      <c r="C7354" t="s">
        <v>5167</v>
      </c>
      <c r="D7354" t="s">
        <v>15718</v>
      </c>
      <c r="E7354">
        <f>IFERROR(VLOOKUP(COMUNI_1[[#This Row],[COMUNE]],SEZIONI!A:B,2,FALSE)," ")</f>
        <v>7</v>
      </c>
      <c r="F7354">
        <v>7330</v>
      </c>
      <c r="G7354" t="s">
        <v>3</v>
      </c>
      <c r="H7354" t="s">
        <v>14988</v>
      </c>
    </row>
    <row r="7355" spans="1:8" ht="13" x14ac:dyDescent="0.3">
      <c r="A7355" t="s">
        <v>23074</v>
      </c>
      <c r="B7355" t="s">
        <v>14989</v>
      </c>
      <c r="C7355" t="s">
        <v>6946</v>
      </c>
      <c r="D7355" t="s">
        <v>15706</v>
      </c>
      <c r="E7355">
        <f>IFERROR(VLOOKUP(COMUNI_1[[#This Row],[COMUNE]],SEZIONI!A:B,2,FALSE)," ")</f>
        <v>12</v>
      </c>
      <c r="F7355">
        <v>9628</v>
      </c>
      <c r="G7355" t="s">
        <v>3</v>
      </c>
      <c r="H7355" t="s">
        <v>14989</v>
      </c>
    </row>
    <row r="7356" spans="1:8" ht="13" x14ac:dyDescent="0.3">
      <c r="A7356" t="s">
        <v>23075</v>
      </c>
      <c r="B7356" t="s">
        <v>14990</v>
      </c>
      <c r="C7356" t="s">
        <v>5</v>
      </c>
      <c r="D7356" t="s">
        <v>15705</v>
      </c>
      <c r="E7356">
        <f>IFERROR(VLOOKUP(COMUNI_1[[#This Row],[COMUNE]],SEZIONI!A:B,2,FALSE)," ")</f>
        <v>3</v>
      </c>
      <c r="F7356">
        <v>3828</v>
      </c>
      <c r="G7356" t="s">
        <v>3</v>
      </c>
      <c r="H7356" t="s">
        <v>14990</v>
      </c>
    </row>
    <row r="7357" spans="1:8" ht="13" x14ac:dyDescent="0.3">
      <c r="A7357" t="s">
        <v>23076</v>
      </c>
      <c r="B7357" t="s">
        <v>14991</v>
      </c>
      <c r="C7357" t="s">
        <v>5</v>
      </c>
      <c r="D7357" t="s">
        <v>15703</v>
      </c>
      <c r="E7357">
        <f>IFERROR(VLOOKUP(COMUNI_1[[#This Row],[COMUNE]],SEZIONI!A:B,2,FALSE)," ")</f>
        <v>2</v>
      </c>
      <c r="F7357">
        <v>1702</v>
      </c>
      <c r="G7357" t="s">
        <v>3</v>
      </c>
      <c r="H7357" t="s">
        <v>14991</v>
      </c>
    </row>
    <row r="7358" spans="1:8" ht="13" x14ac:dyDescent="0.3">
      <c r="A7358" t="s">
        <v>23077</v>
      </c>
      <c r="B7358" t="s">
        <v>14992</v>
      </c>
      <c r="C7358" t="s">
        <v>5</v>
      </c>
      <c r="D7358" t="s">
        <v>15705</v>
      </c>
      <c r="E7358">
        <f>IFERROR(VLOOKUP(COMUNI_1[[#This Row],[COMUNE]],SEZIONI!A:B,2,FALSE)," ")</f>
        <v>1</v>
      </c>
      <c r="F7358">
        <v>254</v>
      </c>
      <c r="G7358" t="s">
        <v>3</v>
      </c>
      <c r="H7358" t="s">
        <v>14992</v>
      </c>
    </row>
    <row r="7359" spans="1:8" ht="13" x14ac:dyDescent="0.3">
      <c r="A7359" t="s">
        <v>23078</v>
      </c>
      <c r="B7359" t="s">
        <v>14993</v>
      </c>
      <c r="C7359" t="s">
        <v>5</v>
      </c>
      <c r="D7359" t="s">
        <v>15703</v>
      </c>
      <c r="E7359">
        <f>IFERROR(VLOOKUP(COMUNI_1[[#This Row],[COMUNE]],SEZIONI!A:B,2,FALSE)," ")</f>
        <v>3</v>
      </c>
      <c r="F7359">
        <v>3558</v>
      </c>
      <c r="G7359" t="s">
        <v>3</v>
      </c>
      <c r="H7359" t="s">
        <v>14993</v>
      </c>
    </row>
    <row r="7360" spans="1:8" ht="13" x14ac:dyDescent="0.3">
      <c r="A7360" t="s">
        <v>23079</v>
      </c>
      <c r="B7360" t="s">
        <v>14994</v>
      </c>
      <c r="C7360" t="s">
        <v>5167</v>
      </c>
      <c r="D7360" t="s">
        <v>15720</v>
      </c>
      <c r="E7360">
        <f>IFERROR(VLOOKUP(COMUNI_1[[#This Row],[COMUNE]],SEZIONI!A:B,2,FALSE)," ")</f>
        <v>7</v>
      </c>
      <c r="F7360">
        <v>6555</v>
      </c>
      <c r="G7360" t="s">
        <v>3</v>
      </c>
      <c r="H7360" t="s">
        <v>14994</v>
      </c>
    </row>
    <row r="7361" spans="1:8" ht="13" x14ac:dyDescent="0.3">
      <c r="A7361" t="s">
        <v>23080</v>
      </c>
      <c r="B7361" t="s">
        <v>14995</v>
      </c>
      <c r="C7361" t="s">
        <v>5</v>
      </c>
      <c r="D7361" t="s">
        <v>15705</v>
      </c>
      <c r="E7361">
        <f>IFERROR(VLOOKUP(COMUNI_1[[#This Row],[COMUNE]],SEZIONI!A:B,2,FALSE)," ")</f>
        <v>1</v>
      </c>
      <c r="F7361">
        <v>1023</v>
      </c>
      <c r="G7361" t="s">
        <v>3</v>
      </c>
      <c r="H7361" t="s">
        <v>14995</v>
      </c>
    </row>
    <row r="7362" spans="1:8" ht="13" x14ac:dyDescent="0.3">
      <c r="A7362" t="s">
        <v>23081</v>
      </c>
      <c r="B7362" t="s">
        <v>14996</v>
      </c>
      <c r="C7362" t="s">
        <v>5</v>
      </c>
      <c r="D7362" t="s">
        <v>15705</v>
      </c>
      <c r="E7362">
        <f>IFERROR(VLOOKUP(COMUNI_1[[#This Row],[COMUNE]],SEZIONI!A:B,2,FALSE)," ")</f>
        <v>6</v>
      </c>
      <c r="F7362">
        <v>5968</v>
      </c>
      <c r="G7362" t="s">
        <v>3</v>
      </c>
      <c r="H7362" t="s">
        <v>14996</v>
      </c>
    </row>
    <row r="7363" spans="1:8" ht="13" x14ac:dyDescent="0.3">
      <c r="A7363" t="s">
        <v>23082</v>
      </c>
      <c r="B7363" t="s">
        <v>15757</v>
      </c>
      <c r="C7363" t="s">
        <v>5</v>
      </c>
      <c r="D7363" t="s">
        <v>15707</v>
      </c>
      <c r="E7363" t="str">
        <f>IFERROR(VLOOKUP(COMUNI_1[[#This Row],[COMUNE]],SEZIONI!A:B,2,FALSE)," ")</f>
        <v xml:space="preserve"> </v>
      </c>
      <c r="F7363">
        <v>965</v>
      </c>
      <c r="G7363" t="s">
        <v>3</v>
      </c>
      <c r="H7363" t="s">
        <v>15757</v>
      </c>
    </row>
    <row r="7364" spans="1:8" ht="13" x14ac:dyDescent="0.3">
      <c r="A7364" t="s">
        <v>23083</v>
      </c>
      <c r="B7364" t="s">
        <v>14998</v>
      </c>
      <c r="C7364" t="s">
        <v>5167</v>
      </c>
      <c r="D7364" t="s">
        <v>15702</v>
      </c>
      <c r="E7364">
        <f>IFERROR(VLOOKUP(COMUNI_1[[#This Row],[COMUNE]],SEZIONI!A:B,2,FALSE)," ")</f>
        <v>1</v>
      </c>
      <c r="F7364">
        <v>978</v>
      </c>
      <c r="G7364" t="s">
        <v>3</v>
      </c>
      <c r="H7364" t="s">
        <v>14998</v>
      </c>
    </row>
    <row r="7365" spans="1:8" ht="13" x14ac:dyDescent="0.3">
      <c r="A7365" t="s">
        <v>23084</v>
      </c>
      <c r="B7365" t="s">
        <v>14999</v>
      </c>
      <c r="C7365" t="s">
        <v>5167</v>
      </c>
      <c r="D7365" t="s">
        <v>15716</v>
      </c>
      <c r="E7365">
        <f>IFERROR(VLOOKUP(COMUNI_1[[#This Row],[COMUNE]],SEZIONI!A:B,2,FALSE)," ")</f>
        <v>1</v>
      </c>
      <c r="F7365">
        <v>468</v>
      </c>
      <c r="G7365" t="s">
        <v>3</v>
      </c>
      <c r="H7365" t="s">
        <v>14999</v>
      </c>
    </row>
    <row r="7366" spans="1:8" ht="13" x14ac:dyDescent="0.3">
      <c r="A7366" t="s">
        <v>23085</v>
      </c>
      <c r="B7366" t="s">
        <v>15000</v>
      </c>
      <c r="C7366" t="s">
        <v>5167</v>
      </c>
      <c r="D7366" t="s">
        <v>15717</v>
      </c>
      <c r="E7366">
        <f>IFERROR(VLOOKUP(COMUNI_1[[#This Row],[COMUNE]],SEZIONI!A:B,2,FALSE)," ")</f>
        <v>3</v>
      </c>
      <c r="F7366">
        <v>3785</v>
      </c>
      <c r="G7366" t="s">
        <v>3</v>
      </c>
      <c r="H7366" t="s">
        <v>15000</v>
      </c>
    </row>
    <row r="7367" spans="1:8" ht="13" x14ac:dyDescent="0.3">
      <c r="A7367" t="s">
        <v>23086</v>
      </c>
      <c r="B7367" t="s">
        <v>15001</v>
      </c>
      <c r="C7367" t="s">
        <v>5167</v>
      </c>
      <c r="D7367" t="s">
        <v>15717</v>
      </c>
      <c r="E7367">
        <f>IFERROR(VLOOKUP(COMUNI_1[[#This Row],[COMUNE]],SEZIONI!A:B,2,FALSE)," ")</f>
        <v>2</v>
      </c>
      <c r="F7367">
        <v>924</v>
      </c>
      <c r="G7367" t="s">
        <v>3</v>
      </c>
      <c r="H7367" t="s">
        <v>15001</v>
      </c>
    </row>
    <row r="7368" spans="1:8" ht="13" x14ac:dyDescent="0.3">
      <c r="A7368" t="s">
        <v>23087</v>
      </c>
      <c r="B7368" t="s">
        <v>15002</v>
      </c>
      <c r="C7368" t="s">
        <v>5167</v>
      </c>
      <c r="D7368" t="s">
        <v>15718</v>
      </c>
      <c r="E7368">
        <f>IFERROR(VLOOKUP(COMUNI_1[[#This Row],[COMUNE]],SEZIONI!A:B,2,FALSE)," ")</f>
        <v>6</v>
      </c>
      <c r="F7368">
        <v>5264</v>
      </c>
      <c r="G7368" t="s">
        <v>3</v>
      </c>
      <c r="H7368" t="s">
        <v>15002</v>
      </c>
    </row>
    <row r="7369" spans="1:8" ht="13" x14ac:dyDescent="0.3">
      <c r="A7369" t="s">
        <v>23088</v>
      </c>
      <c r="B7369" t="s">
        <v>15003</v>
      </c>
      <c r="C7369" t="s">
        <v>6946</v>
      </c>
      <c r="D7369" t="s">
        <v>15721</v>
      </c>
      <c r="E7369">
        <f>IFERROR(VLOOKUP(COMUNI_1[[#This Row],[COMUNE]],SEZIONI!A:B,2,FALSE)," ")</f>
        <v>2</v>
      </c>
      <c r="F7369">
        <v>1062</v>
      </c>
      <c r="G7369" t="s">
        <v>3</v>
      </c>
      <c r="H7369" t="s">
        <v>15003</v>
      </c>
    </row>
    <row r="7370" spans="1:8" ht="13" x14ac:dyDescent="0.3">
      <c r="A7370" t="s">
        <v>23089</v>
      </c>
      <c r="B7370" t="s">
        <v>15004</v>
      </c>
      <c r="C7370" t="s">
        <v>6946</v>
      </c>
      <c r="D7370" t="s">
        <v>15721</v>
      </c>
      <c r="E7370">
        <f>IFERROR(VLOOKUP(COMUNI_1[[#This Row],[COMUNE]],SEZIONI!A:B,2,FALSE)," ")</f>
        <v>3</v>
      </c>
      <c r="F7370">
        <v>1598</v>
      </c>
      <c r="G7370" t="s">
        <v>3</v>
      </c>
      <c r="H7370" t="s">
        <v>15004</v>
      </c>
    </row>
    <row r="7371" spans="1:8" ht="13" x14ac:dyDescent="0.3">
      <c r="A7371" t="s">
        <v>23090</v>
      </c>
      <c r="B7371" t="s">
        <v>15005</v>
      </c>
      <c r="C7371" t="s">
        <v>4201</v>
      </c>
      <c r="D7371" t="s">
        <v>15713</v>
      </c>
      <c r="E7371">
        <f>IFERROR(VLOOKUP(COMUNI_1[[#This Row],[COMUNE]],SEZIONI!A:B,2,FALSE)," ")</f>
        <v>5</v>
      </c>
      <c r="F7371">
        <v>3850</v>
      </c>
      <c r="G7371" t="s">
        <v>3</v>
      </c>
      <c r="H7371" t="s">
        <v>15005</v>
      </c>
    </row>
    <row r="7372" spans="1:8" ht="13" x14ac:dyDescent="0.3">
      <c r="A7372" t="s">
        <v>23091</v>
      </c>
      <c r="B7372" t="s">
        <v>15006</v>
      </c>
      <c r="C7372" t="s">
        <v>4201</v>
      </c>
      <c r="D7372" t="s">
        <v>15715</v>
      </c>
      <c r="E7372">
        <f>IFERROR(VLOOKUP(COMUNI_1[[#This Row],[COMUNE]],SEZIONI!A:B,2,FALSE)," ")</f>
        <v>1</v>
      </c>
      <c r="F7372">
        <v>245</v>
      </c>
      <c r="G7372" t="s">
        <v>3</v>
      </c>
      <c r="H7372" t="s">
        <v>15006</v>
      </c>
    </row>
    <row r="7373" spans="1:8" ht="13" x14ac:dyDescent="0.3">
      <c r="A7373" t="s">
        <v>23092</v>
      </c>
      <c r="B7373" t="s">
        <v>15007</v>
      </c>
      <c r="C7373" t="s">
        <v>5</v>
      </c>
      <c r="D7373" t="s">
        <v>15705</v>
      </c>
      <c r="E7373">
        <f>IFERROR(VLOOKUP(COMUNI_1[[#This Row],[COMUNE]],SEZIONI!A:B,2,FALSE)," ")</f>
        <v>2</v>
      </c>
      <c r="F7373">
        <v>1538</v>
      </c>
      <c r="G7373" t="s">
        <v>3</v>
      </c>
      <c r="H7373" t="s">
        <v>15007</v>
      </c>
    </row>
    <row r="7374" spans="1:8" ht="13" x14ac:dyDescent="0.3">
      <c r="A7374" t="s">
        <v>23093</v>
      </c>
      <c r="B7374" t="s">
        <v>15008</v>
      </c>
      <c r="C7374" t="s">
        <v>5</v>
      </c>
      <c r="D7374" t="s">
        <v>15705</v>
      </c>
      <c r="E7374">
        <f>IFERROR(VLOOKUP(COMUNI_1[[#This Row],[COMUNE]],SEZIONI!A:B,2,FALSE)," ")</f>
        <v>7</v>
      </c>
      <c r="F7374">
        <v>8973</v>
      </c>
      <c r="G7374" t="s">
        <v>3</v>
      </c>
      <c r="H7374" t="s">
        <v>15008</v>
      </c>
    </row>
    <row r="7375" spans="1:8" ht="13" x14ac:dyDescent="0.3">
      <c r="A7375" t="s">
        <v>23094</v>
      </c>
      <c r="B7375" t="s">
        <v>15009</v>
      </c>
      <c r="C7375" t="s">
        <v>5</v>
      </c>
      <c r="D7375" t="s">
        <v>15705</v>
      </c>
      <c r="E7375">
        <f>IFERROR(VLOOKUP(COMUNI_1[[#This Row],[COMUNE]],SEZIONI!A:B,2,FALSE)," ")</f>
        <v>6</v>
      </c>
      <c r="F7375">
        <v>7389</v>
      </c>
      <c r="G7375" t="s">
        <v>3</v>
      </c>
      <c r="H7375" t="s">
        <v>15009</v>
      </c>
    </row>
    <row r="7376" spans="1:8" ht="13" x14ac:dyDescent="0.3">
      <c r="A7376" t="s">
        <v>23095</v>
      </c>
      <c r="B7376" t="s">
        <v>15010</v>
      </c>
      <c r="C7376" t="s">
        <v>5167</v>
      </c>
      <c r="D7376" t="s">
        <v>15718</v>
      </c>
      <c r="E7376">
        <f>IFERROR(VLOOKUP(COMUNI_1[[#This Row],[COMUNE]],SEZIONI!A:B,2,FALSE)," ")</f>
        <v>13</v>
      </c>
      <c r="F7376">
        <v>12748</v>
      </c>
      <c r="G7376" t="s">
        <v>3</v>
      </c>
      <c r="H7376" t="s">
        <v>15010</v>
      </c>
    </row>
    <row r="7377" spans="1:8" ht="13" x14ac:dyDescent="0.3">
      <c r="A7377" t="s">
        <v>23096</v>
      </c>
      <c r="B7377" t="s">
        <v>15011</v>
      </c>
      <c r="C7377" t="s">
        <v>6946</v>
      </c>
      <c r="D7377" t="s">
        <v>15721</v>
      </c>
      <c r="E7377">
        <f>IFERROR(VLOOKUP(COMUNI_1[[#This Row],[COMUNE]],SEZIONI!A:B,2,FALSE)," ")</f>
        <v>1</v>
      </c>
      <c r="F7377">
        <v>442</v>
      </c>
      <c r="G7377" t="s">
        <v>3</v>
      </c>
      <c r="H7377" t="s">
        <v>15011</v>
      </c>
    </row>
    <row r="7378" spans="1:8" ht="13" x14ac:dyDescent="0.3">
      <c r="A7378" t="s">
        <v>23097</v>
      </c>
      <c r="B7378" t="s">
        <v>15012</v>
      </c>
      <c r="C7378" t="s">
        <v>5</v>
      </c>
      <c r="D7378" t="s">
        <v>15709</v>
      </c>
      <c r="E7378">
        <f>IFERROR(VLOOKUP(COMUNI_1[[#This Row],[COMUNE]],SEZIONI!A:B,2,FALSE)," ")</f>
        <v>3</v>
      </c>
      <c r="F7378">
        <v>2780</v>
      </c>
      <c r="G7378" t="s">
        <v>3</v>
      </c>
      <c r="H7378" t="s">
        <v>15012</v>
      </c>
    </row>
    <row r="7379" spans="1:8" ht="13" x14ac:dyDescent="0.3">
      <c r="A7379" t="s">
        <v>23098</v>
      </c>
      <c r="B7379" t="s">
        <v>15013</v>
      </c>
      <c r="C7379" t="s">
        <v>5167</v>
      </c>
      <c r="D7379" t="s">
        <v>15716</v>
      </c>
      <c r="E7379">
        <f>IFERROR(VLOOKUP(COMUNI_1[[#This Row],[COMUNE]],SEZIONI!A:B,2,FALSE)," ")</f>
        <v>2</v>
      </c>
      <c r="F7379">
        <v>884</v>
      </c>
      <c r="G7379" t="s">
        <v>3</v>
      </c>
      <c r="H7379" t="s">
        <v>15013</v>
      </c>
    </row>
    <row r="7380" spans="1:8" ht="13" x14ac:dyDescent="0.3">
      <c r="A7380" t="s">
        <v>23099</v>
      </c>
      <c r="B7380" t="s">
        <v>15014</v>
      </c>
      <c r="C7380" t="s">
        <v>5167</v>
      </c>
      <c r="D7380" t="s">
        <v>15719</v>
      </c>
      <c r="E7380">
        <f>IFERROR(VLOOKUP(COMUNI_1[[#This Row],[COMUNE]],SEZIONI!A:B,2,FALSE)," ")</f>
        <v>7</v>
      </c>
      <c r="F7380">
        <v>5151</v>
      </c>
      <c r="G7380" t="s">
        <v>3</v>
      </c>
      <c r="H7380" t="s">
        <v>15014</v>
      </c>
    </row>
    <row r="7381" spans="1:8" ht="13" x14ac:dyDescent="0.3">
      <c r="A7381" t="s">
        <v>23100</v>
      </c>
      <c r="B7381" t="s">
        <v>15015</v>
      </c>
      <c r="C7381" t="s">
        <v>6946</v>
      </c>
      <c r="D7381" t="s">
        <v>15706</v>
      </c>
      <c r="E7381">
        <f>IFERROR(VLOOKUP(COMUNI_1[[#This Row],[COMUNE]],SEZIONI!A:B,2,FALSE)," ")</f>
        <v>5</v>
      </c>
      <c r="F7381">
        <v>3051</v>
      </c>
      <c r="G7381" t="s">
        <v>3</v>
      </c>
      <c r="H7381" t="s">
        <v>15015</v>
      </c>
    </row>
    <row r="7382" spans="1:8" ht="13" x14ac:dyDescent="0.3">
      <c r="A7382" t="s">
        <v>23101</v>
      </c>
      <c r="B7382" t="s">
        <v>15016</v>
      </c>
      <c r="C7382" t="s">
        <v>4201</v>
      </c>
      <c r="D7382" t="s">
        <v>15715</v>
      </c>
      <c r="E7382">
        <f>IFERROR(VLOOKUP(COMUNI_1[[#This Row],[COMUNE]],SEZIONI!A:B,2,FALSE)," ")</f>
        <v>7</v>
      </c>
      <c r="F7382">
        <v>8145</v>
      </c>
      <c r="G7382" t="s">
        <v>3</v>
      </c>
      <c r="H7382" t="s">
        <v>15016</v>
      </c>
    </row>
    <row r="7383" spans="1:8" ht="13" x14ac:dyDescent="0.3">
      <c r="A7383" t="s">
        <v>23102</v>
      </c>
      <c r="B7383" t="s">
        <v>15017</v>
      </c>
      <c r="C7383" t="s">
        <v>5</v>
      </c>
      <c r="D7383" t="s">
        <v>15705</v>
      </c>
      <c r="E7383">
        <f>IFERROR(VLOOKUP(COMUNI_1[[#This Row],[COMUNE]],SEZIONI!A:B,2,FALSE)," ")</f>
        <v>2</v>
      </c>
      <c r="F7383">
        <v>1399</v>
      </c>
      <c r="G7383" t="s">
        <v>3</v>
      </c>
      <c r="H7383" t="s">
        <v>15017</v>
      </c>
    </row>
    <row r="7384" spans="1:8" ht="13" x14ac:dyDescent="0.3">
      <c r="A7384" t="s">
        <v>23103</v>
      </c>
      <c r="B7384" t="s">
        <v>15018</v>
      </c>
      <c r="C7384" t="s">
        <v>5</v>
      </c>
      <c r="D7384" t="s">
        <v>15705</v>
      </c>
      <c r="E7384">
        <f>IFERROR(VLOOKUP(COMUNI_1[[#This Row],[COMUNE]],SEZIONI!A:B,2,FALSE)," ")</f>
        <v>8</v>
      </c>
      <c r="F7384">
        <v>10446</v>
      </c>
      <c r="G7384" t="s">
        <v>3</v>
      </c>
      <c r="H7384" t="s">
        <v>15018</v>
      </c>
    </row>
    <row r="7385" spans="1:8" ht="13" x14ac:dyDescent="0.3">
      <c r="A7385" t="s">
        <v>23104</v>
      </c>
      <c r="B7385" t="s">
        <v>15019</v>
      </c>
      <c r="C7385" t="s">
        <v>6946</v>
      </c>
      <c r="D7385" t="s">
        <v>15706</v>
      </c>
      <c r="E7385">
        <f>IFERROR(VLOOKUP(COMUNI_1[[#This Row],[COMUNE]],SEZIONI!A:B,2,FALSE)," ")</f>
        <v>2</v>
      </c>
      <c r="F7385">
        <v>1105</v>
      </c>
      <c r="G7385" t="s">
        <v>3</v>
      </c>
      <c r="H7385" t="s">
        <v>15019</v>
      </c>
    </row>
    <row r="7386" spans="1:8" ht="13" x14ac:dyDescent="0.3">
      <c r="A7386" t="s">
        <v>23105</v>
      </c>
      <c r="B7386" t="s">
        <v>15020</v>
      </c>
      <c r="C7386" t="s">
        <v>5</v>
      </c>
      <c r="D7386" t="s">
        <v>15709</v>
      </c>
      <c r="E7386">
        <f>IFERROR(VLOOKUP(COMUNI_1[[#This Row],[COMUNE]],SEZIONI!A:B,2,FALSE)," ")</f>
        <v>98</v>
      </c>
      <c r="F7386">
        <v>98287</v>
      </c>
      <c r="G7386" t="s">
        <v>3</v>
      </c>
      <c r="H7386" t="s">
        <v>15742</v>
      </c>
    </row>
    <row r="7387" spans="1:8" ht="13" x14ac:dyDescent="0.3">
      <c r="A7387" t="s">
        <v>23106</v>
      </c>
      <c r="B7387" t="s">
        <v>15021</v>
      </c>
      <c r="C7387" t="s">
        <v>5167</v>
      </c>
      <c r="D7387" t="s">
        <v>15718</v>
      </c>
      <c r="E7387">
        <f>IFERROR(VLOOKUP(COMUNI_1[[#This Row],[COMUNE]],SEZIONI!A:B,2,FALSE)," ")</f>
        <v>14</v>
      </c>
      <c r="F7387">
        <v>12001</v>
      </c>
      <c r="G7387" t="s">
        <v>3</v>
      </c>
      <c r="H7387" t="s">
        <v>15021</v>
      </c>
    </row>
    <row r="7388" spans="1:8" ht="13" x14ac:dyDescent="0.3">
      <c r="A7388" t="s">
        <v>23107</v>
      </c>
      <c r="B7388" t="s">
        <v>15022</v>
      </c>
      <c r="C7388" t="s">
        <v>5167</v>
      </c>
      <c r="D7388" t="s">
        <v>15718</v>
      </c>
      <c r="E7388">
        <f>IFERROR(VLOOKUP(COMUNI_1[[#This Row],[COMUNE]],SEZIONI!A:B,2,FALSE)," ")</f>
        <v>4</v>
      </c>
      <c r="F7388">
        <v>4479</v>
      </c>
      <c r="G7388" t="s">
        <v>3</v>
      </c>
      <c r="H7388" t="s">
        <v>15022</v>
      </c>
    </row>
    <row r="7389" spans="1:8" ht="13" x14ac:dyDescent="0.3">
      <c r="A7389" t="s">
        <v>23108</v>
      </c>
      <c r="B7389" t="s">
        <v>15023</v>
      </c>
      <c r="C7389" t="s">
        <v>5</v>
      </c>
      <c r="D7389" t="s">
        <v>15705</v>
      </c>
      <c r="E7389">
        <f>IFERROR(VLOOKUP(COMUNI_1[[#This Row],[COMUNE]],SEZIONI!A:B,2,FALSE)," ")</f>
        <v>3</v>
      </c>
      <c r="F7389">
        <v>4451</v>
      </c>
      <c r="G7389" t="s">
        <v>3</v>
      </c>
      <c r="H7389" t="s">
        <v>15023</v>
      </c>
    </row>
    <row r="7390" spans="1:8" ht="13" x14ac:dyDescent="0.3">
      <c r="A7390" t="s">
        <v>23109</v>
      </c>
      <c r="B7390" t="s">
        <v>15025</v>
      </c>
      <c r="C7390" t="s">
        <v>6946</v>
      </c>
      <c r="D7390" t="s">
        <v>15721</v>
      </c>
      <c r="E7390">
        <f>IFERROR(VLOOKUP(COMUNI_1[[#This Row],[COMUNE]],SEZIONI!A:B,2,FALSE)," ")</f>
        <v>2</v>
      </c>
      <c r="F7390">
        <v>1517</v>
      </c>
      <c r="G7390" t="s">
        <v>3</v>
      </c>
      <c r="H7390" t="s">
        <v>15025</v>
      </c>
    </row>
    <row r="7391" spans="1:8" ht="13" x14ac:dyDescent="0.3">
      <c r="A7391" t="s">
        <v>23110</v>
      </c>
      <c r="B7391" t="s">
        <v>15757</v>
      </c>
      <c r="C7391" t="s">
        <v>5</v>
      </c>
      <c r="D7391" t="s">
        <v>15707</v>
      </c>
      <c r="E7391" t="str">
        <f>IFERROR(VLOOKUP(COMUNI_1[[#This Row],[COMUNE]],SEZIONI!A:B,2,FALSE)," ")</f>
        <v xml:space="preserve"> </v>
      </c>
      <c r="F7391">
        <v>2920</v>
      </c>
      <c r="G7391" t="s">
        <v>3</v>
      </c>
      <c r="H7391" t="s">
        <v>15757</v>
      </c>
    </row>
    <row r="7392" spans="1:8" ht="13" x14ac:dyDescent="0.3">
      <c r="A7392" t="s">
        <v>23111</v>
      </c>
      <c r="B7392" t="s">
        <v>15757</v>
      </c>
      <c r="C7392" t="s">
        <v>6946</v>
      </c>
      <c r="D7392" t="s">
        <v>15721</v>
      </c>
      <c r="E7392" t="str">
        <f>IFERROR(VLOOKUP(COMUNI_1[[#This Row],[COMUNE]],SEZIONI!A:B,2,FALSE)," ")</f>
        <v xml:space="preserve"> </v>
      </c>
      <c r="F7392">
        <v>580</v>
      </c>
      <c r="G7392" t="s">
        <v>3</v>
      </c>
      <c r="H7392" t="s">
        <v>15757</v>
      </c>
    </row>
    <row r="7393" spans="1:8" ht="13" x14ac:dyDescent="0.3">
      <c r="A7393" t="s">
        <v>23112</v>
      </c>
      <c r="B7393" t="s">
        <v>15027</v>
      </c>
      <c r="C7393" t="s">
        <v>4201</v>
      </c>
      <c r="D7393" t="s">
        <v>15713</v>
      </c>
      <c r="E7393">
        <f>IFERROR(VLOOKUP(COMUNI_1[[#This Row],[COMUNE]],SEZIONI!A:B,2,FALSE)," ")</f>
        <v>18</v>
      </c>
      <c r="F7393">
        <v>16481</v>
      </c>
      <c r="G7393" t="s">
        <v>3</v>
      </c>
      <c r="H7393" t="s">
        <v>15027</v>
      </c>
    </row>
    <row r="7394" spans="1:8" ht="13" x14ac:dyDescent="0.3">
      <c r="A7394" t="s">
        <v>23113</v>
      </c>
      <c r="B7394" t="s">
        <v>15028</v>
      </c>
      <c r="C7394" t="s">
        <v>5167</v>
      </c>
      <c r="D7394" t="s">
        <v>15720</v>
      </c>
      <c r="E7394">
        <f>IFERROR(VLOOKUP(COMUNI_1[[#This Row],[COMUNE]],SEZIONI!A:B,2,FALSE)," ")</f>
        <v>2</v>
      </c>
      <c r="F7394">
        <v>929</v>
      </c>
      <c r="G7394" t="s">
        <v>3</v>
      </c>
      <c r="H7394" t="s">
        <v>15028</v>
      </c>
    </row>
    <row r="7395" spans="1:8" ht="13" x14ac:dyDescent="0.3">
      <c r="A7395" t="s">
        <v>23114</v>
      </c>
      <c r="B7395" t="s">
        <v>15029</v>
      </c>
      <c r="C7395" t="s">
        <v>5</v>
      </c>
      <c r="D7395" t="s">
        <v>15705</v>
      </c>
      <c r="E7395">
        <f>IFERROR(VLOOKUP(COMUNI_1[[#This Row],[COMUNE]],SEZIONI!A:B,2,FALSE)," ")</f>
        <v>3</v>
      </c>
      <c r="F7395">
        <v>3877</v>
      </c>
      <c r="G7395" t="s">
        <v>3</v>
      </c>
      <c r="H7395" t="s">
        <v>15029</v>
      </c>
    </row>
    <row r="7396" spans="1:8" ht="13" x14ac:dyDescent="0.3">
      <c r="A7396" t="s">
        <v>23115</v>
      </c>
      <c r="B7396" t="s">
        <v>15030</v>
      </c>
      <c r="C7396" t="s">
        <v>6946</v>
      </c>
      <c r="D7396" t="s">
        <v>15721</v>
      </c>
      <c r="E7396">
        <f>IFERROR(VLOOKUP(COMUNI_1[[#This Row],[COMUNE]],SEZIONI!A:B,2,FALSE)," ")</f>
        <v>3</v>
      </c>
      <c r="F7396">
        <v>2960</v>
      </c>
      <c r="G7396" t="s">
        <v>3</v>
      </c>
      <c r="H7396" t="s">
        <v>15030</v>
      </c>
    </row>
    <row r="7397" spans="1:8" ht="13" x14ac:dyDescent="0.3">
      <c r="A7397" t="s">
        <v>23116</v>
      </c>
      <c r="B7397" t="s">
        <v>15031</v>
      </c>
      <c r="C7397" t="s">
        <v>5</v>
      </c>
      <c r="D7397" t="s">
        <v>15708</v>
      </c>
      <c r="E7397">
        <f>IFERROR(VLOOKUP(COMUNI_1[[#This Row],[COMUNE]],SEZIONI!A:B,2,FALSE)," ")</f>
        <v>3</v>
      </c>
      <c r="F7397">
        <v>2186</v>
      </c>
      <c r="G7397" t="s">
        <v>3</v>
      </c>
      <c r="H7397" t="s">
        <v>15031</v>
      </c>
    </row>
    <row r="7398" spans="1:8" ht="13" x14ac:dyDescent="0.3">
      <c r="A7398" t="s">
        <v>23117</v>
      </c>
      <c r="B7398" t="s">
        <v>15032</v>
      </c>
      <c r="C7398" t="s">
        <v>4201</v>
      </c>
      <c r="D7398" t="s">
        <v>15714</v>
      </c>
      <c r="E7398">
        <f>IFERROR(VLOOKUP(COMUNI_1[[#This Row],[COMUNE]],SEZIONI!A:B,2,FALSE)," ")</f>
        <v>6</v>
      </c>
      <c r="F7398">
        <v>7077</v>
      </c>
      <c r="G7398" t="s">
        <v>3</v>
      </c>
      <c r="H7398" t="s">
        <v>15032</v>
      </c>
    </row>
    <row r="7399" spans="1:8" ht="13" x14ac:dyDescent="0.3">
      <c r="A7399" t="s">
        <v>23118</v>
      </c>
      <c r="B7399" t="s">
        <v>15033</v>
      </c>
      <c r="C7399" t="s">
        <v>5</v>
      </c>
      <c r="D7399" t="s">
        <v>15710</v>
      </c>
      <c r="E7399">
        <f>IFERROR(VLOOKUP(COMUNI_1[[#This Row],[COMUNE]],SEZIONI!A:B,2,FALSE)," ")</f>
        <v>2</v>
      </c>
      <c r="F7399">
        <v>769</v>
      </c>
      <c r="G7399" t="s">
        <v>3</v>
      </c>
      <c r="H7399" t="s">
        <v>15033</v>
      </c>
    </row>
    <row r="7400" spans="1:8" ht="13" x14ac:dyDescent="0.3">
      <c r="A7400" t="s">
        <v>23119</v>
      </c>
      <c r="B7400" t="s">
        <v>15034</v>
      </c>
      <c r="C7400" t="s">
        <v>4201</v>
      </c>
      <c r="D7400" t="s">
        <v>15714</v>
      </c>
      <c r="E7400">
        <f>IFERROR(VLOOKUP(COMUNI_1[[#This Row],[COMUNE]],SEZIONI!A:B,2,FALSE)," ")</f>
        <v>20</v>
      </c>
      <c r="F7400">
        <v>15501</v>
      </c>
      <c r="G7400" t="s">
        <v>3</v>
      </c>
      <c r="H7400" t="s">
        <v>15034</v>
      </c>
    </row>
    <row r="7401" spans="1:8" ht="13" x14ac:dyDescent="0.3">
      <c r="A7401" t="s">
        <v>23120</v>
      </c>
      <c r="B7401" t="s">
        <v>15035</v>
      </c>
      <c r="C7401" t="s">
        <v>4201</v>
      </c>
      <c r="D7401" t="s">
        <v>15714</v>
      </c>
      <c r="E7401">
        <f>IFERROR(VLOOKUP(COMUNI_1[[#This Row],[COMUNE]],SEZIONI!A:B,2,FALSE)," ")</f>
        <v>3</v>
      </c>
      <c r="F7401">
        <v>2712</v>
      </c>
      <c r="G7401" t="s">
        <v>3</v>
      </c>
      <c r="H7401" t="s">
        <v>15035</v>
      </c>
    </row>
    <row r="7402" spans="1:8" ht="13" x14ac:dyDescent="0.3">
      <c r="A7402" t="s">
        <v>23121</v>
      </c>
      <c r="B7402" t="s">
        <v>15036</v>
      </c>
      <c r="C7402" t="s">
        <v>5</v>
      </c>
      <c r="D7402" t="s">
        <v>15705</v>
      </c>
      <c r="E7402">
        <f>IFERROR(VLOOKUP(COMUNI_1[[#This Row],[COMUNE]],SEZIONI!A:B,2,FALSE)," ")</f>
        <v>7</v>
      </c>
      <c r="F7402">
        <v>9549</v>
      </c>
      <c r="G7402" t="s">
        <v>3</v>
      </c>
      <c r="H7402" t="s">
        <v>15036</v>
      </c>
    </row>
    <row r="7403" spans="1:8" ht="13" x14ac:dyDescent="0.3">
      <c r="A7403" t="s">
        <v>23122</v>
      </c>
      <c r="B7403" t="s">
        <v>15037</v>
      </c>
      <c r="C7403" t="s">
        <v>6946</v>
      </c>
      <c r="D7403" t="s">
        <v>15721</v>
      </c>
      <c r="E7403">
        <f>IFERROR(VLOOKUP(COMUNI_1[[#This Row],[COMUNE]],SEZIONI!A:B,2,FALSE)," ")</f>
        <v>3</v>
      </c>
      <c r="F7403">
        <v>3016</v>
      </c>
      <c r="G7403" t="s">
        <v>3</v>
      </c>
      <c r="H7403" t="s">
        <v>15037</v>
      </c>
    </row>
    <row r="7404" spans="1:8" ht="13" x14ac:dyDescent="0.3">
      <c r="A7404" t="s">
        <v>23123</v>
      </c>
      <c r="B7404" t="s">
        <v>15038</v>
      </c>
      <c r="C7404" t="s">
        <v>5167</v>
      </c>
      <c r="D7404" t="s">
        <v>15702</v>
      </c>
      <c r="E7404">
        <f>IFERROR(VLOOKUP(COMUNI_1[[#This Row],[COMUNE]],SEZIONI!A:B,2,FALSE)," ")</f>
        <v>3</v>
      </c>
      <c r="F7404">
        <v>2793</v>
      </c>
      <c r="G7404" t="s">
        <v>3</v>
      </c>
      <c r="H7404" t="s">
        <v>15038</v>
      </c>
    </row>
    <row r="7405" spans="1:8" ht="13" x14ac:dyDescent="0.3">
      <c r="A7405" t="s">
        <v>23124</v>
      </c>
      <c r="B7405" t="s">
        <v>15039</v>
      </c>
      <c r="C7405" t="s">
        <v>6946</v>
      </c>
      <c r="D7405" t="s">
        <v>15721</v>
      </c>
      <c r="E7405">
        <f>IFERROR(VLOOKUP(COMUNI_1[[#This Row],[COMUNE]],SEZIONI!A:B,2,FALSE)," ")</f>
        <v>2</v>
      </c>
      <c r="F7405">
        <v>1295</v>
      </c>
      <c r="G7405" t="s">
        <v>3</v>
      </c>
      <c r="H7405" t="s">
        <v>15039</v>
      </c>
    </row>
    <row r="7406" spans="1:8" ht="13" x14ac:dyDescent="0.3">
      <c r="A7406" t="s">
        <v>23125</v>
      </c>
      <c r="B7406" t="s">
        <v>15040</v>
      </c>
      <c r="C7406" t="s">
        <v>5</v>
      </c>
      <c r="D7406" t="s">
        <v>15710</v>
      </c>
      <c r="E7406">
        <f>IFERROR(VLOOKUP(COMUNI_1[[#This Row],[COMUNE]],SEZIONI!A:B,2,FALSE)," ")</f>
        <v>2</v>
      </c>
      <c r="F7406">
        <v>2275</v>
      </c>
      <c r="G7406" t="s">
        <v>3</v>
      </c>
      <c r="H7406" t="s">
        <v>15040</v>
      </c>
    </row>
    <row r="7407" spans="1:8" ht="13" x14ac:dyDescent="0.3">
      <c r="A7407" t="s">
        <v>23126</v>
      </c>
      <c r="B7407" t="s">
        <v>15041</v>
      </c>
      <c r="C7407" t="s">
        <v>6946</v>
      </c>
      <c r="D7407" t="s">
        <v>15721</v>
      </c>
      <c r="E7407">
        <f>IFERROR(VLOOKUP(COMUNI_1[[#This Row],[COMUNE]],SEZIONI!A:B,2,FALSE)," ")</f>
        <v>2</v>
      </c>
      <c r="F7407">
        <v>854</v>
      </c>
      <c r="G7407" t="s">
        <v>3</v>
      </c>
      <c r="H7407" t="s">
        <v>15041</v>
      </c>
    </row>
    <row r="7408" spans="1:8" ht="13" x14ac:dyDescent="0.3">
      <c r="A7408" t="s">
        <v>23127</v>
      </c>
      <c r="B7408" t="s">
        <v>15042</v>
      </c>
      <c r="C7408" t="s">
        <v>6946</v>
      </c>
      <c r="D7408" t="s">
        <v>15721</v>
      </c>
      <c r="E7408">
        <f>IFERROR(VLOOKUP(COMUNI_1[[#This Row],[COMUNE]],SEZIONI!A:B,2,FALSE)," ")</f>
        <v>4</v>
      </c>
      <c r="F7408">
        <v>4321</v>
      </c>
      <c r="G7408" t="s">
        <v>3</v>
      </c>
      <c r="H7408" t="s">
        <v>15042</v>
      </c>
    </row>
    <row r="7409" spans="1:8" ht="13" x14ac:dyDescent="0.3">
      <c r="A7409" t="s">
        <v>23128</v>
      </c>
      <c r="B7409" t="s">
        <v>15043</v>
      </c>
      <c r="C7409" t="s">
        <v>5</v>
      </c>
      <c r="D7409" t="s">
        <v>15705</v>
      </c>
      <c r="E7409">
        <f>IFERROR(VLOOKUP(COMUNI_1[[#This Row],[COMUNE]],SEZIONI!A:B,2,FALSE)," ")</f>
        <v>9</v>
      </c>
      <c r="F7409">
        <v>10033</v>
      </c>
      <c r="G7409" t="s">
        <v>3</v>
      </c>
      <c r="H7409" t="s">
        <v>15043</v>
      </c>
    </row>
    <row r="7410" spans="1:8" ht="13" x14ac:dyDescent="0.3">
      <c r="A7410" t="s">
        <v>23129</v>
      </c>
      <c r="B7410" t="s">
        <v>15044</v>
      </c>
      <c r="C7410" t="s">
        <v>6946</v>
      </c>
      <c r="D7410" t="s">
        <v>15721</v>
      </c>
      <c r="E7410">
        <f>IFERROR(VLOOKUP(COMUNI_1[[#This Row],[COMUNE]],SEZIONI!A:B,2,FALSE)," ")</f>
        <v>4</v>
      </c>
      <c r="F7410">
        <v>4285</v>
      </c>
      <c r="G7410" t="s">
        <v>3</v>
      </c>
      <c r="H7410" t="s">
        <v>15044</v>
      </c>
    </row>
    <row r="7411" spans="1:8" ht="13" x14ac:dyDescent="0.3">
      <c r="A7411" t="s">
        <v>23130</v>
      </c>
      <c r="B7411" t="s">
        <v>15045</v>
      </c>
      <c r="C7411" t="s">
        <v>6946</v>
      </c>
      <c r="D7411" t="s">
        <v>15721</v>
      </c>
      <c r="E7411">
        <f>IFERROR(VLOOKUP(COMUNI_1[[#This Row],[COMUNE]],SEZIONI!A:B,2,FALSE)," ")</f>
        <v>1</v>
      </c>
      <c r="F7411">
        <v>556</v>
      </c>
      <c r="G7411" t="s">
        <v>3</v>
      </c>
      <c r="H7411" t="s">
        <v>15045</v>
      </c>
    </row>
    <row r="7412" spans="1:8" ht="13" x14ac:dyDescent="0.3">
      <c r="A7412" t="s">
        <v>23131</v>
      </c>
      <c r="B7412" t="s">
        <v>15046</v>
      </c>
      <c r="C7412" t="s">
        <v>6946</v>
      </c>
      <c r="D7412" t="s">
        <v>15721</v>
      </c>
      <c r="E7412">
        <f>IFERROR(VLOOKUP(COMUNI_1[[#This Row],[COMUNE]],SEZIONI!A:B,2,FALSE)," ")</f>
        <v>1</v>
      </c>
      <c r="F7412">
        <v>599</v>
      </c>
      <c r="G7412" t="s">
        <v>3</v>
      </c>
      <c r="H7412" t="s">
        <v>15046</v>
      </c>
    </row>
    <row r="7413" spans="1:8" ht="13" x14ac:dyDescent="0.3">
      <c r="A7413" t="s">
        <v>23132</v>
      </c>
      <c r="B7413" t="s">
        <v>15047</v>
      </c>
      <c r="C7413" t="s">
        <v>5</v>
      </c>
      <c r="D7413" t="s">
        <v>15703</v>
      </c>
      <c r="E7413">
        <f>IFERROR(VLOOKUP(COMUNI_1[[#This Row],[COMUNE]],SEZIONI!A:B,2,FALSE)," ")</f>
        <v>1</v>
      </c>
      <c r="F7413">
        <v>185</v>
      </c>
      <c r="G7413" t="s">
        <v>3</v>
      </c>
      <c r="H7413" t="s">
        <v>15047</v>
      </c>
    </row>
    <row r="7414" spans="1:8" ht="13" x14ac:dyDescent="0.3">
      <c r="A7414" t="s">
        <v>23133</v>
      </c>
      <c r="B7414" t="s">
        <v>15048</v>
      </c>
      <c r="C7414" t="s">
        <v>5</v>
      </c>
      <c r="D7414" t="s">
        <v>15703</v>
      </c>
      <c r="E7414">
        <f>IFERROR(VLOOKUP(COMUNI_1[[#This Row],[COMUNE]],SEZIONI!A:B,2,FALSE)," ")</f>
        <v>1</v>
      </c>
      <c r="F7414">
        <v>219</v>
      </c>
      <c r="G7414" t="s">
        <v>3</v>
      </c>
      <c r="H7414" t="s">
        <v>15048</v>
      </c>
    </row>
    <row r="7415" spans="1:8" ht="13" x14ac:dyDescent="0.3">
      <c r="A7415" t="s">
        <v>23134</v>
      </c>
      <c r="B7415" t="s">
        <v>15049</v>
      </c>
      <c r="C7415" t="s">
        <v>4201</v>
      </c>
      <c r="D7415" t="s">
        <v>15714</v>
      </c>
      <c r="E7415">
        <f>IFERROR(VLOOKUP(COMUNI_1[[#This Row],[COMUNE]],SEZIONI!A:B,2,FALSE)," ")</f>
        <v>1</v>
      </c>
      <c r="F7415">
        <v>420</v>
      </c>
      <c r="G7415" t="s">
        <v>3</v>
      </c>
      <c r="H7415" t="s">
        <v>15049</v>
      </c>
    </row>
    <row r="7416" spans="1:8" ht="13" x14ac:dyDescent="0.3">
      <c r="A7416" t="s">
        <v>23135</v>
      </c>
      <c r="B7416" t="s">
        <v>15050</v>
      </c>
      <c r="C7416" t="s">
        <v>6946</v>
      </c>
      <c r="D7416" t="s">
        <v>15706</v>
      </c>
      <c r="E7416">
        <f>IFERROR(VLOOKUP(COMUNI_1[[#This Row],[COMUNE]],SEZIONI!A:B,2,FALSE)," ")</f>
        <v>1</v>
      </c>
      <c r="F7416">
        <v>1287</v>
      </c>
      <c r="G7416" t="s">
        <v>3</v>
      </c>
      <c r="H7416" t="s">
        <v>15050</v>
      </c>
    </row>
    <row r="7417" spans="1:8" ht="13" x14ac:dyDescent="0.3">
      <c r="A7417" t="s">
        <v>23136</v>
      </c>
      <c r="B7417" t="s">
        <v>15051</v>
      </c>
      <c r="C7417" t="s">
        <v>6946</v>
      </c>
      <c r="D7417" t="s">
        <v>15721</v>
      </c>
      <c r="E7417">
        <f>IFERROR(VLOOKUP(COMUNI_1[[#This Row],[COMUNE]],SEZIONI!A:B,2,FALSE)," ")</f>
        <v>8</v>
      </c>
      <c r="F7417">
        <v>7859</v>
      </c>
      <c r="G7417" t="s">
        <v>3</v>
      </c>
      <c r="H7417" t="s">
        <v>15051</v>
      </c>
    </row>
    <row r="7418" spans="1:8" ht="13" x14ac:dyDescent="0.3">
      <c r="A7418" t="s">
        <v>23137</v>
      </c>
      <c r="B7418" t="s">
        <v>15052</v>
      </c>
      <c r="C7418" t="s">
        <v>4201</v>
      </c>
      <c r="D7418" t="s">
        <v>15712</v>
      </c>
      <c r="E7418">
        <f>IFERROR(VLOOKUP(COMUNI_1[[#This Row],[COMUNE]],SEZIONI!A:B,2,FALSE)," ")</f>
        <v>6</v>
      </c>
      <c r="F7418">
        <v>5690</v>
      </c>
      <c r="G7418" t="s">
        <v>3</v>
      </c>
      <c r="H7418" t="s">
        <v>15052</v>
      </c>
    </row>
    <row r="7419" spans="1:8" ht="13" x14ac:dyDescent="0.3">
      <c r="A7419" t="s">
        <v>23138</v>
      </c>
      <c r="B7419" t="s">
        <v>15053</v>
      </c>
      <c r="C7419" t="s">
        <v>5167</v>
      </c>
      <c r="D7419" t="s">
        <v>15720</v>
      </c>
      <c r="E7419">
        <f>IFERROR(VLOOKUP(COMUNI_1[[#This Row],[COMUNE]],SEZIONI!A:B,2,FALSE)," ")</f>
        <v>2</v>
      </c>
      <c r="F7419">
        <v>1184</v>
      </c>
      <c r="G7419" t="s">
        <v>3</v>
      </c>
      <c r="H7419" t="s">
        <v>15053</v>
      </c>
    </row>
    <row r="7420" spans="1:8" ht="13" x14ac:dyDescent="0.3">
      <c r="A7420" t="s">
        <v>23139</v>
      </c>
      <c r="B7420" t="s">
        <v>15054</v>
      </c>
      <c r="C7420" t="s">
        <v>4201</v>
      </c>
      <c r="D7420" t="s">
        <v>15715</v>
      </c>
      <c r="E7420">
        <f>IFERROR(VLOOKUP(COMUNI_1[[#This Row],[COMUNE]],SEZIONI!A:B,2,FALSE)," ")</f>
        <v>1</v>
      </c>
      <c r="F7420">
        <v>264</v>
      </c>
      <c r="G7420" t="s">
        <v>3</v>
      </c>
      <c r="H7420" t="s">
        <v>15054</v>
      </c>
    </row>
    <row r="7421" spans="1:8" ht="13" x14ac:dyDescent="0.3">
      <c r="A7421" t="s">
        <v>23140</v>
      </c>
      <c r="B7421" t="s">
        <v>15055</v>
      </c>
      <c r="C7421" t="s">
        <v>5167</v>
      </c>
      <c r="D7421" t="s">
        <v>15716</v>
      </c>
      <c r="E7421">
        <f>IFERROR(VLOOKUP(COMUNI_1[[#This Row],[COMUNE]],SEZIONI!A:B,2,FALSE)," ")</f>
        <v>2</v>
      </c>
      <c r="F7421">
        <v>1702</v>
      </c>
      <c r="G7421" t="s">
        <v>3</v>
      </c>
      <c r="H7421" t="s">
        <v>15055</v>
      </c>
    </row>
    <row r="7422" spans="1:8" ht="13" x14ac:dyDescent="0.3">
      <c r="A7422" t="s">
        <v>23141</v>
      </c>
      <c r="B7422" t="s">
        <v>15757</v>
      </c>
      <c r="C7422" t="s">
        <v>5</v>
      </c>
      <c r="D7422" t="s">
        <v>15707</v>
      </c>
      <c r="E7422" t="str">
        <f>IFERROR(VLOOKUP(COMUNI_1[[#This Row],[COMUNE]],SEZIONI!A:B,2,FALSE)," ")</f>
        <v xml:space="preserve"> </v>
      </c>
      <c r="F7422">
        <v>1016</v>
      </c>
      <c r="G7422" t="s">
        <v>3</v>
      </c>
      <c r="H7422" t="s">
        <v>15757</v>
      </c>
    </row>
    <row r="7423" spans="1:8" ht="13" x14ac:dyDescent="0.3">
      <c r="A7423" t="s">
        <v>23142</v>
      </c>
      <c r="B7423" t="s">
        <v>15057</v>
      </c>
      <c r="C7423" t="s">
        <v>5</v>
      </c>
      <c r="D7423" t="s">
        <v>15710</v>
      </c>
      <c r="E7423">
        <f>IFERROR(VLOOKUP(COMUNI_1[[#This Row],[COMUNE]],SEZIONI!A:B,2,FALSE)," ")</f>
        <v>8</v>
      </c>
      <c r="F7423">
        <v>8232</v>
      </c>
      <c r="G7423" t="s">
        <v>3</v>
      </c>
      <c r="H7423" t="s">
        <v>15057</v>
      </c>
    </row>
    <row r="7424" spans="1:8" ht="13" x14ac:dyDescent="0.3">
      <c r="A7424" t="s">
        <v>23143</v>
      </c>
      <c r="B7424" t="s">
        <v>15058</v>
      </c>
      <c r="C7424" t="s">
        <v>4201</v>
      </c>
      <c r="D7424" t="s">
        <v>15712</v>
      </c>
      <c r="E7424">
        <f>IFERROR(VLOOKUP(COMUNI_1[[#This Row],[COMUNE]],SEZIONI!A:B,2,FALSE)," ")</f>
        <v>3</v>
      </c>
      <c r="F7424">
        <v>991</v>
      </c>
      <c r="G7424" t="s">
        <v>3</v>
      </c>
      <c r="H7424" t="s">
        <v>15058</v>
      </c>
    </row>
    <row r="7425" spans="1:8" ht="13" x14ac:dyDescent="0.3">
      <c r="A7425" t="s">
        <v>23144</v>
      </c>
      <c r="B7425" t="s">
        <v>15059</v>
      </c>
      <c r="C7425" t="s">
        <v>4201</v>
      </c>
      <c r="D7425" t="s">
        <v>15712</v>
      </c>
      <c r="E7425">
        <f>IFERROR(VLOOKUP(COMUNI_1[[#This Row],[COMUNE]],SEZIONI!A:B,2,FALSE)," ")</f>
        <v>6</v>
      </c>
      <c r="F7425">
        <v>5065</v>
      </c>
      <c r="G7425" t="s">
        <v>3</v>
      </c>
      <c r="H7425" t="s">
        <v>15059</v>
      </c>
    </row>
    <row r="7426" spans="1:8" ht="13" x14ac:dyDescent="0.3">
      <c r="A7426" t="s">
        <v>23145</v>
      </c>
      <c r="B7426" t="s">
        <v>15060</v>
      </c>
      <c r="C7426" t="s">
        <v>5167</v>
      </c>
      <c r="D7426" t="s">
        <v>15719</v>
      </c>
      <c r="E7426">
        <f>IFERROR(VLOOKUP(COMUNI_1[[#This Row],[COMUNE]],SEZIONI!A:B,2,FALSE)," ")</f>
        <v>2</v>
      </c>
      <c r="F7426">
        <v>2074</v>
      </c>
      <c r="G7426" t="s">
        <v>3</v>
      </c>
      <c r="H7426" t="s">
        <v>15060</v>
      </c>
    </row>
    <row r="7427" spans="1:8" ht="13" x14ac:dyDescent="0.3">
      <c r="A7427" t="s">
        <v>23146</v>
      </c>
      <c r="B7427" t="s">
        <v>15061</v>
      </c>
      <c r="C7427" t="s">
        <v>5</v>
      </c>
      <c r="D7427" t="s">
        <v>15703</v>
      </c>
      <c r="E7427">
        <f>IFERROR(VLOOKUP(COMUNI_1[[#This Row],[COMUNE]],SEZIONI!A:B,2,FALSE)," ")</f>
        <v>1</v>
      </c>
      <c r="F7427">
        <v>284</v>
      </c>
      <c r="G7427" t="s">
        <v>3</v>
      </c>
      <c r="H7427" t="s">
        <v>15061</v>
      </c>
    </row>
    <row r="7428" spans="1:8" ht="13" x14ac:dyDescent="0.3">
      <c r="A7428" t="s">
        <v>23147</v>
      </c>
      <c r="B7428" t="s">
        <v>15062</v>
      </c>
      <c r="C7428" t="s">
        <v>4201</v>
      </c>
      <c r="D7428" t="s">
        <v>15712</v>
      </c>
      <c r="E7428">
        <f>IFERROR(VLOOKUP(COMUNI_1[[#This Row],[COMUNE]],SEZIONI!A:B,2,FALSE)," ")</f>
        <v>10</v>
      </c>
      <c r="F7428">
        <v>9821</v>
      </c>
      <c r="G7428" t="s">
        <v>3</v>
      </c>
      <c r="H7428" t="s">
        <v>15062</v>
      </c>
    </row>
    <row r="7429" spans="1:8" ht="13" x14ac:dyDescent="0.3">
      <c r="A7429" t="s">
        <v>23148</v>
      </c>
      <c r="B7429" t="s">
        <v>15063</v>
      </c>
      <c r="C7429" t="s">
        <v>5</v>
      </c>
      <c r="D7429" t="s">
        <v>15705</v>
      </c>
      <c r="E7429">
        <f>IFERROR(VLOOKUP(COMUNI_1[[#This Row],[COMUNE]],SEZIONI!A:B,2,FALSE)," ")</f>
        <v>4</v>
      </c>
      <c r="F7429">
        <v>3869</v>
      </c>
      <c r="G7429" t="s">
        <v>3</v>
      </c>
      <c r="H7429" t="s">
        <v>15063</v>
      </c>
    </row>
    <row r="7430" spans="1:8" ht="13" x14ac:dyDescent="0.3">
      <c r="A7430" t="s">
        <v>23149</v>
      </c>
      <c r="B7430" t="s">
        <v>15064</v>
      </c>
      <c r="C7430" t="s">
        <v>5</v>
      </c>
      <c r="D7430" t="s">
        <v>15703</v>
      </c>
      <c r="E7430">
        <f>IFERROR(VLOOKUP(COMUNI_1[[#This Row],[COMUNE]],SEZIONI!A:B,2,FALSE)," ")</f>
        <v>1</v>
      </c>
      <c r="F7430">
        <v>1455</v>
      </c>
      <c r="G7430" t="s">
        <v>3</v>
      </c>
      <c r="H7430" t="s">
        <v>15064</v>
      </c>
    </row>
    <row r="7431" spans="1:8" ht="13" x14ac:dyDescent="0.3">
      <c r="A7431" t="s">
        <v>23150</v>
      </c>
      <c r="B7431" t="s">
        <v>15065</v>
      </c>
      <c r="C7431" t="s">
        <v>5</v>
      </c>
      <c r="D7431" t="s">
        <v>15705</v>
      </c>
      <c r="E7431">
        <f>IFERROR(VLOOKUP(COMUNI_1[[#This Row],[COMUNE]],SEZIONI!A:B,2,FALSE)," ")</f>
        <v>4</v>
      </c>
      <c r="F7431">
        <v>4460</v>
      </c>
      <c r="G7431" t="s">
        <v>3</v>
      </c>
      <c r="H7431" t="s">
        <v>15065</v>
      </c>
    </row>
    <row r="7432" spans="1:8" ht="13" x14ac:dyDescent="0.3">
      <c r="A7432" t="s">
        <v>23151</v>
      </c>
      <c r="B7432" t="s">
        <v>15066</v>
      </c>
      <c r="C7432" t="s">
        <v>5167</v>
      </c>
      <c r="D7432" t="s">
        <v>15717</v>
      </c>
      <c r="E7432">
        <f>IFERROR(VLOOKUP(COMUNI_1[[#This Row],[COMUNE]],SEZIONI!A:B,2,FALSE)," ")</f>
        <v>7</v>
      </c>
      <c r="F7432">
        <v>6658</v>
      </c>
      <c r="G7432" t="s">
        <v>3</v>
      </c>
      <c r="H7432" t="s">
        <v>15066</v>
      </c>
    </row>
    <row r="7433" spans="1:8" ht="13" x14ac:dyDescent="0.3">
      <c r="A7433" t="s">
        <v>23152</v>
      </c>
      <c r="B7433" t="s">
        <v>15067</v>
      </c>
      <c r="C7433" t="s">
        <v>5</v>
      </c>
      <c r="D7433" t="s">
        <v>15709</v>
      </c>
      <c r="E7433">
        <f>IFERROR(VLOOKUP(COMUNI_1[[#This Row],[COMUNE]],SEZIONI!A:B,2,FALSE)," ")</f>
        <v>1</v>
      </c>
      <c r="F7433">
        <v>1715</v>
      </c>
      <c r="G7433" t="s">
        <v>3</v>
      </c>
      <c r="H7433" t="s">
        <v>15067</v>
      </c>
    </row>
    <row r="7434" spans="1:8" ht="13" x14ac:dyDescent="0.3">
      <c r="A7434" t="s">
        <v>23153</v>
      </c>
      <c r="B7434" t="s">
        <v>15068</v>
      </c>
      <c r="C7434" t="s">
        <v>5</v>
      </c>
      <c r="D7434" t="s">
        <v>15705</v>
      </c>
      <c r="E7434">
        <f>IFERROR(VLOOKUP(COMUNI_1[[#This Row],[COMUNE]],SEZIONI!A:B,2,FALSE)," ")</f>
        <v>5</v>
      </c>
      <c r="F7434">
        <v>4522</v>
      </c>
      <c r="G7434" t="s">
        <v>3</v>
      </c>
      <c r="H7434" t="s">
        <v>15068</v>
      </c>
    </row>
    <row r="7435" spans="1:8" ht="13" x14ac:dyDescent="0.3">
      <c r="A7435" t="s">
        <v>23154</v>
      </c>
      <c r="B7435" t="s">
        <v>15069</v>
      </c>
      <c r="C7435" t="s">
        <v>5</v>
      </c>
      <c r="D7435" t="s">
        <v>15703</v>
      </c>
      <c r="E7435">
        <f>IFERROR(VLOOKUP(COMUNI_1[[#This Row],[COMUNE]],SEZIONI!A:B,2,FALSE)," ")</f>
        <v>4</v>
      </c>
      <c r="F7435">
        <v>3812</v>
      </c>
      <c r="G7435" t="s">
        <v>3</v>
      </c>
      <c r="H7435" t="s">
        <v>15069</v>
      </c>
    </row>
    <row r="7436" spans="1:8" ht="13" x14ac:dyDescent="0.3">
      <c r="A7436" t="s">
        <v>23155</v>
      </c>
      <c r="B7436" t="s">
        <v>15071</v>
      </c>
      <c r="C7436" t="s">
        <v>5</v>
      </c>
      <c r="D7436" t="s">
        <v>15705</v>
      </c>
      <c r="E7436">
        <f>IFERROR(VLOOKUP(COMUNI_1[[#This Row],[COMUNE]],SEZIONI!A:B,2,FALSE)," ")</f>
        <v>2</v>
      </c>
      <c r="F7436">
        <v>655</v>
      </c>
      <c r="G7436" t="s">
        <v>3</v>
      </c>
      <c r="H7436" t="s">
        <v>15071</v>
      </c>
    </row>
    <row r="7437" spans="1:8" ht="13" x14ac:dyDescent="0.3">
      <c r="A7437" t="s">
        <v>23156</v>
      </c>
      <c r="B7437" t="s">
        <v>15757</v>
      </c>
      <c r="C7437" t="s">
        <v>5</v>
      </c>
      <c r="D7437" t="s">
        <v>15707</v>
      </c>
      <c r="E7437" t="str">
        <f>IFERROR(VLOOKUP(COMUNI_1[[#This Row],[COMUNE]],SEZIONI!A:B,2,FALSE)," ")</f>
        <v xml:space="preserve"> </v>
      </c>
      <c r="F7437">
        <v>2736</v>
      </c>
      <c r="G7437" t="s">
        <v>3</v>
      </c>
      <c r="H7437" t="s">
        <v>15757</v>
      </c>
    </row>
    <row r="7438" spans="1:8" ht="13" x14ac:dyDescent="0.3">
      <c r="A7438" t="s">
        <v>23157</v>
      </c>
      <c r="B7438" t="s">
        <v>15073</v>
      </c>
      <c r="C7438" t="s">
        <v>5</v>
      </c>
      <c r="D7438" t="s">
        <v>15708</v>
      </c>
      <c r="E7438">
        <f>IFERROR(VLOOKUP(COMUNI_1[[#This Row],[COMUNE]],SEZIONI!A:B,2,FALSE)," ")</f>
        <v>5</v>
      </c>
      <c r="F7438">
        <v>3464</v>
      </c>
      <c r="G7438" t="s">
        <v>3</v>
      </c>
      <c r="H7438" t="s">
        <v>15073</v>
      </c>
    </row>
    <row r="7439" spans="1:8" ht="13" x14ac:dyDescent="0.3">
      <c r="A7439" t="s">
        <v>23158</v>
      </c>
      <c r="B7439" t="s">
        <v>15074</v>
      </c>
      <c r="C7439" t="s">
        <v>5</v>
      </c>
      <c r="D7439" t="s">
        <v>15708</v>
      </c>
      <c r="E7439">
        <f>IFERROR(VLOOKUP(COMUNI_1[[#This Row],[COMUNE]],SEZIONI!A:B,2,FALSE)," ")</f>
        <v>4</v>
      </c>
      <c r="F7439">
        <v>3047</v>
      </c>
      <c r="G7439" t="s">
        <v>3</v>
      </c>
      <c r="H7439" t="s">
        <v>15074</v>
      </c>
    </row>
    <row r="7440" spans="1:8" ht="13" x14ac:dyDescent="0.3">
      <c r="A7440" t="s">
        <v>23159</v>
      </c>
      <c r="B7440" t="s">
        <v>15075</v>
      </c>
      <c r="C7440" t="s">
        <v>5</v>
      </c>
      <c r="D7440" t="s">
        <v>15705</v>
      </c>
      <c r="E7440">
        <f>IFERROR(VLOOKUP(COMUNI_1[[#This Row],[COMUNE]],SEZIONI!A:B,2,FALSE)," ")</f>
        <v>1</v>
      </c>
      <c r="F7440">
        <v>939</v>
      </c>
      <c r="G7440" t="s">
        <v>3</v>
      </c>
      <c r="H7440" t="s">
        <v>15075</v>
      </c>
    </row>
    <row r="7441" spans="1:8" ht="13" x14ac:dyDescent="0.3">
      <c r="A7441" t="s">
        <v>23160</v>
      </c>
      <c r="B7441" t="s">
        <v>15076</v>
      </c>
      <c r="C7441" t="s">
        <v>5</v>
      </c>
      <c r="D7441" t="s">
        <v>15705</v>
      </c>
      <c r="E7441">
        <f>IFERROR(VLOOKUP(COMUNI_1[[#This Row],[COMUNE]],SEZIONI!A:B,2,FALSE)," ")</f>
        <v>1</v>
      </c>
      <c r="F7441">
        <v>179</v>
      </c>
      <c r="G7441" t="s">
        <v>3</v>
      </c>
      <c r="H7441" t="s">
        <v>15076</v>
      </c>
    </row>
    <row r="7442" spans="1:8" ht="13" x14ac:dyDescent="0.3">
      <c r="A7442" t="s">
        <v>23161</v>
      </c>
      <c r="B7442" t="s">
        <v>15077</v>
      </c>
      <c r="C7442" t="s">
        <v>5</v>
      </c>
      <c r="D7442" t="s">
        <v>15705</v>
      </c>
      <c r="E7442">
        <f>IFERROR(VLOOKUP(COMUNI_1[[#This Row],[COMUNE]],SEZIONI!A:B,2,FALSE)," ")</f>
        <v>3</v>
      </c>
      <c r="F7442">
        <v>1085</v>
      </c>
      <c r="G7442" t="s">
        <v>3</v>
      </c>
      <c r="H7442" t="s">
        <v>15077</v>
      </c>
    </row>
    <row r="7443" spans="1:8" ht="13" x14ac:dyDescent="0.3">
      <c r="A7443" t="s">
        <v>23162</v>
      </c>
      <c r="B7443" t="s">
        <v>15078</v>
      </c>
      <c r="C7443" t="s">
        <v>5</v>
      </c>
      <c r="D7443" t="s">
        <v>15705</v>
      </c>
      <c r="E7443">
        <f>IFERROR(VLOOKUP(COMUNI_1[[#This Row],[COMUNE]],SEZIONI!A:B,2,FALSE)," ")</f>
        <v>3</v>
      </c>
      <c r="F7443">
        <v>3886</v>
      </c>
      <c r="G7443" t="s">
        <v>3</v>
      </c>
      <c r="H7443" t="s">
        <v>15078</v>
      </c>
    </row>
    <row r="7444" spans="1:8" ht="13" x14ac:dyDescent="0.3">
      <c r="A7444" t="s">
        <v>23163</v>
      </c>
      <c r="B7444" t="s">
        <v>15080</v>
      </c>
      <c r="C7444" t="s">
        <v>5</v>
      </c>
      <c r="D7444" t="s">
        <v>15710</v>
      </c>
      <c r="E7444">
        <f>IFERROR(VLOOKUP(COMUNI_1[[#This Row],[COMUNE]],SEZIONI!A:B,2,FALSE)," ")</f>
        <v>1</v>
      </c>
      <c r="F7444">
        <v>812</v>
      </c>
      <c r="G7444" t="s">
        <v>3</v>
      </c>
      <c r="H7444" t="s">
        <v>15080</v>
      </c>
    </row>
    <row r="7445" spans="1:8" ht="13" x14ac:dyDescent="0.3">
      <c r="A7445" t="s">
        <v>23164</v>
      </c>
      <c r="B7445" t="s">
        <v>15081</v>
      </c>
      <c r="C7445" t="s">
        <v>5</v>
      </c>
      <c r="D7445" t="s">
        <v>15705</v>
      </c>
      <c r="E7445">
        <f>IFERROR(VLOOKUP(COMUNI_1[[#This Row],[COMUNE]],SEZIONI!A:B,2,FALSE)," ")</f>
        <v>2</v>
      </c>
      <c r="F7445">
        <v>2656</v>
      </c>
      <c r="G7445" t="s">
        <v>3</v>
      </c>
      <c r="H7445" t="s">
        <v>15081</v>
      </c>
    </row>
    <row r="7446" spans="1:8" ht="13" x14ac:dyDescent="0.3">
      <c r="A7446" t="s">
        <v>23165</v>
      </c>
      <c r="B7446" t="s">
        <v>15083</v>
      </c>
      <c r="C7446" t="s">
        <v>5</v>
      </c>
      <c r="D7446" t="s">
        <v>15708</v>
      </c>
      <c r="E7446">
        <f>IFERROR(VLOOKUP(COMUNI_1[[#This Row],[COMUNE]],SEZIONI!A:B,2,FALSE)," ")</f>
        <v>28</v>
      </c>
      <c r="F7446">
        <v>26575</v>
      </c>
      <c r="G7446" t="s">
        <v>3</v>
      </c>
      <c r="H7446" t="s">
        <v>15083</v>
      </c>
    </row>
    <row r="7447" spans="1:8" ht="13" x14ac:dyDescent="0.3">
      <c r="A7447" t="s">
        <v>23166</v>
      </c>
      <c r="B7447" t="s">
        <v>15084</v>
      </c>
      <c r="C7447" t="s">
        <v>5</v>
      </c>
      <c r="D7447" t="s">
        <v>15707</v>
      </c>
      <c r="E7447">
        <f>IFERROR(VLOOKUP(COMUNI_1[[#This Row],[COMUNE]],SEZIONI!A:B,2,FALSE)," ")</f>
        <v>3</v>
      </c>
      <c r="F7447">
        <v>1220</v>
      </c>
      <c r="G7447" t="s">
        <v>3</v>
      </c>
      <c r="H7447" t="s">
        <v>15084</v>
      </c>
    </row>
    <row r="7448" spans="1:8" ht="13" x14ac:dyDescent="0.3">
      <c r="A7448" t="s">
        <v>23167</v>
      </c>
      <c r="B7448" t="s">
        <v>15757</v>
      </c>
      <c r="C7448" t="s">
        <v>5</v>
      </c>
      <c r="D7448" t="s">
        <v>15707</v>
      </c>
      <c r="E7448" t="str">
        <f>IFERROR(VLOOKUP(COMUNI_1[[#This Row],[COMUNE]],SEZIONI!A:B,2,FALSE)," ")</f>
        <v xml:space="preserve"> </v>
      </c>
      <c r="F7448">
        <v>3110</v>
      </c>
      <c r="G7448" t="s">
        <v>3</v>
      </c>
      <c r="H7448" t="s">
        <v>15757</v>
      </c>
    </row>
    <row r="7449" spans="1:8" ht="13" x14ac:dyDescent="0.3">
      <c r="A7449" t="s">
        <v>23168</v>
      </c>
      <c r="B7449" t="s">
        <v>15086</v>
      </c>
      <c r="C7449" t="s">
        <v>5</v>
      </c>
      <c r="D7449" t="s">
        <v>15708</v>
      </c>
      <c r="E7449">
        <f>IFERROR(VLOOKUP(COMUNI_1[[#This Row],[COMUNE]],SEZIONI!A:B,2,FALSE)," ")</f>
        <v>3</v>
      </c>
      <c r="F7449">
        <v>1389</v>
      </c>
      <c r="G7449" t="s">
        <v>3</v>
      </c>
      <c r="H7449" t="s">
        <v>15086</v>
      </c>
    </row>
    <row r="7450" spans="1:8" ht="13" x14ac:dyDescent="0.3">
      <c r="A7450" t="s">
        <v>23169</v>
      </c>
      <c r="B7450" t="s">
        <v>15087</v>
      </c>
      <c r="C7450" t="s">
        <v>5</v>
      </c>
      <c r="D7450" t="s">
        <v>15703</v>
      </c>
      <c r="E7450">
        <f>IFERROR(VLOOKUP(COMUNI_1[[#This Row],[COMUNE]],SEZIONI!A:B,2,FALSE)," ")</f>
        <v>4</v>
      </c>
      <c r="F7450">
        <v>2532</v>
      </c>
      <c r="G7450" t="s">
        <v>3</v>
      </c>
      <c r="H7450" t="s">
        <v>15087</v>
      </c>
    </row>
    <row r="7451" spans="1:8" ht="13" x14ac:dyDescent="0.3">
      <c r="A7451" t="s">
        <v>23170</v>
      </c>
      <c r="B7451" t="s">
        <v>15088</v>
      </c>
      <c r="C7451" t="s">
        <v>6946</v>
      </c>
      <c r="D7451" t="s">
        <v>15706</v>
      </c>
      <c r="E7451">
        <f>IFERROR(VLOOKUP(COMUNI_1[[#This Row],[COMUNE]],SEZIONI!A:B,2,FALSE)," ")</f>
        <v>13</v>
      </c>
      <c r="F7451">
        <v>11951</v>
      </c>
      <c r="G7451" t="s">
        <v>3</v>
      </c>
      <c r="H7451" t="s">
        <v>15088</v>
      </c>
    </row>
    <row r="7452" spans="1:8" ht="13" x14ac:dyDescent="0.3">
      <c r="A7452" t="s">
        <v>23171</v>
      </c>
      <c r="B7452" t="s">
        <v>15089</v>
      </c>
      <c r="C7452" t="s">
        <v>5</v>
      </c>
      <c r="D7452" t="s">
        <v>15705</v>
      </c>
      <c r="E7452">
        <f>IFERROR(VLOOKUP(COMUNI_1[[#This Row],[COMUNE]],SEZIONI!A:B,2,FALSE)," ")</f>
        <v>4</v>
      </c>
      <c r="F7452">
        <v>4045</v>
      </c>
      <c r="G7452" t="s">
        <v>3</v>
      </c>
      <c r="H7452" t="s">
        <v>15089</v>
      </c>
    </row>
    <row r="7453" spans="1:8" ht="13" x14ac:dyDescent="0.3">
      <c r="A7453" t="s">
        <v>23172</v>
      </c>
      <c r="B7453" t="s">
        <v>15090</v>
      </c>
      <c r="C7453" t="s">
        <v>5</v>
      </c>
      <c r="D7453" t="s">
        <v>15703</v>
      </c>
      <c r="E7453">
        <f>IFERROR(VLOOKUP(COMUNI_1[[#This Row],[COMUNE]],SEZIONI!A:B,2,FALSE)," ")</f>
        <v>3</v>
      </c>
      <c r="F7453">
        <v>924</v>
      </c>
      <c r="G7453" t="s">
        <v>3</v>
      </c>
      <c r="H7453" t="s">
        <v>15090</v>
      </c>
    </row>
    <row r="7454" spans="1:8" ht="13" x14ac:dyDescent="0.3">
      <c r="A7454" t="s">
        <v>23173</v>
      </c>
      <c r="B7454" t="s">
        <v>15092</v>
      </c>
      <c r="C7454" t="s">
        <v>6946</v>
      </c>
      <c r="D7454" t="s">
        <v>15706</v>
      </c>
      <c r="E7454">
        <f>IFERROR(VLOOKUP(COMUNI_1[[#This Row],[COMUNE]],SEZIONI!A:B,2,FALSE)," ")</f>
        <v>3</v>
      </c>
      <c r="F7454">
        <v>1352</v>
      </c>
      <c r="G7454" t="s">
        <v>3</v>
      </c>
      <c r="H7454" t="s">
        <v>15092</v>
      </c>
    </row>
    <row r="7455" spans="1:8" ht="13" x14ac:dyDescent="0.3">
      <c r="A7455" t="s">
        <v>23174</v>
      </c>
      <c r="B7455" t="s">
        <v>15093</v>
      </c>
      <c r="C7455" t="s">
        <v>5</v>
      </c>
      <c r="D7455" t="s">
        <v>15705</v>
      </c>
      <c r="E7455">
        <f>IFERROR(VLOOKUP(COMUNI_1[[#This Row],[COMUNE]],SEZIONI!A:B,2,FALSE)," ")</f>
        <v>4</v>
      </c>
      <c r="F7455">
        <v>3533</v>
      </c>
      <c r="G7455" t="s">
        <v>3</v>
      </c>
      <c r="H7455" t="s">
        <v>15093</v>
      </c>
    </row>
    <row r="7456" spans="1:8" ht="13" x14ac:dyDescent="0.3">
      <c r="A7456" t="s">
        <v>23175</v>
      </c>
      <c r="B7456" t="s">
        <v>15094</v>
      </c>
      <c r="C7456" t="s">
        <v>5</v>
      </c>
      <c r="D7456" t="s">
        <v>15708</v>
      </c>
      <c r="E7456">
        <f>IFERROR(VLOOKUP(COMUNI_1[[#This Row],[COMUNE]],SEZIONI!A:B,2,FALSE)," ")</f>
        <v>11</v>
      </c>
      <c r="F7456">
        <v>10690</v>
      </c>
      <c r="G7456" t="s">
        <v>3</v>
      </c>
      <c r="H7456" t="s">
        <v>15094</v>
      </c>
    </row>
    <row r="7457" spans="1:8" ht="13" x14ac:dyDescent="0.3">
      <c r="A7457" t="s">
        <v>23176</v>
      </c>
      <c r="B7457" t="s">
        <v>15095</v>
      </c>
      <c r="C7457" t="s">
        <v>5</v>
      </c>
      <c r="D7457" t="s">
        <v>15703</v>
      </c>
      <c r="E7457">
        <f>IFERROR(VLOOKUP(COMUNI_1[[#This Row],[COMUNE]],SEZIONI!A:B,2,FALSE)," ")</f>
        <v>3</v>
      </c>
      <c r="F7457">
        <v>2117</v>
      </c>
      <c r="G7457" t="s">
        <v>3</v>
      </c>
      <c r="H7457" t="s">
        <v>15095</v>
      </c>
    </row>
    <row r="7458" spans="1:8" ht="13" x14ac:dyDescent="0.3">
      <c r="A7458" t="s">
        <v>23177</v>
      </c>
      <c r="B7458" t="s">
        <v>15096</v>
      </c>
      <c r="C7458" t="s">
        <v>5</v>
      </c>
      <c r="D7458" t="s">
        <v>15705</v>
      </c>
      <c r="E7458">
        <f>IFERROR(VLOOKUP(COMUNI_1[[#This Row],[COMUNE]],SEZIONI!A:B,2,FALSE)," ")</f>
        <v>1</v>
      </c>
      <c r="F7458">
        <v>236</v>
      </c>
      <c r="G7458" t="s">
        <v>3</v>
      </c>
      <c r="H7458" t="s">
        <v>15096</v>
      </c>
    </row>
    <row r="7459" spans="1:8" ht="13" x14ac:dyDescent="0.3">
      <c r="A7459" t="s">
        <v>23178</v>
      </c>
      <c r="B7459" t="s">
        <v>15097</v>
      </c>
      <c r="C7459" t="s">
        <v>5</v>
      </c>
      <c r="D7459" t="s">
        <v>15708</v>
      </c>
      <c r="E7459">
        <f>IFERROR(VLOOKUP(COMUNI_1[[#This Row],[COMUNE]],SEZIONI!A:B,2,FALSE)," ")</f>
        <v>15</v>
      </c>
      <c r="F7459">
        <v>14300</v>
      </c>
      <c r="G7459" t="s">
        <v>3</v>
      </c>
      <c r="H7459" t="s">
        <v>15097</v>
      </c>
    </row>
    <row r="7460" spans="1:8" ht="13" x14ac:dyDescent="0.3">
      <c r="A7460" t="s">
        <v>23179</v>
      </c>
      <c r="B7460" t="s">
        <v>15098</v>
      </c>
      <c r="C7460" t="s">
        <v>4201</v>
      </c>
      <c r="D7460" t="s">
        <v>15715</v>
      </c>
      <c r="E7460">
        <f>IFERROR(VLOOKUP(COMUNI_1[[#This Row],[COMUNE]],SEZIONI!A:B,2,FALSE)," ")</f>
        <v>3</v>
      </c>
      <c r="F7460">
        <v>2895</v>
      </c>
      <c r="G7460" t="s">
        <v>3</v>
      </c>
      <c r="H7460" t="s">
        <v>15098</v>
      </c>
    </row>
    <row r="7461" spans="1:8" ht="13" x14ac:dyDescent="0.3">
      <c r="A7461" t="s">
        <v>23180</v>
      </c>
      <c r="B7461" t="s">
        <v>15099</v>
      </c>
      <c r="C7461" t="s">
        <v>5</v>
      </c>
      <c r="D7461" t="s">
        <v>15703</v>
      </c>
      <c r="E7461">
        <f>IFERROR(VLOOKUP(COMUNI_1[[#This Row],[COMUNE]],SEZIONI!A:B,2,FALSE)," ")</f>
        <v>21</v>
      </c>
      <c r="F7461">
        <v>19671</v>
      </c>
      <c r="G7461" t="s">
        <v>3</v>
      </c>
      <c r="H7461" t="s">
        <v>15099</v>
      </c>
    </row>
    <row r="7462" spans="1:8" ht="13" x14ac:dyDescent="0.3">
      <c r="A7462" t="s">
        <v>23181</v>
      </c>
      <c r="B7462" t="s">
        <v>15100</v>
      </c>
      <c r="C7462" t="s">
        <v>5167</v>
      </c>
      <c r="D7462" t="s">
        <v>15718</v>
      </c>
      <c r="E7462">
        <f>IFERROR(VLOOKUP(COMUNI_1[[#This Row],[COMUNE]],SEZIONI!A:B,2,FALSE)," ")</f>
        <v>22</v>
      </c>
      <c r="F7462">
        <v>17897</v>
      </c>
      <c r="G7462" t="s">
        <v>3</v>
      </c>
      <c r="H7462" t="s">
        <v>15100</v>
      </c>
    </row>
    <row r="7463" spans="1:8" ht="13" x14ac:dyDescent="0.3">
      <c r="A7463" t="s">
        <v>23182</v>
      </c>
      <c r="B7463" t="s">
        <v>15101</v>
      </c>
      <c r="C7463" t="s">
        <v>5</v>
      </c>
      <c r="D7463" t="s">
        <v>15705</v>
      </c>
      <c r="E7463">
        <f>IFERROR(VLOOKUP(COMUNI_1[[#This Row],[COMUNE]],SEZIONI!A:B,2,FALSE)," ")</f>
        <v>2</v>
      </c>
      <c r="F7463">
        <v>1669</v>
      </c>
      <c r="G7463" t="s">
        <v>3</v>
      </c>
      <c r="H7463" t="s">
        <v>15101</v>
      </c>
    </row>
    <row r="7464" spans="1:8" ht="13" x14ac:dyDescent="0.3">
      <c r="A7464" t="s">
        <v>23183</v>
      </c>
      <c r="B7464" t="s">
        <v>15102</v>
      </c>
      <c r="C7464" t="s">
        <v>4201</v>
      </c>
      <c r="D7464" t="s">
        <v>15713</v>
      </c>
      <c r="E7464">
        <f>IFERROR(VLOOKUP(COMUNI_1[[#This Row],[COMUNE]],SEZIONI!A:B,2,FALSE)," ")</f>
        <v>3</v>
      </c>
      <c r="F7464">
        <v>3502</v>
      </c>
      <c r="G7464" t="s">
        <v>3</v>
      </c>
      <c r="H7464" t="s">
        <v>15102</v>
      </c>
    </row>
    <row r="7465" spans="1:8" ht="13" x14ac:dyDescent="0.3">
      <c r="A7465" t="s">
        <v>23184</v>
      </c>
      <c r="B7465" t="s">
        <v>15103</v>
      </c>
      <c r="C7465" t="s">
        <v>5</v>
      </c>
      <c r="D7465" t="s">
        <v>15703</v>
      </c>
      <c r="E7465">
        <f>IFERROR(VLOOKUP(COMUNI_1[[#This Row],[COMUNE]],SEZIONI!A:B,2,FALSE)," ")</f>
        <v>3</v>
      </c>
      <c r="F7465">
        <v>2519</v>
      </c>
      <c r="G7465" t="s">
        <v>3</v>
      </c>
      <c r="H7465" t="s">
        <v>15103</v>
      </c>
    </row>
    <row r="7466" spans="1:8" ht="13" x14ac:dyDescent="0.3">
      <c r="A7466" t="s">
        <v>23185</v>
      </c>
      <c r="B7466" t="s">
        <v>15104</v>
      </c>
      <c r="C7466" t="s">
        <v>5</v>
      </c>
      <c r="D7466" t="s">
        <v>15707</v>
      </c>
      <c r="E7466">
        <f>IFERROR(VLOOKUP(COMUNI_1[[#This Row],[COMUNE]],SEZIONI!A:B,2,FALSE)," ")</f>
        <v>1</v>
      </c>
      <c r="F7466">
        <v>530</v>
      </c>
      <c r="G7466" t="s">
        <v>3</v>
      </c>
      <c r="H7466" t="s">
        <v>15104</v>
      </c>
    </row>
    <row r="7467" spans="1:8" ht="13" x14ac:dyDescent="0.3">
      <c r="A7467" t="s">
        <v>23186</v>
      </c>
      <c r="B7467" t="s">
        <v>15105</v>
      </c>
      <c r="C7467" t="s">
        <v>4201</v>
      </c>
      <c r="D7467" t="s">
        <v>15714</v>
      </c>
      <c r="E7467">
        <f>IFERROR(VLOOKUP(COMUNI_1[[#This Row],[COMUNE]],SEZIONI!A:B,2,FALSE)," ")</f>
        <v>2</v>
      </c>
      <c r="F7467">
        <v>1051</v>
      </c>
      <c r="G7467" t="s">
        <v>3</v>
      </c>
      <c r="H7467" t="s">
        <v>15105</v>
      </c>
    </row>
    <row r="7468" spans="1:8" ht="13" x14ac:dyDescent="0.3">
      <c r="A7468" t="s">
        <v>23187</v>
      </c>
      <c r="B7468" t="s">
        <v>15106</v>
      </c>
      <c r="C7468" t="s">
        <v>5</v>
      </c>
      <c r="D7468" t="s">
        <v>15705</v>
      </c>
      <c r="E7468">
        <f>IFERROR(VLOOKUP(COMUNI_1[[#This Row],[COMUNE]],SEZIONI!A:B,2,FALSE)," ")</f>
        <v>3</v>
      </c>
      <c r="F7468">
        <v>2703</v>
      </c>
      <c r="G7468" t="s">
        <v>3</v>
      </c>
      <c r="H7468" t="s">
        <v>15106</v>
      </c>
    </row>
    <row r="7469" spans="1:8" ht="13" x14ac:dyDescent="0.3">
      <c r="A7469" t="s">
        <v>23188</v>
      </c>
      <c r="B7469" t="s">
        <v>15107</v>
      </c>
      <c r="C7469" t="s">
        <v>5</v>
      </c>
      <c r="D7469" t="s">
        <v>15705</v>
      </c>
      <c r="E7469">
        <f>IFERROR(VLOOKUP(COMUNI_1[[#This Row],[COMUNE]],SEZIONI!A:B,2,FALSE)," ")</f>
        <v>2</v>
      </c>
      <c r="F7469">
        <v>1584</v>
      </c>
      <c r="G7469" t="s">
        <v>3</v>
      </c>
      <c r="H7469" t="s">
        <v>15107</v>
      </c>
    </row>
    <row r="7470" spans="1:8" ht="13" x14ac:dyDescent="0.3">
      <c r="A7470" t="s">
        <v>23189</v>
      </c>
      <c r="B7470" t="s">
        <v>15108</v>
      </c>
      <c r="C7470" t="s">
        <v>5</v>
      </c>
      <c r="D7470" t="s">
        <v>15703</v>
      </c>
      <c r="E7470">
        <f>IFERROR(VLOOKUP(COMUNI_1[[#This Row],[COMUNE]],SEZIONI!A:B,2,FALSE)," ")</f>
        <v>1</v>
      </c>
      <c r="F7470">
        <v>948</v>
      </c>
      <c r="G7470" t="s">
        <v>3</v>
      </c>
      <c r="H7470" t="s">
        <v>15108</v>
      </c>
    </row>
    <row r="7471" spans="1:8" ht="13" x14ac:dyDescent="0.3">
      <c r="A7471" t="s">
        <v>23190</v>
      </c>
      <c r="B7471" t="s">
        <v>15109</v>
      </c>
      <c r="C7471" t="s">
        <v>5</v>
      </c>
      <c r="D7471" t="s">
        <v>15705</v>
      </c>
      <c r="E7471">
        <f>IFERROR(VLOOKUP(COMUNI_1[[#This Row],[COMUNE]],SEZIONI!A:B,2,FALSE)," ")</f>
        <v>1</v>
      </c>
      <c r="F7471">
        <v>607</v>
      </c>
      <c r="G7471" t="s">
        <v>3</v>
      </c>
      <c r="H7471" t="s">
        <v>15109</v>
      </c>
    </row>
    <row r="7472" spans="1:8" ht="13" x14ac:dyDescent="0.3">
      <c r="A7472" t="s">
        <v>23191</v>
      </c>
      <c r="B7472" t="s">
        <v>15110</v>
      </c>
      <c r="C7472" t="s">
        <v>5</v>
      </c>
      <c r="D7472" t="s">
        <v>15703</v>
      </c>
      <c r="E7472">
        <f>IFERROR(VLOOKUP(COMUNI_1[[#This Row],[COMUNE]],SEZIONI!A:B,2,FALSE)," ")</f>
        <v>1</v>
      </c>
      <c r="F7472">
        <v>817</v>
      </c>
      <c r="G7472" t="s">
        <v>3</v>
      </c>
      <c r="H7472" t="s">
        <v>15110</v>
      </c>
    </row>
    <row r="7473" spans="1:8" ht="13" x14ac:dyDescent="0.3">
      <c r="A7473" t="s">
        <v>23192</v>
      </c>
      <c r="B7473" t="s">
        <v>15111</v>
      </c>
      <c r="C7473" t="s">
        <v>5</v>
      </c>
      <c r="D7473" t="s">
        <v>15705</v>
      </c>
      <c r="E7473">
        <f>IFERROR(VLOOKUP(COMUNI_1[[#This Row],[COMUNE]],SEZIONI!A:B,2,FALSE)," ")</f>
        <v>3</v>
      </c>
      <c r="F7473">
        <v>3410</v>
      </c>
      <c r="G7473" t="s">
        <v>3</v>
      </c>
      <c r="H7473" t="s">
        <v>15111</v>
      </c>
    </row>
    <row r="7474" spans="1:8" ht="13" x14ac:dyDescent="0.3">
      <c r="A7474" t="s">
        <v>23193</v>
      </c>
      <c r="B7474" t="s">
        <v>15112</v>
      </c>
      <c r="C7474" t="s">
        <v>5</v>
      </c>
      <c r="D7474" t="s">
        <v>15704</v>
      </c>
      <c r="E7474">
        <f>IFERROR(VLOOKUP(COMUNI_1[[#This Row],[COMUNE]],SEZIONI!A:B,2,FALSE)," ")</f>
        <v>1</v>
      </c>
      <c r="F7474">
        <v>198</v>
      </c>
      <c r="G7474" t="s">
        <v>3</v>
      </c>
      <c r="H7474" t="s">
        <v>15112</v>
      </c>
    </row>
    <row r="7475" spans="1:8" ht="13" x14ac:dyDescent="0.3">
      <c r="A7475" t="s">
        <v>23194</v>
      </c>
      <c r="B7475" t="s">
        <v>15113</v>
      </c>
      <c r="C7475" t="s">
        <v>6946</v>
      </c>
      <c r="D7475" t="s">
        <v>15706</v>
      </c>
      <c r="E7475">
        <f>IFERROR(VLOOKUP(COMUNI_1[[#This Row],[COMUNE]],SEZIONI!A:B,2,FALSE)," ")</f>
        <v>12</v>
      </c>
      <c r="F7475">
        <v>8182</v>
      </c>
      <c r="G7475" t="s">
        <v>3</v>
      </c>
      <c r="H7475" t="s">
        <v>15113</v>
      </c>
    </row>
    <row r="7476" spans="1:8" ht="13" x14ac:dyDescent="0.3">
      <c r="A7476" t="s">
        <v>23195</v>
      </c>
      <c r="B7476" t="s">
        <v>15114</v>
      </c>
      <c r="C7476" t="s">
        <v>5</v>
      </c>
      <c r="D7476" t="s">
        <v>15708</v>
      </c>
      <c r="E7476">
        <f>IFERROR(VLOOKUP(COMUNI_1[[#This Row],[COMUNE]],SEZIONI!A:B,2,FALSE)," ")</f>
        <v>1</v>
      </c>
      <c r="F7476">
        <v>514</v>
      </c>
      <c r="G7476" t="s">
        <v>3</v>
      </c>
      <c r="H7476" t="s">
        <v>15114</v>
      </c>
    </row>
    <row r="7477" spans="1:8" ht="13" x14ac:dyDescent="0.3">
      <c r="A7477" t="s">
        <v>23196</v>
      </c>
      <c r="B7477" t="s">
        <v>15115</v>
      </c>
      <c r="C7477" t="s">
        <v>5</v>
      </c>
      <c r="D7477" t="s">
        <v>15703</v>
      </c>
      <c r="E7477">
        <f>IFERROR(VLOOKUP(COMUNI_1[[#This Row],[COMUNE]],SEZIONI!A:B,2,FALSE)," ")</f>
        <v>1</v>
      </c>
      <c r="F7477">
        <v>239</v>
      </c>
      <c r="G7477" t="s">
        <v>3</v>
      </c>
      <c r="H7477" t="s">
        <v>15115</v>
      </c>
    </row>
    <row r="7478" spans="1:8" ht="13" x14ac:dyDescent="0.3">
      <c r="A7478" t="s">
        <v>23197</v>
      </c>
      <c r="B7478" t="s">
        <v>15116</v>
      </c>
      <c r="C7478" t="s">
        <v>5</v>
      </c>
      <c r="D7478" t="s">
        <v>15707</v>
      </c>
      <c r="E7478">
        <f>IFERROR(VLOOKUP(COMUNI_1[[#This Row],[COMUNE]],SEZIONI!A:B,2,FALSE)," ")</f>
        <v>2</v>
      </c>
      <c r="F7478">
        <v>1343</v>
      </c>
      <c r="G7478" t="s">
        <v>3</v>
      </c>
      <c r="H7478" t="s">
        <v>15116</v>
      </c>
    </row>
    <row r="7479" spans="1:8" ht="13" x14ac:dyDescent="0.3">
      <c r="A7479" t="s">
        <v>23198</v>
      </c>
      <c r="B7479" t="s">
        <v>15117</v>
      </c>
      <c r="C7479" t="s">
        <v>5167</v>
      </c>
      <c r="D7479" t="s">
        <v>15717</v>
      </c>
      <c r="E7479">
        <f>IFERROR(VLOOKUP(COMUNI_1[[#This Row],[COMUNE]],SEZIONI!A:B,2,FALSE)," ")</f>
        <v>4</v>
      </c>
      <c r="F7479">
        <v>2856</v>
      </c>
      <c r="G7479" t="s">
        <v>3</v>
      </c>
      <c r="H7479" t="s">
        <v>15117</v>
      </c>
    </row>
    <row r="7480" spans="1:8" ht="13" x14ac:dyDescent="0.3">
      <c r="A7480" t="s">
        <v>23199</v>
      </c>
      <c r="B7480" t="s">
        <v>15118</v>
      </c>
      <c r="C7480" t="s">
        <v>5167</v>
      </c>
      <c r="D7480" t="s">
        <v>15717</v>
      </c>
      <c r="E7480">
        <f>IFERROR(VLOOKUP(COMUNI_1[[#This Row],[COMUNE]],SEZIONI!A:B,2,FALSE)," ")</f>
        <v>2</v>
      </c>
      <c r="F7480">
        <v>975</v>
      </c>
      <c r="G7480" t="s">
        <v>3</v>
      </c>
      <c r="H7480" t="s">
        <v>15118</v>
      </c>
    </row>
    <row r="7481" spans="1:8" ht="13" x14ac:dyDescent="0.3">
      <c r="A7481" t="s">
        <v>23200</v>
      </c>
      <c r="B7481" t="s">
        <v>15757</v>
      </c>
      <c r="C7481" t="s">
        <v>5</v>
      </c>
      <c r="D7481" t="s">
        <v>15707</v>
      </c>
      <c r="E7481" t="str">
        <f>IFERROR(VLOOKUP(COMUNI_1[[#This Row],[COMUNE]],SEZIONI!A:B,2,FALSE)," ")</f>
        <v xml:space="preserve"> </v>
      </c>
      <c r="F7481">
        <v>5910</v>
      </c>
      <c r="G7481" t="s">
        <v>3</v>
      </c>
      <c r="H7481" t="s">
        <v>15757</v>
      </c>
    </row>
    <row r="7482" spans="1:8" ht="13" x14ac:dyDescent="0.3">
      <c r="A7482" t="s">
        <v>23201</v>
      </c>
      <c r="B7482" t="s">
        <v>15121</v>
      </c>
      <c r="C7482" t="s">
        <v>5167</v>
      </c>
      <c r="D7482" t="s">
        <v>15716</v>
      </c>
      <c r="E7482">
        <f>IFERROR(VLOOKUP(COMUNI_1[[#This Row],[COMUNE]],SEZIONI!A:B,2,FALSE)," ")</f>
        <v>2</v>
      </c>
      <c r="F7482">
        <v>1029</v>
      </c>
      <c r="G7482" t="s">
        <v>3</v>
      </c>
      <c r="H7482" t="s">
        <v>15121</v>
      </c>
    </row>
    <row r="7483" spans="1:8" ht="13" x14ac:dyDescent="0.3">
      <c r="A7483" t="s">
        <v>23202</v>
      </c>
      <c r="B7483" t="s">
        <v>15122</v>
      </c>
      <c r="C7483" t="s">
        <v>5167</v>
      </c>
      <c r="D7483" t="s">
        <v>15717</v>
      </c>
      <c r="E7483">
        <f>IFERROR(VLOOKUP(COMUNI_1[[#This Row],[COMUNE]],SEZIONI!A:B,2,FALSE)," ")</f>
        <v>1</v>
      </c>
      <c r="F7483">
        <v>280</v>
      </c>
      <c r="G7483" t="s">
        <v>3</v>
      </c>
      <c r="H7483" t="s">
        <v>15122</v>
      </c>
    </row>
    <row r="7484" spans="1:8" ht="13" x14ac:dyDescent="0.3">
      <c r="A7484" t="s">
        <v>23203</v>
      </c>
      <c r="B7484" t="s">
        <v>15123</v>
      </c>
      <c r="C7484" t="s">
        <v>5</v>
      </c>
      <c r="D7484" t="s">
        <v>15708</v>
      </c>
      <c r="E7484">
        <f>IFERROR(VLOOKUP(COMUNI_1[[#This Row],[COMUNE]],SEZIONI!A:B,2,FALSE)," ")</f>
        <v>3</v>
      </c>
      <c r="F7484">
        <v>2052</v>
      </c>
      <c r="G7484" t="s">
        <v>3</v>
      </c>
      <c r="H7484" t="s">
        <v>15123</v>
      </c>
    </row>
    <row r="7485" spans="1:8" ht="13" x14ac:dyDescent="0.3">
      <c r="A7485" t="s">
        <v>23204</v>
      </c>
      <c r="B7485" t="s">
        <v>15757</v>
      </c>
      <c r="C7485" t="s">
        <v>5</v>
      </c>
      <c r="D7485" t="s">
        <v>15707</v>
      </c>
      <c r="E7485" t="str">
        <f>IFERROR(VLOOKUP(COMUNI_1[[#This Row],[COMUNE]],SEZIONI!A:B,2,FALSE)," ")</f>
        <v xml:space="preserve"> </v>
      </c>
      <c r="F7485">
        <v>2262</v>
      </c>
      <c r="G7485" t="s">
        <v>3</v>
      </c>
      <c r="H7485" t="s">
        <v>15757</v>
      </c>
    </row>
    <row r="7486" spans="1:8" ht="13" x14ac:dyDescent="0.3">
      <c r="A7486" t="s">
        <v>23205</v>
      </c>
      <c r="B7486" t="s">
        <v>15125</v>
      </c>
      <c r="C7486" t="s">
        <v>5167</v>
      </c>
      <c r="D7486" t="s">
        <v>15717</v>
      </c>
      <c r="E7486">
        <f>IFERROR(VLOOKUP(COMUNI_1[[#This Row],[COMUNE]],SEZIONI!A:B,2,FALSE)," ")</f>
        <v>2</v>
      </c>
      <c r="F7486">
        <v>2807</v>
      </c>
      <c r="G7486" t="s">
        <v>3</v>
      </c>
      <c r="H7486" t="s">
        <v>15125</v>
      </c>
    </row>
    <row r="7487" spans="1:8" ht="13" x14ac:dyDescent="0.3">
      <c r="A7487" t="s">
        <v>23206</v>
      </c>
      <c r="B7487" t="s">
        <v>15126</v>
      </c>
      <c r="C7487" t="s">
        <v>5</v>
      </c>
      <c r="D7487" t="s">
        <v>15705</v>
      </c>
      <c r="E7487">
        <f>IFERROR(VLOOKUP(COMUNI_1[[#This Row],[COMUNE]],SEZIONI!A:B,2,FALSE)," ")</f>
        <v>2</v>
      </c>
      <c r="F7487">
        <v>2153</v>
      </c>
      <c r="G7487" t="s">
        <v>3</v>
      </c>
      <c r="H7487" t="s">
        <v>15126</v>
      </c>
    </row>
    <row r="7488" spans="1:8" ht="13" x14ac:dyDescent="0.3">
      <c r="A7488" t="s">
        <v>23207</v>
      </c>
      <c r="B7488" t="s">
        <v>15757</v>
      </c>
      <c r="C7488" t="s">
        <v>5</v>
      </c>
      <c r="D7488" t="s">
        <v>15703</v>
      </c>
      <c r="E7488" t="str">
        <f>IFERROR(VLOOKUP(COMUNI_1[[#This Row],[COMUNE]],SEZIONI!A:B,2,FALSE)," ")</f>
        <v xml:space="preserve"> </v>
      </c>
      <c r="F7488">
        <v>3526</v>
      </c>
      <c r="G7488" t="s">
        <v>3</v>
      </c>
      <c r="H7488" t="s">
        <v>15757</v>
      </c>
    </row>
    <row r="7489" spans="1:8" ht="13" x14ac:dyDescent="0.3">
      <c r="A7489" t="s">
        <v>23208</v>
      </c>
      <c r="B7489" t="s">
        <v>15127</v>
      </c>
      <c r="C7489" t="s">
        <v>5</v>
      </c>
      <c r="D7489" t="s">
        <v>15705</v>
      </c>
      <c r="E7489">
        <f>IFERROR(VLOOKUP(COMUNI_1[[#This Row],[COMUNE]],SEZIONI!A:B,2,FALSE)," ")</f>
        <v>2</v>
      </c>
      <c r="F7489">
        <v>1537</v>
      </c>
      <c r="G7489" t="s">
        <v>3</v>
      </c>
      <c r="H7489" t="s">
        <v>15127</v>
      </c>
    </row>
    <row r="7490" spans="1:8" ht="13" x14ac:dyDescent="0.3">
      <c r="A7490" t="s">
        <v>23209</v>
      </c>
      <c r="B7490" t="s">
        <v>15128</v>
      </c>
      <c r="C7490" t="s">
        <v>5</v>
      </c>
      <c r="D7490" t="s">
        <v>15703</v>
      </c>
      <c r="E7490">
        <f>IFERROR(VLOOKUP(COMUNI_1[[#This Row],[COMUNE]],SEZIONI!A:B,2,FALSE)," ")</f>
        <v>1</v>
      </c>
      <c r="F7490">
        <v>1086</v>
      </c>
      <c r="G7490" t="s">
        <v>3</v>
      </c>
      <c r="H7490" t="s">
        <v>15128</v>
      </c>
    </row>
    <row r="7491" spans="1:8" ht="13" x14ac:dyDescent="0.3">
      <c r="A7491" t="s">
        <v>23210</v>
      </c>
      <c r="B7491" t="s">
        <v>15129</v>
      </c>
      <c r="C7491" t="s">
        <v>5</v>
      </c>
      <c r="D7491" t="s">
        <v>15710</v>
      </c>
      <c r="E7491">
        <f>IFERROR(VLOOKUP(COMUNI_1[[#This Row],[COMUNE]],SEZIONI!A:B,2,FALSE)," ")</f>
        <v>1</v>
      </c>
      <c r="F7491">
        <v>1332</v>
      </c>
      <c r="G7491" t="s">
        <v>3</v>
      </c>
      <c r="H7491" t="s">
        <v>15129</v>
      </c>
    </row>
    <row r="7492" spans="1:8" ht="13" x14ac:dyDescent="0.3">
      <c r="A7492" t="s">
        <v>23211</v>
      </c>
      <c r="B7492" t="s">
        <v>15130</v>
      </c>
      <c r="C7492" t="s">
        <v>4201</v>
      </c>
      <c r="D7492" t="s">
        <v>15715</v>
      </c>
      <c r="E7492">
        <f>IFERROR(VLOOKUP(COMUNI_1[[#This Row],[COMUNE]],SEZIONI!A:B,2,FALSE)," ")</f>
        <v>3</v>
      </c>
      <c r="F7492">
        <v>2800</v>
      </c>
      <c r="G7492" t="s">
        <v>3</v>
      </c>
      <c r="H7492" t="s">
        <v>15130</v>
      </c>
    </row>
    <row r="7493" spans="1:8" ht="13" x14ac:dyDescent="0.3">
      <c r="A7493" t="s">
        <v>23212</v>
      </c>
      <c r="B7493" t="s">
        <v>15131</v>
      </c>
      <c r="C7493" t="s">
        <v>5</v>
      </c>
      <c r="D7493" t="s">
        <v>15710</v>
      </c>
      <c r="E7493">
        <f>IFERROR(VLOOKUP(COMUNI_1[[#This Row],[COMUNE]],SEZIONI!A:B,2,FALSE)," ")</f>
        <v>7</v>
      </c>
      <c r="F7493">
        <v>7032</v>
      </c>
      <c r="G7493" t="s">
        <v>3</v>
      </c>
      <c r="H7493" t="s">
        <v>15131</v>
      </c>
    </row>
    <row r="7494" spans="1:8" ht="13" x14ac:dyDescent="0.3">
      <c r="A7494" t="s">
        <v>23213</v>
      </c>
      <c r="B7494" t="s">
        <v>15132</v>
      </c>
      <c r="C7494" t="s">
        <v>6946</v>
      </c>
      <c r="D7494" t="s">
        <v>15706</v>
      </c>
      <c r="E7494">
        <f>IFERROR(VLOOKUP(COMUNI_1[[#This Row],[COMUNE]],SEZIONI!A:B,2,FALSE)," ")</f>
        <v>5</v>
      </c>
      <c r="F7494">
        <v>3747</v>
      </c>
      <c r="G7494" t="s">
        <v>3</v>
      </c>
      <c r="H7494" t="s">
        <v>15132</v>
      </c>
    </row>
    <row r="7495" spans="1:8" ht="13" x14ac:dyDescent="0.3">
      <c r="A7495" t="s">
        <v>23214</v>
      </c>
      <c r="B7495" t="s">
        <v>15133</v>
      </c>
      <c r="C7495" t="s">
        <v>6946</v>
      </c>
      <c r="D7495" t="s">
        <v>15721</v>
      </c>
      <c r="E7495">
        <f>IFERROR(VLOOKUP(COMUNI_1[[#This Row],[COMUNE]],SEZIONI!A:B,2,FALSE)," ")</f>
        <v>5</v>
      </c>
      <c r="F7495">
        <v>4091</v>
      </c>
      <c r="G7495" t="s">
        <v>3</v>
      </c>
      <c r="H7495" t="s">
        <v>15133</v>
      </c>
    </row>
    <row r="7496" spans="1:8" ht="13" x14ac:dyDescent="0.3">
      <c r="A7496" t="s">
        <v>23215</v>
      </c>
      <c r="B7496" t="s">
        <v>15134</v>
      </c>
      <c r="C7496" t="s">
        <v>5167</v>
      </c>
      <c r="D7496" t="s">
        <v>15720</v>
      </c>
      <c r="E7496">
        <f>IFERROR(VLOOKUP(COMUNI_1[[#This Row],[COMUNE]],SEZIONI!A:B,2,FALSE)," ")</f>
        <v>2</v>
      </c>
      <c r="F7496">
        <v>1849</v>
      </c>
      <c r="G7496" t="s">
        <v>3</v>
      </c>
      <c r="H7496" t="s">
        <v>15134</v>
      </c>
    </row>
    <row r="7497" spans="1:8" ht="13" x14ac:dyDescent="0.3">
      <c r="A7497" t="s">
        <v>23216</v>
      </c>
      <c r="B7497" t="s">
        <v>15135</v>
      </c>
      <c r="C7497" t="s">
        <v>4201</v>
      </c>
      <c r="D7497" t="s">
        <v>15714</v>
      </c>
      <c r="E7497">
        <f>IFERROR(VLOOKUP(COMUNI_1[[#This Row],[COMUNE]],SEZIONI!A:B,2,FALSE)," ")</f>
        <v>14</v>
      </c>
      <c r="F7497">
        <v>14814</v>
      </c>
      <c r="G7497" t="s">
        <v>3</v>
      </c>
      <c r="H7497" t="s">
        <v>15135</v>
      </c>
    </row>
    <row r="7498" spans="1:8" ht="13" x14ac:dyDescent="0.3">
      <c r="A7498" t="s">
        <v>23217</v>
      </c>
      <c r="B7498" t="s">
        <v>15136</v>
      </c>
      <c r="C7498" t="s">
        <v>5</v>
      </c>
      <c r="D7498" t="s">
        <v>15707</v>
      </c>
      <c r="E7498">
        <f>IFERROR(VLOOKUP(COMUNI_1[[#This Row],[COMUNE]],SEZIONI!A:B,2,FALSE)," ")</f>
        <v>5</v>
      </c>
      <c r="F7498">
        <v>4798</v>
      </c>
      <c r="G7498" t="s">
        <v>3</v>
      </c>
      <c r="H7498" t="s">
        <v>15136</v>
      </c>
    </row>
    <row r="7499" spans="1:8" ht="13" x14ac:dyDescent="0.3">
      <c r="A7499" t="s">
        <v>23218</v>
      </c>
      <c r="B7499" t="s">
        <v>15137</v>
      </c>
      <c r="C7499" t="s">
        <v>5167</v>
      </c>
      <c r="D7499" t="s">
        <v>15720</v>
      </c>
      <c r="E7499">
        <f>IFERROR(VLOOKUP(COMUNI_1[[#This Row],[COMUNE]],SEZIONI!A:B,2,FALSE)," ")</f>
        <v>1</v>
      </c>
      <c r="F7499">
        <v>682</v>
      </c>
      <c r="G7499" t="s">
        <v>3</v>
      </c>
      <c r="H7499" t="s">
        <v>15137</v>
      </c>
    </row>
    <row r="7500" spans="1:8" ht="13" x14ac:dyDescent="0.3">
      <c r="A7500" t="s">
        <v>23219</v>
      </c>
      <c r="B7500" t="s">
        <v>15138</v>
      </c>
      <c r="C7500" t="s">
        <v>6946</v>
      </c>
      <c r="D7500" t="s">
        <v>15706</v>
      </c>
      <c r="E7500">
        <f>IFERROR(VLOOKUP(COMUNI_1[[#This Row],[COMUNE]],SEZIONI!A:B,2,FALSE)," ")</f>
        <v>4</v>
      </c>
      <c r="F7500">
        <v>3641</v>
      </c>
      <c r="G7500" t="s">
        <v>3</v>
      </c>
      <c r="H7500" t="s">
        <v>15138</v>
      </c>
    </row>
    <row r="7501" spans="1:8" ht="13" x14ac:dyDescent="0.3">
      <c r="A7501" t="s">
        <v>23220</v>
      </c>
      <c r="B7501" t="s">
        <v>15139</v>
      </c>
      <c r="C7501" t="s">
        <v>4201</v>
      </c>
      <c r="D7501" t="s">
        <v>15715</v>
      </c>
      <c r="E7501">
        <f>IFERROR(VLOOKUP(COMUNI_1[[#This Row],[COMUNE]],SEZIONI!A:B,2,FALSE)," ")</f>
        <v>1</v>
      </c>
      <c r="F7501">
        <v>1002</v>
      </c>
      <c r="G7501" t="s">
        <v>3</v>
      </c>
      <c r="H7501" t="s">
        <v>15139</v>
      </c>
    </row>
    <row r="7502" spans="1:8" ht="13" x14ac:dyDescent="0.3">
      <c r="A7502" t="s">
        <v>23221</v>
      </c>
      <c r="B7502" t="s">
        <v>15140</v>
      </c>
      <c r="C7502" t="s">
        <v>4201</v>
      </c>
      <c r="D7502" t="s">
        <v>15715</v>
      </c>
      <c r="E7502">
        <f>IFERROR(VLOOKUP(COMUNI_1[[#This Row],[COMUNE]],SEZIONI!A:B,2,FALSE)," ")</f>
        <v>1</v>
      </c>
      <c r="F7502">
        <v>306</v>
      </c>
      <c r="G7502" t="s">
        <v>3</v>
      </c>
      <c r="H7502" t="s">
        <v>15140</v>
      </c>
    </row>
    <row r="7503" spans="1:8" ht="13" x14ac:dyDescent="0.3">
      <c r="A7503" t="s">
        <v>23222</v>
      </c>
      <c r="B7503" t="s">
        <v>15141</v>
      </c>
      <c r="C7503" t="s">
        <v>4201</v>
      </c>
      <c r="D7503" t="s">
        <v>15715</v>
      </c>
      <c r="E7503">
        <f>IFERROR(VLOOKUP(COMUNI_1[[#This Row],[COMUNE]],SEZIONI!A:B,2,FALSE)," ")</f>
        <v>2</v>
      </c>
      <c r="F7503">
        <v>2613</v>
      </c>
      <c r="G7503" t="s">
        <v>3</v>
      </c>
      <c r="H7503" t="s">
        <v>15141</v>
      </c>
    </row>
    <row r="7504" spans="1:8" ht="13" x14ac:dyDescent="0.3">
      <c r="A7504" t="s">
        <v>23223</v>
      </c>
      <c r="B7504" t="s">
        <v>15142</v>
      </c>
      <c r="C7504" t="s">
        <v>6946</v>
      </c>
      <c r="D7504" t="s">
        <v>15721</v>
      </c>
      <c r="E7504">
        <f>IFERROR(VLOOKUP(COMUNI_1[[#This Row],[COMUNE]],SEZIONI!A:B,2,FALSE)," ")</f>
        <v>2</v>
      </c>
      <c r="F7504">
        <v>1944</v>
      </c>
      <c r="G7504" t="s">
        <v>3</v>
      </c>
      <c r="H7504" t="s">
        <v>15142</v>
      </c>
    </row>
    <row r="7505" spans="1:8" ht="13" x14ac:dyDescent="0.3">
      <c r="A7505" t="s">
        <v>23224</v>
      </c>
      <c r="B7505" t="s">
        <v>15143</v>
      </c>
      <c r="C7505" t="s">
        <v>4201</v>
      </c>
      <c r="D7505" t="s">
        <v>15715</v>
      </c>
      <c r="E7505">
        <f>IFERROR(VLOOKUP(COMUNI_1[[#This Row],[COMUNE]],SEZIONI!A:B,2,FALSE)," ")</f>
        <v>4</v>
      </c>
      <c r="F7505">
        <v>1671</v>
      </c>
      <c r="G7505" t="s">
        <v>3</v>
      </c>
      <c r="H7505" t="s">
        <v>15143</v>
      </c>
    </row>
    <row r="7506" spans="1:8" ht="13" x14ac:dyDescent="0.3">
      <c r="A7506" t="s">
        <v>23225</v>
      </c>
      <c r="B7506" t="s">
        <v>15144</v>
      </c>
      <c r="C7506" t="s">
        <v>5167</v>
      </c>
      <c r="D7506" t="s">
        <v>15717</v>
      </c>
      <c r="E7506">
        <f>IFERROR(VLOOKUP(COMUNI_1[[#This Row],[COMUNE]],SEZIONI!A:B,2,FALSE)," ")</f>
        <v>2</v>
      </c>
      <c r="F7506">
        <v>1418</v>
      </c>
      <c r="G7506" t="s">
        <v>3</v>
      </c>
      <c r="H7506" t="s">
        <v>15144</v>
      </c>
    </row>
    <row r="7507" spans="1:8" ht="13" x14ac:dyDescent="0.3">
      <c r="A7507" t="s">
        <v>23226</v>
      </c>
      <c r="B7507" t="s">
        <v>15145</v>
      </c>
      <c r="C7507" t="s">
        <v>5</v>
      </c>
      <c r="D7507" t="s">
        <v>15705</v>
      </c>
      <c r="E7507">
        <f>IFERROR(VLOOKUP(COMUNI_1[[#This Row],[COMUNE]],SEZIONI!A:B,2,FALSE)," ")</f>
        <v>1</v>
      </c>
      <c r="F7507">
        <v>136</v>
      </c>
      <c r="G7507" t="s">
        <v>3</v>
      </c>
      <c r="H7507" t="s">
        <v>15145</v>
      </c>
    </row>
    <row r="7508" spans="1:8" ht="13" x14ac:dyDescent="0.3">
      <c r="A7508" t="s">
        <v>23227</v>
      </c>
      <c r="B7508" t="s">
        <v>15146</v>
      </c>
      <c r="C7508" t="s">
        <v>5</v>
      </c>
      <c r="D7508" t="s">
        <v>15708</v>
      </c>
      <c r="E7508">
        <f>IFERROR(VLOOKUP(COMUNI_1[[#This Row],[COMUNE]],SEZIONI!A:B,2,FALSE)," ")</f>
        <v>4</v>
      </c>
      <c r="F7508">
        <v>3345</v>
      </c>
      <c r="G7508" t="s">
        <v>3</v>
      </c>
      <c r="H7508" t="s">
        <v>15146</v>
      </c>
    </row>
    <row r="7509" spans="1:8" ht="13" x14ac:dyDescent="0.3">
      <c r="A7509" t="s">
        <v>23228</v>
      </c>
      <c r="B7509" t="s">
        <v>15147</v>
      </c>
      <c r="C7509" t="s">
        <v>4201</v>
      </c>
      <c r="D7509" t="s">
        <v>15715</v>
      </c>
      <c r="E7509">
        <f>IFERROR(VLOOKUP(COMUNI_1[[#This Row],[COMUNE]],SEZIONI!A:B,2,FALSE)," ")</f>
        <v>1</v>
      </c>
      <c r="F7509">
        <v>317</v>
      </c>
      <c r="G7509" t="s">
        <v>3</v>
      </c>
      <c r="H7509" t="s">
        <v>15147</v>
      </c>
    </row>
    <row r="7510" spans="1:8" ht="13" x14ac:dyDescent="0.3">
      <c r="A7510" t="s">
        <v>23229</v>
      </c>
      <c r="B7510" t="s">
        <v>15148</v>
      </c>
      <c r="C7510" t="s">
        <v>5</v>
      </c>
      <c r="D7510" t="s">
        <v>15705</v>
      </c>
      <c r="E7510">
        <f>IFERROR(VLOOKUP(COMUNI_1[[#This Row],[COMUNE]],SEZIONI!A:B,2,FALSE)," ")</f>
        <v>1</v>
      </c>
      <c r="F7510">
        <v>1372</v>
      </c>
      <c r="G7510" t="s">
        <v>3</v>
      </c>
      <c r="H7510" t="s">
        <v>15148</v>
      </c>
    </row>
    <row r="7511" spans="1:8" ht="13" x14ac:dyDescent="0.3">
      <c r="A7511" t="s">
        <v>23230</v>
      </c>
      <c r="B7511" t="s">
        <v>15149</v>
      </c>
      <c r="C7511" t="s">
        <v>5167</v>
      </c>
      <c r="D7511" t="s">
        <v>15717</v>
      </c>
      <c r="E7511">
        <f>IFERROR(VLOOKUP(COMUNI_1[[#This Row],[COMUNE]],SEZIONI!A:B,2,FALSE)," ")</f>
        <v>10</v>
      </c>
      <c r="F7511">
        <v>8680</v>
      </c>
      <c r="G7511" t="s">
        <v>3</v>
      </c>
      <c r="H7511" t="s">
        <v>15149</v>
      </c>
    </row>
    <row r="7512" spans="1:8" ht="13" x14ac:dyDescent="0.3">
      <c r="A7512" t="s">
        <v>23231</v>
      </c>
      <c r="B7512" t="s">
        <v>15150</v>
      </c>
      <c r="C7512" t="s">
        <v>4201</v>
      </c>
      <c r="D7512" t="s">
        <v>15713</v>
      </c>
      <c r="E7512">
        <f>IFERROR(VLOOKUP(COMUNI_1[[#This Row],[COMUNE]],SEZIONI!A:B,2,FALSE)," ")</f>
        <v>3</v>
      </c>
      <c r="F7512">
        <v>401</v>
      </c>
      <c r="G7512" t="s">
        <v>3</v>
      </c>
      <c r="H7512" t="s">
        <v>15150</v>
      </c>
    </row>
    <row r="7513" spans="1:8" ht="13" x14ac:dyDescent="0.3">
      <c r="A7513" t="s">
        <v>23232</v>
      </c>
      <c r="B7513" t="s">
        <v>15151</v>
      </c>
      <c r="C7513" t="s">
        <v>5</v>
      </c>
      <c r="D7513" t="s">
        <v>15703</v>
      </c>
      <c r="E7513">
        <f>IFERROR(VLOOKUP(COMUNI_1[[#This Row],[COMUNE]],SEZIONI!A:B,2,FALSE)," ")</f>
        <v>1</v>
      </c>
      <c r="F7513">
        <v>785</v>
      </c>
      <c r="G7513" t="s">
        <v>3</v>
      </c>
      <c r="H7513" t="s">
        <v>15151</v>
      </c>
    </row>
    <row r="7514" spans="1:8" ht="13" x14ac:dyDescent="0.3">
      <c r="A7514" t="s">
        <v>23233</v>
      </c>
      <c r="B7514" t="s">
        <v>15152</v>
      </c>
      <c r="C7514" t="s">
        <v>5</v>
      </c>
      <c r="D7514" t="s">
        <v>15703</v>
      </c>
      <c r="E7514">
        <f>IFERROR(VLOOKUP(COMUNI_1[[#This Row],[COMUNE]],SEZIONI!A:B,2,FALSE)," ")</f>
        <v>1</v>
      </c>
      <c r="F7514">
        <v>121</v>
      </c>
      <c r="G7514" t="s">
        <v>3</v>
      </c>
      <c r="H7514" t="s">
        <v>15152</v>
      </c>
    </row>
    <row r="7515" spans="1:8" ht="13" x14ac:dyDescent="0.3">
      <c r="A7515" t="s">
        <v>23234</v>
      </c>
      <c r="B7515" t="s">
        <v>15153</v>
      </c>
      <c r="C7515" t="s">
        <v>5</v>
      </c>
      <c r="D7515" t="s">
        <v>15703</v>
      </c>
      <c r="E7515">
        <f>IFERROR(VLOOKUP(COMUNI_1[[#This Row],[COMUNE]],SEZIONI!A:B,2,FALSE)," ")</f>
        <v>2</v>
      </c>
      <c r="F7515">
        <v>1055</v>
      </c>
      <c r="G7515" t="s">
        <v>3</v>
      </c>
      <c r="H7515" t="s">
        <v>15153</v>
      </c>
    </row>
    <row r="7516" spans="1:8" ht="13" x14ac:dyDescent="0.3">
      <c r="A7516" t="s">
        <v>23235</v>
      </c>
      <c r="B7516" t="s">
        <v>15154</v>
      </c>
      <c r="C7516" t="s">
        <v>5</v>
      </c>
      <c r="D7516" t="s">
        <v>15705</v>
      </c>
      <c r="E7516">
        <f>IFERROR(VLOOKUP(COMUNI_1[[#This Row],[COMUNE]],SEZIONI!A:B,2,FALSE)," ")</f>
        <v>9</v>
      </c>
      <c r="F7516">
        <v>11612</v>
      </c>
      <c r="G7516" t="s">
        <v>3</v>
      </c>
      <c r="H7516" t="s">
        <v>15154</v>
      </c>
    </row>
    <row r="7517" spans="1:8" ht="13" x14ac:dyDescent="0.3">
      <c r="A7517" t="s">
        <v>23236</v>
      </c>
      <c r="B7517" t="s">
        <v>15757</v>
      </c>
      <c r="C7517" t="s">
        <v>5</v>
      </c>
      <c r="D7517" t="s">
        <v>15703</v>
      </c>
      <c r="E7517" t="str">
        <f>IFERROR(VLOOKUP(COMUNI_1[[#This Row],[COMUNE]],SEZIONI!A:B,2,FALSE)," ")</f>
        <v xml:space="preserve"> </v>
      </c>
      <c r="F7517">
        <v>64</v>
      </c>
      <c r="G7517" t="s">
        <v>3</v>
      </c>
      <c r="H7517" t="s">
        <v>15757</v>
      </c>
    </row>
    <row r="7518" spans="1:8" ht="13" x14ac:dyDescent="0.3">
      <c r="A7518" t="s">
        <v>23237</v>
      </c>
      <c r="B7518" t="s">
        <v>15155</v>
      </c>
      <c r="C7518" t="s">
        <v>4201</v>
      </c>
      <c r="D7518" t="s">
        <v>15715</v>
      </c>
      <c r="E7518">
        <f>IFERROR(VLOOKUP(COMUNI_1[[#This Row],[COMUNE]],SEZIONI!A:B,2,FALSE)," ")</f>
        <v>12</v>
      </c>
      <c r="F7518">
        <v>14975</v>
      </c>
      <c r="G7518" t="s">
        <v>3</v>
      </c>
      <c r="H7518" t="s">
        <v>15155</v>
      </c>
    </row>
    <row r="7519" spans="1:8" ht="13" x14ac:dyDescent="0.3">
      <c r="A7519" t="s">
        <v>23238</v>
      </c>
      <c r="B7519" t="s">
        <v>15156</v>
      </c>
      <c r="C7519" t="s">
        <v>5</v>
      </c>
      <c r="D7519" t="s">
        <v>15705</v>
      </c>
      <c r="E7519">
        <f>IFERROR(VLOOKUP(COMUNI_1[[#This Row],[COMUNE]],SEZIONI!A:B,2,FALSE)," ")</f>
        <v>2</v>
      </c>
      <c r="F7519">
        <v>2656</v>
      </c>
      <c r="G7519" t="s">
        <v>3</v>
      </c>
      <c r="H7519" t="s">
        <v>15156</v>
      </c>
    </row>
    <row r="7520" spans="1:8" ht="13" x14ac:dyDescent="0.3">
      <c r="A7520" t="s">
        <v>23239</v>
      </c>
      <c r="B7520" t="s">
        <v>15157</v>
      </c>
      <c r="C7520" t="s">
        <v>5</v>
      </c>
      <c r="D7520" t="s">
        <v>15711</v>
      </c>
      <c r="E7520">
        <f>IFERROR(VLOOKUP(COMUNI_1[[#This Row],[COMUNE]],SEZIONI!A:B,2,FALSE)," ")</f>
        <v>1</v>
      </c>
      <c r="F7520">
        <v>567</v>
      </c>
      <c r="G7520" t="s">
        <v>3</v>
      </c>
      <c r="H7520" t="s">
        <v>15157</v>
      </c>
    </row>
    <row r="7521" spans="1:8" ht="13" x14ac:dyDescent="0.3">
      <c r="A7521" t="s">
        <v>23240</v>
      </c>
      <c r="B7521" t="s">
        <v>15158</v>
      </c>
      <c r="C7521" t="s">
        <v>5</v>
      </c>
      <c r="D7521" t="s">
        <v>15705</v>
      </c>
      <c r="E7521">
        <f>IFERROR(VLOOKUP(COMUNI_1[[#This Row],[COMUNE]],SEZIONI!A:B,2,FALSE)," ")</f>
        <v>1</v>
      </c>
      <c r="F7521">
        <v>207</v>
      </c>
      <c r="G7521" t="s">
        <v>3</v>
      </c>
      <c r="H7521" t="s">
        <v>15158</v>
      </c>
    </row>
    <row r="7522" spans="1:8" ht="13" x14ac:dyDescent="0.3">
      <c r="A7522" t="s">
        <v>23241</v>
      </c>
      <c r="B7522" t="s">
        <v>15159</v>
      </c>
      <c r="C7522" t="s">
        <v>5</v>
      </c>
      <c r="D7522" t="s">
        <v>15704</v>
      </c>
      <c r="E7522">
        <f>IFERROR(VLOOKUP(COMUNI_1[[#This Row],[COMUNE]],SEZIONI!A:B,2,FALSE)," ")</f>
        <v>1</v>
      </c>
      <c r="F7522">
        <v>655</v>
      </c>
      <c r="G7522" t="s">
        <v>3</v>
      </c>
      <c r="H7522" t="s">
        <v>15159</v>
      </c>
    </row>
    <row r="7523" spans="1:8" ht="13" x14ac:dyDescent="0.3">
      <c r="A7523" t="s">
        <v>23242</v>
      </c>
      <c r="B7523" t="s">
        <v>15160</v>
      </c>
      <c r="C7523" t="s">
        <v>5</v>
      </c>
      <c r="D7523" t="s">
        <v>15703</v>
      </c>
      <c r="E7523">
        <f>IFERROR(VLOOKUP(COMUNI_1[[#This Row],[COMUNE]],SEZIONI!A:B,2,FALSE)," ")</f>
        <v>3</v>
      </c>
      <c r="F7523">
        <v>3163</v>
      </c>
      <c r="G7523" t="s">
        <v>3</v>
      </c>
      <c r="H7523" t="s">
        <v>15160</v>
      </c>
    </row>
    <row r="7524" spans="1:8" ht="13" x14ac:dyDescent="0.3">
      <c r="A7524" t="s">
        <v>23243</v>
      </c>
      <c r="B7524" t="s">
        <v>15161</v>
      </c>
      <c r="C7524" t="s">
        <v>5</v>
      </c>
      <c r="D7524" t="s">
        <v>15703</v>
      </c>
      <c r="E7524">
        <f>IFERROR(VLOOKUP(COMUNI_1[[#This Row],[COMUNE]],SEZIONI!A:B,2,FALSE)," ")</f>
        <v>1</v>
      </c>
      <c r="F7524">
        <v>112</v>
      </c>
      <c r="G7524" t="s">
        <v>3</v>
      </c>
      <c r="H7524" t="s">
        <v>15161</v>
      </c>
    </row>
    <row r="7525" spans="1:8" ht="13" x14ac:dyDescent="0.3">
      <c r="A7525" t="s">
        <v>23244</v>
      </c>
      <c r="B7525" t="s">
        <v>15162</v>
      </c>
      <c r="C7525" t="s">
        <v>5</v>
      </c>
      <c r="D7525" t="s">
        <v>15711</v>
      </c>
      <c r="E7525">
        <f>IFERROR(VLOOKUP(COMUNI_1[[#This Row],[COMUNE]],SEZIONI!A:B,2,FALSE)," ")</f>
        <v>30</v>
      </c>
      <c r="F7525">
        <v>29427</v>
      </c>
      <c r="G7525" t="s">
        <v>3</v>
      </c>
      <c r="H7525" t="s">
        <v>15162</v>
      </c>
    </row>
    <row r="7526" spans="1:8" ht="13" x14ac:dyDescent="0.3">
      <c r="A7526" t="s">
        <v>23245</v>
      </c>
      <c r="B7526" t="s">
        <v>15163</v>
      </c>
      <c r="C7526" t="s">
        <v>5</v>
      </c>
      <c r="D7526" t="s">
        <v>15704</v>
      </c>
      <c r="E7526">
        <f>IFERROR(VLOOKUP(COMUNI_1[[#This Row],[COMUNE]],SEZIONI!A:B,2,FALSE)," ")</f>
        <v>1</v>
      </c>
      <c r="F7526">
        <v>187</v>
      </c>
      <c r="G7526" t="s">
        <v>3</v>
      </c>
      <c r="H7526" t="s">
        <v>15163</v>
      </c>
    </row>
    <row r="7527" spans="1:8" ht="13" x14ac:dyDescent="0.3">
      <c r="A7527" t="s">
        <v>23246</v>
      </c>
      <c r="B7527" t="s">
        <v>15164</v>
      </c>
      <c r="C7527" t="s">
        <v>5167</v>
      </c>
      <c r="D7527" t="s">
        <v>15719</v>
      </c>
      <c r="E7527">
        <f>IFERROR(VLOOKUP(COMUNI_1[[#This Row],[COMUNE]],SEZIONI!A:B,2,FALSE)," ")</f>
        <v>2</v>
      </c>
      <c r="F7527">
        <v>1634</v>
      </c>
      <c r="G7527" t="s">
        <v>3</v>
      </c>
      <c r="H7527" t="s">
        <v>15164</v>
      </c>
    </row>
    <row r="7528" spans="1:8" ht="13" x14ac:dyDescent="0.3">
      <c r="A7528" t="s">
        <v>23247</v>
      </c>
      <c r="B7528" t="s">
        <v>15165</v>
      </c>
      <c r="C7528" t="s">
        <v>5</v>
      </c>
      <c r="D7528" t="s">
        <v>15705</v>
      </c>
      <c r="E7528">
        <f>IFERROR(VLOOKUP(COMUNI_1[[#This Row],[COMUNE]],SEZIONI!A:B,2,FALSE)," ")</f>
        <v>2</v>
      </c>
      <c r="F7528">
        <v>1647</v>
      </c>
      <c r="G7528" t="s">
        <v>3</v>
      </c>
      <c r="H7528" t="s">
        <v>15165</v>
      </c>
    </row>
    <row r="7529" spans="1:8" ht="13" x14ac:dyDescent="0.3">
      <c r="A7529" t="s">
        <v>23248</v>
      </c>
      <c r="B7529" t="s">
        <v>15757</v>
      </c>
      <c r="C7529" t="s">
        <v>5</v>
      </c>
      <c r="D7529" t="s">
        <v>15709</v>
      </c>
      <c r="E7529" t="str">
        <f>IFERROR(VLOOKUP(COMUNI_1[[#This Row],[COMUNE]],SEZIONI!A:B,2,FALSE)," ")</f>
        <v xml:space="preserve"> </v>
      </c>
      <c r="F7529">
        <v>1851</v>
      </c>
      <c r="G7529" t="s">
        <v>3</v>
      </c>
      <c r="H7529" t="s">
        <v>15757</v>
      </c>
    </row>
    <row r="7530" spans="1:8" ht="13" x14ac:dyDescent="0.3">
      <c r="A7530" t="s">
        <v>23249</v>
      </c>
      <c r="B7530" t="s">
        <v>15166</v>
      </c>
      <c r="C7530" t="s">
        <v>5</v>
      </c>
      <c r="D7530" t="s">
        <v>15703</v>
      </c>
      <c r="E7530">
        <f>IFERROR(VLOOKUP(COMUNI_1[[#This Row],[COMUNE]],SEZIONI!A:B,2,FALSE)," ")</f>
        <v>3</v>
      </c>
      <c r="F7530">
        <v>1268</v>
      </c>
      <c r="G7530" t="s">
        <v>3</v>
      </c>
      <c r="H7530" t="s">
        <v>15166</v>
      </c>
    </row>
    <row r="7531" spans="1:8" ht="13" x14ac:dyDescent="0.3">
      <c r="A7531" t="s">
        <v>23250</v>
      </c>
      <c r="B7531" t="s">
        <v>15167</v>
      </c>
      <c r="C7531" t="s">
        <v>4201</v>
      </c>
      <c r="D7531" t="s">
        <v>15713</v>
      </c>
      <c r="E7531">
        <f>IFERROR(VLOOKUP(COMUNI_1[[#This Row],[COMUNE]],SEZIONI!A:B,2,FALSE)," ")</f>
        <v>2</v>
      </c>
      <c r="F7531">
        <v>1486</v>
      </c>
      <c r="G7531" t="s">
        <v>3</v>
      </c>
      <c r="H7531" t="s">
        <v>15167</v>
      </c>
    </row>
    <row r="7532" spans="1:8" ht="13" x14ac:dyDescent="0.3">
      <c r="A7532" t="s">
        <v>23251</v>
      </c>
      <c r="B7532" t="s">
        <v>15168</v>
      </c>
      <c r="C7532" t="s">
        <v>5</v>
      </c>
      <c r="D7532" t="s">
        <v>15705</v>
      </c>
      <c r="E7532">
        <f>IFERROR(VLOOKUP(COMUNI_1[[#This Row],[COMUNE]],SEZIONI!A:B,2,FALSE)," ")</f>
        <v>1</v>
      </c>
      <c r="F7532">
        <v>292</v>
      </c>
      <c r="G7532" t="s">
        <v>3</v>
      </c>
      <c r="H7532" t="s">
        <v>15168</v>
      </c>
    </row>
    <row r="7533" spans="1:8" ht="13" x14ac:dyDescent="0.3">
      <c r="A7533" t="s">
        <v>23252</v>
      </c>
      <c r="B7533" t="s">
        <v>15169</v>
      </c>
      <c r="C7533" t="s">
        <v>5</v>
      </c>
      <c r="D7533" t="s">
        <v>15704</v>
      </c>
      <c r="E7533">
        <f>IFERROR(VLOOKUP(COMUNI_1[[#This Row],[COMUNE]],SEZIONI!A:B,2,FALSE)," ")</f>
        <v>2</v>
      </c>
      <c r="F7533">
        <v>2147</v>
      </c>
      <c r="G7533" t="s">
        <v>3</v>
      </c>
      <c r="H7533" t="s">
        <v>15169</v>
      </c>
    </row>
    <row r="7534" spans="1:8" ht="13" x14ac:dyDescent="0.3">
      <c r="A7534" t="s">
        <v>23253</v>
      </c>
      <c r="B7534" t="s">
        <v>15170</v>
      </c>
      <c r="C7534" t="s">
        <v>5167</v>
      </c>
      <c r="D7534" t="s">
        <v>15717</v>
      </c>
      <c r="E7534">
        <f>IFERROR(VLOOKUP(COMUNI_1[[#This Row],[COMUNE]],SEZIONI!A:B,2,FALSE)," ")</f>
        <v>2</v>
      </c>
      <c r="F7534">
        <v>1712</v>
      </c>
      <c r="G7534" t="s">
        <v>3</v>
      </c>
      <c r="H7534" t="s">
        <v>15170</v>
      </c>
    </row>
    <row r="7535" spans="1:8" ht="13" x14ac:dyDescent="0.3">
      <c r="A7535" t="s">
        <v>23254</v>
      </c>
      <c r="B7535" t="s">
        <v>15171</v>
      </c>
      <c r="C7535" t="s">
        <v>5</v>
      </c>
      <c r="D7535" t="s">
        <v>15705</v>
      </c>
      <c r="E7535">
        <f>IFERROR(VLOOKUP(COMUNI_1[[#This Row],[COMUNE]],SEZIONI!A:B,2,FALSE)," ")</f>
        <v>3</v>
      </c>
      <c r="F7535">
        <v>615</v>
      </c>
      <c r="G7535" t="s">
        <v>3</v>
      </c>
      <c r="H7535" t="s">
        <v>15171</v>
      </c>
    </row>
    <row r="7536" spans="1:8" ht="13" x14ac:dyDescent="0.3">
      <c r="A7536" t="s">
        <v>23255</v>
      </c>
      <c r="B7536" t="s">
        <v>15172</v>
      </c>
      <c r="C7536" t="s">
        <v>5</v>
      </c>
      <c r="D7536" t="s">
        <v>15709</v>
      </c>
      <c r="E7536">
        <f>IFERROR(VLOOKUP(COMUNI_1[[#This Row],[COMUNE]],SEZIONI!A:B,2,FALSE)," ")</f>
        <v>5</v>
      </c>
      <c r="F7536">
        <v>3967</v>
      </c>
      <c r="G7536" t="s">
        <v>3</v>
      </c>
      <c r="H7536" t="s">
        <v>15172</v>
      </c>
    </row>
    <row r="7537" spans="1:8" ht="13" x14ac:dyDescent="0.3">
      <c r="A7537" t="s">
        <v>23256</v>
      </c>
      <c r="B7537" t="s">
        <v>15173</v>
      </c>
      <c r="C7537" t="s">
        <v>5</v>
      </c>
      <c r="D7537" t="s">
        <v>15705</v>
      </c>
      <c r="E7537">
        <f>IFERROR(VLOOKUP(COMUNI_1[[#This Row],[COMUNE]],SEZIONI!A:B,2,FALSE)," ")</f>
        <v>6</v>
      </c>
      <c r="F7537">
        <v>299</v>
      </c>
      <c r="G7537" t="s">
        <v>3</v>
      </c>
      <c r="H7537" t="s">
        <v>15173</v>
      </c>
    </row>
    <row r="7538" spans="1:8" ht="13" x14ac:dyDescent="0.3">
      <c r="A7538" t="s">
        <v>23256</v>
      </c>
      <c r="B7538" t="s">
        <v>15173</v>
      </c>
      <c r="C7538" t="s">
        <v>6946</v>
      </c>
      <c r="D7538" t="s">
        <v>15706</v>
      </c>
      <c r="E7538">
        <f>IFERROR(VLOOKUP(COMUNI_1[[#This Row],[COMUNE]],SEZIONI!A:B,2,FALSE)," ")</f>
        <v>6</v>
      </c>
      <c r="F7538">
        <v>7714</v>
      </c>
      <c r="G7538" t="s">
        <v>3</v>
      </c>
      <c r="H7538" t="s">
        <v>15173</v>
      </c>
    </row>
    <row r="7539" spans="1:8" ht="13" x14ac:dyDescent="0.3">
      <c r="A7539" t="s">
        <v>23257</v>
      </c>
      <c r="B7539" t="s">
        <v>15174</v>
      </c>
      <c r="C7539" t="s">
        <v>5</v>
      </c>
      <c r="D7539" t="s">
        <v>15705</v>
      </c>
      <c r="E7539">
        <f>IFERROR(VLOOKUP(COMUNI_1[[#This Row],[COMUNE]],SEZIONI!A:B,2,FALSE)," ")</f>
        <v>1</v>
      </c>
      <c r="F7539">
        <v>212</v>
      </c>
      <c r="G7539" t="s">
        <v>3</v>
      </c>
      <c r="H7539" t="s">
        <v>15174</v>
      </c>
    </row>
    <row r="7540" spans="1:8" ht="13" x14ac:dyDescent="0.3">
      <c r="A7540" t="s">
        <v>23258</v>
      </c>
      <c r="B7540" t="s">
        <v>15757</v>
      </c>
      <c r="C7540" t="s">
        <v>5</v>
      </c>
      <c r="D7540" t="s">
        <v>15707</v>
      </c>
      <c r="E7540" t="str">
        <f>IFERROR(VLOOKUP(COMUNI_1[[#This Row],[COMUNE]],SEZIONI!A:B,2,FALSE)," ")</f>
        <v xml:space="preserve"> </v>
      </c>
      <c r="F7540">
        <v>3251</v>
      </c>
      <c r="G7540" t="s">
        <v>3</v>
      </c>
      <c r="H7540" t="s">
        <v>15757</v>
      </c>
    </row>
    <row r="7541" spans="1:8" ht="13" x14ac:dyDescent="0.3">
      <c r="A7541" t="s">
        <v>23259</v>
      </c>
      <c r="B7541" t="s">
        <v>15176</v>
      </c>
      <c r="C7541" t="s">
        <v>5</v>
      </c>
      <c r="D7541" t="s">
        <v>15705</v>
      </c>
      <c r="E7541">
        <f>IFERROR(VLOOKUP(COMUNI_1[[#This Row],[COMUNE]],SEZIONI!A:B,2,FALSE)," ")</f>
        <v>4</v>
      </c>
      <c r="F7541">
        <v>5344</v>
      </c>
      <c r="G7541" t="s">
        <v>3</v>
      </c>
      <c r="H7541" t="s">
        <v>15176</v>
      </c>
    </row>
    <row r="7542" spans="1:8" ht="13" x14ac:dyDescent="0.3">
      <c r="A7542" t="s">
        <v>23260</v>
      </c>
      <c r="B7542" t="s">
        <v>15177</v>
      </c>
      <c r="C7542" t="s">
        <v>5</v>
      </c>
      <c r="D7542" t="s">
        <v>15705</v>
      </c>
      <c r="E7542">
        <f>IFERROR(VLOOKUP(COMUNI_1[[#This Row],[COMUNE]],SEZIONI!A:B,2,FALSE)," ")</f>
        <v>9</v>
      </c>
      <c r="F7542">
        <v>8914</v>
      </c>
      <c r="G7542" t="s">
        <v>3</v>
      </c>
      <c r="H7542" t="s">
        <v>15177</v>
      </c>
    </row>
    <row r="7543" spans="1:8" ht="13" x14ac:dyDescent="0.3">
      <c r="A7543" t="s">
        <v>23261</v>
      </c>
      <c r="B7543" t="s">
        <v>15178</v>
      </c>
      <c r="C7543" t="s">
        <v>5</v>
      </c>
      <c r="D7543" t="s">
        <v>15703</v>
      </c>
      <c r="E7543">
        <f>IFERROR(VLOOKUP(COMUNI_1[[#This Row],[COMUNE]],SEZIONI!A:B,2,FALSE)," ")</f>
        <v>1</v>
      </c>
      <c r="F7543">
        <v>435</v>
      </c>
      <c r="G7543" t="s">
        <v>3</v>
      </c>
      <c r="H7543" t="s">
        <v>15178</v>
      </c>
    </row>
    <row r="7544" spans="1:8" ht="13" x14ac:dyDescent="0.3">
      <c r="A7544" t="s">
        <v>23262</v>
      </c>
      <c r="B7544" t="s">
        <v>15179</v>
      </c>
      <c r="C7544" t="s">
        <v>5</v>
      </c>
      <c r="D7544" t="s">
        <v>15705</v>
      </c>
      <c r="E7544">
        <f>IFERROR(VLOOKUP(COMUNI_1[[#This Row],[COMUNE]],SEZIONI!A:B,2,FALSE)," ")</f>
        <v>7</v>
      </c>
      <c r="F7544">
        <v>8126</v>
      </c>
      <c r="G7544" t="s">
        <v>3</v>
      </c>
      <c r="H7544" t="s">
        <v>15179</v>
      </c>
    </row>
    <row r="7545" spans="1:8" ht="13" x14ac:dyDescent="0.3">
      <c r="A7545" t="s">
        <v>23263</v>
      </c>
      <c r="B7545" t="s">
        <v>15180</v>
      </c>
      <c r="C7545" t="s">
        <v>5</v>
      </c>
      <c r="D7545" t="s">
        <v>15703</v>
      </c>
      <c r="E7545">
        <f>IFERROR(VLOOKUP(COMUNI_1[[#This Row],[COMUNE]],SEZIONI!A:B,2,FALSE)," ")</f>
        <v>1</v>
      </c>
      <c r="F7545">
        <v>1015</v>
      </c>
      <c r="G7545" t="s">
        <v>3</v>
      </c>
      <c r="H7545" t="s">
        <v>15180</v>
      </c>
    </row>
    <row r="7546" spans="1:8" ht="13" x14ac:dyDescent="0.3">
      <c r="A7546" t="s">
        <v>23264</v>
      </c>
      <c r="B7546" t="s">
        <v>15181</v>
      </c>
      <c r="C7546" t="s">
        <v>5</v>
      </c>
      <c r="D7546" t="s">
        <v>15703</v>
      </c>
      <c r="E7546">
        <f>IFERROR(VLOOKUP(COMUNI_1[[#This Row],[COMUNE]],SEZIONI!A:B,2,FALSE)," ")</f>
        <v>13</v>
      </c>
      <c r="F7546">
        <v>7542</v>
      </c>
      <c r="G7546" t="s">
        <v>3</v>
      </c>
      <c r="H7546" t="s">
        <v>15181</v>
      </c>
    </row>
    <row r="7547" spans="1:8" ht="13" x14ac:dyDescent="0.3">
      <c r="A7547" t="s">
        <v>23265</v>
      </c>
      <c r="B7547" t="s">
        <v>15182</v>
      </c>
      <c r="C7547" t="s">
        <v>5</v>
      </c>
      <c r="D7547" t="s">
        <v>15703</v>
      </c>
      <c r="E7547">
        <f>IFERROR(VLOOKUP(COMUNI_1[[#This Row],[COMUNE]],SEZIONI!A:B,2,FALSE)," ")</f>
        <v>5</v>
      </c>
      <c r="F7547">
        <v>5004</v>
      </c>
      <c r="G7547" t="s">
        <v>3</v>
      </c>
      <c r="H7547" t="s">
        <v>15182</v>
      </c>
    </row>
    <row r="7548" spans="1:8" ht="13" x14ac:dyDescent="0.3">
      <c r="A7548" t="s">
        <v>23266</v>
      </c>
      <c r="B7548" t="s">
        <v>15183</v>
      </c>
      <c r="C7548" t="s">
        <v>5</v>
      </c>
      <c r="D7548" t="s">
        <v>15705</v>
      </c>
      <c r="E7548">
        <f>IFERROR(VLOOKUP(COMUNI_1[[#This Row],[COMUNE]],SEZIONI!A:B,2,FALSE)," ")</f>
        <v>3</v>
      </c>
      <c r="F7548">
        <v>2418</v>
      </c>
      <c r="G7548" t="s">
        <v>3</v>
      </c>
      <c r="H7548" t="s">
        <v>15183</v>
      </c>
    </row>
    <row r="7549" spans="1:8" ht="13" x14ac:dyDescent="0.3">
      <c r="A7549" t="s">
        <v>23267</v>
      </c>
      <c r="B7549" t="s">
        <v>15757</v>
      </c>
      <c r="C7549" t="s">
        <v>5</v>
      </c>
      <c r="D7549" t="s">
        <v>15711</v>
      </c>
      <c r="E7549">
        <f>IFERROR(VLOOKUP(COMUNI_1[[#This Row],[COMUNE]],SEZIONI!A:B,2,FALSE)," ")</f>
        <v>3</v>
      </c>
      <c r="F7549">
        <v>2689</v>
      </c>
      <c r="G7549" t="s">
        <v>3</v>
      </c>
      <c r="H7549" t="s">
        <v>15757</v>
      </c>
    </row>
    <row r="7550" spans="1:8" ht="13" x14ac:dyDescent="0.3">
      <c r="A7550" t="s">
        <v>23268</v>
      </c>
      <c r="B7550" t="s">
        <v>15185</v>
      </c>
      <c r="C7550" t="s">
        <v>5167</v>
      </c>
      <c r="D7550" t="s">
        <v>15720</v>
      </c>
      <c r="E7550">
        <f>IFERROR(VLOOKUP(COMUNI_1[[#This Row],[COMUNE]],SEZIONI!A:B,2,FALSE)," ")</f>
        <v>2</v>
      </c>
      <c r="F7550">
        <v>2223</v>
      </c>
      <c r="G7550" t="s">
        <v>3</v>
      </c>
      <c r="H7550" t="s">
        <v>15185</v>
      </c>
    </row>
    <row r="7551" spans="1:8" ht="13" x14ac:dyDescent="0.3">
      <c r="A7551" t="s">
        <v>23269</v>
      </c>
      <c r="B7551" t="s">
        <v>15186</v>
      </c>
      <c r="C7551" t="s">
        <v>5</v>
      </c>
      <c r="D7551" t="s">
        <v>15710</v>
      </c>
      <c r="E7551">
        <f>IFERROR(VLOOKUP(COMUNI_1[[#This Row],[COMUNE]],SEZIONI!A:B,2,FALSE)," ")</f>
        <v>15</v>
      </c>
      <c r="F7551">
        <v>13461</v>
      </c>
      <c r="G7551" t="s">
        <v>3</v>
      </c>
      <c r="H7551" t="s">
        <v>15186</v>
      </c>
    </row>
    <row r="7552" spans="1:8" ht="13" x14ac:dyDescent="0.3">
      <c r="A7552" t="s">
        <v>23270</v>
      </c>
      <c r="B7552" t="s">
        <v>15187</v>
      </c>
      <c r="C7552" t="s">
        <v>4201</v>
      </c>
      <c r="D7552" t="s">
        <v>15715</v>
      </c>
      <c r="E7552">
        <f>IFERROR(VLOOKUP(COMUNI_1[[#This Row],[COMUNE]],SEZIONI!A:B,2,FALSE)," ")</f>
        <v>1</v>
      </c>
      <c r="F7552">
        <v>210</v>
      </c>
      <c r="G7552" t="s">
        <v>3</v>
      </c>
      <c r="H7552" t="s">
        <v>15187</v>
      </c>
    </row>
    <row r="7553" spans="1:8" ht="13" x14ac:dyDescent="0.3">
      <c r="A7553" t="s">
        <v>23271</v>
      </c>
      <c r="B7553" t="s">
        <v>15188</v>
      </c>
      <c r="C7553" t="s">
        <v>5</v>
      </c>
      <c r="D7553" t="s">
        <v>15705</v>
      </c>
      <c r="E7553">
        <f>IFERROR(VLOOKUP(COMUNI_1[[#This Row],[COMUNE]],SEZIONI!A:B,2,FALSE)," ")</f>
        <v>12</v>
      </c>
      <c r="F7553">
        <v>12773</v>
      </c>
      <c r="G7553" t="s">
        <v>3</v>
      </c>
      <c r="H7553" t="s">
        <v>15188</v>
      </c>
    </row>
    <row r="7554" spans="1:8" ht="13" x14ac:dyDescent="0.3">
      <c r="A7554" t="s">
        <v>23272</v>
      </c>
      <c r="B7554" t="s">
        <v>15757</v>
      </c>
      <c r="C7554" t="s">
        <v>5</v>
      </c>
      <c r="D7554" t="s">
        <v>15707</v>
      </c>
      <c r="E7554" t="str">
        <f>IFERROR(VLOOKUP(COMUNI_1[[#This Row],[COMUNE]],SEZIONI!A:B,2,FALSE)," ")</f>
        <v xml:space="preserve"> </v>
      </c>
      <c r="F7554">
        <v>845</v>
      </c>
      <c r="G7554" t="s">
        <v>3</v>
      </c>
      <c r="H7554" t="s">
        <v>15757</v>
      </c>
    </row>
    <row r="7555" spans="1:8" ht="13" x14ac:dyDescent="0.3">
      <c r="A7555" t="s">
        <v>23273</v>
      </c>
      <c r="B7555" t="s">
        <v>15189</v>
      </c>
      <c r="C7555" t="s">
        <v>5</v>
      </c>
      <c r="D7555" t="s">
        <v>15705</v>
      </c>
      <c r="E7555">
        <f>IFERROR(VLOOKUP(COMUNI_1[[#This Row],[COMUNE]],SEZIONI!A:B,2,FALSE)," ")</f>
        <v>1</v>
      </c>
      <c r="F7555">
        <v>765</v>
      </c>
      <c r="G7555" t="s">
        <v>3</v>
      </c>
      <c r="H7555" t="s">
        <v>15189</v>
      </c>
    </row>
    <row r="7556" spans="1:8" ht="13" x14ac:dyDescent="0.3">
      <c r="A7556" t="s">
        <v>23274</v>
      </c>
      <c r="B7556" t="s">
        <v>15190</v>
      </c>
      <c r="C7556" t="s">
        <v>5</v>
      </c>
      <c r="D7556" t="s">
        <v>15705</v>
      </c>
      <c r="E7556">
        <f>IFERROR(VLOOKUP(COMUNI_1[[#This Row],[COMUNE]],SEZIONI!A:B,2,FALSE)," ")</f>
        <v>85</v>
      </c>
      <c r="F7556">
        <v>79793</v>
      </c>
      <c r="G7556" t="s">
        <v>3</v>
      </c>
      <c r="H7556" t="s">
        <v>15742</v>
      </c>
    </row>
    <row r="7557" spans="1:8" ht="13" x14ac:dyDescent="0.3">
      <c r="A7557" t="s">
        <v>23275</v>
      </c>
      <c r="B7557" t="s">
        <v>15191</v>
      </c>
      <c r="C7557" t="s">
        <v>5</v>
      </c>
      <c r="D7557" t="s">
        <v>15710</v>
      </c>
      <c r="E7557">
        <f>IFERROR(VLOOKUP(COMUNI_1[[#This Row],[COMUNE]],SEZIONI!A:B,2,FALSE)," ")</f>
        <v>3</v>
      </c>
      <c r="F7557">
        <v>2103</v>
      </c>
      <c r="G7557" t="s">
        <v>3</v>
      </c>
      <c r="H7557" t="s">
        <v>15191</v>
      </c>
    </row>
    <row r="7558" spans="1:8" ht="13" x14ac:dyDescent="0.3">
      <c r="A7558" t="s">
        <v>23276</v>
      </c>
      <c r="B7558" t="s">
        <v>15192</v>
      </c>
      <c r="C7558" t="s">
        <v>5</v>
      </c>
      <c r="D7558" t="s">
        <v>15703</v>
      </c>
      <c r="E7558">
        <f>IFERROR(VLOOKUP(COMUNI_1[[#This Row],[COMUNE]],SEZIONI!A:B,2,FALSE)," ")</f>
        <v>1</v>
      </c>
      <c r="F7558">
        <v>830</v>
      </c>
      <c r="G7558" t="s">
        <v>3</v>
      </c>
      <c r="H7558" t="s">
        <v>15192</v>
      </c>
    </row>
    <row r="7559" spans="1:8" ht="13" x14ac:dyDescent="0.3">
      <c r="A7559" t="s">
        <v>23277</v>
      </c>
      <c r="B7559" t="s">
        <v>15193</v>
      </c>
      <c r="C7559" t="s">
        <v>5</v>
      </c>
      <c r="D7559" t="s">
        <v>15709</v>
      </c>
      <c r="E7559">
        <f>IFERROR(VLOOKUP(COMUNI_1[[#This Row],[COMUNE]],SEZIONI!A:B,2,FALSE)," ")</f>
        <v>3</v>
      </c>
      <c r="F7559">
        <v>2830</v>
      </c>
      <c r="G7559" t="s">
        <v>3</v>
      </c>
      <c r="H7559" t="s">
        <v>15193</v>
      </c>
    </row>
    <row r="7560" spans="1:8" ht="13" x14ac:dyDescent="0.3">
      <c r="A7560" t="s">
        <v>23278</v>
      </c>
      <c r="B7560" t="s">
        <v>15757</v>
      </c>
      <c r="C7560" t="s">
        <v>5</v>
      </c>
      <c r="D7560" t="s">
        <v>15707</v>
      </c>
      <c r="E7560" t="str">
        <f>IFERROR(VLOOKUP(COMUNI_1[[#This Row],[COMUNE]],SEZIONI!A:B,2,FALSE)," ")</f>
        <v xml:space="preserve"> </v>
      </c>
      <c r="F7560">
        <v>4253</v>
      </c>
      <c r="G7560" t="s">
        <v>3</v>
      </c>
      <c r="H7560" t="s">
        <v>15757</v>
      </c>
    </row>
    <row r="7561" spans="1:8" ht="13" x14ac:dyDescent="0.3">
      <c r="A7561" t="s">
        <v>23279</v>
      </c>
      <c r="B7561" t="s">
        <v>15195</v>
      </c>
      <c r="C7561" t="s">
        <v>5</v>
      </c>
      <c r="D7561" t="s">
        <v>15711</v>
      </c>
      <c r="E7561">
        <f>IFERROR(VLOOKUP(COMUNI_1[[#This Row],[COMUNE]],SEZIONI!A:B,2,FALSE)," ")</f>
        <v>2</v>
      </c>
      <c r="F7561">
        <v>1281</v>
      </c>
      <c r="G7561" t="s">
        <v>3</v>
      </c>
      <c r="H7561" t="s">
        <v>15195</v>
      </c>
    </row>
    <row r="7562" spans="1:8" ht="13" x14ac:dyDescent="0.3">
      <c r="A7562" t="s">
        <v>23280</v>
      </c>
      <c r="B7562" t="s">
        <v>15196</v>
      </c>
      <c r="C7562" t="s">
        <v>5</v>
      </c>
      <c r="D7562" t="s">
        <v>15705</v>
      </c>
      <c r="E7562">
        <f>IFERROR(VLOOKUP(COMUNI_1[[#This Row],[COMUNE]],SEZIONI!A:B,2,FALSE)," ")</f>
        <v>6</v>
      </c>
      <c r="F7562">
        <v>3405</v>
      </c>
      <c r="G7562" t="s">
        <v>3</v>
      </c>
      <c r="H7562" t="s">
        <v>15196</v>
      </c>
    </row>
    <row r="7563" spans="1:8" ht="13" x14ac:dyDescent="0.3">
      <c r="A7563" t="s">
        <v>23281</v>
      </c>
      <c r="B7563" t="s">
        <v>15197</v>
      </c>
      <c r="C7563" t="s">
        <v>5</v>
      </c>
      <c r="D7563" t="s">
        <v>15703</v>
      </c>
      <c r="E7563">
        <f>IFERROR(VLOOKUP(COMUNI_1[[#This Row],[COMUNE]],SEZIONI!A:B,2,FALSE)," ")</f>
        <v>3</v>
      </c>
      <c r="F7563">
        <v>2106</v>
      </c>
      <c r="G7563" t="s">
        <v>3</v>
      </c>
      <c r="H7563" t="s">
        <v>15197</v>
      </c>
    </row>
    <row r="7564" spans="1:8" ht="13" x14ac:dyDescent="0.3">
      <c r="A7564" t="s">
        <v>23282</v>
      </c>
      <c r="B7564" t="s">
        <v>15198</v>
      </c>
      <c r="C7564" t="s">
        <v>4201</v>
      </c>
      <c r="D7564" t="s">
        <v>15715</v>
      </c>
      <c r="E7564">
        <f>IFERROR(VLOOKUP(COMUNI_1[[#This Row],[COMUNE]],SEZIONI!A:B,2,FALSE)," ")</f>
        <v>3</v>
      </c>
      <c r="F7564">
        <v>4161</v>
      </c>
      <c r="G7564" t="s">
        <v>3</v>
      </c>
      <c r="H7564" t="s">
        <v>15198</v>
      </c>
    </row>
    <row r="7565" spans="1:8" ht="13" x14ac:dyDescent="0.3">
      <c r="A7565" t="s">
        <v>23283</v>
      </c>
      <c r="B7565" t="s">
        <v>15199</v>
      </c>
      <c r="C7565" t="s">
        <v>5</v>
      </c>
      <c r="D7565" t="s">
        <v>15710</v>
      </c>
      <c r="E7565">
        <f>IFERROR(VLOOKUP(COMUNI_1[[#This Row],[COMUNE]],SEZIONI!A:B,2,FALSE)," ")</f>
        <v>2</v>
      </c>
      <c r="F7565">
        <v>424</v>
      </c>
      <c r="G7565" t="s">
        <v>3</v>
      </c>
      <c r="H7565" t="s">
        <v>15199</v>
      </c>
    </row>
    <row r="7566" spans="1:8" ht="13" x14ac:dyDescent="0.3">
      <c r="A7566" t="s">
        <v>23284</v>
      </c>
      <c r="B7566" t="s">
        <v>15200</v>
      </c>
      <c r="C7566" t="s">
        <v>5167</v>
      </c>
      <c r="D7566" t="s">
        <v>15716</v>
      </c>
      <c r="E7566">
        <f>IFERROR(VLOOKUP(COMUNI_1[[#This Row],[COMUNE]],SEZIONI!A:B,2,FALSE)," ")</f>
        <v>44</v>
      </c>
      <c r="F7566">
        <v>38747</v>
      </c>
      <c r="G7566" t="s">
        <v>3</v>
      </c>
      <c r="H7566" t="s">
        <v>15200</v>
      </c>
    </row>
    <row r="7567" spans="1:8" ht="13" x14ac:dyDescent="0.3">
      <c r="A7567" t="s">
        <v>23285</v>
      </c>
      <c r="B7567" t="s">
        <v>15201</v>
      </c>
      <c r="C7567" t="s">
        <v>5167</v>
      </c>
      <c r="D7567" t="s">
        <v>15702</v>
      </c>
      <c r="E7567">
        <f>IFERROR(VLOOKUP(COMUNI_1[[#This Row],[COMUNE]],SEZIONI!A:B,2,FALSE)," ")</f>
        <v>2</v>
      </c>
      <c r="F7567">
        <v>728</v>
      </c>
      <c r="G7567" t="s">
        <v>3</v>
      </c>
      <c r="H7567" t="s">
        <v>15201</v>
      </c>
    </row>
    <row r="7568" spans="1:8" ht="13" x14ac:dyDescent="0.3">
      <c r="A7568" t="s">
        <v>23286</v>
      </c>
      <c r="B7568" t="s">
        <v>15202</v>
      </c>
      <c r="C7568" t="s">
        <v>5</v>
      </c>
      <c r="D7568" t="s">
        <v>15703</v>
      </c>
      <c r="E7568">
        <f>IFERROR(VLOOKUP(COMUNI_1[[#This Row],[COMUNE]],SEZIONI!A:B,2,FALSE)," ")</f>
        <v>2</v>
      </c>
      <c r="F7568">
        <v>1465</v>
      </c>
      <c r="G7568" t="s">
        <v>3</v>
      </c>
      <c r="H7568" t="s">
        <v>15202</v>
      </c>
    </row>
    <row r="7569" spans="1:8" ht="13" x14ac:dyDescent="0.3">
      <c r="A7569" t="s">
        <v>23287</v>
      </c>
      <c r="B7569" t="s">
        <v>15203</v>
      </c>
      <c r="C7569" t="s">
        <v>5167</v>
      </c>
      <c r="D7569" t="s">
        <v>15720</v>
      </c>
      <c r="E7569">
        <f>IFERROR(VLOOKUP(COMUNI_1[[#This Row],[COMUNE]],SEZIONI!A:B,2,FALSE)," ")</f>
        <v>2</v>
      </c>
      <c r="F7569">
        <v>1106</v>
      </c>
      <c r="G7569" t="s">
        <v>3</v>
      </c>
      <c r="H7569" t="s">
        <v>15203</v>
      </c>
    </row>
    <row r="7570" spans="1:8" ht="13" x14ac:dyDescent="0.3">
      <c r="A7570" t="s">
        <v>23288</v>
      </c>
      <c r="B7570" t="s">
        <v>15204</v>
      </c>
      <c r="C7570" t="s">
        <v>5</v>
      </c>
      <c r="D7570" t="s">
        <v>15708</v>
      </c>
      <c r="E7570">
        <f>IFERROR(VLOOKUP(COMUNI_1[[#This Row],[COMUNE]],SEZIONI!A:B,2,FALSE)," ")</f>
        <v>6</v>
      </c>
      <c r="F7570">
        <v>7009</v>
      </c>
      <c r="G7570" t="s">
        <v>3</v>
      </c>
      <c r="H7570" t="s">
        <v>15204</v>
      </c>
    </row>
    <row r="7571" spans="1:8" ht="13" x14ac:dyDescent="0.3">
      <c r="A7571" t="s">
        <v>23289</v>
      </c>
      <c r="B7571" t="s">
        <v>15205</v>
      </c>
      <c r="C7571" t="s">
        <v>4201</v>
      </c>
      <c r="D7571" t="s">
        <v>15712</v>
      </c>
      <c r="E7571">
        <f>IFERROR(VLOOKUP(COMUNI_1[[#This Row],[COMUNE]],SEZIONI!A:B,2,FALSE)," ")</f>
        <v>12</v>
      </c>
      <c r="F7571">
        <v>12366</v>
      </c>
      <c r="G7571" t="s">
        <v>3</v>
      </c>
      <c r="H7571" t="s">
        <v>15205</v>
      </c>
    </row>
    <row r="7572" spans="1:8" ht="13" x14ac:dyDescent="0.3">
      <c r="A7572" t="s">
        <v>23290</v>
      </c>
      <c r="B7572" t="s">
        <v>15206</v>
      </c>
      <c r="C7572" t="s">
        <v>5</v>
      </c>
      <c r="D7572" t="s">
        <v>15705</v>
      </c>
      <c r="E7572">
        <f>IFERROR(VLOOKUP(COMUNI_1[[#This Row],[COMUNE]],SEZIONI!A:B,2,FALSE)," ")</f>
        <v>6</v>
      </c>
      <c r="F7572">
        <v>7426</v>
      </c>
      <c r="G7572" t="s">
        <v>3</v>
      </c>
      <c r="H7572" t="s">
        <v>15206</v>
      </c>
    </row>
    <row r="7573" spans="1:8" ht="13" x14ac:dyDescent="0.3">
      <c r="A7573" t="s">
        <v>23291</v>
      </c>
      <c r="B7573" t="s">
        <v>15207</v>
      </c>
      <c r="C7573" t="s">
        <v>5</v>
      </c>
      <c r="D7573" t="s">
        <v>15705</v>
      </c>
      <c r="E7573">
        <f>IFERROR(VLOOKUP(COMUNI_1[[#This Row],[COMUNE]],SEZIONI!A:B,2,FALSE)," ")</f>
        <v>6</v>
      </c>
      <c r="F7573">
        <v>7301</v>
      </c>
      <c r="G7573" t="s">
        <v>3</v>
      </c>
      <c r="H7573" t="s">
        <v>15207</v>
      </c>
    </row>
    <row r="7574" spans="1:8" ht="13" x14ac:dyDescent="0.3">
      <c r="A7574" t="s">
        <v>23292</v>
      </c>
      <c r="B7574" t="s">
        <v>15208</v>
      </c>
      <c r="C7574" t="s">
        <v>5</v>
      </c>
      <c r="D7574" t="s">
        <v>15708</v>
      </c>
      <c r="E7574">
        <f>IFERROR(VLOOKUP(COMUNI_1[[#This Row],[COMUNE]],SEZIONI!A:B,2,FALSE)," ")</f>
        <v>18</v>
      </c>
      <c r="F7574">
        <v>16434</v>
      </c>
      <c r="G7574" t="s">
        <v>3</v>
      </c>
      <c r="H7574" t="s">
        <v>15208</v>
      </c>
    </row>
    <row r="7575" spans="1:8" ht="13" x14ac:dyDescent="0.3">
      <c r="A7575" t="s">
        <v>23293</v>
      </c>
      <c r="B7575" t="s">
        <v>15209</v>
      </c>
      <c r="C7575" t="s">
        <v>5</v>
      </c>
      <c r="D7575" t="s">
        <v>15705</v>
      </c>
      <c r="E7575">
        <f>IFERROR(VLOOKUP(COMUNI_1[[#This Row],[COMUNE]],SEZIONI!A:B,2,FALSE)," ")</f>
        <v>1</v>
      </c>
      <c r="F7575">
        <v>210</v>
      </c>
      <c r="G7575" t="s">
        <v>3</v>
      </c>
      <c r="H7575" t="s">
        <v>15209</v>
      </c>
    </row>
    <row r="7576" spans="1:8" ht="13" x14ac:dyDescent="0.3">
      <c r="A7576" t="s">
        <v>23294</v>
      </c>
      <c r="B7576" t="s">
        <v>15210</v>
      </c>
      <c r="C7576" t="s">
        <v>5</v>
      </c>
      <c r="D7576" t="s">
        <v>15705</v>
      </c>
      <c r="E7576">
        <f>IFERROR(VLOOKUP(COMUNI_1[[#This Row],[COMUNE]],SEZIONI!A:B,2,FALSE)," ")</f>
        <v>4</v>
      </c>
      <c r="F7576">
        <v>4434</v>
      </c>
      <c r="G7576" t="s">
        <v>3</v>
      </c>
      <c r="H7576" t="s">
        <v>15210</v>
      </c>
    </row>
    <row r="7577" spans="1:8" ht="13" x14ac:dyDescent="0.3">
      <c r="A7577" t="s">
        <v>23295</v>
      </c>
      <c r="B7577" t="s">
        <v>15211</v>
      </c>
      <c r="C7577" t="s">
        <v>5</v>
      </c>
      <c r="D7577" t="s">
        <v>15708</v>
      </c>
      <c r="E7577">
        <f>IFERROR(VLOOKUP(COMUNI_1[[#This Row],[COMUNE]],SEZIONI!A:B,2,FALSE)," ")</f>
        <v>3</v>
      </c>
      <c r="F7577">
        <v>4543</v>
      </c>
      <c r="G7577" t="s">
        <v>3</v>
      </c>
      <c r="H7577" t="s">
        <v>15211</v>
      </c>
    </row>
    <row r="7578" spans="1:8" ht="13" x14ac:dyDescent="0.3">
      <c r="A7578" t="s">
        <v>23296</v>
      </c>
      <c r="B7578" t="s">
        <v>15212</v>
      </c>
      <c r="C7578" t="s">
        <v>5167</v>
      </c>
      <c r="D7578" t="s">
        <v>15718</v>
      </c>
      <c r="E7578">
        <f>IFERROR(VLOOKUP(COMUNI_1[[#This Row],[COMUNE]],SEZIONI!A:B,2,FALSE)," ")</f>
        <v>12</v>
      </c>
      <c r="F7578">
        <v>14304</v>
      </c>
      <c r="G7578" t="s">
        <v>3</v>
      </c>
      <c r="H7578" t="s">
        <v>15212</v>
      </c>
    </row>
    <row r="7579" spans="1:8" ht="13" x14ac:dyDescent="0.3">
      <c r="A7579" t="s">
        <v>23297</v>
      </c>
      <c r="B7579" t="s">
        <v>15213</v>
      </c>
      <c r="C7579" t="s">
        <v>5</v>
      </c>
      <c r="D7579" t="s">
        <v>15703</v>
      </c>
      <c r="E7579">
        <f>IFERROR(VLOOKUP(COMUNI_1[[#This Row],[COMUNE]],SEZIONI!A:B,2,FALSE)," ")</f>
        <v>1</v>
      </c>
      <c r="F7579">
        <v>566</v>
      </c>
      <c r="G7579" t="s">
        <v>3</v>
      </c>
      <c r="H7579" t="s">
        <v>15213</v>
      </c>
    </row>
    <row r="7580" spans="1:8" ht="13" x14ac:dyDescent="0.3">
      <c r="A7580" t="s">
        <v>23298</v>
      </c>
      <c r="B7580" t="s">
        <v>15214</v>
      </c>
      <c r="C7580" t="s">
        <v>4201</v>
      </c>
      <c r="D7580" t="s">
        <v>15715</v>
      </c>
      <c r="E7580">
        <f>IFERROR(VLOOKUP(COMUNI_1[[#This Row],[COMUNE]],SEZIONI!A:B,2,FALSE)," ")</f>
        <v>2</v>
      </c>
      <c r="F7580">
        <v>2298</v>
      </c>
      <c r="G7580" t="s">
        <v>3</v>
      </c>
      <c r="H7580" t="s">
        <v>15214</v>
      </c>
    </row>
    <row r="7581" spans="1:8" ht="13" x14ac:dyDescent="0.3">
      <c r="A7581" t="s">
        <v>23299</v>
      </c>
      <c r="B7581" t="s">
        <v>15215</v>
      </c>
      <c r="C7581" t="s">
        <v>5</v>
      </c>
      <c r="D7581" t="s">
        <v>15705</v>
      </c>
      <c r="E7581">
        <f>IFERROR(VLOOKUP(COMUNI_1[[#This Row],[COMUNE]],SEZIONI!A:B,2,FALSE)," ")</f>
        <v>1</v>
      </c>
      <c r="F7581">
        <v>274</v>
      </c>
      <c r="G7581" t="s">
        <v>3</v>
      </c>
      <c r="H7581" t="s">
        <v>15215</v>
      </c>
    </row>
    <row r="7582" spans="1:8" ht="13" x14ac:dyDescent="0.3">
      <c r="A7582" t="s">
        <v>23300</v>
      </c>
      <c r="B7582" t="s">
        <v>15216</v>
      </c>
      <c r="C7582" t="s">
        <v>5</v>
      </c>
      <c r="D7582" t="s">
        <v>15705</v>
      </c>
      <c r="E7582">
        <f>IFERROR(VLOOKUP(COMUNI_1[[#This Row],[COMUNE]],SEZIONI!A:B,2,FALSE)," ")</f>
        <v>1</v>
      </c>
      <c r="F7582">
        <v>101</v>
      </c>
      <c r="G7582" t="s">
        <v>3</v>
      </c>
      <c r="H7582" t="s">
        <v>15216</v>
      </c>
    </row>
    <row r="7583" spans="1:8" ht="13" x14ac:dyDescent="0.3">
      <c r="A7583" t="s">
        <v>23301</v>
      </c>
      <c r="B7583" t="s">
        <v>15217</v>
      </c>
      <c r="C7583" t="s">
        <v>4201</v>
      </c>
      <c r="D7583" t="s">
        <v>15715</v>
      </c>
      <c r="E7583">
        <f>IFERROR(VLOOKUP(COMUNI_1[[#This Row],[COMUNE]],SEZIONI!A:B,2,FALSE)," ")</f>
        <v>42</v>
      </c>
      <c r="F7583">
        <v>52295</v>
      </c>
      <c r="G7583" t="s">
        <v>3</v>
      </c>
      <c r="H7583" t="s">
        <v>15742</v>
      </c>
    </row>
    <row r="7584" spans="1:8" ht="13" x14ac:dyDescent="0.3">
      <c r="A7584" t="s">
        <v>23302</v>
      </c>
      <c r="B7584" t="s">
        <v>15218</v>
      </c>
      <c r="C7584" t="s">
        <v>5</v>
      </c>
      <c r="D7584" t="s">
        <v>15705</v>
      </c>
      <c r="E7584">
        <f>IFERROR(VLOOKUP(COMUNI_1[[#This Row],[COMUNE]],SEZIONI!A:B,2,FALSE)," ")</f>
        <v>4</v>
      </c>
      <c r="F7584">
        <v>3066</v>
      </c>
      <c r="G7584" t="s">
        <v>3</v>
      </c>
      <c r="H7584" t="s">
        <v>15218</v>
      </c>
    </row>
    <row r="7585" spans="1:8" ht="13" x14ac:dyDescent="0.3">
      <c r="A7585" t="s">
        <v>23303</v>
      </c>
      <c r="B7585" t="s">
        <v>15219</v>
      </c>
      <c r="C7585" t="s">
        <v>5</v>
      </c>
      <c r="D7585" t="s">
        <v>15708</v>
      </c>
      <c r="E7585">
        <f>IFERROR(VLOOKUP(COMUNI_1[[#This Row],[COMUNE]],SEZIONI!A:B,2,FALSE)," ")</f>
        <v>2</v>
      </c>
      <c r="F7585">
        <v>2400</v>
      </c>
      <c r="G7585" t="s">
        <v>3</v>
      </c>
      <c r="H7585" t="s">
        <v>15219</v>
      </c>
    </row>
    <row r="7586" spans="1:8" ht="13" x14ac:dyDescent="0.3">
      <c r="A7586" t="s">
        <v>23304</v>
      </c>
      <c r="B7586" t="s">
        <v>15220</v>
      </c>
      <c r="C7586" t="s">
        <v>5</v>
      </c>
      <c r="D7586" t="s">
        <v>15708</v>
      </c>
      <c r="E7586">
        <f>IFERROR(VLOOKUP(COMUNI_1[[#This Row],[COMUNE]],SEZIONI!A:B,2,FALSE)," ")</f>
        <v>1</v>
      </c>
      <c r="F7586">
        <v>781</v>
      </c>
      <c r="G7586" t="s">
        <v>3</v>
      </c>
      <c r="H7586" t="s">
        <v>15220</v>
      </c>
    </row>
    <row r="7587" spans="1:8" ht="13" x14ac:dyDescent="0.3">
      <c r="A7587" t="s">
        <v>23305</v>
      </c>
      <c r="B7587" t="s">
        <v>15757</v>
      </c>
      <c r="C7587" t="s">
        <v>5</v>
      </c>
      <c r="D7587" t="s">
        <v>15707</v>
      </c>
      <c r="E7587" t="str">
        <f>IFERROR(VLOOKUP(COMUNI_1[[#This Row],[COMUNE]],SEZIONI!A:B,2,FALSE)," ")</f>
        <v xml:space="preserve"> </v>
      </c>
      <c r="F7587">
        <v>2742</v>
      </c>
      <c r="G7587" t="s">
        <v>3</v>
      </c>
      <c r="H7587" t="s">
        <v>15757</v>
      </c>
    </row>
    <row r="7588" spans="1:8" ht="13" x14ac:dyDescent="0.3">
      <c r="A7588" t="s">
        <v>23306</v>
      </c>
      <c r="B7588" t="s">
        <v>15222</v>
      </c>
      <c r="C7588" t="s">
        <v>5167</v>
      </c>
      <c r="D7588" t="s">
        <v>15702</v>
      </c>
      <c r="E7588">
        <f>IFERROR(VLOOKUP(COMUNI_1[[#This Row],[COMUNE]],SEZIONI!A:B,2,FALSE)," ")</f>
        <v>12</v>
      </c>
      <c r="F7588">
        <v>11236</v>
      </c>
      <c r="G7588" t="s">
        <v>3</v>
      </c>
      <c r="H7588" t="s">
        <v>15222</v>
      </c>
    </row>
    <row r="7589" spans="1:8" ht="13" x14ac:dyDescent="0.3">
      <c r="A7589" t="s">
        <v>23307</v>
      </c>
      <c r="B7589" t="s">
        <v>15223</v>
      </c>
      <c r="C7589" t="s">
        <v>5</v>
      </c>
      <c r="D7589" t="s">
        <v>15703</v>
      </c>
      <c r="E7589">
        <f>IFERROR(VLOOKUP(COMUNI_1[[#This Row],[COMUNE]],SEZIONI!A:B,2,FALSE)," ")</f>
        <v>33</v>
      </c>
      <c r="F7589">
        <v>33741</v>
      </c>
      <c r="G7589" t="s">
        <v>3</v>
      </c>
      <c r="H7589" t="s">
        <v>15223</v>
      </c>
    </row>
    <row r="7590" spans="1:8" ht="13" x14ac:dyDescent="0.3">
      <c r="A7590" t="s">
        <v>23308</v>
      </c>
      <c r="B7590" t="s">
        <v>15224</v>
      </c>
      <c r="C7590" t="s">
        <v>4201</v>
      </c>
      <c r="D7590" t="s">
        <v>15714</v>
      </c>
      <c r="E7590">
        <f>IFERROR(VLOOKUP(COMUNI_1[[#This Row],[COMUNE]],SEZIONI!A:B,2,FALSE)," ")</f>
        <v>3</v>
      </c>
      <c r="F7590">
        <v>2146</v>
      </c>
      <c r="G7590" t="s">
        <v>3</v>
      </c>
      <c r="H7590" t="s">
        <v>15224</v>
      </c>
    </row>
    <row r="7591" spans="1:8" ht="13" x14ac:dyDescent="0.3">
      <c r="A7591" t="s">
        <v>23309</v>
      </c>
      <c r="B7591" t="s">
        <v>15225</v>
      </c>
      <c r="C7591" t="s">
        <v>5</v>
      </c>
      <c r="D7591" t="s">
        <v>15703</v>
      </c>
      <c r="E7591">
        <f>IFERROR(VLOOKUP(COMUNI_1[[#This Row],[COMUNE]],SEZIONI!A:B,2,FALSE)," ")</f>
        <v>2</v>
      </c>
      <c r="F7591">
        <v>1472</v>
      </c>
      <c r="G7591" t="s">
        <v>3</v>
      </c>
      <c r="H7591" t="s">
        <v>15225</v>
      </c>
    </row>
    <row r="7592" spans="1:8" ht="13" x14ac:dyDescent="0.3">
      <c r="A7592" t="s">
        <v>23310</v>
      </c>
      <c r="B7592" t="s">
        <v>15226</v>
      </c>
      <c r="C7592" t="s">
        <v>5</v>
      </c>
      <c r="D7592" t="s">
        <v>15703</v>
      </c>
      <c r="E7592">
        <f>IFERROR(VLOOKUP(COMUNI_1[[#This Row],[COMUNE]],SEZIONI!A:B,2,FALSE)," ")</f>
        <v>1</v>
      </c>
      <c r="F7592">
        <v>959</v>
      </c>
      <c r="G7592" t="s">
        <v>3</v>
      </c>
      <c r="H7592" t="s">
        <v>15226</v>
      </c>
    </row>
    <row r="7593" spans="1:8" ht="13" x14ac:dyDescent="0.3">
      <c r="A7593" t="s">
        <v>23311</v>
      </c>
      <c r="B7593" t="s">
        <v>15227</v>
      </c>
      <c r="C7593" t="s">
        <v>5</v>
      </c>
      <c r="D7593" t="s">
        <v>15710</v>
      </c>
      <c r="E7593">
        <f>IFERROR(VLOOKUP(COMUNI_1[[#This Row],[COMUNE]],SEZIONI!A:B,2,FALSE)," ")</f>
        <v>1</v>
      </c>
      <c r="F7593">
        <v>403</v>
      </c>
      <c r="G7593" t="s">
        <v>3</v>
      </c>
      <c r="H7593" t="s">
        <v>15227</v>
      </c>
    </row>
    <row r="7594" spans="1:8" ht="13" x14ac:dyDescent="0.3">
      <c r="A7594" t="s">
        <v>23312</v>
      </c>
      <c r="B7594" t="s">
        <v>15757</v>
      </c>
      <c r="C7594" t="s">
        <v>5</v>
      </c>
      <c r="D7594" t="s">
        <v>15705</v>
      </c>
      <c r="E7594" t="str">
        <f>IFERROR(VLOOKUP(COMUNI_1[[#This Row],[COMUNE]],SEZIONI!A:B,2,FALSE)," ")</f>
        <v xml:space="preserve"> </v>
      </c>
      <c r="F7594">
        <v>319</v>
      </c>
      <c r="G7594" t="s">
        <v>3</v>
      </c>
      <c r="H7594" t="s">
        <v>15757</v>
      </c>
    </row>
    <row r="7595" spans="1:8" ht="13" x14ac:dyDescent="0.3">
      <c r="A7595" t="s">
        <v>23313</v>
      </c>
      <c r="B7595" t="s">
        <v>15228</v>
      </c>
      <c r="C7595" t="s">
        <v>5</v>
      </c>
      <c r="D7595" t="s">
        <v>15705</v>
      </c>
      <c r="E7595">
        <f>IFERROR(VLOOKUP(COMUNI_1[[#This Row],[COMUNE]],SEZIONI!A:B,2,FALSE)," ")</f>
        <v>5</v>
      </c>
      <c r="F7595">
        <v>6238</v>
      </c>
      <c r="G7595" t="s">
        <v>3</v>
      </c>
      <c r="H7595" t="s">
        <v>15228</v>
      </c>
    </row>
    <row r="7596" spans="1:8" ht="13" x14ac:dyDescent="0.3">
      <c r="A7596" t="s">
        <v>23314</v>
      </c>
      <c r="B7596" t="s">
        <v>15229</v>
      </c>
      <c r="C7596" t="s">
        <v>5</v>
      </c>
      <c r="D7596" t="s">
        <v>15705</v>
      </c>
      <c r="E7596">
        <f>IFERROR(VLOOKUP(COMUNI_1[[#This Row],[COMUNE]],SEZIONI!A:B,2,FALSE)," ")</f>
        <v>5</v>
      </c>
      <c r="F7596">
        <v>7180</v>
      </c>
      <c r="G7596" t="s">
        <v>3</v>
      </c>
      <c r="H7596" t="s">
        <v>15229</v>
      </c>
    </row>
    <row r="7597" spans="1:8" ht="13" x14ac:dyDescent="0.3">
      <c r="A7597" t="s">
        <v>23315</v>
      </c>
      <c r="B7597" t="s">
        <v>15230</v>
      </c>
      <c r="C7597" t="s">
        <v>6946</v>
      </c>
      <c r="D7597" t="s">
        <v>15706</v>
      </c>
      <c r="E7597">
        <f>IFERROR(VLOOKUP(COMUNI_1[[#This Row],[COMUNE]],SEZIONI!A:B,2,FALSE)," ")</f>
        <v>4</v>
      </c>
      <c r="F7597">
        <v>3855</v>
      </c>
      <c r="G7597" t="s">
        <v>3</v>
      </c>
      <c r="H7597" t="s">
        <v>15230</v>
      </c>
    </row>
    <row r="7598" spans="1:8" ht="13" x14ac:dyDescent="0.3">
      <c r="A7598" t="s">
        <v>23316</v>
      </c>
      <c r="B7598" t="s">
        <v>15231</v>
      </c>
      <c r="C7598" t="s">
        <v>5</v>
      </c>
      <c r="D7598" t="s">
        <v>15708</v>
      </c>
      <c r="E7598">
        <f>IFERROR(VLOOKUP(COMUNI_1[[#This Row],[COMUNE]],SEZIONI!A:B,2,FALSE)," ")</f>
        <v>256</v>
      </c>
      <c r="F7598">
        <v>261362</v>
      </c>
      <c r="G7598" t="s">
        <v>3</v>
      </c>
      <c r="H7598" t="s">
        <v>15742</v>
      </c>
    </row>
    <row r="7599" spans="1:8" ht="13" x14ac:dyDescent="0.3">
      <c r="A7599" t="s">
        <v>23317</v>
      </c>
      <c r="B7599" t="s">
        <v>15232</v>
      </c>
      <c r="C7599" t="s">
        <v>5</v>
      </c>
      <c r="D7599" t="s">
        <v>15705</v>
      </c>
      <c r="E7599">
        <f>IFERROR(VLOOKUP(COMUNI_1[[#This Row],[COMUNE]],SEZIONI!A:B,2,FALSE)," ")</f>
        <v>2</v>
      </c>
      <c r="F7599">
        <v>2887</v>
      </c>
      <c r="G7599" t="s">
        <v>3</v>
      </c>
      <c r="H7599" t="s">
        <v>15232</v>
      </c>
    </row>
    <row r="7600" spans="1:8" ht="13" x14ac:dyDescent="0.3">
      <c r="A7600" t="s">
        <v>23318</v>
      </c>
      <c r="B7600" t="s">
        <v>15233</v>
      </c>
      <c r="C7600" t="s">
        <v>5167</v>
      </c>
      <c r="D7600" t="s">
        <v>15719</v>
      </c>
      <c r="E7600">
        <f>IFERROR(VLOOKUP(COMUNI_1[[#This Row],[COMUNE]],SEZIONI!A:B,2,FALSE)," ")</f>
        <v>16</v>
      </c>
      <c r="F7600">
        <v>12167</v>
      </c>
      <c r="G7600" t="s">
        <v>3</v>
      </c>
      <c r="H7600" t="s">
        <v>15233</v>
      </c>
    </row>
    <row r="7601" spans="1:8" ht="13" x14ac:dyDescent="0.3">
      <c r="A7601" t="s">
        <v>23319</v>
      </c>
      <c r="B7601" t="s">
        <v>15234</v>
      </c>
      <c r="C7601" t="s">
        <v>5</v>
      </c>
      <c r="D7601" t="s">
        <v>15711</v>
      </c>
      <c r="E7601">
        <f>IFERROR(VLOOKUP(COMUNI_1[[#This Row],[COMUNE]],SEZIONI!A:B,2,FALSE)," ")</f>
        <v>9</v>
      </c>
      <c r="F7601">
        <v>4407</v>
      </c>
      <c r="G7601" t="s">
        <v>3</v>
      </c>
      <c r="H7601" t="s">
        <v>15234</v>
      </c>
    </row>
    <row r="7602" spans="1:8" ht="13" x14ac:dyDescent="0.3">
      <c r="A7602" t="s">
        <v>23320</v>
      </c>
      <c r="B7602" t="s">
        <v>15235</v>
      </c>
      <c r="C7602" t="s">
        <v>5167</v>
      </c>
      <c r="D7602" t="s">
        <v>15717</v>
      </c>
      <c r="E7602">
        <f>IFERROR(VLOOKUP(COMUNI_1[[#This Row],[COMUNE]],SEZIONI!A:B,2,FALSE)," ")</f>
        <v>3</v>
      </c>
      <c r="F7602">
        <v>2532</v>
      </c>
      <c r="G7602" t="s">
        <v>3</v>
      </c>
      <c r="H7602" t="s">
        <v>15235</v>
      </c>
    </row>
    <row r="7603" spans="1:8" ht="13" x14ac:dyDescent="0.3">
      <c r="A7603" t="s">
        <v>23321</v>
      </c>
      <c r="B7603" t="s">
        <v>15236</v>
      </c>
      <c r="C7603" t="s">
        <v>5</v>
      </c>
      <c r="D7603" t="s">
        <v>15710</v>
      </c>
      <c r="E7603">
        <f>IFERROR(VLOOKUP(COMUNI_1[[#This Row],[COMUNE]],SEZIONI!A:B,2,FALSE)," ")</f>
        <v>26</v>
      </c>
      <c r="F7603">
        <v>23926</v>
      </c>
      <c r="G7603" t="s">
        <v>3</v>
      </c>
      <c r="H7603" t="s">
        <v>15236</v>
      </c>
    </row>
    <row r="7604" spans="1:8" ht="13" x14ac:dyDescent="0.3">
      <c r="A7604" t="s">
        <v>23322</v>
      </c>
      <c r="B7604" t="s">
        <v>15237</v>
      </c>
      <c r="C7604" t="s">
        <v>6946</v>
      </c>
      <c r="D7604" t="s">
        <v>15706</v>
      </c>
      <c r="E7604">
        <f>IFERROR(VLOOKUP(COMUNI_1[[#This Row],[COMUNE]],SEZIONI!A:B,2,FALSE)," ")</f>
        <v>3</v>
      </c>
      <c r="F7604">
        <v>2080</v>
      </c>
      <c r="G7604" t="s">
        <v>3</v>
      </c>
      <c r="H7604" t="s">
        <v>15237</v>
      </c>
    </row>
    <row r="7605" spans="1:8" ht="13" x14ac:dyDescent="0.3">
      <c r="A7605" t="s">
        <v>23323</v>
      </c>
      <c r="B7605" t="s">
        <v>15238</v>
      </c>
      <c r="C7605" t="s">
        <v>4201</v>
      </c>
      <c r="D7605" t="s">
        <v>15715</v>
      </c>
      <c r="E7605">
        <f>IFERROR(VLOOKUP(COMUNI_1[[#This Row],[COMUNE]],SEZIONI!A:B,2,FALSE)," ")</f>
        <v>1</v>
      </c>
      <c r="F7605">
        <v>691</v>
      </c>
      <c r="G7605" t="s">
        <v>3</v>
      </c>
      <c r="H7605" t="s">
        <v>15238</v>
      </c>
    </row>
    <row r="7606" spans="1:8" ht="13" x14ac:dyDescent="0.3">
      <c r="A7606" t="s">
        <v>23324</v>
      </c>
      <c r="B7606" t="s">
        <v>15239</v>
      </c>
      <c r="C7606" t="s">
        <v>5</v>
      </c>
      <c r="D7606" t="s">
        <v>15709</v>
      </c>
      <c r="E7606">
        <f>IFERROR(VLOOKUP(COMUNI_1[[#This Row],[COMUNE]],SEZIONI!A:B,2,FALSE)," ")</f>
        <v>5</v>
      </c>
      <c r="F7606">
        <v>2230</v>
      </c>
      <c r="G7606" t="s">
        <v>3</v>
      </c>
      <c r="H7606" t="s">
        <v>15239</v>
      </c>
    </row>
    <row r="7607" spans="1:8" ht="13" x14ac:dyDescent="0.3">
      <c r="A7607" t="s">
        <v>23325</v>
      </c>
      <c r="B7607" t="s">
        <v>15757</v>
      </c>
      <c r="C7607" t="s">
        <v>5</v>
      </c>
      <c r="D7607" t="s">
        <v>15707</v>
      </c>
      <c r="E7607" t="str">
        <f>IFERROR(VLOOKUP(COMUNI_1[[#This Row],[COMUNE]],SEZIONI!A:B,2,FALSE)," ")</f>
        <v xml:space="preserve"> </v>
      </c>
      <c r="F7607">
        <v>929</v>
      </c>
      <c r="G7607" t="s">
        <v>3</v>
      </c>
      <c r="H7607" t="s">
        <v>15757</v>
      </c>
    </row>
    <row r="7608" spans="1:8" ht="13" x14ac:dyDescent="0.3">
      <c r="A7608" t="s">
        <v>23326</v>
      </c>
      <c r="B7608" t="s">
        <v>15240</v>
      </c>
      <c r="C7608" t="s">
        <v>5</v>
      </c>
      <c r="D7608" t="s">
        <v>15705</v>
      </c>
      <c r="E7608">
        <f>IFERROR(VLOOKUP(COMUNI_1[[#This Row],[COMUNE]],SEZIONI!A:B,2,FALSE)," ")</f>
        <v>8</v>
      </c>
      <c r="F7608">
        <v>9275</v>
      </c>
      <c r="G7608" t="s">
        <v>3</v>
      </c>
      <c r="H7608" t="s">
        <v>15240</v>
      </c>
    </row>
    <row r="7609" spans="1:8" ht="13" x14ac:dyDescent="0.3">
      <c r="A7609" t="s">
        <v>23327</v>
      </c>
      <c r="B7609" t="s">
        <v>15242</v>
      </c>
      <c r="C7609" t="s">
        <v>5</v>
      </c>
      <c r="D7609" t="s">
        <v>15703</v>
      </c>
      <c r="E7609">
        <f>IFERROR(VLOOKUP(COMUNI_1[[#This Row],[COMUNE]],SEZIONI!A:B,2,FALSE)," ")</f>
        <v>31</v>
      </c>
      <c r="F7609">
        <v>30332</v>
      </c>
      <c r="G7609" t="s">
        <v>3</v>
      </c>
      <c r="H7609" t="s">
        <v>15242</v>
      </c>
    </row>
    <row r="7610" spans="1:8" ht="13" x14ac:dyDescent="0.3">
      <c r="A7610" t="s">
        <v>23328</v>
      </c>
      <c r="B7610" t="s">
        <v>15243</v>
      </c>
      <c r="C7610" t="s">
        <v>5167</v>
      </c>
      <c r="D7610" t="s">
        <v>15720</v>
      </c>
      <c r="E7610">
        <f>IFERROR(VLOOKUP(COMUNI_1[[#This Row],[COMUNE]],SEZIONI!A:B,2,FALSE)," ")</f>
        <v>4</v>
      </c>
      <c r="F7610">
        <v>3212</v>
      </c>
      <c r="G7610" t="s">
        <v>3</v>
      </c>
      <c r="H7610" t="s">
        <v>15243</v>
      </c>
    </row>
    <row r="7611" spans="1:8" ht="13" x14ac:dyDescent="0.3">
      <c r="A7611" t="s">
        <v>23329</v>
      </c>
      <c r="B7611" t="s">
        <v>15244</v>
      </c>
      <c r="C7611" t="s">
        <v>5</v>
      </c>
      <c r="D7611" t="s">
        <v>15705</v>
      </c>
      <c r="E7611">
        <f>IFERROR(VLOOKUP(COMUNI_1[[#This Row],[COMUNE]],SEZIONI!A:B,2,FALSE)," ")</f>
        <v>1</v>
      </c>
      <c r="F7611">
        <v>751</v>
      </c>
      <c r="G7611" t="s">
        <v>3</v>
      </c>
      <c r="H7611" t="s">
        <v>15244</v>
      </c>
    </row>
    <row r="7612" spans="1:8" ht="13" x14ac:dyDescent="0.3">
      <c r="A7612" t="s">
        <v>23330</v>
      </c>
      <c r="B7612" t="s">
        <v>15245</v>
      </c>
      <c r="C7612" t="s">
        <v>5</v>
      </c>
      <c r="D7612" t="s">
        <v>15705</v>
      </c>
      <c r="E7612">
        <f>IFERROR(VLOOKUP(COMUNI_1[[#This Row],[COMUNE]],SEZIONI!A:B,2,FALSE)," ")</f>
        <v>1</v>
      </c>
      <c r="F7612">
        <v>1093</v>
      </c>
      <c r="G7612" t="s">
        <v>3</v>
      </c>
      <c r="H7612" t="s">
        <v>15245</v>
      </c>
    </row>
    <row r="7613" spans="1:8" ht="13" x14ac:dyDescent="0.3">
      <c r="A7613" t="s">
        <v>23331</v>
      </c>
      <c r="B7613" t="s">
        <v>15246</v>
      </c>
      <c r="C7613" t="s">
        <v>5</v>
      </c>
      <c r="D7613" t="s">
        <v>15703</v>
      </c>
      <c r="E7613">
        <f>IFERROR(VLOOKUP(COMUNI_1[[#This Row],[COMUNE]],SEZIONI!A:B,2,FALSE)," ")</f>
        <v>49</v>
      </c>
      <c r="F7613">
        <v>46308</v>
      </c>
      <c r="G7613" t="s">
        <v>3</v>
      </c>
      <c r="H7613" t="s">
        <v>15246</v>
      </c>
    </row>
    <row r="7614" spans="1:8" ht="13" x14ac:dyDescent="0.3">
      <c r="A7614" t="s">
        <v>23332</v>
      </c>
      <c r="B7614" t="s">
        <v>15247</v>
      </c>
      <c r="C7614" t="s">
        <v>5</v>
      </c>
      <c r="D7614" t="s">
        <v>15705</v>
      </c>
      <c r="E7614">
        <f>IFERROR(VLOOKUP(COMUNI_1[[#This Row],[COMUNE]],SEZIONI!A:B,2,FALSE)," ")</f>
        <v>3</v>
      </c>
      <c r="F7614">
        <v>2833</v>
      </c>
      <c r="G7614" t="s">
        <v>3</v>
      </c>
      <c r="H7614" t="s">
        <v>15247</v>
      </c>
    </row>
    <row r="7615" spans="1:8" ht="13" x14ac:dyDescent="0.3">
      <c r="A7615" t="s">
        <v>23333</v>
      </c>
      <c r="B7615" t="s">
        <v>15248</v>
      </c>
      <c r="C7615" t="s">
        <v>5</v>
      </c>
      <c r="D7615" t="s">
        <v>15705</v>
      </c>
      <c r="E7615">
        <f>IFERROR(VLOOKUP(COMUNI_1[[#This Row],[COMUNE]],SEZIONI!A:B,2,FALSE)," ")</f>
        <v>6</v>
      </c>
      <c r="F7615">
        <v>7654</v>
      </c>
      <c r="G7615" t="s">
        <v>3</v>
      </c>
      <c r="H7615" t="s">
        <v>15248</v>
      </c>
    </row>
    <row r="7616" spans="1:8" ht="13" x14ac:dyDescent="0.3">
      <c r="A7616" t="s">
        <v>23334</v>
      </c>
      <c r="B7616" t="s">
        <v>15249</v>
      </c>
      <c r="C7616" t="s">
        <v>5</v>
      </c>
      <c r="D7616" t="s">
        <v>15705</v>
      </c>
      <c r="E7616">
        <f>IFERROR(VLOOKUP(COMUNI_1[[#This Row],[COMUNE]],SEZIONI!A:B,2,FALSE)," ")</f>
        <v>6</v>
      </c>
      <c r="F7616">
        <v>7748</v>
      </c>
      <c r="G7616" t="s">
        <v>3</v>
      </c>
      <c r="H7616" t="s">
        <v>15249</v>
      </c>
    </row>
    <row r="7617" spans="1:8" ht="13" x14ac:dyDescent="0.3">
      <c r="A7617" t="s">
        <v>23335</v>
      </c>
      <c r="B7617" t="s">
        <v>15250</v>
      </c>
      <c r="C7617" t="s">
        <v>5</v>
      </c>
      <c r="D7617" t="s">
        <v>15705</v>
      </c>
      <c r="E7617">
        <f>IFERROR(VLOOKUP(COMUNI_1[[#This Row],[COMUNE]],SEZIONI!A:B,2,FALSE)," ")</f>
        <v>4</v>
      </c>
      <c r="F7617">
        <v>5659</v>
      </c>
      <c r="G7617" t="s">
        <v>3</v>
      </c>
      <c r="H7617" t="s">
        <v>15250</v>
      </c>
    </row>
    <row r="7618" spans="1:8" ht="13" x14ac:dyDescent="0.3">
      <c r="A7618" t="s">
        <v>23336</v>
      </c>
      <c r="B7618" t="s">
        <v>15251</v>
      </c>
      <c r="C7618" t="s">
        <v>5</v>
      </c>
      <c r="D7618" t="s">
        <v>15703</v>
      </c>
      <c r="E7618">
        <f>IFERROR(VLOOKUP(COMUNI_1[[#This Row],[COMUNE]],SEZIONI!A:B,2,FALSE)," ")</f>
        <v>2</v>
      </c>
      <c r="F7618">
        <v>577</v>
      </c>
      <c r="G7618" t="s">
        <v>3</v>
      </c>
      <c r="H7618" t="s">
        <v>15251</v>
      </c>
    </row>
    <row r="7619" spans="1:8" ht="13" x14ac:dyDescent="0.3">
      <c r="A7619" t="s">
        <v>23337</v>
      </c>
      <c r="B7619" t="s">
        <v>15252</v>
      </c>
      <c r="C7619" t="s">
        <v>5</v>
      </c>
      <c r="D7619" t="s">
        <v>15711</v>
      </c>
      <c r="E7619">
        <f>IFERROR(VLOOKUP(COMUNI_1[[#This Row],[COMUNE]],SEZIONI!A:B,2,FALSE)," ")</f>
        <v>8</v>
      </c>
      <c r="F7619">
        <v>7642</v>
      </c>
      <c r="G7619" t="s">
        <v>3</v>
      </c>
      <c r="H7619" t="s">
        <v>15252</v>
      </c>
    </row>
    <row r="7620" spans="1:8" ht="13" x14ac:dyDescent="0.3">
      <c r="A7620" t="s">
        <v>23338</v>
      </c>
      <c r="B7620" t="s">
        <v>15253</v>
      </c>
      <c r="C7620" t="s">
        <v>5</v>
      </c>
      <c r="D7620" t="s">
        <v>15711</v>
      </c>
      <c r="E7620">
        <f>IFERROR(VLOOKUP(COMUNI_1[[#This Row],[COMUNE]],SEZIONI!A:B,2,FALSE)," ")</f>
        <v>4</v>
      </c>
      <c r="F7620">
        <v>1974</v>
      </c>
      <c r="G7620" t="s">
        <v>3</v>
      </c>
      <c r="H7620" t="s">
        <v>15253</v>
      </c>
    </row>
    <row r="7621" spans="1:8" ht="13" x14ac:dyDescent="0.3">
      <c r="A7621" t="s">
        <v>23339</v>
      </c>
      <c r="B7621" t="s">
        <v>15254</v>
      </c>
      <c r="C7621" t="s">
        <v>5</v>
      </c>
      <c r="D7621" t="s">
        <v>15705</v>
      </c>
      <c r="E7621">
        <f>IFERROR(VLOOKUP(COMUNI_1[[#This Row],[COMUNE]],SEZIONI!A:B,2,FALSE)," ")</f>
        <v>8</v>
      </c>
      <c r="F7621">
        <v>8967</v>
      </c>
      <c r="G7621" t="s">
        <v>3</v>
      </c>
      <c r="H7621" t="s">
        <v>15254</v>
      </c>
    </row>
    <row r="7622" spans="1:8" ht="13" x14ac:dyDescent="0.3">
      <c r="A7622" t="s">
        <v>23340</v>
      </c>
      <c r="B7622" t="s">
        <v>15757</v>
      </c>
      <c r="C7622" t="s">
        <v>5</v>
      </c>
      <c r="D7622" t="s">
        <v>15705</v>
      </c>
      <c r="E7622" t="str">
        <f>IFERROR(VLOOKUP(COMUNI_1[[#This Row],[COMUNE]],SEZIONI!A:B,2,FALSE)," ")</f>
        <v xml:space="preserve"> </v>
      </c>
      <c r="F7622">
        <v>3829</v>
      </c>
      <c r="G7622" t="s">
        <v>3</v>
      </c>
      <c r="H7622" t="s">
        <v>15757</v>
      </c>
    </row>
    <row r="7623" spans="1:8" ht="13" x14ac:dyDescent="0.3">
      <c r="A7623" t="s">
        <v>23341</v>
      </c>
      <c r="B7623" t="s">
        <v>15256</v>
      </c>
      <c r="C7623" t="s">
        <v>5</v>
      </c>
      <c r="D7623" t="s">
        <v>15707</v>
      </c>
      <c r="E7623">
        <f>IFERROR(VLOOKUP(COMUNI_1[[#This Row],[COMUNE]],SEZIONI!A:B,2,FALSE)," ")</f>
        <v>2</v>
      </c>
      <c r="F7623">
        <v>1869</v>
      </c>
      <c r="G7623" t="s">
        <v>3</v>
      </c>
      <c r="H7623" t="s">
        <v>15256</v>
      </c>
    </row>
    <row r="7624" spans="1:8" ht="13" x14ac:dyDescent="0.3">
      <c r="A7624" t="s">
        <v>23342</v>
      </c>
      <c r="B7624" t="s">
        <v>15257</v>
      </c>
      <c r="C7624" t="s">
        <v>5</v>
      </c>
      <c r="D7624" t="s">
        <v>15703</v>
      </c>
      <c r="E7624">
        <f>IFERROR(VLOOKUP(COMUNI_1[[#This Row],[COMUNE]],SEZIONI!A:B,2,FALSE)," ")</f>
        <v>1</v>
      </c>
      <c r="F7624">
        <v>1217</v>
      </c>
      <c r="G7624" t="s">
        <v>3</v>
      </c>
      <c r="H7624" t="s">
        <v>15257</v>
      </c>
    </row>
    <row r="7625" spans="1:8" ht="13" x14ac:dyDescent="0.3">
      <c r="A7625" t="s">
        <v>23343</v>
      </c>
      <c r="B7625" t="s">
        <v>15258</v>
      </c>
      <c r="C7625" t="s">
        <v>5</v>
      </c>
      <c r="D7625" t="s">
        <v>15711</v>
      </c>
      <c r="E7625">
        <f>IFERROR(VLOOKUP(COMUNI_1[[#This Row],[COMUNE]],SEZIONI!A:B,2,FALSE)," ")</f>
        <v>2</v>
      </c>
      <c r="F7625">
        <v>2241</v>
      </c>
      <c r="G7625" t="s">
        <v>3</v>
      </c>
      <c r="H7625" t="s">
        <v>15258</v>
      </c>
    </row>
    <row r="7626" spans="1:8" ht="13" x14ac:dyDescent="0.3">
      <c r="A7626" t="s">
        <v>23344</v>
      </c>
      <c r="B7626" t="s">
        <v>15259</v>
      </c>
      <c r="C7626" t="s">
        <v>5</v>
      </c>
      <c r="D7626" t="s">
        <v>15705</v>
      </c>
      <c r="E7626">
        <f>IFERROR(VLOOKUP(COMUNI_1[[#This Row],[COMUNE]],SEZIONI!A:B,2,FALSE)," ")</f>
        <v>3</v>
      </c>
      <c r="F7626">
        <v>3181</v>
      </c>
      <c r="G7626" t="s">
        <v>3</v>
      </c>
      <c r="H7626" t="s">
        <v>15259</v>
      </c>
    </row>
    <row r="7627" spans="1:8" ht="13" x14ac:dyDescent="0.3">
      <c r="A7627" t="s">
        <v>23345</v>
      </c>
      <c r="B7627" t="s">
        <v>15260</v>
      </c>
      <c r="C7627" t="s">
        <v>5</v>
      </c>
      <c r="D7627" t="s">
        <v>15710</v>
      </c>
      <c r="E7627">
        <f>IFERROR(VLOOKUP(COMUNI_1[[#This Row],[COMUNE]],SEZIONI!A:B,2,FALSE)," ")</f>
        <v>2</v>
      </c>
      <c r="F7627">
        <v>941</v>
      </c>
      <c r="G7627" t="s">
        <v>3</v>
      </c>
      <c r="H7627" t="s">
        <v>15260</v>
      </c>
    </row>
    <row r="7628" spans="1:8" ht="13" x14ac:dyDescent="0.3">
      <c r="A7628" t="s">
        <v>23346</v>
      </c>
      <c r="B7628" t="s">
        <v>15261</v>
      </c>
      <c r="C7628" t="s">
        <v>4201</v>
      </c>
      <c r="D7628" t="s">
        <v>15712</v>
      </c>
      <c r="E7628">
        <f>IFERROR(VLOOKUP(COMUNI_1[[#This Row],[COMUNE]],SEZIONI!A:B,2,FALSE)," ")</f>
        <v>7</v>
      </c>
      <c r="F7628">
        <v>6012</v>
      </c>
      <c r="G7628" t="s">
        <v>3</v>
      </c>
      <c r="H7628" t="s">
        <v>15261</v>
      </c>
    </row>
    <row r="7629" spans="1:8" ht="13" x14ac:dyDescent="0.3">
      <c r="A7629" t="s">
        <v>23347</v>
      </c>
      <c r="B7629" t="s">
        <v>15262</v>
      </c>
      <c r="C7629" t="s">
        <v>5167</v>
      </c>
      <c r="D7629" t="s">
        <v>15718</v>
      </c>
      <c r="E7629">
        <f>IFERROR(VLOOKUP(COMUNI_1[[#This Row],[COMUNE]],SEZIONI!A:B,2,FALSE)," ")</f>
        <v>9</v>
      </c>
      <c r="F7629">
        <v>7296</v>
      </c>
      <c r="G7629" t="s">
        <v>3</v>
      </c>
      <c r="H7629" t="s">
        <v>15262</v>
      </c>
    </row>
    <row r="7630" spans="1:8" ht="13" x14ac:dyDescent="0.3">
      <c r="A7630" t="s">
        <v>23348</v>
      </c>
      <c r="B7630" t="s">
        <v>15263</v>
      </c>
      <c r="C7630" t="s">
        <v>5</v>
      </c>
      <c r="D7630" t="s">
        <v>15705</v>
      </c>
      <c r="E7630">
        <f>IFERROR(VLOOKUP(COMUNI_1[[#This Row],[COMUNE]],SEZIONI!A:B,2,FALSE)," ")</f>
        <v>6</v>
      </c>
      <c r="F7630">
        <v>8133</v>
      </c>
      <c r="G7630" t="s">
        <v>3</v>
      </c>
      <c r="H7630" t="s">
        <v>15263</v>
      </c>
    </row>
    <row r="7631" spans="1:8" ht="13" x14ac:dyDescent="0.3">
      <c r="A7631" t="s">
        <v>23349</v>
      </c>
      <c r="B7631" t="s">
        <v>15264</v>
      </c>
      <c r="C7631" t="s">
        <v>5</v>
      </c>
      <c r="D7631" t="s">
        <v>15705</v>
      </c>
      <c r="E7631">
        <f>IFERROR(VLOOKUP(COMUNI_1[[#This Row],[COMUNE]],SEZIONI!A:B,2,FALSE)," ")</f>
        <v>3</v>
      </c>
      <c r="F7631">
        <v>3875</v>
      </c>
      <c r="G7631" t="s">
        <v>3</v>
      </c>
      <c r="H7631" t="s">
        <v>15264</v>
      </c>
    </row>
    <row r="7632" spans="1:8" ht="13" x14ac:dyDescent="0.3">
      <c r="A7632" t="s">
        <v>23350</v>
      </c>
      <c r="B7632" t="s">
        <v>15265</v>
      </c>
      <c r="C7632" t="s">
        <v>5</v>
      </c>
      <c r="D7632" t="s">
        <v>15703</v>
      </c>
      <c r="E7632">
        <f>IFERROR(VLOOKUP(COMUNI_1[[#This Row],[COMUNE]],SEZIONI!A:B,2,FALSE)," ")</f>
        <v>6</v>
      </c>
      <c r="F7632">
        <v>4962</v>
      </c>
      <c r="G7632" t="s">
        <v>3</v>
      </c>
      <c r="H7632" t="s">
        <v>15265</v>
      </c>
    </row>
    <row r="7633" spans="1:8" ht="13" x14ac:dyDescent="0.3">
      <c r="A7633" t="s">
        <v>23351</v>
      </c>
      <c r="B7633" t="s">
        <v>15266</v>
      </c>
      <c r="C7633" t="s">
        <v>4201</v>
      </c>
      <c r="D7633" t="s">
        <v>15715</v>
      </c>
      <c r="E7633">
        <f>IFERROR(VLOOKUP(COMUNI_1[[#This Row],[COMUNE]],SEZIONI!A:B,2,FALSE)," ")</f>
        <v>19</v>
      </c>
      <c r="F7633">
        <v>20763</v>
      </c>
      <c r="G7633" t="s">
        <v>3</v>
      </c>
      <c r="H7633" t="s">
        <v>15266</v>
      </c>
    </row>
    <row r="7634" spans="1:8" ht="13" x14ac:dyDescent="0.3">
      <c r="A7634" t="s">
        <v>23352</v>
      </c>
      <c r="B7634" t="s">
        <v>15267</v>
      </c>
      <c r="C7634" t="s">
        <v>5</v>
      </c>
      <c r="D7634" t="s">
        <v>15708</v>
      </c>
      <c r="E7634">
        <f>IFERROR(VLOOKUP(COMUNI_1[[#This Row],[COMUNE]],SEZIONI!A:B,2,FALSE)," ")</f>
        <v>263</v>
      </c>
      <c r="F7634">
        <v>252520</v>
      </c>
      <c r="G7634" t="s">
        <v>3</v>
      </c>
      <c r="H7634" t="s">
        <v>15742</v>
      </c>
    </row>
    <row r="7635" spans="1:8" ht="13" x14ac:dyDescent="0.3">
      <c r="A7635" t="s">
        <v>23353</v>
      </c>
      <c r="B7635" t="s">
        <v>15268</v>
      </c>
      <c r="C7635" t="s">
        <v>5</v>
      </c>
      <c r="D7635" t="s">
        <v>15708</v>
      </c>
      <c r="E7635">
        <f>IFERROR(VLOOKUP(COMUNI_1[[#This Row],[COMUNE]],SEZIONI!A:B,2,FALSE)," ")</f>
        <v>4</v>
      </c>
      <c r="F7635">
        <v>4670</v>
      </c>
      <c r="G7635" t="s">
        <v>3</v>
      </c>
      <c r="H7635" t="s">
        <v>15268</v>
      </c>
    </row>
    <row r="7636" spans="1:8" ht="13" x14ac:dyDescent="0.3">
      <c r="A7636" t="s">
        <v>23354</v>
      </c>
      <c r="B7636" t="s">
        <v>15269</v>
      </c>
      <c r="C7636" t="s">
        <v>5</v>
      </c>
      <c r="D7636" t="s">
        <v>15704</v>
      </c>
      <c r="E7636">
        <f>IFERROR(VLOOKUP(COMUNI_1[[#This Row],[COMUNE]],SEZIONI!A:B,2,FALSE)," ")</f>
        <v>2</v>
      </c>
      <c r="F7636">
        <v>1344</v>
      </c>
      <c r="G7636" t="s">
        <v>3</v>
      </c>
      <c r="H7636" t="s">
        <v>15269</v>
      </c>
    </row>
    <row r="7637" spans="1:8" ht="13" x14ac:dyDescent="0.3">
      <c r="A7637" t="s">
        <v>23355</v>
      </c>
      <c r="B7637" t="s">
        <v>15270</v>
      </c>
      <c r="C7637" t="s">
        <v>5</v>
      </c>
      <c r="D7637" t="s">
        <v>15705</v>
      </c>
      <c r="E7637">
        <f>IFERROR(VLOOKUP(COMUNI_1[[#This Row],[COMUNE]],SEZIONI!A:B,2,FALSE)," ")</f>
        <v>1</v>
      </c>
      <c r="F7637">
        <v>386</v>
      </c>
      <c r="G7637" t="s">
        <v>3</v>
      </c>
      <c r="H7637" t="s">
        <v>15270</v>
      </c>
    </row>
    <row r="7638" spans="1:8" ht="13" x14ac:dyDescent="0.3">
      <c r="A7638" t="s">
        <v>23356</v>
      </c>
      <c r="B7638" t="s">
        <v>15271</v>
      </c>
      <c r="C7638" t="s">
        <v>5</v>
      </c>
      <c r="D7638" t="s">
        <v>15703</v>
      </c>
      <c r="E7638">
        <f>IFERROR(VLOOKUP(COMUNI_1[[#This Row],[COMUNE]],SEZIONI!A:B,2,FALSE)," ")</f>
        <v>1</v>
      </c>
      <c r="F7638">
        <v>1253</v>
      </c>
      <c r="G7638" t="s">
        <v>3</v>
      </c>
      <c r="H7638" t="s">
        <v>15271</v>
      </c>
    </row>
    <row r="7639" spans="1:8" ht="13" x14ac:dyDescent="0.3">
      <c r="A7639" t="s">
        <v>23357</v>
      </c>
      <c r="B7639" t="s">
        <v>15272</v>
      </c>
      <c r="C7639" t="s">
        <v>5</v>
      </c>
      <c r="D7639" t="s">
        <v>15705</v>
      </c>
      <c r="E7639">
        <f>IFERROR(VLOOKUP(COMUNI_1[[#This Row],[COMUNE]],SEZIONI!A:B,2,FALSE)," ")</f>
        <v>1</v>
      </c>
      <c r="F7639">
        <v>1319</v>
      </c>
      <c r="G7639" t="s">
        <v>3</v>
      </c>
      <c r="H7639" t="s">
        <v>15272</v>
      </c>
    </row>
    <row r="7640" spans="1:8" ht="13" x14ac:dyDescent="0.3">
      <c r="A7640" t="s">
        <v>23358</v>
      </c>
      <c r="B7640" t="s">
        <v>15273</v>
      </c>
      <c r="C7640" t="s">
        <v>5</v>
      </c>
      <c r="D7640" t="s">
        <v>15703</v>
      </c>
      <c r="E7640">
        <f>IFERROR(VLOOKUP(COMUNI_1[[#This Row],[COMUNE]],SEZIONI!A:B,2,FALSE)," ")</f>
        <v>2</v>
      </c>
      <c r="F7640">
        <v>1459</v>
      </c>
      <c r="G7640" t="s">
        <v>3</v>
      </c>
      <c r="H7640" t="s">
        <v>15273</v>
      </c>
    </row>
    <row r="7641" spans="1:8" ht="13" x14ac:dyDescent="0.3">
      <c r="A7641" t="s">
        <v>23359</v>
      </c>
      <c r="B7641" t="s">
        <v>15757</v>
      </c>
      <c r="C7641" t="s">
        <v>5</v>
      </c>
      <c r="D7641" t="s">
        <v>15704</v>
      </c>
      <c r="E7641" t="str">
        <f>IFERROR(VLOOKUP(COMUNI_1[[#This Row],[COMUNE]],SEZIONI!A:B,2,FALSE)," ")</f>
        <v xml:space="preserve"> </v>
      </c>
      <c r="F7641">
        <v>2711</v>
      </c>
      <c r="G7641" t="s">
        <v>3</v>
      </c>
      <c r="H7641" t="s">
        <v>15757</v>
      </c>
    </row>
    <row r="7642" spans="1:8" ht="13" x14ac:dyDescent="0.3">
      <c r="A7642" t="s">
        <v>23360</v>
      </c>
      <c r="B7642" t="s">
        <v>15275</v>
      </c>
      <c r="C7642" t="s">
        <v>5</v>
      </c>
      <c r="D7642" t="s">
        <v>15705</v>
      </c>
      <c r="E7642">
        <f>IFERROR(VLOOKUP(COMUNI_1[[#This Row],[COMUNE]],SEZIONI!A:B,2,FALSE)," ")</f>
        <v>4</v>
      </c>
      <c r="F7642">
        <v>3982</v>
      </c>
      <c r="G7642" t="s">
        <v>3</v>
      </c>
      <c r="H7642" t="s">
        <v>15275</v>
      </c>
    </row>
    <row r="7643" spans="1:8" ht="13" x14ac:dyDescent="0.3">
      <c r="A7643" t="s">
        <v>23361</v>
      </c>
      <c r="B7643" t="s">
        <v>15276</v>
      </c>
      <c r="C7643" t="s">
        <v>5</v>
      </c>
      <c r="D7643" t="s">
        <v>15705</v>
      </c>
      <c r="E7643">
        <f>IFERROR(VLOOKUP(COMUNI_1[[#This Row],[COMUNE]],SEZIONI!A:B,2,FALSE)," ")</f>
        <v>4</v>
      </c>
      <c r="F7643">
        <v>4844</v>
      </c>
      <c r="G7643" t="s">
        <v>3</v>
      </c>
      <c r="H7643" t="s">
        <v>15276</v>
      </c>
    </row>
    <row r="7644" spans="1:8" ht="13" x14ac:dyDescent="0.3">
      <c r="A7644" t="s">
        <v>23362</v>
      </c>
      <c r="B7644" t="s">
        <v>15277</v>
      </c>
      <c r="C7644" t="s">
        <v>5</v>
      </c>
      <c r="D7644" t="s">
        <v>15711</v>
      </c>
      <c r="E7644">
        <f>IFERROR(VLOOKUP(COMUNI_1[[#This Row],[COMUNE]],SEZIONI!A:B,2,FALSE)," ")</f>
        <v>9</v>
      </c>
      <c r="F7644">
        <v>9960</v>
      </c>
      <c r="G7644" t="s">
        <v>3</v>
      </c>
      <c r="H7644" t="s">
        <v>15277</v>
      </c>
    </row>
    <row r="7645" spans="1:8" ht="13" x14ac:dyDescent="0.3">
      <c r="A7645" t="s">
        <v>23363</v>
      </c>
      <c r="B7645" t="s">
        <v>15757</v>
      </c>
      <c r="C7645" t="s">
        <v>5</v>
      </c>
      <c r="D7645" t="s">
        <v>15703</v>
      </c>
      <c r="E7645" t="str">
        <f>IFERROR(VLOOKUP(COMUNI_1[[#This Row],[COMUNE]],SEZIONI!A:B,2,FALSE)," ")</f>
        <v xml:space="preserve"> </v>
      </c>
      <c r="F7645">
        <v>1844</v>
      </c>
      <c r="G7645" t="s">
        <v>3</v>
      </c>
      <c r="H7645" t="s">
        <v>15757</v>
      </c>
    </row>
    <row r="7646" spans="1:8" ht="13" x14ac:dyDescent="0.3">
      <c r="A7646" t="s">
        <v>23364</v>
      </c>
      <c r="B7646" t="s">
        <v>15278</v>
      </c>
      <c r="C7646" t="s">
        <v>5</v>
      </c>
      <c r="D7646" t="s">
        <v>15705</v>
      </c>
      <c r="E7646">
        <f>IFERROR(VLOOKUP(COMUNI_1[[#This Row],[COMUNE]],SEZIONI!A:B,2,FALSE)," ")</f>
        <v>1</v>
      </c>
      <c r="F7646">
        <v>209</v>
      </c>
      <c r="G7646" t="s">
        <v>3</v>
      </c>
      <c r="H7646" t="s">
        <v>15278</v>
      </c>
    </row>
    <row r="7647" spans="1:8" ht="13" x14ac:dyDescent="0.3">
      <c r="A7647" t="s">
        <v>23365</v>
      </c>
      <c r="B7647" t="s">
        <v>15279</v>
      </c>
      <c r="C7647" t="s">
        <v>5</v>
      </c>
      <c r="D7647" t="s">
        <v>15709</v>
      </c>
      <c r="E7647">
        <f>IFERROR(VLOOKUP(COMUNI_1[[#This Row],[COMUNE]],SEZIONI!A:B,2,FALSE)," ")</f>
        <v>2</v>
      </c>
      <c r="F7647">
        <v>906</v>
      </c>
      <c r="G7647" t="s">
        <v>3</v>
      </c>
      <c r="H7647" t="s">
        <v>15279</v>
      </c>
    </row>
    <row r="7648" spans="1:8" ht="13" x14ac:dyDescent="0.3">
      <c r="A7648" t="s">
        <v>23366</v>
      </c>
      <c r="B7648" t="s">
        <v>15280</v>
      </c>
      <c r="C7648" t="s">
        <v>5167</v>
      </c>
      <c r="D7648" t="s">
        <v>15720</v>
      </c>
      <c r="E7648">
        <f>IFERROR(VLOOKUP(COMUNI_1[[#This Row],[COMUNE]],SEZIONI!A:B,2,FALSE)," ")</f>
        <v>4</v>
      </c>
      <c r="F7648">
        <v>1979</v>
      </c>
      <c r="G7648" t="s">
        <v>3</v>
      </c>
      <c r="H7648" t="s">
        <v>15280</v>
      </c>
    </row>
    <row r="7649" spans="1:8" ht="13" x14ac:dyDescent="0.3">
      <c r="A7649" t="s">
        <v>23367</v>
      </c>
      <c r="B7649" t="s">
        <v>15281</v>
      </c>
      <c r="C7649" t="s">
        <v>5</v>
      </c>
      <c r="D7649" t="s">
        <v>15703</v>
      </c>
      <c r="E7649">
        <f>IFERROR(VLOOKUP(COMUNI_1[[#This Row],[COMUNE]],SEZIONI!A:B,2,FALSE)," ")</f>
        <v>5</v>
      </c>
      <c r="F7649">
        <v>6409</v>
      </c>
      <c r="G7649" t="s">
        <v>3</v>
      </c>
      <c r="H7649" t="s">
        <v>15281</v>
      </c>
    </row>
    <row r="7650" spans="1:8" ht="13" x14ac:dyDescent="0.3">
      <c r="A7650" t="s">
        <v>23368</v>
      </c>
      <c r="B7650" t="s">
        <v>15282</v>
      </c>
      <c r="C7650" t="s">
        <v>5</v>
      </c>
      <c r="D7650" t="s">
        <v>15708</v>
      </c>
      <c r="E7650">
        <f>IFERROR(VLOOKUP(COMUNI_1[[#This Row],[COMUNE]],SEZIONI!A:B,2,FALSE)," ")</f>
        <v>2</v>
      </c>
      <c r="F7650">
        <v>1717</v>
      </c>
      <c r="G7650" t="s">
        <v>3</v>
      </c>
      <c r="H7650" t="s">
        <v>15282</v>
      </c>
    </row>
    <row r="7651" spans="1:8" ht="13" x14ac:dyDescent="0.3">
      <c r="A7651" t="s">
        <v>23369</v>
      </c>
      <c r="B7651" t="s">
        <v>15283</v>
      </c>
      <c r="C7651" t="s">
        <v>5</v>
      </c>
      <c r="D7651" t="s">
        <v>15705</v>
      </c>
      <c r="E7651">
        <f>IFERROR(VLOOKUP(COMUNI_1[[#This Row],[COMUNE]],SEZIONI!A:B,2,FALSE)," ")</f>
        <v>4</v>
      </c>
      <c r="F7651">
        <v>3991</v>
      </c>
      <c r="G7651" t="s">
        <v>3</v>
      </c>
      <c r="H7651" t="s">
        <v>15283</v>
      </c>
    </row>
    <row r="7652" spans="1:8" ht="13" x14ac:dyDescent="0.3">
      <c r="A7652" t="s">
        <v>23370</v>
      </c>
      <c r="B7652" t="s">
        <v>15284</v>
      </c>
      <c r="C7652" t="s">
        <v>5</v>
      </c>
      <c r="D7652" t="s">
        <v>15703</v>
      </c>
      <c r="E7652">
        <f>IFERROR(VLOOKUP(COMUNI_1[[#This Row],[COMUNE]],SEZIONI!A:B,2,FALSE)," ")</f>
        <v>1</v>
      </c>
      <c r="F7652">
        <v>661</v>
      </c>
      <c r="G7652" t="s">
        <v>3</v>
      </c>
      <c r="H7652" t="s">
        <v>15284</v>
      </c>
    </row>
    <row r="7653" spans="1:8" ht="13" x14ac:dyDescent="0.3">
      <c r="A7653" t="s">
        <v>23371</v>
      </c>
      <c r="B7653" t="s">
        <v>15285</v>
      </c>
      <c r="C7653" t="s">
        <v>5</v>
      </c>
      <c r="D7653" t="s">
        <v>15703</v>
      </c>
      <c r="E7653">
        <f>IFERROR(VLOOKUP(COMUNI_1[[#This Row],[COMUNE]],SEZIONI!A:B,2,FALSE)," ")</f>
        <v>2</v>
      </c>
      <c r="F7653">
        <v>2067</v>
      </c>
      <c r="G7653" t="s">
        <v>3</v>
      </c>
      <c r="H7653" t="s">
        <v>15285</v>
      </c>
    </row>
    <row r="7654" spans="1:8" ht="13" x14ac:dyDescent="0.3">
      <c r="A7654" t="s">
        <v>23372</v>
      </c>
      <c r="B7654" t="s">
        <v>15286</v>
      </c>
      <c r="C7654" t="s">
        <v>5</v>
      </c>
      <c r="D7654" t="s">
        <v>15710</v>
      </c>
      <c r="E7654">
        <f>IFERROR(VLOOKUP(COMUNI_1[[#This Row],[COMUNE]],SEZIONI!A:B,2,FALSE)," ")</f>
        <v>1</v>
      </c>
      <c r="F7654">
        <v>287</v>
      </c>
      <c r="G7654" t="s">
        <v>3</v>
      </c>
      <c r="H7654" t="s">
        <v>15286</v>
      </c>
    </row>
    <row r="7655" spans="1:8" ht="13" x14ac:dyDescent="0.3">
      <c r="A7655" t="s">
        <v>23373</v>
      </c>
      <c r="B7655" t="s">
        <v>15287</v>
      </c>
      <c r="C7655" t="s">
        <v>5</v>
      </c>
      <c r="D7655" t="s">
        <v>15708</v>
      </c>
      <c r="E7655">
        <f>IFERROR(VLOOKUP(COMUNI_1[[#This Row],[COMUNE]],SEZIONI!A:B,2,FALSE)," ")</f>
        <v>3</v>
      </c>
      <c r="F7655">
        <v>2618</v>
      </c>
      <c r="G7655" t="s">
        <v>3</v>
      </c>
      <c r="H7655" t="s">
        <v>15287</v>
      </c>
    </row>
    <row r="7656" spans="1:8" ht="13" x14ac:dyDescent="0.3">
      <c r="A7656" t="s">
        <v>23374</v>
      </c>
      <c r="B7656" t="s">
        <v>15288</v>
      </c>
      <c r="C7656" t="s">
        <v>5</v>
      </c>
      <c r="D7656" t="s">
        <v>15703</v>
      </c>
      <c r="E7656" t="str">
        <f>IFERROR(VLOOKUP(COMUNI_1[[#This Row],[COMUNE]],SEZIONI!A:B,2,FALSE)," ")</f>
        <v xml:space="preserve"> </v>
      </c>
      <c r="F7656">
        <v>830</v>
      </c>
      <c r="G7656" t="s">
        <v>3</v>
      </c>
      <c r="H7656" t="s">
        <v>15288</v>
      </c>
    </row>
    <row r="7657" spans="1:8" ht="13" x14ac:dyDescent="0.3">
      <c r="A7657" t="s">
        <v>23375</v>
      </c>
      <c r="B7657" t="s">
        <v>15289</v>
      </c>
      <c r="C7657" t="s">
        <v>5</v>
      </c>
      <c r="D7657" t="s">
        <v>15705</v>
      </c>
      <c r="E7657">
        <f>IFERROR(VLOOKUP(COMUNI_1[[#This Row],[COMUNE]],SEZIONI!A:B,2,FALSE)," ")</f>
        <v>4</v>
      </c>
      <c r="F7657">
        <v>4461</v>
      </c>
      <c r="G7657" t="s">
        <v>3</v>
      </c>
      <c r="H7657" t="s">
        <v>15289</v>
      </c>
    </row>
    <row r="7658" spans="1:8" ht="13" x14ac:dyDescent="0.3">
      <c r="A7658" t="s">
        <v>23376</v>
      </c>
      <c r="B7658" t="s">
        <v>15290</v>
      </c>
      <c r="C7658" t="s">
        <v>4201</v>
      </c>
      <c r="D7658" t="s">
        <v>15715</v>
      </c>
      <c r="E7658">
        <f>IFERROR(VLOOKUP(COMUNI_1[[#This Row],[COMUNE]],SEZIONI!A:B,2,FALSE)," ")</f>
        <v>11</v>
      </c>
      <c r="F7658">
        <v>13507</v>
      </c>
      <c r="G7658" t="s">
        <v>3</v>
      </c>
      <c r="H7658" t="s">
        <v>15290</v>
      </c>
    </row>
    <row r="7659" spans="1:8" ht="13" x14ac:dyDescent="0.3">
      <c r="A7659" t="s">
        <v>23377</v>
      </c>
      <c r="B7659" t="s">
        <v>15291</v>
      </c>
      <c r="C7659" t="s">
        <v>5</v>
      </c>
      <c r="D7659" t="s">
        <v>15711</v>
      </c>
      <c r="E7659">
        <f>IFERROR(VLOOKUP(COMUNI_1[[#This Row],[COMUNE]],SEZIONI!A:B,2,FALSE)," ")</f>
        <v>3</v>
      </c>
      <c r="F7659">
        <v>1956</v>
      </c>
      <c r="G7659" t="s">
        <v>3</v>
      </c>
      <c r="H7659" t="s">
        <v>15291</v>
      </c>
    </row>
    <row r="7660" spans="1:8" ht="13" x14ac:dyDescent="0.3">
      <c r="A7660" t="s">
        <v>23378</v>
      </c>
      <c r="B7660" t="s">
        <v>15292</v>
      </c>
      <c r="C7660" t="s">
        <v>5</v>
      </c>
      <c r="D7660" t="s">
        <v>15703</v>
      </c>
      <c r="E7660">
        <f>IFERROR(VLOOKUP(COMUNI_1[[#This Row],[COMUNE]],SEZIONI!A:B,2,FALSE)," ")</f>
        <v>3</v>
      </c>
      <c r="F7660">
        <v>2206</v>
      </c>
      <c r="G7660" t="s">
        <v>3</v>
      </c>
      <c r="H7660" t="s">
        <v>15292</v>
      </c>
    </row>
    <row r="7661" spans="1:8" ht="13" x14ac:dyDescent="0.3">
      <c r="A7661" t="s">
        <v>23379</v>
      </c>
      <c r="B7661" t="s">
        <v>15293</v>
      </c>
      <c r="C7661" t="s">
        <v>5</v>
      </c>
      <c r="D7661" t="s">
        <v>15705</v>
      </c>
      <c r="E7661">
        <f>IFERROR(VLOOKUP(COMUNI_1[[#This Row],[COMUNE]],SEZIONI!A:B,2,FALSE)," ")</f>
        <v>2</v>
      </c>
      <c r="F7661">
        <v>1476</v>
      </c>
      <c r="G7661" t="s">
        <v>3</v>
      </c>
      <c r="H7661" t="s">
        <v>15293</v>
      </c>
    </row>
    <row r="7662" spans="1:8" ht="13" x14ac:dyDescent="0.3">
      <c r="A7662" t="s">
        <v>23380</v>
      </c>
      <c r="B7662" t="s">
        <v>15294</v>
      </c>
      <c r="C7662" t="s">
        <v>5</v>
      </c>
      <c r="D7662" t="s">
        <v>15710</v>
      </c>
      <c r="E7662">
        <f>IFERROR(VLOOKUP(COMUNI_1[[#This Row],[COMUNE]],SEZIONI!A:B,2,FALSE)," ")</f>
        <v>10</v>
      </c>
      <c r="F7662">
        <v>7391</v>
      </c>
      <c r="G7662" t="s">
        <v>3</v>
      </c>
      <c r="H7662" t="s">
        <v>15294</v>
      </c>
    </row>
    <row r="7663" spans="1:8" ht="13" x14ac:dyDescent="0.3">
      <c r="A7663" t="s">
        <v>23381</v>
      </c>
      <c r="B7663" t="s">
        <v>15295</v>
      </c>
      <c r="C7663" t="s">
        <v>5</v>
      </c>
      <c r="D7663" t="s">
        <v>15711</v>
      </c>
      <c r="E7663">
        <f>IFERROR(VLOOKUP(COMUNI_1[[#This Row],[COMUNE]],SEZIONI!A:B,2,FALSE)," ")</f>
        <v>4</v>
      </c>
      <c r="F7663">
        <v>4214</v>
      </c>
      <c r="G7663" t="s">
        <v>3</v>
      </c>
      <c r="H7663" t="s">
        <v>15295</v>
      </c>
    </row>
    <row r="7664" spans="1:8" ht="13" x14ac:dyDescent="0.3">
      <c r="A7664" t="s">
        <v>23382</v>
      </c>
      <c r="B7664" t="s">
        <v>15296</v>
      </c>
      <c r="C7664" t="s">
        <v>5</v>
      </c>
      <c r="D7664" t="s">
        <v>15710</v>
      </c>
      <c r="E7664">
        <f>IFERROR(VLOOKUP(COMUNI_1[[#This Row],[COMUNE]],SEZIONI!A:B,2,FALSE)," ")</f>
        <v>1</v>
      </c>
      <c r="F7664">
        <v>810</v>
      </c>
      <c r="G7664" t="s">
        <v>3</v>
      </c>
      <c r="H7664" t="s">
        <v>15296</v>
      </c>
    </row>
    <row r="7665" spans="1:8" ht="13" x14ac:dyDescent="0.3">
      <c r="A7665" t="s">
        <v>23383</v>
      </c>
      <c r="B7665" t="s">
        <v>15297</v>
      </c>
      <c r="C7665" t="s">
        <v>5</v>
      </c>
      <c r="D7665" t="s">
        <v>15705</v>
      </c>
      <c r="E7665">
        <f>IFERROR(VLOOKUP(COMUNI_1[[#This Row],[COMUNE]],SEZIONI!A:B,2,FALSE)," ")</f>
        <v>16</v>
      </c>
      <c r="F7665">
        <v>19157</v>
      </c>
      <c r="G7665" t="s">
        <v>3</v>
      </c>
      <c r="H7665" t="s">
        <v>15297</v>
      </c>
    </row>
    <row r="7666" spans="1:8" ht="13" x14ac:dyDescent="0.3">
      <c r="A7666" t="s">
        <v>23384</v>
      </c>
      <c r="B7666" t="s">
        <v>15298</v>
      </c>
      <c r="C7666" t="s">
        <v>5</v>
      </c>
      <c r="D7666" t="s">
        <v>15705</v>
      </c>
      <c r="E7666">
        <f>IFERROR(VLOOKUP(COMUNI_1[[#This Row],[COMUNE]],SEZIONI!A:B,2,FALSE)," ")</f>
        <v>1</v>
      </c>
      <c r="F7666">
        <v>1084</v>
      </c>
      <c r="G7666" t="s">
        <v>3</v>
      </c>
      <c r="H7666" t="s">
        <v>15298</v>
      </c>
    </row>
    <row r="7667" spans="1:8" ht="13" x14ac:dyDescent="0.3">
      <c r="A7667" t="s">
        <v>23385</v>
      </c>
      <c r="B7667" t="s">
        <v>15299</v>
      </c>
      <c r="C7667" t="s">
        <v>6946</v>
      </c>
      <c r="D7667" t="s">
        <v>15706</v>
      </c>
      <c r="E7667">
        <f>IFERROR(VLOOKUP(COMUNI_1[[#This Row],[COMUNE]],SEZIONI!A:B,2,FALSE)," ")</f>
        <v>6</v>
      </c>
      <c r="F7667">
        <v>8155</v>
      </c>
      <c r="G7667" t="s">
        <v>3</v>
      </c>
      <c r="H7667" t="s">
        <v>15299</v>
      </c>
    </row>
    <row r="7668" spans="1:8" ht="13" x14ac:dyDescent="0.3">
      <c r="A7668" t="s">
        <v>23386</v>
      </c>
      <c r="B7668" t="s">
        <v>15300</v>
      </c>
      <c r="C7668" t="s">
        <v>5</v>
      </c>
      <c r="D7668" t="s">
        <v>15703</v>
      </c>
      <c r="E7668">
        <f>IFERROR(VLOOKUP(COMUNI_1[[#This Row],[COMUNE]],SEZIONI!A:B,2,FALSE)," ")</f>
        <v>1</v>
      </c>
      <c r="F7668">
        <v>261</v>
      </c>
      <c r="G7668" t="s">
        <v>3</v>
      </c>
      <c r="H7668" t="s">
        <v>15300</v>
      </c>
    </row>
    <row r="7669" spans="1:8" ht="13" x14ac:dyDescent="0.3">
      <c r="A7669" t="s">
        <v>23387</v>
      </c>
      <c r="B7669" t="s">
        <v>15301</v>
      </c>
      <c r="C7669" t="s">
        <v>5</v>
      </c>
      <c r="D7669" t="s">
        <v>15703</v>
      </c>
      <c r="E7669" t="str">
        <f>IFERROR(VLOOKUP(COMUNI_1[[#This Row],[COMUNE]],SEZIONI!A:B,2,FALSE)," ")</f>
        <v xml:space="preserve"> </v>
      </c>
      <c r="F7669">
        <v>254</v>
      </c>
      <c r="G7669" t="s">
        <v>3</v>
      </c>
      <c r="H7669" t="s">
        <v>15301</v>
      </c>
    </row>
    <row r="7670" spans="1:8" ht="13" x14ac:dyDescent="0.3">
      <c r="A7670" t="s">
        <v>23388</v>
      </c>
      <c r="B7670" t="s">
        <v>15302</v>
      </c>
      <c r="C7670" t="s">
        <v>5</v>
      </c>
      <c r="D7670" t="s">
        <v>15711</v>
      </c>
      <c r="E7670">
        <f>IFERROR(VLOOKUP(COMUNI_1[[#This Row],[COMUNE]],SEZIONI!A:B,2,FALSE)," ")</f>
        <v>4</v>
      </c>
      <c r="F7670">
        <v>3377</v>
      </c>
      <c r="G7670" t="s">
        <v>3</v>
      </c>
      <c r="H7670" t="s">
        <v>15302</v>
      </c>
    </row>
    <row r="7671" spans="1:8" ht="13" x14ac:dyDescent="0.3">
      <c r="A7671" t="s">
        <v>23389</v>
      </c>
      <c r="B7671" t="s">
        <v>15303</v>
      </c>
      <c r="C7671" t="s">
        <v>4201</v>
      </c>
      <c r="D7671" t="s">
        <v>15712</v>
      </c>
      <c r="E7671">
        <f>IFERROR(VLOOKUP(COMUNI_1[[#This Row],[COMUNE]],SEZIONI!A:B,2,FALSE)," ")</f>
        <v>63</v>
      </c>
      <c r="F7671">
        <v>61857</v>
      </c>
      <c r="G7671" t="s">
        <v>3</v>
      </c>
      <c r="H7671" t="s">
        <v>15742</v>
      </c>
    </row>
    <row r="7672" spans="1:8" ht="13" x14ac:dyDescent="0.3">
      <c r="A7672" t="s">
        <v>23390</v>
      </c>
      <c r="B7672" t="s">
        <v>15304</v>
      </c>
      <c r="C7672" t="s">
        <v>5</v>
      </c>
      <c r="D7672" t="s">
        <v>15703</v>
      </c>
      <c r="E7672">
        <f>IFERROR(VLOOKUP(COMUNI_1[[#This Row],[COMUNE]],SEZIONI!A:B,2,FALSE)," ")</f>
        <v>1</v>
      </c>
      <c r="F7672">
        <v>955</v>
      </c>
      <c r="G7672" t="s">
        <v>3</v>
      </c>
      <c r="H7672" t="s">
        <v>15304</v>
      </c>
    </row>
    <row r="7673" spans="1:8" ht="13" x14ac:dyDescent="0.3">
      <c r="A7673" t="s">
        <v>23391</v>
      </c>
      <c r="B7673" t="s">
        <v>15305</v>
      </c>
      <c r="C7673" t="s">
        <v>5167</v>
      </c>
      <c r="D7673" t="s">
        <v>15720</v>
      </c>
      <c r="E7673">
        <f>IFERROR(VLOOKUP(COMUNI_1[[#This Row],[COMUNE]],SEZIONI!A:B,2,FALSE)," ")</f>
        <v>37</v>
      </c>
      <c r="F7673">
        <v>33357</v>
      </c>
      <c r="G7673" t="s">
        <v>3</v>
      </c>
      <c r="H7673" t="s">
        <v>15305</v>
      </c>
    </row>
    <row r="7674" spans="1:8" ht="13" x14ac:dyDescent="0.3">
      <c r="A7674" t="s">
        <v>23392</v>
      </c>
      <c r="B7674" t="s">
        <v>15306</v>
      </c>
      <c r="C7674" t="s">
        <v>5167</v>
      </c>
      <c r="D7674" t="s">
        <v>15717</v>
      </c>
      <c r="E7674">
        <f>IFERROR(VLOOKUP(COMUNI_1[[#This Row],[COMUNE]],SEZIONI!A:B,2,FALSE)," ")</f>
        <v>4</v>
      </c>
      <c r="F7674">
        <v>3237</v>
      </c>
      <c r="G7674" t="s">
        <v>3</v>
      </c>
      <c r="H7674" t="s">
        <v>15306</v>
      </c>
    </row>
    <row r="7675" spans="1:8" ht="13" x14ac:dyDescent="0.3">
      <c r="A7675" t="s">
        <v>23393</v>
      </c>
      <c r="B7675" t="s">
        <v>15307</v>
      </c>
      <c r="C7675" t="s">
        <v>4201</v>
      </c>
      <c r="D7675" t="s">
        <v>15715</v>
      </c>
      <c r="E7675">
        <f>IFERROR(VLOOKUP(COMUNI_1[[#This Row],[COMUNE]],SEZIONI!A:B,2,FALSE)," ")</f>
        <v>1</v>
      </c>
      <c r="F7675">
        <v>806</v>
      </c>
      <c r="G7675" t="s">
        <v>3</v>
      </c>
      <c r="H7675" t="s">
        <v>15307</v>
      </c>
    </row>
    <row r="7676" spans="1:8" ht="13" x14ac:dyDescent="0.3">
      <c r="A7676" t="s">
        <v>23394</v>
      </c>
      <c r="B7676" t="s">
        <v>15308</v>
      </c>
      <c r="C7676" t="s">
        <v>6946</v>
      </c>
      <c r="D7676" t="s">
        <v>15706</v>
      </c>
      <c r="E7676">
        <f>IFERROR(VLOOKUP(COMUNI_1[[#This Row],[COMUNE]],SEZIONI!A:B,2,FALSE)," ")</f>
        <v>4</v>
      </c>
      <c r="F7676">
        <v>2948</v>
      </c>
      <c r="G7676" t="s">
        <v>3</v>
      </c>
      <c r="H7676" t="s">
        <v>15308</v>
      </c>
    </row>
    <row r="7677" spans="1:8" ht="13" x14ac:dyDescent="0.3">
      <c r="A7677" t="s">
        <v>23395</v>
      </c>
      <c r="B7677" t="s">
        <v>15309</v>
      </c>
      <c r="C7677" t="s">
        <v>4201</v>
      </c>
      <c r="D7677" t="s">
        <v>15712</v>
      </c>
      <c r="E7677">
        <f>IFERROR(VLOOKUP(COMUNI_1[[#This Row],[COMUNE]],SEZIONI!A:B,2,FALSE)," ")</f>
        <v>7</v>
      </c>
      <c r="F7677">
        <v>8117</v>
      </c>
      <c r="G7677" t="s">
        <v>3</v>
      </c>
      <c r="H7677" t="s">
        <v>15309</v>
      </c>
    </row>
    <row r="7678" spans="1:8" ht="13" x14ac:dyDescent="0.3">
      <c r="A7678" t="s">
        <v>23396</v>
      </c>
      <c r="B7678" t="s">
        <v>15310</v>
      </c>
      <c r="C7678" t="s">
        <v>5</v>
      </c>
      <c r="D7678" t="s">
        <v>15708</v>
      </c>
      <c r="E7678">
        <f>IFERROR(VLOOKUP(COMUNI_1[[#This Row],[COMUNE]],SEZIONI!A:B,2,FALSE)," ")</f>
        <v>111</v>
      </c>
      <c r="F7678">
        <v>111500</v>
      </c>
      <c r="G7678" t="s">
        <v>3</v>
      </c>
      <c r="H7678" t="s">
        <v>15742</v>
      </c>
    </row>
    <row r="7679" spans="1:8" ht="13" x14ac:dyDescent="0.3">
      <c r="A7679" t="s">
        <v>23397</v>
      </c>
      <c r="B7679" t="s">
        <v>15757</v>
      </c>
      <c r="C7679" t="s">
        <v>5</v>
      </c>
      <c r="D7679" t="s">
        <v>15703</v>
      </c>
      <c r="E7679" t="str">
        <f>IFERROR(VLOOKUP(COMUNI_1[[#This Row],[COMUNE]],SEZIONI!A:B,2,FALSE)," ")</f>
        <v xml:space="preserve"> </v>
      </c>
      <c r="F7679">
        <v>882</v>
      </c>
      <c r="G7679" t="s">
        <v>3</v>
      </c>
      <c r="H7679" t="s">
        <v>15757</v>
      </c>
    </row>
    <row r="7680" spans="1:8" ht="13" x14ac:dyDescent="0.3">
      <c r="A7680" t="s">
        <v>23398</v>
      </c>
      <c r="B7680" t="s">
        <v>15311</v>
      </c>
      <c r="C7680" t="s">
        <v>5167</v>
      </c>
      <c r="D7680" t="s">
        <v>15718</v>
      </c>
      <c r="E7680">
        <f>IFERROR(VLOOKUP(COMUNI_1[[#This Row],[COMUNE]],SEZIONI!A:B,2,FALSE)," ")</f>
        <v>10</v>
      </c>
      <c r="F7680">
        <v>7861</v>
      </c>
      <c r="G7680" t="s">
        <v>3</v>
      </c>
      <c r="H7680" t="s">
        <v>15311</v>
      </c>
    </row>
    <row r="7681" spans="1:8" ht="13" x14ac:dyDescent="0.3">
      <c r="A7681" t="s">
        <v>23399</v>
      </c>
      <c r="B7681" t="s">
        <v>15312</v>
      </c>
      <c r="C7681" t="s">
        <v>5167</v>
      </c>
      <c r="D7681" t="s">
        <v>15717</v>
      </c>
      <c r="E7681">
        <f>IFERROR(VLOOKUP(COMUNI_1[[#This Row],[COMUNE]],SEZIONI!A:B,2,FALSE)," ")</f>
        <v>19</v>
      </c>
      <c r="F7681">
        <v>20839</v>
      </c>
      <c r="G7681" t="s">
        <v>3</v>
      </c>
      <c r="H7681" t="s">
        <v>15312</v>
      </c>
    </row>
    <row r="7682" spans="1:8" ht="13" x14ac:dyDescent="0.3">
      <c r="A7682" t="s">
        <v>23400</v>
      </c>
      <c r="B7682" t="s">
        <v>15313</v>
      </c>
      <c r="C7682" t="s">
        <v>4201</v>
      </c>
      <c r="D7682" t="s">
        <v>15715</v>
      </c>
      <c r="E7682">
        <f>IFERROR(VLOOKUP(COMUNI_1[[#This Row],[COMUNE]],SEZIONI!A:B,2,FALSE)," ")</f>
        <v>2</v>
      </c>
      <c r="F7682">
        <v>2256</v>
      </c>
      <c r="G7682" t="s">
        <v>3</v>
      </c>
      <c r="H7682" t="s">
        <v>15313</v>
      </c>
    </row>
    <row r="7683" spans="1:8" ht="13" x14ac:dyDescent="0.3">
      <c r="A7683" t="s">
        <v>23401</v>
      </c>
      <c r="B7683" t="s">
        <v>15314</v>
      </c>
      <c r="C7683" t="s">
        <v>5</v>
      </c>
      <c r="D7683" t="s">
        <v>15703</v>
      </c>
      <c r="E7683">
        <f>IFERROR(VLOOKUP(COMUNI_1[[#This Row],[COMUNE]],SEZIONI!A:B,2,FALSE)," ")</f>
        <v>3</v>
      </c>
      <c r="F7683">
        <v>3167</v>
      </c>
      <c r="G7683" t="s">
        <v>3</v>
      </c>
      <c r="H7683" t="s">
        <v>15314</v>
      </c>
    </row>
    <row r="7684" spans="1:8" ht="13" x14ac:dyDescent="0.3">
      <c r="A7684" t="s">
        <v>23402</v>
      </c>
      <c r="B7684" t="s">
        <v>15315</v>
      </c>
      <c r="C7684" t="s">
        <v>5167</v>
      </c>
      <c r="D7684" t="s">
        <v>15716</v>
      </c>
      <c r="E7684">
        <f>IFERROR(VLOOKUP(COMUNI_1[[#This Row],[COMUNE]],SEZIONI!A:B,2,FALSE)," ")</f>
        <v>1</v>
      </c>
      <c r="F7684">
        <v>396</v>
      </c>
      <c r="G7684" t="s">
        <v>3</v>
      </c>
      <c r="H7684" t="s">
        <v>15315</v>
      </c>
    </row>
    <row r="7685" spans="1:8" ht="13" x14ac:dyDescent="0.3">
      <c r="A7685" t="s">
        <v>23403</v>
      </c>
      <c r="B7685" t="s">
        <v>15316</v>
      </c>
      <c r="C7685" t="s">
        <v>5</v>
      </c>
      <c r="D7685" t="s">
        <v>15703</v>
      </c>
      <c r="E7685">
        <f>IFERROR(VLOOKUP(COMUNI_1[[#This Row],[COMUNE]],SEZIONI!A:B,2,FALSE)," ")</f>
        <v>1</v>
      </c>
      <c r="F7685">
        <v>883</v>
      </c>
      <c r="G7685" t="s">
        <v>3</v>
      </c>
      <c r="H7685" t="s">
        <v>15316</v>
      </c>
    </row>
    <row r="7686" spans="1:8" ht="13" x14ac:dyDescent="0.3">
      <c r="A7686" t="s">
        <v>23404</v>
      </c>
      <c r="B7686" t="s">
        <v>15317</v>
      </c>
      <c r="C7686" t="s">
        <v>4201</v>
      </c>
      <c r="D7686" t="s">
        <v>15712</v>
      </c>
      <c r="E7686">
        <f>IFERROR(VLOOKUP(COMUNI_1[[#This Row],[COMUNE]],SEZIONI!A:B,2,FALSE)," ")</f>
        <v>8</v>
      </c>
      <c r="F7686">
        <v>8479</v>
      </c>
      <c r="G7686" t="s">
        <v>3</v>
      </c>
      <c r="H7686" t="s">
        <v>15317</v>
      </c>
    </row>
    <row r="7687" spans="1:8" ht="13" x14ac:dyDescent="0.3">
      <c r="A7687" t="s">
        <v>23405</v>
      </c>
      <c r="B7687" t="s">
        <v>15318</v>
      </c>
      <c r="C7687" t="s">
        <v>4201</v>
      </c>
      <c r="D7687" t="s">
        <v>15715</v>
      </c>
      <c r="E7687">
        <f>IFERROR(VLOOKUP(COMUNI_1[[#This Row],[COMUNE]],SEZIONI!A:B,2,FALSE)," ")</f>
        <v>5</v>
      </c>
      <c r="F7687">
        <v>3937</v>
      </c>
      <c r="G7687" t="s">
        <v>3</v>
      </c>
      <c r="H7687" t="s">
        <v>15318</v>
      </c>
    </row>
    <row r="7688" spans="1:8" ht="13" x14ac:dyDescent="0.3">
      <c r="A7688" t="s">
        <v>23406</v>
      </c>
      <c r="B7688" t="s">
        <v>15319</v>
      </c>
      <c r="C7688" t="s">
        <v>6946</v>
      </c>
      <c r="D7688" t="s">
        <v>15721</v>
      </c>
      <c r="E7688">
        <f>IFERROR(VLOOKUP(COMUNI_1[[#This Row],[COMUNE]],SEZIONI!A:B,2,FALSE)," ")</f>
        <v>2</v>
      </c>
      <c r="F7688">
        <v>1694</v>
      </c>
      <c r="G7688" t="s">
        <v>3</v>
      </c>
      <c r="H7688" t="s">
        <v>15319</v>
      </c>
    </row>
    <row r="7689" spans="1:8" ht="13" x14ac:dyDescent="0.3">
      <c r="A7689" t="s">
        <v>23407</v>
      </c>
      <c r="B7689" t="s">
        <v>15320</v>
      </c>
      <c r="C7689" t="s">
        <v>5</v>
      </c>
      <c r="D7689" t="s">
        <v>15705</v>
      </c>
      <c r="E7689">
        <f>IFERROR(VLOOKUP(COMUNI_1[[#This Row],[COMUNE]],SEZIONI!A:B,2,FALSE)," ")</f>
        <v>5</v>
      </c>
      <c r="F7689">
        <v>5933</v>
      </c>
      <c r="G7689" t="s">
        <v>3</v>
      </c>
      <c r="H7689" t="s">
        <v>15320</v>
      </c>
    </row>
    <row r="7690" spans="1:8" ht="13" x14ac:dyDescent="0.3">
      <c r="A7690" t="s">
        <v>23408</v>
      </c>
      <c r="B7690" t="s">
        <v>15321</v>
      </c>
      <c r="C7690" t="s">
        <v>5</v>
      </c>
      <c r="D7690" t="s">
        <v>15708</v>
      </c>
      <c r="E7690">
        <f>IFERROR(VLOOKUP(COMUNI_1[[#This Row],[COMUNE]],SEZIONI!A:B,2,FALSE)," ")</f>
        <v>3</v>
      </c>
      <c r="F7690">
        <v>3769</v>
      </c>
      <c r="G7690" t="s">
        <v>3</v>
      </c>
      <c r="H7690" t="s">
        <v>15321</v>
      </c>
    </row>
    <row r="7691" spans="1:8" ht="13" x14ac:dyDescent="0.3">
      <c r="A7691" t="s">
        <v>23409</v>
      </c>
      <c r="B7691" t="s">
        <v>15322</v>
      </c>
      <c r="C7691" t="s">
        <v>5</v>
      </c>
      <c r="D7691" t="s">
        <v>15703</v>
      </c>
      <c r="E7691">
        <f>IFERROR(VLOOKUP(COMUNI_1[[#This Row],[COMUNE]],SEZIONI!A:B,2,FALSE)," ")</f>
        <v>1</v>
      </c>
      <c r="F7691">
        <v>500</v>
      </c>
      <c r="G7691" t="s">
        <v>3</v>
      </c>
      <c r="H7691" t="s">
        <v>15322</v>
      </c>
    </row>
    <row r="7692" spans="1:8" ht="13" x14ac:dyDescent="0.3">
      <c r="A7692" t="s">
        <v>23410</v>
      </c>
      <c r="B7692" t="s">
        <v>15323</v>
      </c>
      <c r="C7692" t="s">
        <v>5167</v>
      </c>
      <c r="D7692" t="s">
        <v>15718</v>
      </c>
      <c r="E7692">
        <f>IFERROR(VLOOKUP(COMUNI_1[[#This Row],[COMUNE]],SEZIONI!A:B,2,FALSE)," ")</f>
        <v>14</v>
      </c>
      <c r="F7692">
        <v>13271</v>
      </c>
      <c r="G7692" t="s">
        <v>3</v>
      </c>
      <c r="H7692" t="s">
        <v>15323</v>
      </c>
    </row>
    <row r="7693" spans="1:8" ht="13" x14ac:dyDescent="0.3">
      <c r="A7693" t="s">
        <v>23411</v>
      </c>
      <c r="B7693" t="s">
        <v>15324</v>
      </c>
      <c r="C7693" t="s">
        <v>5167</v>
      </c>
      <c r="D7693" t="s">
        <v>15719</v>
      </c>
      <c r="E7693">
        <f>IFERROR(VLOOKUP(COMUNI_1[[#This Row],[COMUNE]],SEZIONI!A:B,2,FALSE)," ")</f>
        <v>3</v>
      </c>
      <c r="F7693">
        <v>2917</v>
      </c>
      <c r="G7693" t="s">
        <v>3</v>
      </c>
      <c r="H7693" t="s">
        <v>15324</v>
      </c>
    </row>
    <row r="7694" spans="1:8" ht="13" x14ac:dyDescent="0.3">
      <c r="A7694" t="s">
        <v>23412</v>
      </c>
      <c r="B7694" t="s">
        <v>15325</v>
      </c>
      <c r="C7694" t="s">
        <v>5167</v>
      </c>
      <c r="D7694" t="s">
        <v>15717</v>
      </c>
      <c r="E7694">
        <f>IFERROR(VLOOKUP(COMUNI_1[[#This Row],[COMUNE]],SEZIONI!A:B,2,FALSE)," ")</f>
        <v>10</v>
      </c>
      <c r="F7694">
        <v>8076</v>
      </c>
      <c r="G7694" t="s">
        <v>3</v>
      </c>
      <c r="H7694" t="s">
        <v>15325</v>
      </c>
    </row>
    <row r="7695" spans="1:8" ht="13" x14ac:dyDescent="0.3">
      <c r="A7695" t="s">
        <v>23413</v>
      </c>
      <c r="B7695" t="s">
        <v>15326</v>
      </c>
      <c r="C7695" t="s">
        <v>5</v>
      </c>
      <c r="D7695" t="s">
        <v>15705</v>
      </c>
      <c r="E7695">
        <f>IFERROR(VLOOKUP(COMUNI_1[[#This Row],[COMUNE]],SEZIONI!A:B,2,FALSE)," ")</f>
        <v>1</v>
      </c>
      <c r="F7695">
        <v>1252</v>
      </c>
      <c r="G7695" t="s">
        <v>3</v>
      </c>
      <c r="H7695" t="s">
        <v>15326</v>
      </c>
    </row>
    <row r="7696" spans="1:8" ht="13" x14ac:dyDescent="0.3">
      <c r="A7696" t="s">
        <v>23414</v>
      </c>
      <c r="B7696" t="s">
        <v>15757</v>
      </c>
      <c r="C7696" t="s">
        <v>5</v>
      </c>
      <c r="D7696" t="s">
        <v>15705</v>
      </c>
      <c r="E7696" t="str">
        <f>IFERROR(VLOOKUP(COMUNI_1[[#This Row],[COMUNE]],SEZIONI!A:B,2,FALSE)," ")</f>
        <v xml:space="preserve"> </v>
      </c>
      <c r="F7696">
        <v>2012</v>
      </c>
      <c r="G7696" t="s">
        <v>3</v>
      </c>
      <c r="H7696" t="s">
        <v>15757</v>
      </c>
    </row>
    <row r="7697" spans="1:8" ht="13" x14ac:dyDescent="0.3">
      <c r="A7697" t="s">
        <v>23415</v>
      </c>
      <c r="B7697" t="s">
        <v>15328</v>
      </c>
      <c r="C7697" t="s">
        <v>5</v>
      </c>
      <c r="D7697" t="s">
        <v>15711</v>
      </c>
      <c r="E7697">
        <f>IFERROR(VLOOKUP(COMUNI_1[[#This Row],[COMUNE]],SEZIONI!A:B,2,FALSE)," ")</f>
        <v>8</v>
      </c>
      <c r="F7697">
        <v>7431</v>
      </c>
      <c r="G7697" t="s">
        <v>3</v>
      </c>
      <c r="H7697" t="s">
        <v>15328</v>
      </c>
    </row>
    <row r="7698" spans="1:8" ht="13" x14ac:dyDescent="0.3">
      <c r="A7698" t="s">
        <v>23416</v>
      </c>
      <c r="B7698" t="s">
        <v>15329</v>
      </c>
      <c r="C7698" t="s">
        <v>5</v>
      </c>
      <c r="D7698" t="s">
        <v>15708</v>
      </c>
      <c r="E7698">
        <f>IFERROR(VLOOKUP(COMUNI_1[[#This Row],[COMUNE]],SEZIONI!A:B,2,FALSE)," ")</f>
        <v>8</v>
      </c>
      <c r="F7698">
        <v>9438</v>
      </c>
      <c r="G7698" t="s">
        <v>3</v>
      </c>
      <c r="H7698" t="s">
        <v>15329</v>
      </c>
    </row>
    <row r="7699" spans="1:8" ht="13" x14ac:dyDescent="0.3">
      <c r="A7699" t="s">
        <v>23417</v>
      </c>
      <c r="B7699" t="s">
        <v>15330</v>
      </c>
      <c r="C7699" t="s">
        <v>5</v>
      </c>
      <c r="D7699" t="s">
        <v>15705</v>
      </c>
      <c r="E7699">
        <f>IFERROR(VLOOKUP(COMUNI_1[[#This Row],[COMUNE]],SEZIONI!A:B,2,FALSE)," ")</f>
        <v>61</v>
      </c>
      <c r="F7699">
        <v>60109</v>
      </c>
      <c r="G7699" t="s">
        <v>3</v>
      </c>
      <c r="H7699" t="s">
        <v>15742</v>
      </c>
    </row>
    <row r="7700" spans="1:8" ht="13" x14ac:dyDescent="0.3">
      <c r="A7700" t="s">
        <v>23418</v>
      </c>
      <c r="B7700" t="s">
        <v>15331</v>
      </c>
      <c r="C7700" t="s">
        <v>5167</v>
      </c>
      <c r="D7700" t="s">
        <v>15719</v>
      </c>
      <c r="E7700">
        <f>IFERROR(VLOOKUP(COMUNI_1[[#This Row],[COMUNE]],SEZIONI!A:B,2,FALSE)," ")</f>
        <v>4</v>
      </c>
      <c r="F7700">
        <v>3124</v>
      </c>
      <c r="G7700" t="s">
        <v>3</v>
      </c>
      <c r="H7700" t="s">
        <v>15331</v>
      </c>
    </row>
    <row r="7701" spans="1:8" ht="13" x14ac:dyDescent="0.3">
      <c r="A7701" t="s">
        <v>23419</v>
      </c>
      <c r="B7701" t="s">
        <v>15332</v>
      </c>
      <c r="C7701" t="s">
        <v>5167</v>
      </c>
      <c r="D7701" t="s">
        <v>15719</v>
      </c>
      <c r="E7701">
        <f>IFERROR(VLOOKUP(COMUNI_1[[#This Row],[COMUNE]],SEZIONI!A:B,2,FALSE)," ")</f>
        <v>4</v>
      </c>
      <c r="F7701">
        <v>3122</v>
      </c>
      <c r="G7701" t="s">
        <v>3</v>
      </c>
      <c r="H7701" t="s">
        <v>15332</v>
      </c>
    </row>
    <row r="7702" spans="1:8" ht="13" x14ac:dyDescent="0.3">
      <c r="A7702" t="s">
        <v>23420</v>
      </c>
      <c r="B7702" t="s">
        <v>15333</v>
      </c>
      <c r="C7702" t="s">
        <v>5</v>
      </c>
      <c r="D7702" t="s">
        <v>15705</v>
      </c>
      <c r="E7702" t="str">
        <f>IFERROR(VLOOKUP(COMUNI_1[[#This Row],[COMUNE]],SEZIONI!A:B,2,FALSE)," ")</f>
        <v xml:space="preserve"> </v>
      </c>
      <c r="F7702">
        <v>5207</v>
      </c>
      <c r="G7702" t="s">
        <v>3</v>
      </c>
      <c r="H7702" t="s">
        <v>15333</v>
      </c>
    </row>
    <row r="7703" spans="1:8" ht="13" x14ac:dyDescent="0.3">
      <c r="A7703" t="s">
        <v>23421</v>
      </c>
      <c r="B7703" t="s">
        <v>15334</v>
      </c>
      <c r="C7703" t="s">
        <v>5</v>
      </c>
      <c r="D7703" t="s">
        <v>15708</v>
      </c>
      <c r="E7703">
        <f>IFERROR(VLOOKUP(COMUNI_1[[#This Row],[COMUNE]],SEZIONI!A:B,2,FALSE)," ")</f>
        <v>1</v>
      </c>
      <c r="F7703">
        <v>935</v>
      </c>
      <c r="G7703" t="s">
        <v>3</v>
      </c>
      <c r="H7703" t="s">
        <v>15334</v>
      </c>
    </row>
    <row r="7704" spans="1:8" ht="13" x14ac:dyDescent="0.3">
      <c r="A7704" t="s">
        <v>23422</v>
      </c>
      <c r="B7704" t="s">
        <v>15335</v>
      </c>
      <c r="C7704" t="s">
        <v>5</v>
      </c>
      <c r="D7704" t="s">
        <v>15703</v>
      </c>
      <c r="E7704">
        <f>IFERROR(VLOOKUP(COMUNI_1[[#This Row],[COMUNE]],SEZIONI!A:B,2,FALSE)," ")</f>
        <v>8</v>
      </c>
      <c r="F7704">
        <v>8180</v>
      </c>
      <c r="G7704" t="s">
        <v>3</v>
      </c>
      <c r="H7704" t="s">
        <v>15335</v>
      </c>
    </row>
    <row r="7705" spans="1:8" ht="13" x14ac:dyDescent="0.3">
      <c r="A7705" t="s">
        <v>23423</v>
      </c>
      <c r="B7705" t="s">
        <v>15336</v>
      </c>
      <c r="C7705" t="s">
        <v>5</v>
      </c>
      <c r="D7705" t="s">
        <v>15703</v>
      </c>
      <c r="E7705">
        <f>IFERROR(VLOOKUP(COMUNI_1[[#This Row],[COMUNE]],SEZIONI!A:B,2,FALSE)," ")</f>
        <v>1</v>
      </c>
      <c r="F7705">
        <v>887</v>
      </c>
      <c r="G7705" t="s">
        <v>3</v>
      </c>
      <c r="H7705" t="s">
        <v>15336</v>
      </c>
    </row>
    <row r="7706" spans="1:8" ht="13" x14ac:dyDescent="0.3">
      <c r="A7706" t="s">
        <v>23424</v>
      </c>
      <c r="B7706" t="s">
        <v>15337</v>
      </c>
      <c r="C7706" t="s">
        <v>5</v>
      </c>
      <c r="D7706" t="s">
        <v>15703</v>
      </c>
      <c r="E7706">
        <f>IFERROR(VLOOKUP(COMUNI_1[[#This Row],[COMUNE]],SEZIONI!A:B,2,FALSE)," ")</f>
        <v>1</v>
      </c>
      <c r="F7706">
        <v>1068</v>
      </c>
      <c r="G7706" t="s">
        <v>3</v>
      </c>
      <c r="H7706" t="s">
        <v>15337</v>
      </c>
    </row>
    <row r="7707" spans="1:8" ht="13" x14ac:dyDescent="0.3">
      <c r="A7707" t="s">
        <v>23425</v>
      </c>
      <c r="B7707" t="s">
        <v>15338</v>
      </c>
      <c r="C7707" t="s">
        <v>4201</v>
      </c>
      <c r="D7707" t="s">
        <v>15715</v>
      </c>
      <c r="E7707">
        <f>IFERROR(VLOOKUP(COMUNI_1[[#This Row],[COMUNE]],SEZIONI!A:B,2,FALSE)," ")</f>
        <v>4</v>
      </c>
      <c r="F7707">
        <v>4826</v>
      </c>
      <c r="G7707" t="s">
        <v>3</v>
      </c>
      <c r="H7707" t="s">
        <v>15338</v>
      </c>
    </row>
    <row r="7708" spans="1:8" ht="13" x14ac:dyDescent="0.3">
      <c r="A7708" t="s">
        <v>23426</v>
      </c>
      <c r="B7708" t="s">
        <v>15339</v>
      </c>
      <c r="C7708" t="s">
        <v>5</v>
      </c>
      <c r="D7708" t="s">
        <v>15705</v>
      </c>
      <c r="E7708">
        <f>IFERROR(VLOOKUP(COMUNI_1[[#This Row],[COMUNE]],SEZIONI!A:B,2,FALSE)," ")</f>
        <v>7</v>
      </c>
      <c r="F7708">
        <v>9053</v>
      </c>
      <c r="G7708" t="s">
        <v>3</v>
      </c>
      <c r="H7708" t="s">
        <v>15339</v>
      </c>
    </row>
    <row r="7709" spans="1:8" ht="13" x14ac:dyDescent="0.3">
      <c r="A7709" t="s">
        <v>23427</v>
      </c>
      <c r="B7709" t="s">
        <v>15340</v>
      </c>
      <c r="C7709" t="s">
        <v>5</v>
      </c>
      <c r="D7709" t="s">
        <v>15711</v>
      </c>
      <c r="E7709">
        <f>IFERROR(VLOOKUP(COMUNI_1[[#This Row],[COMUNE]],SEZIONI!A:B,2,FALSE)," ")</f>
        <v>24</v>
      </c>
      <c r="F7709">
        <v>24344</v>
      </c>
      <c r="G7709" t="s">
        <v>3</v>
      </c>
      <c r="H7709" t="s">
        <v>15340</v>
      </c>
    </row>
    <row r="7710" spans="1:8" ht="13" x14ac:dyDescent="0.3">
      <c r="A7710" t="s">
        <v>23428</v>
      </c>
      <c r="B7710" t="s">
        <v>15341</v>
      </c>
      <c r="C7710" t="s">
        <v>5</v>
      </c>
      <c r="D7710" t="s">
        <v>15707</v>
      </c>
      <c r="E7710">
        <f>IFERROR(VLOOKUP(COMUNI_1[[#This Row],[COMUNE]],SEZIONI!A:B,2,FALSE)," ")</f>
        <v>1</v>
      </c>
      <c r="F7710">
        <v>162</v>
      </c>
      <c r="G7710" t="s">
        <v>3</v>
      </c>
      <c r="H7710" t="s">
        <v>15341</v>
      </c>
    </row>
    <row r="7711" spans="1:8" ht="13" x14ac:dyDescent="0.3">
      <c r="A7711" t="s">
        <v>23429</v>
      </c>
      <c r="B7711" t="s">
        <v>15342</v>
      </c>
      <c r="C7711" t="s">
        <v>5</v>
      </c>
      <c r="D7711" t="s">
        <v>15703</v>
      </c>
      <c r="E7711">
        <f>IFERROR(VLOOKUP(COMUNI_1[[#This Row],[COMUNE]],SEZIONI!A:B,2,FALSE)," ")</f>
        <v>2</v>
      </c>
      <c r="F7711">
        <v>2245</v>
      </c>
      <c r="G7711" t="s">
        <v>3</v>
      </c>
      <c r="H7711" t="s">
        <v>15342</v>
      </c>
    </row>
    <row r="7712" spans="1:8" ht="13" x14ac:dyDescent="0.3">
      <c r="A7712" t="s">
        <v>23430</v>
      </c>
      <c r="B7712" t="s">
        <v>15343</v>
      </c>
      <c r="C7712" t="s">
        <v>5</v>
      </c>
      <c r="D7712" t="s">
        <v>15703</v>
      </c>
      <c r="E7712">
        <f>IFERROR(VLOOKUP(COMUNI_1[[#This Row],[COMUNE]],SEZIONI!A:B,2,FALSE)," ")</f>
        <v>2</v>
      </c>
      <c r="F7712">
        <v>2487</v>
      </c>
      <c r="G7712" t="s">
        <v>3</v>
      </c>
      <c r="H7712" t="s">
        <v>15343</v>
      </c>
    </row>
    <row r="7713" spans="1:8" ht="13" x14ac:dyDescent="0.3">
      <c r="A7713" t="s">
        <v>23431</v>
      </c>
      <c r="B7713" t="s">
        <v>15344</v>
      </c>
      <c r="C7713" t="s">
        <v>5</v>
      </c>
      <c r="D7713" t="s">
        <v>15703</v>
      </c>
      <c r="E7713">
        <f>IFERROR(VLOOKUP(COMUNI_1[[#This Row],[COMUNE]],SEZIONI!A:B,2,FALSE)," ")</f>
        <v>1</v>
      </c>
      <c r="F7713">
        <v>1220</v>
      </c>
      <c r="G7713" t="s">
        <v>3</v>
      </c>
      <c r="H7713" t="s">
        <v>15344</v>
      </c>
    </row>
    <row r="7714" spans="1:8" ht="13" x14ac:dyDescent="0.3">
      <c r="A7714" t="s">
        <v>23432</v>
      </c>
      <c r="B7714" t="s">
        <v>15345</v>
      </c>
      <c r="C7714" t="s">
        <v>5</v>
      </c>
      <c r="D7714" t="s">
        <v>15708</v>
      </c>
      <c r="E7714">
        <f>IFERROR(VLOOKUP(COMUNI_1[[#This Row],[COMUNE]],SEZIONI!A:B,2,FALSE)," ")</f>
        <v>2</v>
      </c>
      <c r="F7714">
        <v>1499</v>
      </c>
      <c r="G7714" t="s">
        <v>3</v>
      </c>
      <c r="H7714" t="s">
        <v>15345</v>
      </c>
    </row>
    <row r="7715" spans="1:8" ht="13" x14ac:dyDescent="0.3">
      <c r="A7715" t="s">
        <v>23433</v>
      </c>
      <c r="B7715" t="s">
        <v>15346</v>
      </c>
      <c r="C7715" t="s">
        <v>5</v>
      </c>
      <c r="D7715" t="s">
        <v>15708</v>
      </c>
      <c r="E7715">
        <f>IFERROR(VLOOKUP(COMUNI_1[[#This Row],[COMUNE]],SEZIONI!A:B,2,FALSE)," ")</f>
        <v>12</v>
      </c>
      <c r="F7715">
        <v>12885</v>
      </c>
      <c r="G7715" t="s">
        <v>3</v>
      </c>
      <c r="H7715" t="s">
        <v>15346</v>
      </c>
    </row>
    <row r="7716" spans="1:8" ht="13" x14ac:dyDescent="0.3">
      <c r="A7716" t="s">
        <v>23434</v>
      </c>
      <c r="B7716" t="s">
        <v>15347</v>
      </c>
      <c r="C7716" t="s">
        <v>5</v>
      </c>
      <c r="D7716" t="s">
        <v>15705</v>
      </c>
      <c r="E7716">
        <f>IFERROR(VLOOKUP(COMUNI_1[[#This Row],[COMUNE]],SEZIONI!A:B,2,FALSE)," ")</f>
        <v>1</v>
      </c>
      <c r="F7716">
        <v>607</v>
      </c>
      <c r="G7716" t="s">
        <v>3</v>
      </c>
      <c r="H7716" t="s">
        <v>15347</v>
      </c>
    </row>
    <row r="7717" spans="1:8" ht="13" x14ac:dyDescent="0.3">
      <c r="A7717" t="s">
        <v>23435</v>
      </c>
      <c r="B7717" t="s">
        <v>15348</v>
      </c>
      <c r="C7717" t="s">
        <v>5</v>
      </c>
      <c r="D7717" t="s">
        <v>15711</v>
      </c>
      <c r="E7717">
        <f>IFERROR(VLOOKUP(COMUNI_1[[#This Row],[COMUNE]],SEZIONI!A:B,2,FALSE)," ")</f>
        <v>4</v>
      </c>
      <c r="F7717">
        <v>4268</v>
      </c>
      <c r="G7717" t="s">
        <v>3</v>
      </c>
      <c r="H7717" t="s">
        <v>15348</v>
      </c>
    </row>
    <row r="7718" spans="1:8" ht="13" x14ac:dyDescent="0.3">
      <c r="A7718" t="s">
        <v>23436</v>
      </c>
      <c r="B7718" t="s">
        <v>15349</v>
      </c>
      <c r="C7718" t="s">
        <v>5</v>
      </c>
      <c r="D7718" t="s">
        <v>15703</v>
      </c>
      <c r="E7718">
        <f>IFERROR(VLOOKUP(COMUNI_1[[#This Row],[COMUNE]],SEZIONI!A:B,2,FALSE)," ")</f>
        <v>4</v>
      </c>
      <c r="F7718">
        <v>5217</v>
      </c>
      <c r="G7718" t="s">
        <v>3</v>
      </c>
      <c r="H7718" t="s">
        <v>15349</v>
      </c>
    </row>
    <row r="7719" spans="1:8" ht="13" x14ac:dyDescent="0.3">
      <c r="A7719" t="s">
        <v>23437</v>
      </c>
      <c r="B7719" t="s">
        <v>15350</v>
      </c>
      <c r="C7719" t="s">
        <v>5</v>
      </c>
      <c r="D7719" t="s">
        <v>15708</v>
      </c>
      <c r="E7719">
        <f>IFERROR(VLOOKUP(COMUNI_1[[#This Row],[COMUNE]],SEZIONI!A:B,2,FALSE)," ")</f>
        <v>9</v>
      </c>
      <c r="F7719">
        <v>9892</v>
      </c>
      <c r="G7719" t="s">
        <v>3</v>
      </c>
      <c r="H7719" t="s">
        <v>15350</v>
      </c>
    </row>
    <row r="7720" spans="1:8" ht="13" x14ac:dyDescent="0.3">
      <c r="A7720" t="s">
        <v>23438</v>
      </c>
      <c r="B7720" t="s">
        <v>15351</v>
      </c>
      <c r="C7720" t="s">
        <v>5</v>
      </c>
      <c r="D7720" t="s">
        <v>15708</v>
      </c>
      <c r="E7720">
        <f>IFERROR(VLOOKUP(COMUNI_1[[#This Row],[COMUNE]],SEZIONI!A:B,2,FALSE)," ")</f>
        <v>20</v>
      </c>
      <c r="F7720">
        <v>21993</v>
      </c>
      <c r="G7720" t="s">
        <v>3</v>
      </c>
      <c r="H7720" t="s">
        <v>15351</v>
      </c>
    </row>
    <row r="7721" spans="1:8" ht="13" x14ac:dyDescent="0.3">
      <c r="A7721" t="s">
        <v>23439</v>
      </c>
      <c r="B7721" t="s">
        <v>15352</v>
      </c>
      <c r="C7721" t="s">
        <v>5</v>
      </c>
      <c r="D7721" t="s">
        <v>15703</v>
      </c>
      <c r="E7721">
        <f>IFERROR(VLOOKUP(COMUNI_1[[#This Row],[COMUNE]],SEZIONI!A:B,2,FALSE)," ")</f>
        <v>3</v>
      </c>
      <c r="F7721">
        <v>3209</v>
      </c>
      <c r="G7721" t="s">
        <v>3</v>
      </c>
      <c r="H7721" t="s">
        <v>15352</v>
      </c>
    </row>
    <row r="7722" spans="1:8" ht="13" x14ac:dyDescent="0.3">
      <c r="A7722" t="s">
        <v>23440</v>
      </c>
      <c r="B7722" t="s">
        <v>15353</v>
      </c>
      <c r="C7722" t="s">
        <v>5</v>
      </c>
      <c r="D7722" t="s">
        <v>15708</v>
      </c>
      <c r="E7722">
        <f>IFERROR(VLOOKUP(COMUNI_1[[#This Row],[COMUNE]],SEZIONI!A:B,2,FALSE)," ")</f>
        <v>5</v>
      </c>
      <c r="F7722">
        <v>5841</v>
      </c>
      <c r="G7722" t="s">
        <v>3</v>
      </c>
      <c r="H7722" t="s">
        <v>15353</v>
      </c>
    </row>
    <row r="7723" spans="1:8" ht="13" x14ac:dyDescent="0.3">
      <c r="A7723" t="s">
        <v>23441</v>
      </c>
      <c r="B7723" t="s">
        <v>15354</v>
      </c>
      <c r="C7723" t="s">
        <v>4201</v>
      </c>
      <c r="D7723" t="s">
        <v>15712</v>
      </c>
      <c r="E7723">
        <f>IFERROR(VLOOKUP(COMUNI_1[[#This Row],[COMUNE]],SEZIONI!A:B,2,FALSE)," ")</f>
        <v>3</v>
      </c>
      <c r="F7723">
        <v>1700</v>
      </c>
      <c r="G7723" t="s">
        <v>3</v>
      </c>
      <c r="H7723" t="s">
        <v>15354</v>
      </c>
    </row>
    <row r="7724" spans="1:8" ht="13" x14ac:dyDescent="0.3">
      <c r="A7724" t="s">
        <v>23442</v>
      </c>
      <c r="B7724" t="s">
        <v>15355</v>
      </c>
      <c r="C7724" t="s">
        <v>5</v>
      </c>
      <c r="D7724" t="s">
        <v>15705</v>
      </c>
      <c r="E7724">
        <f>IFERROR(VLOOKUP(COMUNI_1[[#This Row],[COMUNE]],SEZIONI!A:B,2,FALSE)," ")</f>
        <v>1</v>
      </c>
      <c r="F7724">
        <v>75</v>
      </c>
      <c r="G7724" t="s">
        <v>3</v>
      </c>
      <c r="H7724" t="s">
        <v>15355</v>
      </c>
    </row>
    <row r="7725" spans="1:8" ht="13" x14ac:dyDescent="0.3">
      <c r="A7725" t="s">
        <v>23443</v>
      </c>
      <c r="B7725" t="s">
        <v>15356</v>
      </c>
      <c r="C7725" t="s">
        <v>5</v>
      </c>
      <c r="D7725" t="s">
        <v>15705</v>
      </c>
      <c r="E7725">
        <f>IFERROR(VLOOKUP(COMUNI_1[[#This Row],[COMUNE]],SEZIONI!A:B,2,FALSE)," ")</f>
        <v>9</v>
      </c>
      <c r="F7725">
        <v>10755</v>
      </c>
      <c r="G7725" t="s">
        <v>3</v>
      </c>
      <c r="H7725" t="s">
        <v>15356</v>
      </c>
    </row>
    <row r="7726" spans="1:8" ht="13" x14ac:dyDescent="0.3">
      <c r="A7726" t="s">
        <v>23444</v>
      </c>
      <c r="B7726" t="s">
        <v>15357</v>
      </c>
      <c r="C7726" t="s">
        <v>5167</v>
      </c>
      <c r="D7726" t="s">
        <v>15718</v>
      </c>
      <c r="E7726">
        <f>IFERROR(VLOOKUP(COMUNI_1[[#This Row],[COMUNE]],SEZIONI!A:B,2,FALSE)," ")</f>
        <v>7</v>
      </c>
      <c r="F7726">
        <v>8958</v>
      </c>
      <c r="G7726" t="s">
        <v>3</v>
      </c>
      <c r="H7726" t="s">
        <v>15357</v>
      </c>
    </row>
    <row r="7727" spans="1:8" ht="13" x14ac:dyDescent="0.3">
      <c r="A7727" t="s">
        <v>23445</v>
      </c>
      <c r="B7727" t="s">
        <v>15358</v>
      </c>
      <c r="C7727" t="s">
        <v>5167</v>
      </c>
      <c r="D7727" t="s">
        <v>15716</v>
      </c>
      <c r="E7727">
        <f>IFERROR(VLOOKUP(COMUNI_1[[#This Row],[COMUNE]],SEZIONI!A:B,2,FALSE)," ")</f>
        <v>1</v>
      </c>
      <c r="F7727">
        <v>747</v>
      </c>
      <c r="G7727" t="s">
        <v>3</v>
      </c>
      <c r="H7727" t="s">
        <v>15358</v>
      </c>
    </row>
    <row r="7728" spans="1:8" ht="13" x14ac:dyDescent="0.3">
      <c r="A7728" t="s">
        <v>23446</v>
      </c>
      <c r="B7728" t="s">
        <v>15359</v>
      </c>
      <c r="C7728" t="s">
        <v>4201</v>
      </c>
      <c r="D7728" t="s">
        <v>15712</v>
      </c>
      <c r="E7728">
        <f>IFERROR(VLOOKUP(COMUNI_1[[#This Row],[COMUNE]],SEZIONI!A:B,2,FALSE)," ")</f>
        <v>3</v>
      </c>
      <c r="F7728">
        <v>1363</v>
      </c>
      <c r="G7728" t="s">
        <v>3</v>
      </c>
      <c r="H7728" t="s">
        <v>15359</v>
      </c>
    </row>
    <row r="7729" spans="1:8" ht="13" x14ac:dyDescent="0.3">
      <c r="A7729" t="s">
        <v>23447</v>
      </c>
      <c r="B7729" t="s">
        <v>15360</v>
      </c>
      <c r="C7729" t="s">
        <v>5</v>
      </c>
      <c r="D7729" t="s">
        <v>15705</v>
      </c>
      <c r="E7729">
        <f>IFERROR(VLOOKUP(COMUNI_1[[#This Row],[COMUNE]],SEZIONI!A:B,2,FALSE)," ")</f>
        <v>5</v>
      </c>
      <c r="F7729">
        <v>6150</v>
      </c>
      <c r="G7729" t="s">
        <v>3</v>
      </c>
      <c r="H7729" t="s">
        <v>15360</v>
      </c>
    </row>
    <row r="7730" spans="1:8" ht="13" x14ac:dyDescent="0.3">
      <c r="A7730" t="s">
        <v>23448</v>
      </c>
      <c r="B7730" t="s">
        <v>15361</v>
      </c>
      <c r="C7730" t="s">
        <v>5</v>
      </c>
      <c r="D7730" t="s">
        <v>15705</v>
      </c>
      <c r="E7730">
        <f>IFERROR(VLOOKUP(COMUNI_1[[#This Row],[COMUNE]],SEZIONI!A:B,2,FALSE)," ")</f>
        <v>4</v>
      </c>
      <c r="F7730">
        <v>4735</v>
      </c>
      <c r="G7730" t="s">
        <v>3</v>
      </c>
      <c r="H7730" t="s">
        <v>15361</v>
      </c>
    </row>
    <row r="7731" spans="1:8" ht="13" x14ac:dyDescent="0.3">
      <c r="A7731" t="s">
        <v>23449</v>
      </c>
      <c r="B7731" t="s">
        <v>15362</v>
      </c>
      <c r="C7731" t="s">
        <v>5</v>
      </c>
      <c r="D7731" t="s">
        <v>15705</v>
      </c>
      <c r="E7731" t="str">
        <f>IFERROR(VLOOKUP(COMUNI_1[[#This Row],[COMUNE]],SEZIONI!A:B,2,FALSE)," ")</f>
        <v xml:space="preserve"> </v>
      </c>
      <c r="F7731">
        <v>6811</v>
      </c>
      <c r="G7731" t="s">
        <v>3</v>
      </c>
      <c r="H7731" t="s">
        <v>15362</v>
      </c>
    </row>
    <row r="7732" spans="1:8" ht="13" x14ac:dyDescent="0.3">
      <c r="A7732" t="s">
        <v>23450</v>
      </c>
      <c r="B7732" t="s">
        <v>15363</v>
      </c>
      <c r="C7732" t="s">
        <v>5</v>
      </c>
      <c r="D7732" t="s">
        <v>15705</v>
      </c>
      <c r="E7732">
        <f>IFERROR(VLOOKUP(COMUNI_1[[#This Row],[COMUNE]],SEZIONI!A:B,2,FALSE)," ")</f>
        <v>2</v>
      </c>
      <c r="F7732">
        <v>1971</v>
      </c>
      <c r="G7732" t="s">
        <v>3</v>
      </c>
      <c r="H7732" t="s">
        <v>15363</v>
      </c>
    </row>
    <row r="7733" spans="1:8" ht="13" x14ac:dyDescent="0.3">
      <c r="A7733" t="s">
        <v>23451</v>
      </c>
      <c r="B7733" t="s">
        <v>15364</v>
      </c>
      <c r="C7733" t="s">
        <v>5</v>
      </c>
      <c r="D7733" t="s">
        <v>15703</v>
      </c>
      <c r="E7733">
        <f>IFERROR(VLOOKUP(COMUNI_1[[#This Row],[COMUNE]],SEZIONI!A:B,2,FALSE)," ")</f>
        <v>1</v>
      </c>
      <c r="F7733">
        <v>363</v>
      </c>
      <c r="G7733" t="s">
        <v>3</v>
      </c>
      <c r="H7733" t="s">
        <v>15364</v>
      </c>
    </row>
    <row r="7734" spans="1:8" ht="13" x14ac:dyDescent="0.3">
      <c r="A7734" t="s">
        <v>23452</v>
      </c>
      <c r="B7734" t="s">
        <v>15365</v>
      </c>
      <c r="C7734" t="s">
        <v>5</v>
      </c>
      <c r="D7734" t="s">
        <v>15708</v>
      </c>
      <c r="E7734">
        <f>IFERROR(VLOOKUP(COMUNI_1[[#This Row],[COMUNE]],SEZIONI!A:B,2,FALSE)," ")</f>
        <v>5</v>
      </c>
      <c r="F7734">
        <v>5504</v>
      </c>
      <c r="G7734" t="s">
        <v>3</v>
      </c>
      <c r="H7734" t="s">
        <v>15365</v>
      </c>
    </row>
    <row r="7735" spans="1:8" ht="13" x14ac:dyDescent="0.3">
      <c r="A7735" t="s">
        <v>23453</v>
      </c>
      <c r="B7735" t="s">
        <v>15366</v>
      </c>
      <c r="C7735" t="s">
        <v>5167</v>
      </c>
      <c r="D7735" t="s">
        <v>15717</v>
      </c>
      <c r="E7735">
        <f>IFERROR(VLOOKUP(COMUNI_1[[#This Row],[COMUNE]],SEZIONI!A:B,2,FALSE)," ")</f>
        <v>6</v>
      </c>
      <c r="F7735">
        <v>6066</v>
      </c>
      <c r="G7735" t="s">
        <v>3</v>
      </c>
      <c r="H7735" t="s">
        <v>15366</v>
      </c>
    </row>
    <row r="7736" spans="1:8" ht="13" x14ac:dyDescent="0.3">
      <c r="A7736" t="s">
        <v>23454</v>
      </c>
      <c r="B7736" t="s">
        <v>15367</v>
      </c>
      <c r="C7736" t="s">
        <v>5</v>
      </c>
      <c r="D7736" t="s">
        <v>15705</v>
      </c>
      <c r="E7736">
        <f>IFERROR(VLOOKUP(COMUNI_1[[#This Row],[COMUNE]],SEZIONI!A:B,2,FALSE)," ")</f>
        <v>1</v>
      </c>
      <c r="F7736">
        <v>1030</v>
      </c>
      <c r="G7736" t="s">
        <v>3</v>
      </c>
      <c r="H7736" t="s">
        <v>15367</v>
      </c>
    </row>
    <row r="7737" spans="1:8" ht="13" x14ac:dyDescent="0.3">
      <c r="A7737" t="s">
        <v>23455</v>
      </c>
      <c r="B7737" t="s">
        <v>15368</v>
      </c>
      <c r="C7737" t="s">
        <v>5</v>
      </c>
      <c r="D7737" t="s">
        <v>15705</v>
      </c>
      <c r="E7737">
        <f>IFERROR(VLOOKUP(COMUNI_1[[#This Row],[COMUNE]],SEZIONI!A:B,2,FALSE)," ")</f>
        <v>5</v>
      </c>
      <c r="F7737">
        <v>6620</v>
      </c>
      <c r="G7737" t="s">
        <v>3</v>
      </c>
      <c r="H7737" t="s">
        <v>15368</v>
      </c>
    </row>
    <row r="7738" spans="1:8" ht="13" x14ac:dyDescent="0.3">
      <c r="A7738" t="s">
        <v>23456</v>
      </c>
      <c r="B7738" t="s">
        <v>15369</v>
      </c>
      <c r="C7738" t="s">
        <v>5</v>
      </c>
      <c r="D7738" t="s">
        <v>15705</v>
      </c>
      <c r="E7738">
        <f>IFERROR(VLOOKUP(COMUNI_1[[#This Row],[COMUNE]],SEZIONI!A:B,2,FALSE)," ")</f>
        <v>3</v>
      </c>
      <c r="F7738">
        <v>2957</v>
      </c>
      <c r="G7738" t="s">
        <v>3</v>
      </c>
      <c r="H7738" t="s">
        <v>15369</v>
      </c>
    </row>
    <row r="7739" spans="1:8" ht="13" x14ac:dyDescent="0.3">
      <c r="A7739" t="s">
        <v>23457</v>
      </c>
      <c r="B7739" t="s">
        <v>15370</v>
      </c>
      <c r="C7739" t="s">
        <v>5</v>
      </c>
      <c r="D7739" t="s">
        <v>15708</v>
      </c>
      <c r="E7739">
        <f>IFERROR(VLOOKUP(COMUNI_1[[#This Row],[COMUNE]],SEZIONI!A:B,2,FALSE)," ")</f>
        <v>2</v>
      </c>
      <c r="F7739">
        <v>2322</v>
      </c>
      <c r="G7739" t="s">
        <v>3</v>
      </c>
      <c r="H7739" t="s">
        <v>15370</v>
      </c>
    </row>
    <row r="7740" spans="1:8" ht="13" x14ac:dyDescent="0.3">
      <c r="A7740" t="s">
        <v>23458</v>
      </c>
      <c r="B7740" t="s">
        <v>15371</v>
      </c>
      <c r="C7740" t="s">
        <v>5</v>
      </c>
      <c r="D7740" t="s">
        <v>15710</v>
      </c>
      <c r="E7740">
        <f>IFERROR(VLOOKUP(COMUNI_1[[#This Row],[COMUNE]],SEZIONI!A:B,2,FALSE)," ")</f>
        <v>1</v>
      </c>
      <c r="F7740">
        <v>437</v>
      </c>
      <c r="G7740" t="s">
        <v>3</v>
      </c>
      <c r="H7740" t="s">
        <v>15371</v>
      </c>
    </row>
    <row r="7741" spans="1:8" ht="13" x14ac:dyDescent="0.3">
      <c r="A7741" t="s">
        <v>23459</v>
      </c>
      <c r="B7741" t="s">
        <v>15372</v>
      </c>
      <c r="C7741" t="s">
        <v>5</v>
      </c>
      <c r="D7741" t="s">
        <v>15705</v>
      </c>
      <c r="E7741">
        <f>IFERROR(VLOOKUP(COMUNI_1[[#This Row],[COMUNE]],SEZIONI!A:B,2,FALSE)," ")</f>
        <v>6</v>
      </c>
      <c r="F7741">
        <v>7793</v>
      </c>
      <c r="G7741" t="s">
        <v>3</v>
      </c>
      <c r="H7741" t="s">
        <v>15372</v>
      </c>
    </row>
    <row r="7742" spans="1:8" ht="13" x14ac:dyDescent="0.3">
      <c r="A7742" t="s">
        <v>23460</v>
      </c>
      <c r="B7742" t="s">
        <v>15373</v>
      </c>
      <c r="C7742" t="s">
        <v>5</v>
      </c>
      <c r="D7742" t="s">
        <v>15707</v>
      </c>
      <c r="E7742">
        <f>IFERROR(VLOOKUP(COMUNI_1[[#This Row],[COMUNE]],SEZIONI!A:B,2,FALSE)," ")</f>
        <v>4</v>
      </c>
      <c r="F7742">
        <v>3692</v>
      </c>
      <c r="G7742" t="s">
        <v>3</v>
      </c>
      <c r="H7742" t="s">
        <v>15373</v>
      </c>
    </row>
    <row r="7743" spans="1:8" ht="13" x14ac:dyDescent="0.3">
      <c r="A7743" t="s">
        <v>23461</v>
      </c>
      <c r="B7743" t="s">
        <v>15374</v>
      </c>
      <c r="C7743" t="s">
        <v>4201</v>
      </c>
      <c r="D7743" t="s">
        <v>15715</v>
      </c>
      <c r="E7743">
        <f>IFERROR(VLOOKUP(COMUNI_1[[#This Row],[COMUNE]],SEZIONI!A:B,2,FALSE)," ")</f>
        <v>2</v>
      </c>
      <c r="F7743">
        <v>1286</v>
      </c>
      <c r="G7743" t="s">
        <v>3</v>
      </c>
      <c r="H7743" t="s">
        <v>15374</v>
      </c>
    </row>
    <row r="7744" spans="1:8" ht="13" x14ac:dyDescent="0.3">
      <c r="A7744" t="s">
        <v>23462</v>
      </c>
      <c r="B7744" t="s">
        <v>15375</v>
      </c>
      <c r="C7744" t="s">
        <v>5167</v>
      </c>
      <c r="D7744" t="s">
        <v>15717</v>
      </c>
      <c r="E7744">
        <f>IFERROR(VLOOKUP(COMUNI_1[[#This Row],[COMUNE]],SEZIONI!A:B,2,FALSE)," ")</f>
        <v>11</v>
      </c>
      <c r="F7744">
        <v>10715</v>
      </c>
      <c r="G7744" t="s">
        <v>3</v>
      </c>
      <c r="H7744" t="s">
        <v>15375</v>
      </c>
    </row>
    <row r="7745" spans="1:8" ht="13" x14ac:dyDescent="0.3">
      <c r="A7745" t="s">
        <v>23463</v>
      </c>
      <c r="B7745" t="s">
        <v>15376</v>
      </c>
      <c r="C7745" t="s">
        <v>5</v>
      </c>
      <c r="D7745" t="s">
        <v>15711</v>
      </c>
      <c r="E7745">
        <f>IFERROR(VLOOKUP(COMUNI_1[[#This Row],[COMUNE]],SEZIONI!A:B,2,FALSE)," ")</f>
        <v>7</v>
      </c>
      <c r="F7745">
        <v>3900</v>
      </c>
      <c r="G7745" t="s">
        <v>3</v>
      </c>
      <c r="H7745" t="s">
        <v>15376</v>
      </c>
    </row>
    <row r="7746" spans="1:8" ht="13" x14ac:dyDescent="0.3">
      <c r="A7746" t="s">
        <v>23464</v>
      </c>
      <c r="B7746" t="s">
        <v>15377</v>
      </c>
      <c r="C7746" t="s">
        <v>5167</v>
      </c>
      <c r="D7746" t="s">
        <v>15720</v>
      </c>
      <c r="E7746">
        <f>IFERROR(VLOOKUP(COMUNI_1[[#This Row],[COMUNE]],SEZIONI!A:B,2,FALSE)," ")</f>
        <v>15</v>
      </c>
      <c r="F7746">
        <v>13395</v>
      </c>
      <c r="G7746" t="s">
        <v>3</v>
      </c>
      <c r="H7746" t="s">
        <v>15377</v>
      </c>
    </row>
    <row r="7747" spans="1:8" ht="13" x14ac:dyDescent="0.3">
      <c r="A7747" t="s">
        <v>23465</v>
      </c>
      <c r="B7747" t="s">
        <v>15378</v>
      </c>
      <c r="C7747" t="s">
        <v>4201</v>
      </c>
      <c r="D7747" t="s">
        <v>15715</v>
      </c>
      <c r="E7747">
        <f>IFERROR(VLOOKUP(COMUNI_1[[#This Row],[COMUNE]],SEZIONI!A:B,2,FALSE)," ")</f>
        <v>1</v>
      </c>
      <c r="F7747">
        <v>1313</v>
      </c>
      <c r="G7747" t="s">
        <v>3</v>
      </c>
      <c r="H7747" t="s">
        <v>15378</v>
      </c>
    </row>
    <row r="7748" spans="1:8" ht="13" x14ac:dyDescent="0.3">
      <c r="A7748" t="s">
        <v>23466</v>
      </c>
      <c r="B7748" t="s">
        <v>15379</v>
      </c>
      <c r="C7748" t="s">
        <v>6946</v>
      </c>
      <c r="D7748" t="s">
        <v>15721</v>
      </c>
      <c r="E7748">
        <f>IFERROR(VLOOKUP(COMUNI_1[[#This Row],[COMUNE]],SEZIONI!A:B,2,FALSE)," ")</f>
        <v>2</v>
      </c>
      <c r="F7748">
        <v>2009</v>
      </c>
      <c r="G7748" t="s">
        <v>3</v>
      </c>
      <c r="H7748" t="s">
        <v>15379</v>
      </c>
    </row>
    <row r="7749" spans="1:8" ht="13" x14ac:dyDescent="0.3">
      <c r="A7749" t="s">
        <v>23467</v>
      </c>
      <c r="B7749" t="s">
        <v>15380</v>
      </c>
      <c r="C7749" t="s">
        <v>5</v>
      </c>
      <c r="D7749" t="s">
        <v>15703</v>
      </c>
      <c r="E7749">
        <f>IFERROR(VLOOKUP(COMUNI_1[[#This Row],[COMUNE]],SEZIONI!A:B,2,FALSE)," ")</f>
        <v>1</v>
      </c>
      <c r="F7749">
        <v>410</v>
      </c>
      <c r="G7749" t="s">
        <v>3</v>
      </c>
      <c r="H7749" t="s">
        <v>15380</v>
      </c>
    </row>
    <row r="7750" spans="1:8" ht="13" x14ac:dyDescent="0.3">
      <c r="A7750" t="s">
        <v>23468</v>
      </c>
      <c r="B7750" t="s">
        <v>15381</v>
      </c>
      <c r="C7750" t="s">
        <v>5167</v>
      </c>
      <c r="D7750" t="s">
        <v>15716</v>
      </c>
      <c r="E7750">
        <f>IFERROR(VLOOKUP(COMUNI_1[[#This Row],[COMUNE]],SEZIONI!A:B,2,FALSE)," ")</f>
        <v>1</v>
      </c>
      <c r="F7750">
        <v>425</v>
      </c>
      <c r="G7750" t="s">
        <v>3</v>
      </c>
      <c r="H7750" t="s">
        <v>15381</v>
      </c>
    </row>
    <row r="7751" spans="1:8" ht="13" x14ac:dyDescent="0.3">
      <c r="A7751" t="s">
        <v>23469</v>
      </c>
      <c r="B7751" t="s">
        <v>15382</v>
      </c>
      <c r="C7751" t="s">
        <v>6946</v>
      </c>
      <c r="D7751" t="s">
        <v>15721</v>
      </c>
      <c r="E7751">
        <f>IFERROR(VLOOKUP(COMUNI_1[[#This Row],[COMUNE]],SEZIONI!A:B,2,FALSE)," ")</f>
        <v>1</v>
      </c>
      <c r="F7751">
        <v>382</v>
      </c>
      <c r="G7751" t="s">
        <v>3</v>
      </c>
      <c r="H7751" t="s">
        <v>15382</v>
      </c>
    </row>
    <row r="7752" spans="1:8" ht="13" x14ac:dyDescent="0.3">
      <c r="A7752" t="s">
        <v>23470</v>
      </c>
      <c r="B7752" t="s">
        <v>15383</v>
      </c>
      <c r="C7752" t="s">
        <v>4201</v>
      </c>
      <c r="D7752" t="s">
        <v>15715</v>
      </c>
      <c r="E7752">
        <f>IFERROR(VLOOKUP(COMUNI_1[[#This Row],[COMUNE]],SEZIONI!A:B,2,FALSE)," ")</f>
        <v>2</v>
      </c>
      <c r="F7752">
        <v>2639</v>
      </c>
      <c r="G7752" t="s">
        <v>3</v>
      </c>
      <c r="H7752" t="s">
        <v>15383</v>
      </c>
    </row>
    <row r="7753" spans="1:8" ht="13" x14ac:dyDescent="0.3">
      <c r="A7753" t="s">
        <v>23471</v>
      </c>
      <c r="B7753" t="s">
        <v>15384</v>
      </c>
      <c r="C7753" t="s">
        <v>5167</v>
      </c>
      <c r="D7753" t="s">
        <v>15716</v>
      </c>
      <c r="E7753">
        <f>IFERROR(VLOOKUP(COMUNI_1[[#This Row],[COMUNE]],SEZIONI!A:B,2,FALSE)," ")</f>
        <v>1</v>
      </c>
      <c r="F7753">
        <v>141</v>
      </c>
      <c r="G7753" t="s">
        <v>3</v>
      </c>
      <c r="H7753" t="s">
        <v>15384</v>
      </c>
    </row>
    <row r="7754" spans="1:8" ht="13" x14ac:dyDescent="0.3">
      <c r="A7754" t="s">
        <v>23472</v>
      </c>
      <c r="B7754" t="s">
        <v>15385</v>
      </c>
      <c r="C7754" t="s">
        <v>5167</v>
      </c>
      <c r="D7754" t="s">
        <v>15716</v>
      </c>
      <c r="E7754">
        <f>IFERROR(VLOOKUP(COMUNI_1[[#This Row],[COMUNE]],SEZIONI!A:B,2,FALSE)," ")</f>
        <v>2</v>
      </c>
      <c r="F7754">
        <v>1433</v>
      </c>
      <c r="G7754" t="s">
        <v>3</v>
      </c>
      <c r="H7754" t="s">
        <v>15385</v>
      </c>
    </row>
    <row r="7755" spans="1:8" ht="13" x14ac:dyDescent="0.3">
      <c r="A7755" t="s">
        <v>23473</v>
      </c>
      <c r="B7755" t="s">
        <v>15386</v>
      </c>
      <c r="C7755" t="s">
        <v>5</v>
      </c>
      <c r="D7755" t="s">
        <v>15709</v>
      </c>
      <c r="E7755">
        <f>IFERROR(VLOOKUP(COMUNI_1[[#This Row],[COMUNE]],SEZIONI!A:B,2,FALSE)," ")</f>
        <v>3</v>
      </c>
      <c r="F7755">
        <v>2222</v>
      </c>
      <c r="G7755" t="s">
        <v>3</v>
      </c>
      <c r="H7755" t="s">
        <v>15386</v>
      </c>
    </row>
    <row r="7756" spans="1:8" ht="13" x14ac:dyDescent="0.3">
      <c r="A7756" t="s">
        <v>23474</v>
      </c>
      <c r="B7756" t="s">
        <v>15387</v>
      </c>
      <c r="C7756" t="s">
        <v>4201</v>
      </c>
      <c r="D7756" t="s">
        <v>15715</v>
      </c>
      <c r="E7756">
        <f>IFERROR(VLOOKUP(COMUNI_1[[#This Row],[COMUNE]],SEZIONI!A:B,2,FALSE)," ")</f>
        <v>2</v>
      </c>
      <c r="F7756">
        <v>1707</v>
      </c>
      <c r="G7756" t="s">
        <v>3</v>
      </c>
      <c r="H7756" t="s">
        <v>15387</v>
      </c>
    </row>
    <row r="7757" spans="1:8" ht="13" x14ac:dyDescent="0.3">
      <c r="A7757" t="s">
        <v>23475</v>
      </c>
      <c r="B7757" t="s">
        <v>15388</v>
      </c>
      <c r="C7757" t="s">
        <v>6946</v>
      </c>
      <c r="D7757" t="s">
        <v>15721</v>
      </c>
      <c r="E7757">
        <f>IFERROR(VLOOKUP(COMUNI_1[[#This Row],[COMUNE]],SEZIONI!A:B,2,FALSE)," ")</f>
        <v>1</v>
      </c>
      <c r="F7757">
        <v>335</v>
      </c>
      <c r="G7757" t="s">
        <v>3</v>
      </c>
      <c r="H7757" t="s">
        <v>15388</v>
      </c>
    </row>
    <row r="7758" spans="1:8" ht="13" x14ac:dyDescent="0.3">
      <c r="A7758" t="s">
        <v>23476</v>
      </c>
      <c r="B7758" t="s">
        <v>15757</v>
      </c>
      <c r="C7758" t="s">
        <v>5</v>
      </c>
      <c r="D7758" t="s">
        <v>15707</v>
      </c>
      <c r="E7758" t="str">
        <f>IFERROR(VLOOKUP(COMUNI_1[[#This Row],[COMUNE]],SEZIONI!A:B,2,FALSE)," ")</f>
        <v xml:space="preserve"> </v>
      </c>
      <c r="F7758">
        <v>1479</v>
      </c>
      <c r="G7758" t="s">
        <v>3</v>
      </c>
      <c r="H7758" t="s">
        <v>15757</v>
      </c>
    </row>
    <row r="7759" spans="1:8" ht="13" x14ac:dyDescent="0.3">
      <c r="A7759" t="s">
        <v>23477</v>
      </c>
      <c r="B7759" t="s">
        <v>15390</v>
      </c>
      <c r="C7759" t="s">
        <v>6946</v>
      </c>
      <c r="D7759" t="s">
        <v>15706</v>
      </c>
      <c r="E7759">
        <f>IFERROR(VLOOKUP(COMUNI_1[[#This Row],[COMUNE]],SEZIONI!A:B,2,FALSE)," ")</f>
        <v>15</v>
      </c>
      <c r="F7759">
        <v>19819</v>
      </c>
      <c r="G7759" t="s">
        <v>3</v>
      </c>
      <c r="H7759" t="s">
        <v>15390</v>
      </c>
    </row>
    <row r="7760" spans="1:8" ht="13" x14ac:dyDescent="0.3">
      <c r="A7760" t="s">
        <v>23478</v>
      </c>
      <c r="B7760" t="s">
        <v>15391</v>
      </c>
      <c r="C7760" t="s">
        <v>5</v>
      </c>
      <c r="D7760" t="s">
        <v>15705</v>
      </c>
      <c r="E7760">
        <f>IFERROR(VLOOKUP(COMUNI_1[[#This Row],[COMUNE]],SEZIONI!A:B,2,FALSE)," ")</f>
        <v>1</v>
      </c>
      <c r="F7760">
        <v>1432</v>
      </c>
      <c r="G7760" t="s">
        <v>3</v>
      </c>
      <c r="H7760" t="s">
        <v>15391</v>
      </c>
    </row>
    <row r="7761" spans="1:8" ht="13" x14ac:dyDescent="0.3">
      <c r="A7761" t="s">
        <v>23479</v>
      </c>
      <c r="B7761" t="s">
        <v>15392</v>
      </c>
      <c r="C7761" t="s">
        <v>6946</v>
      </c>
      <c r="D7761" t="s">
        <v>15721</v>
      </c>
      <c r="E7761">
        <f>IFERROR(VLOOKUP(COMUNI_1[[#This Row],[COMUNE]],SEZIONI!A:B,2,FALSE)," ")</f>
        <v>14</v>
      </c>
      <c r="F7761">
        <v>14281</v>
      </c>
      <c r="G7761" t="s">
        <v>3</v>
      </c>
      <c r="H7761" t="s">
        <v>15392</v>
      </c>
    </row>
    <row r="7762" spans="1:8" ht="13" x14ac:dyDescent="0.3">
      <c r="A7762" t="s">
        <v>23480</v>
      </c>
      <c r="B7762" t="s">
        <v>15393</v>
      </c>
      <c r="C7762" t="s">
        <v>5</v>
      </c>
      <c r="D7762" t="s">
        <v>15703</v>
      </c>
      <c r="E7762">
        <f>IFERROR(VLOOKUP(COMUNI_1[[#This Row],[COMUNE]],SEZIONI!A:B,2,FALSE)," ")</f>
        <v>1</v>
      </c>
      <c r="F7762">
        <v>523</v>
      </c>
      <c r="G7762" t="s">
        <v>3</v>
      </c>
      <c r="H7762" t="s">
        <v>15393</v>
      </c>
    </row>
    <row r="7763" spans="1:8" ht="13" x14ac:dyDescent="0.3">
      <c r="A7763" t="s">
        <v>23481</v>
      </c>
      <c r="B7763" t="s">
        <v>15394</v>
      </c>
      <c r="C7763" t="s">
        <v>5</v>
      </c>
      <c r="D7763" t="s">
        <v>15708</v>
      </c>
      <c r="E7763">
        <f>IFERROR(VLOOKUP(COMUNI_1[[#This Row],[COMUNE]],SEZIONI!A:B,2,FALSE)," ")</f>
        <v>6</v>
      </c>
      <c r="F7763">
        <v>5188</v>
      </c>
      <c r="G7763" t="s">
        <v>3</v>
      </c>
      <c r="H7763" t="s">
        <v>15394</v>
      </c>
    </row>
    <row r="7764" spans="1:8" ht="13" x14ac:dyDescent="0.3">
      <c r="A7764" t="s">
        <v>23482</v>
      </c>
      <c r="B7764" t="s">
        <v>15395</v>
      </c>
      <c r="C7764" t="s">
        <v>5</v>
      </c>
      <c r="D7764" t="s">
        <v>15703</v>
      </c>
      <c r="E7764">
        <f>IFERROR(VLOOKUP(COMUNI_1[[#This Row],[COMUNE]],SEZIONI!A:B,2,FALSE)," ")</f>
        <v>9</v>
      </c>
      <c r="F7764">
        <v>6777</v>
      </c>
      <c r="G7764" t="s">
        <v>3</v>
      </c>
      <c r="H7764" t="s">
        <v>15395</v>
      </c>
    </row>
    <row r="7765" spans="1:8" ht="13" x14ac:dyDescent="0.3">
      <c r="A7765" t="s">
        <v>23483</v>
      </c>
      <c r="B7765" t="s">
        <v>15396</v>
      </c>
      <c r="C7765" t="s">
        <v>5</v>
      </c>
      <c r="D7765" t="s">
        <v>15703</v>
      </c>
      <c r="E7765">
        <f>IFERROR(VLOOKUP(COMUNI_1[[#This Row],[COMUNE]],SEZIONI!A:B,2,FALSE)," ")</f>
        <v>3</v>
      </c>
      <c r="F7765">
        <v>2899</v>
      </c>
      <c r="G7765" t="s">
        <v>3</v>
      </c>
      <c r="H7765" t="s">
        <v>15396</v>
      </c>
    </row>
    <row r="7766" spans="1:8" ht="13" x14ac:dyDescent="0.3">
      <c r="A7766" t="s">
        <v>23484</v>
      </c>
      <c r="B7766" t="s">
        <v>15397</v>
      </c>
      <c r="C7766" t="s">
        <v>5</v>
      </c>
      <c r="D7766" t="s">
        <v>15703</v>
      </c>
      <c r="E7766">
        <f>IFERROR(VLOOKUP(COMUNI_1[[#This Row],[COMUNE]],SEZIONI!A:B,2,FALSE)," ")</f>
        <v>3</v>
      </c>
      <c r="F7766">
        <v>3250</v>
      </c>
      <c r="G7766" t="s">
        <v>3</v>
      </c>
      <c r="H7766" t="s">
        <v>15397</v>
      </c>
    </row>
    <row r="7767" spans="1:8" ht="13" x14ac:dyDescent="0.3">
      <c r="A7767" t="s">
        <v>23485</v>
      </c>
      <c r="B7767" t="s">
        <v>15398</v>
      </c>
      <c r="C7767" t="s">
        <v>5</v>
      </c>
      <c r="D7767" t="s">
        <v>15708</v>
      </c>
      <c r="E7767">
        <f>IFERROR(VLOOKUP(COMUNI_1[[#This Row],[COMUNE]],SEZIONI!A:B,2,FALSE)," ")</f>
        <v>27</v>
      </c>
      <c r="F7767">
        <v>32747</v>
      </c>
      <c r="G7767" t="s">
        <v>3</v>
      </c>
      <c r="H7767" t="s">
        <v>15398</v>
      </c>
    </row>
    <row r="7768" spans="1:8" ht="13" x14ac:dyDescent="0.3">
      <c r="A7768" t="s">
        <v>23486</v>
      </c>
      <c r="B7768" t="s">
        <v>15399</v>
      </c>
      <c r="C7768" t="s">
        <v>4201</v>
      </c>
      <c r="D7768" t="s">
        <v>15712</v>
      </c>
      <c r="E7768">
        <f>IFERROR(VLOOKUP(COMUNI_1[[#This Row],[COMUNE]],SEZIONI!A:B,2,FALSE)," ")</f>
        <v>4</v>
      </c>
      <c r="F7768">
        <v>4730</v>
      </c>
      <c r="G7768" t="s">
        <v>3</v>
      </c>
      <c r="H7768" t="s">
        <v>15399</v>
      </c>
    </row>
    <row r="7769" spans="1:8" ht="13" x14ac:dyDescent="0.3">
      <c r="A7769" t="s">
        <v>23487</v>
      </c>
      <c r="B7769" t="s">
        <v>15400</v>
      </c>
      <c r="C7769" t="s">
        <v>5</v>
      </c>
      <c r="D7769" t="s">
        <v>15708</v>
      </c>
      <c r="E7769">
        <f>IFERROR(VLOOKUP(COMUNI_1[[#This Row],[COMUNE]],SEZIONI!A:B,2,FALSE)," ")</f>
        <v>9</v>
      </c>
      <c r="F7769">
        <v>9797</v>
      </c>
      <c r="G7769" t="s">
        <v>3</v>
      </c>
      <c r="H7769" t="s">
        <v>15400</v>
      </c>
    </row>
    <row r="7770" spans="1:8" ht="13" x14ac:dyDescent="0.3">
      <c r="A7770" t="s">
        <v>23488</v>
      </c>
      <c r="B7770" t="s">
        <v>15401</v>
      </c>
      <c r="C7770" t="s">
        <v>5</v>
      </c>
      <c r="D7770" t="s">
        <v>15703</v>
      </c>
      <c r="E7770">
        <f>IFERROR(VLOOKUP(COMUNI_1[[#This Row],[COMUNE]],SEZIONI!A:B,2,FALSE)," ")</f>
        <v>4</v>
      </c>
      <c r="F7770">
        <v>4825</v>
      </c>
      <c r="G7770" t="s">
        <v>3</v>
      </c>
      <c r="H7770" t="s">
        <v>15401</v>
      </c>
    </row>
    <row r="7771" spans="1:8" ht="13" x14ac:dyDescent="0.3">
      <c r="A7771" t="s">
        <v>23489</v>
      </c>
      <c r="B7771" t="s">
        <v>15402</v>
      </c>
      <c r="C7771" t="s">
        <v>6946</v>
      </c>
      <c r="D7771" t="s">
        <v>15706</v>
      </c>
      <c r="E7771">
        <f>IFERROR(VLOOKUP(COMUNI_1[[#This Row],[COMUNE]],SEZIONI!A:B,2,FALSE)," ")</f>
        <v>2</v>
      </c>
      <c r="F7771">
        <v>1426</v>
      </c>
      <c r="G7771" t="s">
        <v>3</v>
      </c>
      <c r="H7771" t="s">
        <v>15402</v>
      </c>
    </row>
    <row r="7772" spans="1:8" ht="13" x14ac:dyDescent="0.3">
      <c r="A7772" t="s">
        <v>23490</v>
      </c>
      <c r="B7772" t="s">
        <v>15403</v>
      </c>
      <c r="C7772" t="s">
        <v>6946</v>
      </c>
      <c r="D7772" t="s">
        <v>15706</v>
      </c>
      <c r="E7772">
        <f>IFERROR(VLOOKUP(COMUNI_1[[#This Row],[COMUNE]],SEZIONI!A:B,2,FALSE)," ")</f>
        <v>10</v>
      </c>
      <c r="F7772">
        <v>8748</v>
      </c>
      <c r="G7772" t="s">
        <v>3</v>
      </c>
      <c r="H7772" t="s">
        <v>15403</v>
      </c>
    </row>
    <row r="7773" spans="1:8" ht="13" x14ac:dyDescent="0.3">
      <c r="A7773" t="s">
        <v>23491</v>
      </c>
      <c r="B7773" t="s">
        <v>15404</v>
      </c>
      <c r="C7773" t="s">
        <v>6946</v>
      </c>
      <c r="D7773" t="s">
        <v>15706</v>
      </c>
      <c r="E7773">
        <f>IFERROR(VLOOKUP(COMUNI_1[[#This Row],[COMUNE]],SEZIONI!A:B,2,FALSE)," ")</f>
        <v>3</v>
      </c>
      <c r="F7773">
        <v>3377</v>
      </c>
      <c r="G7773" t="s">
        <v>3</v>
      </c>
      <c r="H7773" t="s">
        <v>15404</v>
      </c>
    </row>
    <row r="7774" spans="1:8" ht="13" x14ac:dyDescent="0.3">
      <c r="A7774" t="s">
        <v>23492</v>
      </c>
      <c r="B7774" t="s">
        <v>15405</v>
      </c>
      <c r="C7774" t="s">
        <v>5</v>
      </c>
      <c r="D7774" t="s">
        <v>15708</v>
      </c>
      <c r="E7774">
        <f>IFERROR(VLOOKUP(COMUNI_1[[#This Row],[COMUNE]],SEZIONI!A:B,2,FALSE)," ")</f>
        <v>2</v>
      </c>
      <c r="F7774">
        <v>1963</v>
      </c>
      <c r="G7774" t="s">
        <v>3</v>
      </c>
      <c r="H7774" t="s">
        <v>15405</v>
      </c>
    </row>
    <row r="7775" spans="1:8" ht="13" x14ac:dyDescent="0.3">
      <c r="A7775" t="s">
        <v>23493</v>
      </c>
      <c r="B7775" t="s">
        <v>15406</v>
      </c>
      <c r="C7775" t="s">
        <v>6946</v>
      </c>
      <c r="D7775" t="s">
        <v>15721</v>
      </c>
      <c r="E7775">
        <f>IFERROR(VLOOKUP(COMUNI_1[[#This Row],[COMUNE]],SEZIONI!A:B,2,FALSE)," ")</f>
        <v>4</v>
      </c>
      <c r="F7775">
        <v>3376</v>
      </c>
      <c r="G7775" t="s">
        <v>3</v>
      </c>
      <c r="H7775" t="s">
        <v>15406</v>
      </c>
    </row>
    <row r="7776" spans="1:8" ht="13" x14ac:dyDescent="0.3">
      <c r="A7776" t="s">
        <v>23494</v>
      </c>
      <c r="B7776" t="s">
        <v>15407</v>
      </c>
      <c r="C7776" t="s">
        <v>5167</v>
      </c>
      <c r="D7776" t="s">
        <v>15716</v>
      </c>
      <c r="E7776">
        <f>IFERROR(VLOOKUP(COMUNI_1[[#This Row],[COMUNE]],SEZIONI!A:B,2,FALSE)," ")</f>
        <v>1</v>
      </c>
      <c r="F7776">
        <v>589</v>
      </c>
      <c r="G7776" t="s">
        <v>3</v>
      </c>
      <c r="H7776" t="s">
        <v>15407</v>
      </c>
    </row>
    <row r="7777" spans="1:8" ht="13" x14ac:dyDescent="0.3">
      <c r="A7777" t="s">
        <v>23495</v>
      </c>
      <c r="B7777" t="s">
        <v>15408</v>
      </c>
      <c r="C7777" t="s">
        <v>6946</v>
      </c>
      <c r="D7777" t="s">
        <v>15706</v>
      </c>
      <c r="E7777">
        <f>IFERROR(VLOOKUP(COMUNI_1[[#This Row],[COMUNE]],SEZIONI!A:B,2,FALSE)," ")</f>
        <v>3</v>
      </c>
      <c r="F7777">
        <v>1731</v>
      </c>
      <c r="G7777" t="s">
        <v>3</v>
      </c>
      <c r="H7777" t="s">
        <v>15408</v>
      </c>
    </row>
    <row r="7778" spans="1:8" ht="13" x14ac:dyDescent="0.3">
      <c r="A7778" t="s">
        <v>23496</v>
      </c>
      <c r="B7778" t="s">
        <v>15409</v>
      </c>
      <c r="C7778" t="s">
        <v>5167</v>
      </c>
      <c r="D7778" t="s">
        <v>15716</v>
      </c>
      <c r="E7778">
        <f>IFERROR(VLOOKUP(COMUNI_1[[#This Row],[COMUNE]],SEZIONI!A:B,2,FALSE)," ")</f>
        <v>1</v>
      </c>
      <c r="F7778">
        <v>977</v>
      </c>
      <c r="G7778" t="s">
        <v>3</v>
      </c>
      <c r="H7778" t="s">
        <v>15409</v>
      </c>
    </row>
    <row r="7779" spans="1:8" ht="13" x14ac:dyDescent="0.3">
      <c r="A7779" t="s">
        <v>23497</v>
      </c>
      <c r="B7779" t="s">
        <v>15410</v>
      </c>
      <c r="C7779" t="s">
        <v>5</v>
      </c>
      <c r="D7779" t="s">
        <v>15703</v>
      </c>
      <c r="E7779">
        <f>IFERROR(VLOOKUP(COMUNI_1[[#This Row],[COMUNE]],SEZIONI!A:B,2,FALSE)," ")</f>
        <v>1</v>
      </c>
      <c r="F7779">
        <v>966</v>
      </c>
      <c r="G7779" t="s">
        <v>3</v>
      </c>
      <c r="H7779" t="s">
        <v>15410</v>
      </c>
    </row>
    <row r="7780" spans="1:8" ht="13" x14ac:dyDescent="0.3">
      <c r="A7780" t="s">
        <v>23498</v>
      </c>
      <c r="B7780" t="s">
        <v>15411</v>
      </c>
      <c r="C7780" t="s">
        <v>5167</v>
      </c>
      <c r="D7780" t="s">
        <v>15716</v>
      </c>
      <c r="E7780">
        <f>IFERROR(VLOOKUP(COMUNI_1[[#This Row],[COMUNE]],SEZIONI!A:B,2,FALSE)," ")</f>
        <v>3</v>
      </c>
      <c r="F7780">
        <v>2437</v>
      </c>
      <c r="G7780" t="s">
        <v>3</v>
      </c>
      <c r="H7780" t="s">
        <v>15411</v>
      </c>
    </row>
    <row r="7781" spans="1:8" ht="13" x14ac:dyDescent="0.3">
      <c r="A7781" t="s">
        <v>23499</v>
      </c>
      <c r="B7781" t="s">
        <v>15412</v>
      </c>
      <c r="C7781" t="s">
        <v>5167</v>
      </c>
      <c r="D7781" t="s">
        <v>15717</v>
      </c>
      <c r="E7781">
        <f>IFERROR(VLOOKUP(COMUNI_1[[#This Row],[COMUNE]],SEZIONI!A:B,2,FALSE)," ")</f>
        <v>1</v>
      </c>
      <c r="F7781">
        <v>1018</v>
      </c>
      <c r="G7781" t="s">
        <v>3</v>
      </c>
      <c r="H7781" t="s">
        <v>15412</v>
      </c>
    </row>
    <row r="7782" spans="1:8" ht="13" x14ac:dyDescent="0.3">
      <c r="A7782" t="s">
        <v>23500</v>
      </c>
      <c r="B7782" t="s">
        <v>15413</v>
      </c>
      <c r="C7782" t="s">
        <v>6946</v>
      </c>
      <c r="D7782" t="s">
        <v>15721</v>
      </c>
      <c r="E7782">
        <f>IFERROR(VLOOKUP(COMUNI_1[[#This Row],[COMUNE]],SEZIONI!A:B,2,FALSE)," ")</f>
        <v>3</v>
      </c>
      <c r="F7782">
        <v>2872</v>
      </c>
      <c r="G7782" t="s">
        <v>3</v>
      </c>
      <c r="H7782" t="s">
        <v>15413</v>
      </c>
    </row>
    <row r="7783" spans="1:8" ht="13" x14ac:dyDescent="0.3">
      <c r="A7783" t="s">
        <v>23501</v>
      </c>
      <c r="B7783" t="s">
        <v>15414</v>
      </c>
      <c r="C7783" t="s">
        <v>5</v>
      </c>
      <c r="D7783" t="s">
        <v>15708</v>
      </c>
      <c r="E7783">
        <f>IFERROR(VLOOKUP(COMUNI_1[[#This Row],[COMUNE]],SEZIONI!A:B,2,FALSE)," ")</f>
        <v>1</v>
      </c>
      <c r="F7783">
        <v>1202</v>
      </c>
      <c r="G7783" t="s">
        <v>3</v>
      </c>
      <c r="H7783" t="s">
        <v>15414</v>
      </c>
    </row>
    <row r="7784" spans="1:8" ht="13" x14ac:dyDescent="0.3">
      <c r="A7784" t="s">
        <v>23502</v>
      </c>
      <c r="B7784" t="s">
        <v>15415</v>
      </c>
      <c r="C7784" t="s">
        <v>6946</v>
      </c>
      <c r="D7784" t="s">
        <v>15721</v>
      </c>
      <c r="E7784">
        <f>IFERROR(VLOOKUP(COMUNI_1[[#This Row],[COMUNE]],SEZIONI!A:B,2,FALSE)," ")</f>
        <v>4</v>
      </c>
      <c r="F7784">
        <v>3655</v>
      </c>
      <c r="G7784" t="s">
        <v>3</v>
      </c>
      <c r="H7784" t="s">
        <v>15415</v>
      </c>
    </row>
    <row r="7785" spans="1:8" ht="13" x14ac:dyDescent="0.3">
      <c r="A7785" t="s">
        <v>23503</v>
      </c>
      <c r="B7785" t="s">
        <v>15416</v>
      </c>
      <c r="C7785" t="s">
        <v>5</v>
      </c>
      <c r="D7785" t="s">
        <v>15703</v>
      </c>
      <c r="E7785">
        <f>IFERROR(VLOOKUP(COMUNI_1[[#This Row],[COMUNE]],SEZIONI!A:B,2,FALSE)," ")</f>
        <v>1</v>
      </c>
      <c r="F7785">
        <v>332</v>
      </c>
      <c r="G7785" t="s">
        <v>3</v>
      </c>
      <c r="H7785" t="s">
        <v>15416</v>
      </c>
    </row>
    <row r="7786" spans="1:8" ht="13" x14ac:dyDescent="0.3">
      <c r="A7786" t="s">
        <v>23504</v>
      </c>
      <c r="B7786" t="s">
        <v>15757</v>
      </c>
      <c r="C7786" t="s">
        <v>5</v>
      </c>
      <c r="D7786" t="s">
        <v>15707</v>
      </c>
      <c r="E7786" t="str">
        <f>IFERROR(VLOOKUP(COMUNI_1[[#This Row],[COMUNE]],SEZIONI!A:B,2,FALSE)," ")</f>
        <v xml:space="preserve"> </v>
      </c>
      <c r="F7786">
        <v>1893</v>
      </c>
      <c r="G7786" t="s">
        <v>3</v>
      </c>
      <c r="H7786" t="s">
        <v>15757</v>
      </c>
    </row>
    <row r="7787" spans="1:8" ht="13" x14ac:dyDescent="0.3">
      <c r="A7787" t="s">
        <v>23505</v>
      </c>
      <c r="B7787" t="s">
        <v>15418</v>
      </c>
      <c r="C7787" t="s">
        <v>5</v>
      </c>
      <c r="D7787" t="s">
        <v>15703</v>
      </c>
      <c r="E7787">
        <f>IFERROR(VLOOKUP(COMUNI_1[[#This Row],[COMUNE]],SEZIONI!A:B,2,FALSE)," ")</f>
        <v>1</v>
      </c>
      <c r="F7787">
        <v>190</v>
      </c>
      <c r="G7787" t="s">
        <v>3</v>
      </c>
      <c r="H7787" t="s">
        <v>15418</v>
      </c>
    </row>
    <row r="7788" spans="1:8" ht="13" x14ac:dyDescent="0.3">
      <c r="A7788" t="s">
        <v>23506</v>
      </c>
      <c r="B7788" t="s">
        <v>15419</v>
      </c>
      <c r="C7788" t="s">
        <v>5</v>
      </c>
      <c r="D7788" t="s">
        <v>15703</v>
      </c>
      <c r="E7788">
        <f>IFERROR(VLOOKUP(COMUNI_1[[#This Row],[COMUNE]],SEZIONI!A:B,2,FALSE)," ")</f>
        <v>1</v>
      </c>
      <c r="F7788">
        <v>1135</v>
      </c>
      <c r="G7788" t="s">
        <v>3</v>
      </c>
      <c r="H7788" t="s">
        <v>15419</v>
      </c>
    </row>
    <row r="7789" spans="1:8" ht="13" x14ac:dyDescent="0.3">
      <c r="A7789" t="s">
        <v>23507</v>
      </c>
      <c r="B7789" t="s">
        <v>15420</v>
      </c>
      <c r="C7789" t="s">
        <v>5</v>
      </c>
      <c r="D7789" t="s">
        <v>15710</v>
      </c>
      <c r="E7789">
        <f>IFERROR(VLOOKUP(COMUNI_1[[#This Row],[COMUNE]],SEZIONI!A:B,2,FALSE)," ")</f>
        <v>3</v>
      </c>
      <c r="F7789">
        <v>2522</v>
      </c>
      <c r="G7789" t="s">
        <v>3</v>
      </c>
      <c r="H7789" t="s">
        <v>15420</v>
      </c>
    </row>
    <row r="7790" spans="1:8" ht="13" x14ac:dyDescent="0.3">
      <c r="A7790" t="s">
        <v>23508</v>
      </c>
      <c r="B7790" t="s">
        <v>15421</v>
      </c>
      <c r="C7790" t="s">
        <v>5</v>
      </c>
      <c r="D7790" t="s">
        <v>15705</v>
      </c>
      <c r="E7790">
        <f>IFERROR(VLOOKUP(COMUNI_1[[#This Row],[COMUNE]],SEZIONI!A:B,2,FALSE)," ")</f>
        <v>1</v>
      </c>
      <c r="F7790">
        <v>770</v>
      </c>
      <c r="G7790" t="s">
        <v>3</v>
      </c>
      <c r="H7790" t="s">
        <v>15421</v>
      </c>
    </row>
    <row r="7791" spans="1:8" ht="13" x14ac:dyDescent="0.3">
      <c r="A7791" t="s">
        <v>23509</v>
      </c>
      <c r="B7791" t="s">
        <v>15422</v>
      </c>
      <c r="C7791" t="s">
        <v>5</v>
      </c>
      <c r="D7791" t="s">
        <v>15703</v>
      </c>
      <c r="E7791">
        <f>IFERROR(VLOOKUP(COMUNI_1[[#This Row],[COMUNE]],SEZIONI!A:B,2,FALSE)," ")</f>
        <v>5</v>
      </c>
      <c r="F7791">
        <v>5774</v>
      </c>
      <c r="G7791" t="s">
        <v>3</v>
      </c>
      <c r="H7791" t="s">
        <v>15422</v>
      </c>
    </row>
    <row r="7792" spans="1:8" ht="13" x14ac:dyDescent="0.3">
      <c r="A7792" t="s">
        <v>23510</v>
      </c>
      <c r="B7792" t="s">
        <v>15423</v>
      </c>
      <c r="C7792" t="s">
        <v>5167</v>
      </c>
      <c r="D7792" t="s">
        <v>15717</v>
      </c>
      <c r="E7792">
        <f>IFERROR(VLOOKUP(COMUNI_1[[#This Row],[COMUNE]],SEZIONI!A:B,2,FALSE)," ")</f>
        <v>3</v>
      </c>
      <c r="F7792">
        <v>1777</v>
      </c>
      <c r="G7792" t="s">
        <v>3</v>
      </c>
      <c r="H7792" t="s">
        <v>15423</v>
      </c>
    </row>
    <row r="7793" spans="1:8" ht="13" x14ac:dyDescent="0.3">
      <c r="A7793" t="s">
        <v>23511</v>
      </c>
      <c r="B7793" t="s">
        <v>15424</v>
      </c>
      <c r="C7793" t="s">
        <v>5</v>
      </c>
      <c r="D7793" t="s">
        <v>15708</v>
      </c>
      <c r="E7793">
        <f>IFERROR(VLOOKUP(COMUNI_1[[#This Row],[COMUNE]],SEZIONI!A:B,2,FALSE)," ")</f>
        <v>3</v>
      </c>
      <c r="F7793">
        <v>2164</v>
      </c>
      <c r="G7793" t="s">
        <v>3</v>
      </c>
      <c r="H7793" t="s">
        <v>15424</v>
      </c>
    </row>
    <row r="7794" spans="1:8" ht="13" x14ac:dyDescent="0.3">
      <c r="A7794" t="s">
        <v>23512</v>
      </c>
      <c r="B7794" t="s">
        <v>15425</v>
      </c>
      <c r="C7794" t="s">
        <v>5</v>
      </c>
      <c r="D7794" t="s">
        <v>15705</v>
      </c>
      <c r="E7794">
        <f>IFERROR(VLOOKUP(COMUNI_1[[#This Row],[COMUNE]],SEZIONI!A:B,2,FALSE)," ")</f>
        <v>2</v>
      </c>
      <c r="F7794">
        <v>1732</v>
      </c>
      <c r="G7794" t="s">
        <v>3</v>
      </c>
      <c r="H7794" t="s">
        <v>15425</v>
      </c>
    </row>
    <row r="7795" spans="1:8" ht="13" x14ac:dyDescent="0.3">
      <c r="A7795" t="s">
        <v>23513</v>
      </c>
      <c r="B7795" t="s">
        <v>15426</v>
      </c>
      <c r="C7795" t="s">
        <v>5</v>
      </c>
      <c r="D7795" t="s">
        <v>15708</v>
      </c>
      <c r="E7795">
        <f>IFERROR(VLOOKUP(COMUNI_1[[#This Row],[COMUNE]],SEZIONI!A:B,2,FALSE)," ")</f>
        <v>5</v>
      </c>
      <c r="F7795">
        <v>5929</v>
      </c>
      <c r="G7795" t="s">
        <v>3</v>
      </c>
      <c r="H7795" t="s">
        <v>15426</v>
      </c>
    </row>
    <row r="7796" spans="1:8" ht="13" x14ac:dyDescent="0.3">
      <c r="A7796" t="s">
        <v>23514</v>
      </c>
      <c r="B7796" t="s">
        <v>15427</v>
      </c>
      <c r="C7796" t="s">
        <v>5</v>
      </c>
      <c r="D7796" t="s">
        <v>15708</v>
      </c>
      <c r="E7796">
        <f>IFERROR(VLOOKUP(COMUNI_1[[#This Row],[COMUNE]],SEZIONI!A:B,2,FALSE)," ")</f>
        <v>1</v>
      </c>
      <c r="F7796">
        <v>1000</v>
      </c>
      <c r="G7796" t="s">
        <v>3</v>
      </c>
      <c r="H7796" t="s">
        <v>15427</v>
      </c>
    </row>
    <row r="7797" spans="1:8" ht="13" x14ac:dyDescent="0.3">
      <c r="A7797" t="s">
        <v>23515</v>
      </c>
      <c r="B7797" t="s">
        <v>15428</v>
      </c>
      <c r="C7797" t="s">
        <v>5</v>
      </c>
      <c r="D7797" t="s">
        <v>15703</v>
      </c>
      <c r="E7797" t="str">
        <f>IFERROR(VLOOKUP(COMUNI_1[[#This Row],[COMUNE]],SEZIONI!A:B,2,FALSE)," ")</f>
        <v xml:space="preserve"> </v>
      </c>
      <c r="F7797">
        <v>5769</v>
      </c>
      <c r="G7797" t="s">
        <v>3</v>
      </c>
      <c r="H7797" t="s">
        <v>15428</v>
      </c>
    </row>
    <row r="7798" spans="1:8" ht="13" x14ac:dyDescent="0.3">
      <c r="A7798" t="s">
        <v>23516</v>
      </c>
      <c r="B7798" t="s">
        <v>15429</v>
      </c>
      <c r="C7798" t="s">
        <v>5</v>
      </c>
      <c r="D7798" t="s">
        <v>15703</v>
      </c>
      <c r="E7798">
        <f>IFERROR(VLOOKUP(COMUNI_1[[#This Row],[COMUNE]],SEZIONI!A:B,2,FALSE)," ")</f>
        <v>2</v>
      </c>
      <c r="F7798">
        <v>1849</v>
      </c>
      <c r="G7798" t="s">
        <v>3</v>
      </c>
      <c r="H7798" t="s">
        <v>15429</v>
      </c>
    </row>
    <row r="7799" spans="1:8" ht="13" x14ac:dyDescent="0.3">
      <c r="A7799" t="s">
        <v>23517</v>
      </c>
      <c r="B7799" t="s">
        <v>15430</v>
      </c>
      <c r="C7799" t="s">
        <v>6946</v>
      </c>
      <c r="D7799" t="s">
        <v>15721</v>
      </c>
      <c r="E7799">
        <f>IFERROR(VLOOKUP(COMUNI_1[[#This Row],[COMUNE]],SEZIONI!A:B,2,FALSE)," ")</f>
        <v>3</v>
      </c>
      <c r="F7799">
        <v>2375</v>
      </c>
      <c r="G7799" t="s">
        <v>3</v>
      </c>
      <c r="H7799" t="s">
        <v>15430</v>
      </c>
    </row>
    <row r="7800" spans="1:8" ht="13" x14ac:dyDescent="0.3">
      <c r="A7800" t="s">
        <v>23518</v>
      </c>
      <c r="B7800" t="s">
        <v>15431</v>
      </c>
      <c r="C7800" t="s">
        <v>5</v>
      </c>
      <c r="D7800" t="s">
        <v>15703</v>
      </c>
      <c r="E7800">
        <f>IFERROR(VLOOKUP(COMUNI_1[[#This Row],[COMUNE]],SEZIONI!A:B,2,FALSE)," ")</f>
        <v>1</v>
      </c>
      <c r="F7800">
        <v>777</v>
      </c>
      <c r="G7800" t="s">
        <v>3</v>
      </c>
      <c r="H7800" t="s">
        <v>15431</v>
      </c>
    </row>
    <row r="7801" spans="1:8" ht="13" x14ac:dyDescent="0.3">
      <c r="A7801" t="s">
        <v>23519</v>
      </c>
      <c r="B7801" t="s">
        <v>15432</v>
      </c>
      <c r="C7801" t="s">
        <v>5</v>
      </c>
      <c r="D7801" t="s">
        <v>15711</v>
      </c>
      <c r="E7801">
        <f>IFERROR(VLOOKUP(COMUNI_1[[#This Row],[COMUNE]],SEZIONI!A:B,2,FALSE)," ")</f>
        <v>2</v>
      </c>
      <c r="F7801">
        <v>1936</v>
      </c>
      <c r="G7801" t="s">
        <v>3</v>
      </c>
      <c r="H7801" t="s">
        <v>15432</v>
      </c>
    </row>
    <row r="7802" spans="1:8" ht="13" x14ac:dyDescent="0.3">
      <c r="A7802" t="s">
        <v>23520</v>
      </c>
      <c r="B7802" t="s">
        <v>15433</v>
      </c>
      <c r="C7802" t="s">
        <v>6946</v>
      </c>
      <c r="D7802" t="s">
        <v>15721</v>
      </c>
      <c r="E7802">
        <f>IFERROR(VLOOKUP(COMUNI_1[[#This Row],[COMUNE]],SEZIONI!A:B,2,FALSE)," ")</f>
        <v>1</v>
      </c>
      <c r="F7802">
        <v>323</v>
      </c>
      <c r="G7802" t="s">
        <v>3</v>
      </c>
      <c r="H7802" t="s">
        <v>15433</v>
      </c>
    </row>
    <row r="7803" spans="1:8" ht="13" x14ac:dyDescent="0.3">
      <c r="A7803" t="s">
        <v>23521</v>
      </c>
      <c r="B7803" t="s">
        <v>15434</v>
      </c>
      <c r="C7803" t="s">
        <v>6946</v>
      </c>
      <c r="D7803" t="s">
        <v>15721</v>
      </c>
      <c r="E7803">
        <f>IFERROR(VLOOKUP(COMUNI_1[[#This Row],[COMUNE]],SEZIONI!A:B,2,FALSE)," ")</f>
        <v>1</v>
      </c>
      <c r="F7803">
        <v>1158</v>
      </c>
      <c r="G7803" t="s">
        <v>3</v>
      </c>
      <c r="H7803" t="s">
        <v>15434</v>
      </c>
    </row>
    <row r="7804" spans="1:8" ht="13" x14ac:dyDescent="0.3">
      <c r="A7804" t="s">
        <v>23522</v>
      </c>
      <c r="B7804" t="s">
        <v>15435</v>
      </c>
      <c r="C7804" t="s">
        <v>6946</v>
      </c>
      <c r="D7804" t="s">
        <v>15721</v>
      </c>
      <c r="E7804">
        <f>IFERROR(VLOOKUP(COMUNI_1[[#This Row],[COMUNE]],SEZIONI!A:B,2,FALSE)," ")</f>
        <v>1</v>
      </c>
      <c r="F7804">
        <v>681</v>
      </c>
      <c r="G7804" t="s">
        <v>3</v>
      </c>
      <c r="H7804" t="s">
        <v>15435</v>
      </c>
    </row>
    <row r="7805" spans="1:8" ht="13" x14ac:dyDescent="0.3">
      <c r="A7805" t="s">
        <v>23523</v>
      </c>
      <c r="B7805" t="s">
        <v>15436</v>
      </c>
      <c r="C7805" t="s">
        <v>6946</v>
      </c>
      <c r="D7805" t="s">
        <v>15721</v>
      </c>
      <c r="E7805">
        <f>IFERROR(VLOOKUP(COMUNI_1[[#This Row],[COMUNE]],SEZIONI!A:B,2,FALSE)," ")</f>
        <v>2</v>
      </c>
      <c r="F7805">
        <v>1433</v>
      </c>
      <c r="G7805" t="s">
        <v>3</v>
      </c>
      <c r="H7805" t="s">
        <v>15436</v>
      </c>
    </row>
    <row r="7806" spans="1:8" ht="13" x14ac:dyDescent="0.3">
      <c r="A7806" t="s">
        <v>23524</v>
      </c>
      <c r="B7806" t="s">
        <v>15437</v>
      </c>
      <c r="C7806" t="s">
        <v>5</v>
      </c>
      <c r="D7806" t="s">
        <v>15705</v>
      </c>
      <c r="E7806">
        <f>IFERROR(VLOOKUP(COMUNI_1[[#This Row],[COMUNE]],SEZIONI!A:B,2,FALSE)," ")</f>
        <v>3</v>
      </c>
      <c r="F7806">
        <v>3153</v>
      </c>
      <c r="G7806" t="s">
        <v>3</v>
      </c>
      <c r="H7806" t="s">
        <v>15437</v>
      </c>
    </row>
    <row r="7807" spans="1:8" ht="13" x14ac:dyDescent="0.3">
      <c r="A7807" t="s">
        <v>23525</v>
      </c>
      <c r="B7807" t="s">
        <v>15438</v>
      </c>
      <c r="C7807" t="s">
        <v>5</v>
      </c>
      <c r="D7807" t="s">
        <v>15705</v>
      </c>
      <c r="E7807">
        <f>IFERROR(VLOOKUP(COMUNI_1[[#This Row],[COMUNE]],SEZIONI!A:B,2,FALSE)," ")</f>
        <v>5</v>
      </c>
      <c r="F7807">
        <v>5661</v>
      </c>
      <c r="G7807" t="s">
        <v>3</v>
      </c>
      <c r="H7807" t="s">
        <v>15438</v>
      </c>
    </row>
    <row r="7808" spans="1:8" ht="13" x14ac:dyDescent="0.3">
      <c r="A7808" t="s">
        <v>23526</v>
      </c>
      <c r="B7808" t="s">
        <v>15439</v>
      </c>
      <c r="C7808" t="s">
        <v>6946</v>
      </c>
      <c r="D7808" t="s">
        <v>15721</v>
      </c>
      <c r="E7808">
        <f>IFERROR(VLOOKUP(COMUNI_1[[#This Row],[COMUNE]],SEZIONI!A:B,2,FALSE)," ")</f>
        <v>1</v>
      </c>
      <c r="F7808">
        <v>1097</v>
      </c>
      <c r="G7808" t="s">
        <v>3</v>
      </c>
      <c r="H7808" t="s">
        <v>15439</v>
      </c>
    </row>
    <row r="7809" spans="1:8" ht="13" x14ac:dyDescent="0.3">
      <c r="A7809" t="s">
        <v>23527</v>
      </c>
      <c r="B7809" t="s">
        <v>15440</v>
      </c>
      <c r="C7809" t="s">
        <v>5167</v>
      </c>
      <c r="D7809" t="s">
        <v>15720</v>
      </c>
      <c r="E7809">
        <f>IFERROR(VLOOKUP(COMUNI_1[[#This Row],[COMUNE]],SEZIONI!A:B,2,FALSE)," ")</f>
        <v>5</v>
      </c>
      <c r="F7809">
        <v>5181</v>
      </c>
      <c r="G7809" t="s">
        <v>3</v>
      </c>
      <c r="H7809" t="s">
        <v>15440</v>
      </c>
    </row>
    <row r="7810" spans="1:8" ht="13" x14ac:dyDescent="0.3">
      <c r="A7810" t="s">
        <v>23528</v>
      </c>
      <c r="B7810" t="s">
        <v>15441</v>
      </c>
      <c r="C7810" t="s">
        <v>6946</v>
      </c>
      <c r="D7810" t="s">
        <v>15721</v>
      </c>
      <c r="E7810">
        <f>IFERROR(VLOOKUP(COMUNI_1[[#This Row],[COMUNE]],SEZIONI!A:B,2,FALSE)," ")</f>
        <v>5</v>
      </c>
      <c r="F7810">
        <v>4836</v>
      </c>
      <c r="G7810" t="s">
        <v>3</v>
      </c>
      <c r="H7810" t="s">
        <v>15441</v>
      </c>
    </row>
    <row r="7811" spans="1:8" ht="13" x14ac:dyDescent="0.3">
      <c r="A7811" t="s">
        <v>23529</v>
      </c>
      <c r="B7811" t="s">
        <v>15442</v>
      </c>
      <c r="C7811" t="s">
        <v>5</v>
      </c>
      <c r="D7811" t="s">
        <v>15703</v>
      </c>
      <c r="E7811">
        <f>IFERROR(VLOOKUP(COMUNI_1[[#This Row],[COMUNE]],SEZIONI!A:B,2,FALSE)," ")</f>
        <v>3</v>
      </c>
      <c r="F7811">
        <v>2951</v>
      </c>
      <c r="G7811" t="s">
        <v>3</v>
      </c>
      <c r="H7811" t="s">
        <v>15442</v>
      </c>
    </row>
    <row r="7812" spans="1:8" ht="13" x14ac:dyDescent="0.3">
      <c r="A7812" t="s">
        <v>23530</v>
      </c>
      <c r="B7812" t="s">
        <v>15443</v>
      </c>
      <c r="C7812" t="s">
        <v>5</v>
      </c>
      <c r="D7812" t="s">
        <v>15703</v>
      </c>
      <c r="E7812">
        <f>IFERROR(VLOOKUP(COMUNI_1[[#This Row],[COMUNE]],SEZIONI!A:B,2,FALSE)," ")</f>
        <v>2</v>
      </c>
      <c r="F7812">
        <v>2068</v>
      </c>
      <c r="G7812" t="s">
        <v>3</v>
      </c>
      <c r="H7812" t="s">
        <v>15443</v>
      </c>
    </row>
    <row r="7813" spans="1:8" ht="13" x14ac:dyDescent="0.3">
      <c r="A7813" t="s">
        <v>23531</v>
      </c>
      <c r="B7813" t="s">
        <v>15444</v>
      </c>
      <c r="C7813" t="s">
        <v>5</v>
      </c>
      <c r="D7813" t="s">
        <v>15703</v>
      </c>
      <c r="E7813">
        <f>IFERROR(VLOOKUP(COMUNI_1[[#This Row],[COMUNE]],SEZIONI!A:B,2,FALSE)," ")</f>
        <v>2</v>
      </c>
      <c r="F7813">
        <v>1120</v>
      </c>
      <c r="G7813" t="s">
        <v>3</v>
      </c>
      <c r="H7813" t="s">
        <v>15444</v>
      </c>
    </row>
    <row r="7814" spans="1:8" ht="13" x14ac:dyDescent="0.3">
      <c r="A7814" t="s">
        <v>23532</v>
      </c>
      <c r="B7814" t="s">
        <v>15445</v>
      </c>
      <c r="C7814" t="s">
        <v>5</v>
      </c>
      <c r="D7814" t="s">
        <v>15703</v>
      </c>
      <c r="E7814">
        <f>IFERROR(VLOOKUP(COMUNI_1[[#This Row],[COMUNE]],SEZIONI!A:B,2,FALSE)," ")</f>
        <v>4</v>
      </c>
      <c r="F7814">
        <v>4149</v>
      </c>
      <c r="G7814" t="s">
        <v>3</v>
      </c>
      <c r="H7814" t="s">
        <v>15445</v>
      </c>
    </row>
    <row r="7815" spans="1:8" ht="13" x14ac:dyDescent="0.3">
      <c r="A7815" t="s">
        <v>23533</v>
      </c>
      <c r="B7815" t="s">
        <v>15446</v>
      </c>
      <c r="C7815" t="s">
        <v>5</v>
      </c>
      <c r="D7815" t="s">
        <v>15703</v>
      </c>
      <c r="E7815">
        <f>IFERROR(VLOOKUP(COMUNI_1[[#This Row],[COMUNE]],SEZIONI!A:B,2,FALSE)," ")</f>
        <v>2</v>
      </c>
      <c r="F7815">
        <v>1502</v>
      </c>
      <c r="G7815" t="s">
        <v>3</v>
      </c>
      <c r="H7815" t="s">
        <v>15446</v>
      </c>
    </row>
    <row r="7816" spans="1:8" ht="13" x14ac:dyDescent="0.3">
      <c r="A7816" t="s">
        <v>23534</v>
      </c>
      <c r="B7816" t="s">
        <v>15447</v>
      </c>
      <c r="C7816" t="s">
        <v>5</v>
      </c>
      <c r="D7816" t="s">
        <v>15703</v>
      </c>
      <c r="E7816">
        <f>IFERROR(VLOOKUP(COMUNI_1[[#This Row],[COMUNE]],SEZIONI!A:B,2,FALSE)," ")</f>
        <v>3</v>
      </c>
      <c r="F7816">
        <v>3323</v>
      </c>
      <c r="G7816" t="s">
        <v>3</v>
      </c>
      <c r="H7816" t="s">
        <v>15447</v>
      </c>
    </row>
    <row r="7817" spans="1:8" ht="13" x14ac:dyDescent="0.3">
      <c r="A7817" t="s">
        <v>23535</v>
      </c>
      <c r="B7817" t="s">
        <v>15448</v>
      </c>
      <c r="C7817" t="s">
        <v>5</v>
      </c>
      <c r="D7817" t="s">
        <v>15703</v>
      </c>
      <c r="E7817">
        <f>IFERROR(VLOOKUP(COMUNI_1[[#This Row],[COMUNE]],SEZIONI!A:B,2,FALSE)," ")</f>
        <v>1</v>
      </c>
      <c r="F7817">
        <v>465</v>
      </c>
      <c r="G7817" t="s">
        <v>3</v>
      </c>
      <c r="H7817" t="s">
        <v>15448</v>
      </c>
    </row>
    <row r="7818" spans="1:8" ht="13" x14ac:dyDescent="0.3">
      <c r="A7818" t="s">
        <v>23536</v>
      </c>
      <c r="B7818" t="s">
        <v>15449</v>
      </c>
      <c r="C7818" t="s">
        <v>5</v>
      </c>
      <c r="D7818" t="s">
        <v>15703</v>
      </c>
      <c r="E7818">
        <f>IFERROR(VLOOKUP(COMUNI_1[[#This Row],[COMUNE]],SEZIONI!A:B,2,FALSE)," ")</f>
        <v>1</v>
      </c>
      <c r="F7818">
        <v>1012</v>
      </c>
      <c r="G7818" t="s">
        <v>3</v>
      </c>
      <c r="H7818" t="s">
        <v>15449</v>
      </c>
    </row>
    <row r="7819" spans="1:8" ht="13" x14ac:dyDescent="0.3">
      <c r="A7819" t="s">
        <v>23537</v>
      </c>
      <c r="B7819" t="s">
        <v>15450</v>
      </c>
      <c r="C7819" t="s">
        <v>5167</v>
      </c>
      <c r="D7819" t="s">
        <v>15717</v>
      </c>
      <c r="E7819">
        <f>IFERROR(VLOOKUP(COMUNI_1[[#This Row],[COMUNE]],SEZIONI!A:B,2,FALSE)," ")</f>
        <v>25</v>
      </c>
      <c r="F7819">
        <v>30052</v>
      </c>
      <c r="G7819" t="s">
        <v>3</v>
      </c>
      <c r="H7819" t="s">
        <v>15450</v>
      </c>
    </row>
    <row r="7820" spans="1:8" ht="13" x14ac:dyDescent="0.3">
      <c r="A7820" t="s">
        <v>23538</v>
      </c>
      <c r="B7820" t="s">
        <v>15451</v>
      </c>
      <c r="C7820" t="s">
        <v>5</v>
      </c>
      <c r="D7820" t="s">
        <v>15703</v>
      </c>
      <c r="E7820">
        <f>IFERROR(VLOOKUP(COMUNI_1[[#This Row],[COMUNE]],SEZIONI!A:B,2,FALSE)," ")</f>
        <v>1</v>
      </c>
      <c r="F7820">
        <v>700</v>
      </c>
      <c r="G7820" t="s">
        <v>3</v>
      </c>
      <c r="H7820" t="s">
        <v>15451</v>
      </c>
    </row>
    <row r="7821" spans="1:8" ht="13" x14ac:dyDescent="0.3">
      <c r="A7821" t="s">
        <v>23539</v>
      </c>
      <c r="B7821" t="s">
        <v>15452</v>
      </c>
      <c r="C7821" t="s">
        <v>6946</v>
      </c>
      <c r="D7821" t="s">
        <v>15706</v>
      </c>
      <c r="E7821">
        <f>IFERROR(VLOOKUP(COMUNI_1[[#This Row],[COMUNE]],SEZIONI!A:B,2,FALSE)," ")</f>
        <v>11</v>
      </c>
      <c r="F7821">
        <v>5130</v>
      </c>
      <c r="G7821" t="s">
        <v>3</v>
      </c>
      <c r="H7821" t="s">
        <v>15452</v>
      </c>
    </row>
    <row r="7822" spans="1:8" ht="13" x14ac:dyDescent="0.3">
      <c r="A7822" t="s">
        <v>23540</v>
      </c>
      <c r="B7822" t="s">
        <v>15453</v>
      </c>
      <c r="C7822" t="s">
        <v>6946</v>
      </c>
      <c r="D7822" t="s">
        <v>15721</v>
      </c>
      <c r="E7822">
        <f>IFERROR(VLOOKUP(COMUNI_1[[#This Row],[COMUNE]],SEZIONI!A:B,2,FALSE)," ")</f>
        <v>2</v>
      </c>
      <c r="F7822">
        <v>1127</v>
      </c>
      <c r="G7822" t="s">
        <v>3</v>
      </c>
      <c r="H7822" t="s">
        <v>15453</v>
      </c>
    </row>
    <row r="7823" spans="1:8" ht="13" x14ac:dyDescent="0.3">
      <c r="A7823" t="s">
        <v>23541</v>
      </c>
      <c r="B7823" t="s">
        <v>15454</v>
      </c>
      <c r="C7823" t="s">
        <v>5</v>
      </c>
      <c r="D7823" t="s">
        <v>15705</v>
      </c>
      <c r="E7823">
        <f>IFERROR(VLOOKUP(COMUNI_1[[#This Row],[COMUNE]],SEZIONI!A:B,2,FALSE)," ")</f>
        <v>10</v>
      </c>
      <c r="F7823">
        <v>13619</v>
      </c>
      <c r="G7823" t="s">
        <v>3</v>
      </c>
      <c r="H7823" t="s">
        <v>15454</v>
      </c>
    </row>
    <row r="7824" spans="1:8" ht="13" x14ac:dyDescent="0.3">
      <c r="A7824" t="s">
        <v>23542</v>
      </c>
      <c r="B7824" t="s">
        <v>15455</v>
      </c>
      <c r="C7824" t="s">
        <v>6946</v>
      </c>
      <c r="D7824" t="s">
        <v>15721</v>
      </c>
      <c r="E7824">
        <f>IFERROR(VLOOKUP(COMUNI_1[[#This Row],[COMUNE]],SEZIONI!A:B,2,FALSE)," ")</f>
        <v>3</v>
      </c>
      <c r="F7824">
        <v>3420</v>
      </c>
      <c r="G7824" t="s">
        <v>3</v>
      </c>
      <c r="H7824" t="s">
        <v>15455</v>
      </c>
    </row>
    <row r="7825" spans="1:8" ht="13" x14ac:dyDescent="0.3">
      <c r="A7825" t="s">
        <v>23543</v>
      </c>
      <c r="B7825" t="s">
        <v>15456</v>
      </c>
      <c r="C7825" t="s">
        <v>6946</v>
      </c>
      <c r="D7825" t="s">
        <v>15721</v>
      </c>
      <c r="E7825">
        <f>IFERROR(VLOOKUP(COMUNI_1[[#This Row],[COMUNE]],SEZIONI!A:B,2,FALSE)," ")</f>
        <v>7</v>
      </c>
      <c r="F7825">
        <v>6857</v>
      </c>
      <c r="G7825" t="s">
        <v>3</v>
      </c>
      <c r="H7825" t="s">
        <v>15456</v>
      </c>
    </row>
    <row r="7826" spans="1:8" ht="13" x14ac:dyDescent="0.3">
      <c r="A7826" t="s">
        <v>23544</v>
      </c>
      <c r="B7826" t="s">
        <v>15457</v>
      </c>
      <c r="C7826" t="s">
        <v>6946</v>
      </c>
      <c r="D7826" t="s">
        <v>15721</v>
      </c>
      <c r="E7826">
        <f>IFERROR(VLOOKUP(COMUNI_1[[#This Row],[COMUNE]],SEZIONI!A:B,2,FALSE)," ")</f>
        <v>2</v>
      </c>
      <c r="F7826">
        <v>2407</v>
      </c>
      <c r="G7826" t="s">
        <v>3</v>
      </c>
      <c r="H7826" t="s">
        <v>15457</v>
      </c>
    </row>
    <row r="7827" spans="1:8" ht="13" x14ac:dyDescent="0.3">
      <c r="A7827" t="s">
        <v>23545</v>
      </c>
      <c r="B7827" t="s">
        <v>15458</v>
      </c>
      <c r="C7827" t="s">
        <v>5</v>
      </c>
      <c r="D7827" t="s">
        <v>15703</v>
      </c>
      <c r="E7827">
        <f>IFERROR(VLOOKUP(COMUNI_1[[#This Row],[COMUNE]],SEZIONI!A:B,2,FALSE)," ")</f>
        <v>5</v>
      </c>
      <c r="F7827">
        <v>4864</v>
      </c>
      <c r="G7827" t="s">
        <v>3</v>
      </c>
      <c r="H7827" t="s">
        <v>15458</v>
      </c>
    </row>
    <row r="7828" spans="1:8" ht="13" x14ac:dyDescent="0.3">
      <c r="A7828" t="s">
        <v>23546</v>
      </c>
      <c r="B7828" t="s">
        <v>15459</v>
      </c>
      <c r="C7828" t="s">
        <v>5</v>
      </c>
      <c r="D7828" t="s">
        <v>15703</v>
      </c>
      <c r="E7828">
        <f>IFERROR(VLOOKUP(COMUNI_1[[#This Row],[COMUNE]],SEZIONI!A:B,2,FALSE)," ")</f>
        <v>2</v>
      </c>
      <c r="F7828">
        <v>1618</v>
      </c>
      <c r="G7828" t="s">
        <v>3</v>
      </c>
      <c r="H7828" t="s">
        <v>15459</v>
      </c>
    </row>
    <row r="7829" spans="1:8" ht="13" x14ac:dyDescent="0.3">
      <c r="A7829" t="s">
        <v>23547</v>
      </c>
      <c r="B7829" t="s">
        <v>15460</v>
      </c>
      <c r="C7829" t="s">
        <v>6946</v>
      </c>
      <c r="D7829" t="s">
        <v>15721</v>
      </c>
      <c r="E7829">
        <f>IFERROR(VLOOKUP(COMUNI_1[[#This Row],[COMUNE]],SEZIONI!A:B,2,FALSE)," ")</f>
        <v>2</v>
      </c>
      <c r="F7829">
        <v>1731</v>
      </c>
      <c r="G7829" t="s">
        <v>3</v>
      </c>
      <c r="H7829" t="s">
        <v>15460</v>
      </c>
    </row>
    <row r="7830" spans="1:8" ht="13" x14ac:dyDescent="0.3">
      <c r="A7830" t="s">
        <v>23548</v>
      </c>
      <c r="B7830" t="s">
        <v>15461</v>
      </c>
      <c r="C7830" t="s">
        <v>5167</v>
      </c>
      <c r="D7830" t="s">
        <v>15716</v>
      </c>
      <c r="E7830">
        <f>IFERROR(VLOOKUP(COMUNI_1[[#This Row],[COMUNE]],SEZIONI!A:B,2,FALSE)," ")</f>
        <v>1</v>
      </c>
      <c r="F7830">
        <v>936</v>
      </c>
      <c r="G7830" t="s">
        <v>3</v>
      </c>
      <c r="H7830" t="s">
        <v>15461</v>
      </c>
    </row>
    <row r="7831" spans="1:8" ht="13" x14ac:dyDescent="0.3">
      <c r="A7831" t="s">
        <v>23549</v>
      </c>
      <c r="B7831" t="s">
        <v>15462</v>
      </c>
      <c r="C7831" t="s">
        <v>5</v>
      </c>
      <c r="D7831" t="s">
        <v>15708</v>
      </c>
      <c r="E7831">
        <f>IFERROR(VLOOKUP(COMUNI_1[[#This Row],[COMUNE]],SEZIONI!A:B,2,FALSE)," ")</f>
        <v>5</v>
      </c>
      <c r="F7831">
        <v>6169</v>
      </c>
      <c r="G7831" t="s">
        <v>3</v>
      </c>
      <c r="H7831" t="s">
        <v>15462</v>
      </c>
    </row>
    <row r="7832" spans="1:8" ht="13" x14ac:dyDescent="0.3">
      <c r="A7832" t="s">
        <v>23550</v>
      </c>
      <c r="B7832" t="s">
        <v>15463</v>
      </c>
      <c r="C7832" t="s">
        <v>5</v>
      </c>
      <c r="D7832" t="s">
        <v>15707</v>
      </c>
      <c r="E7832">
        <f>IFERROR(VLOOKUP(COMUNI_1[[#This Row],[COMUNE]],SEZIONI!A:B,2,FALSE)," ")</f>
        <v>5</v>
      </c>
      <c r="F7832">
        <v>4902</v>
      </c>
      <c r="G7832" t="s">
        <v>3</v>
      </c>
      <c r="H7832" t="s">
        <v>15463</v>
      </c>
    </row>
    <row r="7833" spans="1:8" ht="13" x14ac:dyDescent="0.3">
      <c r="A7833" t="s">
        <v>23551</v>
      </c>
      <c r="B7833" t="s">
        <v>15465</v>
      </c>
      <c r="C7833" t="s">
        <v>5</v>
      </c>
      <c r="D7833" t="s">
        <v>15704</v>
      </c>
      <c r="E7833">
        <f>IFERROR(VLOOKUP(COMUNI_1[[#This Row],[COMUNE]],SEZIONI!A:B,2,FALSE)," ")</f>
        <v>1</v>
      </c>
      <c r="F7833">
        <v>1236</v>
      </c>
      <c r="G7833" t="s">
        <v>3</v>
      </c>
      <c r="H7833" t="s">
        <v>15465</v>
      </c>
    </row>
    <row r="7834" spans="1:8" ht="13" x14ac:dyDescent="0.3">
      <c r="A7834" t="s">
        <v>23552</v>
      </c>
      <c r="B7834" t="s">
        <v>15466</v>
      </c>
      <c r="C7834" t="s">
        <v>5</v>
      </c>
      <c r="D7834" t="s">
        <v>15709</v>
      </c>
      <c r="E7834">
        <f>IFERROR(VLOOKUP(COMUNI_1[[#This Row],[COMUNE]],SEZIONI!A:B,2,FALSE)," ")</f>
        <v>2</v>
      </c>
      <c r="F7834">
        <v>1717</v>
      </c>
      <c r="G7834" t="s">
        <v>3</v>
      </c>
      <c r="H7834" t="s">
        <v>15466</v>
      </c>
    </row>
    <row r="7835" spans="1:8" ht="13" x14ac:dyDescent="0.3">
      <c r="A7835" t="s">
        <v>23553</v>
      </c>
      <c r="B7835" t="s">
        <v>15467</v>
      </c>
      <c r="C7835" t="s">
        <v>5167</v>
      </c>
      <c r="D7835" t="s">
        <v>15716</v>
      </c>
      <c r="E7835">
        <f>IFERROR(VLOOKUP(COMUNI_1[[#This Row],[COMUNE]],SEZIONI!A:B,2,FALSE)," ")</f>
        <v>1</v>
      </c>
      <c r="F7835">
        <v>652</v>
      </c>
      <c r="G7835" t="s">
        <v>3</v>
      </c>
      <c r="H7835" t="s">
        <v>15467</v>
      </c>
    </row>
    <row r="7836" spans="1:8" ht="13" x14ac:dyDescent="0.3">
      <c r="A7836" t="s">
        <v>23554</v>
      </c>
      <c r="B7836" t="s">
        <v>15468</v>
      </c>
      <c r="C7836" t="s">
        <v>5</v>
      </c>
      <c r="D7836" t="s">
        <v>15703</v>
      </c>
      <c r="E7836">
        <f>IFERROR(VLOOKUP(COMUNI_1[[#This Row],[COMUNE]],SEZIONI!A:B,2,FALSE)," ")</f>
        <v>1</v>
      </c>
      <c r="F7836">
        <v>264</v>
      </c>
      <c r="G7836" t="s">
        <v>3</v>
      </c>
      <c r="H7836" t="s">
        <v>15468</v>
      </c>
    </row>
    <row r="7837" spans="1:8" ht="13" x14ac:dyDescent="0.3">
      <c r="A7837" t="s">
        <v>23555</v>
      </c>
      <c r="B7837" t="s">
        <v>15469</v>
      </c>
      <c r="C7837" t="s">
        <v>5</v>
      </c>
      <c r="D7837" t="s">
        <v>15705</v>
      </c>
      <c r="E7837">
        <f>IFERROR(VLOOKUP(COMUNI_1[[#This Row],[COMUNE]],SEZIONI!A:B,2,FALSE)," ")</f>
        <v>2</v>
      </c>
      <c r="F7837">
        <v>2205</v>
      </c>
      <c r="G7837" t="s">
        <v>3</v>
      </c>
      <c r="H7837" t="s">
        <v>15469</v>
      </c>
    </row>
    <row r="7838" spans="1:8" ht="13" x14ac:dyDescent="0.3">
      <c r="A7838" t="s">
        <v>23556</v>
      </c>
      <c r="B7838" t="s">
        <v>15470</v>
      </c>
      <c r="C7838" t="s">
        <v>5</v>
      </c>
      <c r="D7838" t="s">
        <v>15705</v>
      </c>
      <c r="E7838">
        <f>IFERROR(VLOOKUP(COMUNI_1[[#This Row],[COMUNE]],SEZIONI!A:B,2,FALSE)," ")</f>
        <v>6</v>
      </c>
      <c r="F7838">
        <v>7619</v>
      </c>
      <c r="G7838" t="s">
        <v>3</v>
      </c>
      <c r="H7838" t="s">
        <v>15470</v>
      </c>
    </row>
    <row r="7839" spans="1:8" ht="13" x14ac:dyDescent="0.3">
      <c r="A7839" t="s">
        <v>23557</v>
      </c>
      <c r="B7839" t="s">
        <v>15471</v>
      </c>
      <c r="C7839" t="s">
        <v>5</v>
      </c>
      <c r="D7839" t="s">
        <v>15708</v>
      </c>
      <c r="E7839">
        <f>IFERROR(VLOOKUP(COMUNI_1[[#This Row],[COMUNE]],SEZIONI!A:B,2,FALSE)," ")</f>
        <v>17</v>
      </c>
      <c r="F7839">
        <v>17883</v>
      </c>
      <c r="G7839" t="s">
        <v>3</v>
      </c>
      <c r="H7839" t="s">
        <v>15471</v>
      </c>
    </row>
    <row r="7840" spans="1:8" ht="13" x14ac:dyDescent="0.3">
      <c r="A7840" t="s">
        <v>23558</v>
      </c>
      <c r="B7840" t="s">
        <v>15472</v>
      </c>
      <c r="C7840" t="s">
        <v>5</v>
      </c>
      <c r="D7840" t="s">
        <v>15705</v>
      </c>
      <c r="E7840">
        <f>IFERROR(VLOOKUP(COMUNI_1[[#This Row],[COMUNE]],SEZIONI!A:B,2,FALSE)," ")</f>
        <v>2</v>
      </c>
      <c r="F7840">
        <v>1491</v>
      </c>
      <c r="G7840" t="s">
        <v>3</v>
      </c>
      <c r="H7840" t="s">
        <v>15472</v>
      </c>
    </row>
    <row r="7841" spans="1:8" ht="13" x14ac:dyDescent="0.3">
      <c r="A7841" t="s">
        <v>23559</v>
      </c>
      <c r="B7841" t="s">
        <v>15473</v>
      </c>
      <c r="C7841" t="s">
        <v>5</v>
      </c>
      <c r="D7841" t="s">
        <v>15705</v>
      </c>
      <c r="E7841">
        <f>IFERROR(VLOOKUP(COMUNI_1[[#This Row],[COMUNE]],SEZIONI!A:B,2,FALSE)," ")</f>
        <v>26</v>
      </c>
      <c r="F7841">
        <v>25309</v>
      </c>
      <c r="G7841" t="s">
        <v>3</v>
      </c>
      <c r="H7841" t="s">
        <v>15473</v>
      </c>
    </row>
    <row r="7842" spans="1:8" ht="13" x14ac:dyDescent="0.3">
      <c r="A7842" t="s">
        <v>23560</v>
      </c>
      <c r="B7842" t="s">
        <v>15474</v>
      </c>
      <c r="C7842" t="s">
        <v>5</v>
      </c>
      <c r="D7842" t="s">
        <v>15705</v>
      </c>
      <c r="E7842">
        <f>IFERROR(VLOOKUP(COMUNI_1[[#This Row],[COMUNE]],SEZIONI!A:B,2,FALSE)," ")</f>
        <v>15</v>
      </c>
      <c r="F7842">
        <v>16426</v>
      </c>
      <c r="G7842" t="s">
        <v>3</v>
      </c>
      <c r="H7842" t="s">
        <v>15474</v>
      </c>
    </row>
    <row r="7843" spans="1:8" ht="13" x14ac:dyDescent="0.3">
      <c r="A7843" t="s">
        <v>23561</v>
      </c>
      <c r="B7843" t="s">
        <v>15475</v>
      </c>
      <c r="C7843" t="s">
        <v>5</v>
      </c>
      <c r="D7843" t="s">
        <v>15703</v>
      </c>
      <c r="E7843">
        <f>IFERROR(VLOOKUP(COMUNI_1[[#This Row],[COMUNE]],SEZIONI!A:B,2,FALSE)," ")</f>
        <v>1</v>
      </c>
      <c r="F7843">
        <v>684</v>
      </c>
      <c r="G7843" t="s">
        <v>3</v>
      </c>
      <c r="H7843" t="s">
        <v>15475</v>
      </c>
    </row>
    <row r="7844" spans="1:8" ht="13" x14ac:dyDescent="0.3">
      <c r="A7844" t="s">
        <v>23562</v>
      </c>
      <c r="B7844" t="s">
        <v>15476</v>
      </c>
      <c r="C7844" t="s">
        <v>5167</v>
      </c>
      <c r="D7844" t="s">
        <v>15702</v>
      </c>
      <c r="E7844">
        <f>IFERROR(VLOOKUP(COMUNI_1[[#This Row],[COMUNE]],SEZIONI!A:B,2,FALSE)," ")</f>
        <v>3</v>
      </c>
      <c r="F7844">
        <v>3238</v>
      </c>
      <c r="G7844" t="s">
        <v>3</v>
      </c>
      <c r="H7844" t="s">
        <v>15476</v>
      </c>
    </row>
    <row r="7845" spans="1:8" ht="13" x14ac:dyDescent="0.3">
      <c r="A7845" t="s">
        <v>23563</v>
      </c>
      <c r="B7845" t="s">
        <v>15477</v>
      </c>
      <c r="C7845" t="s">
        <v>5</v>
      </c>
      <c r="D7845" t="s">
        <v>15703</v>
      </c>
      <c r="E7845">
        <f>IFERROR(VLOOKUP(COMUNI_1[[#This Row],[COMUNE]],SEZIONI!A:B,2,FALSE)," ")</f>
        <v>1</v>
      </c>
      <c r="F7845">
        <v>657</v>
      </c>
      <c r="G7845" t="s">
        <v>3</v>
      </c>
      <c r="H7845" t="s">
        <v>15477</v>
      </c>
    </row>
    <row r="7846" spans="1:8" ht="13" x14ac:dyDescent="0.3">
      <c r="A7846" t="s">
        <v>23564</v>
      </c>
      <c r="B7846" t="s">
        <v>15478</v>
      </c>
      <c r="C7846" t="s">
        <v>4201</v>
      </c>
      <c r="D7846" t="s">
        <v>15712</v>
      </c>
      <c r="E7846">
        <f>IFERROR(VLOOKUP(COMUNI_1[[#This Row],[COMUNE]],SEZIONI!A:B,2,FALSE)," ")</f>
        <v>15</v>
      </c>
      <c r="F7846">
        <v>14105</v>
      </c>
      <c r="G7846" t="s">
        <v>3</v>
      </c>
      <c r="H7846" t="s">
        <v>15478</v>
      </c>
    </row>
    <row r="7847" spans="1:8" ht="13" x14ac:dyDescent="0.3">
      <c r="A7847" t="s">
        <v>23565</v>
      </c>
      <c r="B7847" t="s">
        <v>15479</v>
      </c>
      <c r="C7847" t="s">
        <v>5</v>
      </c>
      <c r="D7847" t="s">
        <v>15703</v>
      </c>
      <c r="E7847">
        <f>IFERROR(VLOOKUP(COMUNI_1[[#This Row],[COMUNE]],SEZIONI!A:B,2,FALSE)," ")</f>
        <v>11</v>
      </c>
      <c r="F7847">
        <v>14108</v>
      </c>
      <c r="G7847" t="s">
        <v>3</v>
      </c>
      <c r="H7847" t="s">
        <v>15479</v>
      </c>
    </row>
    <row r="7848" spans="1:8" ht="13" x14ac:dyDescent="0.3">
      <c r="A7848" t="s">
        <v>23566</v>
      </c>
      <c r="B7848" t="s">
        <v>15480</v>
      </c>
      <c r="C7848" t="s">
        <v>5</v>
      </c>
      <c r="D7848" t="s">
        <v>15703</v>
      </c>
      <c r="E7848">
        <f>IFERROR(VLOOKUP(COMUNI_1[[#This Row],[COMUNE]],SEZIONI!A:B,2,FALSE)," ")</f>
        <v>1</v>
      </c>
      <c r="F7848">
        <v>588</v>
      </c>
      <c r="G7848" t="s">
        <v>3</v>
      </c>
      <c r="H7848" t="s">
        <v>15480</v>
      </c>
    </row>
    <row r="7849" spans="1:8" ht="13" x14ac:dyDescent="0.3">
      <c r="A7849" t="s">
        <v>23567</v>
      </c>
      <c r="B7849" t="s">
        <v>15481</v>
      </c>
      <c r="C7849" t="s">
        <v>5</v>
      </c>
      <c r="D7849" t="s">
        <v>15703</v>
      </c>
      <c r="E7849">
        <f>IFERROR(VLOOKUP(COMUNI_1[[#This Row],[COMUNE]],SEZIONI!A:B,2,FALSE)," ")</f>
        <v>1</v>
      </c>
      <c r="F7849">
        <v>425</v>
      </c>
      <c r="G7849" t="s">
        <v>3</v>
      </c>
      <c r="H7849" t="s">
        <v>15481</v>
      </c>
    </row>
    <row r="7850" spans="1:8" ht="13" x14ac:dyDescent="0.3">
      <c r="A7850" t="s">
        <v>23568</v>
      </c>
      <c r="B7850" t="s">
        <v>15482</v>
      </c>
      <c r="C7850" t="s">
        <v>5</v>
      </c>
      <c r="D7850" t="s">
        <v>15705</v>
      </c>
      <c r="E7850">
        <f>IFERROR(VLOOKUP(COMUNI_1[[#This Row],[COMUNE]],SEZIONI!A:B,2,FALSE)," ")</f>
        <v>1</v>
      </c>
      <c r="F7850">
        <v>723</v>
      </c>
      <c r="G7850" t="s">
        <v>3</v>
      </c>
      <c r="H7850" t="s">
        <v>15482</v>
      </c>
    </row>
    <row r="7851" spans="1:8" ht="13" x14ac:dyDescent="0.3">
      <c r="A7851" t="s">
        <v>23569</v>
      </c>
      <c r="B7851" t="s">
        <v>15757</v>
      </c>
      <c r="C7851" t="s">
        <v>5</v>
      </c>
      <c r="D7851" t="s">
        <v>15707</v>
      </c>
      <c r="E7851" t="str">
        <f>IFERROR(VLOOKUP(COMUNI_1[[#This Row],[COMUNE]],SEZIONI!A:B,2,FALSE)," ")</f>
        <v xml:space="preserve"> </v>
      </c>
      <c r="F7851">
        <v>6390</v>
      </c>
      <c r="G7851" t="s">
        <v>3</v>
      </c>
      <c r="H7851" t="s">
        <v>15757</v>
      </c>
    </row>
    <row r="7852" spans="1:8" ht="13" x14ac:dyDescent="0.3">
      <c r="A7852" t="s">
        <v>23570</v>
      </c>
      <c r="B7852" t="s">
        <v>15484</v>
      </c>
      <c r="C7852" t="s">
        <v>5</v>
      </c>
      <c r="D7852" t="s">
        <v>15703</v>
      </c>
      <c r="E7852">
        <f>IFERROR(VLOOKUP(COMUNI_1[[#This Row],[COMUNE]],SEZIONI!A:B,2,FALSE)," ")</f>
        <v>1</v>
      </c>
      <c r="F7852">
        <v>1191</v>
      </c>
      <c r="G7852" t="s">
        <v>3</v>
      </c>
      <c r="H7852" t="s">
        <v>15484</v>
      </c>
    </row>
    <row r="7853" spans="1:8" ht="13" x14ac:dyDescent="0.3">
      <c r="A7853" t="s">
        <v>23571</v>
      </c>
      <c r="B7853" t="s">
        <v>15485</v>
      </c>
      <c r="C7853" t="s">
        <v>5</v>
      </c>
      <c r="D7853" t="s">
        <v>15705</v>
      </c>
      <c r="E7853">
        <f>IFERROR(VLOOKUP(COMUNI_1[[#This Row],[COMUNE]],SEZIONI!A:B,2,FALSE)," ")</f>
        <v>2</v>
      </c>
      <c r="F7853">
        <v>1933</v>
      </c>
      <c r="G7853" t="s">
        <v>3</v>
      </c>
      <c r="H7853" t="s">
        <v>15485</v>
      </c>
    </row>
    <row r="7854" spans="1:8" ht="13" x14ac:dyDescent="0.3">
      <c r="A7854" t="s">
        <v>23572</v>
      </c>
      <c r="B7854" t="s">
        <v>15486</v>
      </c>
      <c r="C7854" t="s">
        <v>5</v>
      </c>
      <c r="D7854" t="s">
        <v>15703</v>
      </c>
      <c r="E7854">
        <f>IFERROR(VLOOKUP(COMUNI_1[[#This Row],[COMUNE]],SEZIONI!A:B,2,FALSE)," ")</f>
        <v>2</v>
      </c>
      <c r="F7854">
        <v>1314</v>
      </c>
      <c r="G7854" t="s">
        <v>3</v>
      </c>
      <c r="H7854" t="s">
        <v>15486</v>
      </c>
    </row>
    <row r="7855" spans="1:8" ht="13" x14ac:dyDescent="0.3">
      <c r="A7855" t="s">
        <v>23573</v>
      </c>
      <c r="B7855" t="s">
        <v>15487</v>
      </c>
      <c r="C7855" t="s">
        <v>5167</v>
      </c>
      <c r="D7855" t="s">
        <v>15717</v>
      </c>
      <c r="E7855">
        <f>IFERROR(VLOOKUP(COMUNI_1[[#This Row],[COMUNE]],SEZIONI!A:B,2,FALSE)," ")</f>
        <v>4</v>
      </c>
      <c r="F7855">
        <v>4550</v>
      </c>
      <c r="G7855" t="s">
        <v>3</v>
      </c>
      <c r="H7855" t="s">
        <v>15487</v>
      </c>
    </row>
    <row r="7856" spans="1:8" ht="13" x14ac:dyDescent="0.3">
      <c r="A7856" t="s">
        <v>23574</v>
      </c>
      <c r="B7856" t="s">
        <v>15488</v>
      </c>
      <c r="C7856" t="s">
        <v>5</v>
      </c>
      <c r="D7856" t="s">
        <v>15709</v>
      </c>
      <c r="E7856">
        <f>IFERROR(VLOOKUP(COMUNI_1[[#This Row],[COMUNE]],SEZIONI!A:B,2,FALSE)," ")</f>
        <v>1</v>
      </c>
      <c r="F7856">
        <v>775</v>
      </c>
      <c r="G7856" t="s">
        <v>3</v>
      </c>
      <c r="H7856" t="s">
        <v>15488</v>
      </c>
    </row>
    <row r="7857" spans="1:8" ht="13" x14ac:dyDescent="0.3">
      <c r="A7857" t="s">
        <v>23575</v>
      </c>
      <c r="B7857" t="s">
        <v>15489</v>
      </c>
      <c r="C7857" t="s">
        <v>5</v>
      </c>
      <c r="D7857" t="s">
        <v>15703</v>
      </c>
      <c r="E7857">
        <f>IFERROR(VLOOKUP(COMUNI_1[[#This Row],[COMUNE]],SEZIONI!A:B,2,FALSE)," ")</f>
        <v>1</v>
      </c>
      <c r="F7857">
        <v>1257</v>
      </c>
      <c r="G7857" t="s">
        <v>3</v>
      </c>
      <c r="H7857" t="s">
        <v>15489</v>
      </c>
    </row>
    <row r="7858" spans="1:8" ht="13" x14ac:dyDescent="0.3">
      <c r="A7858" t="s">
        <v>23576</v>
      </c>
      <c r="B7858" t="s">
        <v>15490</v>
      </c>
      <c r="C7858" t="s">
        <v>4201</v>
      </c>
      <c r="D7858" t="s">
        <v>15714</v>
      </c>
      <c r="E7858">
        <f>IFERROR(VLOOKUP(COMUNI_1[[#This Row],[COMUNE]],SEZIONI!A:B,2,FALSE)," ")</f>
        <v>2</v>
      </c>
      <c r="F7858">
        <v>1180</v>
      </c>
      <c r="G7858" t="s">
        <v>3</v>
      </c>
      <c r="H7858" t="s">
        <v>15490</v>
      </c>
    </row>
    <row r="7859" spans="1:8" ht="13" x14ac:dyDescent="0.3">
      <c r="A7859" t="s">
        <v>23577</v>
      </c>
      <c r="B7859" t="s">
        <v>15491</v>
      </c>
      <c r="C7859" t="s">
        <v>5</v>
      </c>
      <c r="D7859" t="s">
        <v>15705</v>
      </c>
      <c r="E7859">
        <f>IFERROR(VLOOKUP(COMUNI_1[[#This Row],[COMUNE]],SEZIONI!A:B,2,FALSE)," ")</f>
        <v>2</v>
      </c>
      <c r="F7859">
        <v>1546</v>
      </c>
      <c r="G7859" t="s">
        <v>3</v>
      </c>
      <c r="H7859" t="s">
        <v>15491</v>
      </c>
    </row>
    <row r="7860" spans="1:8" ht="13" x14ac:dyDescent="0.3">
      <c r="A7860" t="s">
        <v>23578</v>
      </c>
      <c r="B7860" t="s">
        <v>15492</v>
      </c>
      <c r="C7860" t="s">
        <v>5</v>
      </c>
      <c r="D7860" t="s">
        <v>15703</v>
      </c>
      <c r="E7860">
        <f>IFERROR(VLOOKUP(COMUNI_1[[#This Row],[COMUNE]],SEZIONI!A:B,2,FALSE)," ")</f>
        <v>1</v>
      </c>
      <c r="F7860">
        <v>521</v>
      </c>
      <c r="G7860" t="s">
        <v>3</v>
      </c>
      <c r="H7860" t="s">
        <v>15492</v>
      </c>
    </row>
    <row r="7861" spans="1:8" ht="13" x14ac:dyDescent="0.3">
      <c r="A7861" t="s">
        <v>23579</v>
      </c>
      <c r="B7861" t="s">
        <v>15493</v>
      </c>
      <c r="C7861" t="s">
        <v>6946</v>
      </c>
      <c r="D7861" t="s">
        <v>15706</v>
      </c>
      <c r="E7861">
        <f>IFERROR(VLOOKUP(COMUNI_1[[#This Row],[COMUNE]],SEZIONI!A:B,2,FALSE)," ")</f>
        <v>3</v>
      </c>
      <c r="F7861">
        <v>2139</v>
      </c>
      <c r="G7861" t="s">
        <v>3</v>
      </c>
      <c r="H7861" t="s">
        <v>15493</v>
      </c>
    </row>
    <row r="7862" spans="1:8" ht="13" x14ac:dyDescent="0.3">
      <c r="A7862" t="s">
        <v>23580</v>
      </c>
      <c r="B7862" t="s">
        <v>15494</v>
      </c>
      <c r="C7862" t="s">
        <v>4201</v>
      </c>
      <c r="D7862" t="s">
        <v>15715</v>
      </c>
      <c r="E7862">
        <f>IFERROR(VLOOKUP(COMUNI_1[[#This Row],[COMUNE]],SEZIONI!A:B,2,FALSE)," ")</f>
        <v>66</v>
      </c>
      <c r="F7862">
        <v>63209</v>
      </c>
      <c r="G7862" t="s">
        <v>3</v>
      </c>
      <c r="H7862" t="s">
        <v>15742</v>
      </c>
    </row>
    <row r="7863" spans="1:8" ht="13" x14ac:dyDescent="0.3">
      <c r="A7863" t="s">
        <v>23581</v>
      </c>
      <c r="B7863" t="s">
        <v>15495</v>
      </c>
      <c r="C7863" t="s">
        <v>4201</v>
      </c>
      <c r="D7863" t="s">
        <v>15715</v>
      </c>
      <c r="E7863">
        <f>IFERROR(VLOOKUP(COMUNI_1[[#This Row],[COMUNE]],SEZIONI!A:B,2,FALSE)," ")</f>
        <v>1</v>
      </c>
      <c r="F7863">
        <v>372</v>
      </c>
      <c r="G7863" t="s">
        <v>3</v>
      </c>
      <c r="H7863" t="s">
        <v>15495</v>
      </c>
    </row>
    <row r="7864" spans="1:8" ht="13" x14ac:dyDescent="0.3">
      <c r="A7864" t="s">
        <v>23582</v>
      </c>
      <c r="B7864" t="s">
        <v>15496</v>
      </c>
      <c r="C7864" t="s">
        <v>5</v>
      </c>
      <c r="D7864" t="s">
        <v>15709</v>
      </c>
      <c r="E7864">
        <f>IFERROR(VLOOKUP(COMUNI_1[[#This Row],[COMUNE]],SEZIONI!A:B,2,FALSE)," ")</f>
        <v>2</v>
      </c>
      <c r="F7864">
        <v>818</v>
      </c>
      <c r="G7864" t="s">
        <v>3</v>
      </c>
      <c r="H7864" t="s">
        <v>15496</v>
      </c>
    </row>
    <row r="7865" spans="1:8" ht="13" x14ac:dyDescent="0.3">
      <c r="A7865" t="s">
        <v>23583</v>
      </c>
      <c r="B7865" t="s">
        <v>15497</v>
      </c>
      <c r="C7865" t="s">
        <v>4201</v>
      </c>
      <c r="D7865" t="s">
        <v>15715</v>
      </c>
      <c r="E7865">
        <f>IFERROR(VLOOKUP(COMUNI_1[[#This Row],[COMUNE]],SEZIONI!A:B,2,FALSE)," ")</f>
        <v>4</v>
      </c>
      <c r="F7865">
        <v>4956</v>
      </c>
      <c r="G7865" t="s">
        <v>3</v>
      </c>
      <c r="H7865" t="s">
        <v>15497</v>
      </c>
    </row>
    <row r="7866" spans="1:8" ht="13" x14ac:dyDescent="0.3">
      <c r="A7866" t="s">
        <v>23584</v>
      </c>
      <c r="B7866" t="s">
        <v>15498</v>
      </c>
      <c r="C7866" t="s">
        <v>6946</v>
      </c>
      <c r="D7866" t="s">
        <v>15706</v>
      </c>
      <c r="E7866">
        <f>IFERROR(VLOOKUP(COMUNI_1[[#This Row],[COMUNE]],SEZIONI!A:B,2,FALSE)," ")</f>
        <v>69</v>
      </c>
      <c r="F7866">
        <v>61006</v>
      </c>
      <c r="G7866" t="s">
        <v>3</v>
      </c>
      <c r="H7866" t="s">
        <v>15742</v>
      </c>
    </row>
    <row r="7867" spans="1:8" ht="13" x14ac:dyDescent="0.3">
      <c r="A7867" t="s">
        <v>23585</v>
      </c>
      <c r="B7867" t="s">
        <v>15499</v>
      </c>
      <c r="C7867" t="s">
        <v>5</v>
      </c>
      <c r="D7867" t="s">
        <v>15708</v>
      </c>
      <c r="E7867">
        <f>IFERROR(VLOOKUP(COMUNI_1[[#This Row],[COMUNE]],SEZIONI!A:B,2,FALSE)," ")</f>
        <v>33</v>
      </c>
      <c r="F7867">
        <v>28656</v>
      </c>
      <c r="G7867" t="s">
        <v>3</v>
      </c>
      <c r="H7867" t="s">
        <v>15499</v>
      </c>
    </row>
    <row r="7868" spans="1:8" ht="13" x14ac:dyDescent="0.3">
      <c r="A7868" t="s">
        <v>23586</v>
      </c>
      <c r="B7868" t="s">
        <v>15500</v>
      </c>
      <c r="C7868" t="s">
        <v>5167</v>
      </c>
      <c r="D7868" t="s">
        <v>15716</v>
      </c>
      <c r="E7868">
        <f>IFERROR(VLOOKUP(COMUNI_1[[#This Row],[COMUNE]],SEZIONI!A:B,2,FALSE)," ")</f>
        <v>1</v>
      </c>
      <c r="F7868">
        <v>898</v>
      </c>
      <c r="G7868" t="s">
        <v>3</v>
      </c>
      <c r="H7868" t="s">
        <v>15500</v>
      </c>
    </row>
    <row r="7869" spans="1:8" ht="13" x14ac:dyDescent="0.3">
      <c r="A7869" t="s">
        <v>23587</v>
      </c>
      <c r="B7869" t="s">
        <v>15501</v>
      </c>
      <c r="C7869" t="s">
        <v>5</v>
      </c>
      <c r="D7869" t="s">
        <v>15705</v>
      </c>
      <c r="E7869">
        <f>IFERROR(VLOOKUP(COMUNI_1[[#This Row],[COMUNE]],SEZIONI!A:B,2,FALSE)," ")</f>
        <v>7</v>
      </c>
      <c r="F7869">
        <v>8949</v>
      </c>
      <c r="G7869" t="s">
        <v>3</v>
      </c>
      <c r="H7869" t="s">
        <v>15501</v>
      </c>
    </row>
    <row r="7870" spans="1:8" ht="13" x14ac:dyDescent="0.3">
      <c r="A7870" t="s">
        <v>23588</v>
      </c>
      <c r="B7870" t="s">
        <v>15502</v>
      </c>
      <c r="C7870" t="s">
        <v>5167</v>
      </c>
      <c r="D7870" t="s">
        <v>15717</v>
      </c>
      <c r="E7870">
        <f>IFERROR(VLOOKUP(COMUNI_1[[#This Row],[COMUNE]],SEZIONI!A:B,2,FALSE)," ")</f>
        <v>4</v>
      </c>
      <c r="F7870">
        <v>2930</v>
      </c>
      <c r="G7870" t="s">
        <v>3</v>
      </c>
      <c r="H7870" t="s">
        <v>15502</v>
      </c>
    </row>
    <row r="7871" spans="1:8" ht="13" x14ac:dyDescent="0.3">
      <c r="A7871" t="s">
        <v>23589</v>
      </c>
      <c r="B7871" t="s">
        <v>15503</v>
      </c>
      <c r="C7871" t="s">
        <v>5167</v>
      </c>
      <c r="D7871" t="s">
        <v>15717</v>
      </c>
      <c r="E7871">
        <f>IFERROR(VLOOKUP(COMUNI_1[[#This Row],[COMUNE]],SEZIONI!A:B,2,FALSE)," ")</f>
        <v>6</v>
      </c>
      <c r="F7871">
        <v>7020</v>
      </c>
      <c r="G7871" t="s">
        <v>3</v>
      </c>
      <c r="H7871" t="s">
        <v>15503</v>
      </c>
    </row>
    <row r="7872" spans="1:8" ht="13" x14ac:dyDescent="0.3">
      <c r="A7872" t="s">
        <v>23590</v>
      </c>
      <c r="B7872" t="s">
        <v>15505</v>
      </c>
      <c r="C7872" t="s">
        <v>5</v>
      </c>
      <c r="D7872" t="s">
        <v>15709</v>
      </c>
      <c r="E7872">
        <f>IFERROR(VLOOKUP(COMUNI_1[[#This Row],[COMUNE]],SEZIONI!A:B,2,FALSE)," ")</f>
        <v>2</v>
      </c>
      <c r="F7872">
        <v>1399</v>
      </c>
      <c r="G7872" t="s">
        <v>3</v>
      </c>
      <c r="H7872" t="s">
        <v>15505</v>
      </c>
    </row>
    <row r="7873" spans="1:8" ht="13" x14ac:dyDescent="0.3">
      <c r="A7873" t="s">
        <v>23591</v>
      </c>
      <c r="B7873" t="s">
        <v>15506</v>
      </c>
      <c r="C7873" t="s">
        <v>4201</v>
      </c>
      <c r="D7873" t="s">
        <v>15715</v>
      </c>
      <c r="E7873">
        <f>IFERROR(VLOOKUP(COMUNI_1[[#This Row],[COMUNE]],SEZIONI!A:B,2,FALSE)," ")</f>
        <v>1</v>
      </c>
      <c r="F7873">
        <v>177</v>
      </c>
      <c r="G7873" t="s">
        <v>3</v>
      </c>
      <c r="H7873" t="s">
        <v>15506</v>
      </c>
    </row>
    <row r="7874" spans="1:8" ht="13" x14ac:dyDescent="0.3">
      <c r="A7874" t="s">
        <v>23592</v>
      </c>
      <c r="B7874" t="s">
        <v>15507</v>
      </c>
      <c r="C7874" t="s">
        <v>5</v>
      </c>
      <c r="D7874" t="s">
        <v>15703</v>
      </c>
      <c r="E7874">
        <f>IFERROR(VLOOKUP(COMUNI_1[[#This Row],[COMUNE]],SEZIONI!A:B,2,FALSE)," ")</f>
        <v>2</v>
      </c>
      <c r="F7874">
        <v>1423</v>
      </c>
      <c r="G7874" t="s">
        <v>3</v>
      </c>
      <c r="H7874" t="s">
        <v>15507</v>
      </c>
    </row>
    <row r="7875" spans="1:8" ht="13" x14ac:dyDescent="0.3">
      <c r="A7875" t="s">
        <v>23593</v>
      </c>
      <c r="B7875" t="s">
        <v>15508</v>
      </c>
      <c r="C7875" t="s">
        <v>6946</v>
      </c>
      <c r="D7875" t="s">
        <v>15706</v>
      </c>
      <c r="E7875">
        <f>IFERROR(VLOOKUP(COMUNI_1[[#This Row],[COMUNE]],SEZIONI!A:B,2,FALSE)," ")</f>
        <v>10</v>
      </c>
      <c r="F7875">
        <v>6409</v>
      </c>
      <c r="G7875" t="s">
        <v>3</v>
      </c>
      <c r="H7875" t="s">
        <v>15508</v>
      </c>
    </row>
    <row r="7876" spans="1:8" ht="13" x14ac:dyDescent="0.3">
      <c r="A7876" t="s">
        <v>23594</v>
      </c>
      <c r="B7876" t="s">
        <v>15509</v>
      </c>
      <c r="C7876" t="s">
        <v>5</v>
      </c>
      <c r="D7876" t="s">
        <v>15705</v>
      </c>
      <c r="E7876">
        <f>IFERROR(VLOOKUP(COMUNI_1[[#This Row],[COMUNE]],SEZIONI!A:B,2,FALSE)," ")</f>
        <v>1</v>
      </c>
      <c r="F7876">
        <v>576</v>
      </c>
      <c r="G7876" t="s">
        <v>3</v>
      </c>
      <c r="H7876" t="s">
        <v>15509</v>
      </c>
    </row>
    <row r="7877" spans="1:8" ht="13" x14ac:dyDescent="0.3">
      <c r="A7877" t="s">
        <v>23595</v>
      </c>
      <c r="B7877" t="s">
        <v>15510</v>
      </c>
      <c r="C7877" t="s">
        <v>5</v>
      </c>
      <c r="D7877" t="s">
        <v>15705</v>
      </c>
      <c r="E7877">
        <f>IFERROR(VLOOKUP(COMUNI_1[[#This Row],[COMUNE]],SEZIONI!A:B,2,FALSE)," ")</f>
        <v>5</v>
      </c>
      <c r="F7877">
        <v>4045</v>
      </c>
      <c r="G7877" t="s">
        <v>3</v>
      </c>
      <c r="H7877" t="s">
        <v>15510</v>
      </c>
    </row>
    <row r="7878" spans="1:8" ht="13" x14ac:dyDescent="0.3">
      <c r="A7878" t="s">
        <v>23596</v>
      </c>
      <c r="B7878" t="s">
        <v>15504</v>
      </c>
      <c r="C7878" t="s">
        <v>5</v>
      </c>
      <c r="D7878" t="s">
        <v>15703</v>
      </c>
      <c r="E7878" t="str">
        <f>IFERROR(VLOOKUP(COMUNI_1[[#This Row],[COMUNE]],SEZIONI!A:B,2,FALSE)," ")</f>
        <v xml:space="preserve"> </v>
      </c>
      <c r="F7878">
        <v>1118</v>
      </c>
      <c r="G7878" t="s">
        <v>3</v>
      </c>
      <c r="H7878" t="s">
        <v>15504</v>
      </c>
    </row>
    <row r="7879" spans="1:8" ht="13" x14ac:dyDescent="0.3">
      <c r="A7879" t="s">
        <v>23597</v>
      </c>
      <c r="B7879" t="s">
        <v>15511</v>
      </c>
      <c r="C7879" t="s">
        <v>5</v>
      </c>
      <c r="D7879" t="s">
        <v>15708</v>
      </c>
      <c r="E7879">
        <f>IFERROR(VLOOKUP(COMUNI_1[[#This Row],[COMUNE]],SEZIONI!A:B,2,FALSE)," ")</f>
        <v>3</v>
      </c>
      <c r="F7879">
        <v>3417</v>
      </c>
      <c r="G7879" t="s">
        <v>3</v>
      </c>
      <c r="H7879" t="s">
        <v>15511</v>
      </c>
    </row>
    <row r="7880" spans="1:8" ht="13" x14ac:dyDescent="0.3">
      <c r="A7880" t="s">
        <v>23598</v>
      </c>
      <c r="B7880" t="s">
        <v>15512</v>
      </c>
      <c r="C7880" t="s">
        <v>5</v>
      </c>
      <c r="D7880" t="s">
        <v>15705</v>
      </c>
      <c r="E7880">
        <f>IFERROR(VLOOKUP(COMUNI_1[[#This Row],[COMUNE]],SEZIONI!A:B,2,FALSE)," ")</f>
        <v>9</v>
      </c>
      <c r="F7880">
        <v>8150</v>
      </c>
      <c r="G7880" t="s">
        <v>3</v>
      </c>
      <c r="H7880" t="s">
        <v>15512</v>
      </c>
    </row>
    <row r="7881" spans="1:8" ht="13" x14ac:dyDescent="0.3">
      <c r="A7881" t="s">
        <v>23599</v>
      </c>
      <c r="B7881" t="s">
        <v>15513</v>
      </c>
      <c r="C7881" t="s">
        <v>5</v>
      </c>
      <c r="D7881" t="s">
        <v>15710</v>
      </c>
      <c r="E7881">
        <f>IFERROR(VLOOKUP(COMUNI_1[[#This Row],[COMUNE]],SEZIONI!A:B,2,FALSE)," ")</f>
        <v>1</v>
      </c>
      <c r="F7881">
        <v>463</v>
      </c>
      <c r="G7881" t="s">
        <v>3</v>
      </c>
      <c r="H7881" t="s">
        <v>15513</v>
      </c>
    </row>
    <row r="7882" spans="1:8" ht="13" x14ac:dyDescent="0.3">
      <c r="A7882" t="s">
        <v>23600</v>
      </c>
      <c r="B7882" t="s">
        <v>15514</v>
      </c>
      <c r="C7882" t="s">
        <v>5</v>
      </c>
      <c r="D7882" t="s">
        <v>15703</v>
      </c>
      <c r="E7882">
        <f>IFERROR(VLOOKUP(COMUNI_1[[#This Row],[COMUNE]],SEZIONI!A:B,2,FALSE)," ")</f>
        <v>1</v>
      </c>
      <c r="F7882">
        <v>162</v>
      </c>
      <c r="G7882" t="s">
        <v>3</v>
      </c>
      <c r="H7882" t="s">
        <v>15514</v>
      </c>
    </row>
    <row r="7883" spans="1:8" ht="13" x14ac:dyDescent="0.3">
      <c r="A7883" t="s">
        <v>23601</v>
      </c>
      <c r="B7883" t="s">
        <v>15515</v>
      </c>
      <c r="C7883" t="s">
        <v>5</v>
      </c>
      <c r="D7883" t="s">
        <v>15708</v>
      </c>
      <c r="E7883">
        <f>IFERROR(VLOOKUP(COMUNI_1[[#This Row],[COMUNE]],SEZIONI!A:B,2,FALSE)," ")</f>
        <v>1</v>
      </c>
      <c r="F7883">
        <v>891</v>
      </c>
      <c r="G7883" t="s">
        <v>3</v>
      </c>
      <c r="H7883" t="s">
        <v>15515</v>
      </c>
    </row>
    <row r="7884" spans="1:8" ht="13" x14ac:dyDescent="0.3">
      <c r="A7884" t="s">
        <v>23602</v>
      </c>
      <c r="B7884" t="s">
        <v>15516</v>
      </c>
      <c r="C7884" t="s">
        <v>5</v>
      </c>
      <c r="D7884" t="s">
        <v>15705</v>
      </c>
      <c r="E7884">
        <f>IFERROR(VLOOKUP(COMUNI_1[[#This Row],[COMUNE]],SEZIONI!A:B,2,FALSE)," ")</f>
        <v>38</v>
      </c>
      <c r="F7884">
        <v>38174</v>
      </c>
      <c r="G7884" t="s">
        <v>3</v>
      </c>
      <c r="H7884" t="s">
        <v>15516</v>
      </c>
    </row>
    <row r="7885" spans="1:8" ht="13" x14ac:dyDescent="0.3">
      <c r="A7885" t="s">
        <v>23603</v>
      </c>
      <c r="B7885" t="s">
        <v>15517</v>
      </c>
      <c r="C7885" t="s">
        <v>5</v>
      </c>
      <c r="D7885" t="s">
        <v>15711</v>
      </c>
      <c r="E7885">
        <f>IFERROR(VLOOKUP(COMUNI_1[[#This Row],[COMUNE]],SEZIONI!A:B,2,FALSE)," ")</f>
        <v>5</v>
      </c>
      <c r="F7885">
        <v>3847</v>
      </c>
      <c r="G7885" t="s">
        <v>3</v>
      </c>
      <c r="H7885" t="s">
        <v>15517</v>
      </c>
    </row>
    <row r="7886" spans="1:8" ht="13" x14ac:dyDescent="0.3">
      <c r="A7886" t="s">
        <v>23604</v>
      </c>
      <c r="B7886" t="s">
        <v>15518</v>
      </c>
      <c r="C7886" t="s">
        <v>5</v>
      </c>
      <c r="D7886" t="s">
        <v>15703</v>
      </c>
      <c r="E7886">
        <f>IFERROR(VLOOKUP(COMUNI_1[[#This Row],[COMUNE]],SEZIONI!A:B,2,FALSE)," ")</f>
        <v>3</v>
      </c>
      <c r="F7886">
        <v>1751</v>
      </c>
      <c r="G7886" t="s">
        <v>3</v>
      </c>
      <c r="H7886" t="s">
        <v>15518</v>
      </c>
    </row>
    <row r="7887" spans="1:8" ht="13" x14ac:dyDescent="0.3">
      <c r="A7887" t="s">
        <v>23605</v>
      </c>
      <c r="B7887" t="s">
        <v>15519</v>
      </c>
      <c r="C7887" t="s">
        <v>5</v>
      </c>
      <c r="D7887" t="s">
        <v>15707</v>
      </c>
      <c r="E7887">
        <f>IFERROR(VLOOKUP(COMUNI_1[[#This Row],[COMUNE]],SEZIONI!A:B,2,FALSE)," ")</f>
        <v>2</v>
      </c>
      <c r="F7887">
        <v>3125</v>
      </c>
      <c r="G7887" t="s">
        <v>3</v>
      </c>
      <c r="H7887" t="s">
        <v>15519</v>
      </c>
    </row>
    <row r="7888" spans="1:8" ht="13" x14ac:dyDescent="0.3">
      <c r="A7888" t="s">
        <v>23606</v>
      </c>
      <c r="B7888" t="s">
        <v>15520</v>
      </c>
      <c r="C7888" t="s">
        <v>5167</v>
      </c>
      <c r="D7888" t="s">
        <v>15717</v>
      </c>
      <c r="E7888">
        <f>IFERROR(VLOOKUP(COMUNI_1[[#This Row],[COMUNE]],SEZIONI!A:B,2,FALSE)," ")</f>
        <v>20</v>
      </c>
      <c r="F7888">
        <v>22989</v>
      </c>
      <c r="G7888" t="s">
        <v>3</v>
      </c>
      <c r="H7888" t="s">
        <v>15520</v>
      </c>
    </row>
    <row r="7889" spans="1:8" ht="13" x14ac:dyDescent="0.3">
      <c r="A7889" t="s">
        <v>23607</v>
      </c>
      <c r="B7889" t="s">
        <v>15521</v>
      </c>
      <c r="C7889" t="s">
        <v>5</v>
      </c>
      <c r="D7889" t="s">
        <v>15705</v>
      </c>
      <c r="E7889">
        <f>IFERROR(VLOOKUP(COMUNI_1[[#This Row],[COMUNE]],SEZIONI!A:B,2,FALSE)," ")</f>
        <v>1</v>
      </c>
      <c r="F7889">
        <v>578</v>
      </c>
      <c r="G7889" t="s">
        <v>3</v>
      </c>
      <c r="H7889" t="s">
        <v>15521</v>
      </c>
    </row>
    <row r="7890" spans="1:8" ht="13" x14ac:dyDescent="0.3">
      <c r="A7890" t="s">
        <v>23608</v>
      </c>
      <c r="B7890" t="s">
        <v>15522</v>
      </c>
      <c r="C7890" t="s">
        <v>5</v>
      </c>
      <c r="D7890" t="s">
        <v>15708</v>
      </c>
      <c r="E7890">
        <f>IFERROR(VLOOKUP(COMUNI_1[[#This Row],[COMUNE]],SEZIONI!A:B,2,FALSE)," ")</f>
        <v>8</v>
      </c>
      <c r="F7890">
        <v>10045</v>
      </c>
      <c r="G7890" t="s">
        <v>3</v>
      </c>
      <c r="H7890" t="s">
        <v>15522</v>
      </c>
    </row>
    <row r="7891" spans="1:8" ht="13" x14ac:dyDescent="0.3">
      <c r="A7891" t="s">
        <v>23609</v>
      </c>
      <c r="B7891" t="s">
        <v>15523</v>
      </c>
      <c r="C7891" t="s">
        <v>5</v>
      </c>
      <c r="D7891" t="s">
        <v>15705</v>
      </c>
      <c r="E7891">
        <f>IFERROR(VLOOKUP(COMUNI_1[[#This Row],[COMUNE]],SEZIONI!A:B,2,FALSE)," ")</f>
        <v>1</v>
      </c>
      <c r="F7891">
        <v>133</v>
      </c>
      <c r="G7891" t="s">
        <v>3</v>
      </c>
      <c r="H7891" t="s">
        <v>15523</v>
      </c>
    </row>
    <row r="7892" spans="1:8" ht="13" x14ac:dyDescent="0.3">
      <c r="A7892" t="s">
        <v>23610</v>
      </c>
      <c r="B7892" t="s">
        <v>15524</v>
      </c>
      <c r="C7892" t="s">
        <v>5</v>
      </c>
      <c r="D7892" t="s">
        <v>15703</v>
      </c>
      <c r="E7892">
        <f>IFERROR(VLOOKUP(COMUNI_1[[#This Row],[COMUNE]],SEZIONI!A:B,2,FALSE)," ")</f>
        <v>1</v>
      </c>
      <c r="F7892">
        <v>1212</v>
      </c>
      <c r="G7892" t="s">
        <v>3</v>
      </c>
      <c r="H7892" t="s">
        <v>15524</v>
      </c>
    </row>
    <row r="7893" spans="1:8" ht="13" x14ac:dyDescent="0.3">
      <c r="A7893" t="s">
        <v>23611</v>
      </c>
      <c r="B7893" t="s">
        <v>15525</v>
      </c>
      <c r="C7893" t="s">
        <v>5</v>
      </c>
      <c r="D7893" t="s">
        <v>15703</v>
      </c>
      <c r="E7893">
        <f>IFERROR(VLOOKUP(COMUNI_1[[#This Row],[COMUNE]],SEZIONI!A:B,2,FALSE)," ")</f>
        <v>1</v>
      </c>
      <c r="F7893">
        <v>160</v>
      </c>
      <c r="G7893" t="s">
        <v>3</v>
      </c>
      <c r="H7893" t="s">
        <v>15525</v>
      </c>
    </row>
    <row r="7894" spans="1:8" ht="13" x14ac:dyDescent="0.3">
      <c r="A7894" t="s">
        <v>23612</v>
      </c>
      <c r="B7894" t="s">
        <v>15526</v>
      </c>
      <c r="C7894" t="s">
        <v>5</v>
      </c>
      <c r="D7894" t="s">
        <v>15703</v>
      </c>
      <c r="E7894">
        <f>IFERROR(VLOOKUP(COMUNI_1[[#This Row],[COMUNE]],SEZIONI!A:B,2,FALSE)," ")</f>
        <v>13</v>
      </c>
      <c r="F7894">
        <v>14998</v>
      </c>
      <c r="G7894" t="s">
        <v>3</v>
      </c>
      <c r="H7894" t="s">
        <v>15526</v>
      </c>
    </row>
    <row r="7895" spans="1:8" ht="13" x14ac:dyDescent="0.3">
      <c r="A7895" t="s">
        <v>23613</v>
      </c>
      <c r="B7895" t="s">
        <v>15527</v>
      </c>
      <c r="C7895" t="s">
        <v>5</v>
      </c>
      <c r="D7895" t="s">
        <v>15705</v>
      </c>
      <c r="E7895">
        <f>IFERROR(VLOOKUP(COMUNI_1[[#This Row],[COMUNE]],SEZIONI!A:B,2,FALSE)," ")</f>
        <v>5</v>
      </c>
      <c r="F7895">
        <v>7298</v>
      </c>
      <c r="G7895" t="s">
        <v>3</v>
      </c>
      <c r="H7895" t="s">
        <v>15527</v>
      </c>
    </row>
    <row r="7896" spans="1:8" ht="13" x14ac:dyDescent="0.3">
      <c r="A7896" t="s">
        <v>23614</v>
      </c>
      <c r="B7896" t="s">
        <v>15528</v>
      </c>
      <c r="C7896" t="s">
        <v>5</v>
      </c>
      <c r="D7896" t="s">
        <v>15703</v>
      </c>
      <c r="E7896">
        <f>IFERROR(VLOOKUP(COMUNI_1[[#This Row],[COMUNE]],SEZIONI!A:B,2,FALSE)," ")</f>
        <v>1</v>
      </c>
      <c r="F7896">
        <v>759</v>
      </c>
      <c r="G7896" t="s">
        <v>3</v>
      </c>
      <c r="H7896" t="s">
        <v>15528</v>
      </c>
    </row>
    <row r="7897" spans="1:8" ht="13" x14ac:dyDescent="0.3">
      <c r="A7897" t="s">
        <v>23615</v>
      </c>
      <c r="B7897" t="s">
        <v>15529</v>
      </c>
      <c r="C7897" t="s">
        <v>5</v>
      </c>
      <c r="D7897" t="s">
        <v>15708</v>
      </c>
      <c r="E7897">
        <f>IFERROR(VLOOKUP(COMUNI_1[[#This Row],[COMUNE]],SEZIONI!A:B,2,FALSE)," ")</f>
        <v>2</v>
      </c>
      <c r="F7897">
        <v>914</v>
      </c>
      <c r="G7897" t="s">
        <v>3</v>
      </c>
      <c r="H7897" t="s">
        <v>15529</v>
      </c>
    </row>
    <row r="7898" spans="1:8" ht="13" x14ac:dyDescent="0.3">
      <c r="A7898" t="s">
        <v>23616</v>
      </c>
      <c r="B7898" t="s">
        <v>15530</v>
      </c>
      <c r="C7898" t="s">
        <v>4201</v>
      </c>
      <c r="D7898" t="s">
        <v>15712</v>
      </c>
      <c r="E7898">
        <f>IFERROR(VLOOKUP(COMUNI_1[[#This Row],[COMUNE]],SEZIONI!A:B,2,FALSE)," ")</f>
        <v>14</v>
      </c>
      <c r="F7898">
        <v>10689</v>
      </c>
      <c r="G7898" t="s">
        <v>3</v>
      </c>
      <c r="H7898" t="s">
        <v>15530</v>
      </c>
    </row>
    <row r="7899" spans="1:8" ht="13" x14ac:dyDescent="0.3">
      <c r="A7899" t="s">
        <v>23617</v>
      </c>
      <c r="B7899" t="s">
        <v>15531</v>
      </c>
      <c r="C7899" t="s">
        <v>5</v>
      </c>
      <c r="D7899" t="s">
        <v>15705</v>
      </c>
      <c r="E7899">
        <f>IFERROR(VLOOKUP(COMUNI_1[[#This Row],[COMUNE]],SEZIONI!A:B,2,FALSE)," ")</f>
        <v>1</v>
      </c>
      <c r="F7899">
        <v>405</v>
      </c>
      <c r="G7899" t="s">
        <v>3</v>
      </c>
      <c r="H7899" t="s">
        <v>15531</v>
      </c>
    </row>
    <row r="7900" spans="1:8" ht="13" x14ac:dyDescent="0.3">
      <c r="A7900" t="s">
        <v>23618</v>
      </c>
      <c r="B7900" t="s">
        <v>15532</v>
      </c>
      <c r="C7900" t="s">
        <v>5167</v>
      </c>
      <c r="D7900" t="s">
        <v>15718</v>
      </c>
      <c r="E7900">
        <f>IFERROR(VLOOKUP(COMUNI_1[[#This Row],[COMUNE]],SEZIONI!A:B,2,FALSE)," ")</f>
        <v>1</v>
      </c>
      <c r="F7900">
        <v>481</v>
      </c>
      <c r="G7900" t="s">
        <v>3</v>
      </c>
      <c r="H7900" t="s">
        <v>15532</v>
      </c>
    </row>
    <row r="7901" spans="1:8" ht="13" x14ac:dyDescent="0.3">
      <c r="A7901" t="s">
        <v>23619</v>
      </c>
      <c r="B7901" t="s">
        <v>15533</v>
      </c>
      <c r="C7901" t="s">
        <v>5167</v>
      </c>
      <c r="D7901" t="s">
        <v>15717</v>
      </c>
      <c r="E7901">
        <f>IFERROR(VLOOKUP(COMUNI_1[[#This Row],[COMUNE]],SEZIONI!A:B,2,FALSE)," ")</f>
        <v>5</v>
      </c>
      <c r="F7901">
        <v>3401</v>
      </c>
      <c r="G7901" t="s">
        <v>3</v>
      </c>
      <c r="H7901" t="s">
        <v>15533</v>
      </c>
    </row>
    <row r="7902" spans="1:8" ht="13" x14ac:dyDescent="0.3">
      <c r="A7902" t="s">
        <v>23620</v>
      </c>
      <c r="B7902" t="s">
        <v>15534</v>
      </c>
      <c r="C7902" t="s">
        <v>5167</v>
      </c>
      <c r="D7902" t="s">
        <v>15718</v>
      </c>
      <c r="E7902">
        <f>IFERROR(VLOOKUP(COMUNI_1[[#This Row],[COMUNE]],SEZIONI!A:B,2,FALSE)," ")</f>
        <v>2</v>
      </c>
      <c r="F7902">
        <v>1781</v>
      </c>
      <c r="G7902" t="s">
        <v>3</v>
      </c>
      <c r="H7902" t="s">
        <v>15534</v>
      </c>
    </row>
    <row r="7903" spans="1:8" ht="13" x14ac:dyDescent="0.3">
      <c r="A7903" t="s">
        <v>23621</v>
      </c>
      <c r="B7903" t="s">
        <v>15535</v>
      </c>
      <c r="C7903" t="s">
        <v>5</v>
      </c>
      <c r="D7903" t="s">
        <v>15703</v>
      </c>
      <c r="E7903">
        <f>IFERROR(VLOOKUP(COMUNI_1[[#This Row],[COMUNE]],SEZIONI!A:B,2,FALSE)," ")</f>
        <v>8</v>
      </c>
      <c r="F7903">
        <v>8690</v>
      </c>
      <c r="G7903" t="s">
        <v>3</v>
      </c>
      <c r="H7903" t="s">
        <v>15535</v>
      </c>
    </row>
    <row r="7904" spans="1:8" ht="13" x14ac:dyDescent="0.3">
      <c r="A7904" t="s">
        <v>23622</v>
      </c>
      <c r="B7904" t="s">
        <v>15536</v>
      </c>
      <c r="C7904" t="s">
        <v>5</v>
      </c>
      <c r="D7904" t="s">
        <v>15703</v>
      </c>
      <c r="E7904">
        <f>IFERROR(VLOOKUP(COMUNI_1[[#This Row],[COMUNE]],SEZIONI!A:B,2,FALSE)," ")</f>
        <v>1</v>
      </c>
      <c r="F7904">
        <v>547</v>
      </c>
      <c r="G7904" t="s">
        <v>3</v>
      </c>
      <c r="H7904" t="s">
        <v>15536</v>
      </c>
    </row>
    <row r="7905" spans="1:8" ht="13" x14ac:dyDescent="0.3">
      <c r="A7905" t="s">
        <v>23623</v>
      </c>
      <c r="B7905" t="s">
        <v>15537</v>
      </c>
      <c r="C7905" t="s">
        <v>5167</v>
      </c>
      <c r="D7905" t="s">
        <v>15720</v>
      </c>
      <c r="E7905">
        <f>IFERROR(VLOOKUP(COMUNI_1[[#This Row],[COMUNE]],SEZIONI!A:B,2,FALSE)," ")</f>
        <v>1</v>
      </c>
      <c r="F7905">
        <v>802</v>
      </c>
      <c r="G7905" t="s">
        <v>3</v>
      </c>
      <c r="H7905" t="s">
        <v>15537</v>
      </c>
    </row>
    <row r="7906" spans="1:8" ht="13" x14ac:dyDescent="0.3">
      <c r="A7906" t="s">
        <v>23624</v>
      </c>
      <c r="B7906" t="s">
        <v>15538</v>
      </c>
      <c r="C7906" t="s">
        <v>6946</v>
      </c>
      <c r="D7906" t="s">
        <v>15706</v>
      </c>
      <c r="E7906">
        <f>IFERROR(VLOOKUP(COMUNI_1[[#This Row],[COMUNE]],SEZIONI!A:B,2,FALSE)," ")</f>
        <v>9</v>
      </c>
      <c r="F7906">
        <v>9249</v>
      </c>
      <c r="G7906" t="s">
        <v>3</v>
      </c>
      <c r="H7906" t="s">
        <v>15538</v>
      </c>
    </row>
    <row r="7907" spans="1:8" ht="13" x14ac:dyDescent="0.3">
      <c r="A7907" t="s">
        <v>23625</v>
      </c>
      <c r="B7907" t="s">
        <v>15539</v>
      </c>
      <c r="C7907" t="s">
        <v>5167</v>
      </c>
      <c r="D7907" t="s">
        <v>15720</v>
      </c>
      <c r="E7907">
        <f>IFERROR(VLOOKUP(COMUNI_1[[#This Row],[COMUNE]],SEZIONI!A:B,2,FALSE)," ")</f>
        <v>2</v>
      </c>
      <c r="F7907">
        <v>1733</v>
      </c>
      <c r="G7907" t="s">
        <v>3</v>
      </c>
      <c r="H7907" t="s">
        <v>15539</v>
      </c>
    </row>
    <row r="7908" spans="1:8" ht="13" x14ac:dyDescent="0.3">
      <c r="A7908" t="s">
        <v>23626</v>
      </c>
      <c r="B7908" t="s">
        <v>15540</v>
      </c>
      <c r="C7908" t="s">
        <v>4201</v>
      </c>
      <c r="D7908" t="s">
        <v>15715</v>
      </c>
      <c r="E7908">
        <f>IFERROR(VLOOKUP(COMUNI_1[[#This Row],[COMUNE]],SEZIONI!A:B,2,FALSE)," ")</f>
        <v>13</v>
      </c>
      <c r="F7908">
        <v>16922</v>
      </c>
      <c r="G7908" t="s">
        <v>3</v>
      </c>
      <c r="H7908" t="s">
        <v>15540</v>
      </c>
    </row>
    <row r="7909" spans="1:8" ht="13" x14ac:dyDescent="0.3">
      <c r="A7909" t="s">
        <v>23627</v>
      </c>
      <c r="B7909" t="s">
        <v>15757</v>
      </c>
      <c r="C7909" t="s">
        <v>5</v>
      </c>
      <c r="D7909" t="s">
        <v>15709</v>
      </c>
      <c r="E7909" t="str">
        <f>IFERROR(VLOOKUP(COMUNI_1[[#This Row],[COMUNE]],SEZIONI!A:B,2,FALSE)," ")</f>
        <v xml:space="preserve"> </v>
      </c>
      <c r="F7909">
        <v>1620</v>
      </c>
      <c r="G7909" t="s">
        <v>3</v>
      </c>
      <c r="H7909" t="s">
        <v>15757</v>
      </c>
    </row>
    <row r="7910" spans="1:8" ht="13" x14ac:dyDescent="0.3">
      <c r="A7910" t="s">
        <v>23628</v>
      </c>
      <c r="B7910" t="s">
        <v>15541</v>
      </c>
      <c r="C7910" t="s">
        <v>5167</v>
      </c>
      <c r="D7910" t="s">
        <v>15720</v>
      </c>
      <c r="E7910">
        <f>IFERROR(VLOOKUP(COMUNI_1[[#This Row],[COMUNE]],SEZIONI!A:B,2,FALSE)," ")</f>
        <v>3</v>
      </c>
      <c r="F7910">
        <v>1805</v>
      </c>
      <c r="G7910" t="s">
        <v>3</v>
      </c>
      <c r="H7910" t="s">
        <v>15541</v>
      </c>
    </row>
    <row r="7911" spans="1:8" ht="13" x14ac:dyDescent="0.3">
      <c r="A7911" t="s">
        <v>23629</v>
      </c>
      <c r="B7911" t="s">
        <v>15542</v>
      </c>
      <c r="C7911" t="s">
        <v>5</v>
      </c>
      <c r="D7911" t="s">
        <v>15705</v>
      </c>
      <c r="E7911">
        <f>IFERROR(VLOOKUP(COMUNI_1[[#This Row],[COMUNE]],SEZIONI!A:B,2,FALSE)," ")</f>
        <v>3</v>
      </c>
      <c r="F7911">
        <v>2720</v>
      </c>
      <c r="G7911" t="s">
        <v>3</v>
      </c>
      <c r="H7911" t="s">
        <v>15542</v>
      </c>
    </row>
    <row r="7912" spans="1:8" ht="13" x14ac:dyDescent="0.3">
      <c r="A7912" t="s">
        <v>23630</v>
      </c>
      <c r="B7912" t="s">
        <v>15544</v>
      </c>
      <c r="C7912" t="s">
        <v>5</v>
      </c>
      <c r="D7912" t="s">
        <v>15705</v>
      </c>
      <c r="E7912">
        <f>IFERROR(VLOOKUP(COMUNI_1[[#This Row],[COMUNE]],SEZIONI!A:B,2,FALSE)," ")</f>
        <v>6</v>
      </c>
      <c r="F7912">
        <v>8193</v>
      </c>
      <c r="G7912" t="s">
        <v>3</v>
      </c>
      <c r="H7912" t="s">
        <v>15544</v>
      </c>
    </row>
    <row r="7913" spans="1:8" ht="13" x14ac:dyDescent="0.3">
      <c r="A7913" t="s">
        <v>23631</v>
      </c>
      <c r="B7913" t="s">
        <v>15543</v>
      </c>
      <c r="C7913" t="s">
        <v>5</v>
      </c>
      <c r="D7913" t="s">
        <v>15708</v>
      </c>
      <c r="E7913" t="str">
        <f>IFERROR(VLOOKUP(COMUNI_1[[#This Row],[COMUNE]],SEZIONI!A:B,2,FALSE)," ")</f>
        <v xml:space="preserve"> </v>
      </c>
      <c r="F7913">
        <v>6642</v>
      </c>
      <c r="G7913" t="s">
        <v>3</v>
      </c>
      <c r="H7913" t="s">
        <v>15543</v>
      </c>
    </row>
    <row r="7914" spans="1:8" ht="13" x14ac:dyDescent="0.3">
      <c r="A7914" t="s">
        <v>23632</v>
      </c>
      <c r="B7914" t="s">
        <v>15545</v>
      </c>
      <c r="C7914" t="s">
        <v>5167</v>
      </c>
      <c r="D7914" t="s">
        <v>15718</v>
      </c>
      <c r="E7914">
        <f>IFERROR(VLOOKUP(COMUNI_1[[#This Row],[COMUNE]],SEZIONI!A:B,2,FALSE)," ")</f>
        <v>2</v>
      </c>
      <c r="F7914">
        <v>3326</v>
      </c>
      <c r="G7914" t="s">
        <v>3</v>
      </c>
      <c r="H7914" t="s">
        <v>15545</v>
      </c>
    </row>
    <row r="7915" spans="1:8" ht="13" x14ac:dyDescent="0.3">
      <c r="A7915" t="s">
        <v>23633</v>
      </c>
      <c r="B7915" t="s">
        <v>15546</v>
      </c>
      <c r="C7915" t="s">
        <v>5</v>
      </c>
      <c r="D7915" t="s">
        <v>15705</v>
      </c>
      <c r="E7915">
        <f>IFERROR(VLOOKUP(COMUNI_1[[#This Row],[COMUNE]],SEZIONI!A:B,2,FALSE)," ")</f>
        <v>2</v>
      </c>
      <c r="F7915">
        <v>1036</v>
      </c>
      <c r="G7915" t="s">
        <v>3</v>
      </c>
      <c r="H7915" t="s">
        <v>15546</v>
      </c>
    </row>
    <row r="7916" spans="1:8" ht="13" x14ac:dyDescent="0.3">
      <c r="A7916" t="s">
        <v>23634</v>
      </c>
      <c r="B7916" t="s">
        <v>15547</v>
      </c>
      <c r="C7916" t="s">
        <v>5</v>
      </c>
      <c r="D7916" t="s">
        <v>15705</v>
      </c>
      <c r="E7916">
        <f>IFERROR(VLOOKUP(COMUNI_1[[#This Row],[COMUNE]],SEZIONI!A:B,2,FALSE)," ")</f>
        <v>2</v>
      </c>
      <c r="F7916">
        <v>1696</v>
      </c>
      <c r="G7916" t="s">
        <v>3</v>
      </c>
      <c r="H7916" t="s">
        <v>15547</v>
      </c>
    </row>
    <row r="7917" spans="1:8" ht="13" x14ac:dyDescent="0.3">
      <c r="A7917" t="s">
        <v>23635</v>
      </c>
      <c r="B7917" t="s">
        <v>15548</v>
      </c>
      <c r="C7917" t="s">
        <v>6946</v>
      </c>
      <c r="D7917" t="s">
        <v>15721</v>
      </c>
      <c r="E7917">
        <f>IFERROR(VLOOKUP(COMUNI_1[[#This Row],[COMUNE]],SEZIONI!A:B,2,FALSE)," ")</f>
        <v>1</v>
      </c>
      <c r="F7917">
        <v>1158</v>
      </c>
      <c r="G7917" t="s">
        <v>3</v>
      </c>
      <c r="H7917" t="s">
        <v>15548</v>
      </c>
    </row>
    <row r="7918" spans="1:8" ht="13" x14ac:dyDescent="0.3">
      <c r="A7918" t="s">
        <v>23636</v>
      </c>
      <c r="B7918" t="s">
        <v>15549</v>
      </c>
      <c r="C7918" t="s">
        <v>5</v>
      </c>
      <c r="D7918" t="s">
        <v>15705</v>
      </c>
      <c r="E7918">
        <f>IFERROR(VLOOKUP(COMUNI_1[[#This Row],[COMUNE]],SEZIONI!A:B,2,FALSE)," ")</f>
        <v>1</v>
      </c>
      <c r="F7918">
        <v>220</v>
      </c>
      <c r="G7918" t="s">
        <v>3</v>
      </c>
      <c r="H7918" t="s">
        <v>15549</v>
      </c>
    </row>
    <row r="7919" spans="1:8" ht="13" x14ac:dyDescent="0.3">
      <c r="A7919" t="s">
        <v>23637</v>
      </c>
      <c r="B7919" t="s">
        <v>15550</v>
      </c>
      <c r="C7919" t="s">
        <v>5</v>
      </c>
      <c r="D7919" t="s">
        <v>15705</v>
      </c>
      <c r="E7919">
        <f>IFERROR(VLOOKUP(COMUNI_1[[#This Row],[COMUNE]],SEZIONI!A:B,2,FALSE)," ")</f>
        <v>6</v>
      </c>
      <c r="F7919">
        <v>6872</v>
      </c>
      <c r="G7919" t="s">
        <v>3</v>
      </c>
      <c r="H7919" t="s">
        <v>15550</v>
      </c>
    </row>
    <row r="7920" spans="1:8" ht="13" x14ac:dyDescent="0.3">
      <c r="A7920" t="s">
        <v>23638</v>
      </c>
      <c r="B7920" t="s">
        <v>15757</v>
      </c>
      <c r="C7920" t="s">
        <v>5</v>
      </c>
      <c r="D7920" t="s">
        <v>15705</v>
      </c>
      <c r="E7920" t="str">
        <f>IFERROR(VLOOKUP(COMUNI_1[[#This Row],[COMUNE]],SEZIONI!A:B,2,FALSE)," ")</f>
        <v xml:space="preserve"> </v>
      </c>
      <c r="F7920">
        <v>1477</v>
      </c>
      <c r="G7920" t="s">
        <v>3</v>
      </c>
      <c r="H7920" t="s">
        <v>15757</v>
      </c>
    </row>
    <row r="7921" spans="1:8" ht="13" x14ac:dyDescent="0.3">
      <c r="A7921" t="s">
        <v>23639</v>
      </c>
      <c r="B7921" t="s">
        <v>15551</v>
      </c>
      <c r="C7921" t="s">
        <v>5</v>
      </c>
      <c r="D7921" t="s">
        <v>15705</v>
      </c>
      <c r="E7921">
        <f>IFERROR(VLOOKUP(COMUNI_1[[#This Row],[COMUNE]],SEZIONI!A:B,2,FALSE)," ")</f>
        <v>1</v>
      </c>
      <c r="F7921">
        <v>1082</v>
      </c>
      <c r="G7921" t="s">
        <v>3</v>
      </c>
      <c r="H7921" t="s">
        <v>15551</v>
      </c>
    </row>
    <row r="7922" spans="1:8" ht="13" x14ac:dyDescent="0.3">
      <c r="A7922" t="s">
        <v>23640</v>
      </c>
      <c r="B7922" t="s">
        <v>15552</v>
      </c>
      <c r="C7922" t="s">
        <v>5</v>
      </c>
      <c r="D7922" t="s">
        <v>15705</v>
      </c>
      <c r="E7922">
        <f>IFERROR(VLOOKUP(COMUNI_1[[#This Row],[COMUNE]],SEZIONI!A:B,2,FALSE)," ")</f>
        <v>1</v>
      </c>
      <c r="F7922">
        <v>478</v>
      </c>
      <c r="G7922" t="s">
        <v>3</v>
      </c>
      <c r="H7922" t="s">
        <v>15552</v>
      </c>
    </row>
    <row r="7923" spans="1:8" ht="13" x14ac:dyDescent="0.3">
      <c r="A7923" t="s">
        <v>23641</v>
      </c>
      <c r="B7923" t="s">
        <v>15553</v>
      </c>
      <c r="C7923" t="s">
        <v>5</v>
      </c>
      <c r="D7923" t="s">
        <v>15708</v>
      </c>
      <c r="E7923">
        <f>IFERROR(VLOOKUP(COMUNI_1[[#This Row],[COMUNE]],SEZIONI!A:B,2,FALSE)," ")</f>
        <v>2</v>
      </c>
      <c r="F7923">
        <v>1783</v>
      </c>
      <c r="G7923" t="s">
        <v>3</v>
      </c>
      <c r="H7923" t="s">
        <v>15553</v>
      </c>
    </row>
    <row r="7924" spans="1:8" ht="13" x14ac:dyDescent="0.3">
      <c r="A7924" t="s">
        <v>23642</v>
      </c>
      <c r="B7924" t="s">
        <v>15554</v>
      </c>
      <c r="C7924" t="s">
        <v>5</v>
      </c>
      <c r="D7924" t="s">
        <v>15711</v>
      </c>
      <c r="E7924">
        <f>IFERROR(VLOOKUP(COMUNI_1[[#This Row],[COMUNE]],SEZIONI!A:B,2,FALSE)," ")</f>
        <v>1</v>
      </c>
      <c r="F7924">
        <v>92</v>
      </c>
      <c r="G7924" t="s">
        <v>3</v>
      </c>
      <c r="H7924" t="s">
        <v>15554</v>
      </c>
    </row>
    <row r="7925" spans="1:8" ht="13" x14ac:dyDescent="0.3">
      <c r="A7925" t="s">
        <v>23643</v>
      </c>
      <c r="B7925" t="s">
        <v>15555</v>
      </c>
      <c r="C7925" t="s">
        <v>5</v>
      </c>
      <c r="D7925" t="s">
        <v>15705</v>
      </c>
      <c r="E7925">
        <f>IFERROR(VLOOKUP(COMUNI_1[[#This Row],[COMUNE]],SEZIONI!A:B,2,FALSE)," ")</f>
        <v>1</v>
      </c>
      <c r="F7925">
        <v>445</v>
      </c>
      <c r="G7925" t="s">
        <v>3</v>
      </c>
      <c r="H7925" t="s">
        <v>15555</v>
      </c>
    </row>
    <row r="7926" spans="1:8" ht="13" x14ac:dyDescent="0.3">
      <c r="A7926" t="s">
        <v>23644</v>
      </c>
      <c r="B7926" t="s">
        <v>15757</v>
      </c>
      <c r="C7926" t="s">
        <v>5</v>
      </c>
      <c r="D7926" t="s">
        <v>15705</v>
      </c>
      <c r="E7926" t="str">
        <f>IFERROR(VLOOKUP(COMUNI_1[[#This Row],[COMUNE]],SEZIONI!A:B,2,FALSE)," ")</f>
        <v xml:space="preserve"> </v>
      </c>
      <c r="F7926">
        <v>1653</v>
      </c>
      <c r="G7926" t="s">
        <v>3</v>
      </c>
      <c r="H7926" t="s">
        <v>15757</v>
      </c>
    </row>
    <row r="7927" spans="1:8" ht="13" x14ac:dyDescent="0.3">
      <c r="A7927" t="s">
        <v>23645</v>
      </c>
      <c r="B7927" t="s">
        <v>15557</v>
      </c>
      <c r="C7927" t="s">
        <v>6946</v>
      </c>
      <c r="D7927" t="s">
        <v>15721</v>
      </c>
      <c r="E7927">
        <f>IFERROR(VLOOKUP(COMUNI_1[[#This Row],[COMUNE]],SEZIONI!A:B,2,FALSE)," ")</f>
        <v>1</v>
      </c>
      <c r="F7927">
        <v>1172</v>
      </c>
      <c r="G7927" t="s">
        <v>3</v>
      </c>
      <c r="H7927" t="s">
        <v>15557</v>
      </c>
    </row>
    <row r="7928" spans="1:8" ht="13" x14ac:dyDescent="0.3">
      <c r="A7928" t="s">
        <v>23646</v>
      </c>
      <c r="B7928" t="s">
        <v>15558</v>
      </c>
      <c r="C7928" t="s">
        <v>4201</v>
      </c>
      <c r="D7928" t="s">
        <v>15712</v>
      </c>
      <c r="E7928">
        <f>IFERROR(VLOOKUP(COMUNI_1[[#This Row],[COMUNE]],SEZIONI!A:B,2,FALSE)," ")</f>
        <v>4</v>
      </c>
      <c r="F7928">
        <v>1201</v>
      </c>
      <c r="G7928" t="s">
        <v>3</v>
      </c>
      <c r="H7928" t="s">
        <v>15558</v>
      </c>
    </row>
    <row r="7929" spans="1:8" ht="13" x14ac:dyDescent="0.3">
      <c r="A7929" t="s">
        <v>23647</v>
      </c>
      <c r="B7929" t="s">
        <v>15559</v>
      </c>
      <c r="C7929" t="s">
        <v>5</v>
      </c>
      <c r="D7929" t="s">
        <v>15708</v>
      </c>
      <c r="E7929">
        <f>IFERROR(VLOOKUP(COMUNI_1[[#This Row],[COMUNE]],SEZIONI!A:B,2,FALSE)," ")</f>
        <v>1</v>
      </c>
      <c r="F7929">
        <v>1358</v>
      </c>
      <c r="G7929" t="s">
        <v>3</v>
      </c>
      <c r="H7929" t="s">
        <v>15559</v>
      </c>
    </row>
    <row r="7930" spans="1:8" ht="13" x14ac:dyDescent="0.3">
      <c r="A7930" t="s">
        <v>23648</v>
      </c>
      <c r="B7930" t="s">
        <v>15560</v>
      </c>
      <c r="C7930" t="s">
        <v>5</v>
      </c>
      <c r="D7930" t="s">
        <v>15708</v>
      </c>
      <c r="E7930">
        <f>IFERROR(VLOOKUP(COMUNI_1[[#This Row],[COMUNE]],SEZIONI!A:B,2,FALSE)," ")</f>
        <v>9</v>
      </c>
      <c r="F7930">
        <v>10986</v>
      </c>
      <c r="G7930" t="s">
        <v>3</v>
      </c>
      <c r="H7930" t="s">
        <v>15560</v>
      </c>
    </row>
    <row r="7931" spans="1:8" ht="13" x14ac:dyDescent="0.3">
      <c r="A7931" t="s">
        <v>23649</v>
      </c>
      <c r="B7931" t="s">
        <v>15561</v>
      </c>
      <c r="C7931" t="s">
        <v>5</v>
      </c>
      <c r="D7931" t="s">
        <v>15708</v>
      </c>
      <c r="E7931">
        <f>IFERROR(VLOOKUP(COMUNI_1[[#This Row],[COMUNE]],SEZIONI!A:B,2,FALSE)," ")</f>
        <v>14</v>
      </c>
      <c r="F7931">
        <v>14413</v>
      </c>
      <c r="G7931" t="s">
        <v>3</v>
      </c>
      <c r="H7931" t="s">
        <v>15561</v>
      </c>
    </row>
    <row r="7932" spans="1:8" ht="13" x14ac:dyDescent="0.3">
      <c r="A7932" t="s">
        <v>23650</v>
      </c>
      <c r="B7932" t="s">
        <v>15562</v>
      </c>
      <c r="C7932" t="s">
        <v>5</v>
      </c>
      <c r="D7932" t="s">
        <v>15707</v>
      </c>
      <c r="E7932">
        <f>IFERROR(VLOOKUP(COMUNI_1[[#This Row],[COMUNE]],SEZIONI!A:B,2,FALSE)," ")</f>
        <v>1</v>
      </c>
      <c r="F7932">
        <v>1679</v>
      </c>
      <c r="G7932" t="s">
        <v>3</v>
      </c>
      <c r="H7932" t="s">
        <v>15562</v>
      </c>
    </row>
    <row r="7933" spans="1:8" ht="13" x14ac:dyDescent="0.3">
      <c r="A7933" t="s">
        <v>23651</v>
      </c>
      <c r="B7933" t="s">
        <v>15563</v>
      </c>
      <c r="C7933" t="s">
        <v>5</v>
      </c>
      <c r="D7933" t="s">
        <v>15711</v>
      </c>
      <c r="E7933">
        <f>IFERROR(VLOOKUP(COMUNI_1[[#This Row],[COMUNE]],SEZIONI!A:B,2,FALSE)," ")</f>
        <v>3</v>
      </c>
      <c r="F7933">
        <v>2635</v>
      </c>
      <c r="G7933" t="s">
        <v>3</v>
      </c>
      <c r="H7933" t="s">
        <v>15563</v>
      </c>
    </row>
    <row r="7934" spans="1:8" ht="13" x14ac:dyDescent="0.3">
      <c r="A7934" t="s">
        <v>23652</v>
      </c>
      <c r="B7934" t="s">
        <v>15564</v>
      </c>
      <c r="C7934" t="s">
        <v>5</v>
      </c>
      <c r="D7934" t="s">
        <v>15705</v>
      </c>
      <c r="E7934">
        <f>IFERROR(VLOOKUP(COMUNI_1[[#This Row],[COMUNE]],SEZIONI!A:B,2,FALSE)," ")</f>
        <v>6</v>
      </c>
      <c r="F7934">
        <v>6552</v>
      </c>
      <c r="G7934" t="s">
        <v>3</v>
      </c>
      <c r="H7934" t="s">
        <v>15564</v>
      </c>
    </row>
    <row r="7935" spans="1:8" ht="13" x14ac:dyDescent="0.3">
      <c r="A7935" t="s">
        <v>23653</v>
      </c>
      <c r="B7935" t="s">
        <v>15565</v>
      </c>
      <c r="C7935" t="s">
        <v>5</v>
      </c>
      <c r="D7935" t="s">
        <v>15710</v>
      </c>
      <c r="E7935">
        <f>IFERROR(VLOOKUP(COMUNI_1[[#This Row],[COMUNE]],SEZIONI!A:B,2,FALSE)," ")</f>
        <v>1</v>
      </c>
      <c r="F7935">
        <v>524</v>
      </c>
      <c r="G7935" t="s">
        <v>3</v>
      </c>
      <c r="H7935" t="s">
        <v>15565</v>
      </c>
    </row>
    <row r="7936" spans="1:8" ht="13" x14ac:dyDescent="0.3">
      <c r="A7936" t="s">
        <v>23654</v>
      </c>
      <c r="B7936" t="s">
        <v>15566</v>
      </c>
      <c r="C7936" t="s">
        <v>5</v>
      </c>
      <c r="D7936" t="s">
        <v>15708</v>
      </c>
      <c r="E7936">
        <f>IFERROR(VLOOKUP(COMUNI_1[[#This Row],[COMUNE]],SEZIONI!A:B,2,FALSE)," ")</f>
        <v>4</v>
      </c>
      <c r="F7936">
        <v>4834</v>
      </c>
      <c r="G7936" t="s">
        <v>3</v>
      </c>
      <c r="H7936" t="s">
        <v>15566</v>
      </c>
    </row>
    <row r="7937" spans="1:8" ht="13" x14ac:dyDescent="0.3">
      <c r="A7937" t="s">
        <v>23655</v>
      </c>
      <c r="B7937" t="s">
        <v>15567</v>
      </c>
      <c r="C7937" t="s">
        <v>5</v>
      </c>
      <c r="D7937" t="s">
        <v>15703</v>
      </c>
      <c r="E7937">
        <f>IFERROR(VLOOKUP(COMUNI_1[[#This Row],[COMUNE]],SEZIONI!A:B,2,FALSE)," ")</f>
        <v>1</v>
      </c>
      <c r="F7937">
        <v>425</v>
      </c>
      <c r="G7937" t="s">
        <v>3</v>
      </c>
      <c r="H7937" t="s">
        <v>15567</v>
      </c>
    </row>
    <row r="7938" spans="1:8" ht="13" x14ac:dyDescent="0.3">
      <c r="A7938" t="s">
        <v>23656</v>
      </c>
      <c r="B7938" t="s">
        <v>15568</v>
      </c>
      <c r="C7938" t="s">
        <v>5</v>
      </c>
      <c r="D7938" t="s">
        <v>15705</v>
      </c>
      <c r="E7938">
        <f>IFERROR(VLOOKUP(COMUNI_1[[#This Row],[COMUNE]],SEZIONI!A:B,2,FALSE)," ")</f>
        <v>5</v>
      </c>
      <c r="F7938">
        <v>3223</v>
      </c>
      <c r="G7938" t="s">
        <v>3</v>
      </c>
      <c r="H7938" t="s">
        <v>15568</v>
      </c>
    </row>
    <row r="7939" spans="1:8" ht="13" x14ac:dyDescent="0.3">
      <c r="A7939" t="s">
        <v>23657</v>
      </c>
      <c r="B7939" t="s">
        <v>15569</v>
      </c>
      <c r="C7939" t="s">
        <v>5</v>
      </c>
      <c r="D7939" t="s">
        <v>15710</v>
      </c>
      <c r="E7939">
        <f>IFERROR(VLOOKUP(COMUNI_1[[#This Row],[COMUNE]],SEZIONI!A:B,2,FALSE)," ")</f>
        <v>4</v>
      </c>
      <c r="F7939">
        <v>2516</v>
      </c>
      <c r="G7939" t="s">
        <v>3</v>
      </c>
      <c r="H7939" t="s">
        <v>15569</v>
      </c>
    </row>
    <row r="7940" spans="1:8" ht="13" x14ac:dyDescent="0.3">
      <c r="A7940" t="s">
        <v>23658</v>
      </c>
      <c r="B7940" t="s">
        <v>15570</v>
      </c>
      <c r="C7940" t="s">
        <v>5</v>
      </c>
      <c r="D7940" t="s">
        <v>15711</v>
      </c>
      <c r="E7940">
        <f>IFERROR(VLOOKUP(COMUNI_1[[#This Row],[COMUNE]],SEZIONI!A:B,2,FALSE)," ")</f>
        <v>8</v>
      </c>
      <c r="F7940">
        <v>4883</v>
      </c>
      <c r="G7940" t="s">
        <v>3</v>
      </c>
      <c r="H7940" t="s">
        <v>15570</v>
      </c>
    </row>
    <row r="7941" spans="1:8" ht="13" x14ac:dyDescent="0.3">
      <c r="A7941" t="s">
        <v>23659</v>
      </c>
      <c r="B7941" t="s">
        <v>15571</v>
      </c>
      <c r="C7941" t="s">
        <v>5</v>
      </c>
      <c r="D7941" t="s">
        <v>15705</v>
      </c>
      <c r="E7941">
        <f>IFERROR(VLOOKUP(COMUNI_1[[#This Row],[COMUNE]],SEZIONI!A:B,2,FALSE)," ")</f>
        <v>9</v>
      </c>
      <c r="F7941">
        <v>9054</v>
      </c>
      <c r="G7941" t="s">
        <v>3</v>
      </c>
      <c r="H7941" t="s">
        <v>15571</v>
      </c>
    </row>
    <row r="7942" spans="1:8" ht="13" x14ac:dyDescent="0.3">
      <c r="A7942" t="s">
        <v>23660</v>
      </c>
      <c r="B7942" t="s">
        <v>15572</v>
      </c>
      <c r="C7942" t="s">
        <v>5</v>
      </c>
      <c r="D7942" t="s">
        <v>15711</v>
      </c>
      <c r="E7942">
        <f>IFERROR(VLOOKUP(COMUNI_1[[#This Row],[COMUNE]],SEZIONI!A:B,2,FALSE)," ")</f>
        <v>20</v>
      </c>
      <c r="F7942">
        <v>18193</v>
      </c>
      <c r="G7942" t="s">
        <v>3</v>
      </c>
      <c r="H7942" t="s">
        <v>15572</v>
      </c>
    </row>
    <row r="7943" spans="1:8" ht="13" x14ac:dyDescent="0.3">
      <c r="A7943" t="s">
        <v>23661</v>
      </c>
      <c r="B7943" t="s">
        <v>15573</v>
      </c>
      <c r="C7943" t="s">
        <v>5167</v>
      </c>
      <c r="D7943" t="s">
        <v>15718</v>
      </c>
      <c r="E7943">
        <f>IFERROR(VLOOKUP(COMUNI_1[[#This Row],[COMUNE]],SEZIONI!A:B,2,FALSE)," ")</f>
        <v>2</v>
      </c>
      <c r="F7943">
        <v>2058</v>
      </c>
      <c r="G7943" t="s">
        <v>3</v>
      </c>
      <c r="H7943" t="s">
        <v>15573</v>
      </c>
    </row>
    <row r="7944" spans="1:8" ht="13" x14ac:dyDescent="0.3">
      <c r="A7944" t="s">
        <v>23662</v>
      </c>
      <c r="B7944" t="s">
        <v>15574</v>
      </c>
      <c r="C7944" t="s">
        <v>5</v>
      </c>
      <c r="D7944" t="s">
        <v>15705</v>
      </c>
      <c r="E7944">
        <f>IFERROR(VLOOKUP(COMUNI_1[[#This Row],[COMUNE]],SEZIONI!A:B,2,FALSE)," ")</f>
        <v>1</v>
      </c>
      <c r="F7944">
        <v>1091</v>
      </c>
      <c r="G7944" t="s">
        <v>3</v>
      </c>
      <c r="H7944" t="s">
        <v>15574</v>
      </c>
    </row>
    <row r="7945" spans="1:8" ht="13" x14ac:dyDescent="0.3">
      <c r="A7945" t="s">
        <v>23663</v>
      </c>
      <c r="B7945" t="s">
        <v>15576</v>
      </c>
      <c r="C7945" t="s">
        <v>5</v>
      </c>
      <c r="D7945" t="s">
        <v>15709</v>
      </c>
      <c r="E7945">
        <f>IFERROR(VLOOKUP(COMUNI_1[[#This Row],[COMUNE]],SEZIONI!A:B,2,FALSE)," ")</f>
        <v>8</v>
      </c>
      <c r="F7945">
        <v>8419</v>
      </c>
      <c r="G7945" t="s">
        <v>3</v>
      </c>
      <c r="H7945" t="s">
        <v>15576</v>
      </c>
    </row>
    <row r="7946" spans="1:8" ht="13" x14ac:dyDescent="0.3">
      <c r="A7946" t="s">
        <v>23664</v>
      </c>
      <c r="B7946" t="s">
        <v>15575</v>
      </c>
      <c r="C7946" t="s">
        <v>5</v>
      </c>
      <c r="D7946" t="s">
        <v>15708</v>
      </c>
      <c r="E7946" t="str">
        <f>IFERROR(VLOOKUP(COMUNI_1[[#This Row],[COMUNE]],SEZIONI!A:B,2,FALSE)," ")</f>
        <v xml:space="preserve"> </v>
      </c>
      <c r="F7946">
        <v>265</v>
      </c>
      <c r="G7946" t="s">
        <v>3</v>
      </c>
      <c r="H7946" t="s">
        <v>15575</v>
      </c>
    </row>
    <row r="7947" spans="1:8" ht="13" x14ac:dyDescent="0.3">
      <c r="A7947" t="s">
        <v>23665</v>
      </c>
      <c r="B7947" t="s">
        <v>15577</v>
      </c>
      <c r="C7947" t="s">
        <v>5</v>
      </c>
      <c r="D7947" t="s">
        <v>15708</v>
      </c>
      <c r="E7947">
        <f>IFERROR(VLOOKUP(COMUNI_1[[#This Row],[COMUNE]],SEZIONI!A:B,2,FALSE)," ")</f>
        <v>1</v>
      </c>
      <c r="F7947">
        <v>796</v>
      </c>
      <c r="G7947" t="s">
        <v>3</v>
      </c>
      <c r="H7947" t="s">
        <v>15577</v>
      </c>
    </row>
    <row r="7948" spans="1:8" ht="13" x14ac:dyDescent="0.3">
      <c r="A7948" t="s">
        <v>23666</v>
      </c>
      <c r="B7948" t="s">
        <v>15578</v>
      </c>
      <c r="C7948" t="s">
        <v>5</v>
      </c>
      <c r="D7948" t="s">
        <v>15703</v>
      </c>
      <c r="E7948">
        <f>IFERROR(VLOOKUP(COMUNI_1[[#This Row],[COMUNE]],SEZIONI!A:B,2,FALSE)," ")</f>
        <v>2</v>
      </c>
      <c r="F7948">
        <v>1251</v>
      </c>
      <c r="G7948" t="s">
        <v>3</v>
      </c>
      <c r="H7948" t="s">
        <v>15578</v>
      </c>
    </row>
    <row r="7949" spans="1:8" ht="13" x14ac:dyDescent="0.3">
      <c r="A7949" t="s">
        <v>23667</v>
      </c>
      <c r="B7949" t="s">
        <v>15579</v>
      </c>
      <c r="C7949" t="s">
        <v>5</v>
      </c>
      <c r="D7949" t="s">
        <v>15710</v>
      </c>
      <c r="E7949">
        <f>IFERROR(VLOOKUP(COMUNI_1[[#This Row],[COMUNE]],SEZIONI!A:B,2,FALSE)," ")</f>
        <v>1</v>
      </c>
      <c r="F7949">
        <v>322</v>
      </c>
      <c r="G7949" t="s">
        <v>3</v>
      </c>
      <c r="H7949" t="s">
        <v>15579</v>
      </c>
    </row>
    <row r="7950" spans="1:8" ht="13" x14ac:dyDescent="0.3">
      <c r="A7950" t="s">
        <v>23668</v>
      </c>
      <c r="B7950" t="s">
        <v>15580</v>
      </c>
      <c r="C7950" t="s">
        <v>5</v>
      </c>
      <c r="D7950" t="s">
        <v>15708</v>
      </c>
      <c r="E7950">
        <f>IFERROR(VLOOKUP(COMUNI_1[[#This Row],[COMUNE]],SEZIONI!A:B,2,FALSE)," ")</f>
        <v>7</v>
      </c>
      <c r="F7950">
        <v>6690</v>
      </c>
      <c r="G7950" t="s">
        <v>3</v>
      </c>
      <c r="H7950" t="s">
        <v>15580</v>
      </c>
    </row>
    <row r="7951" spans="1:8" ht="13" x14ac:dyDescent="0.3">
      <c r="A7951" t="s">
        <v>23669</v>
      </c>
      <c r="B7951" t="s">
        <v>15581</v>
      </c>
      <c r="C7951" t="s">
        <v>5</v>
      </c>
      <c r="D7951" t="s">
        <v>15709</v>
      </c>
      <c r="E7951">
        <f>IFERROR(VLOOKUP(COMUNI_1[[#This Row],[COMUNE]],SEZIONI!A:B,2,FALSE)," ")</f>
        <v>1</v>
      </c>
      <c r="F7951">
        <v>606</v>
      </c>
      <c r="G7951" t="s">
        <v>3</v>
      </c>
      <c r="H7951" t="s">
        <v>15581</v>
      </c>
    </row>
    <row r="7952" spans="1:8" ht="13" x14ac:dyDescent="0.3">
      <c r="A7952" t="s">
        <v>23670</v>
      </c>
      <c r="B7952" t="s">
        <v>15582</v>
      </c>
      <c r="C7952" t="s">
        <v>5</v>
      </c>
      <c r="D7952" t="s">
        <v>15703</v>
      </c>
      <c r="E7952">
        <f>IFERROR(VLOOKUP(COMUNI_1[[#This Row],[COMUNE]],SEZIONI!A:B,2,FALSE)," ")</f>
        <v>1</v>
      </c>
      <c r="F7952">
        <v>1129</v>
      </c>
      <c r="G7952" t="s">
        <v>3</v>
      </c>
      <c r="H7952" t="s">
        <v>15582</v>
      </c>
    </row>
    <row r="7953" spans="1:8" ht="13" x14ac:dyDescent="0.3">
      <c r="A7953" t="s">
        <v>23671</v>
      </c>
      <c r="B7953" t="s">
        <v>15583</v>
      </c>
      <c r="C7953" t="s">
        <v>5167</v>
      </c>
      <c r="D7953" t="s">
        <v>15720</v>
      </c>
      <c r="E7953">
        <f>IFERROR(VLOOKUP(COMUNI_1[[#This Row],[COMUNE]],SEZIONI!A:B,2,FALSE)," ")</f>
        <v>3</v>
      </c>
      <c r="F7953">
        <v>2468</v>
      </c>
      <c r="G7953" t="s">
        <v>3</v>
      </c>
      <c r="H7953" t="s">
        <v>15583</v>
      </c>
    </row>
    <row r="7954" spans="1:8" ht="13" x14ac:dyDescent="0.3">
      <c r="A7954" t="s">
        <v>23672</v>
      </c>
      <c r="B7954" t="s">
        <v>15584</v>
      </c>
      <c r="C7954" t="s">
        <v>5167</v>
      </c>
      <c r="D7954" t="s">
        <v>15717</v>
      </c>
      <c r="E7954">
        <f>IFERROR(VLOOKUP(COMUNI_1[[#This Row],[COMUNE]],SEZIONI!A:B,2,FALSE)," ")</f>
        <v>2</v>
      </c>
      <c r="F7954">
        <v>1197</v>
      </c>
      <c r="G7954" t="s">
        <v>3</v>
      </c>
      <c r="H7954" t="s">
        <v>15584</v>
      </c>
    </row>
    <row r="7955" spans="1:8" ht="13" x14ac:dyDescent="0.3">
      <c r="A7955" t="s">
        <v>23673</v>
      </c>
      <c r="B7955" t="s">
        <v>15585</v>
      </c>
      <c r="C7955" t="s">
        <v>5167</v>
      </c>
      <c r="D7955" t="s">
        <v>15720</v>
      </c>
      <c r="E7955">
        <f>IFERROR(VLOOKUP(COMUNI_1[[#This Row],[COMUNE]],SEZIONI!A:B,2,FALSE)," ")</f>
        <v>3</v>
      </c>
      <c r="F7955">
        <v>1985</v>
      </c>
      <c r="G7955" t="s">
        <v>3</v>
      </c>
      <c r="H7955" t="s">
        <v>15585</v>
      </c>
    </row>
    <row r="7956" spans="1:8" ht="12" customHeight="1" x14ac:dyDescent="0.3"/>
    <row r="7957" spans="1:8" ht="12" customHeight="1" x14ac:dyDescent="0.3"/>
    <row r="7958" spans="1:8" ht="12" customHeight="1" x14ac:dyDescent="0.3"/>
    <row r="7959" spans="1:8" ht="12" customHeight="1" x14ac:dyDescent="0.3"/>
    <row r="7960" spans="1:8" ht="12" customHeight="1" x14ac:dyDescent="0.3"/>
    <row r="7961" spans="1:8" ht="12" customHeight="1" x14ac:dyDescent="0.3"/>
    <row r="7962" spans="1:8" ht="12" customHeight="1" x14ac:dyDescent="0.3"/>
    <row r="7963" spans="1:8" ht="12" customHeight="1" x14ac:dyDescent="0.3"/>
    <row r="7964" spans="1:8" ht="12" customHeight="1" x14ac:dyDescent="0.3"/>
    <row r="7965" spans="1:8" ht="12" customHeight="1" x14ac:dyDescent="0.3"/>
    <row r="7966" spans="1:8" ht="12" customHeight="1" x14ac:dyDescent="0.3"/>
    <row r="7967" spans="1:8" ht="12" customHeight="1" x14ac:dyDescent="0.3"/>
    <row r="7968" spans="1:8" ht="12" customHeight="1" x14ac:dyDescent="0.3"/>
    <row r="7969" ht="12" customHeight="1" x14ac:dyDescent="0.3"/>
    <row r="7970" ht="12" customHeight="1" x14ac:dyDescent="0.3"/>
    <row r="7971" ht="12" customHeight="1" x14ac:dyDescent="0.3"/>
    <row r="7972" ht="12" customHeight="1" x14ac:dyDescent="0.3"/>
    <row r="7973" ht="12" customHeight="1" x14ac:dyDescent="0.3"/>
    <row r="7974" ht="12" customHeight="1" x14ac:dyDescent="0.3"/>
    <row r="7975" ht="12" customHeight="1" x14ac:dyDescent="0.3"/>
    <row r="7976" ht="12" customHeight="1" x14ac:dyDescent="0.3"/>
    <row r="7977" ht="12" customHeight="1" x14ac:dyDescent="0.3"/>
    <row r="7978" ht="12" customHeight="1" x14ac:dyDescent="0.3"/>
    <row r="7979" ht="12" customHeight="1" x14ac:dyDescent="0.3"/>
    <row r="7980" ht="12" customHeight="1" x14ac:dyDescent="0.3"/>
    <row r="7981" ht="12" customHeight="1" x14ac:dyDescent="0.3"/>
    <row r="7982" ht="12" customHeight="1" x14ac:dyDescent="0.3"/>
    <row r="7983" ht="12" customHeight="1" x14ac:dyDescent="0.3"/>
    <row r="7984" ht="12" customHeight="1" x14ac:dyDescent="0.3"/>
    <row r="7985" ht="12" customHeight="1" x14ac:dyDescent="0.3"/>
    <row r="7986" ht="12" customHeight="1" x14ac:dyDescent="0.3"/>
    <row r="7987" ht="12" customHeight="1" x14ac:dyDescent="0.3"/>
    <row r="7988" ht="12" customHeight="1" x14ac:dyDescent="0.3"/>
    <row r="7989" ht="12" customHeight="1" x14ac:dyDescent="0.3"/>
    <row r="7990" ht="12" customHeight="1" x14ac:dyDescent="0.3"/>
    <row r="7991" ht="12" customHeight="1" x14ac:dyDescent="0.3"/>
    <row r="7992" ht="12" customHeight="1" x14ac:dyDescent="0.3"/>
    <row r="7993" ht="12" customHeight="1" x14ac:dyDescent="0.3"/>
    <row r="7994" ht="12" customHeight="1" x14ac:dyDescent="0.3"/>
    <row r="7995" ht="12" customHeight="1" x14ac:dyDescent="0.3"/>
    <row r="7996" ht="12" customHeight="1" x14ac:dyDescent="0.3"/>
    <row r="7997" ht="12" customHeight="1" x14ac:dyDescent="0.3"/>
    <row r="7998" ht="12" customHeight="1" x14ac:dyDescent="0.3"/>
    <row r="7999" ht="12" customHeight="1" x14ac:dyDescent="0.3"/>
    <row r="8000" ht="12" customHeight="1" x14ac:dyDescent="0.3"/>
    <row r="8001" ht="12" customHeight="1" x14ac:dyDescent="0.3"/>
    <row r="8002" ht="12" customHeight="1" x14ac:dyDescent="0.3"/>
    <row r="8003" ht="12" customHeight="1" x14ac:dyDescent="0.3"/>
    <row r="8004" ht="12" customHeight="1" x14ac:dyDescent="0.3"/>
    <row r="8005" ht="12" customHeight="1" x14ac:dyDescent="0.3"/>
    <row r="8006" ht="12" customHeight="1" x14ac:dyDescent="0.3"/>
    <row r="8007" ht="12" customHeight="1" x14ac:dyDescent="0.3"/>
    <row r="8008" ht="12" customHeight="1" x14ac:dyDescent="0.3"/>
    <row r="8009" ht="12" customHeight="1" x14ac:dyDescent="0.3"/>
    <row r="8010" ht="12" customHeight="1" x14ac:dyDescent="0.3"/>
    <row r="8011" ht="12" customHeight="1" x14ac:dyDescent="0.3"/>
    <row r="8012" ht="12" customHeight="1" x14ac:dyDescent="0.3"/>
    <row r="8013" ht="12" customHeight="1" x14ac:dyDescent="0.3"/>
    <row r="8014" ht="12" customHeight="1" x14ac:dyDescent="0.3"/>
    <row r="8015" ht="12" customHeight="1" x14ac:dyDescent="0.3"/>
    <row r="8016" ht="12" customHeight="1" x14ac:dyDescent="0.3"/>
    <row r="8017" ht="12" customHeight="1" x14ac:dyDescent="0.3"/>
    <row r="8018" ht="12" customHeight="1" x14ac:dyDescent="0.3"/>
    <row r="8019" ht="12" customHeight="1" x14ac:dyDescent="0.3"/>
    <row r="8020" ht="12" customHeight="1" x14ac:dyDescent="0.3"/>
    <row r="8021" ht="12" customHeight="1" x14ac:dyDescent="0.3"/>
    <row r="8022" ht="12" customHeight="1" x14ac:dyDescent="0.3"/>
    <row r="8023" ht="12" customHeight="1" x14ac:dyDescent="0.3"/>
    <row r="8024" ht="12" customHeight="1" x14ac:dyDescent="0.3"/>
    <row r="8025" ht="12" customHeight="1" x14ac:dyDescent="0.3"/>
    <row r="8026" ht="12" customHeight="1" x14ac:dyDescent="0.3"/>
    <row r="8027" ht="12" customHeight="1" x14ac:dyDescent="0.3"/>
    <row r="8028" ht="12" customHeight="1" x14ac:dyDescent="0.3"/>
    <row r="8029" ht="12" customHeight="1" x14ac:dyDescent="0.3"/>
    <row r="8030" ht="12" customHeight="1" x14ac:dyDescent="0.3"/>
    <row r="8031" ht="12" customHeight="1" x14ac:dyDescent="0.3"/>
    <row r="8032" ht="12" customHeight="1" x14ac:dyDescent="0.3"/>
    <row r="8033" ht="12" customHeight="1" x14ac:dyDescent="0.3"/>
    <row r="8034" ht="12" customHeight="1" x14ac:dyDescent="0.3"/>
    <row r="8035" ht="12" customHeight="1" x14ac:dyDescent="0.3"/>
    <row r="8036" ht="12" customHeight="1" x14ac:dyDescent="0.3"/>
    <row r="8037" ht="12" customHeight="1" x14ac:dyDescent="0.3"/>
    <row r="8038" ht="12" customHeight="1" x14ac:dyDescent="0.3"/>
    <row r="8039" ht="12" customHeight="1" x14ac:dyDescent="0.3"/>
    <row r="8040" ht="12" customHeight="1" x14ac:dyDescent="0.3"/>
    <row r="8041" ht="12" customHeight="1" x14ac:dyDescent="0.3"/>
    <row r="8042" ht="12" customHeight="1" x14ac:dyDescent="0.3"/>
    <row r="8043" ht="12" customHeight="1" x14ac:dyDescent="0.3"/>
    <row r="8044" ht="12" customHeight="1" x14ac:dyDescent="0.3"/>
    <row r="8045" ht="12" customHeight="1" x14ac:dyDescent="0.3"/>
    <row r="8046" ht="12" customHeight="1" x14ac:dyDescent="0.3"/>
    <row r="8047" ht="12" customHeight="1" x14ac:dyDescent="0.3"/>
    <row r="8048" ht="12" customHeight="1" x14ac:dyDescent="0.3"/>
    <row r="8049" ht="12" customHeight="1" x14ac:dyDescent="0.3"/>
    <row r="8050" ht="12" customHeight="1" x14ac:dyDescent="0.3"/>
    <row r="8051" ht="12" customHeight="1" x14ac:dyDescent="0.3"/>
    <row r="8052" ht="12" customHeight="1" x14ac:dyDescent="0.3"/>
    <row r="8053" ht="12" customHeight="1" x14ac:dyDescent="0.3"/>
    <row r="8054" ht="12" customHeight="1" x14ac:dyDescent="0.3"/>
    <row r="8055" ht="12" customHeight="1" x14ac:dyDescent="0.3"/>
    <row r="8056" ht="12" customHeight="1" x14ac:dyDescent="0.3"/>
    <row r="8057" ht="12" customHeight="1" x14ac:dyDescent="0.3"/>
    <row r="8058" ht="12" customHeight="1" x14ac:dyDescent="0.3"/>
    <row r="8059" ht="12" customHeight="1" x14ac:dyDescent="0.3"/>
    <row r="8060" ht="12" customHeight="1" x14ac:dyDescent="0.3"/>
    <row r="8061" ht="12" customHeight="1" x14ac:dyDescent="0.3"/>
    <row r="8062" ht="12" customHeight="1" x14ac:dyDescent="0.3"/>
    <row r="8063" ht="12" customHeight="1" x14ac:dyDescent="0.3"/>
    <row r="8064" ht="12" customHeight="1" x14ac:dyDescent="0.3"/>
    <row r="8065" ht="12" customHeight="1" x14ac:dyDescent="0.3"/>
    <row r="8066" ht="12" customHeight="1" x14ac:dyDescent="0.3"/>
    <row r="8067" ht="12" customHeight="1" x14ac:dyDescent="0.3"/>
    <row r="8068" ht="12" customHeight="1" x14ac:dyDescent="0.3"/>
    <row r="8069" ht="12" customHeight="1" x14ac:dyDescent="0.3"/>
    <row r="8070" ht="12" customHeight="1" x14ac:dyDescent="0.3"/>
    <row r="8071" ht="12" customHeight="1" x14ac:dyDescent="0.3"/>
    <row r="8072" ht="12" customHeight="1" x14ac:dyDescent="0.3"/>
    <row r="8073" ht="12" customHeight="1" x14ac:dyDescent="0.3"/>
    <row r="8074" ht="12" customHeight="1" x14ac:dyDescent="0.3"/>
    <row r="8075" ht="12" customHeight="1" x14ac:dyDescent="0.3"/>
    <row r="8076" ht="12" customHeight="1" x14ac:dyDescent="0.3"/>
    <row r="8077" ht="12" customHeight="1" x14ac:dyDescent="0.3"/>
    <row r="8078" ht="12" customHeight="1" x14ac:dyDescent="0.3"/>
    <row r="8079" ht="12" customHeight="1" x14ac:dyDescent="0.3"/>
    <row r="8080" ht="12" customHeight="1" x14ac:dyDescent="0.3"/>
    <row r="8081" ht="12" customHeight="1" x14ac:dyDescent="0.3"/>
    <row r="8082" ht="12" customHeight="1" x14ac:dyDescent="0.3"/>
    <row r="8083" ht="12" customHeight="1" x14ac:dyDescent="0.3"/>
    <row r="8084" ht="12" customHeight="1" x14ac:dyDescent="0.3"/>
    <row r="8085" ht="12" customHeight="1" x14ac:dyDescent="0.3"/>
    <row r="8086" ht="12" customHeight="1" x14ac:dyDescent="0.3"/>
    <row r="8087" ht="12" customHeight="1" x14ac:dyDescent="0.3"/>
    <row r="8088" ht="12" customHeight="1" x14ac:dyDescent="0.3"/>
    <row r="8089" ht="12" customHeight="1" x14ac:dyDescent="0.3"/>
    <row r="8090" ht="12" customHeight="1" x14ac:dyDescent="0.3"/>
    <row r="8091" ht="12" customHeight="1" x14ac:dyDescent="0.3"/>
    <row r="8092" ht="12" customHeight="1" x14ac:dyDescent="0.3"/>
    <row r="8093" ht="12" customHeight="1" x14ac:dyDescent="0.3"/>
    <row r="8094" ht="12" customHeight="1" x14ac:dyDescent="0.3"/>
    <row r="8095" ht="12" customHeight="1" x14ac:dyDescent="0.3"/>
    <row r="8096" ht="12" customHeight="1" x14ac:dyDescent="0.3"/>
    <row r="8097" ht="12" customHeight="1" x14ac:dyDescent="0.3"/>
    <row r="8098" ht="12" customHeight="1" x14ac:dyDescent="0.3"/>
    <row r="8099" ht="12" customHeight="1" x14ac:dyDescent="0.3"/>
    <row r="8100" ht="12" customHeight="1" x14ac:dyDescent="0.3"/>
    <row r="8101" ht="12" customHeight="1" x14ac:dyDescent="0.3"/>
    <row r="8102" ht="12" customHeight="1" x14ac:dyDescent="0.3"/>
    <row r="8103" ht="12" customHeight="1" x14ac:dyDescent="0.3"/>
    <row r="8104" ht="12" customHeight="1" x14ac:dyDescent="0.3"/>
    <row r="8105" ht="12" customHeight="1" x14ac:dyDescent="0.3"/>
    <row r="8106" ht="12" customHeight="1" x14ac:dyDescent="0.3"/>
    <row r="8107" ht="12" customHeight="1" x14ac:dyDescent="0.3"/>
    <row r="8108" ht="12" customHeight="1" x14ac:dyDescent="0.3"/>
    <row r="8109" ht="12" customHeight="1" x14ac:dyDescent="0.3"/>
    <row r="8110" ht="12" customHeight="1" x14ac:dyDescent="0.3"/>
    <row r="8111" ht="12" customHeight="1" x14ac:dyDescent="0.3"/>
    <row r="8112" ht="12" customHeight="1" x14ac:dyDescent="0.3"/>
    <row r="8113" ht="12" customHeight="1" x14ac:dyDescent="0.3"/>
    <row r="8114" ht="12" customHeight="1" x14ac:dyDescent="0.3"/>
    <row r="8115" ht="12" customHeight="1" x14ac:dyDescent="0.3"/>
    <row r="8116" ht="12" customHeight="1" x14ac:dyDescent="0.3"/>
    <row r="8117" ht="12" customHeight="1" x14ac:dyDescent="0.3"/>
    <row r="8118" ht="12" customHeight="1" x14ac:dyDescent="0.3"/>
    <row r="8119" ht="12" customHeight="1" x14ac:dyDescent="0.3"/>
    <row r="8120" ht="12" customHeight="1" x14ac:dyDescent="0.3"/>
    <row r="8121" ht="12" customHeight="1" x14ac:dyDescent="0.3"/>
    <row r="8122" ht="12" customHeight="1" x14ac:dyDescent="0.3"/>
    <row r="8123" ht="12" customHeight="1" x14ac:dyDescent="0.3"/>
    <row r="8124" ht="12" customHeight="1" x14ac:dyDescent="0.3"/>
    <row r="8125" ht="12" customHeight="1" x14ac:dyDescent="0.3"/>
    <row r="8126" ht="12" customHeight="1" x14ac:dyDescent="0.3"/>
    <row r="8127" ht="12" customHeight="1" x14ac:dyDescent="0.3"/>
    <row r="8128" ht="12" customHeight="1" x14ac:dyDescent="0.3"/>
    <row r="8129" ht="12" customHeight="1" x14ac:dyDescent="0.3"/>
    <row r="8130" ht="12" customHeight="1" x14ac:dyDescent="0.3"/>
    <row r="8131" ht="12" customHeight="1" x14ac:dyDescent="0.3"/>
    <row r="8132" ht="12" customHeight="1" x14ac:dyDescent="0.3"/>
    <row r="8133" ht="12" customHeight="1" x14ac:dyDescent="0.3"/>
    <row r="8134" ht="12" customHeight="1" x14ac:dyDescent="0.3"/>
    <row r="8135" ht="12" customHeight="1" x14ac:dyDescent="0.3"/>
    <row r="8136" ht="12" customHeight="1" x14ac:dyDescent="0.3"/>
    <row r="8137" ht="12" customHeight="1" x14ac:dyDescent="0.3"/>
    <row r="8138" ht="12" customHeight="1" x14ac:dyDescent="0.3"/>
    <row r="8139" ht="12" customHeight="1" x14ac:dyDescent="0.3"/>
    <row r="8140" ht="12" customHeight="1" x14ac:dyDescent="0.3"/>
    <row r="8141" ht="12" customHeight="1" x14ac:dyDescent="0.3"/>
    <row r="8142" ht="12" customHeight="1" x14ac:dyDescent="0.3"/>
    <row r="8143" ht="12" customHeight="1" x14ac:dyDescent="0.3"/>
    <row r="8144" ht="12" customHeight="1" x14ac:dyDescent="0.3"/>
    <row r="8145" ht="12" customHeight="1" x14ac:dyDescent="0.3"/>
    <row r="8146" ht="12" customHeight="1" x14ac:dyDescent="0.3"/>
    <row r="8147" ht="12" customHeight="1" x14ac:dyDescent="0.3"/>
    <row r="8148" ht="12" customHeight="1" x14ac:dyDescent="0.3"/>
    <row r="8149" ht="12" customHeight="1" x14ac:dyDescent="0.3"/>
    <row r="8150" ht="12" customHeight="1" x14ac:dyDescent="0.3"/>
    <row r="8151" ht="12" customHeight="1" x14ac:dyDescent="0.3"/>
    <row r="8152" ht="12" customHeight="1" x14ac:dyDescent="0.3"/>
    <row r="8153" ht="12" customHeight="1" x14ac:dyDescent="0.3"/>
    <row r="8154" ht="12" customHeight="1" x14ac:dyDescent="0.3"/>
    <row r="8155" ht="12" customHeight="1" x14ac:dyDescent="0.3"/>
  </sheetData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010C-861A-4ECF-A74D-0F148F625221}">
  <dimension ref="A1"/>
  <sheetViews>
    <sheetView workbookViewId="0"/>
  </sheetViews>
  <sheetFormatPr defaultRowHeight="13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topLeftCell="A106" workbookViewId="0">
      <selection activeCell="A175" sqref="A175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3" width="42.09765625" hidden="1" customWidth="1"/>
    <col min="4" max="4" width="43.8984375" bestFit="1" customWidth="1"/>
    <col min="5" max="6" width="8.69921875" customWidth="1"/>
  </cols>
  <sheetData>
    <row r="1" spans="1:4" ht="12" customHeight="1" x14ac:dyDescent="0.3">
      <c r="A1" s="19" t="s">
        <v>7696</v>
      </c>
      <c r="B1" s="19" t="s">
        <v>31522</v>
      </c>
      <c r="C1" s="19" t="s">
        <v>31524</v>
      </c>
      <c r="D1" s="19" t="s">
        <v>31523</v>
      </c>
    </row>
    <row r="2" spans="1:4" ht="12" customHeight="1" x14ac:dyDescent="0.3">
      <c r="A2" s="1" t="s">
        <v>3280</v>
      </c>
      <c r="B2" s="1" t="s">
        <v>23676</v>
      </c>
      <c r="C2" t="s">
        <v>23677</v>
      </c>
      <c r="D2" t="str">
        <f>CONCATENATE("@",C:C)</f>
        <v>@cert.ip-veneto.net</v>
      </c>
    </row>
    <row r="3" spans="1:4" ht="12" customHeight="1" x14ac:dyDescent="0.3">
      <c r="A3" s="1" t="s">
        <v>2606</v>
      </c>
      <c r="B3" s="1" t="s">
        <v>23678</v>
      </c>
      <c r="C3" t="s">
        <v>23679</v>
      </c>
      <c r="D3" t="str">
        <f t="shared" ref="D3:D66" si="0">CONCATENATE("@",C:C)</f>
        <v>@pec.regione.lombardia.it</v>
      </c>
    </row>
    <row r="4" spans="1:4" ht="12" customHeight="1" x14ac:dyDescent="0.3">
      <c r="A4" s="1" t="s">
        <v>2524</v>
      </c>
      <c r="B4" s="1" t="s">
        <v>23680</v>
      </c>
      <c r="C4" t="s">
        <v>23681</v>
      </c>
      <c r="D4" t="str">
        <f t="shared" si="0"/>
        <v>@legalmail.it</v>
      </c>
    </row>
    <row r="5" spans="1:4" ht="12" customHeight="1" x14ac:dyDescent="0.3">
      <c r="A5" s="1" t="s">
        <v>4401</v>
      </c>
      <c r="B5" s="1" t="s">
        <v>23682</v>
      </c>
      <c r="C5" t="s">
        <v>23683</v>
      </c>
      <c r="D5" t="str">
        <f t="shared" si="0"/>
        <v>@postacert.toscana.it</v>
      </c>
    </row>
    <row r="6" spans="1:4" ht="12" customHeight="1" x14ac:dyDescent="0.3">
      <c r="A6" s="1" t="s">
        <v>7506</v>
      </c>
      <c r="B6" s="1" t="s">
        <v>23684</v>
      </c>
      <c r="C6" t="s">
        <v>23685</v>
      </c>
      <c r="D6" t="str">
        <f t="shared" si="0"/>
        <v>@pec.comune.abbasanta.or.it</v>
      </c>
    </row>
    <row r="7" spans="1:4" ht="12" customHeight="1" x14ac:dyDescent="0.3">
      <c r="A7" s="1" t="s">
        <v>5322</v>
      </c>
      <c r="B7" s="1" t="s">
        <v>15729</v>
      </c>
      <c r="C7" t="s">
        <v>23686</v>
      </c>
      <c r="D7" t="str">
        <f t="shared" si="0"/>
        <v>@pec.pescarainnova.it</v>
      </c>
    </row>
    <row r="8" spans="1:4" ht="12" customHeight="1" x14ac:dyDescent="0.3">
      <c r="A8" s="1" t="s">
        <v>1591</v>
      </c>
      <c r="B8" s="1" t="s">
        <v>23687</v>
      </c>
      <c r="C8" t="s">
        <v>23688</v>
      </c>
      <c r="D8" t="str">
        <f t="shared" si="0"/>
        <v>@legalpec.it</v>
      </c>
    </row>
    <row r="9" spans="1:4" ht="12" customHeight="1" x14ac:dyDescent="0.3">
      <c r="A9" s="1" t="s">
        <v>4269</v>
      </c>
      <c r="B9" s="1" t="s">
        <v>23689</v>
      </c>
      <c r="C9" t="s">
        <v>23683</v>
      </c>
      <c r="D9" t="str">
        <f t="shared" si="0"/>
        <v>@postacert.toscana.it</v>
      </c>
    </row>
    <row r="10" spans="1:4" ht="12" customHeight="1" x14ac:dyDescent="0.3">
      <c r="A10" s="1" t="s">
        <v>6412</v>
      </c>
      <c r="B10" s="1" t="s">
        <v>23690</v>
      </c>
      <c r="C10" t="s">
        <v>23691</v>
      </c>
      <c r="D10" t="str">
        <f t="shared" si="0"/>
        <v>@cert.ruparbasilicata.it</v>
      </c>
    </row>
    <row r="11" spans="1:4" ht="12" customHeight="1" x14ac:dyDescent="0.3">
      <c r="A11" s="1" t="s">
        <v>7293</v>
      </c>
      <c r="B11" s="1" t="s">
        <v>23684</v>
      </c>
      <c r="C11" t="s">
        <v>23692</v>
      </c>
      <c r="D11" t="str">
        <f t="shared" si="0"/>
        <v>@pec.comune.acate.rg.it</v>
      </c>
    </row>
    <row r="12" spans="1:4" ht="12" customHeight="1" x14ac:dyDescent="0.3">
      <c r="A12" s="1" t="s">
        <v>6158</v>
      </c>
      <c r="B12" s="1" t="s">
        <v>23693</v>
      </c>
      <c r="C12" t="s">
        <v>23694</v>
      </c>
      <c r="D12" t="str">
        <f t="shared" si="0"/>
        <v>@pec.comune.accadia.fg.it</v>
      </c>
    </row>
    <row r="13" spans="1:4" ht="12" customHeight="1" x14ac:dyDescent="0.3">
      <c r="A13" s="1" t="s">
        <v>482</v>
      </c>
      <c r="B13" s="1" t="s">
        <v>23695</v>
      </c>
      <c r="C13" t="s">
        <v>23696</v>
      </c>
      <c r="D13" t="str">
        <f t="shared" si="0"/>
        <v>@pcert.postecert.it</v>
      </c>
    </row>
    <row r="14" spans="1:4" ht="12" customHeight="1" x14ac:dyDescent="0.3">
      <c r="A14" s="1" t="s">
        <v>6512</v>
      </c>
      <c r="B14" s="1" t="s">
        <v>23697</v>
      </c>
      <c r="C14" t="s">
        <v>23691</v>
      </c>
      <c r="D14" t="str">
        <f t="shared" si="0"/>
        <v>@cert.ruparbasilicata.it</v>
      </c>
    </row>
    <row r="15" spans="1:4" ht="12" customHeight="1" x14ac:dyDescent="0.3">
      <c r="A15" s="1" t="s">
        <v>5166</v>
      </c>
      <c r="B15" s="1" t="s">
        <v>23698</v>
      </c>
      <c r="C15" t="s">
        <v>23699</v>
      </c>
      <c r="D15" t="str">
        <f t="shared" si="0"/>
        <v>@pec.it</v>
      </c>
    </row>
    <row r="16" spans="1:4" ht="12" customHeight="1" x14ac:dyDescent="0.3">
      <c r="A16" s="1" t="s">
        <v>4848</v>
      </c>
      <c r="B16" s="1" t="s">
        <v>23700</v>
      </c>
      <c r="C16" t="s">
        <v>23699</v>
      </c>
      <c r="D16" t="str">
        <f t="shared" si="0"/>
        <v>@pec.it</v>
      </c>
    </row>
    <row r="17" spans="1:4" ht="12" customHeight="1" x14ac:dyDescent="0.3">
      <c r="A17" s="1" t="s">
        <v>6413</v>
      </c>
      <c r="B17" s="1" t="s">
        <v>23684</v>
      </c>
      <c r="C17" t="s">
        <v>23701</v>
      </c>
      <c r="D17" t="str">
        <f t="shared" si="0"/>
        <v>@pec.acerenza.pz.it</v>
      </c>
    </row>
    <row r="18" spans="1:4" ht="12" customHeight="1" x14ac:dyDescent="0.3">
      <c r="A18" s="1" t="s">
        <v>6000</v>
      </c>
      <c r="B18" s="1" t="s">
        <v>23684</v>
      </c>
      <c r="C18" t="s">
        <v>23702</v>
      </c>
      <c r="D18" t="str">
        <f t="shared" si="0"/>
        <v>@pec.comune.acerno.sa.it</v>
      </c>
    </row>
    <row r="19" spans="1:4" ht="12" customHeight="1" x14ac:dyDescent="0.3">
      <c r="A19" s="1" t="s">
        <v>5790</v>
      </c>
      <c r="B19" s="1" t="s">
        <v>23684</v>
      </c>
      <c r="C19" t="s">
        <v>23703</v>
      </c>
      <c r="D19" t="str">
        <f t="shared" si="0"/>
        <v>@pec.comuneacerra.it</v>
      </c>
    </row>
    <row r="20" spans="1:4" ht="12" customHeight="1" x14ac:dyDescent="0.3">
      <c r="A20" s="1" t="s">
        <v>7237</v>
      </c>
      <c r="B20" s="1" t="s">
        <v>23684</v>
      </c>
      <c r="C20" t="s">
        <v>23704</v>
      </c>
      <c r="D20" t="str">
        <f t="shared" si="0"/>
        <v>@pec.comune.acibonaccorsi.ct.it</v>
      </c>
    </row>
    <row r="21" spans="1:4" ht="12" customHeight="1" x14ac:dyDescent="0.3">
      <c r="A21" s="1" t="s">
        <v>7238</v>
      </c>
      <c r="B21" s="1" t="s">
        <v>23705</v>
      </c>
      <c r="C21" t="s">
        <v>23706</v>
      </c>
      <c r="D21" t="str">
        <f t="shared" si="0"/>
        <v>@eologov.org</v>
      </c>
    </row>
    <row r="22" spans="1:4" ht="12" customHeight="1" x14ac:dyDescent="0.3">
      <c r="A22" s="1" t="s">
        <v>7239</v>
      </c>
      <c r="B22" s="1" t="s">
        <v>23707</v>
      </c>
      <c r="C22" t="s">
        <v>23699</v>
      </c>
      <c r="D22" t="str">
        <f t="shared" si="0"/>
        <v>@pec.it</v>
      </c>
    </row>
    <row r="23" spans="1:4" ht="12" customHeight="1" x14ac:dyDescent="0.3">
      <c r="A23" s="1" t="s">
        <v>7241</v>
      </c>
      <c r="B23" s="1" t="s">
        <v>23708</v>
      </c>
      <c r="C23" t="s">
        <v>23681</v>
      </c>
      <c r="D23" t="str">
        <f t="shared" si="0"/>
        <v>@legalmail.it</v>
      </c>
    </row>
    <row r="24" spans="1:4" ht="12" customHeight="1" x14ac:dyDescent="0.3">
      <c r="A24" s="1" t="s">
        <v>7240</v>
      </c>
      <c r="B24" s="1" t="s">
        <v>23684</v>
      </c>
      <c r="C24" t="s">
        <v>23709</v>
      </c>
      <c r="D24" t="str">
        <f t="shared" si="0"/>
        <v>@pec.comune.acireale.ct.it</v>
      </c>
    </row>
    <row r="25" spans="1:4" ht="12" customHeight="1" x14ac:dyDescent="0.3">
      <c r="A25" s="1" t="s">
        <v>5075</v>
      </c>
      <c r="B25" s="1" t="s">
        <v>23710</v>
      </c>
      <c r="C25" t="s">
        <v>23711</v>
      </c>
      <c r="D25" t="str">
        <f t="shared" si="0"/>
        <v>@cert-posta.it</v>
      </c>
    </row>
    <row r="26" spans="1:4" ht="12" customHeight="1" x14ac:dyDescent="0.3">
      <c r="A26" s="1" t="s">
        <v>6543</v>
      </c>
      <c r="B26" s="1" t="s">
        <v>23712</v>
      </c>
      <c r="C26" t="s">
        <v>23713</v>
      </c>
      <c r="D26" t="str">
        <f t="shared" si="0"/>
        <v>@asmepec.it</v>
      </c>
    </row>
    <row r="27" spans="1:4" ht="12" customHeight="1" x14ac:dyDescent="0.3">
      <c r="A27" s="1" t="s">
        <v>1966</v>
      </c>
      <c r="B27" s="1" t="s">
        <v>23714</v>
      </c>
      <c r="C27" t="s">
        <v>23715</v>
      </c>
      <c r="D27" t="str">
        <f t="shared" si="0"/>
        <v>@pec.comune.acquafredda.bs.it</v>
      </c>
    </row>
    <row r="28" spans="1:4" ht="12" customHeight="1" x14ac:dyDescent="0.3">
      <c r="A28" s="1" t="s">
        <v>4563</v>
      </c>
      <c r="B28" s="1" t="s">
        <v>23716</v>
      </c>
      <c r="C28" t="s">
        <v>23717</v>
      </c>
      <c r="D28" t="str">
        <f t="shared" si="0"/>
        <v>@emarche.it</v>
      </c>
    </row>
    <row r="29" spans="1:4" ht="12" customHeight="1" x14ac:dyDescent="0.3">
      <c r="A29" s="1" t="s">
        <v>2352</v>
      </c>
      <c r="B29" s="1" t="s">
        <v>23718</v>
      </c>
      <c r="C29" t="s">
        <v>23679</v>
      </c>
      <c r="D29" t="str">
        <f t="shared" si="0"/>
        <v>@pec.regione.lombardia.it</v>
      </c>
    </row>
    <row r="30" spans="1:4" ht="12" customHeight="1" x14ac:dyDescent="0.3">
      <c r="A30" s="1" t="s">
        <v>2462</v>
      </c>
      <c r="B30" s="1" t="s">
        <v>23719</v>
      </c>
      <c r="C30" t="s">
        <v>23681</v>
      </c>
      <c r="D30" t="str">
        <f t="shared" si="0"/>
        <v>@legalmail.it</v>
      </c>
    </row>
    <row r="31" spans="1:4" ht="12" customHeight="1" x14ac:dyDescent="0.3">
      <c r="A31" s="1" t="s">
        <v>4788</v>
      </c>
      <c r="B31" s="1" t="s">
        <v>23720</v>
      </c>
      <c r="C31" t="s">
        <v>23681</v>
      </c>
      <c r="D31" t="str">
        <f t="shared" si="0"/>
        <v>@legalmail.it</v>
      </c>
    </row>
    <row r="32" spans="1:4" ht="12" customHeight="1" x14ac:dyDescent="0.3">
      <c r="A32" s="1" t="s">
        <v>6544</v>
      </c>
      <c r="B32" s="1" t="s">
        <v>23721</v>
      </c>
      <c r="C32" t="s">
        <v>23713</v>
      </c>
      <c r="D32" t="str">
        <f t="shared" si="0"/>
        <v>@asmepec.it</v>
      </c>
    </row>
    <row r="33" spans="1:4" ht="12" customHeight="1" x14ac:dyDescent="0.3">
      <c r="A33" s="1" t="s">
        <v>6895</v>
      </c>
      <c r="B33" s="1" t="s">
        <v>23722</v>
      </c>
      <c r="C33" t="s">
        <v>23713</v>
      </c>
      <c r="D33" t="str">
        <f t="shared" si="0"/>
        <v>@asmepec.it</v>
      </c>
    </row>
    <row r="34" spans="1:4" ht="12" customHeight="1" x14ac:dyDescent="0.3">
      <c r="A34" s="1" t="s">
        <v>4715</v>
      </c>
      <c r="B34" s="1" t="s">
        <v>23723</v>
      </c>
      <c r="C34" t="s">
        <v>23724</v>
      </c>
      <c r="D34" t="str">
        <f t="shared" si="0"/>
        <v>@anutel.it</v>
      </c>
    </row>
    <row r="35" spans="1:4" ht="12" customHeight="1" x14ac:dyDescent="0.3">
      <c r="A35" s="1" t="s">
        <v>4530</v>
      </c>
      <c r="B35" s="1" t="s">
        <v>23725</v>
      </c>
      <c r="C35" t="s">
        <v>23726</v>
      </c>
      <c r="D35" t="str">
        <f t="shared" si="0"/>
        <v>@postacert.umbria.it</v>
      </c>
    </row>
    <row r="36" spans="1:4" ht="12" customHeight="1" x14ac:dyDescent="0.3">
      <c r="A36" s="1" t="s">
        <v>5472</v>
      </c>
      <c r="B36" s="1" t="s">
        <v>23727</v>
      </c>
      <c r="C36" t="s">
        <v>23681</v>
      </c>
      <c r="D36" t="str">
        <f t="shared" si="0"/>
        <v>@legalmail.it</v>
      </c>
    </row>
    <row r="37" spans="1:4" ht="12" customHeight="1" x14ac:dyDescent="0.3">
      <c r="A37" s="1" t="s">
        <v>5556</v>
      </c>
      <c r="B37" s="1" t="s">
        <v>23728</v>
      </c>
      <c r="C37" t="s">
        <v>23699</v>
      </c>
      <c r="D37" t="str">
        <f t="shared" si="0"/>
        <v>@pec.it</v>
      </c>
    </row>
    <row r="38" spans="1:4" ht="12" customHeight="1" x14ac:dyDescent="0.3">
      <c r="A38" s="1" t="s">
        <v>6219</v>
      </c>
      <c r="B38" s="1" t="s">
        <v>23729</v>
      </c>
      <c r="C38" t="s">
        <v>23730</v>
      </c>
      <c r="D38" t="str">
        <f t="shared" si="0"/>
        <v>@pec.comune.acquaviva.ba.it</v>
      </c>
    </row>
    <row r="39" spans="1:4" ht="12" customHeight="1" x14ac:dyDescent="0.3">
      <c r="A39" s="1" t="s">
        <v>4716</v>
      </c>
      <c r="B39" s="1" t="s">
        <v>23684</v>
      </c>
      <c r="C39" t="s">
        <v>23731</v>
      </c>
      <c r="D39" t="str">
        <f t="shared" si="0"/>
        <v>@pec.comuneacquavivapicena.it</v>
      </c>
    </row>
    <row r="40" spans="1:4" ht="12" customHeight="1" x14ac:dyDescent="0.3">
      <c r="A40" s="1" t="s">
        <v>7195</v>
      </c>
      <c r="B40" s="1" t="s">
        <v>23732</v>
      </c>
      <c r="C40" t="s">
        <v>23681</v>
      </c>
      <c r="D40" t="str">
        <f t="shared" si="0"/>
        <v>@legalmail.it</v>
      </c>
    </row>
    <row r="41" spans="1:4" ht="12" customHeight="1" x14ac:dyDescent="0.3">
      <c r="A41" s="1" t="s">
        <v>7150</v>
      </c>
      <c r="B41" s="1" t="s">
        <v>23684</v>
      </c>
      <c r="C41" t="s">
        <v>23733</v>
      </c>
      <c r="D41" t="str">
        <f t="shared" si="0"/>
        <v>@pec.comunediacquedolci.it</v>
      </c>
    </row>
    <row r="42" spans="1:4" ht="12" customHeight="1" x14ac:dyDescent="0.3">
      <c r="A42" s="1" t="s">
        <v>843</v>
      </c>
      <c r="B42" s="1" t="s">
        <v>23734</v>
      </c>
      <c r="C42" t="s">
        <v>23735</v>
      </c>
      <c r="D42" t="str">
        <f t="shared" si="0"/>
        <v>@cert.ruparpiemonte.it</v>
      </c>
    </row>
    <row r="43" spans="1:4" ht="12" customHeight="1" x14ac:dyDescent="0.3">
      <c r="A43" s="1" t="s">
        <v>6545</v>
      </c>
      <c r="B43" s="1" t="s">
        <v>23736</v>
      </c>
      <c r="C43" t="s">
        <v>23699</v>
      </c>
      <c r="D43" t="str">
        <f t="shared" si="0"/>
        <v>@pec.it</v>
      </c>
    </row>
    <row r="44" spans="1:4" ht="12" customHeight="1" x14ac:dyDescent="0.3">
      <c r="A44" s="1" t="s">
        <v>5076</v>
      </c>
      <c r="B44" s="1" t="s">
        <v>23737</v>
      </c>
      <c r="C44" t="s">
        <v>23738</v>
      </c>
      <c r="D44" t="str">
        <f t="shared" si="0"/>
        <v>@pec.comune.acuto.fr.it</v>
      </c>
    </row>
    <row r="45" spans="1:4" ht="12" customHeight="1" x14ac:dyDescent="0.3">
      <c r="A45" s="1" t="s">
        <v>6220</v>
      </c>
      <c r="B45" s="1" t="s">
        <v>23739</v>
      </c>
      <c r="C45" t="s">
        <v>23740</v>
      </c>
      <c r="D45" t="str">
        <f t="shared" si="0"/>
        <v>@pec.rupar.puglia.it</v>
      </c>
    </row>
    <row r="46" spans="1:4" ht="12" customHeight="1" x14ac:dyDescent="0.3">
      <c r="A46" s="1" t="s">
        <v>7242</v>
      </c>
      <c r="B46" s="1" t="s">
        <v>23684</v>
      </c>
      <c r="C46" t="s">
        <v>23741</v>
      </c>
      <c r="D46" t="str">
        <f t="shared" si="0"/>
        <v>@pec.comune.adrano.ct.it</v>
      </c>
    </row>
    <row r="47" spans="1:4" ht="12" customHeight="1" x14ac:dyDescent="0.3">
      <c r="A47" s="1" t="s">
        <v>1723</v>
      </c>
      <c r="B47" s="1" t="s">
        <v>23742</v>
      </c>
      <c r="C47" t="s">
        <v>23679</v>
      </c>
      <c r="D47" t="str">
        <f t="shared" si="0"/>
        <v>@pec.regione.lombardia.it</v>
      </c>
    </row>
    <row r="48" spans="1:4" ht="12" customHeight="1" x14ac:dyDescent="0.3">
      <c r="A48" s="1" t="s">
        <v>1724</v>
      </c>
      <c r="B48" s="1" t="s">
        <v>23743</v>
      </c>
      <c r="C48" t="s">
        <v>23699</v>
      </c>
      <c r="D48" t="str">
        <f t="shared" si="0"/>
        <v>@pec.it</v>
      </c>
    </row>
    <row r="49" spans="1:4" ht="12" customHeight="1" x14ac:dyDescent="0.3">
      <c r="A49" s="1" t="s">
        <v>3381</v>
      </c>
      <c r="B49" s="1" t="s">
        <v>23744</v>
      </c>
      <c r="C49" t="s">
        <v>23745</v>
      </c>
      <c r="D49" t="str">
        <f t="shared" si="0"/>
        <v>@pecveneto.it</v>
      </c>
    </row>
    <row r="50" spans="1:4" ht="12" customHeight="1" x14ac:dyDescent="0.3">
      <c r="A50" s="1" t="s">
        <v>1967</v>
      </c>
      <c r="B50" s="1" t="s">
        <v>23746</v>
      </c>
      <c r="C50" t="s">
        <v>23747</v>
      </c>
      <c r="D50" t="str">
        <f t="shared" si="0"/>
        <v>@cert.legalmail.it</v>
      </c>
    </row>
    <row r="51" spans="1:4" ht="12" customHeight="1" x14ac:dyDescent="0.3">
      <c r="A51" s="1" t="s">
        <v>2877</v>
      </c>
      <c r="B51" s="1" t="s">
        <v>23684</v>
      </c>
      <c r="C51" t="s">
        <v>23748</v>
      </c>
      <c r="D51" t="str">
        <f t="shared" si="0"/>
        <v>@pec.comune.affi.vr.it</v>
      </c>
    </row>
    <row r="52" spans="1:4" ht="12" customHeight="1" x14ac:dyDescent="0.3">
      <c r="A52" s="1" t="s">
        <v>4921</v>
      </c>
      <c r="B52" s="1" t="s">
        <v>23749</v>
      </c>
      <c r="C52" t="s">
        <v>23750</v>
      </c>
      <c r="D52" t="str">
        <f t="shared" si="0"/>
        <v>@pec.comune.affile.rm.it</v>
      </c>
    </row>
    <row r="53" spans="1:4" ht="12" customHeight="1" x14ac:dyDescent="0.3">
      <c r="A53" s="1" t="s">
        <v>5791</v>
      </c>
      <c r="B53" s="1" t="s">
        <v>23684</v>
      </c>
      <c r="C53" t="s">
        <v>23751</v>
      </c>
      <c r="D53" t="str">
        <f t="shared" si="0"/>
        <v>@pec.comune.afragola.na.it</v>
      </c>
    </row>
    <row r="54" spans="1:4" ht="12" customHeight="1" x14ac:dyDescent="0.3">
      <c r="A54" s="1" t="s">
        <v>6773</v>
      </c>
      <c r="B54" s="1" t="s">
        <v>23752</v>
      </c>
      <c r="C54" t="s">
        <v>23713</v>
      </c>
      <c r="D54" t="str">
        <f t="shared" si="0"/>
        <v>@asmepec.it</v>
      </c>
    </row>
    <row r="55" spans="1:4" ht="12" customHeight="1" x14ac:dyDescent="0.3">
      <c r="A55" s="1" t="s">
        <v>3876</v>
      </c>
      <c r="B55" s="1" t="s">
        <v>23753</v>
      </c>
      <c r="C55" t="s">
        <v>23754</v>
      </c>
      <c r="D55" t="str">
        <f t="shared" si="0"/>
        <v>@sintranet.legalmail.it</v>
      </c>
    </row>
    <row r="56" spans="1:4" ht="12" customHeight="1" x14ac:dyDescent="0.3">
      <c r="A56" s="1" t="s">
        <v>5792</v>
      </c>
      <c r="B56" s="1" t="s">
        <v>23755</v>
      </c>
      <c r="C56" t="s">
        <v>23713</v>
      </c>
      <c r="D56" t="str">
        <f t="shared" si="0"/>
        <v>@asmepec.it</v>
      </c>
    </row>
    <row r="57" spans="1:4" ht="12" customHeight="1" x14ac:dyDescent="0.3">
      <c r="A57" s="1" t="s">
        <v>7326</v>
      </c>
      <c r="B57" s="1" t="s">
        <v>23684</v>
      </c>
      <c r="C57" t="s">
        <v>23756</v>
      </c>
      <c r="D57" t="str">
        <f t="shared" si="0"/>
        <v>@pec.comuneaggius.it</v>
      </c>
    </row>
    <row r="58" spans="1:4" ht="12" customHeight="1" x14ac:dyDescent="0.3">
      <c r="A58" s="1" t="s">
        <v>7217</v>
      </c>
      <c r="B58" s="1" t="s">
        <v>23757</v>
      </c>
      <c r="C58" t="s">
        <v>23681</v>
      </c>
      <c r="D58" t="str">
        <f t="shared" si="0"/>
        <v>@legalmail.it</v>
      </c>
    </row>
    <row r="59" spans="1:4" ht="12" customHeight="1" x14ac:dyDescent="0.3">
      <c r="A59" s="1" t="s">
        <v>4251</v>
      </c>
      <c r="B59" s="1" t="s">
        <v>23758</v>
      </c>
      <c r="C59" t="s">
        <v>23681</v>
      </c>
      <c r="D59" t="str">
        <f t="shared" si="0"/>
        <v>@legalmail.it</v>
      </c>
    </row>
    <row r="60" spans="1:4" ht="12" customHeight="1" x14ac:dyDescent="0.3">
      <c r="A60" s="1" t="s">
        <v>729</v>
      </c>
      <c r="B60" s="1" t="s">
        <v>23759</v>
      </c>
      <c r="C60" t="s">
        <v>23747</v>
      </c>
      <c r="D60" t="str">
        <f t="shared" si="0"/>
        <v>@cert.legalmail.it</v>
      </c>
    </row>
    <row r="61" spans="1:4" ht="12" customHeight="1" x14ac:dyDescent="0.3">
      <c r="A61" s="1" t="s">
        <v>7757</v>
      </c>
      <c r="B61" s="1" t="s">
        <v>23684</v>
      </c>
      <c r="C61" t="s">
        <v>23760</v>
      </c>
      <c r="D61" t="str">
        <f t="shared" si="0"/>
        <v>@pec.comune.aglie.to.it</v>
      </c>
    </row>
    <row r="62" spans="1:4" ht="12" customHeight="1" x14ac:dyDescent="0.3">
      <c r="A62" s="1" t="s">
        <v>7385</v>
      </c>
      <c r="B62" s="1" t="s">
        <v>23684</v>
      </c>
      <c r="C62" t="s">
        <v>23761</v>
      </c>
      <c r="D62" t="str">
        <f t="shared" si="0"/>
        <v>@pec.comune.aglientu.ot.it</v>
      </c>
    </row>
    <row r="63" spans="1:4" ht="12" customHeight="1" x14ac:dyDescent="0.3">
      <c r="A63" s="1" t="s">
        <v>3281</v>
      </c>
      <c r="B63" s="1" t="s">
        <v>23762</v>
      </c>
      <c r="C63" t="s">
        <v>23677</v>
      </c>
      <c r="D63" t="str">
        <f t="shared" si="0"/>
        <v>@cert.ip-veneto.net</v>
      </c>
    </row>
    <row r="64" spans="1:4" ht="12" customHeight="1" x14ac:dyDescent="0.3">
      <c r="A64" s="1" t="s">
        <v>2353</v>
      </c>
      <c r="B64" s="1" t="s">
        <v>23763</v>
      </c>
      <c r="C64" t="s">
        <v>23679</v>
      </c>
      <c r="D64" t="str">
        <f t="shared" si="0"/>
        <v>@pec.regione.lombardia.it</v>
      </c>
    </row>
    <row r="65" spans="1:4" ht="12" customHeight="1" x14ac:dyDescent="0.3">
      <c r="A65" s="1" t="s">
        <v>6774</v>
      </c>
      <c r="B65" s="1" t="s">
        <v>23764</v>
      </c>
      <c r="C65" t="s">
        <v>23713</v>
      </c>
      <c r="D65" t="str">
        <f t="shared" si="0"/>
        <v>@asmepec.it</v>
      </c>
    </row>
    <row r="66" spans="1:4" ht="12" customHeight="1" x14ac:dyDescent="0.3">
      <c r="A66" s="1" t="s">
        <v>5557</v>
      </c>
      <c r="B66" s="1" t="s">
        <v>23765</v>
      </c>
      <c r="C66" t="s">
        <v>23681</v>
      </c>
      <c r="D66" t="str">
        <f t="shared" si="0"/>
        <v>@legalmail.it</v>
      </c>
    </row>
    <row r="67" spans="1:4" ht="12" customHeight="1" x14ac:dyDescent="0.3">
      <c r="A67" s="1" t="s">
        <v>1968</v>
      </c>
      <c r="B67" s="1" t="s">
        <v>23684</v>
      </c>
      <c r="C67" t="s">
        <v>23766</v>
      </c>
      <c r="D67" t="str">
        <f t="shared" ref="D67:D130" si="1">CONCATENATE("@",C:C)</f>
        <v>@pec.comune.agnosine.bs.it</v>
      </c>
    </row>
    <row r="68" spans="1:4" ht="12" customHeight="1" x14ac:dyDescent="0.3">
      <c r="A68" s="1" t="s">
        <v>3085</v>
      </c>
      <c r="B68" s="1" t="s">
        <v>23767</v>
      </c>
      <c r="C68" t="s">
        <v>23745</v>
      </c>
      <c r="D68" t="str">
        <f t="shared" si="1"/>
        <v>@pecveneto.it</v>
      </c>
    </row>
    <row r="69" spans="1:4" ht="12" customHeight="1" x14ac:dyDescent="0.3">
      <c r="A69" s="1" t="s">
        <v>4922</v>
      </c>
      <c r="B69" s="1" t="s">
        <v>23768</v>
      </c>
      <c r="C69" t="s">
        <v>23699</v>
      </c>
      <c r="D69" t="str">
        <f t="shared" si="1"/>
        <v>@pec.it</v>
      </c>
    </row>
    <row r="70" spans="1:4" ht="12" customHeight="1" x14ac:dyDescent="0.3">
      <c r="A70" s="1" t="s">
        <v>1234</v>
      </c>
      <c r="B70" s="1" t="s">
        <v>23769</v>
      </c>
      <c r="C70" t="s">
        <v>23681</v>
      </c>
      <c r="D70" t="str">
        <f t="shared" si="1"/>
        <v>@legalmail.it</v>
      </c>
    </row>
    <row r="71" spans="1:4" ht="12" customHeight="1" x14ac:dyDescent="0.3">
      <c r="A71" s="1" t="s">
        <v>2666</v>
      </c>
      <c r="B71" s="1" t="s">
        <v>23770</v>
      </c>
      <c r="C71" t="s">
        <v>23679</v>
      </c>
      <c r="D71" t="str">
        <f t="shared" si="1"/>
        <v>@pec.regione.lombardia.it</v>
      </c>
    </row>
    <row r="72" spans="1:4" ht="12" customHeight="1" x14ac:dyDescent="0.3">
      <c r="A72" s="1" t="s">
        <v>396</v>
      </c>
      <c r="B72" s="1" t="s">
        <v>23771</v>
      </c>
      <c r="C72" t="s">
        <v>23735</v>
      </c>
      <c r="D72" t="str">
        <f t="shared" si="1"/>
        <v>@cert.ruparpiemonte.it</v>
      </c>
    </row>
    <row r="73" spans="1:4" ht="12" customHeight="1" x14ac:dyDescent="0.3">
      <c r="A73" s="1" t="s">
        <v>7152</v>
      </c>
      <c r="B73" s="1" t="s">
        <v>23772</v>
      </c>
      <c r="C73" t="s">
        <v>23773</v>
      </c>
      <c r="D73" t="str">
        <f t="shared" si="1"/>
        <v>@pec.comune.agrigento.it</v>
      </c>
    </row>
    <row r="74" spans="1:4" ht="12" customHeight="1" x14ac:dyDescent="0.3">
      <c r="A74" s="1" t="s">
        <v>6001</v>
      </c>
      <c r="B74" s="1" t="s">
        <v>23774</v>
      </c>
      <c r="C74" t="s">
        <v>23775</v>
      </c>
      <c r="D74" t="str">
        <f t="shared" si="1"/>
        <v>@pec.comune.agropoli.sa.it</v>
      </c>
    </row>
    <row r="75" spans="1:4" ht="12" customHeight="1" x14ac:dyDescent="0.3">
      <c r="A75" s="1" t="s">
        <v>4613</v>
      </c>
      <c r="B75" s="1" t="s">
        <v>23776</v>
      </c>
      <c r="C75" t="s">
        <v>23717</v>
      </c>
      <c r="D75" t="str">
        <f t="shared" si="1"/>
        <v>@emarche.it</v>
      </c>
    </row>
    <row r="76" spans="1:4" ht="12" customHeight="1" x14ac:dyDescent="0.3">
      <c r="A76" s="1" t="s">
        <v>2974</v>
      </c>
      <c r="B76" s="1" t="s">
        <v>23693</v>
      </c>
      <c r="C76" t="s">
        <v>23777</v>
      </c>
      <c r="D76" t="str">
        <f t="shared" si="1"/>
        <v>@pec.comune.agugliaro.vi.it</v>
      </c>
    </row>
    <row r="77" spans="1:4" ht="12" customHeight="1" x14ac:dyDescent="0.3">
      <c r="A77" s="1" t="s">
        <v>2667</v>
      </c>
      <c r="B77" s="1" t="s">
        <v>23778</v>
      </c>
      <c r="C77" t="s">
        <v>23679</v>
      </c>
      <c r="D77" t="str">
        <f t="shared" si="1"/>
        <v>@pec.regione.lombardia.it</v>
      </c>
    </row>
    <row r="78" spans="1:4" ht="12" customHeight="1" x14ac:dyDescent="0.3">
      <c r="A78" s="1" t="s">
        <v>7507</v>
      </c>
      <c r="B78" s="1" t="s">
        <v>23684</v>
      </c>
      <c r="C78" t="s">
        <v>23779</v>
      </c>
      <c r="D78" t="str">
        <f t="shared" si="1"/>
        <v>@pec.comuneaidomaggiore.it</v>
      </c>
    </row>
    <row r="79" spans="1:4" ht="12" customHeight="1" x14ac:dyDescent="0.3">
      <c r="A79" s="1" t="s">
        <v>7218</v>
      </c>
      <c r="B79" s="1" t="s">
        <v>23780</v>
      </c>
      <c r="C79" t="s">
        <v>23781</v>
      </c>
      <c r="D79" t="str">
        <f t="shared" si="1"/>
        <v>@pec.aidoneonline.it</v>
      </c>
    </row>
    <row r="80" spans="1:4" ht="12" customHeight="1" x14ac:dyDescent="0.3">
      <c r="A80" s="1" t="s">
        <v>5168</v>
      </c>
      <c r="B80" s="1" t="s">
        <v>23782</v>
      </c>
      <c r="C80" t="s">
        <v>23699</v>
      </c>
      <c r="D80" t="str">
        <f t="shared" si="1"/>
        <v>@pec.it</v>
      </c>
    </row>
    <row r="81" spans="1:4" ht="12" customHeight="1" x14ac:dyDescent="0.3">
      <c r="A81" s="1" t="s">
        <v>6546</v>
      </c>
      <c r="B81" s="1" t="s">
        <v>23783</v>
      </c>
      <c r="C81" t="s">
        <v>23784</v>
      </c>
      <c r="D81" t="str">
        <f t="shared" si="1"/>
        <v>@pec.comune.aiellocalabro.cs.it</v>
      </c>
    </row>
    <row r="82" spans="1:4" ht="12" customHeight="1" x14ac:dyDescent="0.3">
      <c r="A82" s="1" t="s">
        <v>3431</v>
      </c>
      <c r="B82" s="1" t="s">
        <v>23785</v>
      </c>
      <c r="C82" t="s">
        <v>23786</v>
      </c>
      <c r="D82" t="str">
        <f t="shared" si="1"/>
        <v>@certgov.fvg.it</v>
      </c>
    </row>
    <row r="83" spans="1:4" ht="12" customHeight="1" x14ac:dyDescent="0.3">
      <c r="A83" s="1" t="s">
        <v>5882</v>
      </c>
      <c r="B83" s="1" t="s">
        <v>23787</v>
      </c>
      <c r="C83" t="s">
        <v>23713</v>
      </c>
      <c r="D83" t="str">
        <f t="shared" si="1"/>
        <v>@asmepec.it</v>
      </c>
    </row>
    <row r="84" spans="1:4" ht="12" customHeight="1" x14ac:dyDescent="0.3">
      <c r="A84" s="1" t="s">
        <v>6547</v>
      </c>
      <c r="B84" s="1" t="s">
        <v>23788</v>
      </c>
      <c r="C84" t="s">
        <v>23681</v>
      </c>
      <c r="D84" t="str">
        <f t="shared" si="1"/>
        <v>@legalmail.it</v>
      </c>
    </row>
    <row r="85" spans="1:4" ht="12" customHeight="1" x14ac:dyDescent="0.3">
      <c r="A85" s="1" t="s">
        <v>5608</v>
      </c>
      <c r="B85" s="1" t="s">
        <v>23684</v>
      </c>
      <c r="C85" t="s">
        <v>23789</v>
      </c>
      <c r="D85" t="str">
        <f t="shared" si="1"/>
        <v>@pec.comune.ailano.ce.it</v>
      </c>
    </row>
    <row r="86" spans="1:4" ht="12" customHeight="1" x14ac:dyDescent="0.3">
      <c r="A86" s="1" t="s">
        <v>1027</v>
      </c>
      <c r="B86" s="1" t="s">
        <v>15811</v>
      </c>
      <c r="C86" t="s">
        <v>23790</v>
      </c>
      <c r="D86" t="str">
        <f t="shared" si="1"/>
        <v>@pec.ptbiellese.it</v>
      </c>
    </row>
    <row r="87" spans="1:4" ht="12" customHeight="1" x14ac:dyDescent="0.3">
      <c r="A87" s="1" t="s">
        <v>6</v>
      </c>
      <c r="B87" s="1" t="s">
        <v>15812</v>
      </c>
      <c r="C87" t="s">
        <v>23791</v>
      </c>
      <c r="D87" t="str">
        <f t="shared" si="1"/>
        <v>@postemailcertificata.it</v>
      </c>
    </row>
    <row r="88" spans="1:4" ht="12" customHeight="1" x14ac:dyDescent="0.3">
      <c r="A88" s="1" t="s">
        <v>5712</v>
      </c>
      <c r="B88" s="1" t="s">
        <v>15813</v>
      </c>
      <c r="C88" t="s">
        <v>23792</v>
      </c>
      <c r="D88" t="str">
        <f t="shared" si="1"/>
        <v>@pec.cstsannio.it</v>
      </c>
    </row>
    <row r="89" spans="1:4" ht="12" customHeight="1" x14ac:dyDescent="0.3">
      <c r="A89" s="1" t="s">
        <v>3644</v>
      </c>
      <c r="B89" s="1" t="s">
        <v>23793</v>
      </c>
      <c r="C89" t="s">
        <v>23681</v>
      </c>
      <c r="D89" t="str">
        <f t="shared" si="1"/>
        <v>@legalmail.it</v>
      </c>
    </row>
    <row r="90" spans="1:4" ht="12" customHeight="1" x14ac:dyDescent="0.3">
      <c r="A90" s="1" t="s">
        <v>2525</v>
      </c>
      <c r="B90" s="1" t="s">
        <v>15815</v>
      </c>
      <c r="C90" t="s">
        <v>23747</v>
      </c>
      <c r="D90" t="str">
        <f t="shared" si="1"/>
        <v>@cert.legalmail.it</v>
      </c>
    </row>
    <row r="91" spans="1:4" ht="12" customHeight="1" x14ac:dyDescent="0.3">
      <c r="A91" s="1" t="s">
        <v>483</v>
      </c>
      <c r="B91" s="1" t="s">
        <v>15816</v>
      </c>
      <c r="C91" t="s">
        <v>23735</v>
      </c>
      <c r="D91" t="str">
        <f t="shared" si="1"/>
        <v>@cert.ruparpiemonte.it</v>
      </c>
    </row>
    <row r="92" spans="1:4" ht="12" customHeight="1" x14ac:dyDescent="0.3">
      <c r="A92" s="1" t="s">
        <v>2720</v>
      </c>
      <c r="B92" s="1" t="s">
        <v>23794</v>
      </c>
      <c r="C92" t="s">
        <v>23681</v>
      </c>
      <c r="D92" t="str">
        <f t="shared" si="1"/>
        <v>@legalmail.it</v>
      </c>
    </row>
    <row r="93" spans="1:4" ht="12" customHeight="1" x14ac:dyDescent="0.3">
      <c r="A93" s="1" t="s">
        <v>7</v>
      </c>
      <c r="B93" s="1" t="s">
        <v>23795</v>
      </c>
      <c r="C93" t="s">
        <v>23699</v>
      </c>
      <c r="D93" t="str">
        <f t="shared" si="1"/>
        <v>@pec.it</v>
      </c>
    </row>
    <row r="94" spans="1:4" ht="12" customHeight="1" x14ac:dyDescent="0.3">
      <c r="A94" s="1" t="s">
        <v>7327</v>
      </c>
      <c r="B94" s="1" t="s">
        <v>23796</v>
      </c>
      <c r="C94" t="s">
        <v>23681</v>
      </c>
      <c r="D94" t="str">
        <f t="shared" si="1"/>
        <v>@legalmail.it</v>
      </c>
    </row>
    <row r="95" spans="1:4" ht="12" customHeight="1" x14ac:dyDescent="0.3">
      <c r="A95" s="1" t="s">
        <v>2169</v>
      </c>
      <c r="B95" s="1" t="s">
        <v>23737</v>
      </c>
      <c r="C95" t="s">
        <v>23797</v>
      </c>
      <c r="D95" t="str">
        <f t="shared" si="1"/>
        <v>@pec.comune.alagna.pv.it</v>
      </c>
    </row>
    <row r="96" spans="1:4" ht="12" customHeight="1" x14ac:dyDescent="0.3">
      <c r="A96" s="1" t="s">
        <v>314</v>
      </c>
      <c r="B96" s="1" t="s">
        <v>23798</v>
      </c>
      <c r="C96" t="s">
        <v>23681</v>
      </c>
      <c r="D96" t="str">
        <f t="shared" si="1"/>
        <v>@legalmail.it</v>
      </c>
    </row>
    <row r="97" spans="1:4" ht="12" customHeight="1" x14ac:dyDescent="0.3">
      <c r="A97" s="1" t="s">
        <v>5323</v>
      </c>
      <c r="B97" s="1" t="s">
        <v>23799</v>
      </c>
      <c r="C97" t="s">
        <v>23699</v>
      </c>
      <c r="D97" t="str">
        <f t="shared" si="1"/>
        <v>@pec.it</v>
      </c>
    </row>
    <row r="98" spans="1:4" ht="12" customHeight="1" x14ac:dyDescent="0.3">
      <c r="A98" s="1" t="s">
        <v>3086</v>
      </c>
      <c r="B98" s="1" t="s">
        <v>23800</v>
      </c>
      <c r="C98" t="s">
        <v>23745</v>
      </c>
      <c r="D98" t="str">
        <f t="shared" si="1"/>
        <v>@pecveneto.it</v>
      </c>
    </row>
    <row r="99" spans="1:4" ht="12" customHeight="1" x14ac:dyDescent="0.3">
      <c r="A99" s="1" t="s">
        <v>3710</v>
      </c>
      <c r="B99" s="1" t="s">
        <v>23801</v>
      </c>
      <c r="C99" t="s">
        <v>23681</v>
      </c>
      <c r="D99" t="str">
        <f t="shared" si="1"/>
        <v>@legalmail.it</v>
      </c>
    </row>
    <row r="100" spans="1:4" ht="12" customHeight="1" x14ac:dyDescent="0.3">
      <c r="A100" s="1" t="s">
        <v>5077</v>
      </c>
      <c r="B100" s="1" t="s">
        <v>23802</v>
      </c>
      <c r="C100" t="s">
        <v>23699</v>
      </c>
      <c r="D100" t="str">
        <f t="shared" si="1"/>
        <v>@pec.it</v>
      </c>
    </row>
    <row r="101" spans="1:4" ht="12" customHeight="1" x14ac:dyDescent="0.3">
      <c r="A101" s="1" t="s">
        <v>484</v>
      </c>
      <c r="B101" s="1" t="s">
        <v>23803</v>
      </c>
      <c r="C101" t="s">
        <v>23747</v>
      </c>
      <c r="D101" t="str">
        <f t="shared" si="1"/>
        <v>@cert.legalmail.it</v>
      </c>
    </row>
    <row r="102" spans="1:4" ht="12" customHeight="1" x14ac:dyDescent="0.3">
      <c r="A102" s="1" t="s">
        <v>5275</v>
      </c>
      <c r="B102" s="1" t="s">
        <v>23684</v>
      </c>
      <c r="C102" t="s">
        <v>23804</v>
      </c>
      <c r="D102" t="str">
        <f t="shared" si="1"/>
        <v>@pec.comune.alba-adriatica.te.it</v>
      </c>
    </row>
    <row r="103" spans="1:4" ht="12" customHeight="1" x14ac:dyDescent="0.3">
      <c r="A103" s="1" t="s">
        <v>7508</v>
      </c>
      <c r="B103" s="1" t="s">
        <v>23805</v>
      </c>
      <c r="C103" t="s">
        <v>23806</v>
      </c>
      <c r="D103" t="str">
        <f t="shared" si="1"/>
        <v>@pec.comune.albagiara.or.it</v>
      </c>
    </row>
    <row r="104" spans="1:4" ht="12" customHeight="1" x14ac:dyDescent="0.3">
      <c r="A104" s="1" t="s">
        <v>1592</v>
      </c>
      <c r="B104" s="1" t="s">
        <v>23807</v>
      </c>
      <c r="C104" t="s">
        <v>23699</v>
      </c>
      <c r="D104" t="str">
        <f t="shared" si="1"/>
        <v>@pec.it</v>
      </c>
    </row>
    <row r="105" spans="1:4" ht="12" customHeight="1" x14ac:dyDescent="0.3">
      <c r="A105" s="1" t="s">
        <v>6002</v>
      </c>
      <c r="B105" s="1" t="s">
        <v>23684</v>
      </c>
      <c r="C105" t="s">
        <v>23808</v>
      </c>
      <c r="D105" t="str">
        <f t="shared" si="1"/>
        <v>@pec.comune.albanella.sa.it</v>
      </c>
    </row>
    <row r="106" spans="1:4" ht="12" customHeight="1" x14ac:dyDescent="0.3">
      <c r="A106" s="1" t="s">
        <v>6414</v>
      </c>
      <c r="B106" s="1" t="s">
        <v>23809</v>
      </c>
      <c r="C106" t="s">
        <v>23691</v>
      </c>
      <c r="D106" t="str">
        <f t="shared" si="1"/>
        <v>@cert.ruparbasilicata.it</v>
      </c>
    </row>
    <row r="107" spans="1:4" ht="12" customHeight="1" x14ac:dyDescent="0.3">
      <c r="A107" s="1" t="s">
        <v>4923</v>
      </c>
      <c r="B107" s="1" t="s">
        <v>23684</v>
      </c>
      <c r="C107" t="s">
        <v>23810</v>
      </c>
      <c r="D107" t="str">
        <f t="shared" si="1"/>
        <v>@cert.comune.albanolaziale.rm.it</v>
      </c>
    </row>
    <row r="108" spans="1:4" ht="12" customHeight="1" x14ac:dyDescent="0.3">
      <c r="A108" s="1" t="s">
        <v>1725</v>
      </c>
      <c r="B108" s="1" t="s">
        <v>23811</v>
      </c>
      <c r="C108" t="s">
        <v>23812</v>
      </c>
      <c r="D108" t="str">
        <f t="shared" si="1"/>
        <v>@pec.comune.albano.bg.it</v>
      </c>
    </row>
    <row r="109" spans="1:4" ht="12" customHeight="1" x14ac:dyDescent="0.3">
      <c r="A109" s="1" t="s">
        <v>315</v>
      </c>
      <c r="B109" s="1" t="s">
        <v>23813</v>
      </c>
      <c r="C109" t="s">
        <v>23735</v>
      </c>
      <c r="D109" t="str">
        <f t="shared" si="1"/>
        <v>@cert.ruparpiemonte.it</v>
      </c>
    </row>
    <row r="110" spans="1:4" ht="12" customHeight="1" x14ac:dyDescent="0.3">
      <c r="A110" s="1" t="s">
        <v>2170</v>
      </c>
      <c r="B110" s="1" t="s">
        <v>23814</v>
      </c>
      <c r="C110" t="s">
        <v>23679</v>
      </c>
      <c r="D110" t="str">
        <f t="shared" si="1"/>
        <v>@pec.regione.lombardia.it</v>
      </c>
    </row>
    <row r="111" spans="1:4" ht="12" customHeight="1" x14ac:dyDescent="0.3">
      <c r="A111" s="1" t="s">
        <v>2878</v>
      </c>
      <c r="B111" s="1" t="s">
        <v>23815</v>
      </c>
      <c r="C111" t="s">
        <v>23699</v>
      </c>
      <c r="D111" t="str">
        <f t="shared" si="1"/>
        <v>@pec.it</v>
      </c>
    </row>
    <row r="112" spans="1:4" ht="12" customHeight="1" x14ac:dyDescent="0.3">
      <c r="A112" s="1" t="s">
        <v>1514</v>
      </c>
      <c r="B112" s="1" t="s">
        <v>23816</v>
      </c>
      <c r="C112" t="s">
        <v>23817</v>
      </c>
      <c r="D112" t="str">
        <f t="shared" si="1"/>
        <v>@cert.provincia.so.it</v>
      </c>
    </row>
    <row r="113" spans="1:4" ht="12" customHeight="1" x14ac:dyDescent="0.3">
      <c r="A113" s="1" t="s">
        <v>3922</v>
      </c>
      <c r="B113" s="1" t="s">
        <v>23684</v>
      </c>
      <c r="C113" t="s">
        <v>23818</v>
      </c>
      <c r="D113" t="str">
        <f t="shared" si="1"/>
        <v>@postacert.comune.albareto.pr.it</v>
      </c>
    </row>
    <row r="114" spans="1:4" ht="12" customHeight="1" x14ac:dyDescent="0.3">
      <c r="A114" s="1" t="s">
        <v>485</v>
      </c>
      <c r="B114" s="1" t="s">
        <v>23819</v>
      </c>
      <c r="C114" t="s">
        <v>23747</v>
      </c>
      <c r="D114" t="str">
        <f t="shared" si="1"/>
        <v>@cert.legalmail.it</v>
      </c>
    </row>
    <row r="115" spans="1:4" ht="12" customHeight="1" x14ac:dyDescent="0.3">
      <c r="A115" s="1" t="s">
        <v>1368</v>
      </c>
      <c r="B115" s="1" t="s">
        <v>23820</v>
      </c>
      <c r="C115" t="s">
        <v>23821</v>
      </c>
      <c r="D115" t="str">
        <f t="shared" si="1"/>
        <v>@pec.provincia.como.it</v>
      </c>
    </row>
    <row r="116" spans="1:4" ht="12" customHeight="1" x14ac:dyDescent="0.3">
      <c r="A116" s="1" t="s">
        <v>3711</v>
      </c>
      <c r="B116" s="1" t="s">
        <v>23684</v>
      </c>
      <c r="C116" t="s">
        <v>23822</v>
      </c>
      <c r="D116" t="str">
        <f t="shared" si="1"/>
        <v>@pec.comune.albenga.sv.it</v>
      </c>
    </row>
    <row r="117" spans="1:4" ht="12" customHeight="1" x14ac:dyDescent="0.3">
      <c r="A117" s="1" t="s">
        <v>844</v>
      </c>
      <c r="B117" s="1" t="s">
        <v>23823</v>
      </c>
      <c r="C117" t="s">
        <v>23735</v>
      </c>
      <c r="D117" t="str">
        <f t="shared" si="1"/>
        <v>@cert.ruparpiemonte.it</v>
      </c>
    </row>
    <row r="118" spans="1:4" ht="12" customHeight="1" x14ac:dyDescent="0.3">
      <c r="A118" s="1" t="s">
        <v>6221</v>
      </c>
      <c r="B118" s="1" t="s">
        <v>23684</v>
      </c>
      <c r="C118" t="s">
        <v>23824</v>
      </c>
      <c r="D118" t="str">
        <f t="shared" si="1"/>
        <v>@mailcert.comune.alberobello.ba.it</v>
      </c>
    </row>
    <row r="119" spans="1:4" ht="12" customHeight="1" x14ac:dyDescent="0.3">
      <c r="A119" s="1" t="s">
        <v>6159</v>
      </c>
      <c r="B119" s="1" t="s">
        <v>23825</v>
      </c>
      <c r="C119" t="s">
        <v>23826</v>
      </c>
      <c r="D119" t="str">
        <f t="shared" si="1"/>
        <v>@pec.dauniavalley.it</v>
      </c>
    </row>
    <row r="120" spans="1:4" ht="12" customHeight="1" x14ac:dyDescent="0.3">
      <c r="A120" s="1" t="s">
        <v>1369</v>
      </c>
      <c r="B120" s="1" t="s">
        <v>23827</v>
      </c>
      <c r="C120" t="s">
        <v>23828</v>
      </c>
      <c r="D120" t="str">
        <f t="shared" si="1"/>
        <v>@halleycert.it</v>
      </c>
    </row>
    <row r="121" spans="1:4" ht="12" customHeight="1" x14ac:dyDescent="0.3">
      <c r="A121" s="1" t="s">
        <v>2975</v>
      </c>
      <c r="B121" s="1" t="s">
        <v>23829</v>
      </c>
      <c r="C121" t="s">
        <v>23677</v>
      </c>
      <c r="D121" t="str">
        <f t="shared" si="1"/>
        <v>@cert.ip-veneto.net</v>
      </c>
    </row>
    <row r="122" spans="1:4" ht="12" customHeight="1" x14ac:dyDescent="0.3">
      <c r="A122" s="1" t="s">
        <v>6693</v>
      </c>
      <c r="B122" s="1" t="s">
        <v>23830</v>
      </c>
      <c r="C122" t="s">
        <v>23713</v>
      </c>
      <c r="D122" t="str">
        <f t="shared" si="1"/>
        <v>@asmepec.it</v>
      </c>
    </row>
    <row r="123" spans="1:4" ht="12" customHeight="1" x14ac:dyDescent="0.3">
      <c r="A123" s="1" t="s">
        <v>2721</v>
      </c>
      <c r="B123" s="1" t="s">
        <v>23831</v>
      </c>
      <c r="C123" t="s">
        <v>23832</v>
      </c>
      <c r="D123" t="str">
        <f t="shared" si="1"/>
        <v>@pec.comune.albiano.tn.it</v>
      </c>
    </row>
    <row r="124" spans="1:4" ht="12" customHeight="1" x14ac:dyDescent="0.3">
      <c r="A124" s="1" t="s">
        <v>8</v>
      </c>
      <c r="B124" s="1" t="s">
        <v>23833</v>
      </c>
      <c r="C124" t="s">
        <v>23735</v>
      </c>
      <c r="D124" t="str">
        <f t="shared" si="1"/>
        <v>@cert.ruparpiemonte.it</v>
      </c>
    </row>
    <row r="125" spans="1:4" ht="12" customHeight="1" x14ac:dyDescent="0.3">
      <c r="A125" s="1" t="s">
        <v>2668</v>
      </c>
      <c r="B125" s="1" t="s">
        <v>23834</v>
      </c>
      <c r="C125" t="s">
        <v>23681</v>
      </c>
      <c r="D125" t="str">
        <f t="shared" si="1"/>
        <v>@legalmail.it</v>
      </c>
    </row>
    <row r="126" spans="1:4" ht="12" customHeight="1" x14ac:dyDescent="0.3">
      <c r="A126" s="1" t="s">
        <v>6548</v>
      </c>
      <c r="B126" s="1" t="s">
        <v>23835</v>
      </c>
      <c r="C126" t="s">
        <v>23681</v>
      </c>
      <c r="D126" t="str">
        <f t="shared" si="1"/>
        <v>@legalmail.it</v>
      </c>
    </row>
    <row r="127" spans="1:4" ht="12" customHeight="1" x14ac:dyDescent="0.3">
      <c r="A127" s="1" t="s">
        <v>3282</v>
      </c>
      <c r="B127" s="1" t="s">
        <v>23836</v>
      </c>
      <c r="C127" t="s">
        <v>23677</v>
      </c>
      <c r="D127" t="str">
        <f t="shared" si="1"/>
        <v>@cert.ip-veneto.net</v>
      </c>
    </row>
    <row r="128" spans="1:4" ht="12" customHeight="1" x14ac:dyDescent="0.3">
      <c r="A128" s="1" t="s">
        <v>3965</v>
      </c>
      <c r="B128" s="1" t="s">
        <v>15852</v>
      </c>
      <c r="C128" t="s">
        <v>23837</v>
      </c>
      <c r="D128" t="str">
        <f t="shared" si="1"/>
        <v>@cert.provincia.re.it</v>
      </c>
    </row>
    <row r="129" spans="1:4" ht="12" customHeight="1" x14ac:dyDescent="0.3">
      <c r="A129" s="1" t="s">
        <v>1726</v>
      </c>
      <c r="B129" s="1" t="s">
        <v>23838</v>
      </c>
      <c r="C129" t="s">
        <v>23839</v>
      </c>
      <c r="D129" t="str">
        <f t="shared" si="1"/>
        <v>@cert.saga.it</v>
      </c>
    </row>
    <row r="130" spans="1:4" ht="12" customHeight="1" x14ac:dyDescent="0.3">
      <c r="A130" s="1" t="s">
        <v>1370</v>
      </c>
      <c r="B130" s="1" t="s">
        <v>23840</v>
      </c>
      <c r="C130" t="s">
        <v>23679</v>
      </c>
      <c r="D130" t="str">
        <f t="shared" si="1"/>
        <v>@pec.regione.lombardia.it</v>
      </c>
    </row>
    <row r="131" spans="1:4" ht="12" customHeight="1" x14ac:dyDescent="0.3">
      <c r="A131" s="1" t="s">
        <v>3713</v>
      </c>
      <c r="B131" s="1" t="s">
        <v>23841</v>
      </c>
      <c r="C131" t="s">
        <v>23842</v>
      </c>
      <c r="D131" t="str">
        <f t="shared" ref="D131:D194" si="2">CONCATENATE("@",C:C)</f>
        <v>@pec.liguriainrete.it</v>
      </c>
    </row>
    <row r="132" spans="1:4" ht="12" customHeight="1" x14ac:dyDescent="0.3">
      <c r="A132" s="1" t="s">
        <v>3712</v>
      </c>
      <c r="B132" s="1" t="s">
        <v>23843</v>
      </c>
      <c r="C132" t="s">
        <v>23681</v>
      </c>
      <c r="D132" t="str">
        <f t="shared" si="2"/>
        <v>@legalmail.it</v>
      </c>
    </row>
    <row r="133" spans="1:4" ht="12" customHeight="1" x14ac:dyDescent="0.3">
      <c r="A133" s="1" t="s">
        <v>1235</v>
      </c>
      <c r="B133" s="1" t="s">
        <v>23844</v>
      </c>
      <c r="C133" t="s">
        <v>23845</v>
      </c>
      <c r="D133" t="str">
        <f t="shared" si="2"/>
        <v>@halleypec.it</v>
      </c>
    </row>
    <row r="134" spans="1:4" ht="12" customHeight="1" x14ac:dyDescent="0.3">
      <c r="A134" s="1" t="s">
        <v>2171</v>
      </c>
      <c r="B134" s="1" t="s">
        <v>23846</v>
      </c>
      <c r="C134" t="s">
        <v>23681</v>
      </c>
      <c r="D134" t="str">
        <f t="shared" si="2"/>
        <v>@legalmail.it</v>
      </c>
    </row>
    <row r="135" spans="1:4" ht="12" customHeight="1" x14ac:dyDescent="0.3">
      <c r="A135" s="1" t="s">
        <v>1515</v>
      </c>
      <c r="B135" s="1" t="s">
        <v>23847</v>
      </c>
      <c r="C135" t="s">
        <v>23817</v>
      </c>
      <c r="D135" t="str">
        <f t="shared" si="2"/>
        <v>@cert.provincia.so.it</v>
      </c>
    </row>
    <row r="136" spans="1:4" ht="12" customHeight="1" x14ac:dyDescent="0.3">
      <c r="A136" s="1" t="s">
        <v>730</v>
      </c>
      <c r="B136" s="1" t="s">
        <v>15860</v>
      </c>
      <c r="C136" t="s">
        <v>23735</v>
      </c>
      <c r="D136" t="str">
        <f t="shared" si="2"/>
        <v>@cert.ruparpiemonte.it</v>
      </c>
    </row>
    <row r="137" spans="1:4" ht="12" customHeight="1" x14ac:dyDescent="0.3">
      <c r="A137" s="1" t="s">
        <v>2172</v>
      </c>
      <c r="B137" s="1" t="s">
        <v>23848</v>
      </c>
      <c r="C137" t="s">
        <v>23679</v>
      </c>
      <c r="D137" t="str">
        <f t="shared" si="2"/>
        <v>@pec.regione.lombardia.it</v>
      </c>
    </row>
    <row r="138" spans="1:4" ht="12" customHeight="1" x14ac:dyDescent="0.3">
      <c r="A138" s="1" t="s">
        <v>6945</v>
      </c>
      <c r="B138" s="1" t="s">
        <v>23849</v>
      </c>
      <c r="C138" t="s">
        <v>23699</v>
      </c>
      <c r="D138" t="str">
        <f t="shared" si="2"/>
        <v>@pec.it</v>
      </c>
    </row>
    <row r="139" spans="1:4" ht="12" customHeight="1" x14ac:dyDescent="0.3">
      <c r="A139" s="1" t="s">
        <v>7051</v>
      </c>
      <c r="B139" s="1" t="s">
        <v>23850</v>
      </c>
      <c r="C139" t="s">
        <v>23851</v>
      </c>
      <c r="D139" t="str">
        <f t="shared" si="2"/>
        <v>@pec.comune.alcaralifusi.me.it</v>
      </c>
    </row>
    <row r="140" spans="1:4" ht="12" customHeight="1" x14ac:dyDescent="0.3">
      <c r="A140" s="1" t="s">
        <v>2722</v>
      </c>
      <c r="B140" s="1" t="s">
        <v>15864</v>
      </c>
      <c r="C140" t="s">
        <v>23791</v>
      </c>
      <c r="D140" t="str">
        <f t="shared" si="2"/>
        <v>@postemailcertificata.it</v>
      </c>
    </row>
    <row r="141" spans="1:4" ht="12" customHeight="1" x14ac:dyDescent="0.3">
      <c r="A141" s="1" t="s">
        <v>7838</v>
      </c>
      <c r="B141" s="1" t="s">
        <v>23852</v>
      </c>
      <c r="C141" t="s">
        <v>23681</v>
      </c>
      <c r="D141" t="str">
        <f t="shared" si="2"/>
        <v>@legalmail.it</v>
      </c>
    </row>
    <row r="142" spans="1:4" ht="12" customHeight="1" x14ac:dyDescent="0.3">
      <c r="A142" s="1" t="s">
        <v>7509</v>
      </c>
      <c r="B142" s="1" t="s">
        <v>23684</v>
      </c>
      <c r="C142" t="s">
        <v>23853</v>
      </c>
      <c r="D142" t="str">
        <f t="shared" si="2"/>
        <v>@pec.comune.ales.or.it</v>
      </c>
    </row>
    <row r="143" spans="1:4" ht="12" customHeight="1" x14ac:dyDescent="0.3">
      <c r="A143" s="1" t="s">
        <v>845</v>
      </c>
      <c r="B143" s="1" t="s">
        <v>23854</v>
      </c>
      <c r="C143" t="s">
        <v>23681</v>
      </c>
      <c r="D143" t="str">
        <f t="shared" si="2"/>
        <v>@legalmail.it</v>
      </c>
    </row>
    <row r="144" spans="1:4" ht="12" customHeight="1" x14ac:dyDescent="0.3">
      <c r="A144" s="1" t="s">
        <v>6549</v>
      </c>
      <c r="B144" s="1" t="s">
        <v>23855</v>
      </c>
      <c r="C144" t="s">
        <v>23856</v>
      </c>
      <c r="D144" t="str">
        <f t="shared" si="2"/>
        <v>@postecert.it</v>
      </c>
    </row>
    <row r="145" spans="1:4" ht="12" customHeight="1" x14ac:dyDescent="0.3">
      <c r="A145" s="1" t="s">
        <v>7153</v>
      </c>
      <c r="B145" s="1" t="s">
        <v>23857</v>
      </c>
      <c r="C145" t="s">
        <v>23858</v>
      </c>
      <c r="D145" t="str">
        <f t="shared" si="2"/>
        <v>@comunealessandriadellarocca.it</v>
      </c>
    </row>
    <row r="146" spans="1:4" ht="12" customHeight="1" x14ac:dyDescent="0.3">
      <c r="A146" s="1" t="s">
        <v>6309</v>
      </c>
      <c r="B146" s="1" t="s">
        <v>23859</v>
      </c>
      <c r="C146" t="s">
        <v>23740</v>
      </c>
      <c r="D146" t="str">
        <f t="shared" si="2"/>
        <v>@pec.rupar.puglia.it</v>
      </c>
    </row>
    <row r="147" spans="1:4" ht="12" customHeight="1" x14ac:dyDescent="0.3">
      <c r="A147" s="1" t="s">
        <v>6310</v>
      </c>
      <c r="B147" s="1" t="s">
        <v>23860</v>
      </c>
      <c r="C147" t="s">
        <v>23740</v>
      </c>
      <c r="D147" t="str">
        <f t="shared" si="2"/>
        <v>@pec.rupar.puglia.it</v>
      </c>
    </row>
    <row r="148" spans="1:4" ht="12" customHeight="1" x14ac:dyDescent="0.3">
      <c r="A148" s="1" t="s">
        <v>6003</v>
      </c>
      <c r="B148" s="1" t="s">
        <v>23861</v>
      </c>
      <c r="C148" t="s">
        <v>23713</v>
      </c>
      <c r="D148" t="str">
        <f t="shared" si="2"/>
        <v>@asmepec.it</v>
      </c>
    </row>
    <row r="149" spans="1:4" ht="12" customHeight="1" x14ac:dyDescent="0.3">
      <c r="A149" s="1" t="s">
        <v>5169</v>
      </c>
      <c r="B149" s="1" t="s">
        <v>23850</v>
      </c>
      <c r="C149" t="s">
        <v>23862</v>
      </c>
      <c r="D149" t="str">
        <f t="shared" si="2"/>
        <v>@pec.comune.alfedena.aq.it</v>
      </c>
    </row>
    <row r="150" spans="1:4" ht="12" customHeight="1" x14ac:dyDescent="0.3">
      <c r="A150" s="1" t="s">
        <v>1969</v>
      </c>
      <c r="B150" s="1" t="s">
        <v>23684</v>
      </c>
      <c r="C150" t="s">
        <v>23863</v>
      </c>
      <c r="D150" t="str">
        <f t="shared" si="2"/>
        <v>@pec.comune.alfianello.bs.it</v>
      </c>
    </row>
    <row r="151" spans="1:4" ht="12" customHeight="1" x14ac:dyDescent="0.3">
      <c r="A151" s="1" t="s">
        <v>846</v>
      </c>
      <c r="B151" s="1" t="s">
        <v>23864</v>
      </c>
      <c r="C151" t="s">
        <v>23865</v>
      </c>
      <c r="D151" t="str">
        <f t="shared" si="2"/>
        <v>@pec.comune.alfianonatta.al.it</v>
      </c>
    </row>
    <row r="152" spans="1:4" ht="12" customHeight="1" x14ac:dyDescent="0.3">
      <c r="A152" s="1" t="s">
        <v>4128</v>
      </c>
      <c r="B152" s="1" t="s">
        <v>23866</v>
      </c>
      <c r="C152" t="s">
        <v>23681</v>
      </c>
      <c r="D152" t="str">
        <f t="shared" si="2"/>
        <v>@legalmail.it</v>
      </c>
    </row>
    <row r="153" spans="1:4" ht="12" customHeight="1" x14ac:dyDescent="0.3">
      <c r="A153" s="1" t="s">
        <v>7328</v>
      </c>
      <c r="B153" s="1" t="s">
        <v>23684</v>
      </c>
      <c r="C153" t="s">
        <v>23867</v>
      </c>
      <c r="D153" t="str">
        <f t="shared" si="2"/>
        <v>@pec.comune.alghero.ss.it</v>
      </c>
    </row>
    <row r="154" spans="1:4" ht="12" customHeight="1" x14ac:dyDescent="0.3">
      <c r="A154" s="1" t="s">
        <v>1960</v>
      </c>
      <c r="B154" s="1" t="s">
        <v>23868</v>
      </c>
      <c r="C154" t="s">
        <v>23679</v>
      </c>
      <c r="D154" t="str">
        <f t="shared" si="2"/>
        <v>@pec.regione.lombardia.it</v>
      </c>
    </row>
    <row r="155" spans="1:4" ht="12" customHeight="1" x14ac:dyDescent="0.3">
      <c r="A155" s="1" t="s">
        <v>7052</v>
      </c>
      <c r="B155" s="1" t="s">
        <v>23684</v>
      </c>
      <c r="C155" t="s">
        <v>23869</v>
      </c>
      <c r="D155" t="str">
        <f t="shared" si="2"/>
        <v>@pec.comune.ali.me.it</v>
      </c>
    </row>
    <row r="156" spans="1:4" ht="12" customHeight="1" x14ac:dyDescent="0.3">
      <c r="A156" s="1" t="s">
        <v>7053</v>
      </c>
      <c r="B156" s="1" t="s">
        <v>23684</v>
      </c>
      <c r="C156" t="s">
        <v>23870</v>
      </c>
      <c r="D156" t="str">
        <f t="shared" si="2"/>
        <v>@pec.comune.aliterme.me.it</v>
      </c>
    </row>
    <row r="157" spans="1:4" ht="12" customHeight="1" x14ac:dyDescent="0.3">
      <c r="A157" s="1" t="s">
        <v>6969</v>
      </c>
      <c r="B157" s="1" t="s">
        <v>23871</v>
      </c>
      <c r="C157" t="s">
        <v>23699</v>
      </c>
      <c r="D157" t="str">
        <f t="shared" si="2"/>
        <v>@pec.it</v>
      </c>
    </row>
    <row r="158" spans="1:4" ht="12" customHeight="1" x14ac:dyDescent="0.3">
      <c r="A158" s="1" t="s">
        <v>6513</v>
      </c>
      <c r="B158" s="1" t="s">
        <v>23872</v>
      </c>
      <c r="C158" t="s">
        <v>23699</v>
      </c>
      <c r="D158" t="str">
        <f t="shared" si="2"/>
        <v>@pec.it</v>
      </c>
    </row>
    <row r="159" spans="1:4" ht="12" customHeight="1" x14ac:dyDescent="0.3">
      <c r="A159" s="1" t="s">
        <v>847</v>
      </c>
      <c r="B159" s="1" t="s">
        <v>23873</v>
      </c>
      <c r="C159" t="s">
        <v>23699</v>
      </c>
      <c r="D159" t="str">
        <f t="shared" si="2"/>
        <v>@pec.it</v>
      </c>
    </row>
    <row r="160" spans="1:4" ht="12" customHeight="1" x14ac:dyDescent="0.3">
      <c r="A160" s="1" t="s">
        <v>316</v>
      </c>
      <c r="B160" s="1" t="s">
        <v>23874</v>
      </c>
      <c r="C160" t="s">
        <v>23681</v>
      </c>
      <c r="D160" t="str">
        <f t="shared" si="2"/>
        <v>@legalmail.it</v>
      </c>
    </row>
    <row r="161" spans="1:4" ht="12" customHeight="1" x14ac:dyDescent="0.3">
      <c r="A161" s="1" t="s">
        <v>5609</v>
      </c>
      <c r="B161" s="1" t="s">
        <v>23875</v>
      </c>
      <c r="C161" t="s">
        <v>23876</v>
      </c>
      <c r="D161" t="str">
        <f t="shared" si="2"/>
        <v>@pec.comune.alife.ce.it</v>
      </c>
    </row>
    <row r="162" spans="1:4" ht="12" customHeight="1" x14ac:dyDescent="0.3">
      <c r="A162" s="1" t="s">
        <v>6970</v>
      </c>
      <c r="B162" s="1" t="s">
        <v>23877</v>
      </c>
      <c r="C162" t="s">
        <v>23878</v>
      </c>
      <c r="D162" t="str">
        <f t="shared" si="2"/>
        <v>@sicurezzapostale.it</v>
      </c>
    </row>
    <row r="163" spans="1:4" ht="12" customHeight="1" x14ac:dyDescent="0.3">
      <c r="A163" s="1" t="s">
        <v>6971</v>
      </c>
      <c r="B163" s="1" t="s">
        <v>23879</v>
      </c>
      <c r="C163" t="s">
        <v>23699</v>
      </c>
      <c r="D163" t="str">
        <f t="shared" si="2"/>
        <v>@pec.it</v>
      </c>
    </row>
    <row r="164" spans="1:4" ht="12" customHeight="1" x14ac:dyDescent="0.3">
      <c r="A164" s="1" t="s">
        <v>7510</v>
      </c>
      <c r="B164" s="1" t="s">
        <v>23684</v>
      </c>
      <c r="C164" t="s">
        <v>23880</v>
      </c>
      <c r="D164" t="str">
        <f t="shared" si="2"/>
        <v>@pec.comune.allai.or.it</v>
      </c>
    </row>
    <row r="165" spans="1:4" ht="12" customHeight="1" x14ac:dyDescent="0.3">
      <c r="A165" s="1" t="s">
        <v>3087</v>
      </c>
      <c r="B165" s="1" t="s">
        <v>23881</v>
      </c>
      <c r="C165" t="s">
        <v>23745</v>
      </c>
      <c r="D165" t="str">
        <f t="shared" si="2"/>
        <v>@pecveneto.it</v>
      </c>
    </row>
    <row r="166" spans="1:4" ht="12" customHeight="1" x14ac:dyDescent="0.3">
      <c r="A166" s="1" t="s">
        <v>1172</v>
      </c>
      <c r="B166" s="1" t="s">
        <v>23684</v>
      </c>
      <c r="C166" t="s">
        <v>23882</v>
      </c>
      <c r="D166" t="str">
        <f t="shared" si="2"/>
        <v>@pec.comune.allein.ao.it</v>
      </c>
    </row>
    <row r="167" spans="1:4" ht="12" customHeight="1" x14ac:dyDescent="0.3">
      <c r="A167" s="1" t="s">
        <v>4531</v>
      </c>
      <c r="B167" s="1" t="s">
        <v>23883</v>
      </c>
      <c r="C167" t="s">
        <v>23726</v>
      </c>
      <c r="D167" t="str">
        <f t="shared" si="2"/>
        <v>@postacert.umbria.it</v>
      </c>
    </row>
    <row r="168" spans="1:4" ht="12" customHeight="1" x14ac:dyDescent="0.3">
      <c r="A168" s="1" t="s">
        <v>6311</v>
      </c>
      <c r="B168" s="1" t="s">
        <v>23884</v>
      </c>
      <c r="C168" t="s">
        <v>23740</v>
      </c>
      <c r="D168" t="str">
        <f t="shared" si="2"/>
        <v>@pec.rupar.puglia.it</v>
      </c>
    </row>
    <row r="169" spans="1:4" ht="12" customHeight="1" x14ac:dyDescent="0.3">
      <c r="A169" s="1" t="s">
        <v>4924</v>
      </c>
      <c r="B169" s="1" t="s">
        <v>23885</v>
      </c>
      <c r="C169" t="s">
        <v>23699</v>
      </c>
      <c r="D169" t="str">
        <f t="shared" si="2"/>
        <v>@pec.it</v>
      </c>
    </row>
    <row r="170" spans="1:4" ht="12" customHeight="1" x14ac:dyDescent="0.3">
      <c r="A170" s="1" t="s">
        <v>1026</v>
      </c>
      <c r="B170" s="1" t="s">
        <v>23886</v>
      </c>
      <c r="C170" t="s">
        <v>23887</v>
      </c>
      <c r="D170" t="str">
        <f t="shared" si="2"/>
        <v>@pcert.it</v>
      </c>
    </row>
    <row r="171" spans="1:4" ht="12" customHeight="1" x14ac:dyDescent="0.3">
      <c r="A171" s="1" t="s">
        <v>1727</v>
      </c>
      <c r="B171" s="1" t="s">
        <v>23888</v>
      </c>
      <c r="C171" t="s">
        <v>23791</v>
      </c>
      <c r="D171" t="str">
        <f t="shared" si="2"/>
        <v>@postemailcertificata.it</v>
      </c>
    </row>
    <row r="172" spans="1:4" ht="12" customHeight="1" x14ac:dyDescent="0.3">
      <c r="A172" s="1" t="s">
        <v>1728</v>
      </c>
      <c r="B172" s="1" t="s">
        <v>23850</v>
      </c>
      <c r="C172" t="s">
        <v>23889</v>
      </c>
      <c r="D172" t="str">
        <f t="shared" si="2"/>
        <v>@pec.comune.almennosanbartolomeo.bergamo.it</v>
      </c>
    </row>
    <row r="173" spans="1:4" ht="12" customHeight="1" x14ac:dyDescent="0.3">
      <c r="A173" s="1" t="s">
        <v>1729</v>
      </c>
      <c r="B173" s="1" t="s">
        <v>23890</v>
      </c>
      <c r="C173" t="s">
        <v>23699</v>
      </c>
      <c r="D173" t="str">
        <f t="shared" si="2"/>
        <v>@pec.it</v>
      </c>
    </row>
    <row r="174" spans="1:4" ht="12" customHeight="1" x14ac:dyDescent="0.3">
      <c r="A174" s="1" t="s">
        <v>9</v>
      </c>
      <c r="B174" s="1" t="s">
        <v>23891</v>
      </c>
      <c r="C174" t="s">
        <v>23747</v>
      </c>
      <c r="D174" t="str">
        <f t="shared" si="2"/>
        <v>@cert.legalmail.it</v>
      </c>
    </row>
    <row r="175" spans="1:4" ht="12" customHeight="1" x14ac:dyDescent="0.3">
      <c r="A175" s="1" t="s">
        <v>2976</v>
      </c>
      <c r="B175" s="1" t="s">
        <v>23892</v>
      </c>
      <c r="C175" t="s">
        <v>23745</v>
      </c>
      <c r="D175" t="str">
        <f t="shared" si="2"/>
        <v>@pecveneto.it</v>
      </c>
    </row>
    <row r="176" spans="1:4" ht="12" customHeight="1" x14ac:dyDescent="0.3">
      <c r="A176" s="1" t="s">
        <v>3142</v>
      </c>
      <c r="B176" s="1" t="s">
        <v>23893</v>
      </c>
      <c r="C176" t="s">
        <v>23677</v>
      </c>
      <c r="D176" t="str">
        <f t="shared" si="2"/>
        <v>@cert.ip-veneto.net</v>
      </c>
    </row>
    <row r="177" spans="1:4" ht="12" customHeight="1" x14ac:dyDescent="0.3">
      <c r="A177" s="1" t="s">
        <v>10</v>
      </c>
      <c r="B177" s="1" t="s">
        <v>23894</v>
      </c>
      <c r="C177" t="s">
        <v>23681</v>
      </c>
      <c r="D177" t="str">
        <f t="shared" si="2"/>
        <v>@legalmail.it</v>
      </c>
    </row>
    <row r="178" spans="1:4" ht="12" customHeight="1" x14ac:dyDescent="0.3">
      <c r="A178" s="1" t="s">
        <v>11</v>
      </c>
      <c r="B178" s="1" t="s">
        <v>23895</v>
      </c>
      <c r="C178" t="s">
        <v>23747</v>
      </c>
      <c r="D178" t="str">
        <f t="shared" si="2"/>
        <v>@cert.legalmail.it</v>
      </c>
    </row>
    <row r="179" spans="1:4" ht="12" customHeight="1" x14ac:dyDescent="0.3">
      <c r="A179" s="1" t="s">
        <v>3877</v>
      </c>
      <c r="B179" s="1" t="s">
        <v>23896</v>
      </c>
      <c r="C179" t="s">
        <v>23754</v>
      </c>
      <c r="D179" t="str">
        <f t="shared" si="2"/>
        <v>@sintranet.legalmail.it</v>
      </c>
    </row>
    <row r="180" spans="1:4" ht="12" customHeight="1" x14ac:dyDescent="0.3">
      <c r="A180" s="1" t="s">
        <v>1371</v>
      </c>
      <c r="B180" s="1" t="s">
        <v>23897</v>
      </c>
      <c r="C180" t="s">
        <v>23845</v>
      </c>
      <c r="D180" t="str">
        <f t="shared" si="2"/>
        <v>@halleypec.it</v>
      </c>
    </row>
    <row r="181" spans="1:4" ht="12" customHeight="1" x14ac:dyDescent="0.3">
      <c r="A181" s="1" t="s">
        <v>3921</v>
      </c>
      <c r="B181" s="1" t="s">
        <v>23684</v>
      </c>
      <c r="C181" t="s">
        <v>23898</v>
      </c>
      <c r="D181" t="str">
        <f t="shared" si="2"/>
        <v>@pec.comunealtavaltidone.pc.it</v>
      </c>
    </row>
    <row r="182" spans="1:4" ht="12" customHeight="1" x14ac:dyDescent="0.3">
      <c r="A182" s="1" t="s">
        <v>1512</v>
      </c>
      <c r="B182" s="1" t="s">
        <v>23899</v>
      </c>
      <c r="C182" t="s">
        <v>23699</v>
      </c>
      <c r="D182" t="str">
        <f t="shared" si="2"/>
        <v>@pec.it</v>
      </c>
    </row>
    <row r="183" spans="1:4" ht="12" customHeight="1" x14ac:dyDescent="0.3">
      <c r="A183" s="1" t="s">
        <v>6222</v>
      </c>
      <c r="B183" s="1" t="s">
        <v>23900</v>
      </c>
      <c r="C183" t="s">
        <v>23901</v>
      </c>
      <c r="D183" t="str">
        <f t="shared" si="2"/>
        <v>@cert.comune.altamura.ba.it</v>
      </c>
    </row>
    <row r="184" spans="1:4" ht="12" customHeight="1" x14ac:dyDescent="0.3">
      <c r="A184" s="1" t="s">
        <v>3714</v>
      </c>
      <c r="B184" s="1" t="s">
        <v>23902</v>
      </c>
      <c r="C184" t="s">
        <v>23681</v>
      </c>
      <c r="D184" t="str">
        <f t="shared" si="2"/>
        <v>@legalmail.it</v>
      </c>
    </row>
    <row r="185" spans="1:4" ht="12" customHeight="1" x14ac:dyDescent="0.3">
      <c r="A185" s="1" t="s">
        <v>2862</v>
      </c>
      <c r="B185" s="1" t="s">
        <v>23850</v>
      </c>
      <c r="C185" t="s">
        <v>23903</v>
      </c>
      <c r="D185" t="str">
        <f t="shared" si="2"/>
        <v>@pec.comune.altavalle.tn.it</v>
      </c>
    </row>
    <row r="186" spans="1:4" ht="12" customHeight="1" x14ac:dyDescent="0.3">
      <c r="A186" s="1" t="s">
        <v>5883</v>
      </c>
      <c r="B186" s="1" t="s">
        <v>23904</v>
      </c>
      <c r="C186" t="s">
        <v>23699</v>
      </c>
      <c r="D186" t="str">
        <f t="shared" si="2"/>
        <v>@pec.it</v>
      </c>
    </row>
    <row r="187" spans="1:4" ht="12" customHeight="1" x14ac:dyDescent="0.3">
      <c r="A187" s="1" t="s">
        <v>6972</v>
      </c>
      <c r="B187" s="1" t="s">
        <v>23737</v>
      </c>
      <c r="C187" t="s">
        <v>23905</v>
      </c>
      <c r="D187" t="str">
        <f t="shared" si="2"/>
        <v>@pec.altavillamilicia.eu</v>
      </c>
    </row>
    <row r="188" spans="1:4" ht="12" customHeight="1" x14ac:dyDescent="0.3">
      <c r="A188" s="1" t="s">
        <v>848</v>
      </c>
      <c r="B188" s="1" t="s">
        <v>23906</v>
      </c>
      <c r="C188" t="s">
        <v>23907</v>
      </c>
      <c r="D188" t="str">
        <f t="shared" si="2"/>
        <v>@pec.comune.altavillamonferrato.al.it</v>
      </c>
    </row>
    <row r="189" spans="1:4" ht="12" customHeight="1" x14ac:dyDescent="0.3">
      <c r="A189" s="1" t="s">
        <v>6004</v>
      </c>
      <c r="B189" s="1" t="s">
        <v>23908</v>
      </c>
      <c r="C189" t="s">
        <v>23713</v>
      </c>
      <c r="D189" t="str">
        <f t="shared" si="2"/>
        <v>@asmepec.it</v>
      </c>
    </row>
    <row r="190" spans="1:4" ht="12" customHeight="1" x14ac:dyDescent="0.3">
      <c r="A190" s="1" t="s">
        <v>2977</v>
      </c>
      <c r="B190" s="1" t="s">
        <v>23909</v>
      </c>
      <c r="C190" t="s">
        <v>23677</v>
      </c>
      <c r="D190" t="str">
        <f t="shared" si="2"/>
        <v>@cert.ip-veneto.net</v>
      </c>
    </row>
    <row r="191" spans="1:4" ht="12" customHeight="1" x14ac:dyDescent="0.3">
      <c r="A191" s="1" t="s">
        <v>4748</v>
      </c>
      <c r="B191" s="1" t="s">
        <v>23783</v>
      </c>
      <c r="C191" t="s">
        <v>23910</v>
      </c>
      <c r="D191" t="str">
        <f t="shared" si="2"/>
        <v>@pec.altidona.net</v>
      </c>
    </row>
    <row r="192" spans="1:4" ht="12" customHeight="1" x14ac:dyDescent="0.3">
      <c r="A192" s="1" t="s">
        <v>6550</v>
      </c>
      <c r="B192" s="1" t="s">
        <v>23911</v>
      </c>
      <c r="C192" t="s">
        <v>23912</v>
      </c>
      <c r="D192" t="str">
        <f t="shared" si="2"/>
        <v>@pec.netps.eu</v>
      </c>
    </row>
    <row r="193" spans="1:4" ht="12" customHeight="1" x14ac:dyDescent="0.3">
      <c r="A193" s="1" t="s">
        <v>5368</v>
      </c>
      <c r="B193" s="1" t="s">
        <v>23684</v>
      </c>
      <c r="C193" t="s">
        <v>23913</v>
      </c>
      <c r="D193" t="str">
        <f t="shared" si="2"/>
        <v>@pec.comune.altino.ch.it</v>
      </c>
    </row>
    <row r="194" spans="1:4" ht="12" customHeight="1" x14ac:dyDescent="0.3">
      <c r="A194" s="1" t="s">
        <v>2978</v>
      </c>
      <c r="B194" s="1" t="s">
        <v>23914</v>
      </c>
      <c r="C194" t="s">
        <v>23745</v>
      </c>
      <c r="D194" t="str">
        <f t="shared" si="2"/>
        <v>@pecveneto.it</v>
      </c>
    </row>
    <row r="195" spans="1:4" ht="12" customHeight="1" x14ac:dyDescent="0.3">
      <c r="A195" s="1" t="s">
        <v>3144</v>
      </c>
      <c r="B195" s="1" t="s">
        <v>23915</v>
      </c>
      <c r="C195" t="s">
        <v>23681</v>
      </c>
      <c r="D195" t="str">
        <f t="shared" ref="D195:D258" si="3">CONCATENATE("@",C:C)</f>
        <v>@legalmail.it</v>
      </c>
    </row>
    <row r="196" spans="1:4" ht="12" customHeight="1" x14ac:dyDescent="0.3">
      <c r="A196" s="1" t="s">
        <v>486</v>
      </c>
      <c r="B196" s="1" t="s">
        <v>15919</v>
      </c>
      <c r="C196" t="s">
        <v>23735</v>
      </c>
      <c r="D196" t="str">
        <f t="shared" si="3"/>
        <v>@cert.ruparpiemonte.it</v>
      </c>
    </row>
    <row r="197" spans="1:4" ht="12" customHeight="1" x14ac:dyDescent="0.3">
      <c r="A197" s="1" t="s">
        <v>4108</v>
      </c>
      <c r="B197" s="1" t="s">
        <v>23916</v>
      </c>
      <c r="C197" t="s">
        <v>23917</v>
      </c>
      <c r="D197" t="str">
        <f t="shared" si="3"/>
        <v>@cert.cittametropolitana.bo.it</v>
      </c>
    </row>
    <row r="198" spans="1:4" ht="12" customHeight="1" x14ac:dyDescent="0.3">
      <c r="A198" s="1" t="s">
        <v>394</v>
      </c>
      <c r="B198" s="1" t="s">
        <v>23918</v>
      </c>
      <c r="C198" t="s">
        <v>23887</v>
      </c>
      <c r="D198" t="str">
        <f t="shared" si="3"/>
        <v>@pcert.it</v>
      </c>
    </row>
    <row r="199" spans="1:4" ht="12" customHeight="1" x14ac:dyDescent="0.3">
      <c r="A199" s="1" t="s">
        <v>6973</v>
      </c>
      <c r="B199" s="1" t="s">
        <v>23919</v>
      </c>
      <c r="C199" t="s">
        <v>23920</v>
      </c>
      <c r="D199" t="str">
        <f t="shared" si="3"/>
        <v>@gigapec.it</v>
      </c>
    </row>
    <row r="200" spans="1:4" ht="12" customHeight="1" x14ac:dyDescent="0.3">
      <c r="A200" s="1" t="s">
        <v>6551</v>
      </c>
      <c r="B200" s="1" t="s">
        <v>23921</v>
      </c>
      <c r="C200" t="s">
        <v>23724</v>
      </c>
      <c r="D200" t="str">
        <f t="shared" si="3"/>
        <v>@anutel.it</v>
      </c>
    </row>
    <row r="201" spans="1:4" ht="12" customHeight="1" x14ac:dyDescent="0.3">
      <c r="A201" s="1" t="s">
        <v>4218</v>
      </c>
      <c r="B201" s="1" t="s">
        <v>23922</v>
      </c>
      <c r="C201" t="s">
        <v>23683</v>
      </c>
      <c r="D201" t="str">
        <f t="shared" si="3"/>
        <v>@postacert.toscana.it</v>
      </c>
    </row>
    <row r="202" spans="1:4" ht="12" customHeight="1" x14ac:dyDescent="0.3">
      <c r="A202" s="1" t="s">
        <v>2863</v>
      </c>
      <c r="B202" s="1" t="s">
        <v>23850</v>
      </c>
      <c r="C202" t="s">
        <v>23923</v>
      </c>
      <c r="D202" t="str">
        <f t="shared" si="3"/>
        <v>@pec.comune.vigolana.tn.it</v>
      </c>
    </row>
    <row r="203" spans="1:4" ht="12" customHeight="1" x14ac:dyDescent="0.3">
      <c r="A203" s="1" t="s">
        <v>4532</v>
      </c>
      <c r="B203" s="1" t="s">
        <v>23924</v>
      </c>
      <c r="C203" t="s">
        <v>23726</v>
      </c>
      <c r="D203" t="str">
        <f t="shared" si="3"/>
        <v>@postacert.umbria.it</v>
      </c>
    </row>
    <row r="204" spans="1:4" ht="12" customHeight="1" x14ac:dyDescent="0.3">
      <c r="A204" s="1" t="s">
        <v>5610</v>
      </c>
      <c r="B204" s="1" t="s">
        <v>23774</v>
      </c>
      <c r="C204" t="s">
        <v>23925</v>
      </c>
      <c r="D204" t="str">
        <f t="shared" si="3"/>
        <v>@pec.comunedialvignano.ce.it</v>
      </c>
    </row>
    <row r="205" spans="1:4" ht="12" customHeight="1" x14ac:dyDescent="0.3">
      <c r="A205" s="1" t="s">
        <v>5078</v>
      </c>
      <c r="B205" s="1" t="s">
        <v>23926</v>
      </c>
      <c r="C205" t="s">
        <v>23927</v>
      </c>
      <c r="D205" t="str">
        <f t="shared" si="3"/>
        <v>@arcmediapec.it</v>
      </c>
    </row>
    <row r="206" spans="1:4" ht="12" customHeight="1" x14ac:dyDescent="0.3">
      <c r="A206" s="1" t="s">
        <v>1730</v>
      </c>
      <c r="B206" s="1" t="s">
        <v>23684</v>
      </c>
      <c r="C206" t="s">
        <v>23928</v>
      </c>
      <c r="D206" t="str">
        <f t="shared" si="3"/>
        <v>@pec.comune.alzano.bg.it</v>
      </c>
    </row>
    <row r="207" spans="1:4" ht="12" customHeight="1" x14ac:dyDescent="0.3">
      <c r="A207" s="1" t="s">
        <v>849</v>
      </c>
      <c r="B207" s="1" t="s">
        <v>23929</v>
      </c>
      <c r="C207" t="s">
        <v>23699</v>
      </c>
      <c r="D207" t="str">
        <f t="shared" si="3"/>
        <v>@pec.it</v>
      </c>
    </row>
    <row r="208" spans="1:4" ht="12" customHeight="1" x14ac:dyDescent="0.3">
      <c r="A208" s="1" t="s">
        <v>1372</v>
      </c>
      <c r="B208" s="1" t="s">
        <v>23930</v>
      </c>
      <c r="C208" t="s">
        <v>23681</v>
      </c>
      <c r="D208" t="str">
        <f t="shared" si="3"/>
        <v>@legalmail.it</v>
      </c>
    </row>
    <row r="209" spans="1:4" ht="12" customHeight="1" x14ac:dyDescent="0.3">
      <c r="A209" s="1" t="s">
        <v>6005</v>
      </c>
      <c r="B209" s="1" t="s">
        <v>23931</v>
      </c>
      <c r="C209" t="s">
        <v>23713</v>
      </c>
      <c r="D209" t="str">
        <f t="shared" si="3"/>
        <v>@asmepec.it</v>
      </c>
    </row>
    <row r="210" spans="1:4" ht="12" customHeight="1" x14ac:dyDescent="0.3">
      <c r="A210" s="1" t="s">
        <v>4749</v>
      </c>
      <c r="B210" s="1" t="s">
        <v>23932</v>
      </c>
      <c r="C210" t="s">
        <v>23717</v>
      </c>
      <c r="D210" t="str">
        <f t="shared" si="3"/>
        <v>@emarche.it</v>
      </c>
    </row>
    <row r="211" spans="1:4" ht="12" customHeight="1" x14ac:dyDescent="0.3">
      <c r="A211" s="1" t="s">
        <v>6552</v>
      </c>
      <c r="B211" s="1" t="s">
        <v>23933</v>
      </c>
      <c r="C211" t="s">
        <v>23934</v>
      </c>
      <c r="D211" t="str">
        <f t="shared" si="3"/>
        <v>@pec.comune.amantea.cs.it</v>
      </c>
    </row>
    <row r="212" spans="1:4" ht="12" customHeight="1" x14ac:dyDescent="0.3">
      <c r="A212" s="1" t="s">
        <v>3432</v>
      </c>
      <c r="B212" s="1" t="s">
        <v>23935</v>
      </c>
      <c r="C212" t="s">
        <v>23786</v>
      </c>
      <c r="D212" t="str">
        <f t="shared" si="3"/>
        <v>@certgov.fvg.it</v>
      </c>
    </row>
    <row r="213" spans="1:4" ht="12" customHeight="1" x14ac:dyDescent="0.3">
      <c r="A213" s="1" t="s">
        <v>6694</v>
      </c>
      <c r="B213" s="1" t="s">
        <v>23936</v>
      </c>
      <c r="C213" t="s">
        <v>23937</v>
      </c>
      <c r="D213" t="str">
        <f t="shared" si="3"/>
        <v>@pec.comunediamaroni.it</v>
      </c>
    </row>
    <row r="214" spans="1:4" ht="12" customHeight="1" x14ac:dyDescent="0.3">
      <c r="A214" s="1" t="s">
        <v>5079</v>
      </c>
      <c r="B214" s="1" t="s">
        <v>23938</v>
      </c>
      <c r="C214" t="s">
        <v>23939</v>
      </c>
      <c r="D214" t="str">
        <f t="shared" si="3"/>
        <v>@pec-cert.it</v>
      </c>
    </row>
    <row r="215" spans="1:4" ht="12" customHeight="1" x14ac:dyDescent="0.3">
      <c r="A215" s="1" t="s">
        <v>6695</v>
      </c>
      <c r="B215" s="1" t="s">
        <v>23940</v>
      </c>
      <c r="C215" t="s">
        <v>23713</v>
      </c>
      <c r="D215" t="str">
        <f t="shared" si="3"/>
        <v>@asmepec.it</v>
      </c>
    </row>
    <row r="216" spans="1:4" ht="12" customHeight="1" x14ac:dyDescent="0.3">
      <c r="A216" s="1" t="s">
        <v>4849</v>
      </c>
      <c r="B216" s="1" t="s">
        <v>23684</v>
      </c>
      <c r="C216" t="s">
        <v>23941</v>
      </c>
      <c r="D216" t="str">
        <f t="shared" si="3"/>
        <v>@pec.comune.amatrice.rieti.it</v>
      </c>
    </row>
    <row r="217" spans="1:4" ht="12" customHeight="1" x14ac:dyDescent="0.3">
      <c r="A217" s="1" t="s">
        <v>1731</v>
      </c>
      <c r="B217" s="1" t="s">
        <v>23942</v>
      </c>
      <c r="C217" t="s">
        <v>23679</v>
      </c>
      <c r="D217" t="str">
        <f t="shared" si="3"/>
        <v>@pec.regione.lombardia.it</v>
      </c>
    </row>
    <row r="218" spans="1:4" ht="12" customHeight="1" x14ac:dyDescent="0.3">
      <c r="A218" s="1" t="s">
        <v>2864</v>
      </c>
      <c r="B218" s="1" t="s">
        <v>23850</v>
      </c>
      <c r="C218" t="s">
        <v>23943</v>
      </c>
      <c r="D218" t="str">
        <f t="shared" si="3"/>
        <v>@pec.comune.amblardon.tn.it</v>
      </c>
    </row>
    <row r="219" spans="1:4" ht="12" customHeight="1" x14ac:dyDescent="0.3">
      <c r="A219" s="1" t="s">
        <v>3845</v>
      </c>
      <c r="B219" s="1" t="s">
        <v>23944</v>
      </c>
      <c r="C219" t="s">
        <v>23945</v>
      </c>
      <c r="D219" t="str">
        <f t="shared" si="3"/>
        <v>@pec.comune.ameglia.sp.it</v>
      </c>
    </row>
    <row r="220" spans="1:4" ht="12" customHeight="1" x14ac:dyDescent="0.3">
      <c r="A220" s="1" t="s">
        <v>4533</v>
      </c>
      <c r="B220" s="1" t="s">
        <v>23946</v>
      </c>
      <c r="C220" t="s">
        <v>23726</v>
      </c>
      <c r="D220" t="str">
        <f t="shared" si="3"/>
        <v>@postacert.umbria.it</v>
      </c>
    </row>
    <row r="221" spans="1:4" ht="12" customHeight="1" x14ac:dyDescent="0.3">
      <c r="A221" s="1" t="s">
        <v>6553</v>
      </c>
      <c r="B221" s="1" t="s">
        <v>23947</v>
      </c>
      <c r="C221" t="s">
        <v>23948</v>
      </c>
      <c r="D221" t="str">
        <f t="shared" si="3"/>
        <v>@pec.dirittoitalia.it</v>
      </c>
    </row>
    <row r="222" spans="1:4" ht="12" customHeight="1" x14ac:dyDescent="0.3">
      <c r="A222" s="1" t="s">
        <v>397</v>
      </c>
      <c r="B222" s="1" t="s">
        <v>15948</v>
      </c>
      <c r="C222" t="s">
        <v>23699</v>
      </c>
      <c r="D222" t="str">
        <f t="shared" si="3"/>
        <v>@pec.it</v>
      </c>
    </row>
    <row r="223" spans="1:4" ht="12" customHeight="1" x14ac:dyDescent="0.3">
      <c r="A223" s="1" t="s">
        <v>5713</v>
      </c>
      <c r="B223" s="1" t="s">
        <v>23684</v>
      </c>
      <c r="C223" t="s">
        <v>23949</v>
      </c>
      <c r="D223" t="str">
        <f t="shared" si="3"/>
        <v>@pec.comune.amorosi.bn.it</v>
      </c>
    </row>
    <row r="224" spans="1:4" ht="12" customHeight="1" x14ac:dyDescent="0.3">
      <c r="A224" s="1" t="s">
        <v>3433</v>
      </c>
      <c r="B224" s="1" t="s">
        <v>23950</v>
      </c>
      <c r="C224" t="s">
        <v>23786</v>
      </c>
      <c r="D224" t="str">
        <f t="shared" si="3"/>
        <v>@certgov.fvg.it</v>
      </c>
    </row>
    <row r="225" spans="1:4" ht="12" customHeight="1" x14ac:dyDescent="0.3">
      <c r="A225" s="1" t="s">
        <v>5793</v>
      </c>
      <c r="B225" s="1" t="s">
        <v>23951</v>
      </c>
      <c r="C225" t="s">
        <v>23699</v>
      </c>
      <c r="D225" t="str">
        <f t="shared" si="3"/>
        <v>@pec.it</v>
      </c>
    </row>
    <row r="226" spans="1:4" ht="12" customHeight="1" x14ac:dyDescent="0.3">
      <c r="A226" s="1" t="s">
        <v>5080</v>
      </c>
      <c r="B226" s="1" t="s">
        <v>23952</v>
      </c>
      <c r="C226" t="s">
        <v>23856</v>
      </c>
      <c r="D226" t="str">
        <f t="shared" si="3"/>
        <v>@postecert.it</v>
      </c>
    </row>
    <row r="227" spans="1:4" ht="12" customHeight="1" x14ac:dyDescent="0.3">
      <c r="A227" s="1" t="s">
        <v>5276</v>
      </c>
      <c r="B227" s="1" t="s">
        <v>23953</v>
      </c>
      <c r="C227" t="s">
        <v>23699</v>
      </c>
      <c r="D227" t="str">
        <f t="shared" si="3"/>
        <v>@pec.it</v>
      </c>
    </row>
    <row r="228" spans="1:4" ht="12" customHeight="1" x14ac:dyDescent="0.3">
      <c r="A228" s="1" t="s">
        <v>4614</v>
      </c>
      <c r="B228" s="1" t="s">
        <v>23954</v>
      </c>
      <c r="C228" t="s">
        <v>23717</v>
      </c>
      <c r="D228" t="str">
        <f t="shared" si="3"/>
        <v>@emarche.it</v>
      </c>
    </row>
    <row r="229" spans="1:4" ht="12" customHeight="1" x14ac:dyDescent="0.3">
      <c r="A229" s="1" t="s">
        <v>6696</v>
      </c>
      <c r="B229" s="1" t="s">
        <v>23684</v>
      </c>
      <c r="C229" t="s">
        <v>23955</v>
      </c>
      <c r="D229" t="str">
        <f t="shared" si="3"/>
        <v>@pec.comunediandali.it</v>
      </c>
    </row>
    <row r="230" spans="1:4" ht="12" customHeight="1" x14ac:dyDescent="0.3">
      <c r="A230" s="1" t="s">
        <v>2723</v>
      </c>
      <c r="B230" s="1" t="s">
        <v>23693</v>
      </c>
      <c r="C230" t="s">
        <v>23956</v>
      </c>
      <c r="D230" t="str">
        <f t="shared" si="3"/>
        <v>@pec.comune.andalo.tn.it</v>
      </c>
    </row>
    <row r="231" spans="1:4" ht="12" customHeight="1" x14ac:dyDescent="0.3">
      <c r="A231" s="1" t="s">
        <v>1516</v>
      </c>
      <c r="B231" s="1" t="s">
        <v>23957</v>
      </c>
      <c r="C231" t="s">
        <v>23817</v>
      </c>
      <c r="D231" t="str">
        <f t="shared" si="3"/>
        <v>@cert.provincia.so.it</v>
      </c>
    </row>
    <row r="232" spans="1:4" ht="12" customHeight="1" x14ac:dyDescent="0.3">
      <c r="A232" s="1" t="s">
        <v>12</v>
      </c>
      <c r="B232" s="1" t="s">
        <v>23958</v>
      </c>
      <c r="C232" t="s">
        <v>23681</v>
      </c>
      <c r="D232" t="str">
        <f t="shared" si="3"/>
        <v>@legalmail.it</v>
      </c>
    </row>
    <row r="233" spans="1:4" ht="12" customHeight="1" x14ac:dyDescent="0.3">
      <c r="A233" s="1" t="s">
        <v>3715</v>
      </c>
      <c r="B233" s="1" t="s">
        <v>23684</v>
      </c>
      <c r="C233" t="s">
        <v>23959</v>
      </c>
      <c r="D233" t="str">
        <f t="shared" si="3"/>
        <v>@cert.comunediandora.it</v>
      </c>
    </row>
    <row r="234" spans="1:4" ht="12" customHeight="1" x14ac:dyDescent="0.3">
      <c r="A234" s="1" t="s">
        <v>1028</v>
      </c>
      <c r="B234" s="1" t="s">
        <v>23960</v>
      </c>
      <c r="C234" t="s">
        <v>23790</v>
      </c>
      <c r="D234" t="str">
        <f t="shared" si="3"/>
        <v>@pec.ptbiellese.it</v>
      </c>
    </row>
    <row r="235" spans="1:4" ht="12" customHeight="1" x14ac:dyDescent="0.3">
      <c r="A235" s="1" t="s">
        <v>6312</v>
      </c>
      <c r="B235" s="1" t="s">
        <v>23961</v>
      </c>
      <c r="C235" t="s">
        <v>23740</v>
      </c>
      <c r="D235" t="str">
        <f t="shared" si="3"/>
        <v>@pec.rupar.puglia.it</v>
      </c>
    </row>
    <row r="236" spans="1:4" ht="12" customHeight="1" x14ac:dyDescent="0.3">
      <c r="A236" s="1" t="s">
        <v>13</v>
      </c>
      <c r="B236" s="1" t="s">
        <v>15962</v>
      </c>
      <c r="C236" t="s">
        <v>23735</v>
      </c>
      <c r="D236" t="str">
        <f t="shared" si="3"/>
        <v>@cert.ruparpiemonte.it</v>
      </c>
    </row>
    <row r="237" spans="1:4" ht="12" customHeight="1" x14ac:dyDescent="0.3">
      <c r="A237" s="1" t="s">
        <v>3594</v>
      </c>
      <c r="B237" s="1" t="s">
        <v>23962</v>
      </c>
      <c r="C237" t="s">
        <v>23786</v>
      </c>
      <c r="D237" t="str">
        <f t="shared" si="3"/>
        <v>@certgov.fvg.it</v>
      </c>
    </row>
    <row r="238" spans="1:4" ht="12" customHeight="1" x14ac:dyDescent="0.3">
      <c r="A238" s="1" t="s">
        <v>5884</v>
      </c>
      <c r="B238" s="1" t="s">
        <v>23963</v>
      </c>
      <c r="C238" t="s">
        <v>23713</v>
      </c>
      <c r="D238" t="str">
        <f t="shared" si="3"/>
        <v>@asmepec.it</v>
      </c>
    </row>
    <row r="239" spans="1:4" ht="12" customHeight="1" x14ac:dyDescent="0.3">
      <c r="A239" s="1" t="s">
        <v>6402</v>
      </c>
      <c r="B239" s="1" t="s">
        <v>23684</v>
      </c>
      <c r="C239" t="s">
        <v>23964</v>
      </c>
      <c r="D239" t="str">
        <f t="shared" si="3"/>
        <v>@cert.comune.andria.bt.it</v>
      </c>
    </row>
    <row r="240" spans="1:4" ht="12" customHeight="1" x14ac:dyDescent="0.3">
      <c r="A240" s="1" t="s">
        <v>7937</v>
      </c>
      <c r="B240" s="1" t="s">
        <v>23965</v>
      </c>
      <c r="C240" t="s">
        <v>23681</v>
      </c>
      <c r="D240" t="str">
        <f t="shared" si="3"/>
        <v>@legalmail.it</v>
      </c>
    </row>
    <row r="241" spans="1:4" ht="12" customHeight="1" x14ac:dyDescent="0.3">
      <c r="A241" s="1" t="s">
        <v>7329</v>
      </c>
      <c r="B241" s="1" t="s">
        <v>23966</v>
      </c>
      <c r="C241" t="s">
        <v>23967</v>
      </c>
      <c r="D241" t="str">
        <f t="shared" si="3"/>
        <v>@legpec.it</v>
      </c>
    </row>
    <row r="242" spans="1:4" ht="12" customHeight="1" x14ac:dyDescent="0.3">
      <c r="A242" s="1" t="s">
        <v>1970</v>
      </c>
      <c r="B242" s="1" t="s">
        <v>23684</v>
      </c>
      <c r="C242" t="s">
        <v>23968</v>
      </c>
      <c r="D242" t="str">
        <f t="shared" si="3"/>
        <v>@pec.comune.anfo.bs.it</v>
      </c>
    </row>
    <row r="243" spans="1:4" ht="12" customHeight="1" x14ac:dyDescent="0.3">
      <c r="A243" s="1" t="s">
        <v>1236</v>
      </c>
      <c r="B243" s="1" t="s">
        <v>23969</v>
      </c>
      <c r="C243" t="s">
        <v>23679</v>
      </c>
      <c r="D243" t="str">
        <f t="shared" si="3"/>
        <v>@pec.regione.lombardia.it</v>
      </c>
    </row>
    <row r="244" spans="1:4" ht="12" customHeight="1" x14ac:dyDescent="0.3">
      <c r="A244" s="1" t="s">
        <v>4367</v>
      </c>
      <c r="B244" s="1" t="s">
        <v>23970</v>
      </c>
      <c r="C244" t="s">
        <v>23683</v>
      </c>
      <c r="D244" t="str">
        <f t="shared" si="3"/>
        <v>@postacert.toscana.it</v>
      </c>
    </row>
    <row r="245" spans="1:4" ht="12" customHeight="1" x14ac:dyDescent="0.3">
      <c r="A245" s="1" t="s">
        <v>2879</v>
      </c>
      <c r="B245" s="1" t="s">
        <v>23971</v>
      </c>
      <c r="C245" t="s">
        <v>23745</v>
      </c>
      <c r="D245" t="str">
        <f t="shared" si="3"/>
        <v>@pecveneto.it</v>
      </c>
    </row>
    <row r="246" spans="1:4" ht="12" customHeight="1" x14ac:dyDescent="0.3">
      <c r="A246" s="1" t="s">
        <v>1971</v>
      </c>
      <c r="B246" s="1" t="s">
        <v>23684</v>
      </c>
      <c r="C246" t="s">
        <v>23972</v>
      </c>
      <c r="D246" t="str">
        <f t="shared" si="3"/>
        <v>@pec.comune.angolo-terme.bs.it</v>
      </c>
    </row>
    <row r="247" spans="1:4" ht="12" customHeight="1" x14ac:dyDescent="0.3">
      <c r="A247" s="1" t="s">
        <v>6006</v>
      </c>
      <c r="B247" s="1" t="s">
        <v>23973</v>
      </c>
      <c r="C247" t="s">
        <v>23681</v>
      </c>
      <c r="D247" t="str">
        <f t="shared" si="3"/>
        <v>@legalmail.it</v>
      </c>
    </row>
    <row r="248" spans="1:4" ht="12" customHeight="1" x14ac:dyDescent="0.3">
      <c r="A248" s="1" t="s">
        <v>14</v>
      </c>
      <c r="B248" s="1" t="s">
        <v>15974</v>
      </c>
      <c r="C248" t="s">
        <v>23735</v>
      </c>
      <c r="D248" t="str">
        <f t="shared" si="3"/>
        <v>@cert.ruparpiemonte.it</v>
      </c>
    </row>
    <row r="249" spans="1:4" ht="12" customHeight="1" x14ac:dyDescent="0.3">
      <c r="A249" s="1" t="s">
        <v>4925</v>
      </c>
      <c r="B249" s="1" t="s">
        <v>23974</v>
      </c>
      <c r="C249" t="s">
        <v>23699</v>
      </c>
      <c r="D249" t="str">
        <f t="shared" si="3"/>
        <v>@pec.it</v>
      </c>
    </row>
    <row r="250" spans="1:4" ht="12" customHeight="1" x14ac:dyDescent="0.3">
      <c r="A250" s="1" t="s">
        <v>3283</v>
      </c>
      <c r="B250" s="1" t="s">
        <v>23975</v>
      </c>
      <c r="C250" t="s">
        <v>23677</v>
      </c>
      <c r="D250" t="str">
        <f t="shared" si="3"/>
        <v>@cert.ip-veneto.net</v>
      </c>
    </row>
    <row r="251" spans="1:4" ht="12" customHeight="1" x14ac:dyDescent="0.3">
      <c r="A251" s="1" t="s">
        <v>2354</v>
      </c>
      <c r="B251" s="1" t="s">
        <v>23976</v>
      </c>
      <c r="C251" t="s">
        <v>23679</v>
      </c>
      <c r="D251" t="str">
        <f t="shared" si="3"/>
        <v>@pec.regione.lombardia.it</v>
      </c>
    </row>
    <row r="252" spans="1:4" ht="12" customHeight="1" x14ac:dyDescent="0.3">
      <c r="A252" s="1" t="s">
        <v>2526</v>
      </c>
      <c r="B252" s="1" t="s">
        <v>23977</v>
      </c>
      <c r="C252" t="s">
        <v>23679</v>
      </c>
      <c r="D252" t="str">
        <f t="shared" si="3"/>
        <v>@pec.regione.lombardia.it</v>
      </c>
    </row>
    <row r="253" spans="1:4" ht="12" customHeight="1" x14ac:dyDescent="0.3">
      <c r="A253" s="1" t="s">
        <v>3237</v>
      </c>
      <c r="B253" s="1" t="s">
        <v>23978</v>
      </c>
      <c r="C253" t="s">
        <v>23681</v>
      </c>
      <c r="D253" t="str">
        <f t="shared" si="3"/>
        <v>@legalmail.it</v>
      </c>
    </row>
    <row r="254" spans="1:4" ht="12" customHeight="1" x14ac:dyDescent="0.3">
      <c r="A254" s="1" t="s">
        <v>6775</v>
      </c>
      <c r="B254" s="1" t="s">
        <v>23979</v>
      </c>
      <c r="C254" t="s">
        <v>23713</v>
      </c>
      <c r="D254" t="str">
        <f t="shared" si="3"/>
        <v>@asmepec.it</v>
      </c>
    </row>
    <row r="255" spans="1:4" ht="12" customHeight="1" x14ac:dyDescent="0.3">
      <c r="A255" s="1" t="s">
        <v>1732</v>
      </c>
      <c r="B255" s="1" t="s">
        <v>23737</v>
      </c>
      <c r="C255" t="s">
        <v>23980</v>
      </c>
      <c r="D255" t="str">
        <f t="shared" si="3"/>
        <v>@pec.comune.antegnate.bg.it</v>
      </c>
    </row>
    <row r="256" spans="1:4" ht="12" customHeight="1" x14ac:dyDescent="0.3">
      <c r="A256" s="1" t="s">
        <v>7953</v>
      </c>
      <c r="B256" s="1" t="s">
        <v>23981</v>
      </c>
      <c r="C256" t="s">
        <v>23681</v>
      </c>
      <c r="D256" t="str">
        <f t="shared" si="3"/>
        <v>@legalmail.it</v>
      </c>
    </row>
    <row r="257" spans="1:4" ht="12" customHeight="1" x14ac:dyDescent="0.3">
      <c r="A257" s="1" t="s">
        <v>7954</v>
      </c>
      <c r="B257" s="1" t="s">
        <v>23684</v>
      </c>
      <c r="C257" t="s">
        <v>23982</v>
      </c>
      <c r="D257" t="str">
        <f t="shared" si="3"/>
        <v>@pec.comune.antey-st-andre.ao.it</v>
      </c>
    </row>
    <row r="258" spans="1:4" ht="12" customHeight="1" x14ac:dyDescent="0.3">
      <c r="A258" s="1" t="s">
        <v>4926</v>
      </c>
      <c r="B258" s="1" t="s">
        <v>23983</v>
      </c>
      <c r="C258" t="s">
        <v>23699</v>
      </c>
      <c r="D258" t="str">
        <f t="shared" si="3"/>
        <v>@pec.it</v>
      </c>
    </row>
    <row r="259" spans="1:4" ht="12" customHeight="1" x14ac:dyDescent="0.3">
      <c r="A259" s="1" t="s">
        <v>731</v>
      </c>
      <c r="B259" s="1" t="s">
        <v>15985</v>
      </c>
      <c r="C259" t="s">
        <v>23735</v>
      </c>
      <c r="D259" t="str">
        <f t="shared" ref="D259:D322" si="4">CONCATENATE("@",C:C)</f>
        <v>@cert.ruparpiemonte.it</v>
      </c>
    </row>
    <row r="260" spans="1:4" ht="12" customHeight="1" x14ac:dyDescent="0.3">
      <c r="A260" s="1" t="s">
        <v>7054</v>
      </c>
      <c r="B260" s="1" t="s">
        <v>23984</v>
      </c>
      <c r="C260" t="s">
        <v>23985</v>
      </c>
      <c r="D260" t="str">
        <f t="shared" si="4"/>
        <v>@primapec.com</v>
      </c>
    </row>
    <row r="261" spans="1:4" ht="12" customHeight="1" x14ac:dyDescent="0.3">
      <c r="A261" s="1" t="s">
        <v>6776</v>
      </c>
      <c r="B261" s="1" t="s">
        <v>23986</v>
      </c>
      <c r="C261" t="s">
        <v>23713</v>
      </c>
      <c r="D261" t="str">
        <f t="shared" si="4"/>
        <v>@asmepec.it</v>
      </c>
    </row>
    <row r="262" spans="1:4" ht="12" customHeight="1" x14ac:dyDescent="0.3">
      <c r="A262" s="1" t="s">
        <v>4850</v>
      </c>
      <c r="B262" s="1" t="s">
        <v>23987</v>
      </c>
      <c r="C262" t="s">
        <v>23681</v>
      </c>
      <c r="D262" t="str">
        <f t="shared" si="4"/>
        <v>@legalmail.it</v>
      </c>
    </row>
    <row r="263" spans="1:4" ht="12" customHeight="1" x14ac:dyDescent="0.3">
      <c r="A263" s="1" t="s">
        <v>1099</v>
      </c>
      <c r="B263" s="1" t="s">
        <v>23988</v>
      </c>
      <c r="C263" t="s">
        <v>23681</v>
      </c>
      <c r="D263" t="str">
        <f t="shared" si="4"/>
        <v>@legalmail.it</v>
      </c>
    </row>
    <row r="264" spans="1:4" ht="12" customHeight="1" x14ac:dyDescent="0.3">
      <c r="A264" s="1" t="s">
        <v>5170</v>
      </c>
      <c r="B264" s="1" t="s">
        <v>23989</v>
      </c>
      <c r="C264" t="s">
        <v>23699</v>
      </c>
      <c r="D264" t="str">
        <f t="shared" si="4"/>
        <v>@pec.it</v>
      </c>
    </row>
    <row r="265" spans="1:4" ht="12" customHeight="1" x14ac:dyDescent="0.3">
      <c r="A265" s="1" t="s">
        <v>1373</v>
      </c>
      <c r="B265" s="1" t="s">
        <v>23990</v>
      </c>
      <c r="C265" t="s">
        <v>23679</v>
      </c>
      <c r="D265" t="str">
        <f t="shared" si="4"/>
        <v>@pec.regione.lombardia.it</v>
      </c>
    </row>
    <row r="266" spans="1:4" ht="12" customHeight="1" x14ac:dyDescent="0.3">
      <c r="A266" s="1" t="s">
        <v>6160</v>
      </c>
      <c r="B266" s="1" t="s">
        <v>23991</v>
      </c>
      <c r="C266" t="s">
        <v>23992</v>
      </c>
      <c r="D266" t="str">
        <f t="shared" si="4"/>
        <v>@pec.comune.anzanodipuglia.fg.it</v>
      </c>
    </row>
    <row r="267" spans="1:4" ht="12" customHeight="1" x14ac:dyDescent="0.3">
      <c r="A267" s="1" t="s">
        <v>6415</v>
      </c>
      <c r="B267" s="1" t="s">
        <v>23993</v>
      </c>
      <c r="C267" t="s">
        <v>23691</v>
      </c>
      <c r="D267" t="str">
        <f t="shared" si="4"/>
        <v>@cert.ruparbasilicata.it</v>
      </c>
    </row>
    <row r="268" spans="1:4" ht="12" customHeight="1" x14ac:dyDescent="0.3">
      <c r="A268" s="1" t="s">
        <v>4927</v>
      </c>
      <c r="B268" s="1" t="s">
        <v>23994</v>
      </c>
      <c r="C268" t="s">
        <v>23699</v>
      </c>
      <c r="D268" t="str">
        <f t="shared" si="4"/>
        <v>@pec.it</v>
      </c>
    </row>
    <row r="269" spans="1:4" ht="12" customHeight="1" x14ac:dyDescent="0.3">
      <c r="A269" s="1" t="s">
        <v>1100</v>
      </c>
      <c r="B269" s="1" t="s">
        <v>23995</v>
      </c>
      <c r="C269" t="s">
        <v>23699</v>
      </c>
      <c r="D269" t="str">
        <f t="shared" si="4"/>
        <v>@pec.it</v>
      </c>
    </row>
    <row r="270" spans="1:4" ht="12" customHeight="1" x14ac:dyDescent="0.3">
      <c r="A270" s="1" t="s">
        <v>4054</v>
      </c>
      <c r="B270" s="1" t="s">
        <v>23996</v>
      </c>
      <c r="C270" t="s">
        <v>23997</v>
      </c>
      <c r="D270" t="str">
        <f t="shared" si="4"/>
        <v>@cert.provincia.bo.it</v>
      </c>
    </row>
    <row r="271" spans="1:4" ht="12" customHeight="1" x14ac:dyDescent="0.3">
      <c r="A271" s="1" t="s">
        <v>1173</v>
      </c>
      <c r="B271" s="1" t="s">
        <v>23684</v>
      </c>
      <c r="C271" t="s">
        <v>23998</v>
      </c>
      <c r="D271" t="str">
        <f t="shared" si="4"/>
        <v>@pec.comune.aosta.it</v>
      </c>
    </row>
    <row r="272" spans="1:4" ht="12" customHeight="1" x14ac:dyDescent="0.3">
      <c r="A272" s="1" t="s">
        <v>4564</v>
      </c>
      <c r="B272" s="1" t="s">
        <v>23999</v>
      </c>
      <c r="C272" t="s">
        <v>24000</v>
      </c>
      <c r="D272" t="str">
        <f t="shared" si="4"/>
        <v xml:space="preserve">@emarche.it </v>
      </c>
    </row>
    <row r="273" spans="1:4" ht="12" customHeight="1" x14ac:dyDescent="0.3">
      <c r="A273" s="1" t="s">
        <v>5714</v>
      </c>
      <c r="B273" s="1" t="s">
        <v>23684</v>
      </c>
      <c r="C273" t="s">
        <v>24001</v>
      </c>
      <c r="D273" t="str">
        <f t="shared" si="4"/>
        <v>@pec.comune.apice.bn.it</v>
      </c>
    </row>
    <row r="274" spans="1:4" ht="12" customHeight="1" x14ac:dyDescent="0.3">
      <c r="A274" s="1" t="s">
        <v>4660</v>
      </c>
      <c r="B274" s="1" t="s">
        <v>24002</v>
      </c>
      <c r="C274" t="s">
        <v>23681</v>
      </c>
      <c r="D274" t="str">
        <f t="shared" si="4"/>
        <v>@legalmail.it</v>
      </c>
    </row>
    <row r="275" spans="1:4" ht="12" customHeight="1" x14ac:dyDescent="0.3">
      <c r="A275" s="1" t="s">
        <v>5715</v>
      </c>
      <c r="B275" s="1" t="s">
        <v>16001</v>
      </c>
      <c r="C275" t="s">
        <v>23792</v>
      </c>
      <c r="D275" t="str">
        <f t="shared" si="4"/>
        <v>@pec.cstsannio.it</v>
      </c>
    </row>
    <row r="276" spans="1:4" ht="12" customHeight="1" x14ac:dyDescent="0.3">
      <c r="A276" s="1" t="s">
        <v>1374</v>
      </c>
      <c r="B276" s="1" t="s">
        <v>23737</v>
      </c>
      <c r="C276" t="s">
        <v>24003</v>
      </c>
      <c r="D276" t="str">
        <f t="shared" si="4"/>
        <v>@pec.comune.appianogentile.co.it</v>
      </c>
    </row>
    <row r="277" spans="1:4" ht="12" customHeight="1" x14ac:dyDescent="0.3">
      <c r="A277" s="1" t="s">
        <v>7974</v>
      </c>
      <c r="B277" s="1" t="s">
        <v>24004</v>
      </c>
      <c r="C277" t="s">
        <v>23681</v>
      </c>
      <c r="D277" t="str">
        <f t="shared" si="4"/>
        <v>@legalmail.it</v>
      </c>
    </row>
    <row r="278" spans="1:4" ht="12" customHeight="1" x14ac:dyDescent="0.3">
      <c r="A278" s="1" t="s">
        <v>4661</v>
      </c>
      <c r="B278" s="1" t="s">
        <v>24005</v>
      </c>
      <c r="C278" t="s">
        <v>23717</v>
      </c>
      <c r="D278" t="str">
        <f t="shared" si="4"/>
        <v>@emarche.it</v>
      </c>
    </row>
    <row r="279" spans="1:4" ht="12" customHeight="1" x14ac:dyDescent="0.3">
      <c r="A279" s="1" t="s">
        <v>4717</v>
      </c>
      <c r="B279" s="1" t="s">
        <v>24006</v>
      </c>
      <c r="C279" t="s">
        <v>23699</v>
      </c>
      <c r="D279" t="str">
        <f t="shared" si="4"/>
        <v>@pec.it</v>
      </c>
    </row>
    <row r="280" spans="1:4" ht="12" customHeight="1" x14ac:dyDescent="0.3">
      <c r="A280" s="1" t="s">
        <v>1517</v>
      </c>
      <c r="B280" s="1" t="s">
        <v>24007</v>
      </c>
      <c r="C280" t="s">
        <v>23817</v>
      </c>
      <c r="D280" t="str">
        <f t="shared" si="4"/>
        <v>@cert.provincia.so.it</v>
      </c>
    </row>
    <row r="281" spans="1:4" ht="12" customHeight="1" x14ac:dyDescent="0.3">
      <c r="A281" s="1" t="s">
        <v>3645</v>
      </c>
      <c r="B281" s="1" t="s">
        <v>16007</v>
      </c>
      <c r="C281" t="s">
        <v>23699</v>
      </c>
      <c r="D281" t="str">
        <f t="shared" si="4"/>
        <v>@pec.it</v>
      </c>
    </row>
    <row r="282" spans="1:4" ht="12" customHeight="1" x14ac:dyDescent="0.3">
      <c r="A282" s="1" t="s">
        <v>6161</v>
      </c>
      <c r="B282" s="1" t="s">
        <v>23684</v>
      </c>
      <c r="C282" t="s">
        <v>24008</v>
      </c>
      <c r="D282" t="str">
        <f t="shared" si="4"/>
        <v>@pec-apricena.com</v>
      </c>
    </row>
    <row r="283" spans="1:4" ht="12" customHeight="1" x14ac:dyDescent="0.3">
      <c r="A283" s="1" t="s">
        <v>6554</v>
      </c>
      <c r="B283" s="1" t="s">
        <v>23693</v>
      </c>
      <c r="C283" t="s">
        <v>24009</v>
      </c>
      <c r="D283" t="str">
        <f t="shared" si="4"/>
        <v>@pec.comuneaprigliano.it</v>
      </c>
    </row>
    <row r="284" spans="1:4" ht="12" customHeight="1" x14ac:dyDescent="0.3">
      <c r="A284" s="1" t="s">
        <v>5042</v>
      </c>
      <c r="B284" s="1" t="s">
        <v>24010</v>
      </c>
      <c r="C284" t="s">
        <v>24011</v>
      </c>
      <c r="D284" t="str">
        <f t="shared" si="4"/>
        <v>@pec.comune.aprilia.lt.it</v>
      </c>
    </row>
    <row r="285" spans="1:4" ht="12" customHeight="1" x14ac:dyDescent="0.3">
      <c r="A285" s="1" t="s">
        <v>6007</v>
      </c>
      <c r="B285" s="1" t="s">
        <v>24012</v>
      </c>
      <c r="C285" t="s">
        <v>24013</v>
      </c>
      <c r="D285" t="str">
        <f t="shared" si="4"/>
        <v>@pec.comune.aquara.sa.it</v>
      </c>
    </row>
    <row r="286" spans="1:4" ht="12" customHeight="1" x14ac:dyDescent="0.3">
      <c r="A286" s="1" t="s">
        <v>3646</v>
      </c>
      <c r="B286" s="1" t="s">
        <v>24014</v>
      </c>
      <c r="C286" t="s">
        <v>24015</v>
      </c>
      <c r="D286" t="str">
        <f t="shared" si="4"/>
        <v>@pec.cstliguria.it</v>
      </c>
    </row>
    <row r="287" spans="1:4" ht="12" customHeight="1" x14ac:dyDescent="0.3">
      <c r="A287" s="1" t="s">
        <v>3434</v>
      </c>
      <c r="B287" s="1" t="s">
        <v>24016</v>
      </c>
      <c r="C287" t="s">
        <v>23786</v>
      </c>
      <c r="D287" t="str">
        <f t="shared" si="4"/>
        <v>@certgov.fvg.it</v>
      </c>
    </row>
    <row r="288" spans="1:4" ht="12" customHeight="1" x14ac:dyDescent="0.3">
      <c r="A288" s="1" t="s">
        <v>5885</v>
      </c>
      <c r="B288" s="1" t="s">
        <v>24017</v>
      </c>
      <c r="C288" t="s">
        <v>23713</v>
      </c>
      <c r="D288" t="str">
        <f t="shared" si="4"/>
        <v>@asmepec.it</v>
      </c>
    </row>
    <row r="289" spans="1:4" ht="12" customHeight="1" x14ac:dyDescent="0.3">
      <c r="A289" s="1" t="s">
        <v>5081</v>
      </c>
      <c r="B289" s="1" t="s">
        <v>24018</v>
      </c>
      <c r="C289" t="s">
        <v>23699</v>
      </c>
      <c r="D289" t="str">
        <f t="shared" si="4"/>
        <v>@pec.it</v>
      </c>
    </row>
    <row r="290" spans="1:4" ht="12" customHeight="1" x14ac:dyDescent="0.3">
      <c r="A290" s="1" t="s">
        <v>6313</v>
      </c>
      <c r="B290" s="1" t="s">
        <v>24019</v>
      </c>
      <c r="C290" t="s">
        <v>23740</v>
      </c>
      <c r="D290" t="str">
        <f t="shared" si="4"/>
        <v>@pec.rupar.puglia.it</v>
      </c>
    </row>
    <row r="291" spans="1:4" ht="12" customHeight="1" x14ac:dyDescent="0.3">
      <c r="A291" s="1" t="s">
        <v>7154</v>
      </c>
      <c r="B291" s="1" t="s">
        <v>23684</v>
      </c>
      <c r="C291" t="s">
        <v>24020</v>
      </c>
      <c r="D291" t="str">
        <f t="shared" si="4"/>
        <v>@pec.comune.aragona.ag.it</v>
      </c>
    </row>
    <row r="292" spans="1:4" ht="12" customHeight="1" x14ac:dyDescent="0.3">
      <c r="A292" s="1" t="s">
        <v>732</v>
      </c>
      <c r="B292" s="1" t="s">
        <v>16018</v>
      </c>
      <c r="C292" t="s">
        <v>23735</v>
      </c>
      <c r="D292" t="str">
        <f t="shared" si="4"/>
        <v>@cert.ruparpiemonte.it</v>
      </c>
    </row>
    <row r="293" spans="1:4" ht="12" customHeight="1" x14ac:dyDescent="0.3">
      <c r="A293" s="1" t="s">
        <v>3595</v>
      </c>
      <c r="B293" s="1" t="s">
        <v>24021</v>
      </c>
      <c r="C293" t="s">
        <v>23786</v>
      </c>
      <c r="D293" t="str">
        <f t="shared" si="4"/>
        <v>@certgov.fvg.it</v>
      </c>
    </row>
    <row r="294" spans="1:4" ht="12" customHeight="1" x14ac:dyDescent="0.3">
      <c r="A294" s="1" t="s">
        <v>7511</v>
      </c>
      <c r="B294" s="1" t="s">
        <v>23684</v>
      </c>
      <c r="C294" t="s">
        <v>24022</v>
      </c>
      <c r="D294" t="str">
        <f t="shared" si="4"/>
        <v>@pec.comunearborea.it</v>
      </c>
    </row>
    <row r="295" spans="1:4" ht="12" customHeight="1" x14ac:dyDescent="0.3">
      <c r="A295" s="1" t="s">
        <v>317</v>
      </c>
      <c r="B295" s="1" t="s">
        <v>16021</v>
      </c>
      <c r="C295" t="s">
        <v>23735</v>
      </c>
      <c r="D295" t="str">
        <f t="shared" si="4"/>
        <v>@cert.ruparpiemonte.it</v>
      </c>
    </row>
    <row r="296" spans="1:4" ht="12" customHeight="1" x14ac:dyDescent="0.3">
      <c r="A296" s="1" t="s">
        <v>7590</v>
      </c>
      <c r="B296" s="1" t="s">
        <v>24023</v>
      </c>
      <c r="C296" t="s">
        <v>24024</v>
      </c>
      <c r="D296" t="str">
        <f t="shared" si="4"/>
        <v>@pec.comunas.it</v>
      </c>
    </row>
    <row r="297" spans="1:4" ht="12" customHeight="1" x14ac:dyDescent="0.3">
      <c r="A297" s="1" t="s">
        <v>3145</v>
      </c>
      <c r="B297" s="1" t="s">
        <v>24025</v>
      </c>
      <c r="C297" t="s">
        <v>23745</v>
      </c>
      <c r="D297" t="str">
        <f t="shared" si="4"/>
        <v>@pecveneto.it</v>
      </c>
    </row>
    <row r="298" spans="1:4" ht="12" customHeight="1" x14ac:dyDescent="0.3">
      <c r="A298" s="1" t="s">
        <v>5082</v>
      </c>
      <c r="B298" s="1" t="s">
        <v>24026</v>
      </c>
      <c r="C298" t="s">
        <v>23699</v>
      </c>
      <c r="D298" t="str">
        <f t="shared" si="4"/>
        <v>@pec.it</v>
      </c>
    </row>
    <row r="299" spans="1:4" ht="12" customHeight="1" x14ac:dyDescent="0.3">
      <c r="A299" s="1" t="s">
        <v>1733</v>
      </c>
      <c r="B299" s="1" t="s">
        <v>23684</v>
      </c>
      <c r="C299" t="s">
        <v>24027</v>
      </c>
      <c r="D299" t="str">
        <f t="shared" si="4"/>
        <v>@pec.comune.arcene.bg.it</v>
      </c>
    </row>
    <row r="300" spans="1:4" ht="12" customHeight="1" x14ac:dyDescent="0.3">
      <c r="A300" s="1" t="s">
        <v>4615</v>
      </c>
      <c r="B300" s="1" t="s">
        <v>24028</v>
      </c>
      <c r="C300" t="s">
        <v>23717</v>
      </c>
      <c r="D300" t="str">
        <f t="shared" si="4"/>
        <v>@emarche.it</v>
      </c>
    </row>
    <row r="301" spans="1:4" ht="12" customHeight="1" x14ac:dyDescent="0.3">
      <c r="A301" s="1" t="s">
        <v>5369</v>
      </c>
      <c r="B301" s="1" t="s">
        <v>24029</v>
      </c>
      <c r="C301" t="s">
        <v>23681</v>
      </c>
      <c r="D301" t="str">
        <f t="shared" si="4"/>
        <v>@legalmail.it</v>
      </c>
    </row>
    <row r="302" spans="1:4" ht="12" customHeight="1" x14ac:dyDescent="0.3">
      <c r="A302" s="1" t="s">
        <v>4436</v>
      </c>
      <c r="B302" s="1" t="s">
        <v>23684</v>
      </c>
      <c r="C302" t="s">
        <v>24030</v>
      </c>
      <c r="D302" t="str">
        <f t="shared" si="4"/>
        <v>@pec.comune.arcidosso.gr.it</v>
      </c>
    </row>
    <row r="303" spans="1:4" ht="12" customHeight="1" x14ac:dyDescent="0.3">
      <c r="A303" s="1" t="s">
        <v>4928</v>
      </c>
      <c r="B303" s="1" t="s">
        <v>23944</v>
      </c>
      <c r="C303" t="s">
        <v>24031</v>
      </c>
      <c r="D303" t="str">
        <f t="shared" si="4"/>
        <v>@pec.comunearcinazzoromano.it</v>
      </c>
    </row>
    <row r="304" spans="1:4" ht="12" customHeight="1" x14ac:dyDescent="0.3">
      <c r="A304" s="1" t="s">
        <v>1237</v>
      </c>
      <c r="B304" s="1" t="s">
        <v>24032</v>
      </c>
      <c r="C304" t="s">
        <v>23724</v>
      </c>
      <c r="D304" t="str">
        <f t="shared" si="4"/>
        <v>@anutel.it</v>
      </c>
    </row>
    <row r="305" spans="1:4" ht="12" customHeight="1" x14ac:dyDescent="0.3">
      <c r="A305" s="1" t="s">
        <v>2724</v>
      </c>
      <c r="B305" s="1" t="s">
        <v>23850</v>
      </c>
      <c r="C305" t="s">
        <v>24033</v>
      </c>
      <c r="D305" t="str">
        <f t="shared" si="4"/>
        <v>@pec.comune.arco.tn.it</v>
      </c>
    </row>
    <row r="306" spans="1:4" ht="12" customHeight="1" x14ac:dyDescent="0.3">
      <c r="A306" s="1" t="s">
        <v>3846</v>
      </c>
      <c r="B306" s="1" t="s">
        <v>24034</v>
      </c>
      <c r="C306" t="s">
        <v>23681</v>
      </c>
      <c r="D306" t="str">
        <f t="shared" si="4"/>
        <v>@legalmail.it</v>
      </c>
    </row>
    <row r="307" spans="1:4" ht="12" customHeight="1" x14ac:dyDescent="0.3">
      <c r="A307" s="1" t="s">
        <v>2880</v>
      </c>
      <c r="B307" s="1" t="s">
        <v>24035</v>
      </c>
      <c r="C307" t="s">
        <v>23677</v>
      </c>
      <c r="D307" t="str">
        <f t="shared" si="4"/>
        <v>@cert.ip-veneto.net</v>
      </c>
    </row>
    <row r="308" spans="1:4" ht="12" customHeight="1" x14ac:dyDescent="0.3">
      <c r="A308" s="1" t="s">
        <v>1593</v>
      </c>
      <c r="B308" s="1" t="s">
        <v>24036</v>
      </c>
      <c r="C308" t="s">
        <v>23856</v>
      </c>
      <c r="D308" t="str">
        <f t="shared" si="4"/>
        <v>@postecert.it</v>
      </c>
    </row>
    <row r="309" spans="1:4" ht="12" customHeight="1" x14ac:dyDescent="0.3">
      <c r="A309" s="1" t="s">
        <v>2669</v>
      </c>
      <c r="B309" s="1" t="s">
        <v>24037</v>
      </c>
      <c r="C309" t="s">
        <v>23679</v>
      </c>
      <c r="D309" t="str">
        <f t="shared" si="4"/>
        <v>@pec.regione.lombardia.it</v>
      </c>
    </row>
    <row r="310" spans="1:4" ht="12" customHeight="1" x14ac:dyDescent="0.3">
      <c r="A310" s="1" t="s">
        <v>2979</v>
      </c>
      <c r="B310" s="1" t="s">
        <v>24038</v>
      </c>
      <c r="C310" t="s">
        <v>23677</v>
      </c>
      <c r="D310" t="str">
        <f t="shared" si="4"/>
        <v>@cert.ip-veneto.net</v>
      </c>
    </row>
    <row r="311" spans="1:4" ht="12" customHeight="1" x14ac:dyDescent="0.3">
      <c r="A311" s="1" t="s">
        <v>7330</v>
      </c>
      <c r="B311" s="1" t="s">
        <v>23684</v>
      </c>
      <c r="C311" t="s">
        <v>24039</v>
      </c>
      <c r="D311" t="str">
        <f t="shared" si="4"/>
        <v>@comune.ardara.ss.it</v>
      </c>
    </row>
    <row r="312" spans="1:4" ht="12" customHeight="1" x14ac:dyDescent="0.3">
      <c r="A312" s="1" t="s">
        <v>7512</v>
      </c>
      <c r="B312" s="1" t="s">
        <v>23684</v>
      </c>
      <c r="C312" t="s">
        <v>24040</v>
      </c>
      <c r="D312" t="str">
        <f t="shared" si="4"/>
        <v>@pec.comuneardauli.gov.it</v>
      </c>
    </row>
    <row r="313" spans="1:4" ht="12" customHeight="1" x14ac:dyDescent="0.3">
      <c r="A313" s="1" t="s">
        <v>5037</v>
      </c>
      <c r="B313" s="1" t="s">
        <v>24041</v>
      </c>
      <c r="C313" t="s">
        <v>24042</v>
      </c>
      <c r="D313" t="str">
        <f t="shared" si="4"/>
        <v>@pec.comune.ardea.rm.it</v>
      </c>
    </row>
    <row r="314" spans="1:4" ht="12" customHeight="1" x14ac:dyDescent="0.3">
      <c r="A314" s="1" t="s">
        <v>1518</v>
      </c>
      <c r="B314" s="1" t="s">
        <v>24043</v>
      </c>
      <c r="C314" t="s">
        <v>23817</v>
      </c>
      <c r="D314" t="str">
        <f t="shared" si="4"/>
        <v>@cert.provincia.so.it</v>
      </c>
    </row>
    <row r="315" spans="1:4" ht="12" customHeight="1" x14ac:dyDescent="0.3">
      <c r="A315" s="1" t="s">
        <v>1734</v>
      </c>
      <c r="B315" s="1" t="s">
        <v>24044</v>
      </c>
      <c r="C315" t="s">
        <v>23679</v>
      </c>
      <c r="D315" t="str">
        <f t="shared" si="4"/>
        <v>@pec.regione.lombardia.it</v>
      </c>
    </row>
    <row r="316" spans="1:4" ht="12" customHeight="1" x14ac:dyDescent="0.3">
      <c r="A316" s="1" t="s">
        <v>6777</v>
      </c>
      <c r="B316" s="1" t="s">
        <v>24045</v>
      </c>
      <c r="C316" t="s">
        <v>23713</v>
      </c>
      <c r="D316" t="str">
        <f t="shared" si="4"/>
        <v>@asmepec.it</v>
      </c>
    </row>
    <row r="317" spans="1:4" ht="12" customHeight="1" x14ac:dyDescent="0.3">
      <c r="A317" s="1" t="s">
        <v>6896</v>
      </c>
      <c r="B317" s="1" t="s">
        <v>24046</v>
      </c>
      <c r="C317" t="s">
        <v>24047</v>
      </c>
      <c r="D317" t="str">
        <f t="shared" si="4"/>
        <v>@comune.arena.vv.it</v>
      </c>
    </row>
    <row r="318" spans="1:4" ht="12" customHeight="1" x14ac:dyDescent="0.3">
      <c r="A318" s="1" t="s">
        <v>2173</v>
      </c>
      <c r="B318" s="1" t="s">
        <v>24048</v>
      </c>
      <c r="C318" t="s">
        <v>23791</v>
      </c>
      <c r="D318" t="str">
        <f t="shared" si="4"/>
        <v>@postemailcertificata.it</v>
      </c>
    </row>
    <row r="319" spans="1:4" ht="12" customHeight="1" x14ac:dyDescent="0.3">
      <c r="A319" s="1" t="s">
        <v>3779</v>
      </c>
      <c r="B319" s="1" t="s">
        <v>23737</v>
      </c>
      <c r="C319" t="s">
        <v>24049</v>
      </c>
      <c r="D319" t="str">
        <f t="shared" si="4"/>
        <v>@pec.comune.arenzano.ge.it</v>
      </c>
    </row>
    <row r="320" spans="1:4" ht="12" customHeight="1" x14ac:dyDescent="0.3">
      <c r="A320" s="1" t="s">
        <v>1594</v>
      </c>
      <c r="B320" s="1" t="s">
        <v>23684</v>
      </c>
      <c r="C320" t="s">
        <v>24050</v>
      </c>
      <c r="D320" t="str">
        <f t="shared" si="4"/>
        <v xml:space="preserve">@cert.comune.arese.mi.it </v>
      </c>
    </row>
    <row r="321" spans="1:4" ht="12" customHeight="1" x14ac:dyDescent="0.3">
      <c r="A321" s="1" t="s">
        <v>4368</v>
      </c>
      <c r="B321" s="1" t="s">
        <v>24051</v>
      </c>
      <c r="C321" t="s">
        <v>23683</v>
      </c>
      <c r="D321" t="str">
        <f t="shared" si="4"/>
        <v>@postacert.toscana.it</v>
      </c>
    </row>
    <row r="322" spans="1:4" ht="12" customHeight="1" x14ac:dyDescent="0.3">
      <c r="A322" s="1" t="s">
        <v>1375</v>
      </c>
      <c r="B322" s="1" t="s">
        <v>24052</v>
      </c>
      <c r="C322" t="s">
        <v>23821</v>
      </c>
      <c r="D322" t="str">
        <f t="shared" si="4"/>
        <v>@pec.provincia.como.it</v>
      </c>
    </row>
    <row r="323" spans="1:4" ht="12" customHeight="1" x14ac:dyDescent="0.3">
      <c r="A323" s="1" t="s">
        <v>4055</v>
      </c>
      <c r="B323" s="1" t="s">
        <v>24053</v>
      </c>
      <c r="C323" t="s">
        <v>24054</v>
      </c>
      <c r="D323" t="str">
        <f t="shared" ref="D323:D386" si="5">CONCATENATE("@",C:C)</f>
        <v>@pec.renogalliera.it</v>
      </c>
    </row>
    <row r="324" spans="1:4" ht="12" customHeight="1" x14ac:dyDescent="0.3">
      <c r="A324" s="1" t="s">
        <v>4109</v>
      </c>
      <c r="B324" s="1" t="s">
        <v>24055</v>
      </c>
      <c r="C324" t="s">
        <v>24056</v>
      </c>
      <c r="D324" t="str">
        <f t="shared" si="5"/>
        <v>@pec.comune.argenta.fe.it</v>
      </c>
    </row>
    <row r="325" spans="1:4" ht="12" customHeight="1" x14ac:dyDescent="0.3">
      <c r="A325" s="1" t="s">
        <v>487</v>
      </c>
      <c r="B325" s="1" t="s">
        <v>16051</v>
      </c>
      <c r="C325" t="s">
        <v>23735</v>
      </c>
      <c r="D325" t="str">
        <f t="shared" si="5"/>
        <v>@cert.ruparpiemonte.it</v>
      </c>
    </row>
    <row r="326" spans="1:4" ht="12" customHeight="1" x14ac:dyDescent="0.3">
      <c r="A326" s="1" t="s">
        <v>488</v>
      </c>
      <c r="B326" s="1" t="s">
        <v>24057</v>
      </c>
      <c r="C326" t="s">
        <v>23747</v>
      </c>
      <c r="D326" t="str">
        <f t="shared" si="5"/>
        <v>@cert.legalmail.it</v>
      </c>
    </row>
    <row r="327" spans="1:4" ht="12" customHeight="1" x14ac:dyDescent="0.3">
      <c r="A327" s="1" t="s">
        <v>6697</v>
      </c>
      <c r="B327" s="1" t="s">
        <v>24058</v>
      </c>
      <c r="C327" t="s">
        <v>24059</v>
      </c>
      <c r="D327" t="str">
        <f t="shared" si="5"/>
        <v>@pec.comuneargusto.it</v>
      </c>
    </row>
    <row r="328" spans="1:4" ht="12" customHeight="1" x14ac:dyDescent="0.3">
      <c r="A328" s="1" t="s">
        <v>5370</v>
      </c>
      <c r="B328" s="1" t="s">
        <v>24060</v>
      </c>
      <c r="C328" t="s">
        <v>23699</v>
      </c>
      <c r="D328" t="str">
        <f t="shared" si="5"/>
        <v>@pec.it</v>
      </c>
    </row>
    <row r="329" spans="1:4" ht="12" customHeight="1" x14ac:dyDescent="0.3">
      <c r="A329" s="1" t="s">
        <v>5886</v>
      </c>
      <c r="B329" s="1" t="s">
        <v>24061</v>
      </c>
      <c r="C329" t="s">
        <v>23713</v>
      </c>
      <c r="D329" t="str">
        <f t="shared" si="5"/>
        <v>@asmepec.it</v>
      </c>
    </row>
    <row r="330" spans="1:4" ht="12" customHeight="1" x14ac:dyDescent="0.3">
      <c r="A330" s="1" t="s">
        <v>3382</v>
      </c>
      <c r="B330" s="1" t="s">
        <v>24062</v>
      </c>
      <c r="C330" t="s">
        <v>23745</v>
      </c>
      <c r="D330" t="str">
        <f t="shared" si="5"/>
        <v>@pecveneto.it</v>
      </c>
    </row>
    <row r="331" spans="1:4" ht="12" customHeight="1" x14ac:dyDescent="0.3">
      <c r="A331" s="1" t="s">
        <v>4929</v>
      </c>
      <c r="B331" s="1" t="s">
        <v>23684</v>
      </c>
      <c r="C331" t="s">
        <v>24063</v>
      </c>
      <c r="D331" t="str">
        <f t="shared" si="5"/>
        <v>@pec.comunediariccia.it</v>
      </c>
    </row>
    <row r="332" spans="1:4" ht="12" customHeight="1" x14ac:dyDescent="0.3">
      <c r="A332" s="1" t="s">
        <v>5371</v>
      </c>
      <c r="B332" s="1" t="s">
        <v>24064</v>
      </c>
      <c r="C332" t="s">
        <v>24065</v>
      </c>
      <c r="D332" t="str">
        <f t="shared" si="5"/>
        <v>@servercertificato.it</v>
      </c>
    </row>
    <row r="333" spans="1:4" ht="12" customHeight="1" x14ac:dyDescent="0.3">
      <c r="A333" s="1" t="s">
        <v>5611</v>
      </c>
      <c r="B333" s="1" t="s">
        <v>24066</v>
      </c>
      <c r="C333" t="s">
        <v>23713</v>
      </c>
      <c r="D333" t="str">
        <f t="shared" si="5"/>
        <v>@asmepec.it</v>
      </c>
    </row>
    <row r="334" spans="1:4" ht="12" customHeight="1" x14ac:dyDescent="0.3">
      <c r="A334" s="1" t="s">
        <v>15</v>
      </c>
      <c r="B334" s="1" t="s">
        <v>24067</v>
      </c>
      <c r="C334" t="s">
        <v>23681</v>
      </c>
      <c r="D334" t="str">
        <f t="shared" si="5"/>
        <v>@legalmail.it</v>
      </c>
    </row>
    <row r="335" spans="1:4" ht="12" customHeight="1" x14ac:dyDescent="0.3">
      <c r="A335" s="1" t="s">
        <v>7415</v>
      </c>
      <c r="B335" s="1" t="s">
        <v>23684</v>
      </c>
      <c r="C335" t="s">
        <v>24068</v>
      </c>
      <c r="D335" t="str">
        <f t="shared" si="5"/>
        <v>@pec.comune.aritzo.nu.it</v>
      </c>
    </row>
    <row r="336" spans="1:4" ht="12" customHeight="1" x14ac:dyDescent="0.3">
      <c r="A336" s="1" t="s">
        <v>1101</v>
      </c>
      <c r="B336" s="1" t="s">
        <v>16062</v>
      </c>
      <c r="C336" t="s">
        <v>23699</v>
      </c>
      <c r="D336" t="str">
        <f t="shared" si="5"/>
        <v>@pec.it</v>
      </c>
    </row>
    <row r="337" spans="1:4" ht="12" customHeight="1" x14ac:dyDescent="0.3">
      <c r="A337" s="1" t="s">
        <v>4789</v>
      </c>
      <c r="B337" s="1" t="s">
        <v>24069</v>
      </c>
      <c r="C337" t="s">
        <v>24070</v>
      </c>
      <c r="D337" t="str">
        <f t="shared" si="5"/>
        <v>@pec.comune.arlenadicastro.vt.it</v>
      </c>
    </row>
    <row r="338" spans="1:4" ht="12" customHeight="1" x14ac:dyDescent="0.3">
      <c r="A338" s="1" t="s">
        <v>1595</v>
      </c>
      <c r="B338" s="1" t="s">
        <v>23684</v>
      </c>
      <c r="C338" t="s">
        <v>24071</v>
      </c>
      <c r="D338" t="str">
        <f t="shared" si="5"/>
        <v>@pec.comune.arluno.mi.it</v>
      </c>
    </row>
    <row r="339" spans="1:4" ht="12" customHeight="1" x14ac:dyDescent="0.3">
      <c r="A339" s="1" t="s">
        <v>398</v>
      </c>
      <c r="B339" s="1" t="s">
        <v>16065</v>
      </c>
      <c r="C339" t="s">
        <v>23735</v>
      </c>
      <c r="D339" t="str">
        <f t="shared" si="5"/>
        <v>@cert.ruparpiemonte.it</v>
      </c>
    </row>
    <row r="340" spans="1:4" ht="12" customHeight="1" x14ac:dyDescent="0.3">
      <c r="A340" s="1" t="s">
        <v>6416</v>
      </c>
      <c r="B340" s="1" t="s">
        <v>24072</v>
      </c>
      <c r="C340" t="s">
        <v>23691</v>
      </c>
      <c r="D340" t="str">
        <f t="shared" si="5"/>
        <v>@cert.ruparbasilicata.it</v>
      </c>
    </row>
    <row r="341" spans="1:4" ht="12" customHeight="1" x14ac:dyDescent="0.3">
      <c r="A341" s="1" t="s">
        <v>3647</v>
      </c>
      <c r="B341" s="1" t="s">
        <v>24073</v>
      </c>
      <c r="C341" t="s">
        <v>23681</v>
      </c>
      <c r="D341" t="str">
        <f t="shared" si="5"/>
        <v>@legalmail.it</v>
      </c>
    </row>
    <row r="342" spans="1:4" ht="12" customHeight="1" x14ac:dyDescent="0.3">
      <c r="A342" s="1" t="s">
        <v>7591</v>
      </c>
      <c r="B342" s="1" t="s">
        <v>23684</v>
      </c>
      <c r="C342" t="s">
        <v>24074</v>
      </c>
      <c r="D342" t="str">
        <f t="shared" si="5"/>
        <v>@pec.comune.armungia.ca.it</v>
      </c>
    </row>
    <row r="343" spans="1:4" ht="12" customHeight="1" x14ac:dyDescent="0.3">
      <c r="A343" s="1" t="s">
        <v>1174</v>
      </c>
      <c r="B343" s="1" t="s">
        <v>23684</v>
      </c>
      <c r="C343" t="s">
        <v>24075</v>
      </c>
      <c r="D343" t="str">
        <f t="shared" si="5"/>
        <v>@pec.comune.arnad.ao.it</v>
      </c>
    </row>
    <row r="344" spans="1:4" ht="12" customHeight="1" x14ac:dyDescent="0.3">
      <c r="A344" s="1" t="s">
        <v>5083</v>
      </c>
      <c r="B344" s="1" t="s">
        <v>24076</v>
      </c>
      <c r="C344" t="s">
        <v>23856</v>
      </c>
      <c r="D344" t="str">
        <f t="shared" si="5"/>
        <v>@postecert.it</v>
      </c>
    </row>
    <row r="345" spans="1:4" ht="12" customHeight="1" x14ac:dyDescent="0.3">
      <c r="A345" s="1" t="s">
        <v>3716</v>
      </c>
      <c r="B345" s="1" t="s">
        <v>24077</v>
      </c>
      <c r="C345" t="s">
        <v>23699</v>
      </c>
      <c r="D345" t="str">
        <f t="shared" si="5"/>
        <v>@pec.it</v>
      </c>
    </row>
    <row r="346" spans="1:4" ht="12" customHeight="1" x14ac:dyDescent="0.3">
      <c r="A346" s="1" t="s">
        <v>6314</v>
      </c>
      <c r="B346" s="1" t="s">
        <v>24078</v>
      </c>
      <c r="C346" t="s">
        <v>23740</v>
      </c>
      <c r="D346" t="str">
        <f t="shared" si="5"/>
        <v>@pec.rupar.puglia.it</v>
      </c>
    </row>
    <row r="347" spans="1:4" ht="12" customHeight="1" x14ac:dyDescent="0.3">
      <c r="A347" s="1" t="s">
        <v>1102</v>
      </c>
      <c r="B347" s="1" t="s">
        <v>16073</v>
      </c>
      <c r="C347" t="s">
        <v>23735</v>
      </c>
      <c r="D347" t="str">
        <f t="shared" si="5"/>
        <v>@cert.ruparpiemonte.it</v>
      </c>
    </row>
    <row r="348" spans="1:4" ht="12" customHeight="1" x14ac:dyDescent="0.3">
      <c r="A348" s="1" t="s">
        <v>399</v>
      </c>
      <c r="B348" s="1" t="s">
        <v>23684</v>
      </c>
      <c r="C348" t="s">
        <v>24079</v>
      </c>
      <c r="D348" t="str">
        <f t="shared" si="5"/>
        <v>@pec.comune.arona.no.it</v>
      </c>
    </row>
    <row r="349" spans="1:4" ht="12" customHeight="1" x14ac:dyDescent="0.3">
      <c r="A349" s="1" t="s">
        <v>1376</v>
      </c>
      <c r="B349" s="1" t="s">
        <v>24080</v>
      </c>
      <c r="C349" t="s">
        <v>23845</v>
      </c>
      <c r="D349" t="str">
        <f t="shared" si="5"/>
        <v>@halleypec.it</v>
      </c>
    </row>
    <row r="350" spans="1:4" ht="12" customHeight="1" x14ac:dyDescent="0.3">
      <c r="A350" s="1" t="s">
        <v>5716</v>
      </c>
      <c r="B350" s="1" t="s">
        <v>24081</v>
      </c>
      <c r="C350" t="s">
        <v>23713</v>
      </c>
      <c r="D350" t="str">
        <f t="shared" si="5"/>
        <v>@asmepec.it</v>
      </c>
    </row>
    <row r="351" spans="1:4" ht="12" customHeight="1" x14ac:dyDescent="0.3">
      <c r="A351" s="1" t="s">
        <v>5717</v>
      </c>
      <c r="B351" s="1" t="s">
        <v>24082</v>
      </c>
      <c r="C351" t="s">
        <v>23713</v>
      </c>
      <c r="D351" t="str">
        <f t="shared" si="5"/>
        <v>@asmepec.it</v>
      </c>
    </row>
    <row r="352" spans="1:4" ht="12" customHeight="1" x14ac:dyDescent="0.3">
      <c r="A352" s="1" t="s">
        <v>5084</v>
      </c>
      <c r="B352" s="1" t="s">
        <v>24083</v>
      </c>
      <c r="C352" t="s">
        <v>24084</v>
      </c>
      <c r="D352" t="str">
        <f t="shared" si="5"/>
        <v>@comunearpinopec.it</v>
      </c>
    </row>
    <row r="353" spans="1:4" ht="12" customHeight="1" x14ac:dyDescent="0.3">
      <c r="A353" s="1" t="s">
        <v>3284</v>
      </c>
      <c r="B353" s="1" t="s">
        <v>24085</v>
      </c>
      <c r="C353" t="s">
        <v>24086</v>
      </c>
      <c r="D353" t="str">
        <f t="shared" si="5"/>
        <v xml:space="preserve">@cert.ip-veneto.net </v>
      </c>
    </row>
    <row r="354" spans="1:4" ht="12" customHeight="1" x14ac:dyDescent="0.3">
      <c r="A354" s="1" t="s">
        <v>3383</v>
      </c>
      <c r="B354" s="1" t="s">
        <v>24087</v>
      </c>
      <c r="C354" t="s">
        <v>23681</v>
      </c>
      <c r="D354" t="str">
        <f t="shared" si="5"/>
        <v>@legalmail.it</v>
      </c>
    </row>
    <row r="355" spans="1:4" ht="12" customHeight="1" x14ac:dyDescent="0.3">
      <c r="A355" s="1" t="s">
        <v>4718</v>
      </c>
      <c r="B355" s="1" t="s">
        <v>24088</v>
      </c>
      <c r="C355" t="s">
        <v>23717</v>
      </c>
      <c r="D355" t="str">
        <f t="shared" si="5"/>
        <v>@emarche.it</v>
      </c>
    </row>
    <row r="356" spans="1:4" ht="12" customHeight="1" x14ac:dyDescent="0.3">
      <c r="A356" s="1" t="s">
        <v>850</v>
      </c>
      <c r="B356" s="1" t="s">
        <v>24089</v>
      </c>
      <c r="C356" t="s">
        <v>23681</v>
      </c>
      <c r="D356" t="str">
        <f t="shared" si="5"/>
        <v>@legalmail.it</v>
      </c>
    </row>
    <row r="357" spans="1:4" ht="12" customHeight="1" x14ac:dyDescent="0.3">
      <c r="A357" s="1" t="s">
        <v>3285</v>
      </c>
      <c r="B357" s="1" t="s">
        <v>24090</v>
      </c>
      <c r="C357" t="s">
        <v>24091</v>
      </c>
      <c r="D357" t="str">
        <f t="shared" si="5"/>
        <v>@legalmailpa.it</v>
      </c>
    </row>
    <row r="358" spans="1:4" ht="12" customHeight="1" x14ac:dyDescent="0.3">
      <c r="A358" s="1" t="s">
        <v>4534</v>
      </c>
      <c r="B358" s="1" t="s">
        <v>24092</v>
      </c>
      <c r="C358" t="s">
        <v>23726</v>
      </c>
      <c r="D358" t="str">
        <f t="shared" si="5"/>
        <v>@postacert.umbria.it</v>
      </c>
    </row>
    <row r="359" spans="1:4" ht="12" customHeight="1" x14ac:dyDescent="0.3">
      <c r="A359" s="1" t="s">
        <v>1238</v>
      </c>
      <c r="B359" s="1" t="s">
        <v>24093</v>
      </c>
      <c r="C359" t="s">
        <v>23681</v>
      </c>
      <c r="D359" t="str">
        <f t="shared" si="5"/>
        <v>@legalmail.it</v>
      </c>
    </row>
    <row r="360" spans="1:4" ht="12" customHeight="1" x14ac:dyDescent="0.3">
      <c r="A360" s="1" t="s">
        <v>3088</v>
      </c>
      <c r="B360" s="1" t="s">
        <v>24094</v>
      </c>
      <c r="C360" t="s">
        <v>23677</v>
      </c>
      <c r="D360" t="str">
        <f t="shared" si="5"/>
        <v>@cert.ip-veneto.net</v>
      </c>
    </row>
    <row r="361" spans="1:4" ht="12" customHeight="1" x14ac:dyDescent="0.3">
      <c r="A361" s="1" t="s">
        <v>2980</v>
      </c>
      <c r="B361" s="1" t="s">
        <v>24095</v>
      </c>
      <c r="C361" t="s">
        <v>23745</v>
      </c>
      <c r="D361" t="str">
        <f t="shared" si="5"/>
        <v>@pecveneto.it</v>
      </c>
    </row>
    <row r="362" spans="1:4" ht="12" customHeight="1" x14ac:dyDescent="0.3">
      <c r="A362" s="1" t="s">
        <v>5277</v>
      </c>
      <c r="B362" s="1" t="s">
        <v>24096</v>
      </c>
      <c r="C362" t="s">
        <v>24097</v>
      </c>
      <c r="D362" t="str">
        <f t="shared" si="5"/>
        <v>@anutelpec.it</v>
      </c>
    </row>
    <row r="363" spans="1:4" ht="12" customHeight="1" x14ac:dyDescent="0.3">
      <c r="A363" s="1" t="s">
        <v>4930</v>
      </c>
      <c r="B363" s="1" t="s">
        <v>24098</v>
      </c>
      <c r="C363" t="s">
        <v>24099</v>
      </c>
      <c r="D363" t="str">
        <f t="shared" si="5"/>
        <v>@cittametropolitanaroma.it</v>
      </c>
    </row>
    <row r="364" spans="1:4" ht="12" customHeight="1" x14ac:dyDescent="0.3">
      <c r="A364" s="1" t="s">
        <v>3435</v>
      </c>
      <c r="B364" s="1" t="s">
        <v>24100</v>
      </c>
      <c r="C364" t="s">
        <v>23786</v>
      </c>
      <c r="D364" t="str">
        <f t="shared" si="5"/>
        <v>@certgov.fvg.it</v>
      </c>
    </row>
    <row r="365" spans="1:4" ht="12" customHeight="1" x14ac:dyDescent="0.3">
      <c r="A365" s="1" t="s">
        <v>3436</v>
      </c>
      <c r="B365" s="1" t="s">
        <v>24101</v>
      </c>
      <c r="C365" t="s">
        <v>23786</v>
      </c>
      <c r="D365" t="str">
        <f t="shared" si="5"/>
        <v>@certgov.fvg.it</v>
      </c>
    </row>
    <row r="366" spans="1:4" ht="12" customHeight="1" x14ac:dyDescent="0.3">
      <c r="A366" s="1" t="s">
        <v>4931</v>
      </c>
      <c r="B366" s="1" t="s">
        <v>24102</v>
      </c>
      <c r="C366" t="s">
        <v>23699</v>
      </c>
      <c r="D366" t="str">
        <f t="shared" si="5"/>
        <v>@pec.it</v>
      </c>
    </row>
    <row r="367" spans="1:4" ht="12" customHeight="1" x14ac:dyDescent="0.3">
      <c r="A367" s="1" t="s">
        <v>1972</v>
      </c>
      <c r="B367" s="1" t="s">
        <v>23684</v>
      </c>
      <c r="C367" t="s">
        <v>24103</v>
      </c>
      <c r="D367" t="str">
        <f t="shared" si="5"/>
        <v>@pec.comune.artogne.bs.it</v>
      </c>
    </row>
    <row r="368" spans="1:4" ht="12" customHeight="1" x14ac:dyDescent="0.3">
      <c r="A368" s="1" t="s">
        <v>1175</v>
      </c>
      <c r="B368" s="1" t="s">
        <v>23684</v>
      </c>
      <c r="C368" t="s">
        <v>24104</v>
      </c>
      <c r="D368" t="str">
        <f t="shared" si="5"/>
        <v>@pec.comune.arvier.ao.it</v>
      </c>
    </row>
    <row r="369" spans="1:4" ht="12" customHeight="1" x14ac:dyDescent="0.3">
      <c r="A369" s="1" t="s">
        <v>7331</v>
      </c>
      <c r="B369" s="1" t="s">
        <v>23684</v>
      </c>
      <c r="C369" t="s">
        <v>24105</v>
      </c>
      <c r="D369" t="str">
        <f t="shared" si="5"/>
        <v>@pec.comarzachena.it</v>
      </c>
    </row>
    <row r="370" spans="1:4" ht="12" customHeight="1" x14ac:dyDescent="0.3">
      <c r="A370" s="1" t="s">
        <v>1735</v>
      </c>
      <c r="B370" s="1" t="s">
        <v>24106</v>
      </c>
      <c r="C370" t="s">
        <v>23681</v>
      </c>
      <c r="D370" t="str">
        <f t="shared" si="5"/>
        <v>@legalmail.it</v>
      </c>
    </row>
    <row r="371" spans="1:4" ht="12" customHeight="1" x14ac:dyDescent="0.3">
      <c r="A371" s="1" t="s">
        <v>7416</v>
      </c>
      <c r="B371" s="1" t="s">
        <v>24107</v>
      </c>
      <c r="C371" t="s">
        <v>23699</v>
      </c>
      <c r="D371" t="str">
        <f t="shared" si="5"/>
        <v>@pec.it</v>
      </c>
    </row>
    <row r="372" spans="1:4" ht="12" customHeight="1" x14ac:dyDescent="0.3">
      <c r="A372" s="1" t="s">
        <v>5794</v>
      </c>
      <c r="B372" s="1" t="s">
        <v>23684</v>
      </c>
      <c r="C372" t="s">
        <v>24108</v>
      </c>
      <c r="D372" t="str">
        <f t="shared" si="5"/>
        <v>@pec.comune.arzano.na.it</v>
      </c>
    </row>
    <row r="373" spans="1:4" ht="12" customHeight="1" x14ac:dyDescent="0.3">
      <c r="A373" s="1" t="s">
        <v>3286</v>
      </c>
      <c r="B373" s="1" t="s">
        <v>16099</v>
      </c>
      <c r="C373" t="s">
        <v>23791</v>
      </c>
      <c r="D373" t="str">
        <f t="shared" si="5"/>
        <v>@postemailcertificata.it</v>
      </c>
    </row>
    <row r="374" spans="1:4" ht="12" customHeight="1" x14ac:dyDescent="0.3">
      <c r="A374" s="1" t="s">
        <v>2981</v>
      </c>
      <c r="B374" s="1" t="s">
        <v>24109</v>
      </c>
      <c r="C374" t="s">
        <v>23677</v>
      </c>
      <c r="D374" t="str">
        <f t="shared" si="5"/>
        <v>@cert.ip-veneto.net</v>
      </c>
    </row>
    <row r="375" spans="1:4" ht="12" customHeight="1" x14ac:dyDescent="0.3">
      <c r="A375" s="1" t="s">
        <v>6008</v>
      </c>
      <c r="B375" s="1" t="s">
        <v>23684</v>
      </c>
      <c r="C375" t="s">
        <v>24110</v>
      </c>
      <c r="D375" t="str">
        <f t="shared" si="5"/>
        <v>@pec.comune.ascea.sa.it</v>
      </c>
    </row>
    <row r="376" spans="1:4" ht="12" customHeight="1" x14ac:dyDescent="0.3">
      <c r="A376" s="1" t="s">
        <v>4402</v>
      </c>
      <c r="B376" s="1" t="s">
        <v>24111</v>
      </c>
      <c r="C376" t="s">
        <v>23683</v>
      </c>
      <c r="D376" t="str">
        <f t="shared" si="5"/>
        <v>@postacert.toscana.it</v>
      </c>
    </row>
    <row r="377" spans="1:4" ht="12" customHeight="1" x14ac:dyDescent="0.3">
      <c r="A377" s="1" t="s">
        <v>4719</v>
      </c>
      <c r="B377" s="1" t="s">
        <v>24112</v>
      </c>
      <c r="C377" t="s">
        <v>24113</v>
      </c>
      <c r="D377" t="str">
        <f t="shared" si="5"/>
        <v>@actaliscertymail.it</v>
      </c>
    </row>
    <row r="378" spans="1:4" ht="12" customHeight="1" x14ac:dyDescent="0.3">
      <c r="A378" s="1" t="s">
        <v>6162</v>
      </c>
      <c r="B378" s="1" t="s">
        <v>24114</v>
      </c>
      <c r="C378" t="s">
        <v>24115</v>
      </c>
      <c r="D378" t="str">
        <f t="shared" si="5"/>
        <v>@pec.leonet.it</v>
      </c>
    </row>
    <row r="379" spans="1:4" ht="12" customHeight="1" x14ac:dyDescent="0.3">
      <c r="A379" s="1" t="s">
        <v>4851</v>
      </c>
      <c r="B379" s="1" t="s">
        <v>24116</v>
      </c>
      <c r="C379" t="s">
        <v>23681</v>
      </c>
      <c r="D379" t="str">
        <f t="shared" si="5"/>
        <v>@legalmail.it</v>
      </c>
    </row>
    <row r="380" spans="1:4" ht="12" customHeight="1" x14ac:dyDescent="0.3">
      <c r="A380" s="1" t="s">
        <v>2982</v>
      </c>
      <c r="B380" s="1" t="s">
        <v>24117</v>
      </c>
      <c r="C380" t="s">
        <v>23677</v>
      </c>
      <c r="D380" t="str">
        <f t="shared" si="5"/>
        <v>@cert.ip-veneto.net</v>
      </c>
    </row>
    <row r="381" spans="1:4" ht="12" customHeight="1" x14ac:dyDescent="0.3">
      <c r="A381" s="1" t="s">
        <v>2983</v>
      </c>
      <c r="B381" s="1" t="s">
        <v>24118</v>
      </c>
      <c r="C381" t="s">
        <v>23677</v>
      </c>
      <c r="D381" t="str">
        <f t="shared" si="5"/>
        <v>@cert.ip-veneto.net</v>
      </c>
    </row>
    <row r="382" spans="1:4" ht="12" customHeight="1" x14ac:dyDescent="0.3">
      <c r="A382" s="1" t="s">
        <v>318</v>
      </c>
      <c r="B382" s="1" t="s">
        <v>24119</v>
      </c>
      <c r="C382" t="s">
        <v>24120</v>
      </c>
      <c r="D382" t="str">
        <f t="shared" si="5"/>
        <v xml:space="preserve">@cert.ruparpiemonte.it </v>
      </c>
    </row>
    <row r="383" spans="1:4" ht="12" customHeight="1" x14ac:dyDescent="0.3">
      <c r="A383" s="1" t="s">
        <v>2463</v>
      </c>
      <c r="B383" s="1" t="s">
        <v>24121</v>
      </c>
      <c r="C383" t="s">
        <v>23681</v>
      </c>
      <c r="D383" t="str">
        <f t="shared" si="5"/>
        <v>@legalmail.it</v>
      </c>
    </row>
    <row r="384" spans="1:4" ht="12" customHeight="1" x14ac:dyDescent="0.3">
      <c r="A384" s="1" t="s">
        <v>3146</v>
      </c>
      <c r="B384" s="1" t="s">
        <v>24122</v>
      </c>
      <c r="C384" t="s">
        <v>23745</v>
      </c>
      <c r="D384" t="str">
        <f t="shared" si="5"/>
        <v>@pecveneto.it</v>
      </c>
    </row>
    <row r="385" spans="1:4" ht="12" customHeight="1" x14ac:dyDescent="0.3">
      <c r="A385" s="1" t="s">
        <v>1596</v>
      </c>
      <c r="B385" s="1" t="s">
        <v>24123</v>
      </c>
      <c r="C385" t="s">
        <v>24124</v>
      </c>
      <c r="D385" t="str">
        <f t="shared" si="5"/>
        <v>@assago.legalmail.it</v>
      </c>
    </row>
    <row r="386" spans="1:4" ht="12" customHeight="1" x14ac:dyDescent="0.3">
      <c r="A386" s="1" t="s">
        <v>7489</v>
      </c>
      <c r="B386" s="1" t="s">
        <v>24125</v>
      </c>
      <c r="C386" t="s">
        <v>24126</v>
      </c>
      <c r="D386" t="str">
        <f t="shared" si="5"/>
        <v>@pec.comune.assemini.ca.it</v>
      </c>
    </row>
    <row r="387" spans="1:4" ht="12" customHeight="1" x14ac:dyDescent="0.3">
      <c r="A387" s="1" t="s">
        <v>4471</v>
      </c>
      <c r="B387" s="1" t="s">
        <v>24127</v>
      </c>
      <c r="C387" t="s">
        <v>23726</v>
      </c>
      <c r="D387" t="str">
        <f t="shared" ref="D387:D450" si="6">CONCATENATE("@",C:C)</f>
        <v>@postacert.umbria.it</v>
      </c>
    </row>
    <row r="388" spans="1:4" ht="12" customHeight="1" x14ac:dyDescent="0.3">
      <c r="A388" s="1" t="s">
        <v>1377</v>
      </c>
      <c r="B388" s="1" t="s">
        <v>24128</v>
      </c>
      <c r="C388" t="s">
        <v>23681</v>
      </c>
      <c r="D388" t="str">
        <f t="shared" si="6"/>
        <v>@legalmail.it</v>
      </c>
    </row>
    <row r="389" spans="1:4" ht="12" customHeight="1" x14ac:dyDescent="0.3">
      <c r="A389" s="1" t="s">
        <v>7513</v>
      </c>
      <c r="B389" s="1" t="s">
        <v>23684</v>
      </c>
      <c r="C389" t="s">
        <v>24129</v>
      </c>
      <c r="D389" t="str">
        <f t="shared" si="6"/>
        <v>@pec.comune.assolo.or.it</v>
      </c>
    </row>
    <row r="390" spans="1:4" ht="12" customHeight="1" x14ac:dyDescent="0.3">
      <c r="A390" s="1" t="s">
        <v>7219</v>
      </c>
      <c r="B390" s="1" t="s">
        <v>23737</v>
      </c>
      <c r="C390" t="s">
        <v>24130</v>
      </c>
      <c r="D390" t="str">
        <f t="shared" si="6"/>
        <v>@pec.comune.assoro.en.it</v>
      </c>
    </row>
    <row r="391" spans="1:4" ht="12" customHeight="1" x14ac:dyDescent="0.3">
      <c r="A391" s="1" t="s">
        <v>733</v>
      </c>
      <c r="B391" s="1" t="s">
        <v>24131</v>
      </c>
      <c r="C391" t="s">
        <v>23699</v>
      </c>
      <c r="D391" t="str">
        <f t="shared" si="6"/>
        <v>@pec.it</v>
      </c>
    </row>
    <row r="392" spans="1:4" ht="12" customHeight="1" x14ac:dyDescent="0.3">
      <c r="A392" s="1" t="s">
        <v>7514</v>
      </c>
      <c r="B392" s="1" t="s">
        <v>24132</v>
      </c>
      <c r="C392" t="s">
        <v>24024</v>
      </c>
      <c r="D392" t="str">
        <f t="shared" si="6"/>
        <v>@pec.comunas.it</v>
      </c>
    </row>
    <row r="393" spans="1:4" ht="12" customHeight="1" x14ac:dyDescent="0.3">
      <c r="A393" s="1" t="s">
        <v>5171</v>
      </c>
      <c r="B393" s="1" t="s">
        <v>24133</v>
      </c>
      <c r="C393" t="s">
        <v>23699</v>
      </c>
      <c r="D393" t="str">
        <f t="shared" si="6"/>
        <v>@pec.it</v>
      </c>
    </row>
    <row r="394" spans="1:4" ht="12" customHeight="1" x14ac:dyDescent="0.3">
      <c r="A394" s="1" t="s">
        <v>6417</v>
      </c>
      <c r="B394" s="1" t="s">
        <v>24134</v>
      </c>
      <c r="C394" t="s">
        <v>23699</v>
      </c>
      <c r="D394" t="str">
        <f t="shared" si="6"/>
        <v>@pec.it</v>
      </c>
    </row>
    <row r="395" spans="1:4" ht="12" customHeight="1" x14ac:dyDescent="0.3">
      <c r="A395" s="1" t="s">
        <v>6009</v>
      </c>
      <c r="B395" s="1" t="s">
        <v>24135</v>
      </c>
      <c r="C395" t="s">
        <v>23713</v>
      </c>
      <c r="D395" t="str">
        <f t="shared" si="6"/>
        <v>@asmepec.it</v>
      </c>
    </row>
    <row r="396" spans="1:4" ht="12" customHeight="1" x14ac:dyDescent="0.3">
      <c r="A396" s="1" t="s">
        <v>5372</v>
      </c>
      <c r="B396" s="1" t="s">
        <v>24136</v>
      </c>
      <c r="C396" t="s">
        <v>23699</v>
      </c>
      <c r="D396" t="str">
        <f t="shared" si="6"/>
        <v>@pec.it</v>
      </c>
    </row>
    <row r="397" spans="1:4" ht="12" customHeight="1" x14ac:dyDescent="0.3">
      <c r="A397" s="1" t="s">
        <v>5085</v>
      </c>
      <c r="B397" s="1" t="s">
        <v>24137</v>
      </c>
      <c r="C397" t="s">
        <v>24138</v>
      </c>
      <c r="D397" t="str">
        <f t="shared" si="6"/>
        <v>@viapec.net</v>
      </c>
    </row>
    <row r="398" spans="1:4" ht="12" customHeight="1" x14ac:dyDescent="0.3">
      <c r="A398" s="1" t="s">
        <v>6010</v>
      </c>
      <c r="B398" s="1" t="s">
        <v>24139</v>
      </c>
      <c r="C398" t="s">
        <v>23713</v>
      </c>
      <c r="D398" t="str">
        <f t="shared" si="6"/>
        <v>@asmepec.it</v>
      </c>
    </row>
    <row r="399" spans="1:4" ht="12" customHeight="1" x14ac:dyDescent="0.3">
      <c r="A399" s="1" t="s">
        <v>5278</v>
      </c>
      <c r="B399" s="1" t="s">
        <v>23811</v>
      </c>
      <c r="C399" t="s">
        <v>24140</v>
      </c>
      <c r="D399" t="str">
        <f t="shared" si="6"/>
        <v>@pec.comune.atri.te.it</v>
      </c>
    </row>
    <row r="400" spans="1:4" ht="12" customHeight="1" x14ac:dyDescent="0.3">
      <c r="A400" s="1" t="s">
        <v>5887</v>
      </c>
      <c r="B400" s="1" t="s">
        <v>24141</v>
      </c>
      <c r="C400" t="s">
        <v>23681</v>
      </c>
      <c r="D400" t="str">
        <f t="shared" si="6"/>
        <v>@legalmail.it</v>
      </c>
    </row>
    <row r="401" spans="1:4" ht="12" customHeight="1" x14ac:dyDescent="0.3">
      <c r="A401" s="1" t="s">
        <v>4535</v>
      </c>
      <c r="B401" s="1" t="s">
        <v>24142</v>
      </c>
      <c r="C401" t="s">
        <v>23726</v>
      </c>
      <c r="D401" t="str">
        <f t="shared" si="6"/>
        <v>@postacert.umbria.it</v>
      </c>
    </row>
    <row r="402" spans="1:4" ht="12" customHeight="1" x14ac:dyDescent="0.3">
      <c r="A402" s="1" t="s">
        <v>3437</v>
      </c>
      <c r="B402" s="1" t="s">
        <v>24143</v>
      </c>
      <c r="C402" t="s">
        <v>23786</v>
      </c>
      <c r="D402" t="str">
        <f t="shared" si="6"/>
        <v>@certgov.fvg.it</v>
      </c>
    </row>
    <row r="403" spans="1:4" ht="12" customHeight="1" x14ac:dyDescent="0.3">
      <c r="A403" s="1" t="s">
        <v>7417</v>
      </c>
      <c r="B403" s="1" t="s">
        <v>23783</v>
      </c>
      <c r="C403" t="s">
        <v>24144</v>
      </c>
      <c r="D403" t="str">
        <f t="shared" si="6"/>
        <v>@pec.comune.atzara.nu.it</v>
      </c>
    </row>
    <row r="404" spans="1:4" ht="12" customHeight="1" x14ac:dyDescent="0.3">
      <c r="A404" s="1" t="s">
        <v>7305</v>
      </c>
      <c r="B404" s="1" t="s">
        <v>24145</v>
      </c>
      <c r="C404" t="s">
        <v>24146</v>
      </c>
      <c r="D404" t="str">
        <f t="shared" si="6"/>
        <v>@pointpec.it</v>
      </c>
    </row>
    <row r="405" spans="1:4" ht="12" customHeight="1" x14ac:dyDescent="0.3">
      <c r="A405" s="1" t="s">
        <v>6011</v>
      </c>
      <c r="B405" s="1" t="s">
        <v>24147</v>
      </c>
      <c r="C405" t="s">
        <v>23713</v>
      </c>
      <c r="D405" t="str">
        <f t="shared" si="6"/>
        <v>@asmepec.it</v>
      </c>
    </row>
    <row r="406" spans="1:4" ht="12" customHeight="1" x14ac:dyDescent="0.3">
      <c r="A406" s="1" t="s">
        <v>4200</v>
      </c>
      <c r="B406" s="1" t="s">
        <v>24148</v>
      </c>
      <c r="C406" t="s">
        <v>23683</v>
      </c>
      <c r="D406" t="str">
        <f t="shared" si="6"/>
        <v>@postacert.toscana.it</v>
      </c>
    </row>
    <row r="407" spans="1:4" ht="12" customHeight="1" x14ac:dyDescent="0.3">
      <c r="A407" s="1" t="s">
        <v>1103</v>
      </c>
      <c r="B407" s="1" t="s">
        <v>16134</v>
      </c>
      <c r="C407" t="s">
        <v>23699</v>
      </c>
      <c r="D407" t="str">
        <f t="shared" si="6"/>
        <v>@pec.it</v>
      </c>
    </row>
    <row r="408" spans="1:4" ht="12" customHeight="1" x14ac:dyDescent="0.3">
      <c r="A408" s="1" t="s">
        <v>3648</v>
      </c>
      <c r="B408" s="1" t="s">
        <v>24149</v>
      </c>
      <c r="C408" t="s">
        <v>23699</v>
      </c>
      <c r="D408" t="str">
        <f t="shared" si="6"/>
        <v>@pec.it</v>
      </c>
    </row>
    <row r="409" spans="1:4" ht="12" customHeight="1" x14ac:dyDescent="0.3">
      <c r="A409" s="1" t="s">
        <v>3089</v>
      </c>
      <c r="B409" s="1" t="s">
        <v>24150</v>
      </c>
      <c r="C409" t="s">
        <v>23677</v>
      </c>
      <c r="D409" t="str">
        <f t="shared" si="6"/>
        <v>@cert.ip-veneto.net</v>
      </c>
    </row>
    <row r="410" spans="1:4" ht="12" customHeight="1" x14ac:dyDescent="0.3">
      <c r="A410" s="1" t="s">
        <v>5086</v>
      </c>
      <c r="B410" s="1" t="s">
        <v>24151</v>
      </c>
      <c r="C410" t="s">
        <v>23856</v>
      </c>
      <c r="D410" t="str">
        <f t="shared" si="6"/>
        <v>@postecert.it</v>
      </c>
    </row>
    <row r="411" spans="1:4" ht="12" customHeight="1" x14ac:dyDescent="0.3">
      <c r="A411" s="1" t="s">
        <v>7418</v>
      </c>
      <c r="B411" s="1" t="s">
        <v>24152</v>
      </c>
      <c r="C411" t="s">
        <v>24153</v>
      </c>
      <c r="D411" t="str">
        <f t="shared" si="6"/>
        <v>@cert.ollsys.it</v>
      </c>
    </row>
    <row r="412" spans="1:4" ht="12" customHeight="1" x14ac:dyDescent="0.3">
      <c r="A412" s="1" t="s">
        <v>3780</v>
      </c>
      <c r="B412" s="1" t="s">
        <v>24154</v>
      </c>
      <c r="C412" t="s">
        <v>23699</v>
      </c>
      <c r="D412" t="str">
        <f t="shared" si="6"/>
        <v>@pec.it</v>
      </c>
    </row>
    <row r="413" spans="1:4" ht="12" customHeight="1" x14ac:dyDescent="0.3">
      <c r="A413" s="1" t="s">
        <v>8110</v>
      </c>
      <c r="B413" s="1" t="s">
        <v>24155</v>
      </c>
      <c r="C413" t="s">
        <v>23681</v>
      </c>
      <c r="D413" t="str">
        <f t="shared" si="6"/>
        <v>@legalmail.it</v>
      </c>
    </row>
    <row r="414" spans="1:4" ht="12" customHeight="1" x14ac:dyDescent="0.3">
      <c r="A414" s="1" t="s">
        <v>5888</v>
      </c>
      <c r="B414" s="1" t="s">
        <v>24156</v>
      </c>
      <c r="C414" t="s">
        <v>24157</v>
      </c>
      <c r="D414" t="str">
        <f t="shared" si="6"/>
        <v>@cert.irpinianet.eu</v>
      </c>
    </row>
    <row r="415" spans="1:4" ht="12" customHeight="1" x14ac:dyDescent="0.3">
      <c r="A415" s="1" t="s">
        <v>5889</v>
      </c>
      <c r="B415" s="1" t="s">
        <v>24158</v>
      </c>
      <c r="C415" t="s">
        <v>24159</v>
      </c>
      <c r="D415" t="str">
        <f t="shared" si="6"/>
        <v>@cert.comune.avellino.it</v>
      </c>
    </row>
    <row r="416" spans="1:4" ht="12" customHeight="1" x14ac:dyDescent="0.3">
      <c r="A416" s="1" t="s">
        <v>1736</v>
      </c>
      <c r="B416" s="1" t="s">
        <v>24160</v>
      </c>
      <c r="C416" t="s">
        <v>23679</v>
      </c>
      <c r="D416" t="str">
        <f t="shared" si="6"/>
        <v>@pec.regione.lombardia.it</v>
      </c>
    </row>
    <row r="417" spans="1:4" ht="12" customHeight="1" x14ac:dyDescent="0.3">
      <c r="A417" s="1" t="s">
        <v>5612</v>
      </c>
      <c r="B417" s="1" t="s">
        <v>24161</v>
      </c>
      <c r="C417" t="s">
        <v>24162</v>
      </c>
      <c r="D417" t="str">
        <f t="shared" si="6"/>
        <v>@comuneaversa.it</v>
      </c>
    </row>
    <row r="418" spans="1:4" ht="12" customHeight="1" x14ac:dyDescent="0.3">
      <c r="A418" s="1" t="s">
        <v>6260</v>
      </c>
      <c r="B418" s="1" t="s">
        <v>24163</v>
      </c>
      <c r="C418" t="s">
        <v>23740</v>
      </c>
      <c r="D418" t="str">
        <f t="shared" si="6"/>
        <v>@pec.rupar.puglia.it</v>
      </c>
    </row>
    <row r="419" spans="1:4" ht="12" customHeight="1" x14ac:dyDescent="0.3">
      <c r="A419" s="1" t="s">
        <v>5172</v>
      </c>
      <c r="B419" s="1" t="s">
        <v>24164</v>
      </c>
      <c r="C419" t="s">
        <v>23856</v>
      </c>
      <c r="D419" t="str">
        <f t="shared" si="6"/>
        <v>@postecert.it</v>
      </c>
    </row>
    <row r="420" spans="1:4" ht="12" customHeight="1" x14ac:dyDescent="0.3">
      <c r="A420" s="1" t="s">
        <v>3596</v>
      </c>
      <c r="B420" s="1" t="s">
        <v>24165</v>
      </c>
      <c r="C420" t="s">
        <v>23786</v>
      </c>
      <c r="D420" t="str">
        <f t="shared" si="6"/>
        <v>@certgov.fvg.it</v>
      </c>
    </row>
    <row r="421" spans="1:4" ht="12" customHeight="1" x14ac:dyDescent="0.3">
      <c r="A421" s="1" t="s">
        <v>1737</v>
      </c>
      <c r="B421" s="1" t="s">
        <v>24166</v>
      </c>
      <c r="C421" t="s">
        <v>23679</v>
      </c>
      <c r="D421" t="str">
        <f t="shared" si="6"/>
        <v>@pec.regione.lombardia.it</v>
      </c>
    </row>
    <row r="422" spans="1:4" ht="12" customHeight="1" x14ac:dyDescent="0.3">
      <c r="A422" s="1" t="s">
        <v>16</v>
      </c>
      <c r="B422" s="1" t="s">
        <v>24167</v>
      </c>
      <c r="C422" t="s">
        <v>23747</v>
      </c>
      <c r="D422" t="str">
        <f t="shared" si="6"/>
        <v>@cert.legalmail.it</v>
      </c>
    </row>
    <row r="423" spans="1:4" ht="12" customHeight="1" x14ac:dyDescent="0.3">
      <c r="A423" s="1" t="s">
        <v>6418</v>
      </c>
      <c r="B423" s="1" t="s">
        <v>24168</v>
      </c>
      <c r="C423" t="s">
        <v>23691</v>
      </c>
      <c r="D423" t="str">
        <f t="shared" si="6"/>
        <v>@cert.ruparbasilicata.it</v>
      </c>
    </row>
    <row r="424" spans="1:4" ht="12" customHeight="1" x14ac:dyDescent="0.3">
      <c r="A424" s="1" t="s">
        <v>4562</v>
      </c>
      <c r="B424" s="1" t="s">
        <v>24169</v>
      </c>
      <c r="C424" t="s">
        <v>23726</v>
      </c>
      <c r="D424" t="str">
        <f t="shared" si="6"/>
        <v>@postacert.umbria.it</v>
      </c>
    </row>
    <row r="425" spans="1:4" ht="12" customHeight="1" x14ac:dyDescent="0.3">
      <c r="A425" s="1" t="s">
        <v>2725</v>
      </c>
      <c r="B425" s="1" t="s">
        <v>23831</v>
      </c>
      <c r="C425" t="s">
        <v>24170</v>
      </c>
      <c r="D425" t="str">
        <f t="shared" si="6"/>
        <v>@pec.comune.avio.tn.it</v>
      </c>
    </row>
    <row r="426" spans="1:4" ht="12" customHeight="1" x14ac:dyDescent="0.3">
      <c r="A426" s="1" t="s">
        <v>1176</v>
      </c>
      <c r="B426" s="1" t="s">
        <v>23684</v>
      </c>
      <c r="C426" t="s">
        <v>24171</v>
      </c>
      <c r="D426" t="str">
        <f t="shared" si="6"/>
        <v>@pec.comune.avise.ao.it</v>
      </c>
    </row>
    <row r="427" spans="1:4" ht="12" customHeight="1" x14ac:dyDescent="0.3">
      <c r="A427" s="1" t="s">
        <v>7306</v>
      </c>
      <c r="B427" s="1" t="s">
        <v>23684</v>
      </c>
      <c r="C427" t="s">
        <v>24172</v>
      </c>
      <c r="D427" t="str">
        <f t="shared" si="6"/>
        <v>@pec.comune.avola.sr.it</v>
      </c>
    </row>
    <row r="428" spans="1:4" ht="12" customHeight="1" x14ac:dyDescent="0.3">
      <c r="A428" s="1" t="s">
        <v>851</v>
      </c>
      <c r="B428" s="1" t="s">
        <v>23684</v>
      </c>
      <c r="C428" t="s">
        <v>24173</v>
      </c>
      <c r="D428" t="str">
        <f t="shared" si="6"/>
        <v>@pec.comune.avolasca.al.it</v>
      </c>
    </row>
    <row r="429" spans="1:4" ht="12" customHeight="1" x14ac:dyDescent="0.3">
      <c r="A429" s="1" t="s">
        <v>1177</v>
      </c>
      <c r="B429" s="1" t="s">
        <v>23684</v>
      </c>
      <c r="C429" t="s">
        <v>24174</v>
      </c>
      <c r="D429" t="str">
        <f t="shared" si="6"/>
        <v>@pec.comune.ayas.ao.it</v>
      </c>
    </row>
    <row r="430" spans="1:4" ht="12" customHeight="1" x14ac:dyDescent="0.3">
      <c r="A430" s="1" t="s">
        <v>1178</v>
      </c>
      <c r="B430" s="1" t="s">
        <v>23684</v>
      </c>
      <c r="C430" t="s">
        <v>24175</v>
      </c>
      <c r="D430" t="str">
        <f t="shared" si="6"/>
        <v>@pec.comune.aymavilles.ao.it</v>
      </c>
    </row>
    <row r="431" spans="1:4" ht="12" customHeight="1" x14ac:dyDescent="0.3">
      <c r="A431" s="1" t="s">
        <v>17</v>
      </c>
      <c r="B431" s="1" t="s">
        <v>24176</v>
      </c>
      <c r="C431" t="s">
        <v>23735</v>
      </c>
      <c r="D431" t="str">
        <f t="shared" si="6"/>
        <v>@cert.ruparpiemonte.it</v>
      </c>
    </row>
    <row r="432" spans="1:4" ht="12" customHeight="1" x14ac:dyDescent="0.3">
      <c r="A432" s="1" t="s">
        <v>2355</v>
      </c>
      <c r="B432" s="1" t="s">
        <v>24177</v>
      </c>
      <c r="C432" t="s">
        <v>23679</v>
      </c>
      <c r="D432" t="str">
        <f t="shared" si="6"/>
        <v>@pec.regione.lombardia.it</v>
      </c>
    </row>
    <row r="433" spans="1:4" ht="12" customHeight="1" x14ac:dyDescent="0.3">
      <c r="A433" s="1" t="s">
        <v>734</v>
      </c>
      <c r="B433" s="1" t="s">
        <v>24178</v>
      </c>
      <c r="C433" t="s">
        <v>23747</v>
      </c>
      <c r="D433" t="str">
        <f t="shared" si="6"/>
        <v>@cert.legalmail.it</v>
      </c>
    </row>
    <row r="434" spans="1:4" ht="12" customHeight="1" x14ac:dyDescent="0.3">
      <c r="A434" s="1" t="s">
        <v>3597</v>
      </c>
      <c r="B434" s="1" t="s">
        <v>24179</v>
      </c>
      <c r="C434" t="s">
        <v>23786</v>
      </c>
      <c r="D434" t="str">
        <f t="shared" si="6"/>
        <v>@certgov.fvg.it</v>
      </c>
    </row>
    <row r="435" spans="1:4" ht="12" customHeight="1" x14ac:dyDescent="0.3">
      <c r="A435" s="1" t="s">
        <v>1973</v>
      </c>
      <c r="B435" s="1" t="s">
        <v>23684</v>
      </c>
      <c r="C435" t="s">
        <v>24180</v>
      </c>
      <c r="D435" t="str">
        <f t="shared" si="6"/>
        <v>@pec.comune.azzanomella.bs.it</v>
      </c>
    </row>
    <row r="436" spans="1:4" ht="12" customHeight="1" x14ac:dyDescent="0.3">
      <c r="A436" s="1" t="s">
        <v>1738</v>
      </c>
      <c r="B436" s="1" t="s">
        <v>24181</v>
      </c>
      <c r="C436" t="s">
        <v>23699</v>
      </c>
      <c r="D436" t="str">
        <f t="shared" si="6"/>
        <v>@pec.it</v>
      </c>
    </row>
    <row r="437" spans="1:4" ht="12" customHeight="1" x14ac:dyDescent="0.3">
      <c r="A437" s="1" t="s">
        <v>1239</v>
      </c>
      <c r="B437" s="1" t="s">
        <v>24182</v>
      </c>
      <c r="C437" t="s">
        <v>23791</v>
      </c>
      <c r="D437" t="str">
        <f t="shared" si="6"/>
        <v>@postemailcertificata.it</v>
      </c>
    </row>
    <row r="438" spans="1:4" ht="12" customHeight="1" x14ac:dyDescent="0.3">
      <c r="A438" s="1" t="s">
        <v>1240</v>
      </c>
      <c r="B438" s="1" t="s">
        <v>24183</v>
      </c>
      <c r="C438" t="s">
        <v>23828</v>
      </c>
      <c r="D438" t="str">
        <f t="shared" si="6"/>
        <v>@halleycert.it</v>
      </c>
    </row>
    <row r="439" spans="1:4" ht="12" customHeight="1" x14ac:dyDescent="0.3">
      <c r="A439" s="1" t="s">
        <v>1739</v>
      </c>
      <c r="B439" s="1" t="s">
        <v>24184</v>
      </c>
      <c r="C439" t="s">
        <v>23699</v>
      </c>
      <c r="D439" t="str">
        <f t="shared" si="6"/>
        <v>@pec.it</v>
      </c>
    </row>
    <row r="440" spans="1:4" ht="12" customHeight="1" x14ac:dyDescent="0.3">
      <c r="A440" s="1" t="s">
        <v>1104</v>
      </c>
      <c r="B440" s="1" t="s">
        <v>16167</v>
      </c>
      <c r="C440" t="s">
        <v>23699</v>
      </c>
      <c r="D440" t="str">
        <f t="shared" si="6"/>
        <v>@pec.it</v>
      </c>
    </row>
    <row r="441" spans="1:4" ht="12" customHeight="1" x14ac:dyDescent="0.3">
      <c r="A441" s="1" t="s">
        <v>5795</v>
      </c>
      <c r="B441" s="1" t="s">
        <v>23729</v>
      </c>
      <c r="C441" t="s">
        <v>24185</v>
      </c>
      <c r="D441" t="str">
        <f t="shared" si="6"/>
        <v>@pec.comune.bacoli.na.it</v>
      </c>
    </row>
    <row r="442" spans="1:4" ht="12" customHeight="1" x14ac:dyDescent="0.3">
      <c r="A442" s="1" t="s">
        <v>3649</v>
      </c>
      <c r="B442" s="1" t="s">
        <v>24186</v>
      </c>
      <c r="C442" t="s">
        <v>23967</v>
      </c>
      <c r="D442" t="str">
        <f t="shared" si="6"/>
        <v>@legpec.it</v>
      </c>
    </row>
    <row r="443" spans="1:4" ht="12" customHeight="1" x14ac:dyDescent="0.3">
      <c r="A443" s="1" t="s">
        <v>7404</v>
      </c>
      <c r="B443" s="1" t="s">
        <v>24187</v>
      </c>
      <c r="C443" t="s">
        <v>23681</v>
      </c>
      <c r="D443" t="str">
        <f t="shared" si="6"/>
        <v>@legalmail.it</v>
      </c>
    </row>
    <row r="444" spans="1:4" ht="12" customHeight="1" x14ac:dyDescent="0.3">
      <c r="A444" s="1" t="s">
        <v>2881</v>
      </c>
      <c r="B444" s="1" t="s">
        <v>24188</v>
      </c>
      <c r="C444" t="s">
        <v>23699</v>
      </c>
      <c r="D444" t="str">
        <f t="shared" si="6"/>
        <v>@pec.it</v>
      </c>
    </row>
    <row r="445" spans="1:4" ht="12" customHeight="1" x14ac:dyDescent="0.3">
      <c r="A445" s="1" t="s">
        <v>2174</v>
      </c>
      <c r="B445" s="1" t="s">
        <v>24189</v>
      </c>
      <c r="C445" t="s">
        <v>23679</v>
      </c>
      <c r="D445" t="str">
        <f t="shared" si="6"/>
        <v>@pec.regione.lombardia.it</v>
      </c>
    </row>
    <row r="446" spans="1:4" ht="12" customHeight="1" x14ac:dyDescent="0.3">
      <c r="A446" s="1" t="s">
        <v>3384</v>
      </c>
      <c r="B446" s="1" t="s">
        <v>24190</v>
      </c>
      <c r="C446" t="s">
        <v>23745</v>
      </c>
      <c r="D446" t="str">
        <f t="shared" si="6"/>
        <v>@pecveneto.it</v>
      </c>
    </row>
    <row r="447" spans="1:4" ht="12" customHeight="1" x14ac:dyDescent="0.3">
      <c r="A447" s="1" t="s">
        <v>4369</v>
      </c>
      <c r="B447" s="1" t="s">
        <v>23944</v>
      </c>
      <c r="C447" t="s">
        <v>24191</v>
      </c>
      <c r="D447" t="str">
        <f t="shared" si="6"/>
        <v>@pec.comunebadia.it</v>
      </c>
    </row>
    <row r="448" spans="1:4" ht="12" customHeight="1" x14ac:dyDescent="0.3">
      <c r="A448" s="1" t="s">
        <v>8145</v>
      </c>
      <c r="B448" s="1" t="s">
        <v>24192</v>
      </c>
      <c r="C448" t="s">
        <v>23681</v>
      </c>
      <c r="D448" t="str">
        <f t="shared" si="6"/>
        <v>@legalmail.it</v>
      </c>
    </row>
    <row r="449" spans="1:4" ht="12" customHeight="1" x14ac:dyDescent="0.3">
      <c r="A449" s="1" t="s">
        <v>6698</v>
      </c>
      <c r="B449" s="1" t="s">
        <v>24193</v>
      </c>
      <c r="C449" t="s">
        <v>23713</v>
      </c>
      <c r="D449" t="str">
        <f t="shared" si="6"/>
        <v>@asmepec.it</v>
      </c>
    </row>
    <row r="450" spans="1:4" ht="12" customHeight="1" x14ac:dyDescent="0.3">
      <c r="A450" s="1" t="s">
        <v>6778</v>
      </c>
      <c r="B450" s="1" t="s">
        <v>24194</v>
      </c>
      <c r="C450" t="s">
        <v>23713</v>
      </c>
      <c r="D450" t="str">
        <f t="shared" si="6"/>
        <v>@asmepec.it</v>
      </c>
    </row>
    <row r="451" spans="1:4" ht="12" customHeight="1" x14ac:dyDescent="0.3">
      <c r="A451" s="1" t="s">
        <v>6974</v>
      </c>
      <c r="B451" s="1" t="s">
        <v>24195</v>
      </c>
      <c r="C451" t="s">
        <v>24196</v>
      </c>
      <c r="D451" t="str">
        <f t="shared" ref="D451:D514" si="7">CONCATENATE("@",C:C)</f>
        <v>@comunebagheria.telecompost.it</v>
      </c>
    </row>
    <row r="452" spans="1:4" ht="12" customHeight="1" x14ac:dyDescent="0.3">
      <c r="A452" s="1" t="s">
        <v>4129</v>
      </c>
      <c r="B452" s="1" t="s">
        <v>24197</v>
      </c>
      <c r="C452" t="s">
        <v>23681</v>
      </c>
      <c r="D452" t="str">
        <f t="shared" si="7"/>
        <v>@legalmail.it</v>
      </c>
    </row>
    <row r="453" spans="1:4" ht="12" customHeight="1" x14ac:dyDescent="0.3">
      <c r="A453" s="1" t="s">
        <v>6779</v>
      </c>
      <c r="B453" s="1" t="s">
        <v>23684</v>
      </c>
      <c r="C453" t="s">
        <v>24198</v>
      </c>
      <c r="D453" t="str">
        <f t="shared" si="7"/>
        <v>@pec.comunebagnara.it</v>
      </c>
    </row>
    <row r="454" spans="1:4" ht="12" customHeight="1" x14ac:dyDescent="0.3">
      <c r="A454" s="1" t="s">
        <v>4130</v>
      </c>
      <c r="B454" s="1" t="s">
        <v>24199</v>
      </c>
      <c r="C454" t="s">
        <v>24200</v>
      </c>
      <c r="D454" t="str">
        <f t="shared" si="7"/>
        <v xml:space="preserve">@legalmail.it </v>
      </c>
    </row>
    <row r="455" spans="1:4" ht="12" customHeight="1" x14ac:dyDescent="0.3">
      <c r="A455" s="1" t="s">
        <v>2175</v>
      </c>
      <c r="B455" s="1" t="s">
        <v>24201</v>
      </c>
      <c r="C455" t="s">
        <v>23688</v>
      </c>
      <c r="D455" t="str">
        <f t="shared" si="7"/>
        <v>@legalpec.it</v>
      </c>
    </row>
    <row r="456" spans="1:4" ht="12" customHeight="1" x14ac:dyDescent="0.3">
      <c r="A456" s="1" t="s">
        <v>3438</v>
      </c>
      <c r="B456" s="1" t="s">
        <v>24202</v>
      </c>
      <c r="C456" t="s">
        <v>23681</v>
      </c>
      <c r="D456" t="str">
        <f t="shared" si="7"/>
        <v>@legalmail.it</v>
      </c>
    </row>
    <row r="457" spans="1:4" ht="12" customHeight="1" x14ac:dyDescent="0.3">
      <c r="A457" s="1" t="s">
        <v>489</v>
      </c>
      <c r="B457" s="1" t="s">
        <v>24203</v>
      </c>
      <c r="C457" t="s">
        <v>23681</v>
      </c>
      <c r="D457" t="str">
        <f t="shared" si="7"/>
        <v>@legalmail.it</v>
      </c>
    </row>
    <row r="458" spans="1:4" ht="12" customHeight="1" x14ac:dyDescent="0.3">
      <c r="A458" s="1" t="s">
        <v>1740</v>
      </c>
      <c r="B458" s="1" t="s">
        <v>23737</v>
      </c>
      <c r="C458" t="s">
        <v>24204</v>
      </c>
      <c r="D458" t="str">
        <f t="shared" si="7"/>
        <v>@pec.comune.bagnatica.bg.it</v>
      </c>
    </row>
    <row r="459" spans="1:4" ht="12" customHeight="1" x14ac:dyDescent="0.3">
      <c r="A459" s="1" t="s">
        <v>4219</v>
      </c>
      <c r="B459" s="1" t="s">
        <v>24205</v>
      </c>
      <c r="C459" t="s">
        <v>23683</v>
      </c>
      <c r="D459" t="str">
        <f t="shared" si="7"/>
        <v>@postacert.toscana.it</v>
      </c>
    </row>
    <row r="460" spans="1:4" ht="12" customHeight="1" x14ac:dyDescent="0.3">
      <c r="A460" s="1" t="s">
        <v>4271</v>
      </c>
      <c r="B460" s="1" t="s">
        <v>24206</v>
      </c>
      <c r="C460" t="s">
        <v>23683</v>
      </c>
      <c r="D460" t="str">
        <f t="shared" si="7"/>
        <v>@postacert.toscana.it</v>
      </c>
    </row>
    <row r="461" spans="1:4" ht="12" customHeight="1" x14ac:dyDescent="0.3">
      <c r="A461" s="1" t="s">
        <v>4146</v>
      </c>
      <c r="B461" s="1" t="s">
        <v>24207</v>
      </c>
      <c r="C461" t="s">
        <v>24208</v>
      </c>
      <c r="D461" t="str">
        <f t="shared" si="7"/>
        <v>@cert.provincia.fc.it</v>
      </c>
    </row>
    <row r="462" spans="1:4" ht="12" customHeight="1" x14ac:dyDescent="0.3">
      <c r="A462" s="1" t="s">
        <v>5558</v>
      </c>
      <c r="B462" s="1" t="s">
        <v>24209</v>
      </c>
      <c r="C462" t="s">
        <v>23699</v>
      </c>
      <c r="D462" t="str">
        <f t="shared" si="7"/>
        <v>@pec.it</v>
      </c>
    </row>
    <row r="463" spans="1:4" ht="12" customHeight="1" x14ac:dyDescent="0.3">
      <c r="A463" s="1" t="s">
        <v>3287</v>
      </c>
      <c r="B463" s="1" t="s">
        <v>23850</v>
      </c>
      <c r="C463" t="s">
        <v>24210</v>
      </c>
      <c r="D463" t="str">
        <f t="shared" si="7"/>
        <v xml:space="preserve">@pec.comune.bagnoli.pd.it </v>
      </c>
    </row>
    <row r="464" spans="1:4" ht="12" customHeight="1" x14ac:dyDescent="0.3">
      <c r="A464" s="1" t="s">
        <v>5890</v>
      </c>
      <c r="B464" s="1" t="s">
        <v>24211</v>
      </c>
      <c r="C464" t="s">
        <v>24157</v>
      </c>
      <c r="D464" t="str">
        <f t="shared" si="7"/>
        <v>@cert.irpinianet.eu</v>
      </c>
    </row>
    <row r="465" spans="1:4" ht="12" customHeight="1" x14ac:dyDescent="0.3">
      <c r="A465" s="1" t="s">
        <v>2356</v>
      </c>
      <c r="B465" s="1" t="s">
        <v>24212</v>
      </c>
      <c r="C465" t="s">
        <v>24213</v>
      </c>
      <c r="D465" t="str">
        <f t="shared" si="7"/>
        <v>@mailcert.cremasconline.it</v>
      </c>
    </row>
    <row r="466" spans="1:4" ht="12" customHeight="1" x14ac:dyDescent="0.3">
      <c r="A466" s="1" t="s">
        <v>6315</v>
      </c>
      <c r="B466" s="1" t="s">
        <v>24214</v>
      </c>
      <c r="C466" t="s">
        <v>23740</v>
      </c>
      <c r="D466" t="str">
        <f t="shared" si="7"/>
        <v>@pec.rupar.puglia.it</v>
      </c>
    </row>
    <row r="467" spans="1:4" ht="12" customHeight="1" x14ac:dyDescent="0.3">
      <c r="A467" s="1" t="s">
        <v>3385</v>
      </c>
      <c r="B467" s="1" t="s">
        <v>23684</v>
      </c>
      <c r="C467" t="s">
        <v>24215</v>
      </c>
      <c r="D467" t="str">
        <f t="shared" si="7"/>
        <v>@pec.comune.bagnolodipo.ro.it</v>
      </c>
    </row>
    <row r="468" spans="1:4" ht="12" customHeight="1" x14ac:dyDescent="0.3">
      <c r="A468" s="1" t="s">
        <v>3966</v>
      </c>
      <c r="B468" s="1" t="s">
        <v>24216</v>
      </c>
      <c r="C468" t="s">
        <v>23837</v>
      </c>
      <c r="D468" t="str">
        <f t="shared" si="7"/>
        <v>@cert.provincia.re.it</v>
      </c>
    </row>
    <row r="469" spans="1:4" ht="12" customHeight="1" x14ac:dyDescent="0.3">
      <c r="A469" s="1" t="s">
        <v>1974</v>
      </c>
      <c r="B469" s="1" t="s">
        <v>23684</v>
      </c>
      <c r="C469" t="s">
        <v>24217</v>
      </c>
      <c r="D469" t="str">
        <f t="shared" si="7"/>
        <v>@pec.comune.bagnolomella.bs.it</v>
      </c>
    </row>
    <row r="470" spans="1:4" ht="12" customHeight="1" x14ac:dyDescent="0.3">
      <c r="A470" s="1" t="s">
        <v>490</v>
      </c>
      <c r="B470" s="1" t="s">
        <v>24218</v>
      </c>
      <c r="C470" t="s">
        <v>23681</v>
      </c>
      <c r="D470" t="str">
        <f t="shared" si="7"/>
        <v>@legalmail.it</v>
      </c>
    </row>
    <row r="471" spans="1:4" ht="12" customHeight="1" x14ac:dyDescent="0.3">
      <c r="A471" s="1" t="s">
        <v>2464</v>
      </c>
      <c r="B471" s="1" t="s">
        <v>24219</v>
      </c>
      <c r="C471" t="s">
        <v>23681</v>
      </c>
      <c r="D471" t="str">
        <f t="shared" si="7"/>
        <v>@legalmail.it</v>
      </c>
    </row>
    <row r="472" spans="1:4" ht="12" customHeight="1" x14ac:dyDescent="0.3">
      <c r="A472" s="1" t="s">
        <v>4202</v>
      </c>
      <c r="B472" s="1" t="s">
        <v>24220</v>
      </c>
      <c r="C472" t="s">
        <v>23683</v>
      </c>
      <c r="D472" t="str">
        <f t="shared" si="7"/>
        <v>@postacert.toscana.it</v>
      </c>
    </row>
    <row r="473" spans="1:4" ht="12" customHeight="1" x14ac:dyDescent="0.3">
      <c r="A473" s="1" t="s">
        <v>4790</v>
      </c>
      <c r="B473" s="1" t="s">
        <v>24221</v>
      </c>
      <c r="C473" t="s">
        <v>23681</v>
      </c>
      <c r="D473" t="str">
        <f t="shared" si="7"/>
        <v>@legalmail.it</v>
      </c>
    </row>
    <row r="474" spans="1:4" ht="12" customHeight="1" x14ac:dyDescent="0.3">
      <c r="A474" s="1" t="s">
        <v>1975</v>
      </c>
      <c r="B474" s="1" t="s">
        <v>23684</v>
      </c>
      <c r="C474" t="s">
        <v>24222</v>
      </c>
      <c r="D474" t="str">
        <f t="shared" si="7"/>
        <v>@pec.comune.bagolino.bs.it</v>
      </c>
    </row>
    <row r="475" spans="1:4" ht="12" customHeight="1" x14ac:dyDescent="0.3">
      <c r="A475" s="1" t="s">
        <v>5613</v>
      </c>
      <c r="B475" s="1" t="s">
        <v>24223</v>
      </c>
      <c r="C475" t="s">
        <v>23713</v>
      </c>
      <c r="D475" t="str">
        <f t="shared" si="7"/>
        <v>@asmepec.it</v>
      </c>
    </row>
    <row r="476" spans="1:4" ht="12" customHeight="1" x14ac:dyDescent="0.3">
      <c r="A476" s="1" t="s">
        <v>5891</v>
      </c>
      <c r="B476" s="1" t="s">
        <v>24224</v>
      </c>
      <c r="C476" t="s">
        <v>23713</v>
      </c>
      <c r="D476" t="str">
        <f t="shared" si="7"/>
        <v>@asmepec.it</v>
      </c>
    </row>
    <row r="477" spans="1:4" ht="12" customHeight="1" x14ac:dyDescent="0.3">
      <c r="A477" s="1" t="s">
        <v>18</v>
      </c>
      <c r="B477" s="1" t="s">
        <v>16204</v>
      </c>
      <c r="C477" t="s">
        <v>23791</v>
      </c>
      <c r="D477" t="str">
        <f t="shared" si="7"/>
        <v>@postemailcertificata.it</v>
      </c>
    </row>
    <row r="478" spans="1:4" ht="12" customHeight="1" x14ac:dyDescent="0.3">
      <c r="A478" s="1" t="s">
        <v>3967</v>
      </c>
      <c r="B478" s="1" t="s">
        <v>23737</v>
      </c>
      <c r="C478" t="s">
        <v>24225</v>
      </c>
      <c r="D478" t="str">
        <f t="shared" si="7"/>
        <v>@cert.comune.baiso.re.it</v>
      </c>
    </row>
    <row r="479" spans="1:4" ht="12" customHeight="1" x14ac:dyDescent="0.3">
      <c r="A479" s="1" t="s">
        <v>3650</v>
      </c>
      <c r="B479" s="1" t="s">
        <v>16206</v>
      </c>
      <c r="C479" t="s">
        <v>24226</v>
      </c>
      <c r="D479" t="str">
        <f t="shared" si="7"/>
        <v>@pec.comunebajardo.it</v>
      </c>
    </row>
    <row r="480" spans="1:4" ht="12" customHeight="1" x14ac:dyDescent="0.3">
      <c r="A480" s="1" t="s">
        <v>19</v>
      </c>
      <c r="B480" s="1" t="s">
        <v>24227</v>
      </c>
      <c r="C480" t="s">
        <v>23699</v>
      </c>
      <c r="D480" t="str">
        <f t="shared" si="7"/>
        <v>@pec.it</v>
      </c>
    </row>
    <row r="481" spans="1:4" ht="12" customHeight="1" x14ac:dyDescent="0.3">
      <c r="A481" s="1" t="s">
        <v>735</v>
      </c>
      <c r="B481" s="1" t="s">
        <v>24228</v>
      </c>
      <c r="C481" t="s">
        <v>23735</v>
      </c>
      <c r="D481" t="str">
        <f t="shared" si="7"/>
        <v>@cert.ruparpiemonte.it</v>
      </c>
    </row>
    <row r="482" spans="1:4" ht="12" customHeight="1" x14ac:dyDescent="0.3">
      <c r="A482" s="1" t="s">
        <v>20</v>
      </c>
      <c r="B482" s="1" t="s">
        <v>24229</v>
      </c>
      <c r="C482" t="s">
        <v>24113</v>
      </c>
      <c r="D482" t="str">
        <f t="shared" si="7"/>
        <v>@actaliscertymail.it</v>
      </c>
    </row>
    <row r="483" spans="1:4" ht="12" customHeight="1" x14ac:dyDescent="0.3">
      <c r="A483" s="1" t="s">
        <v>491</v>
      </c>
      <c r="B483" s="1" t="s">
        <v>24230</v>
      </c>
      <c r="C483" t="s">
        <v>23735</v>
      </c>
      <c r="D483" t="str">
        <f t="shared" si="7"/>
        <v>@cert.ruparpiemonte.it</v>
      </c>
    </row>
    <row r="484" spans="1:4" ht="12" customHeight="1" x14ac:dyDescent="0.3">
      <c r="A484" s="1" t="s">
        <v>21</v>
      </c>
      <c r="B484" s="1" t="s">
        <v>24231</v>
      </c>
      <c r="C484" t="s">
        <v>23735</v>
      </c>
      <c r="D484" t="str">
        <f t="shared" si="7"/>
        <v>@cert.ruparpiemonte.it</v>
      </c>
    </row>
    <row r="485" spans="1:4" ht="12" customHeight="1" x14ac:dyDescent="0.3">
      <c r="A485" s="1" t="s">
        <v>6975</v>
      </c>
      <c r="B485" s="1" t="s">
        <v>24232</v>
      </c>
      <c r="C485" t="s">
        <v>23699</v>
      </c>
      <c r="D485" t="str">
        <f t="shared" si="7"/>
        <v>@pec.it</v>
      </c>
    </row>
    <row r="486" spans="1:4" ht="12" customHeight="1" x14ac:dyDescent="0.3">
      <c r="A486" s="1" t="s">
        <v>3717</v>
      </c>
      <c r="B486" s="1" t="s">
        <v>24233</v>
      </c>
      <c r="C486" t="s">
        <v>23681</v>
      </c>
      <c r="D486" t="str">
        <f t="shared" si="7"/>
        <v>@legalmail.it</v>
      </c>
    </row>
    <row r="487" spans="1:4" ht="12" customHeight="1" x14ac:dyDescent="0.3">
      <c r="A487" s="1" t="s">
        <v>2527</v>
      </c>
      <c r="B487" s="1" t="s">
        <v>24234</v>
      </c>
      <c r="C487" t="s">
        <v>23681</v>
      </c>
      <c r="D487" t="str">
        <f t="shared" si="7"/>
        <v>@legalmail.it</v>
      </c>
    </row>
    <row r="488" spans="1:4" ht="12" customHeight="1" x14ac:dyDescent="0.3">
      <c r="A488" s="1" t="s">
        <v>7592</v>
      </c>
      <c r="B488" s="1" t="s">
        <v>24235</v>
      </c>
      <c r="C488" t="s">
        <v>24236</v>
      </c>
      <c r="D488" t="str">
        <f t="shared" si="7"/>
        <v>@servizipostacert.it</v>
      </c>
    </row>
    <row r="489" spans="1:4" ht="12" customHeight="1" x14ac:dyDescent="0.3">
      <c r="A489" s="1" t="s">
        <v>22</v>
      </c>
      <c r="B489" s="1" t="s">
        <v>16216</v>
      </c>
      <c r="C489" t="s">
        <v>24237</v>
      </c>
      <c r="D489" t="str">
        <f t="shared" si="7"/>
        <v>@pec.comune.balme.to.it</v>
      </c>
    </row>
    <row r="490" spans="1:4" ht="12" customHeight="1" x14ac:dyDescent="0.3">
      <c r="A490" s="1" t="s">
        <v>319</v>
      </c>
      <c r="B490" s="1" t="s">
        <v>16217</v>
      </c>
      <c r="C490" t="s">
        <v>23735</v>
      </c>
      <c r="D490" t="str">
        <f t="shared" si="7"/>
        <v>@cert.ruparpiemonte.it</v>
      </c>
    </row>
    <row r="491" spans="1:4" ht="12" customHeight="1" x14ac:dyDescent="0.3">
      <c r="A491" s="1" t="s">
        <v>320</v>
      </c>
      <c r="B491" s="1" t="s">
        <v>24238</v>
      </c>
      <c r="C491" t="s">
        <v>23681</v>
      </c>
      <c r="D491" t="str">
        <f t="shared" si="7"/>
        <v>@legalmail.it</v>
      </c>
    </row>
    <row r="492" spans="1:4" ht="12" customHeight="1" x14ac:dyDescent="0.3">
      <c r="A492" s="1" t="s">
        <v>5173</v>
      </c>
      <c r="B492" s="1" t="s">
        <v>23737</v>
      </c>
      <c r="C492" t="s">
        <v>24239</v>
      </c>
      <c r="D492" t="str">
        <f t="shared" si="7"/>
        <v>@pec.comune.balsorano.aq.it</v>
      </c>
    </row>
    <row r="493" spans="1:4" ht="12" customHeight="1" x14ac:dyDescent="0.3">
      <c r="A493" s="1" t="s">
        <v>6419</v>
      </c>
      <c r="B493" s="1" t="s">
        <v>24240</v>
      </c>
      <c r="C493" t="s">
        <v>23691</v>
      </c>
      <c r="D493" t="str">
        <f t="shared" si="7"/>
        <v>@cert.ruparbasilicata.it</v>
      </c>
    </row>
    <row r="494" spans="1:4" ht="12" customHeight="1" x14ac:dyDescent="0.3">
      <c r="A494" s="1" t="s">
        <v>852</v>
      </c>
      <c r="B494" s="1" t="s">
        <v>16221</v>
      </c>
      <c r="C494" t="s">
        <v>23887</v>
      </c>
      <c r="D494" t="str">
        <f t="shared" si="7"/>
        <v>@pcert.it</v>
      </c>
    </row>
    <row r="495" spans="1:4" ht="12" customHeight="1" x14ac:dyDescent="0.3">
      <c r="A495" s="1" t="s">
        <v>7332</v>
      </c>
      <c r="B495" s="1" t="s">
        <v>23684</v>
      </c>
      <c r="C495" t="s">
        <v>24241</v>
      </c>
      <c r="D495" t="str">
        <f t="shared" si="7"/>
        <v>@pec.comune.banari.ss.it</v>
      </c>
    </row>
    <row r="496" spans="1:4" ht="12" customHeight="1" x14ac:dyDescent="0.3">
      <c r="A496" s="1" t="s">
        <v>23</v>
      </c>
      <c r="B496" s="1" t="s">
        <v>16223</v>
      </c>
      <c r="C496" t="s">
        <v>23735</v>
      </c>
      <c r="D496" t="str">
        <f t="shared" si="7"/>
        <v>@cert.ruparpiemonte.it</v>
      </c>
    </row>
    <row r="497" spans="1:4" ht="12" customHeight="1" x14ac:dyDescent="0.3">
      <c r="A497" s="1" t="s">
        <v>1105</v>
      </c>
      <c r="B497" s="1" t="s">
        <v>24242</v>
      </c>
      <c r="C497" t="s">
        <v>23681</v>
      </c>
      <c r="D497" t="str">
        <f t="shared" si="7"/>
        <v>@legalmail.it</v>
      </c>
    </row>
    <row r="498" spans="1:4" ht="12" customHeight="1" x14ac:dyDescent="0.3">
      <c r="A498" s="1" t="s">
        <v>6420</v>
      </c>
      <c r="B498" s="1" t="s">
        <v>24243</v>
      </c>
      <c r="C498" t="s">
        <v>23691</v>
      </c>
      <c r="D498" t="str">
        <f t="shared" si="7"/>
        <v>@cert.ruparbasilicata.it</v>
      </c>
    </row>
    <row r="499" spans="1:4" ht="12" customHeight="1" x14ac:dyDescent="0.3">
      <c r="A499" s="1" t="s">
        <v>3288</v>
      </c>
      <c r="B499" s="1" t="s">
        <v>24244</v>
      </c>
      <c r="C499" t="s">
        <v>23677</v>
      </c>
      <c r="D499" t="str">
        <f t="shared" si="7"/>
        <v>@cert.ip-veneto.net</v>
      </c>
    </row>
    <row r="500" spans="1:4" ht="12" customHeight="1" x14ac:dyDescent="0.3">
      <c r="A500" s="1" t="s">
        <v>7515</v>
      </c>
      <c r="B500" s="1" t="s">
        <v>23684</v>
      </c>
      <c r="C500" t="s">
        <v>24245</v>
      </c>
      <c r="D500" t="str">
        <f t="shared" si="7"/>
        <v>@pec.comune.baradili.or.it</v>
      </c>
    </row>
    <row r="501" spans="1:4" ht="12" customHeight="1" x14ac:dyDescent="0.3">
      <c r="A501" s="1" t="s">
        <v>6421</v>
      </c>
      <c r="B501" s="1" t="s">
        <v>24246</v>
      </c>
      <c r="C501" t="s">
        <v>23691</v>
      </c>
      <c r="D501" t="str">
        <f t="shared" si="7"/>
        <v>@cert.ruparbasilicata.it</v>
      </c>
    </row>
    <row r="502" spans="1:4" ht="12" customHeight="1" x14ac:dyDescent="0.3">
      <c r="A502" s="1" t="s">
        <v>5473</v>
      </c>
      <c r="B502" s="1" t="s">
        <v>24247</v>
      </c>
      <c r="C502" t="s">
        <v>23681</v>
      </c>
      <c r="D502" t="str">
        <f t="shared" si="7"/>
        <v>@legalmail.it</v>
      </c>
    </row>
    <row r="503" spans="1:4" ht="12" customHeight="1" x14ac:dyDescent="0.3">
      <c r="A503" s="1" t="s">
        <v>5796</v>
      </c>
      <c r="B503" s="1" t="s">
        <v>23684</v>
      </c>
      <c r="C503" t="s">
        <v>24248</v>
      </c>
      <c r="D503" t="str">
        <f t="shared" si="7"/>
        <v>@pec.comunebarano.it</v>
      </c>
    </row>
    <row r="504" spans="1:4" ht="12" customHeight="1" x14ac:dyDescent="0.3">
      <c r="A504" s="1" t="s">
        <v>1722</v>
      </c>
      <c r="B504" s="1" t="s">
        <v>23684</v>
      </c>
      <c r="C504" t="s">
        <v>24249</v>
      </c>
      <c r="D504" t="str">
        <f t="shared" si="7"/>
        <v>@pec.comune.baranzate.mi.it</v>
      </c>
    </row>
    <row r="505" spans="1:4" ht="12" customHeight="1" x14ac:dyDescent="0.3">
      <c r="A505" s="1" t="s">
        <v>1241</v>
      </c>
      <c r="B505" s="1" t="s">
        <v>24250</v>
      </c>
      <c r="C505" t="s">
        <v>23679</v>
      </c>
      <c r="D505" t="str">
        <f t="shared" si="7"/>
        <v>@pec.regione.lombardia.it</v>
      </c>
    </row>
    <row r="506" spans="1:4" ht="12" customHeight="1" x14ac:dyDescent="0.3">
      <c r="A506" s="1" t="s">
        <v>7516</v>
      </c>
      <c r="B506" s="1" t="s">
        <v>23684</v>
      </c>
      <c r="C506" t="s">
        <v>24251</v>
      </c>
      <c r="D506" t="str">
        <f t="shared" si="7"/>
        <v>@pec.comune.baratilisanpietro.or.it</v>
      </c>
    </row>
    <row r="507" spans="1:4" ht="12" customHeight="1" x14ac:dyDescent="0.3">
      <c r="A507" s="1" t="s">
        <v>24</v>
      </c>
      <c r="B507" s="1" t="s">
        <v>16234</v>
      </c>
      <c r="C507" t="s">
        <v>23735</v>
      </c>
      <c r="D507" t="str">
        <f t="shared" si="7"/>
        <v>@cert.ruparpiemonte.it</v>
      </c>
    </row>
    <row r="508" spans="1:4" ht="12" customHeight="1" x14ac:dyDescent="0.3">
      <c r="A508" s="1" t="s">
        <v>4616</v>
      </c>
      <c r="B508" s="1" t="s">
        <v>24252</v>
      </c>
      <c r="C508" t="s">
        <v>23717</v>
      </c>
      <c r="D508" t="str">
        <f t="shared" si="7"/>
        <v>@emarche.it</v>
      </c>
    </row>
    <row r="509" spans="1:4" ht="12" customHeight="1" x14ac:dyDescent="0.3">
      <c r="A509" s="1" t="s">
        <v>3084</v>
      </c>
      <c r="B509" s="1" t="s">
        <v>23684</v>
      </c>
      <c r="C509" t="s">
        <v>24253</v>
      </c>
      <c r="D509" t="str">
        <f t="shared" si="7"/>
        <v>@pec.comune.barbaranomossano.vi.it</v>
      </c>
    </row>
    <row r="510" spans="1:4" ht="12" customHeight="1" x14ac:dyDescent="0.3">
      <c r="A510" s="1" t="s">
        <v>4791</v>
      </c>
      <c r="B510" s="1" t="s">
        <v>24254</v>
      </c>
      <c r="C510" t="s">
        <v>23699</v>
      </c>
      <c r="D510" t="str">
        <f t="shared" si="7"/>
        <v>@pec.it</v>
      </c>
    </row>
    <row r="511" spans="1:4" ht="12" customHeight="1" x14ac:dyDescent="0.3">
      <c r="A511" s="1" t="s">
        <v>492</v>
      </c>
      <c r="B511" s="1" t="s">
        <v>24083</v>
      </c>
      <c r="C511" t="s">
        <v>24255</v>
      </c>
      <c r="D511" t="str">
        <f t="shared" si="7"/>
        <v>@pec.comune.barbaresco.cn.it</v>
      </c>
    </row>
    <row r="512" spans="1:4" ht="12" customHeight="1" x14ac:dyDescent="0.3">
      <c r="A512" s="1" t="s">
        <v>1976</v>
      </c>
      <c r="B512" s="1" t="s">
        <v>24256</v>
      </c>
      <c r="C512" t="s">
        <v>24257</v>
      </c>
      <c r="D512" t="str">
        <f t="shared" si="7"/>
        <v>@pec.comune.barbariga.bs.it</v>
      </c>
    </row>
    <row r="513" spans="1:4" ht="12" customHeight="1" x14ac:dyDescent="0.3">
      <c r="A513" s="1" t="s">
        <v>1741</v>
      </c>
      <c r="B513" s="1" t="s">
        <v>24258</v>
      </c>
      <c r="C513" t="s">
        <v>23679</v>
      </c>
      <c r="D513" t="str">
        <f t="shared" si="7"/>
        <v>@pec.regione.lombardia.it</v>
      </c>
    </row>
    <row r="514" spans="1:4" ht="12" customHeight="1" x14ac:dyDescent="0.3">
      <c r="A514" s="1" t="s">
        <v>4272</v>
      </c>
      <c r="B514" s="1" t="s">
        <v>24259</v>
      </c>
      <c r="C514" t="s">
        <v>23683</v>
      </c>
      <c r="D514" t="str">
        <f t="shared" si="7"/>
        <v>@postacert.toscana.it</v>
      </c>
    </row>
    <row r="515" spans="1:4" ht="12" customHeight="1" x14ac:dyDescent="0.3">
      <c r="A515" s="1" t="s">
        <v>8212</v>
      </c>
      <c r="B515" s="1" t="s">
        <v>24260</v>
      </c>
      <c r="C515" t="s">
        <v>23683</v>
      </c>
      <c r="D515" t="str">
        <f t="shared" ref="D515:D578" si="8">CONCATENATE("@",C:C)</f>
        <v>@postacert.toscana.it</v>
      </c>
    </row>
    <row r="516" spans="1:4" ht="12" customHeight="1" x14ac:dyDescent="0.3">
      <c r="A516" s="1" t="s">
        <v>2176</v>
      </c>
      <c r="B516" s="1" t="s">
        <v>24261</v>
      </c>
      <c r="C516" t="s">
        <v>24262</v>
      </c>
      <c r="D516" t="str">
        <f t="shared" si="8"/>
        <v>@pec.provincia.pv.it</v>
      </c>
    </row>
    <row r="517" spans="1:4" ht="12" customHeight="1" x14ac:dyDescent="0.3">
      <c r="A517" s="1" t="s">
        <v>8214</v>
      </c>
      <c r="B517" s="1" t="s">
        <v>24263</v>
      </c>
      <c r="C517" t="s">
        <v>23681</v>
      </c>
      <c r="D517" t="str">
        <f t="shared" si="8"/>
        <v>@legalmail.it</v>
      </c>
    </row>
    <row r="518" spans="1:4" ht="12" customHeight="1" x14ac:dyDescent="0.3">
      <c r="A518" s="1" t="s">
        <v>3289</v>
      </c>
      <c r="B518" s="1" t="s">
        <v>24264</v>
      </c>
      <c r="C518" t="s">
        <v>24265</v>
      </c>
      <c r="D518" t="str">
        <f t="shared" si="8"/>
        <v xml:space="preserve">@pecveneto.it </v>
      </c>
    </row>
    <row r="519" spans="1:4" ht="12" customHeight="1" x14ac:dyDescent="0.3">
      <c r="A519" s="1" t="s">
        <v>7055</v>
      </c>
      <c r="B519" s="1" t="s">
        <v>24266</v>
      </c>
      <c r="C519" t="s">
        <v>23856</v>
      </c>
      <c r="D519" t="str">
        <f t="shared" si="8"/>
        <v>@postecert.it</v>
      </c>
    </row>
    <row r="520" spans="1:4" ht="12" customHeight="1" x14ac:dyDescent="0.3">
      <c r="A520" s="1" t="s">
        <v>3598</v>
      </c>
      <c r="B520" s="1" t="s">
        <v>24267</v>
      </c>
      <c r="C520" t="s">
        <v>23786</v>
      </c>
      <c r="D520" t="str">
        <f t="shared" si="8"/>
        <v>@certgov.fvg.it</v>
      </c>
    </row>
    <row r="521" spans="1:4" ht="12" customHeight="1" x14ac:dyDescent="0.3">
      <c r="A521" s="1" t="s">
        <v>1179</v>
      </c>
      <c r="B521" s="1" t="s">
        <v>23684</v>
      </c>
      <c r="C521" t="s">
        <v>24268</v>
      </c>
      <c r="D521" t="str">
        <f t="shared" si="8"/>
        <v>@pec.comune.bard.ao.it</v>
      </c>
    </row>
    <row r="522" spans="1:4" ht="12" customHeight="1" x14ac:dyDescent="0.3">
      <c r="A522" s="1" t="s">
        <v>8219</v>
      </c>
      <c r="D522" t="str">
        <f t="shared" si="8"/>
        <v>@</v>
      </c>
    </row>
    <row r="523" spans="1:4" ht="12" customHeight="1" x14ac:dyDescent="0.3">
      <c r="A523" s="1" t="s">
        <v>3923</v>
      </c>
      <c r="B523" s="1" t="s">
        <v>23684</v>
      </c>
      <c r="C523" t="s">
        <v>24269</v>
      </c>
      <c r="D523" t="str">
        <f t="shared" si="8"/>
        <v>@postacert.comune.bardi.pr.it</v>
      </c>
    </row>
    <row r="524" spans="1:4" ht="12" customHeight="1" x14ac:dyDescent="0.3">
      <c r="A524" s="1" t="s">
        <v>3718</v>
      </c>
      <c r="B524" s="1" t="s">
        <v>24270</v>
      </c>
      <c r="C524" t="s">
        <v>23681</v>
      </c>
      <c r="D524" t="str">
        <f t="shared" si="8"/>
        <v>@legalmail.it</v>
      </c>
    </row>
    <row r="525" spans="1:4" ht="12" customHeight="1" x14ac:dyDescent="0.3">
      <c r="A525" s="1" t="s">
        <v>2882</v>
      </c>
      <c r="B525" s="1" t="s">
        <v>24271</v>
      </c>
      <c r="C525" t="s">
        <v>23681</v>
      </c>
      <c r="D525" t="str">
        <f t="shared" si="8"/>
        <v>@legalmail.it</v>
      </c>
    </row>
    <row r="526" spans="1:4" ht="12" customHeight="1" x14ac:dyDescent="0.3">
      <c r="A526" s="1" t="s">
        <v>25</v>
      </c>
      <c r="B526" s="1" t="s">
        <v>24272</v>
      </c>
      <c r="C526" t="s">
        <v>23699</v>
      </c>
      <c r="D526" t="str">
        <f t="shared" si="8"/>
        <v>@pec.it</v>
      </c>
    </row>
    <row r="527" spans="1:4" ht="12" customHeight="1" x14ac:dyDescent="0.3">
      <c r="A527" s="1" t="s">
        <v>1597</v>
      </c>
      <c r="B527" s="1" t="s">
        <v>24273</v>
      </c>
      <c r="C527" t="s">
        <v>23679</v>
      </c>
      <c r="D527" t="str">
        <f t="shared" si="8"/>
        <v>@pec.regione.lombardia.it</v>
      </c>
    </row>
    <row r="528" spans="1:4" ht="12" customHeight="1" x14ac:dyDescent="0.3">
      <c r="A528" s="1" t="s">
        <v>400</v>
      </c>
      <c r="B528" s="1" t="s">
        <v>16255</v>
      </c>
      <c r="C528" t="s">
        <v>23791</v>
      </c>
      <c r="D528" t="str">
        <f t="shared" si="8"/>
        <v>@postemailcertificata.it</v>
      </c>
    </row>
    <row r="529" spans="1:4" ht="12" customHeight="1" x14ac:dyDescent="0.3">
      <c r="A529" s="1" t="s">
        <v>7517</v>
      </c>
      <c r="B529" s="1" t="s">
        <v>23684</v>
      </c>
      <c r="C529" t="s">
        <v>24274</v>
      </c>
      <c r="D529" t="str">
        <f t="shared" si="8"/>
        <v>@pec.comune.baressa.or.it</v>
      </c>
    </row>
    <row r="530" spans="1:4" ht="12" customHeight="1" x14ac:dyDescent="0.3">
      <c r="A530" s="1" t="s">
        <v>5174</v>
      </c>
      <c r="B530" s="1" t="s">
        <v>24275</v>
      </c>
      <c r="C530" t="s">
        <v>23681</v>
      </c>
      <c r="D530" t="str">
        <f t="shared" si="8"/>
        <v>@legalmail.it</v>
      </c>
    </row>
    <row r="531" spans="1:4" ht="12" customHeight="1" x14ac:dyDescent="0.3">
      <c r="A531" s="1" t="s">
        <v>4220</v>
      </c>
      <c r="B531" s="1" t="s">
        <v>24276</v>
      </c>
      <c r="C531" t="s">
        <v>23683</v>
      </c>
      <c r="D531" t="str">
        <f t="shared" si="8"/>
        <v>@postacert.toscana.it</v>
      </c>
    </row>
    <row r="532" spans="1:4" ht="12" customHeight="1" x14ac:dyDescent="0.3">
      <c r="A532" s="1" t="s">
        <v>3781</v>
      </c>
      <c r="B532" s="1" t="s">
        <v>24277</v>
      </c>
      <c r="C532" t="s">
        <v>23845</v>
      </c>
      <c r="D532" t="str">
        <f t="shared" si="8"/>
        <v>@halleypec.it</v>
      </c>
    </row>
    <row r="533" spans="1:4" ht="12" customHeight="1" x14ac:dyDescent="0.3">
      <c r="A533" s="1" t="s">
        <v>493</v>
      </c>
      <c r="B533" s="1" t="s">
        <v>16260</v>
      </c>
      <c r="C533" t="s">
        <v>23735</v>
      </c>
      <c r="D533" t="str">
        <f t="shared" si="8"/>
        <v>@cert.ruparpiemonte.it</v>
      </c>
    </row>
    <row r="534" spans="1:4" ht="12" customHeight="1" x14ac:dyDescent="0.3">
      <c r="A534" s="1" t="s">
        <v>1977</v>
      </c>
      <c r="B534" s="1" t="s">
        <v>23684</v>
      </c>
      <c r="C534" t="s">
        <v>24278</v>
      </c>
      <c r="D534" t="str">
        <f t="shared" si="8"/>
        <v>@pec.comune.barghe.bs.it</v>
      </c>
    </row>
    <row r="535" spans="1:4" ht="12" customHeight="1" x14ac:dyDescent="0.3">
      <c r="A535" s="1" t="s">
        <v>6223</v>
      </c>
      <c r="B535" s="1" t="s">
        <v>24279</v>
      </c>
      <c r="C535" t="s">
        <v>23740</v>
      </c>
      <c r="D535" t="str">
        <f t="shared" si="8"/>
        <v>@pec.rupar.puglia.it</v>
      </c>
    </row>
    <row r="536" spans="1:4" ht="12" customHeight="1" x14ac:dyDescent="0.3">
      <c r="A536" s="1" t="s">
        <v>7419</v>
      </c>
      <c r="B536" s="1" t="s">
        <v>23684</v>
      </c>
      <c r="C536" t="s">
        <v>24280</v>
      </c>
      <c r="D536" t="str">
        <f t="shared" si="8"/>
        <v>@pec.comunedibarisardo.it</v>
      </c>
    </row>
    <row r="537" spans="1:4" ht="12" customHeight="1" x14ac:dyDescent="0.3">
      <c r="A537" s="1" t="s">
        <v>1742</v>
      </c>
      <c r="B537" s="1" t="s">
        <v>24281</v>
      </c>
      <c r="C537" t="s">
        <v>23681</v>
      </c>
      <c r="D537" t="str">
        <f t="shared" si="8"/>
        <v>@legalmail.it</v>
      </c>
    </row>
    <row r="538" spans="1:4" ht="12" customHeight="1" x14ac:dyDescent="0.3">
      <c r="A538" s="1" t="s">
        <v>4056</v>
      </c>
      <c r="B538" s="1" t="s">
        <v>24282</v>
      </c>
      <c r="C538" t="s">
        <v>23997</v>
      </c>
      <c r="D538" t="str">
        <f t="shared" si="8"/>
        <v>@cert.provincia.bo.it</v>
      </c>
    </row>
    <row r="539" spans="1:4" ht="12" customHeight="1" x14ac:dyDescent="0.3">
      <c r="A539" s="1" t="s">
        <v>6422</v>
      </c>
      <c r="B539" s="1" t="s">
        <v>24283</v>
      </c>
      <c r="C539" t="s">
        <v>23699</v>
      </c>
      <c r="D539" t="str">
        <f t="shared" si="8"/>
        <v>@pec.it</v>
      </c>
    </row>
    <row r="540" spans="1:4" ht="12" customHeight="1" x14ac:dyDescent="0.3">
      <c r="A540" s="1" t="s">
        <v>5175</v>
      </c>
      <c r="B540" s="1" t="s">
        <v>24069</v>
      </c>
      <c r="C540" t="s">
        <v>24284</v>
      </c>
      <c r="D540" t="str">
        <f t="shared" si="8"/>
        <v>@pec.comunebarisciano.it</v>
      </c>
    </row>
    <row r="541" spans="1:4" ht="12" customHeight="1" x14ac:dyDescent="0.3">
      <c r="A541" s="1" t="s">
        <v>2670</v>
      </c>
      <c r="B541" s="1" t="s">
        <v>24285</v>
      </c>
      <c r="C541" t="s">
        <v>23679</v>
      </c>
      <c r="D541" t="str">
        <f t="shared" si="8"/>
        <v>@pec.regione.lombardia.it</v>
      </c>
    </row>
    <row r="542" spans="1:4" ht="12" customHeight="1" x14ac:dyDescent="0.3">
      <c r="A542" s="1" t="s">
        <v>6403</v>
      </c>
      <c r="B542" s="1" t="s">
        <v>23684</v>
      </c>
      <c r="C542" t="s">
        <v>24286</v>
      </c>
      <c r="D542" t="str">
        <f t="shared" si="8"/>
        <v>@cert.comune.barletta.bt.it</v>
      </c>
    </row>
    <row r="543" spans="1:4" ht="12" customHeight="1" x14ac:dyDescent="0.3">
      <c r="A543" s="1" t="s">
        <v>1378</v>
      </c>
      <c r="B543" s="1" t="s">
        <v>24287</v>
      </c>
      <c r="C543" t="s">
        <v>23679</v>
      </c>
      <c r="D543" t="str">
        <f t="shared" si="8"/>
        <v>@pec.regione.lombardia.it</v>
      </c>
    </row>
    <row r="544" spans="1:4" ht="12" customHeight="1" x14ac:dyDescent="0.3">
      <c r="A544" s="1" t="s">
        <v>494</v>
      </c>
      <c r="B544" s="1" t="s">
        <v>16271</v>
      </c>
      <c r="C544" t="s">
        <v>24288</v>
      </c>
      <c r="D544" t="str">
        <f t="shared" si="8"/>
        <v>@pec.langabarolo.it</v>
      </c>
    </row>
    <row r="545" spans="1:4" ht="12" customHeight="1" x14ac:dyDescent="0.3">
      <c r="A545" s="1" t="s">
        <v>26</v>
      </c>
      <c r="B545" s="1" t="s">
        <v>24289</v>
      </c>
      <c r="C545" t="s">
        <v>23735</v>
      </c>
      <c r="D545" t="str">
        <f t="shared" si="8"/>
        <v>@cert.ruparpiemonte.it</v>
      </c>
    </row>
    <row r="546" spans="1:4" ht="12" customHeight="1" x14ac:dyDescent="0.3">
      <c r="A546" s="1" t="s">
        <v>6012</v>
      </c>
      <c r="B546" s="1" t="s">
        <v>24290</v>
      </c>
      <c r="C546" t="s">
        <v>24291</v>
      </c>
      <c r="D546" t="str">
        <f t="shared" si="8"/>
        <v>@pec.comune.baronissi.sa.it</v>
      </c>
    </row>
    <row r="547" spans="1:4" ht="12" customHeight="1" x14ac:dyDescent="0.3">
      <c r="A547" s="1" t="s">
        <v>7220</v>
      </c>
      <c r="B547" s="1" t="s">
        <v>23684</v>
      </c>
      <c r="C547" t="s">
        <v>24292</v>
      </c>
      <c r="D547" t="str">
        <f t="shared" si="8"/>
        <v>@pec.comune.barrafranca.en.it</v>
      </c>
    </row>
    <row r="548" spans="1:4" ht="12" customHeight="1" x14ac:dyDescent="0.3">
      <c r="A548" s="1" t="s">
        <v>7593</v>
      </c>
      <c r="B548" s="1" t="s">
        <v>24293</v>
      </c>
      <c r="C548" t="s">
        <v>24024</v>
      </c>
      <c r="D548" t="str">
        <f t="shared" si="8"/>
        <v>@pec.comunas.it</v>
      </c>
    </row>
    <row r="549" spans="1:4" ht="12" customHeight="1" x14ac:dyDescent="0.3">
      <c r="A549" s="1" t="s">
        <v>5176</v>
      </c>
      <c r="B549" s="1" t="s">
        <v>24294</v>
      </c>
      <c r="C549" t="s">
        <v>23699</v>
      </c>
      <c r="D549" t="str">
        <f t="shared" si="8"/>
        <v>@pec.it</v>
      </c>
    </row>
    <row r="550" spans="1:4" ht="12" customHeight="1" x14ac:dyDescent="0.3">
      <c r="A550" s="1" t="s">
        <v>7594</v>
      </c>
      <c r="B550" s="1" t="s">
        <v>24295</v>
      </c>
      <c r="C550" t="s">
        <v>24024</v>
      </c>
      <c r="D550" t="str">
        <f t="shared" si="8"/>
        <v>@pec.comunas.it</v>
      </c>
    </row>
    <row r="551" spans="1:4" ht="12" customHeight="1" x14ac:dyDescent="0.3">
      <c r="A551" s="1" t="s">
        <v>2528</v>
      </c>
      <c r="B551" s="1" t="s">
        <v>16278</v>
      </c>
      <c r="C551" t="s">
        <v>23747</v>
      </c>
      <c r="D551" t="str">
        <f t="shared" si="8"/>
        <v>@cert.legalmail.it</v>
      </c>
    </row>
    <row r="552" spans="1:4" ht="12" customHeight="1" x14ac:dyDescent="0.3">
      <c r="A552" s="1" t="s">
        <v>1743</v>
      </c>
      <c r="B552" s="1" t="s">
        <v>23850</v>
      </c>
      <c r="C552" t="s">
        <v>24296</v>
      </c>
      <c r="D552" t="str">
        <f t="shared" si="8"/>
        <v>@pec.comune.barzana.bg.it</v>
      </c>
    </row>
    <row r="553" spans="1:4" ht="12" customHeight="1" x14ac:dyDescent="0.3">
      <c r="A553" s="1" t="s">
        <v>8250</v>
      </c>
      <c r="B553" s="1" t="s">
        <v>23684</v>
      </c>
      <c r="C553" t="s">
        <v>24297</v>
      </c>
      <c r="D553" t="str">
        <f t="shared" si="8"/>
        <v>@cert.comune.barzano.lc.it</v>
      </c>
    </row>
    <row r="554" spans="1:4" ht="12" customHeight="1" x14ac:dyDescent="0.3">
      <c r="A554" s="1" t="s">
        <v>2529</v>
      </c>
      <c r="B554" s="1" t="s">
        <v>24298</v>
      </c>
      <c r="C554" t="s">
        <v>23828</v>
      </c>
      <c r="D554" t="str">
        <f t="shared" si="8"/>
        <v>@halleycert.it</v>
      </c>
    </row>
    <row r="555" spans="1:4" ht="12" customHeight="1" x14ac:dyDescent="0.3">
      <c r="A555" s="1" t="s">
        <v>853</v>
      </c>
      <c r="B555" s="1" t="s">
        <v>24299</v>
      </c>
      <c r="C555" t="s">
        <v>23699</v>
      </c>
      <c r="D555" t="str">
        <f t="shared" si="8"/>
        <v>@pec.it</v>
      </c>
    </row>
    <row r="556" spans="1:4" ht="12" customHeight="1" x14ac:dyDescent="0.3">
      <c r="A556" s="1" t="s">
        <v>2177</v>
      </c>
      <c r="B556" s="1" t="s">
        <v>24300</v>
      </c>
      <c r="C556" t="s">
        <v>24262</v>
      </c>
      <c r="D556" t="str">
        <f t="shared" si="8"/>
        <v>@pec.provincia.pv.it</v>
      </c>
    </row>
    <row r="557" spans="1:4" ht="12" customHeight="1" x14ac:dyDescent="0.3">
      <c r="A557" s="1" t="s">
        <v>4536</v>
      </c>
      <c r="B557" s="1" t="s">
        <v>24301</v>
      </c>
      <c r="C557" t="s">
        <v>23726</v>
      </c>
      <c r="D557" t="str">
        <f t="shared" si="8"/>
        <v>@postacert.umbria.it</v>
      </c>
    </row>
    <row r="558" spans="1:4" ht="12" customHeight="1" x14ac:dyDescent="0.3">
      <c r="A558" s="1" t="s">
        <v>5279</v>
      </c>
      <c r="B558" s="1" t="s">
        <v>23811</v>
      </c>
      <c r="C558" t="s">
        <v>24302</v>
      </c>
      <c r="D558" t="str">
        <f t="shared" si="8"/>
        <v>@pec.comune.basciano.te.it</v>
      </c>
    </row>
    <row r="559" spans="1:4" ht="12" customHeight="1" x14ac:dyDescent="0.3">
      <c r="A559" s="1" t="s">
        <v>2726</v>
      </c>
      <c r="B559" s="1" t="s">
        <v>24303</v>
      </c>
      <c r="C559" t="s">
        <v>23699</v>
      </c>
      <c r="D559" t="str">
        <f t="shared" si="8"/>
        <v>@pec.it</v>
      </c>
    </row>
    <row r="560" spans="1:4" ht="12" customHeight="1" x14ac:dyDescent="0.3">
      <c r="A560" s="1" t="s">
        <v>5718</v>
      </c>
      <c r="B560" s="1" t="s">
        <v>24304</v>
      </c>
      <c r="C560" t="s">
        <v>23713</v>
      </c>
      <c r="D560" t="str">
        <f t="shared" si="8"/>
        <v>@asmepec.it</v>
      </c>
    </row>
    <row r="561" spans="1:4" ht="12" customHeight="1" x14ac:dyDescent="0.3">
      <c r="A561" s="1" t="s">
        <v>1598</v>
      </c>
      <c r="B561" s="1" t="s">
        <v>16288</v>
      </c>
      <c r="C561" t="s">
        <v>23699</v>
      </c>
      <c r="D561" t="str">
        <f t="shared" si="8"/>
        <v>@pec.it</v>
      </c>
    </row>
    <row r="562" spans="1:4" ht="12" customHeight="1" x14ac:dyDescent="0.3">
      <c r="A562" s="1" t="s">
        <v>8259</v>
      </c>
      <c r="B562" s="1" t="s">
        <v>23684</v>
      </c>
      <c r="C562" t="s">
        <v>24305</v>
      </c>
      <c r="D562" t="str">
        <f t="shared" si="8"/>
        <v>@pec.comune.basico.me.it</v>
      </c>
    </row>
    <row r="563" spans="1:4" ht="12" customHeight="1" x14ac:dyDescent="0.3">
      <c r="A563" s="1" t="s">
        <v>1599</v>
      </c>
      <c r="B563" s="1" t="s">
        <v>16290</v>
      </c>
      <c r="C563" t="s">
        <v>24306</v>
      </c>
      <c r="D563" t="str">
        <f t="shared" si="8"/>
        <v>@postacert.comune.basiglio.mi.it</v>
      </c>
    </row>
    <row r="564" spans="1:4" ht="12" customHeight="1" x14ac:dyDescent="0.3">
      <c r="A564" s="1" t="s">
        <v>3439</v>
      </c>
      <c r="B564" s="1" t="s">
        <v>24307</v>
      </c>
      <c r="C564" t="s">
        <v>23786</v>
      </c>
      <c r="D564" t="str">
        <f t="shared" si="8"/>
        <v>@certgov.fvg.it</v>
      </c>
    </row>
    <row r="565" spans="1:4" ht="12" customHeight="1" x14ac:dyDescent="0.3">
      <c r="A565" s="1" t="s">
        <v>1978</v>
      </c>
      <c r="B565" s="1" t="s">
        <v>23684</v>
      </c>
      <c r="C565" t="s">
        <v>24308</v>
      </c>
      <c r="D565" t="str">
        <f t="shared" si="8"/>
        <v>@pec.comune.bassano-bresciano.bs.it</v>
      </c>
    </row>
    <row r="566" spans="1:4" ht="12" customHeight="1" x14ac:dyDescent="0.3">
      <c r="A566" s="1" t="s">
        <v>2984</v>
      </c>
      <c r="B566" s="1" t="s">
        <v>24309</v>
      </c>
      <c r="C566" t="s">
        <v>23745</v>
      </c>
      <c r="D566" t="str">
        <f t="shared" si="8"/>
        <v>@pecveneto.it</v>
      </c>
    </row>
    <row r="567" spans="1:4" ht="12" customHeight="1" x14ac:dyDescent="0.3">
      <c r="A567" s="1" t="s">
        <v>4793</v>
      </c>
      <c r="B567" s="1" t="s">
        <v>24310</v>
      </c>
      <c r="C567" t="s">
        <v>24311</v>
      </c>
      <c r="D567" t="str">
        <f t="shared" si="8"/>
        <v>@pec.comune.bassanointeverina.vt.it</v>
      </c>
    </row>
    <row r="568" spans="1:4" ht="12" customHeight="1" x14ac:dyDescent="0.3">
      <c r="A568" s="1" t="s">
        <v>4792</v>
      </c>
      <c r="B568" s="1" t="s">
        <v>24312</v>
      </c>
      <c r="C568" t="s">
        <v>23681</v>
      </c>
      <c r="D568" t="str">
        <f t="shared" si="8"/>
        <v>@legalmail.it</v>
      </c>
    </row>
    <row r="569" spans="1:4" ht="12" customHeight="1" x14ac:dyDescent="0.3">
      <c r="A569" s="1" t="s">
        <v>5043</v>
      </c>
      <c r="B569" s="1" t="s">
        <v>24313</v>
      </c>
      <c r="C569" t="s">
        <v>24314</v>
      </c>
      <c r="D569" t="str">
        <f t="shared" si="8"/>
        <v>@pec.comune.bassiano.lt.it</v>
      </c>
    </row>
    <row r="570" spans="1:4" ht="12" customHeight="1" x14ac:dyDescent="0.3">
      <c r="A570" s="1" t="s">
        <v>854</v>
      </c>
      <c r="B570" s="1" t="s">
        <v>24315</v>
      </c>
      <c r="C570" t="s">
        <v>23856</v>
      </c>
      <c r="D570" t="str">
        <f t="shared" si="8"/>
        <v>@postecert.it</v>
      </c>
    </row>
    <row r="571" spans="1:4" ht="12" customHeight="1" x14ac:dyDescent="0.3">
      <c r="A571" s="1" t="s">
        <v>495</v>
      </c>
      <c r="B571" s="1" t="s">
        <v>24316</v>
      </c>
      <c r="C571" t="s">
        <v>23735</v>
      </c>
      <c r="D571" t="str">
        <f t="shared" si="8"/>
        <v>@cert.ruparpiemonte.it</v>
      </c>
    </row>
    <row r="572" spans="1:4" ht="12" customHeight="1" x14ac:dyDescent="0.3">
      <c r="A572" s="1" t="s">
        <v>4472</v>
      </c>
      <c r="B572" s="1" t="s">
        <v>24317</v>
      </c>
      <c r="C572" t="s">
        <v>23726</v>
      </c>
      <c r="D572" t="str">
        <f t="shared" si="8"/>
        <v>@postacert.umbria.it</v>
      </c>
    </row>
    <row r="573" spans="1:4" ht="12" customHeight="1" x14ac:dyDescent="0.3">
      <c r="A573" s="1" t="s">
        <v>2178</v>
      </c>
      <c r="B573" s="1" t="s">
        <v>24318</v>
      </c>
      <c r="C573" t="s">
        <v>23688</v>
      </c>
      <c r="D573" t="str">
        <f t="shared" si="8"/>
        <v>@legalpec.it</v>
      </c>
    </row>
    <row r="574" spans="1:4" ht="12" customHeight="1" x14ac:dyDescent="0.3">
      <c r="A574" s="1" t="s">
        <v>4007</v>
      </c>
      <c r="B574" s="1" t="s">
        <v>24319</v>
      </c>
      <c r="C574" t="s">
        <v>24320</v>
      </c>
      <c r="D574" t="str">
        <f t="shared" si="8"/>
        <v>@cert.comune.bastiglia.mo.it</v>
      </c>
    </row>
    <row r="575" spans="1:4" ht="12" customHeight="1" x14ac:dyDescent="0.3">
      <c r="A575" s="1" t="s">
        <v>3290</v>
      </c>
      <c r="B575" s="1" t="s">
        <v>24321</v>
      </c>
      <c r="C575" t="s">
        <v>23677</v>
      </c>
      <c r="D575" t="str">
        <f t="shared" si="8"/>
        <v>@cert.ip-veneto.net</v>
      </c>
    </row>
    <row r="576" spans="1:4" ht="12" customHeight="1" x14ac:dyDescent="0.3">
      <c r="A576" s="1" t="s">
        <v>496</v>
      </c>
      <c r="B576" s="1" t="s">
        <v>16303</v>
      </c>
      <c r="C576" t="s">
        <v>23735</v>
      </c>
      <c r="D576" t="str">
        <f t="shared" si="8"/>
        <v>@cert.ruparpiemonte.it</v>
      </c>
    </row>
    <row r="577" spans="1:4" ht="12" customHeight="1" x14ac:dyDescent="0.3">
      <c r="A577" s="1" t="s">
        <v>6013</v>
      </c>
      <c r="B577" s="1" t="s">
        <v>23684</v>
      </c>
      <c r="C577" t="s">
        <v>24322</v>
      </c>
      <c r="D577" t="str">
        <f t="shared" si="8"/>
        <v>@pec.comune.battipaglia.sa.it</v>
      </c>
    </row>
    <row r="578" spans="1:4" ht="12" customHeight="1" x14ac:dyDescent="0.3">
      <c r="A578" s="1" t="s">
        <v>2179</v>
      </c>
      <c r="B578" s="1" t="s">
        <v>24323</v>
      </c>
      <c r="C578" t="s">
        <v>24262</v>
      </c>
      <c r="D578" t="str">
        <f t="shared" si="8"/>
        <v>@pec.provincia.pv.it</v>
      </c>
    </row>
    <row r="579" spans="1:4" ht="12" customHeight="1" x14ac:dyDescent="0.3">
      <c r="A579" s="1" t="s">
        <v>6976</v>
      </c>
      <c r="B579" s="1" t="s">
        <v>23684</v>
      </c>
      <c r="C579" t="s">
        <v>24324</v>
      </c>
      <c r="D579" t="str">
        <f t="shared" ref="D579:D642" si="9">CONCATENATE("@",C:C)</f>
        <v>@pec.comune.baucina.pa.it</v>
      </c>
    </row>
    <row r="580" spans="1:4" ht="12" customHeight="1" x14ac:dyDescent="0.3">
      <c r="A580" s="1" t="s">
        <v>7518</v>
      </c>
      <c r="B580" s="1" t="s">
        <v>24325</v>
      </c>
      <c r="C580" t="s">
        <v>23724</v>
      </c>
      <c r="D580" t="str">
        <f t="shared" si="9"/>
        <v>@anutel.it</v>
      </c>
    </row>
    <row r="581" spans="1:4" ht="12" customHeight="1" x14ac:dyDescent="0.3">
      <c r="A581" s="1" t="s">
        <v>7420</v>
      </c>
      <c r="B581" s="1" t="s">
        <v>23684</v>
      </c>
      <c r="C581" t="s">
        <v>24326</v>
      </c>
      <c r="D581" t="str">
        <f t="shared" si="9"/>
        <v>@pec.comunedibaunei.it</v>
      </c>
    </row>
    <row r="582" spans="1:4" ht="12" customHeight="1" x14ac:dyDescent="0.3">
      <c r="A582" s="1" t="s">
        <v>1106</v>
      </c>
      <c r="B582" s="1" t="s">
        <v>16309</v>
      </c>
      <c r="C582" t="s">
        <v>23699</v>
      </c>
      <c r="D582" t="str">
        <f t="shared" si="9"/>
        <v>@pec.it</v>
      </c>
    </row>
    <row r="583" spans="1:4" ht="12" customHeight="1" x14ac:dyDescent="0.3">
      <c r="A583" s="1" t="s">
        <v>1242</v>
      </c>
      <c r="B583" s="1" t="s">
        <v>24327</v>
      </c>
      <c r="C583" t="s">
        <v>23845</v>
      </c>
      <c r="D583" t="str">
        <f t="shared" si="9"/>
        <v>@halleypec.it</v>
      </c>
    </row>
    <row r="584" spans="1:4" ht="12" customHeight="1" x14ac:dyDescent="0.3">
      <c r="A584" s="1" t="s">
        <v>1979</v>
      </c>
      <c r="B584" s="1" t="s">
        <v>24328</v>
      </c>
      <c r="C584" t="s">
        <v>23681</v>
      </c>
      <c r="D584" t="str">
        <f t="shared" si="9"/>
        <v>@legalmail.it</v>
      </c>
    </row>
    <row r="585" spans="1:4" ht="12" customHeight="1" x14ac:dyDescent="0.3">
      <c r="A585" s="1" t="s">
        <v>2727</v>
      </c>
      <c r="B585" s="1" t="s">
        <v>23850</v>
      </c>
      <c r="C585" t="s">
        <v>24329</v>
      </c>
      <c r="D585" t="str">
        <f t="shared" si="9"/>
        <v>@pec.comune.bedollo.tn.it</v>
      </c>
    </row>
    <row r="586" spans="1:4" ht="12" customHeight="1" x14ac:dyDescent="0.3">
      <c r="A586" s="1" t="s">
        <v>3924</v>
      </c>
      <c r="B586" s="1" t="s">
        <v>23684</v>
      </c>
      <c r="C586" t="s">
        <v>24330</v>
      </c>
      <c r="D586" t="str">
        <f t="shared" si="9"/>
        <v>@postacert.comune.bedonia.pr.it</v>
      </c>
    </row>
    <row r="587" spans="1:4" ht="12" customHeight="1" x14ac:dyDescent="0.3">
      <c r="A587" s="1" t="s">
        <v>1744</v>
      </c>
      <c r="B587" s="1" t="s">
        <v>24331</v>
      </c>
      <c r="C587" t="s">
        <v>23699</v>
      </c>
      <c r="D587" t="str">
        <f t="shared" si="9"/>
        <v>@pec.it</v>
      </c>
    </row>
    <row r="588" spans="1:4" ht="12" customHeight="1" x14ac:dyDescent="0.3">
      <c r="A588" s="1" t="s">
        <v>1107</v>
      </c>
      <c r="B588" s="1" t="s">
        <v>16315</v>
      </c>
      <c r="C588" t="s">
        <v>23735</v>
      </c>
      <c r="D588" t="str">
        <f t="shared" si="9"/>
        <v>@cert.ruparpiemonte.it</v>
      </c>
    </row>
    <row r="589" spans="1:4" ht="12" customHeight="1" x14ac:dyDescent="0.3">
      <c r="A589" s="1" t="s">
        <v>27</v>
      </c>
      <c r="B589" s="1" t="s">
        <v>23684</v>
      </c>
      <c r="C589" t="s">
        <v>24332</v>
      </c>
      <c r="D589" t="str">
        <f t="shared" si="9"/>
        <v>@comune.beinasco.legalmail.it</v>
      </c>
    </row>
    <row r="590" spans="1:4" ht="12" customHeight="1" x14ac:dyDescent="0.3">
      <c r="A590" s="1" t="s">
        <v>497</v>
      </c>
      <c r="B590" s="1" t="s">
        <v>23684</v>
      </c>
      <c r="C590" t="s">
        <v>24333</v>
      </c>
      <c r="D590" t="str">
        <f t="shared" si="9"/>
        <v>@pec.comune.beinette.cn.it</v>
      </c>
    </row>
    <row r="591" spans="1:4" ht="12" customHeight="1" x14ac:dyDescent="0.3">
      <c r="A591" s="1" t="s">
        <v>6699</v>
      </c>
      <c r="B591" s="1" t="s">
        <v>24334</v>
      </c>
      <c r="C591" t="s">
        <v>23713</v>
      </c>
      <c r="D591" t="str">
        <f t="shared" si="9"/>
        <v>@asmepec.it</v>
      </c>
    </row>
    <row r="592" spans="1:4" ht="12" customHeight="1" x14ac:dyDescent="0.3">
      <c r="A592" s="1" t="s">
        <v>2883</v>
      </c>
      <c r="B592" s="1" t="s">
        <v>24335</v>
      </c>
      <c r="C592" t="s">
        <v>24336</v>
      </c>
      <c r="D592" t="str">
        <f t="shared" si="9"/>
        <v>@pec.wmail.it</v>
      </c>
    </row>
    <row r="593" spans="1:4" ht="12" customHeight="1" x14ac:dyDescent="0.3">
      <c r="A593" s="1" t="s">
        <v>4565</v>
      </c>
      <c r="B593" s="1" t="s">
        <v>24337</v>
      </c>
      <c r="C593" t="s">
        <v>23717</v>
      </c>
      <c r="D593" t="str">
        <f t="shared" si="9"/>
        <v>@emarche.it</v>
      </c>
    </row>
    <row r="594" spans="1:4" ht="12" customHeight="1" x14ac:dyDescent="0.3">
      <c r="A594" s="1" t="s">
        <v>4662</v>
      </c>
      <c r="B594" s="1" t="s">
        <v>24338</v>
      </c>
      <c r="C594" t="s">
        <v>23681</v>
      </c>
      <c r="D594" t="str">
        <f t="shared" si="9"/>
        <v>@legalmail.it</v>
      </c>
    </row>
    <row r="595" spans="1:4" ht="12" customHeight="1" x14ac:dyDescent="0.3">
      <c r="A595" s="1" t="s">
        <v>855</v>
      </c>
      <c r="B595" s="1" t="s">
        <v>24339</v>
      </c>
      <c r="C595" t="s">
        <v>24340</v>
      </c>
      <c r="D595" t="str">
        <f t="shared" si="9"/>
        <v>@pecpro.it</v>
      </c>
    </row>
    <row r="596" spans="1:4" ht="12" customHeight="1" x14ac:dyDescent="0.3">
      <c r="A596" s="1" t="s">
        <v>2180</v>
      </c>
      <c r="B596" s="1" t="s">
        <v>24341</v>
      </c>
      <c r="C596" t="s">
        <v>23679</v>
      </c>
      <c r="D596" t="str">
        <f t="shared" si="9"/>
        <v>@pec.regione.lombardia.it</v>
      </c>
    </row>
    <row r="597" spans="1:4" ht="12" customHeight="1" x14ac:dyDescent="0.3">
      <c r="A597" s="1" t="s">
        <v>1108</v>
      </c>
      <c r="B597" s="1" t="s">
        <v>16324</v>
      </c>
      <c r="C597" t="s">
        <v>23735</v>
      </c>
      <c r="D597" t="str">
        <f t="shared" si="9"/>
        <v>@cert.ruparpiemonte.it</v>
      </c>
    </row>
    <row r="598" spans="1:4" ht="12" customHeight="1" x14ac:dyDescent="0.3">
      <c r="A598" s="1" t="s">
        <v>6423</v>
      </c>
      <c r="B598" s="1" t="s">
        <v>23684</v>
      </c>
      <c r="C598" t="s">
        <v>24342</v>
      </c>
      <c r="D598" t="str">
        <f t="shared" si="9"/>
        <v>@pec.comune.bella.pz.it</v>
      </c>
    </row>
    <row r="599" spans="1:4" ht="12" customHeight="1" x14ac:dyDescent="0.3">
      <c r="A599" s="1" t="s">
        <v>1509</v>
      </c>
      <c r="B599" s="1" t="s">
        <v>24343</v>
      </c>
      <c r="C599" t="s">
        <v>23828</v>
      </c>
      <c r="D599" t="str">
        <f t="shared" si="9"/>
        <v>@halleycert.it</v>
      </c>
    </row>
    <row r="600" spans="1:4" ht="12" customHeight="1" x14ac:dyDescent="0.3">
      <c r="A600" s="1" t="s">
        <v>2530</v>
      </c>
      <c r="B600" s="1" t="s">
        <v>24344</v>
      </c>
      <c r="C600" t="s">
        <v>23681</v>
      </c>
      <c r="D600" t="str">
        <f t="shared" si="9"/>
        <v>@legalmail.it</v>
      </c>
    </row>
    <row r="601" spans="1:4" ht="12" customHeight="1" x14ac:dyDescent="0.3">
      <c r="A601" s="1" t="s">
        <v>5280</v>
      </c>
      <c r="B601" s="1" t="s">
        <v>23684</v>
      </c>
      <c r="C601" t="s">
        <v>24345</v>
      </c>
      <c r="D601" t="str">
        <f t="shared" si="9"/>
        <v>@pec.comune.bellante.te.it</v>
      </c>
    </row>
    <row r="602" spans="1:4" ht="12" customHeight="1" x14ac:dyDescent="0.3">
      <c r="A602" s="1" t="s">
        <v>4176</v>
      </c>
      <c r="B602" s="1" t="s">
        <v>24083</v>
      </c>
      <c r="C602" t="s">
        <v>24346</v>
      </c>
      <c r="D602" t="str">
        <f t="shared" si="9"/>
        <v>@pec.comune.bellaria-igea-marina.rn.it</v>
      </c>
    </row>
    <row r="603" spans="1:4" ht="12" customHeight="1" x14ac:dyDescent="0.3">
      <c r="A603" s="1" t="s">
        <v>4932</v>
      </c>
      <c r="B603" s="1" t="s">
        <v>24347</v>
      </c>
      <c r="C603" t="s">
        <v>24348</v>
      </c>
      <c r="D603" t="str">
        <f t="shared" si="9"/>
        <v>@pec.cittametropolitanaroma.it</v>
      </c>
    </row>
    <row r="604" spans="1:4" ht="12" customHeight="1" x14ac:dyDescent="0.3">
      <c r="A604" s="1" t="s">
        <v>498</v>
      </c>
      <c r="B604" s="1" t="s">
        <v>16331</v>
      </c>
      <c r="C604" t="s">
        <v>23791</v>
      </c>
      <c r="D604" t="str">
        <f t="shared" si="9"/>
        <v>@postemailcertificata.it</v>
      </c>
    </row>
    <row r="605" spans="1:4" ht="12" customHeight="1" x14ac:dyDescent="0.3">
      <c r="A605" s="1" t="s">
        <v>1600</v>
      </c>
      <c r="B605" s="1" t="s">
        <v>24349</v>
      </c>
      <c r="C605" t="s">
        <v>23699</v>
      </c>
      <c r="D605" t="str">
        <f t="shared" si="9"/>
        <v>@pec.it</v>
      </c>
    </row>
    <row r="606" spans="1:4" ht="12" customHeight="1" x14ac:dyDescent="0.3">
      <c r="A606" s="1" t="s">
        <v>401</v>
      </c>
      <c r="B606" s="1" t="s">
        <v>24055</v>
      </c>
      <c r="C606" t="s">
        <v>24350</v>
      </c>
      <c r="D606" t="str">
        <f t="shared" si="9"/>
        <v>@pec.comune.bellinzago.no.it</v>
      </c>
    </row>
    <row r="607" spans="1:4" ht="12" customHeight="1" x14ac:dyDescent="0.3">
      <c r="A607" s="1" t="s">
        <v>6157</v>
      </c>
      <c r="B607" s="1" t="s">
        <v>23684</v>
      </c>
      <c r="C607" t="s">
        <v>24351</v>
      </c>
      <c r="D607" t="str">
        <f t="shared" si="9"/>
        <v>@pec.comune.bellizzi.sa.it</v>
      </c>
    </row>
    <row r="608" spans="1:4" ht="12" customHeight="1" x14ac:dyDescent="0.3">
      <c r="A608" s="1" t="s">
        <v>5614</v>
      </c>
      <c r="B608" s="1" t="s">
        <v>24352</v>
      </c>
      <c r="C608" t="s">
        <v>23713</v>
      </c>
      <c r="D608" t="str">
        <f t="shared" si="9"/>
        <v>@asmepec.it</v>
      </c>
    </row>
    <row r="609" spans="1:4" ht="12" customHeight="1" x14ac:dyDescent="0.3">
      <c r="A609" s="1" t="s">
        <v>6014</v>
      </c>
      <c r="B609" s="1" t="s">
        <v>24353</v>
      </c>
      <c r="C609" t="s">
        <v>23713</v>
      </c>
      <c r="D609" t="str">
        <f t="shared" si="9"/>
        <v>@asmepec.it</v>
      </c>
    </row>
    <row r="610" spans="1:4" ht="12" customHeight="1" x14ac:dyDescent="0.3">
      <c r="A610" s="1" t="s">
        <v>3090</v>
      </c>
      <c r="B610" s="1" t="s">
        <v>24354</v>
      </c>
      <c r="C610" t="s">
        <v>23677</v>
      </c>
      <c r="D610" t="str">
        <f t="shared" si="9"/>
        <v>@cert.ip-veneto.net</v>
      </c>
    </row>
    <row r="611" spans="1:4" ht="12" customHeight="1" x14ac:dyDescent="0.3">
      <c r="A611" s="1" t="s">
        <v>2671</v>
      </c>
      <c r="B611" s="1" t="s">
        <v>24355</v>
      </c>
      <c r="C611" t="s">
        <v>23679</v>
      </c>
      <c r="D611" t="str">
        <f t="shared" si="9"/>
        <v>@pec.regione.lombardia.it</v>
      </c>
    </row>
    <row r="612" spans="1:4" ht="12" customHeight="1" x14ac:dyDescent="0.3">
      <c r="A612" s="1" t="s">
        <v>6555</v>
      </c>
      <c r="B612" s="1" t="s">
        <v>24356</v>
      </c>
      <c r="C612" t="s">
        <v>23724</v>
      </c>
      <c r="D612" t="str">
        <f t="shared" si="9"/>
        <v>@anutel.it</v>
      </c>
    </row>
    <row r="613" spans="1:4" ht="12" customHeight="1" x14ac:dyDescent="0.3">
      <c r="A613" s="1" t="s">
        <v>5087</v>
      </c>
      <c r="B613" s="1" t="s">
        <v>24357</v>
      </c>
      <c r="C613" t="s">
        <v>23856</v>
      </c>
      <c r="D613" t="str">
        <f t="shared" si="9"/>
        <v>@postecert.it</v>
      </c>
    </row>
    <row r="614" spans="1:4" ht="12" customHeight="1" x14ac:dyDescent="0.3">
      <c r="A614" s="1" t="s">
        <v>5559</v>
      </c>
      <c r="B614" s="1" t="s">
        <v>24358</v>
      </c>
      <c r="C614" t="s">
        <v>24115</v>
      </c>
      <c r="D614" t="str">
        <f t="shared" si="9"/>
        <v>@pec.leonet.it</v>
      </c>
    </row>
    <row r="615" spans="1:4" ht="12" customHeight="1" x14ac:dyDescent="0.3">
      <c r="A615" s="1" t="s">
        <v>4852</v>
      </c>
      <c r="B615" s="1" t="s">
        <v>24359</v>
      </c>
      <c r="C615" t="s">
        <v>23699</v>
      </c>
      <c r="D615" t="str">
        <f t="shared" si="9"/>
        <v>@pec.it</v>
      </c>
    </row>
    <row r="616" spans="1:4" ht="12" customHeight="1" x14ac:dyDescent="0.3">
      <c r="A616" s="1" t="s">
        <v>6977</v>
      </c>
      <c r="B616" s="1" t="s">
        <v>24360</v>
      </c>
      <c r="C616" t="s">
        <v>23699</v>
      </c>
      <c r="D616" t="str">
        <f t="shared" si="9"/>
        <v>@pec.it</v>
      </c>
    </row>
    <row r="617" spans="1:4" ht="12" customHeight="1" x14ac:dyDescent="0.3">
      <c r="A617" s="1" t="s">
        <v>4750</v>
      </c>
      <c r="B617" s="1" t="s">
        <v>24361</v>
      </c>
      <c r="C617" t="s">
        <v>23699</v>
      </c>
      <c r="D617" t="str">
        <f t="shared" si="9"/>
        <v>@pec.it</v>
      </c>
    </row>
    <row r="618" spans="1:4" ht="12" customHeight="1" x14ac:dyDescent="0.3">
      <c r="A618" s="1" t="s">
        <v>7243</v>
      </c>
      <c r="B618" s="1" t="s">
        <v>23684</v>
      </c>
      <c r="C618" t="s">
        <v>24362</v>
      </c>
      <c r="D618" t="str">
        <f t="shared" si="9"/>
        <v>@pec.comune.belpasso.ct.it</v>
      </c>
    </row>
    <row r="619" spans="1:4" ht="12" customHeight="1" x14ac:dyDescent="0.3">
      <c r="A619" s="1" t="s">
        <v>6556</v>
      </c>
      <c r="B619" s="1" t="s">
        <v>24363</v>
      </c>
      <c r="C619" t="s">
        <v>23713</v>
      </c>
      <c r="D619" t="str">
        <f t="shared" si="9"/>
        <v>@asmepec.it</v>
      </c>
    </row>
    <row r="620" spans="1:4" ht="12" customHeight="1" x14ac:dyDescent="0.3">
      <c r="A620" s="1" t="s">
        <v>6870</v>
      </c>
      <c r="B620" s="1" t="s">
        <v>24364</v>
      </c>
      <c r="C620" t="s">
        <v>23713</v>
      </c>
      <c r="D620" t="str">
        <f t="shared" si="9"/>
        <v>@asmepec.it</v>
      </c>
    </row>
    <row r="621" spans="1:4" ht="12" customHeight="1" x14ac:dyDescent="0.3">
      <c r="A621" s="1" t="s">
        <v>499</v>
      </c>
      <c r="B621" s="1" t="s">
        <v>24365</v>
      </c>
      <c r="C621" t="s">
        <v>23681</v>
      </c>
      <c r="D621" t="str">
        <f t="shared" si="9"/>
        <v>@legalmail.it</v>
      </c>
    </row>
    <row r="622" spans="1:4" ht="12" customHeight="1" x14ac:dyDescent="0.3">
      <c r="A622" s="1" t="s">
        <v>6557</v>
      </c>
      <c r="B622" s="1" t="s">
        <v>24366</v>
      </c>
      <c r="C622" t="s">
        <v>23699</v>
      </c>
      <c r="D622" t="str">
        <f t="shared" si="9"/>
        <v>@pec.it</v>
      </c>
    </row>
    <row r="623" spans="1:4" ht="12" customHeight="1" x14ac:dyDescent="0.3">
      <c r="A623" s="1" t="s">
        <v>4617</v>
      </c>
      <c r="B623" s="1" t="s">
        <v>24367</v>
      </c>
      <c r="C623" t="s">
        <v>23717</v>
      </c>
      <c r="D623" t="str">
        <f t="shared" si="9"/>
        <v>@emarche.it</v>
      </c>
    </row>
    <row r="624" spans="1:4" ht="12" customHeight="1" x14ac:dyDescent="0.3">
      <c r="A624" s="1" t="s">
        <v>736</v>
      </c>
      <c r="B624" s="1" t="s">
        <v>24368</v>
      </c>
      <c r="C624" t="s">
        <v>23747</v>
      </c>
      <c r="D624" t="str">
        <f t="shared" si="9"/>
        <v>@cert.legalmail.it</v>
      </c>
    </row>
    <row r="625" spans="1:4" ht="12" customHeight="1" x14ac:dyDescent="0.3">
      <c r="A625" s="1" t="s">
        <v>7421</v>
      </c>
      <c r="B625" s="1" t="s">
        <v>24369</v>
      </c>
      <c r="C625" t="s">
        <v>23681</v>
      </c>
      <c r="D625" t="str">
        <f t="shared" si="9"/>
        <v>@legalmail.it</v>
      </c>
    </row>
    <row r="626" spans="1:4" ht="12" customHeight="1" x14ac:dyDescent="0.3">
      <c r="A626" s="1" t="s">
        <v>1519</v>
      </c>
      <c r="B626" s="1" t="s">
        <v>24370</v>
      </c>
      <c r="C626" t="s">
        <v>23817</v>
      </c>
      <c r="D626" t="str">
        <f t="shared" si="9"/>
        <v>@cert.provincia.so.it</v>
      </c>
    </row>
    <row r="627" spans="1:4" ht="12" customHeight="1" x14ac:dyDescent="0.3">
      <c r="A627" s="1" t="s">
        <v>1379</v>
      </c>
      <c r="B627" s="1" t="s">
        <v>24371</v>
      </c>
      <c r="C627" t="s">
        <v>23679</v>
      </c>
      <c r="D627" t="str">
        <f t="shared" si="9"/>
        <v>@pec.regione.lombardia.it</v>
      </c>
    </row>
    <row r="628" spans="1:4" ht="12" customHeight="1" x14ac:dyDescent="0.3">
      <c r="A628" s="1" t="s">
        <v>500</v>
      </c>
      <c r="B628" s="1" t="s">
        <v>24372</v>
      </c>
      <c r="C628" t="s">
        <v>23735</v>
      </c>
      <c r="D628" t="str">
        <f t="shared" si="9"/>
        <v>@cert.ruparpiemonte.it</v>
      </c>
    </row>
    <row r="629" spans="1:4" ht="12" customHeight="1" x14ac:dyDescent="0.3">
      <c r="A629" s="1" t="s">
        <v>6780</v>
      </c>
      <c r="B629" s="1" t="s">
        <v>24373</v>
      </c>
      <c r="C629" t="s">
        <v>23713</v>
      </c>
      <c r="D629" t="str">
        <f t="shared" si="9"/>
        <v>@asmepec.it</v>
      </c>
    </row>
    <row r="630" spans="1:4" ht="12" customHeight="1" x14ac:dyDescent="0.3">
      <c r="A630" s="1" t="s">
        <v>7333</v>
      </c>
      <c r="B630" s="1" t="s">
        <v>23684</v>
      </c>
      <c r="C630" t="s">
        <v>24374</v>
      </c>
      <c r="D630" t="str">
        <f t="shared" si="9"/>
        <v>@pec.comune.benetutti.ss.it</v>
      </c>
    </row>
    <row r="631" spans="1:4" ht="12" customHeight="1" x14ac:dyDescent="0.3">
      <c r="A631" s="1" t="s">
        <v>501</v>
      </c>
      <c r="B631" s="1" t="s">
        <v>24375</v>
      </c>
      <c r="C631" t="s">
        <v>23747</v>
      </c>
      <c r="D631" t="str">
        <f t="shared" si="9"/>
        <v>@cert.legalmail.it</v>
      </c>
    </row>
    <row r="632" spans="1:4" ht="12" customHeight="1" x14ac:dyDescent="0.3">
      <c r="A632" s="1" t="s">
        <v>5719</v>
      </c>
      <c r="B632" s="1" t="s">
        <v>24376</v>
      </c>
      <c r="C632" t="s">
        <v>24377</v>
      </c>
      <c r="D632" t="str">
        <f t="shared" si="9"/>
        <v>@pec.comunebn.it</v>
      </c>
    </row>
    <row r="633" spans="1:4" ht="12" customHeight="1" x14ac:dyDescent="0.3">
      <c r="A633" s="1" t="s">
        <v>1029</v>
      </c>
      <c r="B633" s="1" t="s">
        <v>16360</v>
      </c>
      <c r="C633" t="s">
        <v>23790</v>
      </c>
      <c r="D633" t="str">
        <f t="shared" si="9"/>
        <v>@pec.ptbiellese.it</v>
      </c>
    </row>
    <row r="634" spans="1:4" ht="12" customHeight="1" x14ac:dyDescent="0.3">
      <c r="A634" s="1" t="s">
        <v>4057</v>
      </c>
      <c r="B634" s="1" t="s">
        <v>24378</v>
      </c>
      <c r="C634" t="s">
        <v>23997</v>
      </c>
      <c r="D634" t="str">
        <f t="shared" si="9"/>
        <v>@cert.provincia.bo.it</v>
      </c>
    </row>
    <row r="635" spans="1:4" ht="12" customHeight="1" x14ac:dyDescent="0.3">
      <c r="A635" s="1" t="s">
        <v>1745</v>
      </c>
      <c r="B635" s="1" t="s">
        <v>24379</v>
      </c>
      <c r="C635" t="s">
        <v>23681</v>
      </c>
      <c r="D635" t="str">
        <f t="shared" si="9"/>
        <v>@legalmail.it</v>
      </c>
    </row>
    <row r="636" spans="1:4" ht="12" customHeight="1" x14ac:dyDescent="0.3">
      <c r="A636" s="1" t="s">
        <v>1520</v>
      </c>
      <c r="B636" s="1" t="s">
        <v>24380</v>
      </c>
      <c r="C636" t="s">
        <v>23679</v>
      </c>
      <c r="D636" t="str">
        <f t="shared" si="9"/>
        <v>@pec.regione.lombardia.it</v>
      </c>
    </row>
    <row r="637" spans="1:4" ht="12" customHeight="1" x14ac:dyDescent="0.3">
      <c r="A637" s="1" t="s">
        <v>3925</v>
      </c>
      <c r="B637" s="1" t="s">
        <v>23684</v>
      </c>
      <c r="C637" t="s">
        <v>24381</v>
      </c>
      <c r="D637" t="str">
        <f t="shared" si="9"/>
        <v>@postacert.comune.berceto.pr.it</v>
      </c>
    </row>
    <row r="638" spans="1:4" ht="12" customHeight="1" x14ac:dyDescent="0.3">
      <c r="A638" s="1" t="s">
        <v>7334</v>
      </c>
      <c r="B638" s="1" t="s">
        <v>23684</v>
      </c>
      <c r="C638" t="s">
        <v>24382</v>
      </c>
      <c r="D638" t="str">
        <f t="shared" si="9"/>
        <v>@pec.comune.berchidda.ot.it</v>
      </c>
    </row>
    <row r="639" spans="1:4" ht="12" customHeight="1" x14ac:dyDescent="0.3">
      <c r="A639" s="1" t="s">
        <v>1380</v>
      </c>
      <c r="B639" s="1" t="s">
        <v>24383</v>
      </c>
      <c r="C639" t="s">
        <v>23821</v>
      </c>
      <c r="D639" t="str">
        <f t="shared" si="9"/>
        <v>@pec.provincia.como.it</v>
      </c>
    </row>
    <row r="640" spans="1:4" ht="12" customHeight="1" x14ac:dyDescent="0.3">
      <c r="A640" s="1" t="s">
        <v>2181</v>
      </c>
      <c r="B640" s="1" t="s">
        <v>24384</v>
      </c>
      <c r="C640" t="s">
        <v>23679</v>
      </c>
      <c r="D640" t="str">
        <f t="shared" si="9"/>
        <v>@pec.regione.lombardia.it</v>
      </c>
    </row>
    <row r="641" spans="1:4" ht="12" customHeight="1" x14ac:dyDescent="0.3">
      <c r="A641" s="1" t="s">
        <v>856</v>
      </c>
      <c r="B641" s="1" t="s">
        <v>16368</v>
      </c>
      <c r="C641" t="s">
        <v>23735</v>
      </c>
      <c r="D641" t="str">
        <f t="shared" si="9"/>
        <v>@cert.ruparpiemonte.it</v>
      </c>
    </row>
    <row r="642" spans="1:4" ht="12" customHeight="1" x14ac:dyDescent="0.3">
      <c r="A642" s="1" t="s">
        <v>1746</v>
      </c>
      <c r="B642" s="1" t="s">
        <v>23684</v>
      </c>
      <c r="C642" t="s">
        <v>24385</v>
      </c>
      <c r="D642" t="str">
        <f t="shared" si="9"/>
        <v>@cert.comune.bergamo.it</v>
      </c>
    </row>
    <row r="643" spans="1:4" ht="12" customHeight="1" x14ac:dyDescent="0.3">
      <c r="A643" s="1" t="s">
        <v>3386</v>
      </c>
      <c r="B643" s="1" t="s">
        <v>24386</v>
      </c>
      <c r="C643" t="s">
        <v>23745</v>
      </c>
      <c r="D643" t="str">
        <f t="shared" ref="D643:D706" si="10">CONCATENATE("@",C:C)</f>
        <v>@pecveneto.it</v>
      </c>
    </row>
    <row r="644" spans="1:4" ht="12" customHeight="1" x14ac:dyDescent="0.3">
      <c r="A644" s="1" t="s">
        <v>3719</v>
      </c>
      <c r="B644" s="1" t="s">
        <v>23684</v>
      </c>
      <c r="C644" t="s">
        <v>24387</v>
      </c>
      <c r="D644" t="str">
        <f t="shared" si="10"/>
        <v>@pec.comune.bergeggi.sv.it</v>
      </c>
    </row>
    <row r="645" spans="1:4" ht="12" customHeight="1" x14ac:dyDescent="0.3">
      <c r="A645" s="1" t="s">
        <v>502</v>
      </c>
      <c r="B645" s="1" t="s">
        <v>24388</v>
      </c>
      <c r="C645" t="s">
        <v>23747</v>
      </c>
      <c r="D645" t="str">
        <f t="shared" si="10"/>
        <v>@cert.legalmail.it</v>
      </c>
    </row>
    <row r="646" spans="1:4" ht="12" customHeight="1" x14ac:dyDescent="0.3">
      <c r="A646" s="1" t="s">
        <v>1980</v>
      </c>
      <c r="B646" s="1" t="s">
        <v>23684</v>
      </c>
      <c r="C646" t="s">
        <v>24389</v>
      </c>
      <c r="D646" t="str">
        <f t="shared" si="10"/>
        <v>@pec.comune.berlingo.bs.it</v>
      </c>
    </row>
    <row r="647" spans="1:4" ht="12" customHeight="1" x14ac:dyDescent="0.3">
      <c r="A647" s="1" t="s">
        <v>6514</v>
      </c>
      <c r="B647" s="1" t="s">
        <v>24390</v>
      </c>
      <c r="C647" t="s">
        <v>23696</v>
      </c>
      <c r="D647" t="str">
        <f t="shared" si="10"/>
        <v>@pcert.postecert.it</v>
      </c>
    </row>
    <row r="648" spans="1:4" ht="12" customHeight="1" x14ac:dyDescent="0.3">
      <c r="A648" s="1" t="s">
        <v>2672</v>
      </c>
      <c r="B648" s="1" t="s">
        <v>23684</v>
      </c>
      <c r="C648" t="s">
        <v>24391</v>
      </c>
      <c r="D648" t="str">
        <f t="shared" si="10"/>
        <v>@comunebernareggio.org</v>
      </c>
    </row>
    <row r="649" spans="1:4" ht="12" customHeight="1" x14ac:dyDescent="0.3">
      <c r="A649" s="1" t="s">
        <v>1601</v>
      </c>
      <c r="B649" s="1" t="s">
        <v>24392</v>
      </c>
      <c r="C649" t="s">
        <v>24200</v>
      </c>
      <c r="D649" t="str">
        <f t="shared" si="10"/>
        <v xml:space="preserve">@legalmail.it </v>
      </c>
    </row>
    <row r="650" spans="1:4" ht="12" customHeight="1" x14ac:dyDescent="0.3">
      <c r="A650" s="1" t="s">
        <v>503</v>
      </c>
      <c r="B650" s="1" t="s">
        <v>16377</v>
      </c>
      <c r="C650" t="s">
        <v>23747</v>
      </c>
      <c r="D650" t="str">
        <f t="shared" si="10"/>
        <v>@cert.legalmail.it</v>
      </c>
    </row>
    <row r="651" spans="1:4" ht="12" customHeight="1" x14ac:dyDescent="0.3">
      <c r="A651" s="1" t="s">
        <v>4147</v>
      </c>
      <c r="B651" s="1" t="s">
        <v>23684</v>
      </c>
      <c r="C651" t="s">
        <v>24393</v>
      </c>
      <c r="D651" t="str">
        <f t="shared" si="10"/>
        <v>@pec.comune.bertinoro.fc.it</v>
      </c>
    </row>
    <row r="652" spans="1:4" ht="12" customHeight="1" x14ac:dyDescent="0.3">
      <c r="A652" s="1" t="s">
        <v>3440</v>
      </c>
      <c r="B652" s="1" t="s">
        <v>24394</v>
      </c>
      <c r="C652" t="s">
        <v>23786</v>
      </c>
      <c r="D652" t="str">
        <f t="shared" si="10"/>
        <v>@certgov.fvg.it</v>
      </c>
    </row>
    <row r="653" spans="1:4" ht="12" customHeight="1" x14ac:dyDescent="0.3">
      <c r="A653" s="1" t="s">
        <v>2607</v>
      </c>
      <c r="B653" s="1" t="s">
        <v>24395</v>
      </c>
      <c r="C653" t="s">
        <v>23679</v>
      </c>
      <c r="D653" t="str">
        <f t="shared" si="10"/>
        <v>@pec.regione.lombardia.it</v>
      </c>
    </row>
    <row r="654" spans="1:4" ht="12" customHeight="1" x14ac:dyDescent="0.3">
      <c r="A654" s="1" t="s">
        <v>737</v>
      </c>
      <c r="B654" s="1" t="s">
        <v>24396</v>
      </c>
      <c r="C654" t="s">
        <v>23735</v>
      </c>
      <c r="D654" t="str">
        <f t="shared" si="10"/>
        <v>@cert.ruparpiemonte.it</v>
      </c>
    </row>
    <row r="655" spans="1:4" ht="12" customHeight="1" x14ac:dyDescent="0.3">
      <c r="A655" s="1" t="s">
        <v>857</v>
      </c>
      <c r="B655" s="1" t="s">
        <v>24397</v>
      </c>
      <c r="C655" t="s">
        <v>23735</v>
      </c>
      <c r="D655" t="str">
        <f t="shared" si="10"/>
        <v>@cert.ruparpiemonte.it</v>
      </c>
    </row>
    <row r="656" spans="1:4" ht="12" customHeight="1" x14ac:dyDescent="0.3">
      <c r="A656" s="1" t="s">
        <v>1981</v>
      </c>
      <c r="B656" s="1" t="s">
        <v>23684</v>
      </c>
      <c r="C656" t="s">
        <v>24398</v>
      </c>
      <c r="D656" t="str">
        <f t="shared" si="10"/>
        <v>@pec.comune.berzo-demo.bs.it</v>
      </c>
    </row>
    <row r="657" spans="1:4" ht="12" customHeight="1" x14ac:dyDescent="0.3">
      <c r="A657" s="1" t="s">
        <v>1982</v>
      </c>
      <c r="B657" s="1" t="s">
        <v>23684</v>
      </c>
      <c r="C657" t="s">
        <v>24399</v>
      </c>
      <c r="D657" t="str">
        <f t="shared" si="10"/>
        <v>@pec.comune.berzo-inferiore.bs.it</v>
      </c>
    </row>
    <row r="658" spans="1:4" ht="12" customHeight="1" x14ac:dyDescent="0.3">
      <c r="A658" s="1" t="s">
        <v>1747</v>
      </c>
      <c r="B658" s="1" t="s">
        <v>23684</v>
      </c>
      <c r="C658" t="s">
        <v>24400</v>
      </c>
      <c r="D658" t="str">
        <f t="shared" si="10"/>
        <v>@comuneberzosanfermo.legalmail.it</v>
      </c>
    </row>
    <row r="659" spans="1:4" ht="12" customHeight="1" x14ac:dyDescent="0.3">
      <c r="A659" s="1" t="s">
        <v>2673</v>
      </c>
      <c r="B659" s="1" t="s">
        <v>23684</v>
      </c>
      <c r="C659" t="s">
        <v>24401</v>
      </c>
      <c r="D659" t="str">
        <f t="shared" si="10"/>
        <v>@pec.comune.besanainbrianza.mb.it</v>
      </c>
    </row>
    <row r="660" spans="1:4" ht="12" customHeight="1" x14ac:dyDescent="0.3">
      <c r="A660" s="1" t="s">
        <v>1243</v>
      </c>
      <c r="B660" s="1" t="s">
        <v>24402</v>
      </c>
      <c r="C660" t="s">
        <v>23679</v>
      </c>
      <c r="D660" t="str">
        <f t="shared" si="10"/>
        <v>@pec.regione.lombardia.it</v>
      </c>
    </row>
    <row r="661" spans="1:4" ht="12" customHeight="1" x14ac:dyDescent="0.3">
      <c r="A661" s="1" t="s">
        <v>1602</v>
      </c>
      <c r="B661" s="1" t="s">
        <v>24403</v>
      </c>
      <c r="C661" t="s">
        <v>23688</v>
      </c>
      <c r="D661" t="str">
        <f t="shared" si="10"/>
        <v>@legalpec.it</v>
      </c>
    </row>
    <row r="662" spans="1:4" ht="12" customHeight="1" x14ac:dyDescent="0.3">
      <c r="A662" s="1" t="s">
        <v>2728</v>
      </c>
      <c r="B662" s="1" t="s">
        <v>24404</v>
      </c>
      <c r="C662" t="s">
        <v>23699</v>
      </c>
      <c r="D662" t="str">
        <f t="shared" si="10"/>
        <v>@pec.it</v>
      </c>
    </row>
    <row r="663" spans="1:4" ht="12" customHeight="1" x14ac:dyDescent="0.3">
      <c r="A663" s="1" t="s">
        <v>3878</v>
      </c>
      <c r="B663" s="1" t="s">
        <v>24405</v>
      </c>
      <c r="C663" t="s">
        <v>23754</v>
      </c>
      <c r="D663" t="str">
        <f t="shared" si="10"/>
        <v>@sintranet.legalmail.it</v>
      </c>
    </row>
    <row r="664" spans="1:4" ht="12" customHeight="1" x14ac:dyDescent="0.3">
      <c r="A664" s="1" t="s">
        <v>1244</v>
      </c>
      <c r="B664" s="1" t="s">
        <v>23684</v>
      </c>
      <c r="C664" t="s">
        <v>24406</v>
      </c>
      <c r="D664" t="str">
        <f t="shared" si="10"/>
        <v>@pec.comune.besnate.va.it</v>
      </c>
    </row>
    <row r="665" spans="1:4" ht="12" customHeight="1" x14ac:dyDescent="0.3">
      <c r="A665" s="1" t="s">
        <v>1245</v>
      </c>
      <c r="B665" s="1" t="s">
        <v>24407</v>
      </c>
      <c r="C665" t="s">
        <v>23828</v>
      </c>
      <c r="D665" t="str">
        <f t="shared" si="10"/>
        <v>@halleycert.it</v>
      </c>
    </row>
    <row r="666" spans="1:4" ht="12" customHeight="1" x14ac:dyDescent="0.3">
      <c r="A666" s="1" t="s">
        <v>7335</v>
      </c>
      <c r="B666" s="1" t="s">
        <v>23684</v>
      </c>
      <c r="C666" t="s">
        <v>24408</v>
      </c>
      <c r="D666" t="str">
        <f t="shared" si="10"/>
        <v>@pec.comune.bessude.ss.it</v>
      </c>
    </row>
    <row r="667" spans="1:4" ht="12" customHeight="1" x14ac:dyDescent="0.3">
      <c r="A667" s="1" t="s">
        <v>3879</v>
      </c>
      <c r="B667" s="1" t="s">
        <v>24409</v>
      </c>
      <c r="C667" t="s">
        <v>23754</v>
      </c>
      <c r="D667" t="str">
        <f t="shared" si="10"/>
        <v>@sintranet.legalmail.it</v>
      </c>
    </row>
    <row r="668" spans="1:4" ht="12" customHeight="1" x14ac:dyDescent="0.3">
      <c r="A668" s="1" t="s">
        <v>4473</v>
      </c>
      <c r="B668" s="1" t="s">
        <v>23693</v>
      </c>
      <c r="C668" t="s">
        <v>24410</v>
      </c>
      <c r="D668" t="str">
        <f t="shared" si="10"/>
        <v>@pec.comune.bettona.pg.it</v>
      </c>
    </row>
    <row r="669" spans="1:4" ht="12" customHeight="1" x14ac:dyDescent="0.3">
      <c r="A669" s="1" t="s">
        <v>1109</v>
      </c>
      <c r="B669" s="1" t="s">
        <v>24411</v>
      </c>
      <c r="C669" t="s">
        <v>23724</v>
      </c>
      <c r="D669" t="str">
        <f t="shared" si="10"/>
        <v>@anutel.it</v>
      </c>
    </row>
    <row r="670" spans="1:4" ht="12" customHeight="1" x14ac:dyDescent="0.3">
      <c r="A670" s="1" t="s">
        <v>4474</v>
      </c>
      <c r="B670" s="1" t="s">
        <v>24412</v>
      </c>
      <c r="C670" t="s">
        <v>23726</v>
      </c>
      <c r="D670" t="str">
        <f t="shared" si="10"/>
        <v>@postacert.umbria.it</v>
      </c>
    </row>
    <row r="671" spans="1:4" ht="12" customHeight="1" x14ac:dyDescent="0.3">
      <c r="A671" s="1" t="s">
        <v>3847</v>
      </c>
      <c r="B671" s="1" t="s">
        <v>24413</v>
      </c>
      <c r="C671" t="s">
        <v>23681</v>
      </c>
      <c r="D671" t="str">
        <f t="shared" si="10"/>
        <v>@legalmail.it</v>
      </c>
    </row>
    <row r="672" spans="1:4" ht="12" customHeight="1" x14ac:dyDescent="0.3">
      <c r="A672" s="1" t="s">
        <v>2884</v>
      </c>
      <c r="B672" s="1" t="s">
        <v>24414</v>
      </c>
      <c r="C672" t="s">
        <v>24415</v>
      </c>
      <c r="D672" t="str">
        <f t="shared" si="10"/>
        <v>@pec.comune.bevilacqua.vr.it</v>
      </c>
    </row>
    <row r="673" spans="1:4" ht="12" customHeight="1" x14ac:dyDescent="0.3">
      <c r="A673" s="1" t="s">
        <v>7244</v>
      </c>
      <c r="B673" s="1" t="s">
        <v>23684</v>
      </c>
      <c r="C673" t="s">
        <v>24416</v>
      </c>
      <c r="D673" t="str">
        <f t="shared" si="10"/>
        <v>@pec.comune.biancavilla.ct.it</v>
      </c>
    </row>
    <row r="674" spans="1:4" ht="12" customHeight="1" x14ac:dyDescent="0.3">
      <c r="A674" s="1" t="s">
        <v>6558</v>
      </c>
      <c r="B674" s="1" t="s">
        <v>24417</v>
      </c>
      <c r="C674" t="s">
        <v>23713</v>
      </c>
      <c r="D674" t="str">
        <f t="shared" si="10"/>
        <v>@asmepec.it</v>
      </c>
    </row>
    <row r="675" spans="1:4" ht="12" customHeight="1" x14ac:dyDescent="0.3">
      <c r="A675" s="1" t="s">
        <v>6781</v>
      </c>
      <c r="B675" s="1" t="s">
        <v>24418</v>
      </c>
      <c r="C675" t="s">
        <v>23713</v>
      </c>
      <c r="D675" t="str">
        <f t="shared" si="10"/>
        <v>@asmepec.it</v>
      </c>
    </row>
    <row r="676" spans="1:4" ht="12" customHeight="1" x14ac:dyDescent="0.3">
      <c r="A676" s="1" t="s">
        <v>402</v>
      </c>
      <c r="B676" s="1" t="s">
        <v>16404</v>
      </c>
      <c r="C676" t="s">
        <v>23887</v>
      </c>
      <c r="D676" t="str">
        <f t="shared" si="10"/>
        <v>@pcert.it</v>
      </c>
    </row>
    <row r="677" spans="1:4" ht="12" customHeight="1" x14ac:dyDescent="0.3">
      <c r="A677" s="1" t="s">
        <v>1246</v>
      </c>
      <c r="B677" s="1" t="s">
        <v>23684</v>
      </c>
      <c r="C677" t="s">
        <v>24419</v>
      </c>
      <c r="D677" t="str">
        <f t="shared" si="10"/>
        <v>@pec.comune.biandronno.va.it</v>
      </c>
    </row>
    <row r="678" spans="1:4" ht="12" customHeight="1" x14ac:dyDescent="0.3">
      <c r="A678" s="1" t="s">
        <v>1748</v>
      </c>
      <c r="B678" s="1" t="s">
        <v>23684</v>
      </c>
      <c r="C678" t="s">
        <v>24420</v>
      </c>
      <c r="D678" t="str">
        <f t="shared" si="10"/>
        <v>@comunebianzano.legalmail.it</v>
      </c>
    </row>
    <row r="679" spans="1:4" ht="12" customHeight="1" x14ac:dyDescent="0.3">
      <c r="A679" s="1" t="s">
        <v>321</v>
      </c>
      <c r="B679" s="1" t="s">
        <v>24421</v>
      </c>
      <c r="C679" t="s">
        <v>23681</v>
      </c>
      <c r="D679" t="str">
        <f t="shared" si="10"/>
        <v>@legalmail.it</v>
      </c>
    </row>
    <row r="680" spans="1:4" ht="12" customHeight="1" x14ac:dyDescent="0.3">
      <c r="A680" s="1" t="s">
        <v>1521</v>
      </c>
      <c r="B680" s="1" t="s">
        <v>24422</v>
      </c>
      <c r="C680" t="s">
        <v>23817</v>
      </c>
      <c r="D680" t="str">
        <f t="shared" si="10"/>
        <v>@cert.provincia.so.it</v>
      </c>
    </row>
    <row r="681" spans="1:4" ht="12" customHeight="1" x14ac:dyDescent="0.3">
      <c r="A681" s="1" t="s">
        <v>2674</v>
      </c>
      <c r="B681" s="1" t="s">
        <v>16409</v>
      </c>
      <c r="C681" t="s">
        <v>23699</v>
      </c>
      <c r="D681" t="str">
        <f t="shared" si="10"/>
        <v>@pec.it</v>
      </c>
    </row>
    <row r="682" spans="1:4" ht="12" customHeight="1" x14ac:dyDescent="0.3">
      <c r="A682" s="1" t="s">
        <v>3968</v>
      </c>
      <c r="B682" s="1" t="s">
        <v>16410</v>
      </c>
      <c r="C682" t="s">
        <v>23837</v>
      </c>
      <c r="D682" t="str">
        <f t="shared" si="10"/>
        <v>@cert.provincia.re.it</v>
      </c>
    </row>
    <row r="683" spans="1:4" ht="12" customHeight="1" x14ac:dyDescent="0.3">
      <c r="A683" s="1" t="s">
        <v>4370</v>
      </c>
      <c r="B683" s="1" t="s">
        <v>16411</v>
      </c>
      <c r="C683" t="s">
        <v>23683</v>
      </c>
      <c r="D683" t="str">
        <f t="shared" si="10"/>
        <v>@postacert.toscana.it</v>
      </c>
    </row>
    <row r="684" spans="1:4" ht="12" customHeight="1" x14ac:dyDescent="0.3">
      <c r="A684" s="1" t="s">
        <v>4311</v>
      </c>
      <c r="B684" s="1" t="s">
        <v>24423</v>
      </c>
      <c r="C684" t="s">
        <v>23699</v>
      </c>
      <c r="D684" t="str">
        <f t="shared" si="10"/>
        <v>@pec.it</v>
      </c>
    </row>
    <row r="685" spans="1:4" ht="12" customHeight="1" x14ac:dyDescent="0.3">
      <c r="A685" s="1" t="s">
        <v>28</v>
      </c>
      <c r="B685" s="1" t="s">
        <v>23811</v>
      </c>
      <c r="C685" t="s">
        <v>24424</v>
      </c>
      <c r="D685" t="str">
        <f t="shared" si="10"/>
        <v>@pec.comunebibiana.it</v>
      </c>
    </row>
    <row r="686" spans="1:4" ht="12" customHeight="1" x14ac:dyDescent="0.3">
      <c r="A686" s="1" t="s">
        <v>6163</v>
      </c>
      <c r="B686" s="1" t="s">
        <v>23850</v>
      </c>
      <c r="C686" t="s">
        <v>24425</v>
      </c>
      <c r="D686" t="str">
        <f t="shared" si="10"/>
        <v>@pec.comune.biccari.fg.it</v>
      </c>
    </row>
    <row r="687" spans="1:4" ht="12" customHeight="1" x14ac:dyDescent="0.3">
      <c r="A687" s="1" t="s">
        <v>3441</v>
      </c>
      <c r="B687" s="1" t="s">
        <v>24426</v>
      </c>
      <c r="C687" t="s">
        <v>23786</v>
      </c>
      <c r="D687" t="str">
        <f t="shared" si="10"/>
        <v>@certgov.fvg.it</v>
      </c>
    </row>
    <row r="688" spans="1:4" ht="12" customHeight="1" x14ac:dyDescent="0.3">
      <c r="A688" s="1" t="s">
        <v>7519</v>
      </c>
      <c r="B688" s="1" t="s">
        <v>23684</v>
      </c>
      <c r="C688" t="s">
        <v>24427</v>
      </c>
      <c r="D688" t="str">
        <f t="shared" si="10"/>
        <v>@pec.comune.bidoni.or.it</v>
      </c>
    </row>
    <row r="689" spans="1:4" ht="12" customHeight="1" x14ac:dyDescent="0.3">
      <c r="A689" s="1" t="s">
        <v>1030</v>
      </c>
      <c r="B689" s="1" t="s">
        <v>23684</v>
      </c>
      <c r="C689" t="s">
        <v>24428</v>
      </c>
      <c r="D689" t="str">
        <f t="shared" si="10"/>
        <v>@cert.comune.biella.it</v>
      </c>
    </row>
    <row r="690" spans="1:4" ht="12" customHeight="1" x14ac:dyDescent="0.3">
      <c r="A690" s="1" t="s">
        <v>1983</v>
      </c>
      <c r="B690" s="1" t="s">
        <v>23684</v>
      </c>
      <c r="C690" t="s">
        <v>24429</v>
      </c>
      <c r="D690" t="str">
        <f t="shared" si="10"/>
        <v>@pec.comune.bienno.bs.it</v>
      </c>
    </row>
    <row r="691" spans="1:4" ht="12" customHeight="1" x14ac:dyDescent="0.3">
      <c r="A691" s="1" t="s">
        <v>2729</v>
      </c>
      <c r="B691" s="1" t="s">
        <v>23850</v>
      </c>
      <c r="C691" t="s">
        <v>24430</v>
      </c>
      <c r="D691" t="str">
        <f t="shared" si="10"/>
        <v>@pec.comune.bieno.tn.it</v>
      </c>
    </row>
    <row r="692" spans="1:4" ht="12" customHeight="1" x14ac:dyDescent="0.3">
      <c r="A692" s="1" t="s">
        <v>4330</v>
      </c>
      <c r="B692" s="1" t="s">
        <v>24431</v>
      </c>
      <c r="C692" t="s">
        <v>23747</v>
      </c>
      <c r="D692" t="str">
        <f t="shared" si="10"/>
        <v>@cert.legalmail.it</v>
      </c>
    </row>
    <row r="693" spans="1:4" ht="12" customHeight="1" x14ac:dyDescent="0.3">
      <c r="A693" s="1" t="s">
        <v>1381</v>
      </c>
      <c r="B693" s="1" t="s">
        <v>24432</v>
      </c>
      <c r="C693" t="s">
        <v>23679</v>
      </c>
      <c r="D693" t="str">
        <f t="shared" si="10"/>
        <v>@pec.regione.lombardia.it</v>
      </c>
    </row>
    <row r="694" spans="1:4" ht="12" customHeight="1" x14ac:dyDescent="0.3">
      <c r="A694" s="1" t="s">
        <v>1603</v>
      </c>
      <c r="B694" s="1" t="s">
        <v>24433</v>
      </c>
      <c r="C694" t="s">
        <v>23681</v>
      </c>
      <c r="D694" t="str">
        <f t="shared" si="10"/>
        <v>@legalmail.it</v>
      </c>
    </row>
    <row r="695" spans="1:4" ht="12" customHeight="1" x14ac:dyDescent="0.3">
      <c r="A695" s="1" t="s">
        <v>6224</v>
      </c>
      <c r="B695" s="1" t="s">
        <v>24434</v>
      </c>
      <c r="C695" t="s">
        <v>23699</v>
      </c>
      <c r="D695" t="str">
        <f t="shared" si="10"/>
        <v>@pec.it</v>
      </c>
    </row>
    <row r="696" spans="1:4" ht="12" customHeight="1" x14ac:dyDescent="0.3">
      <c r="A696" s="1" t="s">
        <v>1031</v>
      </c>
      <c r="B696" s="1" t="s">
        <v>16425</v>
      </c>
      <c r="C696" t="s">
        <v>23790</v>
      </c>
      <c r="D696" t="str">
        <f t="shared" si="10"/>
        <v>@pec.ptbiellese.it</v>
      </c>
    </row>
    <row r="697" spans="1:4" ht="12" customHeight="1" x14ac:dyDescent="0.3">
      <c r="A697" s="1" t="s">
        <v>1180</v>
      </c>
      <c r="B697" s="1" t="s">
        <v>23684</v>
      </c>
      <c r="C697" t="s">
        <v>24435</v>
      </c>
      <c r="D697" t="str">
        <f t="shared" si="10"/>
        <v>@pec.comune.bionaz.ao.it</v>
      </c>
    </row>
    <row r="698" spans="1:4" ht="12" customHeight="1" x14ac:dyDescent="0.3">
      <c r="A698" s="1" t="s">
        <v>1984</v>
      </c>
      <c r="B698" s="1" t="s">
        <v>23684</v>
      </c>
      <c r="C698" t="s">
        <v>24436</v>
      </c>
      <c r="D698" t="str">
        <f t="shared" si="10"/>
        <v>@pec.comune.bione.bs.it</v>
      </c>
    </row>
    <row r="699" spans="1:4" ht="12" customHeight="1" x14ac:dyDescent="0.3">
      <c r="A699" s="1" t="s">
        <v>7422</v>
      </c>
      <c r="B699" s="1" t="s">
        <v>23684</v>
      </c>
      <c r="C699" t="s">
        <v>24437</v>
      </c>
      <c r="D699" t="str">
        <f t="shared" si="10"/>
        <v xml:space="preserve">@pec.comune.birori.nu.it </v>
      </c>
    </row>
    <row r="700" spans="1:4" ht="12" customHeight="1" x14ac:dyDescent="0.3">
      <c r="A700" s="1" t="s">
        <v>5892</v>
      </c>
      <c r="B700" s="1" t="s">
        <v>24438</v>
      </c>
      <c r="C700" t="s">
        <v>23713</v>
      </c>
      <c r="D700" t="str">
        <f t="shared" si="10"/>
        <v>@asmepec.it</v>
      </c>
    </row>
    <row r="701" spans="1:4" ht="12" customHeight="1" x14ac:dyDescent="0.3">
      <c r="A701" s="1" t="s">
        <v>6978</v>
      </c>
      <c r="B701" s="1" t="s">
        <v>23684</v>
      </c>
      <c r="C701" t="s">
        <v>24439</v>
      </c>
      <c r="D701" t="str">
        <f t="shared" si="10"/>
        <v>@pec.comune.bisacquino.pa.it</v>
      </c>
    </row>
    <row r="702" spans="1:4" ht="12" customHeight="1" x14ac:dyDescent="0.3">
      <c r="A702" s="1" t="s">
        <v>6404</v>
      </c>
      <c r="B702" s="1" t="s">
        <v>24440</v>
      </c>
      <c r="C702" t="s">
        <v>24441</v>
      </c>
      <c r="D702" t="str">
        <f t="shared" si="10"/>
        <v>@cert.comune.bisceglie.bt.it</v>
      </c>
    </row>
    <row r="703" spans="1:4" ht="12" customHeight="1" x14ac:dyDescent="0.3">
      <c r="A703" s="1" t="s">
        <v>5177</v>
      </c>
      <c r="B703" s="1" t="s">
        <v>24442</v>
      </c>
      <c r="C703" t="s">
        <v>23699</v>
      </c>
      <c r="D703" t="str">
        <f t="shared" si="10"/>
        <v>@pec.it</v>
      </c>
    </row>
    <row r="704" spans="1:4" ht="12" customHeight="1" x14ac:dyDescent="0.3">
      <c r="A704" s="1" t="s">
        <v>5281</v>
      </c>
      <c r="B704" s="1" t="s">
        <v>24443</v>
      </c>
      <c r="C704" t="s">
        <v>23699</v>
      </c>
      <c r="D704" t="str">
        <f t="shared" si="10"/>
        <v>@pec.it</v>
      </c>
    </row>
    <row r="705" spans="1:4" ht="12" customHeight="1" x14ac:dyDescent="0.3">
      <c r="A705" s="1" t="s">
        <v>6559</v>
      </c>
      <c r="B705" s="1" t="s">
        <v>24444</v>
      </c>
      <c r="C705" t="s">
        <v>24445</v>
      </c>
      <c r="D705" t="str">
        <f t="shared" si="10"/>
        <v>@mailcertificata.biz</v>
      </c>
    </row>
    <row r="706" spans="1:4" ht="12" customHeight="1" x14ac:dyDescent="0.3">
      <c r="A706" s="1" t="s">
        <v>858</v>
      </c>
      <c r="B706" s="1" t="s">
        <v>16435</v>
      </c>
      <c r="C706" t="s">
        <v>23735</v>
      </c>
      <c r="D706" t="str">
        <f t="shared" si="10"/>
        <v>@cert.ruparpiemonte.it</v>
      </c>
    </row>
    <row r="707" spans="1:4" ht="12" customHeight="1" x14ac:dyDescent="0.3">
      <c r="A707" s="1" t="s">
        <v>1247</v>
      </c>
      <c r="B707" s="1" t="s">
        <v>24446</v>
      </c>
      <c r="C707" t="s">
        <v>23679</v>
      </c>
      <c r="D707" t="str">
        <f t="shared" ref="D707:D770" si="11">CONCATENATE("@",C:C)</f>
        <v>@pec.regione.lombardia.it</v>
      </c>
    </row>
    <row r="708" spans="1:4" ht="12" customHeight="1" x14ac:dyDescent="0.3">
      <c r="A708" s="1" t="s">
        <v>6225</v>
      </c>
      <c r="B708" s="1" t="s">
        <v>23991</v>
      </c>
      <c r="C708" t="s">
        <v>24447</v>
      </c>
      <c r="D708" t="str">
        <f t="shared" si="11"/>
        <v>@pec.comune.bitetto.ba.it</v>
      </c>
    </row>
    <row r="709" spans="1:4" ht="12" customHeight="1" x14ac:dyDescent="0.3">
      <c r="A709" s="1" t="s">
        <v>6226</v>
      </c>
      <c r="B709" s="1" t="s">
        <v>24448</v>
      </c>
      <c r="C709" t="s">
        <v>23740</v>
      </c>
      <c r="D709" t="str">
        <f t="shared" si="11"/>
        <v>@pec.rupar.puglia.it</v>
      </c>
    </row>
    <row r="710" spans="1:4" ht="12" customHeight="1" x14ac:dyDescent="0.3">
      <c r="A710" s="1" t="s">
        <v>6227</v>
      </c>
      <c r="B710" s="1" t="s">
        <v>23774</v>
      </c>
      <c r="C710" t="s">
        <v>24449</v>
      </c>
      <c r="D710" t="str">
        <f t="shared" si="11"/>
        <v>@pec.comune.bitritto.ba.it</v>
      </c>
    </row>
    <row r="711" spans="1:4" ht="12" customHeight="1" x14ac:dyDescent="0.3">
      <c r="A711" s="1" t="s">
        <v>7423</v>
      </c>
      <c r="B711" s="1" t="s">
        <v>23684</v>
      </c>
      <c r="C711" t="s">
        <v>24450</v>
      </c>
      <c r="D711" t="str">
        <f t="shared" si="11"/>
        <v>@pec.comune.bitti.nu.it</v>
      </c>
    </row>
    <row r="712" spans="1:4" ht="12" customHeight="1" x14ac:dyDescent="0.3">
      <c r="A712" s="1" t="s">
        <v>7155</v>
      </c>
      <c r="B712" s="1" t="s">
        <v>24451</v>
      </c>
      <c r="C712" t="s">
        <v>23699</v>
      </c>
      <c r="D712" t="str">
        <f t="shared" si="11"/>
        <v>@pec.it</v>
      </c>
    </row>
    <row r="713" spans="1:4" ht="12" customHeight="1" x14ac:dyDescent="0.3">
      <c r="A713" s="1" t="s">
        <v>6782</v>
      </c>
      <c r="B713" s="1" t="s">
        <v>24452</v>
      </c>
      <c r="C713" t="s">
        <v>23699</v>
      </c>
      <c r="D713" t="str">
        <f t="shared" si="11"/>
        <v>@pec.it</v>
      </c>
    </row>
    <row r="714" spans="1:4" ht="12" customHeight="1" x14ac:dyDescent="0.3">
      <c r="A714" s="1" t="s">
        <v>1382</v>
      </c>
      <c r="B714" s="1" t="s">
        <v>24453</v>
      </c>
      <c r="C714" t="s">
        <v>23821</v>
      </c>
      <c r="D714" t="str">
        <f t="shared" si="11"/>
        <v>@pec.provincia.como.it</v>
      </c>
    </row>
    <row r="715" spans="1:4" ht="12" customHeight="1" x14ac:dyDescent="0.3">
      <c r="A715" s="1" t="s">
        <v>2730</v>
      </c>
      <c r="B715" s="1" t="s">
        <v>23850</v>
      </c>
      <c r="C715" t="s">
        <v>24454</v>
      </c>
      <c r="D715" t="str">
        <f t="shared" si="11"/>
        <v>@pec.comune.bleggiosuperiore.tn.it</v>
      </c>
    </row>
    <row r="716" spans="1:4" ht="12" customHeight="1" x14ac:dyDescent="0.3">
      <c r="A716" s="1" t="s">
        <v>1749</v>
      </c>
      <c r="B716" s="1" t="s">
        <v>24455</v>
      </c>
      <c r="C716" t="s">
        <v>23679</v>
      </c>
      <c r="D716" t="str">
        <f t="shared" si="11"/>
        <v>@pec.regione.lombardia.it</v>
      </c>
    </row>
    <row r="717" spans="1:4" ht="12" customHeight="1" x14ac:dyDescent="0.3">
      <c r="A717" s="1" t="s">
        <v>4794</v>
      </c>
      <c r="B717" s="1" t="s">
        <v>24310</v>
      </c>
      <c r="C717" t="s">
        <v>24456</v>
      </c>
      <c r="D717" t="str">
        <f t="shared" si="11"/>
        <v>@pec.comuneblera.gov.it</v>
      </c>
    </row>
    <row r="718" spans="1:4" ht="12" customHeight="1" x14ac:dyDescent="0.3">
      <c r="A718" s="1" t="s">
        <v>1383</v>
      </c>
      <c r="B718" s="1" t="s">
        <v>24457</v>
      </c>
      <c r="C718" t="s">
        <v>23821</v>
      </c>
      <c r="D718" t="str">
        <f t="shared" si="11"/>
        <v>@pec.provincia.como.it</v>
      </c>
    </row>
    <row r="719" spans="1:4" ht="12" customHeight="1" x14ac:dyDescent="0.3">
      <c r="A719" s="1" t="s">
        <v>1384</v>
      </c>
      <c r="B719" s="1" t="s">
        <v>24458</v>
      </c>
      <c r="C719" t="s">
        <v>23679</v>
      </c>
      <c r="D719" t="str">
        <f t="shared" si="11"/>
        <v>@pec.regione.lombardia.it</v>
      </c>
    </row>
    <row r="720" spans="1:4" ht="12" customHeight="1" x14ac:dyDescent="0.3">
      <c r="A720" s="1" t="s">
        <v>7050</v>
      </c>
      <c r="B720" s="1" t="s">
        <v>23737</v>
      </c>
      <c r="C720" t="s">
        <v>24459</v>
      </c>
      <c r="D720" t="str">
        <f t="shared" si="11"/>
        <v>@pec.comune.blufi.pa.it</v>
      </c>
    </row>
    <row r="721" spans="1:4" ht="12" customHeight="1" x14ac:dyDescent="0.3">
      <c r="A721" s="1" t="s">
        <v>3291</v>
      </c>
      <c r="B721" s="1" t="s">
        <v>24460</v>
      </c>
      <c r="C721" t="s">
        <v>23677</v>
      </c>
      <c r="D721" t="str">
        <f t="shared" si="11"/>
        <v>@cert.ip-veneto.net</v>
      </c>
    </row>
    <row r="722" spans="1:4" ht="12" customHeight="1" x14ac:dyDescent="0.3">
      <c r="A722" s="1" t="s">
        <v>3880</v>
      </c>
      <c r="B722" s="1" t="s">
        <v>24461</v>
      </c>
      <c r="C722" t="s">
        <v>23754</v>
      </c>
      <c r="D722" t="str">
        <f t="shared" si="11"/>
        <v>@sintranet.legalmail.it</v>
      </c>
    </row>
    <row r="723" spans="1:4" ht="12" customHeight="1" x14ac:dyDescent="0.3">
      <c r="A723" s="1" t="s">
        <v>29</v>
      </c>
      <c r="B723" s="1" t="s">
        <v>24462</v>
      </c>
      <c r="C723" t="s">
        <v>23699</v>
      </c>
      <c r="D723" t="str">
        <f t="shared" si="11"/>
        <v>@pec.it</v>
      </c>
    </row>
    <row r="724" spans="1:4" ht="12" customHeight="1" x14ac:dyDescent="0.3">
      <c r="A724" s="1" t="s">
        <v>403</v>
      </c>
      <c r="B724" s="1" t="s">
        <v>24463</v>
      </c>
      <c r="C724" t="s">
        <v>23699</v>
      </c>
      <c r="D724" t="str">
        <f t="shared" si="11"/>
        <v>@pec.it</v>
      </c>
    </row>
    <row r="725" spans="1:4" ht="12" customHeight="1" x14ac:dyDescent="0.3">
      <c r="A725" s="1" t="s">
        <v>6560</v>
      </c>
      <c r="B725" s="1" t="s">
        <v>24464</v>
      </c>
      <c r="C725" t="s">
        <v>23713</v>
      </c>
      <c r="D725" t="str">
        <f t="shared" si="11"/>
        <v>@asmepec.it</v>
      </c>
    </row>
    <row r="726" spans="1:4" ht="12" customHeight="1" x14ac:dyDescent="0.3">
      <c r="A726" s="1" t="s">
        <v>322</v>
      </c>
      <c r="B726" s="1" t="s">
        <v>16455</v>
      </c>
      <c r="C726" t="s">
        <v>23735</v>
      </c>
      <c r="D726" t="str">
        <f t="shared" si="11"/>
        <v>@cert.ruparpiemonte.it</v>
      </c>
    </row>
    <row r="727" spans="1:4" ht="12" customHeight="1" x14ac:dyDescent="0.3">
      <c r="A727" s="1" t="s">
        <v>2731</v>
      </c>
      <c r="B727" s="1" t="s">
        <v>23850</v>
      </c>
      <c r="C727" t="s">
        <v>24465</v>
      </c>
      <c r="D727" t="str">
        <f t="shared" si="11"/>
        <v>@pec.comune.bocenago.tn.it</v>
      </c>
    </row>
    <row r="728" spans="1:4" ht="12" customHeight="1" x14ac:dyDescent="0.3">
      <c r="A728" s="1" t="s">
        <v>1248</v>
      </c>
      <c r="B728" s="1" t="s">
        <v>24466</v>
      </c>
      <c r="C728" t="s">
        <v>23679</v>
      </c>
      <c r="D728" t="str">
        <f t="shared" si="11"/>
        <v>@pec.regione.lombardia.it</v>
      </c>
    </row>
    <row r="729" spans="1:4" ht="12" customHeight="1" x14ac:dyDescent="0.3">
      <c r="A729" s="1" t="s">
        <v>2608</v>
      </c>
      <c r="B729" s="1" t="s">
        <v>24467</v>
      </c>
      <c r="C729" t="s">
        <v>23679</v>
      </c>
      <c r="D729" t="str">
        <f t="shared" si="11"/>
        <v>@pec.regione.lombardia.it</v>
      </c>
    </row>
    <row r="730" spans="1:4" ht="12" customHeight="1" x14ac:dyDescent="0.3">
      <c r="A730" s="1" t="s">
        <v>1604</v>
      </c>
      <c r="B730" s="1" t="s">
        <v>24468</v>
      </c>
      <c r="C730" t="s">
        <v>23699</v>
      </c>
      <c r="D730" t="str">
        <f t="shared" si="11"/>
        <v>@pec.it</v>
      </c>
    </row>
    <row r="731" spans="1:4" ht="12" customHeight="1" x14ac:dyDescent="0.3">
      <c r="A731" s="1" t="s">
        <v>3782</v>
      </c>
      <c r="B731" s="1" t="s">
        <v>24469</v>
      </c>
      <c r="C731" t="s">
        <v>23828</v>
      </c>
      <c r="D731" t="str">
        <f t="shared" si="11"/>
        <v>@halleycert.it</v>
      </c>
    </row>
    <row r="732" spans="1:4" ht="12" customHeight="1" x14ac:dyDescent="0.3">
      <c r="A732" s="1" t="s">
        <v>1110</v>
      </c>
      <c r="B732" s="1" t="s">
        <v>24470</v>
      </c>
      <c r="C732" t="s">
        <v>24471</v>
      </c>
      <c r="D732" t="str">
        <f t="shared" si="11"/>
        <v>@pecentilocali.it</v>
      </c>
    </row>
    <row r="733" spans="1:4" ht="12" customHeight="1" x14ac:dyDescent="0.3">
      <c r="A733" s="1" t="s">
        <v>404</v>
      </c>
      <c r="B733" s="1" t="s">
        <v>16462</v>
      </c>
      <c r="C733" t="s">
        <v>23735</v>
      </c>
      <c r="D733" t="str">
        <f t="shared" si="11"/>
        <v>@cert.ruparpiemonte.it</v>
      </c>
    </row>
    <row r="734" spans="1:4" ht="12" customHeight="1" x14ac:dyDescent="0.3">
      <c r="A734" s="1" t="s">
        <v>3720</v>
      </c>
      <c r="B734" s="1" t="s">
        <v>23684</v>
      </c>
      <c r="C734" t="s">
        <v>24472</v>
      </c>
      <c r="D734" t="str">
        <f t="shared" si="11"/>
        <v>@pec.comune.boissano.sv.it</v>
      </c>
    </row>
    <row r="735" spans="1:4" ht="12" customHeight="1" x14ac:dyDescent="0.3">
      <c r="A735" s="1" t="s">
        <v>5474</v>
      </c>
      <c r="B735" s="1" t="s">
        <v>23684</v>
      </c>
      <c r="C735" t="s">
        <v>24473</v>
      </c>
      <c r="D735" t="str">
        <f t="shared" si="11"/>
        <v>@pec.comune.bojano.cb.it</v>
      </c>
    </row>
    <row r="736" spans="1:4" ht="12" customHeight="1" x14ac:dyDescent="0.3">
      <c r="A736" s="1" t="s">
        <v>3848</v>
      </c>
      <c r="B736" s="1" t="s">
        <v>24474</v>
      </c>
      <c r="C736" t="s">
        <v>23724</v>
      </c>
      <c r="D736" t="str">
        <f t="shared" si="11"/>
        <v>@anutel.it</v>
      </c>
    </row>
    <row r="737" spans="1:4" ht="12" customHeight="1" x14ac:dyDescent="0.3">
      <c r="A737" s="1" t="s">
        <v>1750</v>
      </c>
      <c r="B737" s="1" t="s">
        <v>24475</v>
      </c>
      <c r="C737" t="s">
        <v>23747</v>
      </c>
      <c r="D737" t="str">
        <f t="shared" si="11"/>
        <v>@cert.legalmail.it</v>
      </c>
    </row>
    <row r="738" spans="1:4" ht="12" customHeight="1" x14ac:dyDescent="0.3">
      <c r="A738" s="1" t="s">
        <v>1605</v>
      </c>
      <c r="B738" s="1" t="s">
        <v>24476</v>
      </c>
      <c r="C738" t="s">
        <v>23681</v>
      </c>
      <c r="D738" t="str">
        <f t="shared" si="11"/>
        <v>@legalmail.it</v>
      </c>
    </row>
    <row r="739" spans="1:4" ht="12" customHeight="1" x14ac:dyDescent="0.3">
      <c r="A739" s="1" t="s">
        <v>30</v>
      </c>
      <c r="B739" s="1" t="s">
        <v>24477</v>
      </c>
      <c r="C739" t="s">
        <v>23681</v>
      </c>
      <c r="D739" t="str">
        <f t="shared" si="11"/>
        <v>@legalmail.it</v>
      </c>
    </row>
    <row r="740" spans="1:4" ht="12" customHeight="1" x14ac:dyDescent="0.3">
      <c r="A740" s="1" t="s">
        <v>4058</v>
      </c>
      <c r="B740" s="1" t="s">
        <v>24440</v>
      </c>
      <c r="C740" t="s">
        <v>24478</v>
      </c>
      <c r="D740" t="str">
        <f t="shared" si="11"/>
        <v>@pec.comune.bologna.it</v>
      </c>
    </row>
    <row r="741" spans="1:4" ht="12" customHeight="1" x14ac:dyDescent="0.3">
      <c r="A741" s="1" t="s">
        <v>5324</v>
      </c>
      <c r="B741" s="1" t="s">
        <v>23684</v>
      </c>
      <c r="C741" t="s">
        <v>24479</v>
      </c>
      <c r="D741" t="str">
        <f t="shared" si="11"/>
        <v>@pec.comunebolognano.it</v>
      </c>
    </row>
    <row r="742" spans="1:4" ht="12" customHeight="1" x14ac:dyDescent="0.3">
      <c r="A742" s="1" t="s">
        <v>6979</v>
      </c>
      <c r="B742" s="1" t="s">
        <v>24480</v>
      </c>
      <c r="C742" t="s">
        <v>24481</v>
      </c>
      <c r="D742" t="str">
        <f t="shared" si="11"/>
        <v>@pec.comunebolognetta.it</v>
      </c>
    </row>
    <row r="743" spans="1:4" ht="12" customHeight="1" x14ac:dyDescent="0.3">
      <c r="A743" s="1" t="s">
        <v>4663</v>
      </c>
      <c r="B743" s="1" t="s">
        <v>23850</v>
      </c>
      <c r="C743" t="s">
        <v>24482</v>
      </c>
      <c r="D743" t="str">
        <f t="shared" si="11"/>
        <v>@pec.comune.bolognola.mc.it</v>
      </c>
    </row>
    <row r="744" spans="1:4" ht="12" customHeight="1" x14ac:dyDescent="0.3">
      <c r="A744" s="1" t="s">
        <v>7424</v>
      </c>
      <c r="B744" s="1" t="s">
        <v>23684</v>
      </c>
      <c r="C744" t="s">
        <v>24483</v>
      </c>
      <c r="D744" t="str">
        <f t="shared" si="11"/>
        <v>@pec.comune.bolotana.nu.it</v>
      </c>
    </row>
    <row r="745" spans="1:4" ht="12" customHeight="1" x14ac:dyDescent="0.3">
      <c r="A745" s="1" t="s">
        <v>4795</v>
      </c>
      <c r="B745" s="1" t="s">
        <v>24484</v>
      </c>
      <c r="C745" t="s">
        <v>24485</v>
      </c>
      <c r="D745" t="str">
        <f t="shared" si="11"/>
        <v>@pec.comune.bolsena.vt.it</v>
      </c>
    </row>
    <row r="746" spans="1:4" ht="12" customHeight="1" x14ac:dyDescent="0.3">
      <c r="A746" s="1" t="s">
        <v>1751</v>
      </c>
      <c r="B746" s="1" t="s">
        <v>24486</v>
      </c>
      <c r="C746" t="s">
        <v>23856</v>
      </c>
      <c r="D746" t="str">
        <f t="shared" si="11"/>
        <v>@postecert.it</v>
      </c>
    </row>
    <row r="747" spans="1:4" ht="12" customHeight="1" x14ac:dyDescent="0.3">
      <c r="A747" s="1" t="s">
        <v>405</v>
      </c>
      <c r="B747" s="1" t="s">
        <v>24487</v>
      </c>
      <c r="C747" t="s">
        <v>23735</v>
      </c>
      <c r="D747" t="str">
        <f t="shared" si="11"/>
        <v>@cert.ruparpiemonte.it</v>
      </c>
    </row>
    <row r="748" spans="1:4" ht="12" customHeight="1" x14ac:dyDescent="0.3">
      <c r="A748" s="1" t="s">
        <v>2985</v>
      </c>
      <c r="B748" s="1" t="s">
        <v>24488</v>
      </c>
      <c r="C748" t="s">
        <v>23681</v>
      </c>
      <c r="D748" t="str">
        <f t="shared" si="11"/>
        <v>@legalmail.it</v>
      </c>
    </row>
    <row r="749" spans="1:4" ht="12" customHeight="1" x14ac:dyDescent="0.3">
      <c r="A749" s="1" t="s">
        <v>8446</v>
      </c>
      <c r="B749" s="1" t="s">
        <v>16476</v>
      </c>
      <c r="C749" t="s">
        <v>23681</v>
      </c>
      <c r="D749" t="str">
        <f t="shared" si="11"/>
        <v>@legalmail.it</v>
      </c>
    </row>
    <row r="750" spans="1:4" ht="12" customHeight="1" x14ac:dyDescent="0.3">
      <c r="A750" s="1" t="s">
        <v>4796</v>
      </c>
      <c r="B750" s="1" t="s">
        <v>24489</v>
      </c>
      <c r="C750" t="s">
        <v>23699</v>
      </c>
      <c r="D750" t="str">
        <f t="shared" si="11"/>
        <v>@pec.it</v>
      </c>
    </row>
    <row r="751" spans="1:4" ht="12" customHeight="1" x14ac:dyDescent="0.3">
      <c r="A751" s="1" t="s">
        <v>5373</v>
      </c>
      <c r="B751" s="1" t="s">
        <v>24490</v>
      </c>
      <c r="C751" t="s">
        <v>23699</v>
      </c>
      <c r="D751" t="str">
        <f t="shared" si="11"/>
        <v>@pec.it</v>
      </c>
    </row>
    <row r="752" spans="1:4" ht="12" customHeight="1" x14ac:dyDescent="0.3">
      <c r="A752" s="1" t="s">
        <v>7196</v>
      </c>
      <c r="B752" s="1" t="s">
        <v>23944</v>
      </c>
      <c r="C752" t="s">
        <v>24491</v>
      </c>
      <c r="D752" t="str">
        <f t="shared" si="11"/>
        <v>@pec.comunebompensiere.it</v>
      </c>
    </row>
    <row r="753" spans="1:4" ht="12" customHeight="1" x14ac:dyDescent="0.3">
      <c r="A753" s="1" t="s">
        <v>6980</v>
      </c>
      <c r="B753" s="1" t="s">
        <v>23684</v>
      </c>
      <c r="C753" t="s">
        <v>24492</v>
      </c>
      <c r="D753" t="str">
        <f t="shared" si="11"/>
        <v>@pec.comune.bompietro.pa.it</v>
      </c>
    </row>
    <row r="754" spans="1:4" ht="12" customHeight="1" x14ac:dyDescent="0.3">
      <c r="A754" s="1" t="s">
        <v>4008</v>
      </c>
      <c r="B754" s="1" t="s">
        <v>24493</v>
      </c>
      <c r="C754" t="s">
        <v>24494</v>
      </c>
      <c r="D754" t="str">
        <f t="shared" si="11"/>
        <v>@cert.comune.bomporto.mo.it</v>
      </c>
    </row>
    <row r="755" spans="1:4" ht="12" customHeight="1" x14ac:dyDescent="0.3">
      <c r="A755" s="1" t="s">
        <v>7520</v>
      </c>
      <c r="B755" s="1" t="s">
        <v>23684</v>
      </c>
      <c r="C755" t="s">
        <v>24495</v>
      </c>
      <c r="D755" t="str">
        <f t="shared" si="11"/>
        <v>@pec.comune.bonarcado.or.it</v>
      </c>
    </row>
    <row r="756" spans="1:4" ht="12" customHeight="1" x14ac:dyDescent="0.3">
      <c r="A756" s="1" t="s">
        <v>3849</v>
      </c>
      <c r="B756" s="1" t="s">
        <v>24496</v>
      </c>
      <c r="C756" t="s">
        <v>23828</v>
      </c>
      <c r="D756" t="str">
        <f t="shared" si="11"/>
        <v>@halleycert.it</v>
      </c>
    </row>
    <row r="757" spans="1:4" ht="12" customHeight="1" x14ac:dyDescent="0.3">
      <c r="A757" s="1" t="s">
        <v>1752</v>
      </c>
      <c r="B757" s="1" t="s">
        <v>24497</v>
      </c>
      <c r="C757" t="s">
        <v>23828</v>
      </c>
      <c r="D757" t="str">
        <f t="shared" si="11"/>
        <v>@halleycert.it</v>
      </c>
    </row>
    <row r="758" spans="1:4" ht="12" customHeight="1" x14ac:dyDescent="0.3">
      <c r="A758" s="1" t="s">
        <v>1753</v>
      </c>
      <c r="B758" s="1" t="s">
        <v>24498</v>
      </c>
      <c r="C758" t="s">
        <v>23679</v>
      </c>
      <c r="D758" t="str">
        <f t="shared" si="11"/>
        <v>@pec.regione.lombardia.it</v>
      </c>
    </row>
    <row r="759" spans="1:4" ht="12" customHeight="1" x14ac:dyDescent="0.3">
      <c r="A759" s="1" t="s">
        <v>2885</v>
      </c>
      <c r="B759" s="1" t="s">
        <v>24499</v>
      </c>
      <c r="C759" t="s">
        <v>24500</v>
      </c>
      <c r="D759" t="str">
        <f t="shared" si="11"/>
        <v>@stpec.it</v>
      </c>
    </row>
    <row r="760" spans="1:4" ht="12" customHeight="1" x14ac:dyDescent="0.3">
      <c r="A760" s="1" t="s">
        <v>4110</v>
      </c>
      <c r="B760" s="1" t="s">
        <v>24501</v>
      </c>
      <c r="C760" t="s">
        <v>24502</v>
      </c>
      <c r="D760" t="str">
        <f t="shared" si="11"/>
        <v>@cert.comune.bondeno.fe.it</v>
      </c>
    </row>
    <row r="761" spans="1:4" ht="12" customHeight="1" x14ac:dyDescent="0.3">
      <c r="A761" s="1" t="s">
        <v>2732</v>
      </c>
      <c r="B761" s="1" t="s">
        <v>23850</v>
      </c>
      <c r="C761" t="s">
        <v>24503</v>
      </c>
      <c r="D761" t="str">
        <f t="shared" si="11"/>
        <v>@pec.comune.bondone.tn.it</v>
      </c>
    </row>
    <row r="762" spans="1:4" ht="12" customHeight="1" x14ac:dyDescent="0.3">
      <c r="A762" s="1" t="s">
        <v>5720</v>
      </c>
      <c r="B762" s="1" t="s">
        <v>23684</v>
      </c>
      <c r="C762" t="s">
        <v>24504</v>
      </c>
      <c r="D762" t="str">
        <f t="shared" si="11"/>
        <v>@pec.comune.bonea.bn.it</v>
      </c>
    </row>
    <row r="763" spans="1:4" ht="12" customHeight="1" x14ac:dyDescent="0.3">
      <c r="A763" s="1" t="s">
        <v>5475</v>
      </c>
      <c r="B763" s="1" t="s">
        <v>24505</v>
      </c>
      <c r="C763" t="s">
        <v>23681</v>
      </c>
      <c r="D763" t="str">
        <f t="shared" si="11"/>
        <v>@legalmail.it</v>
      </c>
    </row>
    <row r="764" spans="1:4" ht="12" customHeight="1" x14ac:dyDescent="0.3">
      <c r="A764" s="1" t="s">
        <v>2357</v>
      </c>
      <c r="B764" s="1" t="s">
        <v>24506</v>
      </c>
      <c r="C764" t="s">
        <v>23679</v>
      </c>
      <c r="D764" t="str">
        <f t="shared" si="11"/>
        <v>@pec.regione.lombardia.it</v>
      </c>
    </row>
    <row r="765" spans="1:4" ht="12" customHeight="1" x14ac:dyDescent="0.3">
      <c r="A765" s="1" t="s">
        <v>6561</v>
      </c>
      <c r="B765" s="1" t="s">
        <v>24507</v>
      </c>
      <c r="C765" t="s">
        <v>23713</v>
      </c>
      <c r="D765" t="str">
        <f t="shared" si="11"/>
        <v>@asmepec.it</v>
      </c>
    </row>
    <row r="766" spans="1:4" ht="12" customHeight="1" x14ac:dyDescent="0.3">
      <c r="A766" s="1" t="s">
        <v>5893</v>
      </c>
      <c r="B766" s="1" t="s">
        <v>24508</v>
      </c>
      <c r="C766" t="s">
        <v>23699</v>
      </c>
      <c r="D766" t="str">
        <f t="shared" si="11"/>
        <v>@pec.it</v>
      </c>
    </row>
    <row r="767" spans="1:4" ht="12" customHeight="1" x14ac:dyDescent="0.3">
      <c r="A767" s="1" t="s">
        <v>7336</v>
      </c>
      <c r="B767" s="1" t="s">
        <v>23684</v>
      </c>
      <c r="C767" t="s">
        <v>24509</v>
      </c>
      <c r="D767" t="str">
        <f t="shared" si="11"/>
        <v>@pec.comune.bonnanaro.ss.it</v>
      </c>
    </row>
    <row r="768" spans="1:4" ht="12" customHeight="1" x14ac:dyDescent="0.3">
      <c r="A768" s="1" t="s">
        <v>7337</v>
      </c>
      <c r="B768" s="1" t="s">
        <v>23684</v>
      </c>
      <c r="C768" t="s">
        <v>24510</v>
      </c>
      <c r="D768" t="str">
        <f t="shared" si="11"/>
        <v>@pec.comune.bono.ss.it</v>
      </c>
    </row>
    <row r="769" spans="1:4" ht="12" customHeight="1" x14ac:dyDescent="0.3">
      <c r="A769" s="1" t="s">
        <v>7338</v>
      </c>
      <c r="B769" s="1" t="s">
        <v>24511</v>
      </c>
      <c r="C769" t="s">
        <v>24024</v>
      </c>
      <c r="D769" t="str">
        <f t="shared" si="11"/>
        <v>@pec.comunas.it</v>
      </c>
    </row>
    <row r="770" spans="1:4" ht="12" customHeight="1" x14ac:dyDescent="0.3">
      <c r="A770" s="1" t="s">
        <v>504</v>
      </c>
      <c r="B770" s="1" t="s">
        <v>24512</v>
      </c>
      <c r="C770" t="s">
        <v>23681</v>
      </c>
      <c r="D770" t="str">
        <f t="shared" si="11"/>
        <v>@legalmail.it</v>
      </c>
    </row>
    <row r="771" spans="1:4" ht="12" customHeight="1" x14ac:dyDescent="0.3">
      <c r="A771" s="1" t="s">
        <v>4853</v>
      </c>
      <c r="B771" s="1" t="s">
        <v>16500</v>
      </c>
      <c r="C771" t="s">
        <v>24513</v>
      </c>
      <c r="D771" t="str">
        <f t="shared" ref="D771:D834" si="12">CONCATENATE("@",C:C)</f>
        <v>@pec.comune.borbona.rieti.it</v>
      </c>
    </row>
    <row r="772" spans="1:4" ht="12" customHeight="1" x14ac:dyDescent="0.3">
      <c r="A772" s="1" t="s">
        <v>3091</v>
      </c>
      <c r="B772" s="1" t="s">
        <v>24514</v>
      </c>
      <c r="C772" t="s">
        <v>23677</v>
      </c>
      <c r="D772" t="str">
        <f t="shared" si="12"/>
        <v>@cert.ip-veneto.net</v>
      </c>
    </row>
    <row r="773" spans="1:4" ht="12" customHeight="1" x14ac:dyDescent="0.3">
      <c r="A773" s="1" t="s">
        <v>3442</v>
      </c>
      <c r="B773" s="1" t="s">
        <v>24515</v>
      </c>
      <c r="C773" t="s">
        <v>23786</v>
      </c>
      <c r="D773" t="str">
        <f t="shared" si="12"/>
        <v>@certgov.fvg.it</v>
      </c>
    </row>
    <row r="774" spans="1:4" ht="12" customHeight="1" x14ac:dyDescent="0.3">
      <c r="A774" s="1" t="s">
        <v>3651</v>
      </c>
      <c r="B774" s="1" t="s">
        <v>16503</v>
      </c>
      <c r="C774" t="s">
        <v>23681</v>
      </c>
      <c r="D774" t="str">
        <f t="shared" si="12"/>
        <v>@legalmail.it</v>
      </c>
    </row>
    <row r="775" spans="1:4" ht="12" customHeight="1" x14ac:dyDescent="0.3">
      <c r="A775" s="1" t="s">
        <v>2358</v>
      </c>
      <c r="B775" s="1" t="s">
        <v>16504</v>
      </c>
      <c r="C775" t="s">
        <v>23791</v>
      </c>
      <c r="D775" t="str">
        <f t="shared" si="12"/>
        <v>@postemailcertificata.it</v>
      </c>
    </row>
    <row r="776" spans="1:4" ht="12" customHeight="1" x14ac:dyDescent="0.3">
      <c r="A776" s="1" t="s">
        <v>3926</v>
      </c>
      <c r="B776" s="1" t="s">
        <v>23684</v>
      </c>
      <c r="C776" t="s">
        <v>24516</v>
      </c>
      <c r="D776" t="str">
        <f t="shared" si="12"/>
        <v>@postacert.comune.bore.pr.it</v>
      </c>
    </row>
    <row r="777" spans="1:4" ht="12" customHeight="1" x14ac:dyDescent="0.3">
      <c r="A777" s="1" t="s">
        <v>3969</v>
      </c>
      <c r="B777" s="1" t="s">
        <v>24517</v>
      </c>
      <c r="C777" t="s">
        <v>23681</v>
      </c>
      <c r="D777" t="str">
        <f t="shared" si="12"/>
        <v>@legalmail.it</v>
      </c>
    </row>
    <row r="778" spans="1:4" ht="12" customHeight="1" x14ac:dyDescent="0.3">
      <c r="A778" s="1" t="s">
        <v>2182</v>
      </c>
      <c r="B778" s="1" t="s">
        <v>24518</v>
      </c>
      <c r="C778" t="s">
        <v>23679</v>
      </c>
      <c r="D778" t="str">
        <f t="shared" si="12"/>
        <v>@pec.regione.lombardia.it</v>
      </c>
    </row>
    <row r="779" spans="1:4" ht="12" customHeight="1" x14ac:dyDescent="0.3">
      <c r="A779" s="1" t="s">
        <v>31</v>
      </c>
      <c r="B779" s="1" t="s">
        <v>24519</v>
      </c>
      <c r="C779" t="s">
        <v>23747</v>
      </c>
      <c r="D779" t="str">
        <f t="shared" si="12"/>
        <v>@cert.legalmail.it</v>
      </c>
    </row>
    <row r="780" spans="1:4" ht="12" customHeight="1" x14ac:dyDescent="0.3">
      <c r="A780" s="1" t="s">
        <v>6981</v>
      </c>
      <c r="B780" s="1" t="s">
        <v>24158</v>
      </c>
      <c r="C780" t="s">
        <v>23699</v>
      </c>
      <c r="D780" t="str">
        <f t="shared" si="12"/>
        <v>@pec.it</v>
      </c>
    </row>
    <row r="781" spans="1:4" ht="12" customHeight="1" x14ac:dyDescent="0.3">
      <c r="A781" s="1" t="s">
        <v>3652</v>
      </c>
      <c r="B781" s="1" t="s">
        <v>23684</v>
      </c>
      <c r="C781" t="s">
        <v>24520</v>
      </c>
      <c r="D781" t="str">
        <f t="shared" si="12"/>
        <v>@pec.comune.borghettodarroscia.im.it</v>
      </c>
    </row>
    <row r="782" spans="1:4" ht="12" customHeight="1" x14ac:dyDescent="0.3">
      <c r="A782" s="1" t="s">
        <v>859</v>
      </c>
      <c r="B782" s="1" t="s">
        <v>23944</v>
      </c>
      <c r="C782" t="s">
        <v>24521</v>
      </c>
      <c r="D782" t="str">
        <f t="shared" si="12"/>
        <v>@cert.comune.borghettodiborbera.al.it</v>
      </c>
    </row>
    <row r="783" spans="1:4" ht="12" customHeight="1" x14ac:dyDescent="0.3">
      <c r="A783" s="1" t="s">
        <v>3850</v>
      </c>
      <c r="B783" s="1" t="s">
        <v>24522</v>
      </c>
      <c r="C783" t="s">
        <v>23681</v>
      </c>
      <c r="D783" t="str">
        <f t="shared" si="12"/>
        <v>@legalmail.it</v>
      </c>
    </row>
    <row r="784" spans="1:4" ht="12" customHeight="1" x14ac:dyDescent="0.3">
      <c r="A784" s="1" t="s">
        <v>2609</v>
      </c>
      <c r="B784" s="1" t="s">
        <v>24523</v>
      </c>
      <c r="C784" t="s">
        <v>24524</v>
      </c>
      <c r="D784" t="str">
        <f t="shared" si="12"/>
        <v>@cert.elaus2002.net</v>
      </c>
    </row>
    <row r="785" spans="1:4" ht="12" customHeight="1" x14ac:dyDescent="0.3">
      <c r="A785" s="1" t="s">
        <v>3721</v>
      </c>
      <c r="B785" s="1" t="s">
        <v>24525</v>
      </c>
      <c r="C785" t="s">
        <v>23856</v>
      </c>
      <c r="D785" t="str">
        <f t="shared" si="12"/>
        <v>@postecert.it</v>
      </c>
    </row>
    <row r="786" spans="1:4" ht="12" customHeight="1" x14ac:dyDescent="0.3">
      <c r="A786" s="1" t="s">
        <v>4148</v>
      </c>
      <c r="B786" s="1" t="s">
        <v>24526</v>
      </c>
      <c r="C786" t="s">
        <v>24208</v>
      </c>
      <c r="D786" t="str">
        <f t="shared" si="12"/>
        <v>@cert.provincia.fc.it</v>
      </c>
    </row>
    <row r="787" spans="1:4" ht="12" customHeight="1" x14ac:dyDescent="0.3">
      <c r="A787" s="1" t="s">
        <v>6700</v>
      </c>
      <c r="B787" s="1" t="s">
        <v>24527</v>
      </c>
      <c r="C787" t="s">
        <v>23713</v>
      </c>
      <c r="D787" t="str">
        <f t="shared" si="12"/>
        <v>@asmepec.it</v>
      </c>
    </row>
    <row r="788" spans="1:4" ht="12" customHeight="1" x14ac:dyDescent="0.3">
      <c r="A788" s="1" t="s">
        <v>32</v>
      </c>
      <c r="B788" s="1" t="s">
        <v>16517</v>
      </c>
      <c r="C788" t="s">
        <v>23735</v>
      </c>
      <c r="D788" t="str">
        <f t="shared" si="12"/>
        <v>@cert.ruparpiemonte.it</v>
      </c>
    </row>
    <row r="789" spans="1:4" ht="12" customHeight="1" x14ac:dyDescent="0.3">
      <c r="A789" s="1" t="s">
        <v>3722</v>
      </c>
      <c r="B789" s="1" t="s">
        <v>23684</v>
      </c>
      <c r="C789" t="s">
        <v>24528</v>
      </c>
      <c r="D789" t="str">
        <f t="shared" si="12"/>
        <v>@pec.comuneborgioverezzi.it</v>
      </c>
    </row>
    <row r="790" spans="1:4" ht="12" customHeight="1" x14ac:dyDescent="0.3">
      <c r="A790" s="1" t="s">
        <v>4221</v>
      </c>
      <c r="B790" s="1" t="s">
        <v>24529</v>
      </c>
      <c r="C790" t="s">
        <v>23683</v>
      </c>
      <c r="D790" t="str">
        <f t="shared" si="12"/>
        <v>@postacert.toscana.it</v>
      </c>
    </row>
    <row r="791" spans="1:4" ht="12" customHeight="1" x14ac:dyDescent="0.3">
      <c r="A791" s="1" t="s">
        <v>2865</v>
      </c>
      <c r="B791" s="1" t="s">
        <v>23850</v>
      </c>
      <c r="C791" t="s">
        <v>24530</v>
      </c>
      <c r="D791" t="str">
        <f t="shared" si="12"/>
        <v>@pec.comune.borgochiese.tn.it</v>
      </c>
    </row>
    <row r="792" spans="1:4" ht="12" customHeight="1" x14ac:dyDescent="0.3">
      <c r="A792" s="1" t="s">
        <v>323</v>
      </c>
      <c r="B792" s="1" t="s">
        <v>24531</v>
      </c>
      <c r="C792" t="s">
        <v>23735</v>
      </c>
      <c r="D792" t="str">
        <f t="shared" si="12"/>
        <v>@cert.ruparpiemonte.it</v>
      </c>
    </row>
    <row r="793" spans="1:4" ht="12" customHeight="1" x14ac:dyDescent="0.3">
      <c r="A793" s="1" t="s">
        <v>8490</v>
      </c>
      <c r="B793" s="1" t="s">
        <v>23850</v>
      </c>
      <c r="C793" t="s">
        <v>24532</v>
      </c>
      <c r="D793" t="str">
        <f t="shared" si="12"/>
        <v>@pec.comune.borgodanaunia.tn.it</v>
      </c>
    </row>
    <row r="794" spans="1:4" ht="12" customHeight="1" x14ac:dyDescent="0.3">
      <c r="A794" s="1" t="s">
        <v>1754</v>
      </c>
      <c r="B794" s="1" t="s">
        <v>24533</v>
      </c>
      <c r="C794" t="s">
        <v>23679</v>
      </c>
      <c r="D794" t="str">
        <f t="shared" si="12"/>
        <v>@pec.regione.lombardia.it</v>
      </c>
    </row>
    <row r="795" spans="1:4" ht="12" customHeight="1" x14ac:dyDescent="0.3">
      <c r="A795" s="1" t="s">
        <v>2866</v>
      </c>
      <c r="B795" s="1" t="s">
        <v>23850</v>
      </c>
      <c r="C795" t="s">
        <v>24534</v>
      </c>
      <c r="D795" t="str">
        <f t="shared" si="12"/>
        <v>@pec.comune.borgolares.tn.it</v>
      </c>
    </row>
    <row r="796" spans="1:4" ht="12" customHeight="1" x14ac:dyDescent="0.3">
      <c r="A796" s="1" t="s">
        <v>2523</v>
      </c>
      <c r="B796" s="1" t="s">
        <v>23684</v>
      </c>
      <c r="C796" t="s">
        <v>24535</v>
      </c>
      <c r="D796" t="str">
        <f t="shared" si="12"/>
        <v>@pec.comune.borgomantovano.mn.it</v>
      </c>
    </row>
    <row r="797" spans="1:4" ht="12" customHeight="1" x14ac:dyDescent="0.3">
      <c r="A797" s="1" t="s">
        <v>4566</v>
      </c>
      <c r="B797" s="1" t="s">
        <v>24536</v>
      </c>
      <c r="C797" t="s">
        <v>23717</v>
      </c>
      <c r="D797" t="str">
        <f t="shared" si="12"/>
        <v>@emarche.it</v>
      </c>
    </row>
    <row r="798" spans="1:4" ht="12" customHeight="1" x14ac:dyDescent="0.3">
      <c r="A798" s="1" t="s">
        <v>2183</v>
      </c>
      <c r="B798" s="1" t="s">
        <v>24537</v>
      </c>
      <c r="C798" t="s">
        <v>23688</v>
      </c>
      <c r="D798" t="str">
        <f t="shared" si="12"/>
        <v>@legalpec.it</v>
      </c>
    </row>
    <row r="799" spans="1:4" ht="12" customHeight="1" x14ac:dyDescent="0.3">
      <c r="A799" s="1" t="s">
        <v>506</v>
      </c>
      <c r="B799" s="1" t="s">
        <v>24538</v>
      </c>
      <c r="C799" t="s">
        <v>23735</v>
      </c>
      <c r="D799" t="str">
        <f t="shared" si="12"/>
        <v>@cert.ruparpiemonte.it</v>
      </c>
    </row>
    <row r="800" spans="1:4" ht="12" customHeight="1" x14ac:dyDescent="0.3">
      <c r="A800" s="1" t="s">
        <v>1985</v>
      </c>
      <c r="B800" s="1" t="s">
        <v>24539</v>
      </c>
      <c r="C800" t="s">
        <v>23679</v>
      </c>
      <c r="D800" t="str">
        <f t="shared" si="12"/>
        <v>@pec.regione.lombardia.it</v>
      </c>
    </row>
    <row r="801" spans="1:4" ht="12" customHeight="1" x14ac:dyDescent="0.3">
      <c r="A801" s="1" t="s">
        <v>2610</v>
      </c>
      <c r="B801" s="1" t="s">
        <v>24540</v>
      </c>
      <c r="C801" t="s">
        <v>23679</v>
      </c>
      <c r="D801" t="str">
        <f t="shared" si="12"/>
        <v>@pec.regione.lombardia.it</v>
      </c>
    </row>
    <row r="802" spans="1:4" ht="12" customHeight="1" x14ac:dyDescent="0.3">
      <c r="A802" s="1" t="s">
        <v>4273</v>
      </c>
      <c r="B802" s="1" t="s">
        <v>24541</v>
      </c>
      <c r="C802" t="s">
        <v>23683</v>
      </c>
      <c r="D802" t="str">
        <f t="shared" si="12"/>
        <v>@postacert.toscana.it</v>
      </c>
    </row>
    <row r="803" spans="1:4" ht="12" customHeight="1" x14ac:dyDescent="0.3">
      <c r="A803" s="1" t="s">
        <v>861</v>
      </c>
      <c r="B803" s="1" t="s">
        <v>23684</v>
      </c>
      <c r="C803" t="s">
        <v>24542</v>
      </c>
      <c r="D803" t="str">
        <f t="shared" si="12"/>
        <v>@pec.comune.borgosanmartino.al.it</v>
      </c>
    </row>
    <row r="804" spans="1:4" ht="12" customHeight="1" x14ac:dyDescent="0.3">
      <c r="A804" s="1" t="s">
        <v>2185</v>
      </c>
      <c r="B804" s="1" t="s">
        <v>24543</v>
      </c>
      <c r="C804" t="s">
        <v>24262</v>
      </c>
      <c r="D804" t="str">
        <f t="shared" si="12"/>
        <v>@pec.provincia.pv.it</v>
      </c>
    </row>
    <row r="805" spans="1:4" ht="12" customHeight="1" x14ac:dyDescent="0.3">
      <c r="A805" s="1" t="s">
        <v>408</v>
      </c>
      <c r="B805" s="1" t="s">
        <v>24544</v>
      </c>
      <c r="C805" t="s">
        <v>23681</v>
      </c>
      <c r="D805" t="str">
        <f t="shared" si="12"/>
        <v>@legalmail.it</v>
      </c>
    </row>
    <row r="806" spans="1:4" ht="12" customHeight="1" x14ac:dyDescent="0.3">
      <c r="A806" s="1" t="s">
        <v>4059</v>
      </c>
      <c r="B806" s="1" t="s">
        <v>24545</v>
      </c>
      <c r="C806" t="s">
        <v>23997</v>
      </c>
      <c r="D806" t="str">
        <f t="shared" si="12"/>
        <v>@cert.provincia.bo.it</v>
      </c>
    </row>
    <row r="807" spans="1:4" ht="12" customHeight="1" x14ac:dyDescent="0.3">
      <c r="A807" s="1" t="s">
        <v>3927</v>
      </c>
      <c r="B807" s="1" t="s">
        <v>23684</v>
      </c>
      <c r="C807" t="s">
        <v>24546</v>
      </c>
      <c r="D807" t="str">
        <f t="shared" si="12"/>
        <v>@postacert.comune.borgo-val-di-taro.pr.it</v>
      </c>
    </row>
    <row r="808" spans="1:4" ht="12" customHeight="1" x14ac:dyDescent="0.3">
      <c r="A808" s="1" t="s">
        <v>8505</v>
      </c>
      <c r="B808" s="1" t="s">
        <v>24547</v>
      </c>
      <c r="C808" t="s">
        <v>23677</v>
      </c>
      <c r="D808" t="str">
        <f t="shared" si="12"/>
        <v>@cert.ip-veneto.net</v>
      </c>
    </row>
    <row r="809" spans="1:4" ht="12" customHeight="1" x14ac:dyDescent="0.3">
      <c r="A809" s="1" t="s">
        <v>2733</v>
      </c>
      <c r="B809" s="1" t="s">
        <v>24548</v>
      </c>
      <c r="C809" t="s">
        <v>23747</v>
      </c>
      <c r="D809" t="str">
        <f t="shared" si="12"/>
        <v>@cert.legalmail.it</v>
      </c>
    </row>
    <row r="810" spans="1:4" ht="12" customHeight="1" x14ac:dyDescent="0.3">
      <c r="A810" s="1" t="s">
        <v>4855</v>
      </c>
      <c r="B810" s="1" t="s">
        <v>24549</v>
      </c>
      <c r="C810" t="s">
        <v>23699</v>
      </c>
      <c r="D810" t="str">
        <f t="shared" si="12"/>
        <v>@pec.it</v>
      </c>
    </row>
    <row r="811" spans="1:4" ht="12" customHeight="1" x14ac:dyDescent="0.3">
      <c r="A811" s="1" t="s">
        <v>3380</v>
      </c>
      <c r="B811" s="1" t="s">
        <v>23684</v>
      </c>
      <c r="C811" t="s">
        <v>24550</v>
      </c>
      <c r="D811" t="str">
        <f t="shared" si="12"/>
        <v>@pec.comune.borgoveneto.pd.it</v>
      </c>
    </row>
    <row r="812" spans="1:4" ht="12" customHeight="1" x14ac:dyDescent="0.3">
      <c r="A812" s="1" t="s">
        <v>325</v>
      </c>
      <c r="B812" s="1" t="s">
        <v>24551</v>
      </c>
      <c r="C812" t="s">
        <v>23681</v>
      </c>
      <c r="D812" t="str">
        <f t="shared" si="12"/>
        <v>@legalmail.it</v>
      </c>
    </row>
    <row r="813" spans="1:4" ht="12" customHeight="1" x14ac:dyDescent="0.3">
      <c r="A813" s="1" t="s">
        <v>2522</v>
      </c>
      <c r="B813" s="1" t="s">
        <v>23684</v>
      </c>
      <c r="C813" t="s">
        <v>24552</v>
      </c>
      <c r="D813" t="str">
        <f t="shared" si="12"/>
        <v>@pec.comune.borgovirgilio.mn.it</v>
      </c>
    </row>
    <row r="814" spans="1:4" ht="12" customHeight="1" x14ac:dyDescent="0.3">
      <c r="A814" s="1" t="s">
        <v>8511</v>
      </c>
      <c r="B814" s="1" t="s">
        <v>23684</v>
      </c>
      <c r="C814" t="s">
        <v>24553</v>
      </c>
      <c r="D814" t="str">
        <f t="shared" si="12"/>
        <v>@pec.comune.borgocarbonara.mn.it</v>
      </c>
    </row>
    <row r="815" spans="1:4" ht="12" customHeight="1" x14ac:dyDescent="0.3">
      <c r="A815" s="1" t="s">
        <v>33</v>
      </c>
      <c r="B815" s="1" t="s">
        <v>24554</v>
      </c>
      <c r="C815" t="s">
        <v>23699</v>
      </c>
      <c r="D815" t="str">
        <f t="shared" si="12"/>
        <v>@pec.it</v>
      </c>
    </row>
    <row r="816" spans="1:4" ht="12" customHeight="1" x14ac:dyDescent="0.3">
      <c r="A816" s="1" t="s">
        <v>406</v>
      </c>
      <c r="B816" s="1" t="s">
        <v>16543</v>
      </c>
      <c r="C816" t="s">
        <v>23735</v>
      </c>
      <c r="D816" t="str">
        <f t="shared" si="12"/>
        <v>@cert.ruparpiemonte.it</v>
      </c>
    </row>
    <row r="817" spans="1:4" ht="12" customHeight="1" x14ac:dyDescent="0.3">
      <c r="A817" s="1" t="s">
        <v>505</v>
      </c>
      <c r="B817" s="1" t="s">
        <v>24555</v>
      </c>
      <c r="C817" t="s">
        <v>23747</v>
      </c>
      <c r="D817" t="str">
        <f t="shared" si="12"/>
        <v>@cert.legalmail.it</v>
      </c>
    </row>
    <row r="818" spans="1:4" ht="12" customHeight="1" x14ac:dyDescent="0.3">
      <c r="A818" s="1" t="s">
        <v>407</v>
      </c>
      <c r="B818" s="1" t="s">
        <v>23684</v>
      </c>
      <c r="C818" t="s">
        <v>24556</v>
      </c>
      <c r="D818" t="str">
        <f t="shared" si="12"/>
        <v>@pec.comune.borgomanero.no.it</v>
      </c>
    </row>
    <row r="819" spans="1:4" ht="12" customHeight="1" x14ac:dyDescent="0.3">
      <c r="A819" s="1" t="s">
        <v>3653</v>
      </c>
      <c r="B819" s="1" t="s">
        <v>23684</v>
      </c>
      <c r="C819" t="s">
        <v>24557</v>
      </c>
      <c r="D819" t="str">
        <f t="shared" si="12"/>
        <v>@pec.comune.borgomaro.im.it</v>
      </c>
    </row>
    <row r="820" spans="1:4" ht="12" customHeight="1" x14ac:dyDescent="0.3">
      <c r="A820" s="1" t="s">
        <v>34</v>
      </c>
      <c r="B820" s="1" t="s">
        <v>24558</v>
      </c>
      <c r="C820" t="s">
        <v>23699</v>
      </c>
      <c r="D820" t="str">
        <f t="shared" si="12"/>
        <v>@pec.it</v>
      </c>
    </row>
    <row r="821" spans="1:4" ht="12" customHeight="1" x14ac:dyDescent="0.3">
      <c r="A821" s="1" t="s">
        <v>1171</v>
      </c>
      <c r="B821" s="1" t="s">
        <v>24559</v>
      </c>
      <c r="C821" t="s">
        <v>23681</v>
      </c>
      <c r="D821" t="str">
        <f t="shared" si="12"/>
        <v>@legalmail.it</v>
      </c>
    </row>
    <row r="822" spans="1:4" ht="12" customHeight="1" x14ac:dyDescent="0.3">
      <c r="A822" s="1" t="s">
        <v>35</v>
      </c>
      <c r="B822" s="1" t="s">
        <v>23684</v>
      </c>
      <c r="C822" t="s">
        <v>24560</v>
      </c>
      <c r="D822" t="str">
        <f t="shared" si="12"/>
        <v>@pec.comune.borgonesusa.to.it</v>
      </c>
    </row>
    <row r="823" spans="1:4" ht="12" customHeight="1" x14ac:dyDescent="0.3">
      <c r="A823" s="1" t="s">
        <v>3881</v>
      </c>
      <c r="B823" s="1" t="s">
        <v>24561</v>
      </c>
      <c r="C823" t="s">
        <v>23681</v>
      </c>
      <c r="D823" t="str">
        <f t="shared" si="12"/>
        <v>@legalmail.it</v>
      </c>
    </row>
    <row r="824" spans="1:4" ht="12" customHeight="1" x14ac:dyDescent="0.3">
      <c r="A824" s="1" t="s">
        <v>860</v>
      </c>
      <c r="B824" s="1" t="s">
        <v>24562</v>
      </c>
      <c r="C824" t="s">
        <v>23699</v>
      </c>
      <c r="D824" t="str">
        <f t="shared" si="12"/>
        <v>@pec.it</v>
      </c>
    </row>
    <row r="825" spans="1:4" ht="12" customHeight="1" x14ac:dyDescent="0.3">
      <c r="A825" s="1" t="s">
        <v>2184</v>
      </c>
      <c r="B825" s="1" t="s">
        <v>24563</v>
      </c>
      <c r="C825" t="s">
        <v>23679</v>
      </c>
      <c r="D825" t="str">
        <f t="shared" si="12"/>
        <v>@pec.regione.lombardia.it</v>
      </c>
    </row>
    <row r="826" spans="1:4" ht="12" customHeight="1" x14ac:dyDescent="0.3">
      <c r="A826" s="1" t="s">
        <v>3292</v>
      </c>
      <c r="B826" s="1" t="s">
        <v>24564</v>
      </c>
      <c r="C826" t="s">
        <v>23745</v>
      </c>
      <c r="D826" t="str">
        <f t="shared" si="12"/>
        <v>@pecveneto.it</v>
      </c>
    </row>
    <row r="827" spans="1:4" ht="12" customHeight="1" x14ac:dyDescent="0.3">
      <c r="A827" s="1" t="s">
        <v>4854</v>
      </c>
      <c r="B827" s="1" t="s">
        <v>24565</v>
      </c>
      <c r="C827" t="s">
        <v>23699</v>
      </c>
      <c r="D827" t="str">
        <f t="shared" si="12"/>
        <v>@pec.it</v>
      </c>
    </row>
    <row r="828" spans="1:4" ht="12" customHeight="1" x14ac:dyDescent="0.3">
      <c r="A828" s="1" t="s">
        <v>1986</v>
      </c>
      <c r="B828" s="1" t="s">
        <v>23693</v>
      </c>
      <c r="C828" t="s">
        <v>24566</v>
      </c>
      <c r="D828" t="str">
        <f t="shared" si="12"/>
        <v>@pec.comune.borgosatollo.bs.it</v>
      </c>
    </row>
    <row r="829" spans="1:4" ht="12" customHeight="1" x14ac:dyDescent="0.3">
      <c r="A829" s="1" t="s">
        <v>324</v>
      </c>
      <c r="B829" s="1" t="s">
        <v>24567</v>
      </c>
      <c r="C829" t="s">
        <v>23735</v>
      </c>
      <c r="D829" t="str">
        <f t="shared" si="12"/>
        <v>@cert.ruparpiemonte.it</v>
      </c>
    </row>
    <row r="830" spans="1:4" ht="12" customHeight="1" x14ac:dyDescent="0.3">
      <c r="A830" s="1" t="s">
        <v>3723</v>
      </c>
      <c r="B830" s="1" t="s">
        <v>24568</v>
      </c>
      <c r="C830" t="s">
        <v>23681</v>
      </c>
      <c r="D830" t="str">
        <f t="shared" si="12"/>
        <v>@legalmail.it</v>
      </c>
    </row>
    <row r="831" spans="1:4" ht="12" customHeight="1" x14ac:dyDescent="0.3">
      <c r="A831" s="1" t="s">
        <v>1522</v>
      </c>
      <c r="B831" s="1" t="s">
        <v>16558</v>
      </c>
      <c r="C831" t="s">
        <v>24569</v>
      </c>
      <c r="D831" t="str">
        <f t="shared" si="12"/>
        <v>@pec.cmav.so.it</v>
      </c>
    </row>
    <row r="832" spans="1:4" ht="12" customHeight="1" x14ac:dyDescent="0.3">
      <c r="A832" s="1" t="s">
        <v>2186</v>
      </c>
      <c r="B832" s="1" t="s">
        <v>24570</v>
      </c>
      <c r="C832" t="s">
        <v>23688</v>
      </c>
      <c r="D832" t="str">
        <f t="shared" si="12"/>
        <v>@legalpec.it</v>
      </c>
    </row>
    <row r="833" spans="1:4" ht="12" customHeight="1" x14ac:dyDescent="0.3">
      <c r="A833" s="1" t="s">
        <v>1987</v>
      </c>
      <c r="B833" s="1" t="s">
        <v>23684</v>
      </c>
      <c r="C833" t="s">
        <v>24571</v>
      </c>
      <c r="D833" t="str">
        <f t="shared" si="12"/>
        <v>@pec.comune.borno.bs.it</v>
      </c>
    </row>
    <row r="834" spans="1:4" ht="12" customHeight="1" x14ac:dyDescent="0.3">
      <c r="A834" s="1" t="s">
        <v>7521</v>
      </c>
      <c r="B834" s="1" t="s">
        <v>23684</v>
      </c>
      <c r="C834" t="s">
        <v>24572</v>
      </c>
      <c r="D834" t="str">
        <f t="shared" si="12"/>
        <v>@pec.comune.boroneddu.or.it</v>
      </c>
    </row>
    <row r="835" spans="1:4" ht="12" customHeight="1" x14ac:dyDescent="0.3">
      <c r="A835" s="1" t="s">
        <v>7425</v>
      </c>
      <c r="B835" s="1" t="s">
        <v>23684</v>
      </c>
      <c r="C835" t="s">
        <v>24573</v>
      </c>
      <c r="D835" t="str">
        <f t="shared" ref="D835:D898" si="13">CONCATENATE("@",C:C)</f>
        <v>@pec.comune.borore.nu.it</v>
      </c>
    </row>
    <row r="836" spans="1:4" ht="12" customHeight="1" x14ac:dyDescent="0.3">
      <c r="A836" s="1" t="s">
        <v>5374</v>
      </c>
      <c r="B836" s="1" t="s">
        <v>24574</v>
      </c>
      <c r="C836" t="s">
        <v>23856</v>
      </c>
      <c r="D836" t="str">
        <f t="shared" si="13"/>
        <v>@postecert.it</v>
      </c>
    </row>
    <row r="837" spans="1:4" ht="12" customHeight="1" x14ac:dyDescent="0.3">
      <c r="A837" s="1" t="s">
        <v>1032</v>
      </c>
      <c r="B837" s="1" t="s">
        <v>16564</v>
      </c>
      <c r="C837" t="s">
        <v>23790</v>
      </c>
      <c r="D837" t="str">
        <f t="shared" si="13"/>
        <v>@pec.ptbiellese.it</v>
      </c>
    </row>
    <row r="838" spans="1:4" ht="12" customHeight="1" x14ac:dyDescent="0.3">
      <c r="A838" s="1" t="s">
        <v>3147</v>
      </c>
      <c r="B838" s="1" t="s">
        <v>24575</v>
      </c>
      <c r="C838" t="s">
        <v>23745</v>
      </c>
      <c r="D838" t="str">
        <f t="shared" si="13"/>
        <v>@pecveneto.it</v>
      </c>
    </row>
    <row r="839" spans="1:4" ht="12" customHeight="1" x14ac:dyDescent="0.3">
      <c r="A839" s="1" t="s">
        <v>7426</v>
      </c>
      <c r="B839" s="1" t="s">
        <v>23684</v>
      </c>
      <c r="C839" t="s">
        <v>24576</v>
      </c>
      <c r="D839" t="str">
        <f t="shared" si="13"/>
        <v>@pec.comune.bortigali.nu.it</v>
      </c>
    </row>
    <row r="840" spans="1:4" ht="12" customHeight="1" x14ac:dyDescent="0.3">
      <c r="A840" s="1" t="s">
        <v>7339</v>
      </c>
      <c r="B840" s="1" t="s">
        <v>24577</v>
      </c>
      <c r="C840" t="s">
        <v>23699</v>
      </c>
      <c r="D840" t="str">
        <f t="shared" si="13"/>
        <v>@pec.it</v>
      </c>
    </row>
    <row r="841" spans="1:4" ht="12" customHeight="1" x14ac:dyDescent="0.3">
      <c r="A841" s="1" t="s">
        <v>7340</v>
      </c>
      <c r="B841" s="1" t="s">
        <v>23684</v>
      </c>
      <c r="C841" t="s">
        <v>24578</v>
      </c>
      <c r="D841" t="str">
        <f t="shared" si="13"/>
        <v>@pec.comune.borutta.ss.it</v>
      </c>
    </row>
    <row r="842" spans="1:4" ht="12" customHeight="1" x14ac:dyDescent="0.3">
      <c r="A842" s="1" t="s">
        <v>3783</v>
      </c>
      <c r="B842" s="1" t="s">
        <v>24579</v>
      </c>
      <c r="C842" t="s">
        <v>23699</v>
      </c>
      <c r="D842" t="str">
        <f t="shared" si="13"/>
        <v>@pec.it</v>
      </c>
    </row>
    <row r="843" spans="1:4" ht="12" customHeight="1" x14ac:dyDescent="0.3">
      <c r="A843" s="1" t="s">
        <v>7581</v>
      </c>
      <c r="B843" s="1" t="s">
        <v>23684</v>
      </c>
      <c r="C843" t="s">
        <v>24580</v>
      </c>
      <c r="D843" t="str">
        <f t="shared" si="13"/>
        <v>@pec.comune.bosa.or.it</v>
      </c>
    </row>
    <row r="844" spans="1:4" ht="12" customHeight="1" x14ac:dyDescent="0.3">
      <c r="A844" s="1" t="s">
        <v>3387</v>
      </c>
      <c r="B844" s="1" t="s">
        <v>24581</v>
      </c>
      <c r="C844" t="s">
        <v>23681</v>
      </c>
      <c r="D844" t="str">
        <f t="shared" si="13"/>
        <v>@legalmail.it</v>
      </c>
    </row>
    <row r="845" spans="1:4" ht="12" customHeight="1" x14ac:dyDescent="0.3">
      <c r="A845" s="1" t="s">
        <v>2886</v>
      </c>
      <c r="B845" s="1" t="s">
        <v>23684</v>
      </c>
      <c r="C845" t="s">
        <v>24582</v>
      </c>
      <c r="D845" t="str">
        <f t="shared" si="13"/>
        <v>@pec.comune.boschisantanna.vr.it</v>
      </c>
    </row>
    <row r="846" spans="1:4" ht="12" customHeight="1" x14ac:dyDescent="0.3">
      <c r="A846" s="1" t="s">
        <v>2887</v>
      </c>
      <c r="B846" s="1" t="s">
        <v>24583</v>
      </c>
      <c r="C846" t="s">
        <v>24584</v>
      </c>
      <c r="D846" t="str">
        <f t="shared" si="13"/>
        <v>@pec.aruba.it</v>
      </c>
    </row>
    <row r="847" spans="1:4" ht="12" customHeight="1" x14ac:dyDescent="0.3">
      <c r="A847" s="1" t="s">
        <v>862</v>
      </c>
      <c r="B847" s="1" t="s">
        <v>23684</v>
      </c>
      <c r="C847" t="s">
        <v>24585</v>
      </c>
      <c r="D847" t="str">
        <f t="shared" si="13"/>
        <v>@pec.comune.boscomarengo.al.it</v>
      </c>
    </row>
    <row r="848" spans="1:4" ht="12" customHeight="1" x14ac:dyDescent="0.3">
      <c r="A848" s="1" t="s">
        <v>36</v>
      </c>
      <c r="B848" s="1" t="s">
        <v>16575</v>
      </c>
      <c r="C848" t="s">
        <v>23735</v>
      </c>
      <c r="D848" t="str">
        <f t="shared" si="13"/>
        <v>@cert.ruparpiemonte.it</v>
      </c>
    </row>
    <row r="849" spans="1:4" ht="12" customHeight="1" x14ac:dyDescent="0.3">
      <c r="A849" s="1" t="s">
        <v>5797</v>
      </c>
      <c r="B849" s="1" t="s">
        <v>24586</v>
      </c>
      <c r="C849" t="s">
        <v>24587</v>
      </c>
      <c r="D849" t="str">
        <f t="shared" si="13"/>
        <v>@pec.comune.boscoreale.na.it</v>
      </c>
    </row>
    <row r="850" spans="1:4" ht="12" customHeight="1" x14ac:dyDescent="0.3">
      <c r="A850" s="1" t="s">
        <v>5798</v>
      </c>
      <c r="B850" s="1" t="s">
        <v>24588</v>
      </c>
      <c r="C850" t="s">
        <v>23699</v>
      </c>
      <c r="D850" t="str">
        <f t="shared" si="13"/>
        <v>@pec.it</v>
      </c>
    </row>
    <row r="851" spans="1:4" ht="12" customHeight="1" x14ac:dyDescent="0.3">
      <c r="A851" s="1" t="s">
        <v>507</v>
      </c>
      <c r="B851" s="1" t="s">
        <v>24589</v>
      </c>
      <c r="C851" t="s">
        <v>23747</v>
      </c>
      <c r="D851" t="str">
        <f t="shared" si="13"/>
        <v>@cert.legalmail.it</v>
      </c>
    </row>
    <row r="852" spans="1:4" ht="12" customHeight="1" x14ac:dyDescent="0.3">
      <c r="A852" s="1" t="s">
        <v>863</v>
      </c>
      <c r="B852" s="1" t="s">
        <v>24590</v>
      </c>
      <c r="C852" t="s">
        <v>23681</v>
      </c>
      <c r="D852" t="str">
        <f t="shared" si="13"/>
        <v>@legalmail.it</v>
      </c>
    </row>
    <row r="853" spans="1:4" ht="12" customHeight="1" x14ac:dyDescent="0.3">
      <c r="A853" s="1" t="s">
        <v>2531</v>
      </c>
      <c r="B853" s="1" t="s">
        <v>24591</v>
      </c>
      <c r="C853" t="s">
        <v>23845</v>
      </c>
      <c r="D853" t="str">
        <f t="shared" si="13"/>
        <v>@halleypec.it</v>
      </c>
    </row>
    <row r="854" spans="1:4" ht="12" customHeight="1" x14ac:dyDescent="0.3">
      <c r="A854" s="1" t="s">
        <v>2187</v>
      </c>
      <c r="B854" s="1" t="s">
        <v>24592</v>
      </c>
      <c r="C854" t="s">
        <v>23679</v>
      </c>
      <c r="D854" t="str">
        <f t="shared" si="13"/>
        <v>@pec.regione.lombardia.it</v>
      </c>
    </row>
    <row r="855" spans="1:4" ht="12" customHeight="1" x14ac:dyDescent="0.3">
      <c r="A855" s="1" t="s">
        <v>1755</v>
      </c>
      <c r="B855" s="1" t="s">
        <v>24593</v>
      </c>
      <c r="C855" t="s">
        <v>23679</v>
      </c>
      <c r="D855" t="str">
        <f t="shared" si="13"/>
        <v>@pec.regione.lombardia.it</v>
      </c>
    </row>
    <row r="856" spans="1:4" ht="12" customHeight="1" x14ac:dyDescent="0.3">
      <c r="A856" s="1" t="s">
        <v>508</v>
      </c>
      <c r="B856" s="1" t="s">
        <v>24594</v>
      </c>
      <c r="C856" t="s">
        <v>23747</v>
      </c>
      <c r="D856" t="str">
        <f t="shared" si="13"/>
        <v>@cert.legalmail.it</v>
      </c>
    </row>
    <row r="857" spans="1:4" ht="12" customHeight="1" x14ac:dyDescent="0.3">
      <c r="A857" s="1" t="s">
        <v>6701</v>
      </c>
      <c r="B857" s="1" t="s">
        <v>24595</v>
      </c>
      <c r="C857" t="s">
        <v>23713</v>
      </c>
      <c r="D857" t="str">
        <f t="shared" si="13"/>
        <v>@asmepec.it</v>
      </c>
    </row>
    <row r="858" spans="1:4" ht="12" customHeight="1" x14ac:dyDescent="0.3">
      <c r="A858" s="1" t="s">
        <v>6316</v>
      </c>
      <c r="B858" s="1" t="s">
        <v>24596</v>
      </c>
      <c r="C858" t="s">
        <v>23740</v>
      </c>
      <c r="D858" t="str">
        <f t="shared" si="13"/>
        <v>@pec.rupar.puglia.it</v>
      </c>
    </row>
    <row r="859" spans="1:4" ht="12" customHeight="1" x14ac:dyDescent="0.3">
      <c r="A859" s="1" t="s">
        <v>1756</v>
      </c>
      <c r="B859" s="1" t="s">
        <v>24597</v>
      </c>
      <c r="C859" t="s">
        <v>23856</v>
      </c>
      <c r="D859" t="str">
        <f t="shared" si="13"/>
        <v>@postecert.it</v>
      </c>
    </row>
    <row r="860" spans="1:4" ht="12" customHeight="1" x14ac:dyDescent="0.3">
      <c r="A860" s="1" t="s">
        <v>1988</v>
      </c>
      <c r="B860" s="1" t="s">
        <v>23684</v>
      </c>
      <c r="C860" t="s">
        <v>24598</v>
      </c>
      <c r="D860" t="str">
        <f t="shared" si="13"/>
        <v>@pec.comune.botticino.bs.it</v>
      </c>
    </row>
    <row r="861" spans="1:4" ht="12" customHeight="1" x14ac:dyDescent="0.3">
      <c r="A861" s="1" t="s">
        <v>7341</v>
      </c>
      <c r="B861" s="1" t="s">
        <v>24599</v>
      </c>
      <c r="C861" t="s">
        <v>24024</v>
      </c>
      <c r="D861" t="str">
        <f t="shared" si="13"/>
        <v>@pec.comunas.it</v>
      </c>
    </row>
    <row r="862" spans="1:4" ht="12" customHeight="1" x14ac:dyDescent="0.3">
      <c r="A862" s="1" t="s">
        <v>6783</v>
      </c>
      <c r="B862" s="1" t="s">
        <v>24600</v>
      </c>
      <c r="C862" t="s">
        <v>23939</v>
      </c>
      <c r="D862" t="str">
        <f t="shared" si="13"/>
        <v>@pec-cert.it</v>
      </c>
    </row>
    <row r="863" spans="1:4" ht="12" customHeight="1" x14ac:dyDescent="0.3">
      <c r="A863" s="1" t="s">
        <v>6785</v>
      </c>
      <c r="B863" s="1" t="s">
        <v>24601</v>
      </c>
      <c r="C863" t="s">
        <v>23713</v>
      </c>
      <c r="D863" t="str">
        <f t="shared" si="13"/>
        <v>@asmepec.it</v>
      </c>
    </row>
    <row r="864" spans="1:4" ht="12" customHeight="1" x14ac:dyDescent="0.3">
      <c r="A864" s="1" t="s">
        <v>6784</v>
      </c>
      <c r="B864" s="1" t="s">
        <v>23684</v>
      </c>
      <c r="C864" t="s">
        <v>24602</v>
      </c>
      <c r="D864" t="str">
        <f t="shared" si="13"/>
        <v>@pec.comune.bovalino.rc.it</v>
      </c>
    </row>
    <row r="865" spans="1:4" ht="12" customHeight="1" x14ac:dyDescent="0.3">
      <c r="A865" s="1" t="s">
        <v>1989</v>
      </c>
      <c r="B865" s="1" t="s">
        <v>23684</v>
      </c>
      <c r="C865" t="s">
        <v>24603</v>
      </c>
      <c r="D865" t="str">
        <f t="shared" si="13"/>
        <v>@pec.comune.bovegno.bs.it</v>
      </c>
    </row>
    <row r="866" spans="1:4" ht="12" customHeight="1" x14ac:dyDescent="0.3">
      <c r="A866" s="1" t="s">
        <v>509</v>
      </c>
      <c r="B866" s="1" t="s">
        <v>24604</v>
      </c>
      <c r="C866" t="s">
        <v>23747</v>
      </c>
      <c r="D866" t="str">
        <f t="shared" si="13"/>
        <v>@cert.legalmail.it</v>
      </c>
    </row>
    <row r="867" spans="1:4" ht="12" customHeight="1" x14ac:dyDescent="0.3">
      <c r="A867" s="1" t="s">
        <v>1990</v>
      </c>
      <c r="B867" s="1" t="s">
        <v>23684</v>
      </c>
      <c r="C867" t="s">
        <v>24605</v>
      </c>
      <c r="D867" t="str">
        <f t="shared" si="13"/>
        <v>@pec.comune.bovezzo.bs.it</v>
      </c>
    </row>
    <row r="868" spans="1:4" ht="12" customHeight="1" x14ac:dyDescent="0.3">
      <c r="A868" s="1" t="s">
        <v>5088</v>
      </c>
      <c r="B868" s="1" t="s">
        <v>24606</v>
      </c>
      <c r="C868" t="s">
        <v>23699</v>
      </c>
      <c r="D868" t="str">
        <f t="shared" si="13"/>
        <v>@pec.it</v>
      </c>
    </row>
    <row r="869" spans="1:4" ht="12" customHeight="1" x14ac:dyDescent="0.3">
      <c r="A869" s="1" t="s">
        <v>6164</v>
      </c>
      <c r="B869" s="1" t="s">
        <v>24607</v>
      </c>
      <c r="C869" t="s">
        <v>23828</v>
      </c>
      <c r="D869" t="str">
        <f t="shared" si="13"/>
        <v>@halleycert.it</v>
      </c>
    </row>
    <row r="870" spans="1:4" ht="12" customHeight="1" x14ac:dyDescent="0.3">
      <c r="A870" s="1" t="s">
        <v>2675</v>
      </c>
      <c r="B870" s="1" t="s">
        <v>24608</v>
      </c>
      <c r="C870" t="s">
        <v>23747</v>
      </c>
      <c r="D870" t="str">
        <f t="shared" si="13"/>
        <v>@cert.legalmail.it</v>
      </c>
    </row>
    <row r="871" spans="1:4" ht="12" customHeight="1" x14ac:dyDescent="0.3">
      <c r="A871" s="1" t="s">
        <v>3293</v>
      </c>
      <c r="B871" s="1" t="s">
        <v>24609</v>
      </c>
      <c r="C871" t="s">
        <v>24091</v>
      </c>
      <c r="D871" t="str">
        <f t="shared" si="13"/>
        <v>@legalmailpa.it</v>
      </c>
    </row>
    <row r="872" spans="1:4" ht="12" customHeight="1" x14ac:dyDescent="0.3">
      <c r="A872" s="1" t="s">
        <v>2888</v>
      </c>
      <c r="B872" s="1" t="s">
        <v>23684</v>
      </c>
      <c r="C872" t="s">
        <v>24610</v>
      </c>
      <c r="D872" t="str">
        <f t="shared" si="13"/>
        <v>@pec.comune.bovolone.vr.it</v>
      </c>
    </row>
    <row r="873" spans="1:4" ht="12" customHeight="1" x14ac:dyDescent="0.3">
      <c r="A873" s="1" t="s">
        <v>864</v>
      </c>
      <c r="B873" s="1" t="s">
        <v>23684</v>
      </c>
      <c r="C873" t="s">
        <v>24611</v>
      </c>
      <c r="D873" t="str">
        <f t="shared" si="13"/>
        <v>@pec.comune.bozzole.al.it</v>
      </c>
    </row>
    <row r="874" spans="1:4" ht="12" customHeight="1" x14ac:dyDescent="0.3">
      <c r="A874" s="1" t="s">
        <v>2465</v>
      </c>
      <c r="B874" s="1" t="s">
        <v>24612</v>
      </c>
      <c r="C874" t="s">
        <v>23679</v>
      </c>
      <c r="D874" t="str">
        <f t="shared" si="13"/>
        <v>@pec.regione.lombardia.it</v>
      </c>
    </row>
    <row r="875" spans="1:4" ht="12" customHeight="1" x14ac:dyDescent="0.3">
      <c r="A875" s="1" t="s">
        <v>510</v>
      </c>
      <c r="B875" s="1" t="s">
        <v>24613</v>
      </c>
      <c r="C875" t="s">
        <v>23856</v>
      </c>
      <c r="D875" t="str">
        <f t="shared" si="13"/>
        <v>@postecert.it</v>
      </c>
    </row>
    <row r="876" spans="1:4" ht="12" customHeight="1" x14ac:dyDescent="0.3">
      <c r="A876" s="1" t="s">
        <v>1757</v>
      </c>
      <c r="B876" s="1" t="s">
        <v>24614</v>
      </c>
      <c r="C876" t="s">
        <v>23679</v>
      </c>
      <c r="D876" t="str">
        <f t="shared" si="13"/>
        <v>@pec.regione.lombardia.it</v>
      </c>
    </row>
    <row r="877" spans="1:4" ht="12" customHeight="1" x14ac:dyDescent="0.3">
      <c r="A877" s="1" t="s">
        <v>4933</v>
      </c>
      <c r="B877" s="1" t="s">
        <v>24615</v>
      </c>
      <c r="C877" t="s">
        <v>23699</v>
      </c>
      <c r="D877" t="str">
        <f t="shared" si="13"/>
        <v>@pec.it</v>
      </c>
    </row>
    <row r="878" spans="1:4" ht="12" customHeight="1" x14ac:dyDescent="0.3">
      <c r="A878" s="1" t="s">
        <v>6015</v>
      </c>
      <c r="B878" s="1" t="s">
        <v>23684</v>
      </c>
      <c r="C878" t="s">
        <v>24616</v>
      </c>
      <c r="D878" t="str">
        <f t="shared" si="13"/>
        <v>@pec.comune.bracigliano.sa.it</v>
      </c>
    </row>
    <row r="879" spans="1:4" ht="12" customHeight="1" x14ac:dyDescent="0.3">
      <c r="A879" s="1" t="s">
        <v>8576</v>
      </c>
      <c r="B879" s="1" t="s">
        <v>24617</v>
      </c>
      <c r="C879" t="s">
        <v>23681</v>
      </c>
      <c r="D879" t="str">
        <f t="shared" si="13"/>
        <v>@legalmail.it</v>
      </c>
    </row>
    <row r="880" spans="1:4" ht="12" customHeight="1" x14ac:dyDescent="0.3">
      <c r="A880" s="1" t="s">
        <v>2188</v>
      </c>
      <c r="B880" s="1" t="s">
        <v>24618</v>
      </c>
      <c r="C880" t="s">
        <v>23688</v>
      </c>
      <c r="D880" t="str">
        <f t="shared" si="13"/>
        <v>@legalpec.it</v>
      </c>
    </row>
    <row r="881" spans="1:4" ht="12" customHeight="1" x14ac:dyDescent="0.3">
      <c r="A881" s="1" t="s">
        <v>6786</v>
      </c>
      <c r="B881" s="1" t="s">
        <v>24619</v>
      </c>
      <c r="C881" t="s">
        <v>23713</v>
      </c>
      <c r="D881" t="str">
        <f t="shared" si="13"/>
        <v>@asmepec.it</v>
      </c>
    </row>
    <row r="882" spans="1:4" ht="12" customHeight="1" x14ac:dyDescent="0.3">
      <c r="A882" s="1" t="s">
        <v>1991</v>
      </c>
      <c r="B882" s="1" t="s">
        <v>24620</v>
      </c>
      <c r="C882" t="s">
        <v>23681</v>
      </c>
      <c r="D882" t="str">
        <f t="shared" si="13"/>
        <v>@legalmail.it</v>
      </c>
    </row>
    <row r="883" spans="1:4" ht="12" customHeight="1" x14ac:dyDescent="0.3">
      <c r="A883" s="1" t="s">
        <v>37</v>
      </c>
      <c r="B883" s="1" t="s">
        <v>24621</v>
      </c>
      <c r="C883" t="s">
        <v>23681</v>
      </c>
      <c r="D883" t="str">
        <f t="shared" si="13"/>
        <v>@legalmail.it</v>
      </c>
    </row>
    <row r="884" spans="1:4" ht="12" customHeight="1" x14ac:dyDescent="0.3">
      <c r="A884" s="1" t="s">
        <v>1758</v>
      </c>
      <c r="B884" s="1" t="s">
        <v>24622</v>
      </c>
      <c r="C884" t="s">
        <v>23681</v>
      </c>
      <c r="D884" t="str">
        <f t="shared" si="13"/>
        <v>@legalmail.it</v>
      </c>
    </row>
    <row r="885" spans="1:4" ht="12" customHeight="1" x14ac:dyDescent="0.3">
      <c r="A885" s="1" t="s">
        <v>1992</v>
      </c>
      <c r="B885" s="1" t="s">
        <v>23684</v>
      </c>
      <c r="C885" t="s">
        <v>24623</v>
      </c>
      <c r="D885" t="str">
        <f t="shared" si="13"/>
        <v>@pec.comune.braone.bs.it</v>
      </c>
    </row>
    <row r="886" spans="1:4" ht="12" customHeight="1" x14ac:dyDescent="0.3">
      <c r="A886" s="1" t="s">
        <v>1249</v>
      </c>
      <c r="B886" s="1" t="s">
        <v>23693</v>
      </c>
      <c r="C886" t="s">
        <v>24624</v>
      </c>
      <c r="D886" t="str">
        <f t="shared" si="13"/>
        <v>@brebbia.legalmailpa.it</v>
      </c>
    </row>
    <row r="887" spans="1:4" ht="12" customHeight="1" x14ac:dyDescent="0.3">
      <c r="A887" s="1" t="s">
        <v>3148</v>
      </c>
      <c r="B887" s="1" t="s">
        <v>24625</v>
      </c>
      <c r="C887" t="s">
        <v>23745</v>
      </c>
      <c r="D887" t="str">
        <f t="shared" si="13"/>
        <v>@pecveneto.it</v>
      </c>
    </row>
    <row r="888" spans="1:4" ht="12" customHeight="1" x14ac:dyDescent="0.3">
      <c r="A888" s="1" t="s">
        <v>2986</v>
      </c>
      <c r="B888" s="1" t="s">
        <v>24626</v>
      </c>
      <c r="C888" t="s">
        <v>23677</v>
      </c>
      <c r="D888" t="str">
        <f t="shared" si="13"/>
        <v>@cert.ip-veneto.net</v>
      </c>
    </row>
    <row r="889" spans="1:4" ht="12" customHeight="1" x14ac:dyDescent="0.3">
      <c r="A889" s="1" t="s">
        <v>1385</v>
      </c>
      <c r="B889" s="1" t="s">
        <v>24627</v>
      </c>
      <c r="C889" t="s">
        <v>23821</v>
      </c>
      <c r="D889" t="str">
        <f t="shared" si="13"/>
        <v>@pec.provincia.como.it</v>
      </c>
    </row>
    <row r="890" spans="1:4" ht="12" customHeight="1" x14ac:dyDescent="0.3">
      <c r="A890" s="1" t="s">
        <v>1759</v>
      </c>
      <c r="B890" s="1" t="s">
        <v>24628</v>
      </c>
      <c r="C890" t="s">
        <v>23681</v>
      </c>
      <c r="D890" t="str">
        <f t="shared" si="13"/>
        <v>@legalmail.it</v>
      </c>
    </row>
    <row r="891" spans="1:4" ht="12" customHeight="1" x14ac:dyDescent="0.3">
      <c r="A891" s="1" t="s">
        <v>1760</v>
      </c>
      <c r="B891" s="1" t="s">
        <v>24083</v>
      </c>
      <c r="C891" t="s">
        <v>24629</v>
      </c>
      <c r="D891" t="str">
        <f t="shared" si="13"/>
        <v>@pec.comune.brembatedisopra.bg.it</v>
      </c>
    </row>
    <row r="892" spans="1:4" ht="12" customHeight="1" x14ac:dyDescent="0.3">
      <c r="A892" s="1" t="s">
        <v>2611</v>
      </c>
      <c r="B892" s="1" t="s">
        <v>16620</v>
      </c>
      <c r="C892" t="s">
        <v>24524</v>
      </c>
      <c r="D892" t="str">
        <f t="shared" si="13"/>
        <v>@cert.elaus2002.net</v>
      </c>
    </row>
    <row r="893" spans="1:4" ht="12" customHeight="1" x14ac:dyDescent="0.3">
      <c r="A893" s="1" t="s">
        <v>2189</v>
      </c>
      <c r="B893" s="1" t="s">
        <v>24630</v>
      </c>
      <c r="C893" t="s">
        <v>23679</v>
      </c>
      <c r="D893" t="str">
        <f t="shared" si="13"/>
        <v>@pec.regione.lombardia.it</v>
      </c>
    </row>
    <row r="894" spans="1:4" ht="12" customHeight="1" x14ac:dyDescent="0.3">
      <c r="A894" s="1" t="s">
        <v>2987</v>
      </c>
      <c r="B894" s="1" t="s">
        <v>24631</v>
      </c>
      <c r="C894" t="s">
        <v>23745</v>
      </c>
      <c r="D894" t="str">
        <f t="shared" si="13"/>
        <v>@pecveneto.it</v>
      </c>
    </row>
    <row r="895" spans="1:4" ht="12" customHeight="1" x14ac:dyDescent="0.3">
      <c r="A895" s="1" t="s">
        <v>1386</v>
      </c>
      <c r="B895" s="1" t="s">
        <v>24632</v>
      </c>
      <c r="C895" t="s">
        <v>23821</v>
      </c>
      <c r="D895" t="str">
        <f t="shared" si="13"/>
        <v>@pec.provincia.como.it</v>
      </c>
    </row>
    <row r="896" spans="1:4" ht="12" customHeight="1" x14ac:dyDescent="0.3">
      <c r="A896" s="1" t="s">
        <v>8593</v>
      </c>
      <c r="B896" s="1" t="s">
        <v>24633</v>
      </c>
      <c r="C896" t="s">
        <v>23681</v>
      </c>
      <c r="D896" t="str">
        <f t="shared" si="13"/>
        <v>@legalmail.it</v>
      </c>
    </row>
    <row r="897" spans="1:4" ht="12" customHeight="1" x14ac:dyDescent="0.3">
      <c r="A897" s="1" t="s">
        <v>1993</v>
      </c>
      <c r="B897" s="1" t="s">
        <v>23684</v>
      </c>
      <c r="C897" t="s">
        <v>24634</v>
      </c>
      <c r="D897" t="str">
        <f t="shared" si="13"/>
        <v>@pec.comune.breno.bs.it</v>
      </c>
    </row>
    <row r="898" spans="1:4" ht="12" customHeight="1" x14ac:dyDescent="0.3">
      <c r="A898" s="1" t="s">
        <v>1250</v>
      </c>
      <c r="B898" s="1" t="s">
        <v>24635</v>
      </c>
      <c r="C898" t="s">
        <v>23828</v>
      </c>
      <c r="D898" t="str">
        <f t="shared" si="13"/>
        <v>@halleycert.it</v>
      </c>
    </row>
    <row r="899" spans="1:4" ht="12" customHeight="1" x14ac:dyDescent="0.3">
      <c r="A899" s="1" t="s">
        <v>2889</v>
      </c>
      <c r="B899" s="1" t="s">
        <v>24636</v>
      </c>
      <c r="C899" t="s">
        <v>23699</v>
      </c>
      <c r="D899" t="str">
        <f t="shared" ref="D899:D962" si="14">CONCATENATE("@",C:C)</f>
        <v>@pec.it</v>
      </c>
    </row>
    <row r="900" spans="1:4" ht="12" customHeight="1" x14ac:dyDescent="0.3">
      <c r="A900" s="1" t="s">
        <v>2734</v>
      </c>
      <c r="B900" s="1" t="s">
        <v>24637</v>
      </c>
      <c r="C900" t="s">
        <v>23681</v>
      </c>
      <c r="D900" t="str">
        <f t="shared" si="14"/>
        <v>@legalmail.it</v>
      </c>
    </row>
    <row r="901" spans="1:4" ht="12" customHeight="1" x14ac:dyDescent="0.3">
      <c r="A901" s="1" t="s">
        <v>2890</v>
      </c>
      <c r="B901" s="1" t="s">
        <v>24638</v>
      </c>
      <c r="C901" t="s">
        <v>23677</v>
      </c>
      <c r="D901" t="str">
        <f t="shared" si="14"/>
        <v>@cert.ip-veneto.net</v>
      </c>
    </row>
    <row r="902" spans="1:4" ht="12" customHeight="1" x14ac:dyDescent="0.3">
      <c r="A902" s="1" t="s">
        <v>3970</v>
      </c>
      <c r="B902" s="1" t="s">
        <v>24639</v>
      </c>
      <c r="C902" t="s">
        <v>23856</v>
      </c>
      <c r="D902" t="str">
        <f t="shared" si="14"/>
        <v>@postecert.it</v>
      </c>
    </row>
    <row r="903" spans="1:4" ht="12" customHeight="1" x14ac:dyDescent="0.3">
      <c r="A903" s="1" t="s">
        <v>1994</v>
      </c>
      <c r="B903" s="1" t="s">
        <v>24440</v>
      </c>
      <c r="C903" t="s">
        <v>24640</v>
      </c>
      <c r="D903" t="str">
        <f t="shared" si="14"/>
        <v>@pec.comune.brescia.it</v>
      </c>
    </row>
    <row r="904" spans="1:4" ht="12" customHeight="1" x14ac:dyDescent="0.3">
      <c r="A904" s="1" t="s">
        <v>2735</v>
      </c>
      <c r="B904" s="1" t="s">
        <v>23850</v>
      </c>
      <c r="C904" t="s">
        <v>24641</v>
      </c>
      <c r="D904" t="str">
        <f t="shared" si="14"/>
        <v>@pec.comune.bresimo.tn.it</v>
      </c>
    </row>
    <row r="905" spans="1:4" ht="12" customHeight="1" x14ac:dyDescent="0.3">
      <c r="A905" s="1" t="s">
        <v>2190</v>
      </c>
      <c r="B905" s="1" t="s">
        <v>24642</v>
      </c>
      <c r="C905" t="s">
        <v>23688</v>
      </c>
      <c r="D905" t="str">
        <f t="shared" si="14"/>
        <v>@legalpec.it</v>
      </c>
    </row>
    <row r="906" spans="1:4" ht="12" customHeight="1" x14ac:dyDescent="0.3">
      <c r="A906" s="1" t="s">
        <v>8603</v>
      </c>
      <c r="B906" s="1" t="s">
        <v>24643</v>
      </c>
      <c r="C906" t="s">
        <v>23681</v>
      </c>
      <c r="D906" t="str">
        <f t="shared" si="14"/>
        <v>@legalmail.it</v>
      </c>
    </row>
    <row r="907" spans="1:4" ht="12" customHeight="1" x14ac:dyDescent="0.3">
      <c r="A907" s="1" t="s">
        <v>2988</v>
      </c>
      <c r="B907" s="1" t="s">
        <v>24644</v>
      </c>
      <c r="C907" t="s">
        <v>23745</v>
      </c>
      <c r="D907" t="str">
        <f t="shared" si="14"/>
        <v>@pecveneto.it</v>
      </c>
    </row>
    <row r="908" spans="1:4" ht="12" customHeight="1" x14ac:dyDescent="0.3">
      <c r="A908" s="1" t="s">
        <v>1606</v>
      </c>
      <c r="B908" s="1" t="s">
        <v>24645</v>
      </c>
      <c r="C908" t="s">
        <v>23681</v>
      </c>
      <c r="D908" t="str">
        <f t="shared" si="14"/>
        <v>@legalmail.it</v>
      </c>
    </row>
    <row r="909" spans="1:4" ht="12" customHeight="1" x14ac:dyDescent="0.3">
      <c r="A909" s="1" t="s">
        <v>1251</v>
      </c>
      <c r="B909" s="1" t="s">
        <v>24646</v>
      </c>
      <c r="C909" t="s">
        <v>23681</v>
      </c>
      <c r="D909" t="str">
        <f t="shared" si="14"/>
        <v>@legalmail.it</v>
      </c>
    </row>
    <row r="910" spans="1:4" ht="12" customHeight="1" x14ac:dyDescent="0.3">
      <c r="A910" s="1" t="s">
        <v>511</v>
      </c>
      <c r="B910" s="1" t="s">
        <v>16639</v>
      </c>
      <c r="C910" t="s">
        <v>23735</v>
      </c>
      <c r="D910" t="str">
        <f t="shared" si="14"/>
        <v>@cert.ruparpiemonte.it</v>
      </c>
    </row>
    <row r="911" spans="1:4" ht="12" customHeight="1" x14ac:dyDescent="0.3">
      <c r="A911" s="1" t="s">
        <v>6897</v>
      </c>
      <c r="B911" s="1" t="s">
        <v>24647</v>
      </c>
      <c r="C911" t="s">
        <v>23713</v>
      </c>
      <c r="D911" t="str">
        <f t="shared" si="14"/>
        <v>@asmepec.it</v>
      </c>
    </row>
    <row r="912" spans="1:4" ht="12" customHeight="1" x14ac:dyDescent="0.3">
      <c r="A912" s="1" t="s">
        <v>38</v>
      </c>
      <c r="B912" s="1" t="s">
        <v>24648</v>
      </c>
      <c r="C912" t="s">
        <v>23887</v>
      </c>
      <c r="D912" t="str">
        <f t="shared" si="14"/>
        <v>@pcert.it</v>
      </c>
    </row>
    <row r="913" spans="1:4" ht="12" customHeight="1" x14ac:dyDescent="0.3">
      <c r="A913" s="1" t="s">
        <v>1387</v>
      </c>
      <c r="B913" s="1" t="s">
        <v>24649</v>
      </c>
      <c r="C913" t="s">
        <v>23821</v>
      </c>
      <c r="D913" t="str">
        <f t="shared" si="14"/>
        <v>@pec.provincia.como.it</v>
      </c>
    </row>
    <row r="914" spans="1:4" ht="12" customHeight="1" x14ac:dyDescent="0.3">
      <c r="A914" s="1" t="s">
        <v>6424</v>
      </c>
      <c r="B914" s="1" t="s">
        <v>24650</v>
      </c>
      <c r="C914" t="s">
        <v>23691</v>
      </c>
      <c r="D914" t="str">
        <f t="shared" si="14"/>
        <v>@cert.ruparbasilicata.it</v>
      </c>
    </row>
    <row r="915" spans="1:4" ht="12" customHeight="1" x14ac:dyDescent="0.3">
      <c r="A915" s="1" t="s">
        <v>512</v>
      </c>
      <c r="B915" s="1" t="s">
        <v>24651</v>
      </c>
      <c r="C915" t="s">
        <v>23735</v>
      </c>
      <c r="D915" t="str">
        <f t="shared" si="14"/>
        <v>@cert.ruparpiemonte.it</v>
      </c>
    </row>
    <row r="916" spans="1:4" ht="12" customHeight="1" x14ac:dyDescent="0.3">
      <c r="A916" s="1" t="s">
        <v>409</v>
      </c>
      <c r="B916" s="1" t="s">
        <v>24055</v>
      </c>
      <c r="C916" t="s">
        <v>24652</v>
      </c>
      <c r="D916" t="str">
        <f t="shared" si="14"/>
        <v>@pec.comune.briga-novarese.no.it</v>
      </c>
    </row>
    <row r="917" spans="1:4" ht="12" customHeight="1" x14ac:dyDescent="0.3">
      <c r="A917" s="1" t="s">
        <v>8614</v>
      </c>
      <c r="B917" s="1" t="s">
        <v>23693</v>
      </c>
      <c r="C917" t="s">
        <v>24653</v>
      </c>
      <c r="D917" t="str">
        <f t="shared" si="14"/>
        <v>@pec.comune.brignanofrascata.al.it</v>
      </c>
    </row>
    <row r="918" spans="1:4" ht="12" customHeight="1" x14ac:dyDescent="0.3">
      <c r="A918" s="1" t="s">
        <v>1761</v>
      </c>
      <c r="B918" s="1" t="s">
        <v>24654</v>
      </c>
      <c r="C918" t="s">
        <v>23679</v>
      </c>
      <c r="D918" t="str">
        <f t="shared" si="14"/>
        <v>@pec.regione.lombardia.it</v>
      </c>
    </row>
    <row r="919" spans="1:4" ht="12" customHeight="1" x14ac:dyDescent="0.3">
      <c r="A919" s="1" t="s">
        <v>6289</v>
      </c>
      <c r="B919" s="1" t="s">
        <v>24158</v>
      </c>
      <c r="C919" t="s">
        <v>24655</v>
      </c>
      <c r="D919" t="str">
        <f t="shared" si="14"/>
        <v>@pec.comune.brindisi.it</v>
      </c>
    </row>
    <row r="920" spans="1:4" ht="12" customHeight="1" x14ac:dyDescent="0.3">
      <c r="A920" s="1" t="s">
        <v>6425</v>
      </c>
      <c r="B920" s="1" t="s">
        <v>24656</v>
      </c>
      <c r="C920" t="s">
        <v>23699</v>
      </c>
      <c r="D920" t="str">
        <f t="shared" si="14"/>
        <v>@pec.it</v>
      </c>
    </row>
    <row r="921" spans="1:4" ht="12" customHeight="1" x14ac:dyDescent="0.3">
      <c r="A921" s="1" t="s">
        <v>1252</v>
      </c>
      <c r="B921" s="1" t="s">
        <v>24657</v>
      </c>
      <c r="C921" t="s">
        <v>23845</v>
      </c>
      <c r="D921" t="str">
        <f t="shared" si="14"/>
        <v>@halleypec.it</v>
      </c>
    </row>
    <row r="922" spans="1:4" ht="12" customHeight="1" x14ac:dyDescent="0.3">
      <c r="A922" s="1" t="s">
        <v>410</v>
      </c>
      <c r="B922" s="1" t="s">
        <v>23850</v>
      </c>
      <c r="C922" t="s">
        <v>24658</v>
      </c>
      <c r="D922" t="str">
        <f t="shared" si="14"/>
        <v>@pec.comune.briona.no.it</v>
      </c>
    </row>
    <row r="923" spans="1:4" ht="12" customHeight="1" x14ac:dyDescent="0.3">
      <c r="A923" s="1" t="s">
        <v>1995</v>
      </c>
      <c r="B923" s="1" t="s">
        <v>23684</v>
      </c>
      <c r="C923" t="s">
        <v>24659</v>
      </c>
      <c r="D923" t="str">
        <f t="shared" si="14"/>
        <v>@pec.comune.brione.bs.it</v>
      </c>
    </row>
    <row r="924" spans="1:4" ht="12" customHeight="1" x14ac:dyDescent="0.3">
      <c r="A924" s="1" t="s">
        <v>2676</v>
      </c>
      <c r="B924" s="1" t="s">
        <v>24660</v>
      </c>
      <c r="C924" t="s">
        <v>23828</v>
      </c>
      <c r="D924" t="str">
        <f t="shared" si="14"/>
        <v>@halleycert.it</v>
      </c>
    </row>
    <row r="925" spans="1:4" ht="12" customHeight="1" x14ac:dyDescent="0.3">
      <c r="A925" s="1" t="s">
        <v>4131</v>
      </c>
      <c r="B925" s="1" t="s">
        <v>24661</v>
      </c>
      <c r="C925" t="s">
        <v>24662</v>
      </c>
      <c r="D925" t="str">
        <f t="shared" si="14"/>
        <v>@cert.provincia.ra.it</v>
      </c>
    </row>
    <row r="926" spans="1:4" ht="12" customHeight="1" x14ac:dyDescent="0.3">
      <c r="A926" s="1" t="s">
        <v>1253</v>
      </c>
      <c r="B926" s="1" t="s">
        <v>23850</v>
      </c>
      <c r="C926" t="s">
        <v>24663</v>
      </c>
      <c r="D926" t="str">
        <f t="shared" si="14"/>
        <v>@pec.comune.brissago-valtravaglia.va.it</v>
      </c>
    </row>
    <row r="927" spans="1:4" ht="12" customHeight="1" x14ac:dyDescent="0.3">
      <c r="A927" s="1" t="s">
        <v>1181</v>
      </c>
      <c r="B927" s="1" t="s">
        <v>23684</v>
      </c>
      <c r="C927" t="s">
        <v>24664</v>
      </c>
      <c r="D927" t="str">
        <f t="shared" si="14"/>
        <v>@pec.comune.brissogne.ao.it</v>
      </c>
    </row>
    <row r="928" spans="1:4" ht="12" customHeight="1" x14ac:dyDescent="0.3">
      <c r="A928" s="1" t="s">
        <v>5325</v>
      </c>
      <c r="B928" s="1" t="s">
        <v>16657</v>
      </c>
      <c r="C928" t="s">
        <v>23686</v>
      </c>
      <c r="D928" t="str">
        <f t="shared" si="14"/>
        <v>@pec.pescarainnova.it</v>
      </c>
    </row>
    <row r="929" spans="1:4" ht="12" customHeight="1" x14ac:dyDescent="0.3">
      <c r="A929" s="1" t="s">
        <v>2532</v>
      </c>
      <c r="B929" s="1" t="s">
        <v>24665</v>
      </c>
      <c r="C929" t="s">
        <v>23681</v>
      </c>
      <c r="D929" t="str">
        <f t="shared" si="14"/>
        <v>@legalmail.it</v>
      </c>
    </row>
    <row r="930" spans="1:4" ht="12" customHeight="1" x14ac:dyDescent="0.3">
      <c r="A930" s="1" t="s">
        <v>5089</v>
      </c>
      <c r="B930" s="1" t="s">
        <v>24666</v>
      </c>
      <c r="C930" t="s">
        <v>24667</v>
      </c>
      <c r="D930" t="str">
        <f t="shared" si="14"/>
        <v>@interfreepec.it</v>
      </c>
    </row>
    <row r="931" spans="1:4" ht="12" customHeight="1" x14ac:dyDescent="0.3">
      <c r="A931" s="1" t="s">
        <v>2989</v>
      </c>
      <c r="B931" s="1" t="s">
        <v>24668</v>
      </c>
      <c r="C931" t="s">
        <v>23745</v>
      </c>
      <c r="D931" t="str">
        <f t="shared" si="14"/>
        <v>@pecveneto.it</v>
      </c>
    </row>
    <row r="932" spans="1:4" ht="12" customHeight="1" x14ac:dyDescent="0.3">
      <c r="A932" s="1" t="s">
        <v>6898</v>
      </c>
      <c r="B932" s="1" t="s">
        <v>24669</v>
      </c>
      <c r="C932" t="s">
        <v>23713</v>
      </c>
      <c r="D932" t="str">
        <f t="shared" si="14"/>
        <v>@asmepec.it</v>
      </c>
    </row>
    <row r="933" spans="1:4" ht="12" customHeight="1" x14ac:dyDescent="0.3">
      <c r="A933" s="1" t="s">
        <v>7056</v>
      </c>
      <c r="B933" s="1" t="s">
        <v>23684</v>
      </c>
      <c r="C933" t="s">
        <v>24670</v>
      </c>
      <c r="D933" t="str">
        <f t="shared" si="14"/>
        <v>@pec.comune.brolo.me.it</v>
      </c>
    </row>
    <row r="934" spans="1:4" ht="12" customHeight="1" x14ac:dyDescent="0.3">
      <c r="A934" s="1" t="s">
        <v>513</v>
      </c>
      <c r="B934" s="1" t="s">
        <v>23684</v>
      </c>
      <c r="C934" t="s">
        <v>24671</v>
      </c>
      <c r="D934" t="str">
        <f t="shared" si="14"/>
        <v>@pec.comune.brondello.cn.it</v>
      </c>
    </row>
    <row r="935" spans="1:4" ht="12" customHeight="1" x14ac:dyDescent="0.3">
      <c r="A935" s="1" t="s">
        <v>2191</v>
      </c>
      <c r="B935" s="1" t="s">
        <v>24672</v>
      </c>
      <c r="C935" t="s">
        <v>23699</v>
      </c>
      <c r="D935" t="str">
        <f t="shared" si="14"/>
        <v>@pec.it</v>
      </c>
    </row>
    <row r="936" spans="1:4" ht="12" customHeight="1" x14ac:dyDescent="0.3">
      <c r="A936" s="1" t="s">
        <v>7245</v>
      </c>
      <c r="B936" s="1" t="s">
        <v>23900</v>
      </c>
      <c r="C936" t="s">
        <v>24673</v>
      </c>
      <c r="D936" t="str">
        <f t="shared" si="14"/>
        <v>@brontepec.e-etna.it</v>
      </c>
    </row>
    <row r="937" spans="1:4" ht="12" customHeight="1" x14ac:dyDescent="0.3">
      <c r="A937" s="1" t="s">
        <v>8634</v>
      </c>
      <c r="B937" s="1" t="s">
        <v>24674</v>
      </c>
      <c r="C937" t="s">
        <v>23681</v>
      </c>
      <c r="D937" t="str">
        <f t="shared" si="14"/>
        <v>@legalmail.it</v>
      </c>
    </row>
    <row r="938" spans="1:4" ht="12" customHeight="1" x14ac:dyDescent="0.3">
      <c r="A938" s="1" t="s">
        <v>514</v>
      </c>
      <c r="B938" s="1" t="s">
        <v>16667</v>
      </c>
      <c r="C938" t="s">
        <v>23735</v>
      </c>
      <c r="D938" t="str">
        <f t="shared" si="14"/>
        <v>@cert.ruparpiemonte.it</v>
      </c>
    </row>
    <row r="939" spans="1:4" ht="12" customHeight="1" x14ac:dyDescent="0.3">
      <c r="A939" s="1" t="s">
        <v>39</v>
      </c>
      <c r="B939" s="1" t="s">
        <v>16668</v>
      </c>
      <c r="C939" t="s">
        <v>23735</v>
      </c>
      <c r="D939" t="str">
        <f t="shared" si="14"/>
        <v>@cert.ruparpiemonte.it</v>
      </c>
    </row>
    <row r="940" spans="1:4" ht="12" customHeight="1" x14ac:dyDescent="0.3">
      <c r="A940" s="1" t="s">
        <v>1111</v>
      </c>
      <c r="B940" s="1" t="s">
        <v>24675</v>
      </c>
      <c r="C940" t="s">
        <v>23735</v>
      </c>
      <c r="D940" t="str">
        <f t="shared" si="14"/>
        <v>@cert.ruparpiemonte.it</v>
      </c>
    </row>
    <row r="941" spans="1:4" ht="12" customHeight="1" x14ac:dyDescent="0.3">
      <c r="A941" s="1" t="s">
        <v>40</v>
      </c>
      <c r="B941" s="1" t="s">
        <v>24676</v>
      </c>
      <c r="C941" t="s">
        <v>23699</v>
      </c>
      <c r="D941" t="str">
        <f t="shared" si="14"/>
        <v>@pec.it</v>
      </c>
    </row>
    <row r="942" spans="1:4" ht="12" customHeight="1" x14ac:dyDescent="0.3">
      <c r="A942" s="1" t="s">
        <v>2677</v>
      </c>
      <c r="B942" s="1" t="s">
        <v>24677</v>
      </c>
      <c r="C942" t="s">
        <v>23681</v>
      </c>
      <c r="D942" t="str">
        <f t="shared" si="14"/>
        <v>@legalmail.it</v>
      </c>
    </row>
    <row r="943" spans="1:4" ht="12" customHeight="1" x14ac:dyDescent="0.3">
      <c r="A943" s="1" t="s">
        <v>3294</v>
      </c>
      <c r="B943" s="1" t="s">
        <v>24678</v>
      </c>
      <c r="C943" t="s">
        <v>24091</v>
      </c>
      <c r="D943" t="str">
        <f t="shared" si="14"/>
        <v>@legalmailpa.it</v>
      </c>
    </row>
    <row r="944" spans="1:4" ht="12" customHeight="1" x14ac:dyDescent="0.3">
      <c r="A944" s="1" t="s">
        <v>3851</v>
      </c>
      <c r="B944" s="1" t="s">
        <v>24679</v>
      </c>
      <c r="C944" t="s">
        <v>23681</v>
      </c>
      <c r="D944" t="str">
        <f t="shared" si="14"/>
        <v>@legalmail.it</v>
      </c>
    </row>
    <row r="945" spans="1:4" ht="12" customHeight="1" x14ac:dyDescent="0.3">
      <c r="A945" s="1" t="s">
        <v>3599</v>
      </c>
      <c r="B945" s="1" t="s">
        <v>24680</v>
      </c>
      <c r="C945" t="s">
        <v>23786</v>
      </c>
      <c r="D945" t="str">
        <f t="shared" si="14"/>
        <v>@certgov.fvg.it</v>
      </c>
    </row>
    <row r="946" spans="1:4" ht="12" customHeight="1" x14ac:dyDescent="0.3">
      <c r="A946" s="1" t="s">
        <v>41</v>
      </c>
      <c r="B946" s="1" t="s">
        <v>24681</v>
      </c>
      <c r="C946" t="s">
        <v>23681</v>
      </c>
      <c r="D946" t="str">
        <f t="shared" si="14"/>
        <v>@legalmail.it</v>
      </c>
    </row>
    <row r="947" spans="1:4" ht="12" customHeight="1" x14ac:dyDescent="0.3">
      <c r="A947" s="1" t="s">
        <v>1762</v>
      </c>
      <c r="B947" s="1" t="s">
        <v>24682</v>
      </c>
      <c r="C947" t="s">
        <v>23679</v>
      </c>
      <c r="D947" t="str">
        <f t="shared" si="14"/>
        <v>@pec.regione.lombardia.it</v>
      </c>
    </row>
    <row r="948" spans="1:4" ht="12" customHeight="1" x14ac:dyDescent="0.3">
      <c r="A948" s="1" t="s">
        <v>1388</v>
      </c>
      <c r="B948" s="1" t="s">
        <v>24683</v>
      </c>
      <c r="C948" t="s">
        <v>23821</v>
      </c>
      <c r="D948" t="str">
        <f t="shared" si="14"/>
        <v>@pec.provincia.como.it</v>
      </c>
    </row>
    <row r="949" spans="1:4" ht="12" customHeight="1" x14ac:dyDescent="0.3">
      <c r="A949" s="1" t="s">
        <v>1254</v>
      </c>
      <c r="B949" s="1" t="s">
        <v>24684</v>
      </c>
      <c r="C949" t="s">
        <v>23699</v>
      </c>
      <c r="D949" t="str">
        <f t="shared" si="14"/>
        <v>@pec.it</v>
      </c>
    </row>
    <row r="950" spans="1:4" ht="12" customHeight="1" x14ac:dyDescent="0.3">
      <c r="A950" s="1" t="s">
        <v>8647</v>
      </c>
      <c r="B950" s="1" t="s">
        <v>24685</v>
      </c>
      <c r="C950" t="s">
        <v>23681</v>
      </c>
      <c r="D950" t="str">
        <f t="shared" si="14"/>
        <v>@legalmail.it</v>
      </c>
    </row>
    <row r="951" spans="1:4" ht="12" customHeight="1" x14ac:dyDescent="0.3">
      <c r="A951" s="1" t="s">
        <v>738</v>
      </c>
      <c r="B951" s="1" t="s">
        <v>16680</v>
      </c>
      <c r="C951" t="s">
        <v>23735</v>
      </c>
      <c r="D951" t="str">
        <f t="shared" si="14"/>
        <v>@cert.ruparpiemonte.it</v>
      </c>
    </row>
    <row r="952" spans="1:4" ht="12" customHeight="1" x14ac:dyDescent="0.3">
      <c r="A952" s="1" t="s">
        <v>1763</v>
      </c>
      <c r="B952" s="1" t="s">
        <v>24686</v>
      </c>
      <c r="C952" t="s">
        <v>23679</v>
      </c>
      <c r="D952" t="str">
        <f t="shared" si="14"/>
        <v>@pec.regione.lombardia.it</v>
      </c>
    </row>
    <row r="953" spans="1:4" ht="12" customHeight="1" x14ac:dyDescent="0.3">
      <c r="A953" s="1" t="s">
        <v>42</v>
      </c>
      <c r="B953" s="1" t="s">
        <v>16682</v>
      </c>
      <c r="C953" t="s">
        <v>23735</v>
      </c>
      <c r="D953" t="str">
        <f t="shared" si="14"/>
        <v>@cert.ruparpiemonte.it</v>
      </c>
    </row>
    <row r="954" spans="1:4" ht="12" customHeight="1" x14ac:dyDescent="0.3">
      <c r="A954" s="1" t="s">
        <v>5799</v>
      </c>
      <c r="B954" s="1" t="s">
        <v>23684</v>
      </c>
      <c r="C954" t="s">
        <v>24687</v>
      </c>
      <c r="D954" t="str">
        <f t="shared" si="14"/>
        <v>@pec.comune.brusciano.na.it</v>
      </c>
    </row>
    <row r="955" spans="1:4" ht="12" customHeight="1" x14ac:dyDescent="0.3">
      <c r="A955" s="1" t="s">
        <v>1255</v>
      </c>
      <c r="B955" s="1" t="s">
        <v>23991</v>
      </c>
      <c r="C955" t="s">
        <v>24688</v>
      </c>
      <c r="D955" t="str">
        <f t="shared" si="14"/>
        <v>@comune.brusimpiano.legalmail.it</v>
      </c>
    </row>
    <row r="956" spans="1:4" ht="12" customHeight="1" x14ac:dyDescent="0.3">
      <c r="A956" s="1" t="s">
        <v>1033</v>
      </c>
      <c r="B956" s="1" t="s">
        <v>16685</v>
      </c>
      <c r="C956" t="s">
        <v>23790</v>
      </c>
      <c r="D956" t="str">
        <f t="shared" si="14"/>
        <v>@pec.ptbiellese.it</v>
      </c>
    </row>
    <row r="957" spans="1:4" ht="12" customHeight="1" x14ac:dyDescent="0.3">
      <c r="A957" s="1" t="s">
        <v>1182</v>
      </c>
      <c r="B957" s="1" t="s">
        <v>23684</v>
      </c>
      <c r="C957" t="s">
        <v>24689</v>
      </c>
      <c r="D957" t="str">
        <f t="shared" si="14"/>
        <v>@pec.comune.brusson.ao.it</v>
      </c>
    </row>
    <row r="958" spans="1:4" ht="12" customHeight="1" x14ac:dyDescent="0.3">
      <c r="A958" s="1" t="s">
        <v>43</v>
      </c>
      <c r="B958" s="1" t="s">
        <v>24690</v>
      </c>
      <c r="C958" t="s">
        <v>23724</v>
      </c>
      <c r="D958" t="str">
        <f t="shared" si="14"/>
        <v>@anutel.it</v>
      </c>
    </row>
    <row r="959" spans="1:4" ht="12" customHeight="1" x14ac:dyDescent="0.3">
      <c r="A959" s="1" t="s">
        <v>6787</v>
      </c>
      <c r="B959" s="1" t="s">
        <v>24691</v>
      </c>
      <c r="C959" t="s">
        <v>23713</v>
      </c>
      <c r="D959" t="str">
        <f t="shared" si="14"/>
        <v>@asmepec.it</v>
      </c>
    </row>
    <row r="960" spans="1:4" ht="12" customHeight="1" x14ac:dyDescent="0.3">
      <c r="A960" s="1" t="s">
        <v>1607</v>
      </c>
      <c r="B960" s="1" t="s">
        <v>24692</v>
      </c>
      <c r="C960" t="s">
        <v>23679</v>
      </c>
      <c r="D960" t="str">
        <f t="shared" si="14"/>
        <v>@pec.regione.lombardia.it</v>
      </c>
    </row>
    <row r="961" spans="1:4" ht="12" customHeight="1" x14ac:dyDescent="0.3">
      <c r="A961" s="1" t="s">
        <v>739</v>
      </c>
      <c r="B961" s="1" t="s">
        <v>24693</v>
      </c>
      <c r="C961" t="s">
        <v>23735</v>
      </c>
      <c r="D961" t="str">
        <f t="shared" si="14"/>
        <v>@cert.ruparpiemonte.it</v>
      </c>
    </row>
    <row r="962" spans="1:4" ht="12" customHeight="1" x14ac:dyDescent="0.3">
      <c r="A962" s="1" t="s">
        <v>7307</v>
      </c>
      <c r="B962" s="1" t="s">
        <v>23684</v>
      </c>
      <c r="C962" t="s">
        <v>24694</v>
      </c>
      <c r="D962" t="str">
        <f t="shared" si="14"/>
        <v>@pec.comune.buccheri.sr.it</v>
      </c>
    </row>
    <row r="963" spans="1:4" ht="12" customHeight="1" x14ac:dyDescent="0.3">
      <c r="A963" s="1" t="s">
        <v>5375</v>
      </c>
      <c r="B963" s="1" t="s">
        <v>24695</v>
      </c>
      <c r="C963" t="s">
        <v>23699</v>
      </c>
      <c r="D963" t="str">
        <f t="shared" ref="D963:D1026" si="15">CONCATENATE("@",C:C)</f>
        <v>@pec.it</v>
      </c>
    </row>
    <row r="964" spans="1:4" ht="12" customHeight="1" x14ac:dyDescent="0.3">
      <c r="A964" s="1" t="s">
        <v>5721</v>
      </c>
      <c r="B964" s="1" t="s">
        <v>24696</v>
      </c>
      <c r="C964" t="s">
        <v>23713</v>
      </c>
      <c r="D964" t="str">
        <f t="shared" si="15"/>
        <v>@asmepec.it</v>
      </c>
    </row>
    <row r="965" spans="1:4" ht="12" customHeight="1" x14ac:dyDescent="0.3">
      <c r="A965" s="1" t="s">
        <v>1608</v>
      </c>
      <c r="B965" s="1" t="s">
        <v>23684</v>
      </c>
      <c r="C965" t="s">
        <v>23747</v>
      </c>
      <c r="D965" t="str">
        <f t="shared" si="15"/>
        <v>@cert.legalmail.it</v>
      </c>
    </row>
    <row r="966" spans="1:4" ht="12" customHeight="1" x14ac:dyDescent="0.3">
      <c r="A966" s="1" t="s">
        <v>6016</v>
      </c>
      <c r="B966" s="1" t="s">
        <v>23991</v>
      </c>
      <c r="C966" t="s">
        <v>24697</v>
      </c>
      <c r="D966" t="str">
        <f t="shared" si="15"/>
        <v>@pec.comune.buccino.sa.it</v>
      </c>
    </row>
    <row r="967" spans="1:4" ht="12" customHeight="1" x14ac:dyDescent="0.3">
      <c r="A967" s="1" t="s">
        <v>4371</v>
      </c>
      <c r="B967" s="1" t="s">
        <v>23737</v>
      </c>
      <c r="C967" t="s">
        <v>24698</v>
      </c>
      <c r="D967" t="str">
        <f t="shared" si="15"/>
        <v>@pec.comune.bucine.ar.it</v>
      </c>
    </row>
    <row r="968" spans="1:4" ht="12" customHeight="1" x14ac:dyDescent="0.3">
      <c r="A968" s="1" t="s">
        <v>8665</v>
      </c>
      <c r="B968" s="1" t="s">
        <v>23693</v>
      </c>
      <c r="C968" t="s">
        <v>24699</v>
      </c>
      <c r="D968" t="str">
        <f t="shared" si="15"/>
        <v>@pec.comune.budduso.ot.it</v>
      </c>
    </row>
    <row r="969" spans="1:4" ht="12" customHeight="1" x14ac:dyDescent="0.3">
      <c r="A969" s="1" t="s">
        <v>3600</v>
      </c>
      <c r="B969" s="1" t="s">
        <v>23684</v>
      </c>
      <c r="C969" t="s">
        <v>24700</v>
      </c>
      <c r="D969" t="str">
        <f t="shared" si="15"/>
        <v>@postacert.comune.budoia.pn.it</v>
      </c>
    </row>
    <row r="970" spans="1:4" ht="12" customHeight="1" x14ac:dyDescent="0.3">
      <c r="A970" s="1" t="s">
        <v>7414</v>
      </c>
      <c r="B970" s="1" t="s">
        <v>23684</v>
      </c>
      <c r="C970" t="s">
        <v>24701</v>
      </c>
      <c r="D970" t="str">
        <f t="shared" si="15"/>
        <v>@pec.comune.budoni.ot.it</v>
      </c>
    </row>
    <row r="971" spans="1:4" ht="12" customHeight="1" x14ac:dyDescent="0.3">
      <c r="A971" s="1" t="s">
        <v>4060</v>
      </c>
      <c r="B971" s="1" t="s">
        <v>24702</v>
      </c>
      <c r="C971" t="s">
        <v>23997</v>
      </c>
      <c r="D971" t="str">
        <f t="shared" si="15"/>
        <v>@cert.provincia.bo.it</v>
      </c>
    </row>
    <row r="972" spans="1:4" ht="12" customHeight="1" x14ac:dyDescent="0.3">
      <c r="A972" s="1" t="s">
        <v>7595</v>
      </c>
      <c r="B972" s="1" t="s">
        <v>24703</v>
      </c>
      <c r="C972" t="s">
        <v>23699</v>
      </c>
      <c r="D972" t="str">
        <f t="shared" si="15"/>
        <v>@pec.it</v>
      </c>
    </row>
    <row r="973" spans="1:4" ht="12" customHeight="1" x14ac:dyDescent="0.3">
      <c r="A973" s="1" t="s">
        <v>4252</v>
      </c>
      <c r="B973" s="1" t="s">
        <v>23831</v>
      </c>
      <c r="C973" t="s">
        <v>24704</v>
      </c>
      <c r="D973" t="str">
        <f t="shared" si="15"/>
        <v>@pec.comune.buggiano.pt.it</v>
      </c>
    </row>
    <row r="974" spans="1:4" ht="12" customHeight="1" x14ac:dyDescent="0.3">
      <c r="A974" s="1" t="s">
        <v>1523</v>
      </c>
      <c r="B974" s="1" t="s">
        <v>24705</v>
      </c>
      <c r="C974" t="s">
        <v>23817</v>
      </c>
      <c r="D974" t="str">
        <f t="shared" si="15"/>
        <v>@cert.provincia.so.it</v>
      </c>
    </row>
    <row r="975" spans="1:4" ht="12" customHeight="1" x14ac:dyDescent="0.3">
      <c r="A975" s="1" t="s">
        <v>5178</v>
      </c>
      <c r="B975" s="1" t="s">
        <v>24706</v>
      </c>
      <c r="C975" t="s">
        <v>24707</v>
      </c>
      <c r="D975" t="str">
        <f t="shared" si="15"/>
        <v>@pec.comnet-ra.it</v>
      </c>
    </row>
    <row r="976" spans="1:4" ht="12" customHeight="1" x14ac:dyDescent="0.3">
      <c r="A976" s="1" t="s">
        <v>1256</v>
      </c>
      <c r="B976" s="1" t="s">
        <v>23991</v>
      </c>
      <c r="C976" t="s">
        <v>24708</v>
      </c>
      <c r="D976" t="str">
        <f t="shared" si="15"/>
        <v>@pec.comunebuguggiate.it</v>
      </c>
    </row>
    <row r="977" spans="1:4" ht="12" customHeight="1" x14ac:dyDescent="0.3">
      <c r="A977" s="1" t="s">
        <v>3443</v>
      </c>
      <c r="B977" s="1" t="s">
        <v>24709</v>
      </c>
      <c r="C977" t="s">
        <v>23786</v>
      </c>
      <c r="D977" t="str">
        <f t="shared" si="15"/>
        <v>@certgov.fvg.it</v>
      </c>
    </row>
    <row r="978" spans="1:4" ht="12" customHeight="1" x14ac:dyDescent="0.3">
      <c r="A978" s="1" t="s">
        <v>2533</v>
      </c>
      <c r="B978" s="1" t="s">
        <v>24710</v>
      </c>
      <c r="C978" t="s">
        <v>23681</v>
      </c>
      <c r="D978" t="str">
        <f t="shared" si="15"/>
        <v>@legalmail.it</v>
      </c>
    </row>
    <row r="979" spans="1:4" ht="12" customHeight="1" x14ac:dyDescent="0.3">
      <c r="A979" s="1" t="s">
        <v>1389</v>
      </c>
      <c r="B979" s="1" t="s">
        <v>24711</v>
      </c>
      <c r="C979" t="s">
        <v>23845</v>
      </c>
      <c r="D979" t="str">
        <f t="shared" si="15"/>
        <v>@halleypec.it</v>
      </c>
    </row>
    <row r="980" spans="1:4" ht="12" customHeight="1" x14ac:dyDescent="0.3">
      <c r="A980" s="1" t="s">
        <v>7342</v>
      </c>
      <c r="B980" s="1" t="s">
        <v>24712</v>
      </c>
      <c r="C980" t="s">
        <v>23967</v>
      </c>
      <c r="D980" t="str">
        <f t="shared" si="15"/>
        <v>@legpec.it</v>
      </c>
    </row>
    <row r="981" spans="1:4" ht="12" customHeight="1" x14ac:dyDescent="0.3">
      <c r="A981" s="1" t="s">
        <v>7343</v>
      </c>
      <c r="B981" s="1" t="s">
        <v>23684</v>
      </c>
      <c r="C981" t="s">
        <v>24713</v>
      </c>
      <c r="D981" t="str">
        <f t="shared" si="15"/>
        <v>@pec.comune.bulzi.ss.it</v>
      </c>
    </row>
    <row r="982" spans="1:4" ht="12" customHeight="1" x14ac:dyDescent="0.3">
      <c r="A982" s="1" t="s">
        <v>6017</v>
      </c>
      <c r="B982" s="1" t="s">
        <v>24714</v>
      </c>
      <c r="C982" t="s">
        <v>23699</v>
      </c>
      <c r="D982" t="str">
        <f t="shared" si="15"/>
        <v>@pec.it</v>
      </c>
    </row>
    <row r="983" spans="1:4" ht="12" customHeight="1" x14ac:dyDescent="0.3">
      <c r="A983" s="1" t="s">
        <v>5722</v>
      </c>
      <c r="B983" s="1" t="s">
        <v>23737</v>
      </c>
      <c r="C983" t="s">
        <v>24715</v>
      </c>
      <c r="D983" t="str">
        <f t="shared" si="15"/>
        <v>@pec.comune.buonalbergo.bn.it</v>
      </c>
    </row>
    <row r="984" spans="1:4" ht="12" customHeight="1" x14ac:dyDescent="0.3">
      <c r="A984" s="1" t="s">
        <v>4403</v>
      </c>
      <c r="B984" s="1" t="s">
        <v>24716</v>
      </c>
      <c r="C984" t="s">
        <v>23683</v>
      </c>
      <c r="D984" t="str">
        <f t="shared" si="15"/>
        <v>@postacert.toscana.it</v>
      </c>
    </row>
    <row r="985" spans="1:4" ht="12" customHeight="1" x14ac:dyDescent="0.3">
      <c r="A985" s="1" t="s">
        <v>6562</v>
      </c>
      <c r="B985" s="1" t="s">
        <v>24717</v>
      </c>
      <c r="C985" t="s">
        <v>23681</v>
      </c>
      <c r="D985" t="str">
        <f t="shared" si="15"/>
        <v>@legalmail.it</v>
      </c>
    </row>
    <row r="986" spans="1:4" ht="12" customHeight="1" x14ac:dyDescent="0.3">
      <c r="A986" s="1" t="s">
        <v>2678</v>
      </c>
      <c r="B986" s="1" t="s">
        <v>24718</v>
      </c>
      <c r="C986" t="s">
        <v>23681</v>
      </c>
      <c r="D986" t="str">
        <f t="shared" si="15"/>
        <v>@legalmail.it</v>
      </c>
    </row>
    <row r="987" spans="1:4" ht="12" customHeight="1" x14ac:dyDescent="0.3">
      <c r="A987" s="1" t="s">
        <v>7596</v>
      </c>
      <c r="B987" s="1" t="s">
        <v>24719</v>
      </c>
      <c r="C987" t="s">
        <v>23699</v>
      </c>
      <c r="D987" t="str">
        <f t="shared" si="15"/>
        <v>@pec.it</v>
      </c>
    </row>
    <row r="988" spans="1:4" ht="12" customHeight="1" x14ac:dyDescent="0.3">
      <c r="A988" s="1" t="s">
        <v>7156</v>
      </c>
      <c r="B988" s="1" t="s">
        <v>24720</v>
      </c>
      <c r="C988" t="s">
        <v>23699</v>
      </c>
      <c r="D988" t="str">
        <f t="shared" si="15"/>
        <v>@pec.it</v>
      </c>
    </row>
    <row r="989" spans="1:4" ht="12" customHeight="1" x14ac:dyDescent="0.3">
      <c r="A989" s="1" t="s">
        <v>7344</v>
      </c>
      <c r="B989" s="1" t="s">
        <v>24721</v>
      </c>
      <c r="C989" t="s">
        <v>24722</v>
      </c>
      <c r="D989" t="str">
        <f t="shared" si="15"/>
        <v>@pec.comuneburgos.it</v>
      </c>
    </row>
    <row r="990" spans="1:4" ht="12" customHeight="1" x14ac:dyDescent="0.3">
      <c r="A990" s="1" t="s">
        <v>44</v>
      </c>
      <c r="B990" s="1" t="s">
        <v>23684</v>
      </c>
      <c r="C990" t="s">
        <v>24723</v>
      </c>
      <c r="D990" t="str">
        <f t="shared" si="15"/>
        <v>@pec.comune.buriasco.to.it</v>
      </c>
    </row>
    <row r="991" spans="1:4" ht="12" customHeight="1" x14ac:dyDescent="0.3">
      <c r="A991" s="1" t="s">
        <v>45</v>
      </c>
      <c r="B991" s="1" t="s">
        <v>23684</v>
      </c>
      <c r="C991" t="s">
        <v>24724</v>
      </c>
      <c r="D991" t="str">
        <f t="shared" si="15"/>
        <v>@pec.comuneburolo.it</v>
      </c>
    </row>
    <row r="992" spans="1:4" ht="12" customHeight="1" x14ac:dyDescent="0.3">
      <c r="A992" s="1" t="s">
        <v>326</v>
      </c>
      <c r="B992" s="1" t="s">
        <v>16721</v>
      </c>
      <c r="C992" t="s">
        <v>23735</v>
      </c>
      <c r="D992" t="str">
        <f t="shared" si="15"/>
        <v>@cert.ruparpiemonte.it</v>
      </c>
    </row>
    <row r="993" spans="1:4" ht="12" customHeight="1" x14ac:dyDescent="0.3">
      <c r="A993" s="1" t="s">
        <v>7522</v>
      </c>
      <c r="B993" s="1" t="s">
        <v>24725</v>
      </c>
      <c r="C993" t="s">
        <v>23681</v>
      </c>
      <c r="D993" t="str">
        <f t="shared" si="15"/>
        <v>@legalmail.it</v>
      </c>
    </row>
    <row r="994" spans="1:4" ht="12" customHeight="1" x14ac:dyDescent="0.3">
      <c r="A994" s="1" t="s">
        <v>3784</v>
      </c>
      <c r="B994" s="1" t="s">
        <v>24484</v>
      </c>
      <c r="C994" t="s">
        <v>24726</v>
      </c>
      <c r="D994" t="str">
        <f t="shared" si="15"/>
        <v>@comune.busalla.ge.it</v>
      </c>
    </row>
    <row r="995" spans="1:4" ht="12" customHeight="1" x14ac:dyDescent="0.3">
      <c r="A995" s="1" t="s">
        <v>46</v>
      </c>
      <c r="B995" s="1" t="s">
        <v>16724</v>
      </c>
      <c r="C995" t="s">
        <v>23735</v>
      </c>
      <c r="D995" t="str">
        <f t="shared" si="15"/>
        <v>@cert.ruparpiemonte.it</v>
      </c>
    </row>
    <row r="996" spans="1:4" ht="12" customHeight="1" x14ac:dyDescent="0.3">
      <c r="A996" s="1" t="s">
        <v>515</v>
      </c>
      <c r="B996" s="1" t="s">
        <v>23693</v>
      </c>
      <c r="C996" t="s">
        <v>24727</v>
      </c>
      <c r="D996" t="str">
        <f t="shared" si="15"/>
        <v>@cert.busca.gov.it</v>
      </c>
    </row>
    <row r="997" spans="1:4" ht="12" customHeight="1" x14ac:dyDescent="0.3">
      <c r="A997" s="1" t="s">
        <v>1609</v>
      </c>
      <c r="B997" s="1" t="s">
        <v>24728</v>
      </c>
      <c r="C997" t="s">
        <v>23681</v>
      </c>
      <c r="D997" t="str">
        <f t="shared" si="15"/>
        <v>@legalmail.it</v>
      </c>
    </row>
    <row r="998" spans="1:4" ht="12" customHeight="1" x14ac:dyDescent="0.3">
      <c r="A998" s="1" t="s">
        <v>7308</v>
      </c>
      <c r="B998" s="1" t="s">
        <v>24729</v>
      </c>
      <c r="C998" t="s">
        <v>23699</v>
      </c>
      <c r="D998" t="str">
        <f t="shared" si="15"/>
        <v>@pec.it</v>
      </c>
    </row>
    <row r="999" spans="1:4" ht="12" customHeight="1" x14ac:dyDescent="0.3">
      <c r="A999" s="1" t="s">
        <v>6947</v>
      </c>
      <c r="B999" s="1" t="s">
        <v>24730</v>
      </c>
      <c r="C999" t="s">
        <v>24091</v>
      </c>
      <c r="D999" t="str">
        <f t="shared" si="15"/>
        <v>@legalmailpa.it</v>
      </c>
    </row>
    <row r="1000" spans="1:4" ht="12" customHeight="1" x14ac:dyDescent="0.3">
      <c r="A1000" s="1" t="s">
        <v>2715</v>
      </c>
      <c r="B1000" s="1" t="s">
        <v>24731</v>
      </c>
      <c r="C1000" t="s">
        <v>23839</v>
      </c>
      <c r="D1000" t="str">
        <f t="shared" si="15"/>
        <v>@cert.saga.it</v>
      </c>
    </row>
    <row r="1001" spans="1:4" ht="12" customHeight="1" x14ac:dyDescent="0.3">
      <c r="A1001" s="1" t="s">
        <v>1610</v>
      </c>
      <c r="B1001" s="1" t="s">
        <v>24732</v>
      </c>
      <c r="C1001" t="s">
        <v>23699</v>
      </c>
      <c r="D1001" t="str">
        <f t="shared" si="15"/>
        <v>@pec.it</v>
      </c>
    </row>
    <row r="1002" spans="1:4" ht="12" customHeight="1" x14ac:dyDescent="0.3">
      <c r="A1002" s="1" t="s">
        <v>3928</v>
      </c>
      <c r="B1002" s="1" t="s">
        <v>23684</v>
      </c>
      <c r="C1002" t="s">
        <v>24733</v>
      </c>
      <c r="D1002" t="str">
        <f t="shared" si="15"/>
        <v>@postacert.comune.busseto.pr.it</v>
      </c>
    </row>
    <row r="1003" spans="1:4" ht="12" customHeight="1" x14ac:dyDescent="0.3">
      <c r="A1003" s="1" t="s">
        <v>5326</v>
      </c>
      <c r="B1003" s="1" t="s">
        <v>24734</v>
      </c>
      <c r="C1003" t="s">
        <v>23699</v>
      </c>
      <c r="D1003" t="str">
        <f t="shared" si="15"/>
        <v>@pec.it</v>
      </c>
    </row>
    <row r="1004" spans="1:4" ht="12" customHeight="1" x14ac:dyDescent="0.3">
      <c r="A1004" s="1" t="s">
        <v>5476</v>
      </c>
      <c r="B1004" s="1" t="s">
        <v>24735</v>
      </c>
      <c r="C1004" t="s">
        <v>23681</v>
      </c>
      <c r="D1004" t="str">
        <f t="shared" si="15"/>
        <v>@legalmail.it</v>
      </c>
    </row>
    <row r="1005" spans="1:4" ht="12" customHeight="1" x14ac:dyDescent="0.3">
      <c r="A1005" s="1" t="s">
        <v>2891</v>
      </c>
      <c r="B1005" s="1" t="s">
        <v>24736</v>
      </c>
      <c r="C1005" t="s">
        <v>23747</v>
      </c>
      <c r="D1005" t="str">
        <f t="shared" si="15"/>
        <v>@cert.legalmail.it</v>
      </c>
    </row>
    <row r="1006" spans="1:4" ht="12" customHeight="1" x14ac:dyDescent="0.3">
      <c r="A1006" s="1" t="s">
        <v>47</v>
      </c>
      <c r="B1006" s="1" t="s">
        <v>16735</v>
      </c>
      <c r="C1006" t="s">
        <v>23791</v>
      </c>
      <c r="D1006" t="str">
        <f t="shared" si="15"/>
        <v>@postemailcertificata.it</v>
      </c>
    </row>
    <row r="1007" spans="1:4" ht="12" customHeight="1" x14ac:dyDescent="0.3">
      <c r="A1007" s="1" t="s">
        <v>1257</v>
      </c>
      <c r="B1007" s="1" t="s">
        <v>23684</v>
      </c>
      <c r="C1007" t="s">
        <v>24737</v>
      </c>
      <c r="D1007" t="str">
        <f t="shared" si="15"/>
        <v>@comune.bustoarsizio.va.legalmail.it</v>
      </c>
    </row>
    <row r="1008" spans="1:4" ht="12" customHeight="1" x14ac:dyDescent="0.3">
      <c r="A1008" s="1" t="s">
        <v>1611</v>
      </c>
      <c r="B1008" s="1" t="s">
        <v>24738</v>
      </c>
      <c r="C1008" t="s">
        <v>24739</v>
      </c>
      <c r="D1008" t="str">
        <f t="shared" si="15"/>
        <v xml:space="preserve">@sicurezzapostale.it </v>
      </c>
    </row>
    <row r="1009" spans="1:4" ht="12" customHeight="1" x14ac:dyDescent="0.3">
      <c r="A1009" s="1" t="s">
        <v>7197</v>
      </c>
      <c r="B1009" s="1" t="s">
        <v>23684</v>
      </c>
      <c r="C1009" t="s">
        <v>24740</v>
      </c>
      <c r="D1009" t="str">
        <f t="shared" si="15"/>
        <v>@pec.comunedibutera.org</v>
      </c>
    </row>
    <row r="1010" spans="1:4" ht="12" customHeight="1" x14ac:dyDescent="0.3">
      <c r="A1010" s="1" t="s">
        <v>4331</v>
      </c>
      <c r="B1010" s="1" t="s">
        <v>24741</v>
      </c>
      <c r="C1010" t="s">
        <v>23683</v>
      </c>
      <c r="D1010" t="str">
        <f t="shared" si="15"/>
        <v>@postacert.toscana.it</v>
      </c>
    </row>
    <row r="1011" spans="1:4" ht="12" customHeight="1" x14ac:dyDescent="0.3">
      <c r="A1011" s="1" t="s">
        <v>2892</v>
      </c>
      <c r="B1011" s="1" t="s">
        <v>24742</v>
      </c>
      <c r="C1011" t="s">
        <v>23828</v>
      </c>
      <c r="D1011" t="str">
        <f t="shared" si="15"/>
        <v>@halleycert.it</v>
      </c>
    </row>
    <row r="1012" spans="1:4" ht="12" customHeight="1" x14ac:dyDescent="0.3">
      <c r="A1012" s="1" t="s">
        <v>48</v>
      </c>
      <c r="B1012" s="1" t="s">
        <v>23850</v>
      </c>
      <c r="C1012" t="s">
        <v>24743</v>
      </c>
      <c r="D1012" t="str">
        <f t="shared" si="15"/>
        <v>@pec.comune.buttiglieraalta.to.it</v>
      </c>
    </row>
    <row r="1013" spans="1:4" ht="12" customHeight="1" x14ac:dyDescent="0.3">
      <c r="A1013" s="1" t="s">
        <v>740</v>
      </c>
      <c r="B1013" s="1" t="s">
        <v>24744</v>
      </c>
      <c r="C1013" t="s">
        <v>23735</v>
      </c>
      <c r="D1013" t="str">
        <f t="shared" si="15"/>
        <v>@cert.ruparpiemonte.it</v>
      </c>
    </row>
    <row r="1014" spans="1:4" ht="12" customHeight="1" x14ac:dyDescent="0.3">
      <c r="A1014" s="1" t="s">
        <v>3444</v>
      </c>
      <c r="B1014" s="1" t="s">
        <v>24745</v>
      </c>
      <c r="C1014" t="s">
        <v>23786</v>
      </c>
      <c r="D1014" t="str">
        <f t="shared" si="15"/>
        <v>@certgov.fvg.it</v>
      </c>
    </row>
    <row r="1015" spans="1:4" ht="12" customHeight="1" x14ac:dyDescent="0.3">
      <c r="A1015" s="1" t="s">
        <v>865</v>
      </c>
      <c r="B1015" s="1" t="s">
        <v>24746</v>
      </c>
      <c r="C1015" t="s">
        <v>24747</v>
      </c>
      <c r="D1015" t="str">
        <f t="shared" si="15"/>
        <v>@cert.ruparpimonte.it</v>
      </c>
    </row>
    <row r="1016" spans="1:4" ht="12" customHeight="1" x14ac:dyDescent="0.3">
      <c r="A1016" s="1" t="s">
        <v>1390</v>
      </c>
      <c r="B1016" s="1" t="s">
        <v>23737</v>
      </c>
      <c r="C1016" t="s">
        <v>24748</v>
      </c>
      <c r="D1016" t="str">
        <f t="shared" si="15"/>
        <v>@pec.comune.cabiate.co.it</v>
      </c>
    </row>
    <row r="1017" spans="1:4" ht="12" customHeight="1" x14ac:dyDescent="0.3">
      <c r="A1017" s="1" t="s">
        <v>7523</v>
      </c>
      <c r="B1017" s="1" t="s">
        <v>24749</v>
      </c>
      <c r="C1017" t="s">
        <v>23699</v>
      </c>
      <c r="D1017" t="str">
        <f t="shared" si="15"/>
        <v>@pec.it</v>
      </c>
    </row>
    <row r="1018" spans="1:4" ht="12" customHeight="1" x14ac:dyDescent="0.3">
      <c r="A1018" s="1" t="s">
        <v>6982</v>
      </c>
      <c r="B1018" s="1" t="s">
        <v>24750</v>
      </c>
      <c r="C1018" t="s">
        <v>23856</v>
      </c>
      <c r="D1018" t="str">
        <f t="shared" si="15"/>
        <v>@postecert.it</v>
      </c>
    </row>
    <row r="1019" spans="1:4" ht="12" customHeight="1" x14ac:dyDescent="0.3">
      <c r="A1019" s="1" t="s">
        <v>6871</v>
      </c>
      <c r="B1019" s="1" t="s">
        <v>24751</v>
      </c>
      <c r="C1019" t="s">
        <v>23713</v>
      </c>
      <c r="D1019" t="str">
        <f t="shared" si="15"/>
        <v>@asmepec.it</v>
      </c>
    </row>
    <row r="1020" spans="1:4" ht="12" customHeight="1" x14ac:dyDescent="0.3">
      <c r="A1020" s="1" t="s">
        <v>1258</v>
      </c>
      <c r="B1020" s="1" t="s">
        <v>24752</v>
      </c>
      <c r="C1020" t="s">
        <v>23679</v>
      </c>
      <c r="D1020" t="str">
        <f t="shared" si="15"/>
        <v>@pec.regione.lombardia.it</v>
      </c>
    </row>
    <row r="1021" spans="1:4" ht="12" customHeight="1" x14ac:dyDescent="0.3">
      <c r="A1021" s="1" t="s">
        <v>3971</v>
      </c>
      <c r="B1021" s="1" t="s">
        <v>24753</v>
      </c>
      <c r="C1021" t="s">
        <v>23681</v>
      </c>
      <c r="D1021" t="str">
        <f t="shared" si="15"/>
        <v>@legalmail.it</v>
      </c>
    </row>
    <row r="1022" spans="1:4" ht="12" customHeight="1" x14ac:dyDescent="0.3">
      <c r="A1022" s="1" t="s">
        <v>3882</v>
      </c>
      <c r="B1022" s="1" t="s">
        <v>24754</v>
      </c>
      <c r="C1022" t="s">
        <v>23754</v>
      </c>
      <c r="D1022" t="str">
        <f t="shared" si="15"/>
        <v>@sintranet.legalmail.it</v>
      </c>
    </row>
    <row r="1023" spans="1:4" ht="12" customHeight="1" x14ac:dyDescent="0.3">
      <c r="A1023" s="1" t="s">
        <v>2736</v>
      </c>
      <c r="B1023" s="1" t="s">
        <v>23850</v>
      </c>
      <c r="C1023" t="s">
        <v>24755</v>
      </c>
      <c r="D1023" t="str">
        <f t="shared" si="15"/>
        <v>@pec.caderzone.net</v>
      </c>
    </row>
    <row r="1024" spans="1:4" ht="12" customHeight="1" x14ac:dyDescent="0.3">
      <c r="A1024" s="1" t="s">
        <v>3295</v>
      </c>
      <c r="B1024" s="1" t="s">
        <v>24756</v>
      </c>
      <c r="C1024" t="s">
        <v>23677</v>
      </c>
      <c r="D1024" t="str">
        <f t="shared" si="15"/>
        <v>@cert.ip-veneto.net</v>
      </c>
    </row>
    <row r="1025" spans="1:4" ht="12" customHeight="1" x14ac:dyDescent="0.3">
      <c r="A1025" s="1" t="s">
        <v>1391</v>
      </c>
      <c r="B1025" s="1" t="s">
        <v>24757</v>
      </c>
      <c r="C1025" t="s">
        <v>23679</v>
      </c>
      <c r="D1025" t="str">
        <f t="shared" si="15"/>
        <v>@pec.regione.lombardia.it</v>
      </c>
    </row>
    <row r="1026" spans="1:4" ht="12" customHeight="1" x14ac:dyDescent="0.3">
      <c r="A1026" s="1" t="s">
        <v>8723</v>
      </c>
      <c r="B1026" s="1" t="s">
        <v>24758</v>
      </c>
      <c r="C1026" t="s">
        <v>23845</v>
      </c>
      <c r="D1026" t="str">
        <f t="shared" si="15"/>
        <v>@halleypec.it</v>
      </c>
    </row>
    <row r="1027" spans="1:4" ht="12" customHeight="1" x14ac:dyDescent="0.3">
      <c r="A1027" s="1" t="s">
        <v>3149</v>
      </c>
      <c r="B1027" s="1" t="s">
        <v>24759</v>
      </c>
      <c r="C1027" t="s">
        <v>23745</v>
      </c>
      <c r="D1027" t="str">
        <f t="shared" ref="D1027:D1090" si="16">CONCATENATE("@",C:C)</f>
        <v>@pecveneto.it</v>
      </c>
    </row>
    <row r="1028" spans="1:4" ht="12" customHeight="1" x14ac:dyDescent="0.3">
      <c r="A1028" s="1" t="s">
        <v>49</v>
      </c>
      <c r="B1028" s="1" t="s">
        <v>24760</v>
      </c>
      <c r="C1028" t="s">
        <v>23699</v>
      </c>
      <c r="D1028" t="str">
        <f t="shared" si="16"/>
        <v>@pec.it</v>
      </c>
    </row>
    <row r="1029" spans="1:4" ht="12" customHeight="1" x14ac:dyDescent="0.3">
      <c r="A1029" s="1" t="s">
        <v>6018</v>
      </c>
      <c r="B1029" s="1" t="s">
        <v>24761</v>
      </c>
      <c r="C1029" t="s">
        <v>23713</v>
      </c>
      <c r="D1029" t="str">
        <f t="shared" si="16"/>
        <v>@asmepec.it</v>
      </c>
    </row>
    <row r="1030" spans="1:4" ht="12" customHeight="1" x14ac:dyDescent="0.3">
      <c r="A1030" s="1" t="s">
        <v>4567</v>
      </c>
      <c r="B1030" s="1" t="s">
        <v>24762</v>
      </c>
      <c r="C1030" t="s">
        <v>23717</v>
      </c>
      <c r="D1030" t="str">
        <f t="shared" si="16"/>
        <v>@emarche.it</v>
      </c>
    </row>
    <row r="1031" spans="1:4" ht="12" customHeight="1" x14ac:dyDescent="0.3">
      <c r="A1031" s="1" t="s">
        <v>7490</v>
      </c>
      <c r="B1031" s="1" t="s">
        <v>24440</v>
      </c>
      <c r="C1031" t="s">
        <v>24763</v>
      </c>
      <c r="D1031" t="str">
        <f t="shared" si="16"/>
        <v>@comune.cagliari.legalmail.it</v>
      </c>
    </row>
    <row r="1032" spans="1:4" ht="12" customHeight="1" x14ac:dyDescent="0.3">
      <c r="A1032" s="1" t="s">
        <v>1392</v>
      </c>
      <c r="B1032" s="1" t="s">
        <v>24764</v>
      </c>
      <c r="C1032" t="s">
        <v>23679</v>
      </c>
      <c r="D1032" t="str">
        <f t="shared" si="16"/>
        <v>@pec.regione.lombardia.it</v>
      </c>
    </row>
    <row r="1033" spans="1:4" ht="12" customHeight="1" x14ac:dyDescent="0.3">
      <c r="A1033" s="1" t="s">
        <v>5179</v>
      </c>
      <c r="B1033" s="1" t="s">
        <v>24765</v>
      </c>
      <c r="C1033" t="s">
        <v>24766</v>
      </c>
      <c r="D1033" t="str">
        <f t="shared" si="16"/>
        <v>@pec.comunecagnanoamiterno.it</v>
      </c>
    </row>
    <row r="1034" spans="1:4" ht="12" customHeight="1" x14ac:dyDescent="0.3">
      <c r="A1034" s="1" t="s">
        <v>6165</v>
      </c>
      <c r="B1034" s="1" t="s">
        <v>24767</v>
      </c>
      <c r="C1034" t="s">
        <v>23699</v>
      </c>
      <c r="D1034" t="str">
        <f t="shared" si="16"/>
        <v>@pec.it</v>
      </c>
    </row>
    <row r="1035" spans="1:4" ht="12" customHeight="1" x14ac:dyDescent="0.3">
      <c r="A1035" s="1" t="s">
        <v>5615</v>
      </c>
      <c r="B1035" s="1" t="s">
        <v>23684</v>
      </c>
      <c r="C1035" t="s">
        <v>24768</v>
      </c>
      <c r="D1035" t="str">
        <f t="shared" si="16"/>
        <v>@pec.comune.caianello.ce.it</v>
      </c>
    </row>
    <row r="1036" spans="1:4" ht="12" customHeight="1" x14ac:dyDescent="0.3">
      <c r="A1036" s="1" t="s">
        <v>5616</v>
      </c>
      <c r="B1036" s="1" t="s">
        <v>24769</v>
      </c>
      <c r="C1036" t="s">
        <v>24770</v>
      </c>
      <c r="D1036" t="str">
        <f t="shared" si="16"/>
        <v>@pec.comune.caiazzo.ce.it</v>
      </c>
    </row>
    <row r="1037" spans="1:4" ht="12" customHeight="1" x14ac:dyDescent="0.3">
      <c r="A1037" s="1" t="s">
        <v>8734</v>
      </c>
      <c r="B1037" s="1" t="s">
        <v>24771</v>
      </c>
      <c r="C1037" t="s">
        <v>23681</v>
      </c>
      <c r="D1037" t="str">
        <f t="shared" si="16"/>
        <v>@legalmail.it</v>
      </c>
    </row>
    <row r="1038" spans="1:4" ht="12" customHeight="1" x14ac:dyDescent="0.3">
      <c r="A1038" s="1" t="s">
        <v>1996</v>
      </c>
      <c r="B1038" s="1" t="s">
        <v>23684</v>
      </c>
      <c r="C1038" t="s">
        <v>24772</v>
      </c>
      <c r="D1038" t="str">
        <f t="shared" si="16"/>
        <v>@pec.comune.caino.bs.it</v>
      </c>
    </row>
    <row r="1039" spans="1:4" ht="12" customHeight="1" x14ac:dyDescent="0.3">
      <c r="A1039" s="1" t="s">
        <v>1524</v>
      </c>
      <c r="B1039" s="1" t="s">
        <v>24773</v>
      </c>
      <c r="C1039" t="s">
        <v>23817</v>
      </c>
      <c r="D1039" t="str">
        <f t="shared" si="16"/>
        <v>@cert.provincia.so.it</v>
      </c>
    </row>
    <row r="1040" spans="1:4" ht="12" customHeight="1" x14ac:dyDescent="0.3">
      <c r="A1040" s="1" t="s">
        <v>5894</v>
      </c>
      <c r="B1040" s="1" t="s">
        <v>24774</v>
      </c>
      <c r="C1040" t="s">
        <v>23713</v>
      </c>
      <c r="D1040" t="str">
        <f t="shared" si="16"/>
        <v>@asmepec.it</v>
      </c>
    </row>
    <row r="1041" spans="1:4" ht="12" customHeight="1" x14ac:dyDescent="0.3">
      <c r="A1041" s="1" t="s">
        <v>1259</v>
      </c>
      <c r="B1041" s="1" t="s">
        <v>24775</v>
      </c>
      <c r="C1041" t="s">
        <v>23828</v>
      </c>
      <c r="D1041" t="str">
        <f t="shared" si="16"/>
        <v>@halleycert.it</v>
      </c>
    </row>
    <row r="1042" spans="1:4" ht="12" customHeight="1" x14ac:dyDescent="0.3">
      <c r="A1042" s="1" t="s">
        <v>3724</v>
      </c>
      <c r="B1042" s="1" t="s">
        <v>21113</v>
      </c>
      <c r="C1042" t="s">
        <v>24776</v>
      </c>
      <c r="D1042" t="str">
        <f t="shared" si="16"/>
        <v>@comunecairo.legalmail.it</v>
      </c>
    </row>
    <row r="1043" spans="1:4" ht="12" customHeight="1" x14ac:dyDescent="0.3">
      <c r="A1043" s="1" t="s">
        <v>5800</v>
      </c>
      <c r="B1043" s="1" t="s">
        <v>24777</v>
      </c>
      <c r="C1043" t="s">
        <v>23713</v>
      </c>
      <c r="D1043" t="str">
        <f t="shared" si="16"/>
        <v>@asmepec.it</v>
      </c>
    </row>
    <row r="1044" spans="1:4" ht="12" customHeight="1" x14ac:dyDescent="0.3">
      <c r="A1044" s="1" t="s">
        <v>5895</v>
      </c>
      <c r="B1044" s="1" t="s">
        <v>24778</v>
      </c>
      <c r="C1044" t="s">
        <v>23713</v>
      </c>
      <c r="D1044" t="str">
        <f t="shared" si="16"/>
        <v>@asmepec.it</v>
      </c>
    </row>
    <row r="1045" spans="1:4" ht="12" customHeight="1" x14ac:dyDescent="0.3">
      <c r="A1045" s="1" t="s">
        <v>3092</v>
      </c>
      <c r="B1045" s="1" t="s">
        <v>24779</v>
      </c>
      <c r="C1045" t="s">
        <v>23745</v>
      </c>
      <c r="D1045" t="str">
        <f t="shared" si="16"/>
        <v>@pecveneto.it</v>
      </c>
    </row>
    <row r="1046" spans="1:4" ht="12" customHeight="1" x14ac:dyDescent="0.3">
      <c r="A1046" s="1" t="s">
        <v>741</v>
      </c>
      <c r="B1046" s="1" t="s">
        <v>23944</v>
      </c>
      <c r="C1046" t="s">
        <v>24780</v>
      </c>
      <c r="D1046" t="str">
        <f t="shared" si="16"/>
        <v>@pec.comunecalamandrana.it</v>
      </c>
    </row>
    <row r="1047" spans="1:4" ht="12" customHeight="1" x14ac:dyDescent="0.3">
      <c r="A1047" s="1" t="s">
        <v>7157</v>
      </c>
      <c r="B1047" s="1" t="s">
        <v>23737</v>
      </c>
      <c r="C1047" t="s">
        <v>24781</v>
      </c>
      <c r="D1047" t="str">
        <f t="shared" si="16"/>
        <v>@pec.comune.calamonaci.ag.it</v>
      </c>
    </row>
    <row r="1048" spans="1:4" ht="12" customHeight="1" x14ac:dyDescent="0.3">
      <c r="A1048" s="1" t="s">
        <v>7345</v>
      </c>
      <c r="B1048" s="1" t="s">
        <v>24782</v>
      </c>
      <c r="C1048" t="s">
        <v>23699</v>
      </c>
      <c r="D1048" t="str">
        <f t="shared" si="16"/>
        <v>@pec.it</v>
      </c>
    </row>
    <row r="1049" spans="1:4" ht="12" customHeight="1" x14ac:dyDescent="0.3">
      <c r="A1049" s="1" t="s">
        <v>6788</v>
      </c>
      <c r="B1049" s="1" t="s">
        <v>24783</v>
      </c>
      <c r="C1049" t="s">
        <v>23713</v>
      </c>
      <c r="D1049" t="str">
        <f t="shared" si="16"/>
        <v>@asmepec.it</v>
      </c>
    </row>
    <row r="1050" spans="1:4" ht="12" customHeight="1" x14ac:dyDescent="0.3">
      <c r="A1050" s="1" t="s">
        <v>1112</v>
      </c>
      <c r="B1050" s="1" t="s">
        <v>24784</v>
      </c>
      <c r="C1050" t="s">
        <v>23681</v>
      </c>
      <c r="D1050" t="str">
        <f t="shared" si="16"/>
        <v>@legalmail.it</v>
      </c>
    </row>
    <row r="1051" spans="1:4" ht="12" customHeight="1" x14ac:dyDescent="0.3">
      <c r="A1051" s="1" t="s">
        <v>7221</v>
      </c>
      <c r="B1051" s="1" t="s">
        <v>23684</v>
      </c>
      <c r="C1051" t="s">
        <v>24785</v>
      </c>
      <c r="D1051" t="str">
        <f t="shared" si="16"/>
        <v>@pec.comune.calascibetta.en.it</v>
      </c>
    </row>
    <row r="1052" spans="1:4" ht="12" customHeight="1" x14ac:dyDescent="0.3">
      <c r="A1052" s="1" t="s">
        <v>5180</v>
      </c>
      <c r="B1052" s="1" t="s">
        <v>24786</v>
      </c>
      <c r="C1052" t="s">
        <v>24787</v>
      </c>
      <c r="D1052" t="str">
        <f t="shared" si="16"/>
        <v>@pec.comune.calascio.aq.it</v>
      </c>
    </row>
    <row r="1053" spans="1:4" ht="12" customHeight="1" x14ac:dyDescent="0.3">
      <c r="A1053" s="1" t="s">
        <v>7597</v>
      </c>
      <c r="B1053" s="1" t="s">
        <v>23684</v>
      </c>
      <c r="C1053" t="s">
        <v>24788</v>
      </c>
      <c r="D1053" t="str">
        <f t="shared" si="16"/>
        <v>@pcert.comune.calasetta.ci.it</v>
      </c>
    </row>
    <row r="1054" spans="1:4" ht="12" customHeight="1" x14ac:dyDescent="0.3">
      <c r="A1054" s="1" t="s">
        <v>7246</v>
      </c>
      <c r="B1054" s="1" t="s">
        <v>24789</v>
      </c>
      <c r="C1054" t="s">
        <v>24790</v>
      </c>
      <c r="D1054" t="str">
        <f t="shared" si="16"/>
        <v>@calatabianopec.e-etna.it</v>
      </c>
    </row>
    <row r="1055" spans="1:4" ht="12" customHeight="1" x14ac:dyDescent="0.3">
      <c r="A1055" s="1" t="s">
        <v>8752</v>
      </c>
      <c r="B1055" s="1" t="s">
        <v>24376</v>
      </c>
      <c r="C1055" t="s">
        <v>24791</v>
      </c>
      <c r="D1055" t="str">
        <f t="shared" si="16"/>
        <v>@pec.comune.calatafimisegesta.tp.it</v>
      </c>
    </row>
    <row r="1056" spans="1:4" ht="12" customHeight="1" x14ac:dyDescent="0.3">
      <c r="A1056" s="1" t="s">
        <v>4797</v>
      </c>
      <c r="B1056" s="1" t="s">
        <v>23684</v>
      </c>
      <c r="C1056" t="s">
        <v>24792</v>
      </c>
      <c r="D1056" t="str">
        <f t="shared" si="16"/>
        <v>@pec.comunecalcata.it</v>
      </c>
    </row>
    <row r="1057" spans="1:4" ht="12" customHeight="1" x14ac:dyDescent="0.3">
      <c r="A1057" s="1" t="s">
        <v>2737</v>
      </c>
      <c r="B1057" s="1" t="s">
        <v>23774</v>
      </c>
      <c r="C1057" t="s">
        <v>24793</v>
      </c>
      <c r="D1057" t="str">
        <f t="shared" si="16"/>
        <v>@pec.comune.calceranica.tn.it</v>
      </c>
    </row>
    <row r="1058" spans="1:4" ht="12" customHeight="1" x14ac:dyDescent="0.3">
      <c r="A1058" s="1" t="s">
        <v>4332</v>
      </c>
      <c r="B1058" s="1" t="s">
        <v>24195</v>
      </c>
      <c r="C1058" t="s">
        <v>24794</v>
      </c>
      <c r="D1058" t="str">
        <f t="shared" si="16"/>
        <v>@pec.comune.calci.pi.it</v>
      </c>
    </row>
    <row r="1059" spans="1:4" ht="12" customHeight="1" x14ac:dyDescent="0.3">
      <c r="A1059" s="1" t="s">
        <v>6515</v>
      </c>
      <c r="B1059" s="1" t="s">
        <v>23693</v>
      </c>
      <c r="C1059" t="s">
        <v>24795</v>
      </c>
      <c r="D1059" t="str">
        <f t="shared" si="16"/>
        <v>@pec.comune.calciano.mt.it</v>
      </c>
    </row>
    <row r="1060" spans="1:4" ht="12" customHeight="1" x14ac:dyDescent="0.3">
      <c r="A1060" s="1" t="s">
        <v>4333</v>
      </c>
      <c r="B1060" s="1" t="s">
        <v>24796</v>
      </c>
      <c r="C1060" t="s">
        <v>23683</v>
      </c>
      <c r="D1060" t="str">
        <f t="shared" si="16"/>
        <v>@postacert.toscana.it</v>
      </c>
    </row>
    <row r="1061" spans="1:4" ht="12" customHeight="1" x14ac:dyDescent="0.3">
      <c r="A1061" s="1" t="s">
        <v>1764</v>
      </c>
      <c r="B1061" s="1" t="s">
        <v>24797</v>
      </c>
      <c r="C1061" t="s">
        <v>23699</v>
      </c>
      <c r="D1061" t="str">
        <f t="shared" si="16"/>
        <v>@pec.it</v>
      </c>
    </row>
    <row r="1062" spans="1:4" ht="12" customHeight="1" x14ac:dyDescent="0.3">
      <c r="A1062" s="1" t="s">
        <v>1997</v>
      </c>
      <c r="B1062" s="1" t="s">
        <v>23684</v>
      </c>
      <c r="C1062" t="s">
        <v>24798</v>
      </c>
      <c r="D1062" t="str">
        <f t="shared" si="16"/>
        <v>@pec.comune.calcinato.bs.it</v>
      </c>
    </row>
    <row r="1063" spans="1:4" ht="12" customHeight="1" x14ac:dyDescent="0.3">
      <c r="A1063" s="1" t="s">
        <v>1765</v>
      </c>
      <c r="B1063" s="1" t="s">
        <v>23684</v>
      </c>
      <c r="C1063" t="s">
        <v>24799</v>
      </c>
      <c r="D1063" t="str">
        <f t="shared" si="16"/>
        <v>@pec.comune.calcio.bg.it</v>
      </c>
    </row>
    <row r="1064" spans="1:4" ht="12" customHeight="1" x14ac:dyDescent="0.3">
      <c r="A1064" s="1" t="s">
        <v>2534</v>
      </c>
      <c r="B1064" s="1" t="s">
        <v>16796</v>
      </c>
      <c r="C1064" t="s">
        <v>23681</v>
      </c>
      <c r="D1064" t="str">
        <f t="shared" si="16"/>
        <v>@legalmail.it</v>
      </c>
    </row>
    <row r="1065" spans="1:4" ht="12" customHeight="1" x14ac:dyDescent="0.3">
      <c r="A1065" s="1" t="s">
        <v>8762</v>
      </c>
      <c r="B1065" s="1" t="s">
        <v>24800</v>
      </c>
      <c r="C1065" t="s">
        <v>23681</v>
      </c>
      <c r="D1065" t="str">
        <f t="shared" si="16"/>
        <v>@legalmail.it</v>
      </c>
    </row>
    <row r="1066" spans="1:4" ht="12" customHeight="1" x14ac:dyDescent="0.3">
      <c r="A1066" s="1" t="s">
        <v>4664</v>
      </c>
      <c r="B1066" s="1" t="s">
        <v>24801</v>
      </c>
      <c r="C1066" t="s">
        <v>23681</v>
      </c>
      <c r="D1066" t="str">
        <f t="shared" si="16"/>
        <v>@legalmail.it</v>
      </c>
    </row>
    <row r="1067" spans="1:4" ht="12" customHeight="1" x14ac:dyDescent="0.3">
      <c r="A1067" s="1" t="s">
        <v>4061</v>
      </c>
      <c r="B1067" s="1" t="s">
        <v>24802</v>
      </c>
      <c r="C1067" t="s">
        <v>23997</v>
      </c>
      <c r="D1067" t="str">
        <f t="shared" si="16"/>
        <v>@cert.provincia.bo.it</v>
      </c>
    </row>
    <row r="1068" spans="1:4" ht="12" customHeight="1" x14ac:dyDescent="0.3">
      <c r="A1068" s="1" t="s">
        <v>2738</v>
      </c>
      <c r="B1068" s="1" t="s">
        <v>23850</v>
      </c>
      <c r="C1068" t="s">
        <v>24803</v>
      </c>
      <c r="D1068" t="str">
        <f t="shared" si="16"/>
        <v>@pec.comune.caldes.tn.it</v>
      </c>
    </row>
    <row r="1069" spans="1:4" ht="12" customHeight="1" x14ac:dyDescent="0.3">
      <c r="A1069" s="1" t="s">
        <v>2893</v>
      </c>
      <c r="B1069" s="1" t="s">
        <v>24440</v>
      </c>
      <c r="C1069" t="s">
        <v>24804</v>
      </c>
      <c r="D1069" t="str">
        <f t="shared" si="16"/>
        <v>@pec.comune.caldiero.vr.it</v>
      </c>
    </row>
    <row r="1070" spans="1:4" ht="12" customHeight="1" x14ac:dyDescent="0.3">
      <c r="A1070" s="1" t="s">
        <v>2990</v>
      </c>
      <c r="B1070" s="1" t="s">
        <v>24805</v>
      </c>
      <c r="C1070" t="s">
        <v>23677</v>
      </c>
      <c r="D1070" t="str">
        <f t="shared" si="16"/>
        <v>@cert.ip-veneto.net</v>
      </c>
    </row>
    <row r="1071" spans="1:4" ht="12" customHeight="1" x14ac:dyDescent="0.3">
      <c r="A1071" s="1" t="s">
        <v>2739</v>
      </c>
      <c r="B1071" s="1" t="s">
        <v>24806</v>
      </c>
      <c r="C1071" t="s">
        <v>23681</v>
      </c>
      <c r="D1071" t="str">
        <f t="shared" si="16"/>
        <v>@legalmail.it</v>
      </c>
    </row>
    <row r="1072" spans="1:4" ht="12" customHeight="1" x14ac:dyDescent="0.3">
      <c r="A1072" s="1" t="s">
        <v>3883</v>
      </c>
      <c r="B1072" s="1" t="s">
        <v>24807</v>
      </c>
      <c r="C1072" t="s">
        <v>23681</v>
      </c>
      <c r="D1072" t="str">
        <f t="shared" si="16"/>
        <v>@legalmail.it</v>
      </c>
    </row>
    <row r="1073" spans="1:4" ht="12" customHeight="1" x14ac:dyDescent="0.3">
      <c r="A1073" s="1" t="s">
        <v>4274</v>
      </c>
      <c r="B1073" s="1" t="s">
        <v>24808</v>
      </c>
      <c r="C1073" t="s">
        <v>23683</v>
      </c>
      <c r="D1073" t="str">
        <f t="shared" si="16"/>
        <v>@postacert.toscana.it</v>
      </c>
    </row>
    <row r="1074" spans="1:4" ht="12" customHeight="1" x14ac:dyDescent="0.3">
      <c r="A1074" s="1" t="s">
        <v>3929</v>
      </c>
      <c r="B1074" s="1" t="s">
        <v>23684</v>
      </c>
      <c r="C1074" t="s">
        <v>24809</v>
      </c>
      <c r="D1074" t="str">
        <f t="shared" si="16"/>
        <v>@postacert.comune.calestano.pr.it</v>
      </c>
    </row>
    <row r="1075" spans="1:4" ht="12" customHeight="1" x14ac:dyDescent="0.3">
      <c r="A1075" s="1" t="s">
        <v>3852</v>
      </c>
      <c r="B1075" s="1" t="s">
        <v>24810</v>
      </c>
      <c r="C1075" t="s">
        <v>23681</v>
      </c>
      <c r="D1075" t="str">
        <f t="shared" si="16"/>
        <v>@legalmail.it</v>
      </c>
    </row>
    <row r="1076" spans="1:4" ht="12" customHeight="1" x14ac:dyDescent="0.3">
      <c r="A1076" s="1" t="s">
        <v>3725</v>
      </c>
      <c r="B1076" s="1" t="s">
        <v>24811</v>
      </c>
      <c r="C1076" t="s">
        <v>24113</v>
      </c>
      <c r="D1076" t="str">
        <f t="shared" si="16"/>
        <v>@actaliscertymail.it</v>
      </c>
    </row>
    <row r="1077" spans="1:4" ht="12" customHeight="1" x14ac:dyDescent="0.3">
      <c r="A1077" s="1" t="s">
        <v>6317</v>
      </c>
      <c r="B1077" s="1" t="s">
        <v>24812</v>
      </c>
      <c r="C1077" t="s">
        <v>23740</v>
      </c>
      <c r="D1077" t="str">
        <f t="shared" si="16"/>
        <v>@pec.rupar.puglia.it</v>
      </c>
    </row>
    <row r="1078" spans="1:4" ht="12" customHeight="1" x14ac:dyDescent="0.3">
      <c r="A1078" s="1" t="s">
        <v>5896</v>
      </c>
      <c r="B1078" s="1" t="s">
        <v>24813</v>
      </c>
      <c r="C1078" t="s">
        <v>23699</v>
      </c>
      <c r="D1078" t="str">
        <f t="shared" si="16"/>
        <v>@pec.it</v>
      </c>
    </row>
    <row r="1079" spans="1:4" ht="12" customHeight="1" x14ac:dyDescent="0.3">
      <c r="A1079" s="1" t="s">
        <v>3726</v>
      </c>
      <c r="B1079" s="1" t="s">
        <v>16811</v>
      </c>
      <c r="C1079" t="s">
        <v>23681</v>
      </c>
      <c r="D1079" t="str">
        <f t="shared" si="16"/>
        <v>@legalmail.it</v>
      </c>
    </row>
    <row r="1080" spans="1:4" ht="12" customHeight="1" x14ac:dyDescent="0.3">
      <c r="A1080" s="1" t="s">
        <v>1034</v>
      </c>
      <c r="B1080" s="1" t="s">
        <v>16812</v>
      </c>
      <c r="C1080" t="s">
        <v>23790</v>
      </c>
      <c r="D1080" t="str">
        <f t="shared" si="16"/>
        <v>@pec.ptbiellese.it</v>
      </c>
    </row>
    <row r="1081" spans="1:4" ht="12" customHeight="1" x14ac:dyDescent="0.3">
      <c r="A1081" s="1" t="s">
        <v>742</v>
      </c>
      <c r="B1081" s="1" t="s">
        <v>24814</v>
      </c>
      <c r="C1081" t="s">
        <v>23681</v>
      </c>
      <c r="D1081" t="str">
        <f t="shared" si="16"/>
        <v>@legalmail.it</v>
      </c>
    </row>
    <row r="1082" spans="1:4" ht="12" customHeight="1" x14ac:dyDescent="0.3">
      <c r="A1082" s="1" t="s">
        <v>8779</v>
      </c>
      <c r="B1082" s="1" t="s">
        <v>24815</v>
      </c>
      <c r="C1082" t="s">
        <v>23747</v>
      </c>
      <c r="D1082" t="str">
        <f t="shared" si="16"/>
        <v>@cert.legalmail.it</v>
      </c>
    </row>
    <row r="1083" spans="1:4" ht="12" customHeight="1" x14ac:dyDescent="0.3">
      <c r="A1083" s="1" t="s">
        <v>2535</v>
      </c>
      <c r="B1083" s="1" t="s">
        <v>16814</v>
      </c>
      <c r="C1083" t="s">
        <v>23681</v>
      </c>
      <c r="D1083" t="str">
        <f t="shared" si="16"/>
        <v>@legalmail.it</v>
      </c>
    </row>
    <row r="1084" spans="1:4" ht="12" customHeight="1" x14ac:dyDescent="0.3">
      <c r="A1084" s="1" t="s">
        <v>6563</v>
      </c>
      <c r="B1084" s="1" t="s">
        <v>24816</v>
      </c>
      <c r="C1084" t="s">
        <v>23713</v>
      </c>
      <c r="D1084" t="str">
        <f t="shared" si="16"/>
        <v>@asmepec.it</v>
      </c>
    </row>
    <row r="1085" spans="1:4" ht="12" customHeight="1" x14ac:dyDescent="0.3">
      <c r="A1085" s="1" t="s">
        <v>743</v>
      </c>
      <c r="B1085" s="1" t="s">
        <v>16816</v>
      </c>
      <c r="C1085" t="s">
        <v>23735</v>
      </c>
      <c r="D1085" t="str">
        <f t="shared" si="16"/>
        <v>@cert.ruparpiemonte.it</v>
      </c>
    </row>
    <row r="1086" spans="1:4" ht="12" customHeight="1" x14ac:dyDescent="0.3">
      <c r="A1086" s="1" t="s">
        <v>6564</v>
      </c>
      <c r="B1086" s="1" t="s">
        <v>24817</v>
      </c>
      <c r="C1086" t="s">
        <v>23713</v>
      </c>
      <c r="D1086" t="str">
        <f t="shared" si="16"/>
        <v>@asmepec.it</v>
      </c>
    </row>
    <row r="1087" spans="1:4" ht="12" customHeight="1" x14ac:dyDescent="0.3">
      <c r="A1087" s="1" t="s">
        <v>7158</v>
      </c>
      <c r="B1087" s="1" t="s">
        <v>24818</v>
      </c>
      <c r="C1087" t="s">
        <v>23699</v>
      </c>
      <c r="D1087" t="str">
        <f t="shared" si="16"/>
        <v>@pec.it</v>
      </c>
    </row>
    <row r="1088" spans="1:4" ht="12" customHeight="1" x14ac:dyDescent="0.3">
      <c r="A1088" s="1" t="s">
        <v>7247</v>
      </c>
      <c r="B1088" s="1" t="s">
        <v>24819</v>
      </c>
      <c r="C1088" t="s">
        <v>24820</v>
      </c>
      <c r="D1088" t="str">
        <f t="shared" si="16"/>
        <v>@pec.anci.it</v>
      </c>
    </row>
    <row r="1089" spans="1:4" ht="12" customHeight="1" x14ac:dyDescent="0.3">
      <c r="A1089" s="1" t="s">
        <v>7198</v>
      </c>
      <c r="B1089" s="1" t="s">
        <v>23684</v>
      </c>
      <c r="C1089" t="s">
        <v>24821</v>
      </c>
      <c r="D1089" t="str">
        <f t="shared" si="16"/>
        <v>@pec.comune.caltanissetta.it</v>
      </c>
    </row>
    <row r="1090" spans="1:4" ht="12" customHeight="1" x14ac:dyDescent="0.3">
      <c r="A1090" s="1" t="s">
        <v>6983</v>
      </c>
      <c r="B1090" s="1" t="s">
        <v>24822</v>
      </c>
      <c r="C1090" t="s">
        <v>23699</v>
      </c>
      <c r="D1090" t="str">
        <f t="shared" si="16"/>
        <v>@pec.it</v>
      </c>
    </row>
    <row r="1091" spans="1:4" ht="12" customHeight="1" x14ac:dyDescent="0.3">
      <c r="A1091" s="1" t="s">
        <v>411</v>
      </c>
      <c r="B1091" s="1" t="s">
        <v>23850</v>
      </c>
      <c r="C1091" t="s">
        <v>24823</v>
      </c>
      <c r="D1091" t="str">
        <f t="shared" ref="D1091:D1154" si="17">CONCATENATE("@",C:C)</f>
        <v>@pec.comune.caltignaga.no.it</v>
      </c>
    </row>
    <row r="1092" spans="1:4" ht="12" customHeight="1" x14ac:dyDescent="0.3">
      <c r="A1092" s="1" t="s">
        <v>3388</v>
      </c>
      <c r="B1092" s="1" t="s">
        <v>24824</v>
      </c>
      <c r="C1092" t="s">
        <v>23745</v>
      </c>
      <c r="D1092" t="str">
        <f t="shared" si="17"/>
        <v>@pecveneto.it</v>
      </c>
    </row>
    <row r="1093" spans="1:4" ht="12" customHeight="1" x14ac:dyDescent="0.3">
      <c r="A1093" s="1" t="s">
        <v>2991</v>
      </c>
      <c r="B1093" s="1" t="s">
        <v>24825</v>
      </c>
      <c r="C1093" t="s">
        <v>23745</v>
      </c>
      <c r="D1093" t="str">
        <f t="shared" si="17"/>
        <v>@pecveneto.it</v>
      </c>
    </row>
    <row r="1094" spans="1:4" ht="12" customHeight="1" x14ac:dyDescent="0.3">
      <c r="A1094" s="1" t="s">
        <v>1766</v>
      </c>
      <c r="B1094" s="1" t="s">
        <v>23684</v>
      </c>
      <c r="C1094" t="s">
        <v>24826</v>
      </c>
      <c r="D1094" t="str">
        <f t="shared" si="17"/>
        <v>@pec.comune.caluscodadda.bg.it</v>
      </c>
    </row>
    <row r="1095" spans="1:4" ht="12" customHeight="1" x14ac:dyDescent="0.3">
      <c r="A1095" s="1" t="s">
        <v>50</v>
      </c>
      <c r="B1095" s="1" t="s">
        <v>23684</v>
      </c>
      <c r="C1095" t="s">
        <v>24827</v>
      </c>
      <c r="D1095" t="str">
        <f t="shared" si="17"/>
        <v>@pec.comune.caluso.to.it</v>
      </c>
    </row>
    <row r="1096" spans="1:4" ht="12" customHeight="1" x14ac:dyDescent="0.3">
      <c r="A1096" s="1" t="s">
        <v>1998</v>
      </c>
      <c r="B1096" s="1" t="s">
        <v>23684</v>
      </c>
      <c r="C1096" t="s">
        <v>24828</v>
      </c>
      <c r="D1096" t="str">
        <f t="shared" si="17"/>
        <v>@pec.comune.calvagesedellariviera.bs.it</v>
      </c>
    </row>
    <row r="1097" spans="1:4" ht="12" customHeight="1" x14ac:dyDescent="0.3">
      <c r="A1097" s="1" t="s">
        <v>6019</v>
      </c>
      <c r="B1097" s="1" t="s">
        <v>24829</v>
      </c>
      <c r="C1097" t="s">
        <v>23713</v>
      </c>
      <c r="D1097" t="str">
        <f t="shared" si="17"/>
        <v>@asmepec.it</v>
      </c>
    </row>
    <row r="1098" spans="1:4" ht="12" customHeight="1" x14ac:dyDescent="0.3">
      <c r="A1098" s="1" t="s">
        <v>2359</v>
      </c>
      <c r="B1098" s="1" t="s">
        <v>24830</v>
      </c>
      <c r="C1098" t="s">
        <v>23679</v>
      </c>
      <c r="D1098" t="str">
        <f t="shared" si="17"/>
        <v>@pec.regione.lombardia.it</v>
      </c>
    </row>
    <row r="1099" spans="1:4" ht="12" customHeight="1" x14ac:dyDescent="0.3">
      <c r="A1099" s="1" t="s">
        <v>6426</v>
      </c>
      <c r="B1099" s="1" t="s">
        <v>24831</v>
      </c>
      <c r="C1099" t="s">
        <v>23691</v>
      </c>
      <c r="D1099" t="str">
        <f t="shared" si="17"/>
        <v>@cert.ruparbasilicata.it</v>
      </c>
    </row>
    <row r="1100" spans="1:4" ht="12" customHeight="1" x14ac:dyDescent="0.3">
      <c r="A1100" s="1" t="s">
        <v>2992</v>
      </c>
      <c r="B1100" s="1" t="s">
        <v>24832</v>
      </c>
      <c r="C1100" t="s">
        <v>23677</v>
      </c>
      <c r="D1100" t="str">
        <f t="shared" si="17"/>
        <v>@cert.ip-veneto.net</v>
      </c>
    </row>
    <row r="1101" spans="1:4" ht="12" customHeight="1" x14ac:dyDescent="0.3">
      <c r="A1101" s="1" t="s">
        <v>1767</v>
      </c>
      <c r="B1101" s="1" t="s">
        <v>24833</v>
      </c>
      <c r="C1101" t="s">
        <v>23679</v>
      </c>
      <c r="D1101" t="str">
        <f t="shared" si="17"/>
        <v>@pec.regione.lombardia.it</v>
      </c>
    </row>
    <row r="1102" spans="1:4" ht="12" customHeight="1" x14ac:dyDescent="0.3">
      <c r="A1102" s="1" t="s">
        <v>6427</v>
      </c>
      <c r="B1102" s="1" t="s">
        <v>24834</v>
      </c>
      <c r="C1102" t="s">
        <v>23691</v>
      </c>
      <c r="D1102" t="str">
        <f t="shared" si="17"/>
        <v>@cert.ruparbasilicata.it</v>
      </c>
    </row>
    <row r="1103" spans="1:4" ht="12" customHeight="1" x14ac:dyDescent="0.3">
      <c r="A1103" s="1" t="s">
        <v>5723</v>
      </c>
      <c r="B1103" s="1" t="s">
        <v>23684</v>
      </c>
      <c r="C1103" t="s">
        <v>24835</v>
      </c>
      <c r="D1103" t="str">
        <f t="shared" si="17"/>
        <v>@pec.comune.calvi.bn.it</v>
      </c>
    </row>
    <row r="1104" spans="1:4" ht="12" customHeight="1" x14ac:dyDescent="0.3">
      <c r="A1104" s="1" t="s">
        <v>4537</v>
      </c>
      <c r="B1104" s="1" t="s">
        <v>24836</v>
      </c>
      <c r="C1104" t="s">
        <v>23726</v>
      </c>
      <c r="D1104" t="str">
        <f t="shared" si="17"/>
        <v>@postacert.umbria.it</v>
      </c>
    </row>
    <row r="1105" spans="1:4" ht="12" customHeight="1" x14ac:dyDescent="0.3">
      <c r="A1105" s="1" t="s">
        <v>5617</v>
      </c>
      <c r="B1105" s="1" t="s">
        <v>24837</v>
      </c>
      <c r="C1105" t="s">
        <v>24838</v>
      </c>
      <c r="D1105" t="str">
        <f t="shared" si="17"/>
        <v>@pec.terradilavorocst.it</v>
      </c>
    </row>
    <row r="1106" spans="1:4" ht="12" customHeight="1" x14ac:dyDescent="0.3">
      <c r="A1106" s="1" t="s">
        <v>2192</v>
      </c>
      <c r="B1106" s="1" t="s">
        <v>24839</v>
      </c>
      <c r="C1106" t="s">
        <v>24262</v>
      </c>
      <c r="D1106" t="str">
        <f t="shared" si="17"/>
        <v>@pec.provincia.pv.it</v>
      </c>
    </row>
    <row r="1107" spans="1:4" ht="12" customHeight="1" x14ac:dyDescent="0.3">
      <c r="A1107" s="1" t="s">
        <v>1612</v>
      </c>
      <c r="B1107" s="1" t="s">
        <v>24840</v>
      </c>
      <c r="C1107" t="s">
        <v>23699</v>
      </c>
      <c r="D1107" t="str">
        <f t="shared" si="17"/>
        <v>@pec.it</v>
      </c>
    </row>
    <row r="1108" spans="1:4" ht="12" customHeight="1" x14ac:dyDescent="0.3">
      <c r="A1108" s="1" t="s">
        <v>1999</v>
      </c>
      <c r="B1108" s="1" t="s">
        <v>24841</v>
      </c>
      <c r="C1108" t="s">
        <v>24842</v>
      </c>
      <c r="D1108" t="str">
        <f t="shared" si="17"/>
        <v>@pec.comune.calvisano.bs.it</v>
      </c>
    </row>
    <row r="1109" spans="1:4" ht="12" customHeight="1" x14ac:dyDescent="0.3">
      <c r="A1109" s="1" t="s">
        <v>5801</v>
      </c>
      <c r="B1109" s="1" t="s">
        <v>23850</v>
      </c>
      <c r="C1109" t="s">
        <v>24843</v>
      </c>
      <c r="D1109" t="str">
        <f t="shared" si="17"/>
        <v>@calvizzano.telecompost.it</v>
      </c>
    </row>
    <row r="1110" spans="1:4" ht="12" customHeight="1" x14ac:dyDescent="0.3">
      <c r="A1110" s="1" t="s">
        <v>866</v>
      </c>
      <c r="B1110" s="1" t="s">
        <v>23684</v>
      </c>
      <c r="C1110" t="s">
        <v>24844</v>
      </c>
      <c r="D1110" t="str">
        <f t="shared" si="17"/>
        <v>@pec.comune.camagnamonferrato.al.it</v>
      </c>
    </row>
    <row r="1111" spans="1:4" ht="12" customHeight="1" x14ac:dyDescent="0.3">
      <c r="A1111" s="1" t="s">
        <v>4222</v>
      </c>
      <c r="B1111" s="1" t="s">
        <v>24845</v>
      </c>
      <c r="C1111" t="s">
        <v>23747</v>
      </c>
      <c r="D1111" t="str">
        <f t="shared" si="17"/>
        <v>@cert.legalmail.it</v>
      </c>
    </row>
    <row r="1112" spans="1:4" ht="12" customHeight="1" x14ac:dyDescent="0.3">
      <c r="A1112" s="1" t="s">
        <v>1035</v>
      </c>
      <c r="B1112" s="1" t="s">
        <v>16843</v>
      </c>
      <c r="C1112" t="s">
        <v>23790</v>
      </c>
      <c r="D1112" t="str">
        <f t="shared" si="17"/>
        <v>@pec.ptbiellese.it</v>
      </c>
    </row>
    <row r="1113" spans="1:4" ht="12" customHeight="1" x14ac:dyDescent="0.3">
      <c r="A1113" s="1" t="s">
        <v>7159</v>
      </c>
      <c r="B1113" s="1" t="s">
        <v>24846</v>
      </c>
      <c r="C1113" t="s">
        <v>23699</v>
      </c>
      <c r="D1113" t="str">
        <f t="shared" si="17"/>
        <v>@pec.it</v>
      </c>
    </row>
    <row r="1114" spans="1:4" ht="12" customHeight="1" x14ac:dyDescent="0.3">
      <c r="A1114" s="1" t="s">
        <v>1613</v>
      </c>
      <c r="B1114" s="1" t="s">
        <v>23684</v>
      </c>
      <c r="C1114" t="s">
        <v>24847</v>
      </c>
      <c r="D1114" t="str">
        <f t="shared" si="17"/>
        <v>@pec.comunecambiago.com</v>
      </c>
    </row>
    <row r="1115" spans="1:4" ht="12" customHeight="1" x14ac:dyDescent="0.3">
      <c r="A1115" s="1" t="s">
        <v>51</v>
      </c>
      <c r="B1115" s="1" t="s">
        <v>24848</v>
      </c>
      <c r="C1115" t="s">
        <v>23681</v>
      </c>
      <c r="D1115" t="str">
        <f t="shared" si="17"/>
        <v>@legalmail.it</v>
      </c>
    </row>
    <row r="1116" spans="1:4" ht="12" customHeight="1" x14ac:dyDescent="0.3">
      <c r="A1116" s="1" t="s">
        <v>1113</v>
      </c>
      <c r="B1116" s="1" t="s">
        <v>24849</v>
      </c>
      <c r="C1116" t="s">
        <v>23681</v>
      </c>
      <c r="D1116" t="str">
        <f t="shared" si="17"/>
        <v>@legalmail.it</v>
      </c>
    </row>
    <row r="1117" spans="1:4" ht="12" customHeight="1" x14ac:dyDescent="0.3">
      <c r="A1117" s="1" t="s">
        <v>1036</v>
      </c>
      <c r="B1117" s="1" t="s">
        <v>16848</v>
      </c>
      <c r="C1117" t="s">
        <v>23790</v>
      </c>
      <c r="D1117" t="str">
        <f t="shared" si="17"/>
        <v>@pec.ptbiellese.it</v>
      </c>
    </row>
    <row r="1118" spans="1:4" ht="12" customHeight="1" x14ac:dyDescent="0.3">
      <c r="A1118" s="1" t="s">
        <v>516</v>
      </c>
      <c r="B1118" s="1" t="s">
        <v>24850</v>
      </c>
      <c r="C1118" t="s">
        <v>23747</v>
      </c>
      <c r="D1118" t="str">
        <f t="shared" si="17"/>
        <v>@cert.legalmail.it</v>
      </c>
    </row>
    <row r="1119" spans="1:4" ht="12" customHeight="1" x14ac:dyDescent="0.3">
      <c r="A1119" s="1" t="s">
        <v>4618</v>
      </c>
      <c r="B1119" s="1" t="s">
        <v>24851</v>
      </c>
      <c r="C1119" t="s">
        <v>23828</v>
      </c>
      <c r="D1119" t="str">
        <f t="shared" si="17"/>
        <v>@halleycert.it</v>
      </c>
    </row>
    <row r="1120" spans="1:4" ht="12" customHeight="1" x14ac:dyDescent="0.3">
      <c r="A1120" s="1" t="s">
        <v>744</v>
      </c>
      <c r="B1120" s="1" t="s">
        <v>24852</v>
      </c>
      <c r="C1120" t="s">
        <v>23735</v>
      </c>
      <c r="D1120" t="str">
        <f t="shared" si="17"/>
        <v>@cert.ruparpiemonte.it</v>
      </c>
    </row>
    <row r="1121" spans="1:4" ht="12" customHeight="1" x14ac:dyDescent="0.3">
      <c r="A1121" s="1" t="s">
        <v>1768</v>
      </c>
      <c r="B1121" s="1" t="s">
        <v>24853</v>
      </c>
      <c r="C1121" t="s">
        <v>23679</v>
      </c>
      <c r="D1121" t="str">
        <f t="shared" si="17"/>
        <v>@pec.regione.lombardia.it</v>
      </c>
    </row>
    <row r="1122" spans="1:4" ht="12" customHeight="1" x14ac:dyDescent="0.3">
      <c r="A1122" s="1" t="s">
        <v>4934</v>
      </c>
      <c r="B1122" s="1" t="s">
        <v>23737</v>
      </c>
      <c r="C1122" t="s">
        <v>24854</v>
      </c>
      <c r="D1122" t="str">
        <f t="shared" si="17"/>
        <v>@pec.comune.cameratanuova.it</v>
      </c>
    </row>
    <row r="1123" spans="1:4" ht="12" customHeight="1" x14ac:dyDescent="0.3">
      <c r="A1123" s="1" t="s">
        <v>4619</v>
      </c>
      <c r="B1123" s="1" t="s">
        <v>23850</v>
      </c>
      <c r="C1123" t="s">
        <v>24855</v>
      </c>
      <c r="D1123" t="str">
        <f t="shared" si="17"/>
        <v>@cert.comune.cameratapicena.an.it</v>
      </c>
    </row>
    <row r="1124" spans="1:4" ht="12" customHeight="1" x14ac:dyDescent="0.3">
      <c r="A1124" s="1" t="s">
        <v>412</v>
      </c>
      <c r="B1124" s="1" t="s">
        <v>24856</v>
      </c>
      <c r="C1124" t="s">
        <v>23681</v>
      </c>
      <c r="D1124" t="str">
        <f t="shared" si="17"/>
        <v>@legalmail.it</v>
      </c>
    </row>
    <row r="1125" spans="1:4" ht="12" customHeight="1" x14ac:dyDescent="0.3">
      <c r="A1125" s="1" t="s">
        <v>4665</v>
      </c>
      <c r="B1125" s="1" t="s">
        <v>23684</v>
      </c>
      <c r="C1125" t="s">
        <v>24857</v>
      </c>
      <c r="D1125" t="str">
        <f t="shared" si="17"/>
        <v>@pec.comune.camerino.mc.it</v>
      </c>
    </row>
    <row r="1126" spans="1:4" ht="12" customHeight="1" x14ac:dyDescent="0.3">
      <c r="A1126" s="1" t="s">
        <v>6020</v>
      </c>
      <c r="B1126" s="1" t="s">
        <v>24858</v>
      </c>
      <c r="C1126" t="s">
        <v>23713</v>
      </c>
      <c r="D1126" t="str">
        <f t="shared" si="17"/>
        <v>@asmepec.it</v>
      </c>
    </row>
    <row r="1127" spans="1:4" ht="12" customHeight="1" x14ac:dyDescent="0.3">
      <c r="A1127" s="1" t="s">
        <v>5618</v>
      </c>
      <c r="B1127" s="1" t="s">
        <v>24859</v>
      </c>
      <c r="C1127" t="s">
        <v>23713</v>
      </c>
      <c r="D1127" t="str">
        <f t="shared" si="17"/>
        <v>@asmepec.it</v>
      </c>
    </row>
    <row r="1128" spans="1:4" ht="12" customHeight="1" x14ac:dyDescent="0.3">
      <c r="A1128" s="1" t="s">
        <v>6789</v>
      </c>
      <c r="B1128" s="1" t="s">
        <v>24860</v>
      </c>
      <c r="C1128" t="s">
        <v>24861</v>
      </c>
      <c r="D1128" t="str">
        <f t="shared" si="17"/>
        <v>@pec.i2000net.it</v>
      </c>
    </row>
    <row r="1129" spans="1:4" ht="12" customHeight="1" x14ac:dyDescent="0.3">
      <c r="A1129" s="1" t="s">
        <v>867</v>
      </c>
      <c r="B1129" s="1" t="s">
        <v>16860</v>
      </c>
      <c r="C1129" t="s">
        <v>24862</v>
      </c>
      <c r="D1129" t="str">
        <f t="shared" si="17"/>
        <v>@pec.comune.camino.al.it</v>
      </c>
    </row>
    <row r="1130" spans="1:4" ht="12" customHeight="1" x14ac:dyDescent="0.3">
      <c r="A1130" s="1" t="s">
        <v>3445</v>
      </c>
      <c r="B1130" s="1" t="s">
        <v>24863</v>
      </c>
      <c r="C1130" t="s">
        <v>23786</v>
      </c>
      <c r="D1130" t="str">
        <f t="shared" si="17"/>
        <v>@certgov.fvg.it</v>
      </c>
    </row>
    <row r="1131" spans="1:4" ht="12" customHeight="1" x14ac:dyDescent="0.3">
      <c r="A1131" s="1" t="s">
        <v>2360</v>
      </c>
      <c r="B1131" s="1" t="s">
        <v>24864</v>
      </c>
      <c r="C1131" t="s">
        <v>23679</v>
      </c>
      <c r="D1131" t="str">
        <f t="shared" si="17"/>
        <v>@pec.regione.lombardia.it</v>
      </c>
    </row>
    <row r="1132" spans="1:4" ht="12" customHeight="1" x14ac:dyDescent="0.3">
      <c r="A1132" s="1" t="s">
        <v>2993</v>
      </c>
      <c r="B1132" s="1" t="s">
        <v>24865</v>
      </c>
      <c r="C1132" t="s">
        <v>23828</v>
      </c>
      <c r="D1132" t="str">
        <f t="shared" si="17"/>
        <v>@halleycert.it</v>
      </c>
    </row>
    <row r="1133" spans="1:4" ht="12" customHeight="1" x14ac:dyDescent="0.3">
      <c r="A1133" s="1" t="s">
        <v>7160</v>
      </c>
      <c r="B1133" s="1" t="s">
        <v>23783</v>
      </c>
      <c r="C1133" t="s">
        <v>24866</v>
      </c>
      <c r="D1133" t="str">
        <f t="shared" si="17"/>
        <v>@pec.comune.cammarata.ag.it</v>
      </c>
    </row>
    <row r="1134" spans="1:4" ht="12" customHeight="1" x14ac:dyDescent="0.3">
      <c r="A1134" s="1" t="s">
        <v>3785</v>
      </c>
      <c r="B1134" s="1" t="s">
        <v>24867</v>
      </c>
      <c r="C1134" t="s">
        <v>23845</v>
      </c>
      <c r="D1134" t="str">
        <f t="shared" si="17"/>
        <v>@halleypec.it</v>
      </c>
    </row>
    <row r="1135" spans="1:4" ht="12" customHeight="1" x14ac:dyDescent="0.3">
      <c r="A1135" s="1" t="s">
        <v>6021</v>
      </c>
      <c r="B1135" s="1" t="s">
        <v>24868</v>
      </c>
      <c r="C1135" t="s">
        <v>24869</v>
      </c>
      <c r="D1135" t="str">
        <f t="shared" si="17"/>
        <v>@pec.comune.campagna.sa.it</v>
      </c>
    </row>
    <row r="1136" spans="1:4" ht="12" customHeight="1" x14ac:dyDescent="0.3">
      <c r="A1136" s="1" t="s">
        <v>3238</v>
      </c>
      <c r="B1136" s="1" t="s">
        <v>24870</v>
      </c>
      <c r="C1136" t="s">
        <v>23745</v>
      </c>
      <c r="D1136" t="str">
        <f t="shared" si="17"/>
        <v>@pecveneto.it</v>
      </c>
    </row>
    <row r="1137" spans="1:4" ht="12" customHeight="1" x14ac:dyDescent="0.3">
      <c r="A1137" s="1" t="s">
        <v>4935</v>
      </c>
      <c r="B1137" s="1" t="s">
        <v>23684</v>
      </c>
      <c r="C1137" t="s">
        <v>24871</v>
      </c>
      <c r="D1137" t="str">
        <f t="shared" si="17"/>
        <v>@pec.comunecampagnano.it</v>
      </c>
    </row>
    <row r="1138" spans="1:4" ht="12" customHeight="1" x14ac:dyDescent="0.3">
      <c r="A1138" s="1" t="s">
        <v>4437</v>
      </c>
      <c r="B1138" s="1" t="s">
        <v>24872</v>
      </c>
      <c r="C1138" t="s">
        <v>23683</v>
      </c>
      <c r="D1138" t="str">
        <f t="shared" si="17"/>
        <v>@postacert.toscana.it</v>
      </c>
    </row>
    <row r="1139" spans="1:4" ht="12" customHeight="1" x14ac:dyDescent="0.3">
      <c r="A1139" s="1" t="s">
        <v>2361</v>
      </c>
      <c r="B1139" s="1" t="s">
        <v>24083</v>
      </c>
      <c r="C1139" t="s">
        <v>24873</v>
      </c>
      <c r="D1139" t="str">
        <f t="shared" si="17"/>
        <v>@pec.comune.campagnolacremasca.cr.it</v>
      </c>
    </row>
    <row r="1140" spans="1:4" ht="12" customHeight="1" x14ac:dyDescent="0.3">
      <c r="A1140" s="1" t="s">
        <v>3972</v>
      </c>
      <c r="B1140" s="1" t="s">
        <v>24874</v>
      </c>
      <c r="C1140" t="s">
        <v>23837</v>
      </c>
      <c r="D1140" t="str">
        <f t="shared" si="17"/>
        <v>@cert.provincia.re.it</v>
      </c>
    </row>
    <row r="1141" spans="1:4" ht="12" customHeight="1" x14ac:dyDescent="0.3">
      <c r="A1141" s="1" t="s">
        <v>6565</v>
      </c>
      <c r="B1141" s="1" t="s">
        <v>24875</v>
      </c>
      <c r="C1141" t="s">
        <v>23713</v>
      </c>
      <c r="D1141" t="str">
        <f t="shared" si="17"/>
        <v>@asmepec.it</v>
      </c>
    </row>
    <row r="1142" spans="1:4" ht="12" customHeight="1" x14ac:dyDescent="0.3">
      <c r="A1142" s="1" t="s">
        <v>2679</v>
      </c>
      <c r="B1142" s="1" t="s">
        <v>24876</v>
      </c>
      <c r="C1142" t="s">
        <v>23679</v>
      </c>
      <c r="D1142" t="str">
        <f t="shared" si="17"/>
        <v>@pec.regione.lombardia.it</v>
      </c>
    </row>
    <row r="1143" spans="1:4" ht="12" customHeight="1" x14ac:dyDescent="0.3">
      <c r="A1143" s="1" t="s">
        <v>3973</v>
      </c>
      <c r="B1143" s="1" t="s">
        <v>16875</v>
      </c>
      <c r="C1143" t="s">
        <v>23837</v>
      </c>
      <c r="D1143" t="str">
        <f t="shared" si="17"/>
        <v>@cert.provincia.re.it</v>
      </c>
    </row>
    <row r="1144" spans="1:4" ht="12" customHeight="1" x14ac:dyDescent="0.3">
      <c r="A1144" s="1" t="s">
        <v>4475</v>
      </c>
      <c r="B1144" s="1" t="s">
        <v>24877</v>
      </c>
      <c r="C1144" t="s">
        <v>23726</v>
      </c>
      <c r="D1144" t="str">
        <f t="shared" si="17"/>
        <v>@postacert.umbria.it</v>
      </c>
    </row>
    <row r="1145" spans="1:4" ht="12" customHeight="1" x14ac:dyDescent="0.3">
      <c r="A1145" s="1" t="s">
        <v>327</v>
      </c>
      <c r="B1145" s="1" t="s">
        <v>24878</v>
      </c>
      <c r="C1145" t="s">
        <v>23735</v>
      </c>
      <c r="D1145" t="str">
        <f t="shared" si="17"/>
        <v>@cert.ruparpiemonte.it</v>
      </c>
    </row>
    <row r="1146" spans="1:4" ht="12" customHeight="1" x14ac:dyDescent="0.3">
      <c r="A1146" s="1" t="s">
        <v>4275</v>
      </c>
      <c r="B1146" s="1" t="s">
        <v>24879</v>
      </c>
      <c r="C1146" t="s">
        <v>23683</v>
      </c>
      <c r="D1146" t="str">
        <f t="shared" si="17"/>
        <v>@postacert.toscana.it</v>
      </c>
    </row>
    <row r="1147" spans="1:4" ht="12" customHeight="1" x14ac:dyDescent="0.3">
      <c r="A1147" s="1" t="s">
        <v>6318</v>
      </c>
      <c r="B1147" s="1" t="s">
        <v>24880</v>
      </c>
      <c r="C1147" t="s">
        <v>23740</v>
      </c>
      <c r="D1147" t="str">
        <f t="shared" si="17"/>
        <v>@pec.rupar.puglia.it</v>
      </c>
    </row>
    <row r="1148" spans="1:4" ht="12" customHeight="1" x14ac:dyDescent="0.3">
      <c r="A1148" s="1" t="s">
        <v>1098</v>
      </c>
      <c r="B1148" s="1" t="s">
        <v>24881</v>
      </c>
      <c r="C1148" t="s">
        <v>23790</v>
      </c>
      <c r="D1148" t="str">
        <f t="shared" si="17"/>
        <v>@pec.ptbiellese.it</v>
      </c>
    </row>
    <row r="1149" spans="1:4" ht="12" customHeight="1" x14ac:dyDescent="0.3">
      <c r="A1149" s="1" t="s">
        <v>2994</v>
      </c>
      <c r="B1149" s="1" t="s">
        <v>24882</v>
      </c>
      <c r="C1149" t="s">
        <v>23677</v>
      </c>
      <c r="D1149" t="str">
        <f t="shared" si="17"/>
        <v>@cert.ip-veneto.net</v>
      </c>
    </row>
    <row r="1150" spans="1:4" ht="12" customHeight="1" x14ac:dyDescent="0.3">
      <c r="A1150" s="1" t="s">
        <v>4312</v>
      </c>
      <c r="B1150" s="1" t="s">
        <v>24883</v>
      </c>
      <c r="C1150" t="s">
        <v>23683</v>
      </c>
      <c r="D1150" t="str">
        <f t="shared" si="17"/>
        <v>@postacert.toscana.it</v>
      </c>
    </row>
    <row r="1151" spans="1:4" ht="12" customHeight="1" x14ac:dyDescent="0.3">
      <c r="A1151" s="1" t="s">
        <v>52</v>
      </c>
      <c r="B1151" s="1" t="s">
        <v>23684</v>
      </c>
      <c r="C1151" t="s">
        <v>24884</v>
      </c>
      <c r="D1151" t="str">
        <f t="shared" si="17"/>
        <v>@cert.comune.campiglionefenile.to.it</v>
      </c>
    </row>
    <row r="1152" spans="1:4" ht="12" customHeight="1" x14ac:dyDescent="0.3">
      <c r="A1152" s="1" t="s">
        <v>1393</v>
      </c>
      <c r="B1152" s="1" t="s">
        <v>24885</v>
      </c>
      <c r="C1152" t="s">
        <v>24886</v>
      </c>
      <c r="D1152" t="str">
        <f t="shared" si="17"/>
        <v>@comunecampione.it</v>
      </c>
    </row>
    <row r="1153" spans="1:4" ht="12" customHeight="1" x14ac:dyDescent="0.3">
      <c r="A1153" s="1" t="s">
        <v>2740</v>
      </c>
      <c r="B1153" s="1" t="s">
        <v>23850</v>
      </c>
      <c r="C1153" t="s">
        <v>24887</v>
      </c>
      <c r="D1153" t="str">
        <f t="shared" si="17"/>
        <v>@pec.comune.campitellodifassa.tn.it</v>
      </c>
    </row>
    <row r="1154" spans="1:4" ht="12" customHeight="1" x14ac:dyDescent="0.3">
      <c r="A1154" s="1" t="s">
        <v>5282</v>
      </c>
      <c r="B1154" s="1" t="s">
        <v>23811</v>
      </c>
      <c r="C1154" t="s">
        <v>24888</v>
      </c>
      <c r="D1154" t="str">
        <f t="shared" si="17"/>
        <v>@pec.comune.campli.te.it</v>
      </c>
    </row>
    <row r="1155" spans="1:4" ht="12" customHeight="1" x14ac:dyDescent="0.3">
      <c r="A1155" s="1" t="s">
        <v>6790</v>
      </c>
      <c r="B1155" s="1" t="s">
        <v>24889</v>
      </c>
      <c r="C1155" t="s">
        <v>23713</v>
      </c>
      <c r="D1155" t="str">
        <f t="shared" ref="D1155:D1218" si="18">CONCATENATE("@",C:C)</f>
        <v>@asmepec.it</v>
      </c>
    </row>
    <row r="1156" spans="1:4" ht="12" customHeight="1" x14ac:dyDescent="0.3">
      <c r="A1156" s="1" t="s">
        <v>5181</v>
      </c>
      <c r="B1156" s="1" t="s">
        <v>24890</v>
      </c>
      <c r="C1156" t="s">
        <v>24707</v>
      </c>
      <c r="D1156" t="str">
        <f t="shared" si="18"/>
        <v>@pec.comnet-ra.it</v>
      </c>
    </row>
    <row r="1157" spans="1:4" ht="12" customHeight="1" x14ac:dyDescent="0.3">
      <c r="A1157" s="1" t="s">
        <v>8854</v>
      </c>
      <c r="B1157" s="1" t="s">
        <v>24891</v>
      </c>
      <c r="C1157" t="s">
        <v>23681</v>
      </c>
      <c r="D1157" t="str">
        <f t="shared" si="18"/>
        <v>@legalmail.it</v>
      </c>
    </row>
    <row r="1158" spans="1:4" ht="12" customHeight="1" x14ac:dyDescent="0.3">
      <c r="A1158" s="1" t="s">
        <v>3786</v>
      </c>
      <c r="B1158" s="1" t="s">
        <v>23737</v>
      </c>
      <c r="C1158" t="s">
        <v>24892</v>
      </c>
      <c r="D1158" t="str">
        <f t="shared" si="18"/>
        <v>@pec.comune.campo-ligure.ge.it</v>
      </c>
    </row>
    <row r="1159" spans="1:4" ht="12" customHeight="1" x14ac:dyDescent="0.3">
      <c r="A1159" s="1" t="s">
        <v>4313</v>
      </c>
      <c r="B1159" s="1" t="s">
        <v>24893</v>
      </c>
      <c r="C1159" t="s">
        <v>23683</v>
      </c>
      <c r="D1159" t="str">
        <f t="shared" si="18"/>
        <v>@postacert.toscana.it</v>
      </c>
    </row>
    <row r="1160" spans="1:4" ht="12" customHeight="1" x14ac:dyDescent="0.3">
      <c r="A1160" s="1" t="s">
        <v>3299</v>
      </c>
      <c r="B1160" s="1" t="s">
        <v>24894</v>
      </c>
      <c r="C1160" t="s">
        <v>23677</v>
      </c>
      <c r="D1160" t="str">
        <f t="shared" si="18"/>
        <v>@cert.ip-veneto.net</v>
      </c>
    </row>
    <row r="1161" spans="1:4" ht="12" customHeight="1" x14ac:dyDescent="0.3">
      <c r="A1161" s="1" t="s">
        <v>8858</v>
      </c>
      <c r="B1161" s="1" t="s">
        <v>24895</v>
      </c>
      <c r="C1161" t="s">
        <v>23681</v>
      </c>
      <c r="D1161" t="str">
        <f t="shared" si="18"/>
        <v>@legalmail.it</v>
      </c>
    </row>
    <row r="1162" spans="1:4" ht="12" customHeight="1" x14ac:dyDescent="0.3">
      <c r="A1162" s="1" t="s">
        <v>5477</v>
      </c>
      <c r="B1162" s="1" t="s">
        <v>24896</v>
      </c>
      <c r="C1162" t="s">
        <v>23699</v>
      </c>
      <c r="D1162" t="str">
        <f t="shared" si="18"/>
        <v>@pec.it</v>
      </c>
    </row>
    <row r="1163" spans="1:4" ht="12" customHeight="1" x14ac:dyDescent="0.3">
      <c r="A1163" s="1" t="s">
        <v>7161</v>
      </c>
      <c r="B1163" s="1" t="s">
        <v>23684</v>
      </c>
      <c r="C1163" t="s">
        <v>24897</v>
      </c>
      <c r="D1163" t="str">
        <f t="shared" si="18"/>
        <v>@legal.comune.campobellodilicata.ag.it</v>
      </c>
    </row>
    <row r="1164" spans="1:4" ht="12" customHeight="1" x14ac:dyDescent="0.3">
      <c r="A1164" s="1" t="s">
        <v>6948</v>
      </c>
      <c r="B1164" s="1" t="s">
        <v>24898</v>
      </c>
      <c r="C1164" t="s">
        <v>23699</v>
      </c>
      <c r="D1164" t="str">
        <f t="shared" si="18"/>
        <v>@pec.it</v>
      </c>
    </row>
    <row r="1165" spans="1:4" ht="12" customHeight="1" x14ac:dyDescent="0.3">
      <c r="A1165" s="1" t="s">
        <v>5478</v>
      </c>
      <c r="B1165" s="1" t="s">
        <v>24899</v>
      </c>
      <c r="C1165" t="s">
        <v>23681</v>
      </c>
      <c r="D1165" t="str">
        <f t="shared" si="18"/>
        <v>@legalmail.it</v>
      </c>
    </row>
    <row r="1166" spans="1:4" ht="12" customHeight="1" x14ac:dyDescent="0.3">
      <c r="A1166" s="1" t="s">
        <v>3296</v>
      </c>
      <c r="B1166" s="1" t="s">
        <v>24900</v>
      </c>
      <c r="C1166" t="s">
        <v>23677</v>
      </c>
      <c r="D1166" t="str">
        <f t="shared" si="18"/>
        <v>@cert.ip-veneto.net</v>
      </c>
    </row>
    <row r="1167" spans="1:4" ht="12" customHeight="1" x14ac:dyDescent="0.3">
      <c r="A1167" s="1" t="s">
        <v>2741</v>
      </c>
      <c r="B1167" s="1" t="s">
        <v>23850</v>
      </c>
      <c r="C1167" t="s">
        <v>24901</v>
      </c>
      <c r="D1167" t="str">
        <f t="shared" si="18"/>
        <v>@pec.comune.campodenno.tn.it</v>
      </c>
    </row>
    <row r="1168" spans="1:4" ht="12" customHeight="1" x14ac:dyDescent="0.3">
      <c r="A1168" s="1" t="s">
        <v>5044</v>
      </c>
      <c r="B1168" s="1" t="s">
        <v>23737</v>
      </c>
      <c r="C1168" t="s">
        <v>24902</v>
      </c>
      <c r="D1168" t="str">
        <f t="shared" si="18"/>
        <v>@pec.comune.campodimele.lt.it</v>
      </c>
    </row>
    <row r="1169" spans="1:4" ht="12" customHeight="1" x14ac:dyDescent="0.3">
      <c r="A1169" s="1" t="s">
        <v>5479</v>
      </c>
      <c r="B1169" s="1" t="s">
        <v>24903</v>
      </c>
      <c r="C1169" t="s">
        <v>23681</v>
      </c>
      <c r="D1169" t="str">
        <f t="shared" si="18"/>
        <v>@legalmail.it</v>
      </c>
    </row>
    <row r="1170" spans="1:4" ht="12" customHeight="1" x14ac:dyDescent="0.3">
      <c r="A1170" s="1" t="s">
        <v>1525</v>
      </c>
      <c r="B1170" s="1" t="s">
        <v>24904</v>
      </c>
      <c r="C1170" t="s">
        <v>23817</v>
      </c>
      <c r="D1170" t="str">
        <f t="shared" si="18"/>
        <v>@cert.provincia.so.it</v>
      </c>
    </row>
    <row r="1171" spans="1:4" ht="12" customHeight="1" x14ac:dyDescent="0.3">
      <c r="A1171" s="1" t="s">
        <v>3297</v>
      </c>
      <c r="B1171" s="1" t="s">
        <v>24905</v>
      </c>
      <c r="C1171" t="s">
        <v>24906</v>
      </c>
      <c r="D1171" t="str">
        <f t="shared" si="18"/>
        <v xml:space="preserve">@legalmailpa.it </v>
      </c>
    </row>
    <row r="1172" spans="1:4" ht="12" customHeight="1" x14ac:dyDescent="0.3">
      <c r="A1172" s="1" t="s">
        <v>6984</v>
      </c>
      <c r="B1172" s="1" t="s">
        <v>24907</v>
      </c>
      <c r="C1172" t="s">
        <v>23699</v>
      </c>
      <c r="D1172" t="str">
        <f t="shared" si="18"/>
        <v>@pec.it</v>
      </c>
    </row>
    <row r="1173" spans="1:4" ht="12" customHeight="1" x14ac:dyDescent="0.3">
      <c r="A1173" s="1" t="s">
        <v>6985</v>
      </c>
      <c r="B1173" s="1" t="s">
        <v>24908</v>
      </c>
      <c r="C1173" t="s">
        <v>23699</v>
      </c>
      <c r="D1173" t="str">
        <f t="shared" si="18"/>
        <v>@pec.it</v>
      </c>
    </row>
    <row r="1174" spans="1:4" ht="12" customHeight="1" x14ac:dyDescent="0.3">
      <c r="A1174" s="1" t="s">
        <v>4751</v>
      </c>
      <c r="B1174" s="1" t="s">
        <v>16906</v>
      </c>
      <c r="C1174" t="s">
        <v>24909</v>
      </c>
      <c r="D1174" t="str">
        <f t="shared" si="18"/>
        <v>@pec.ucvaldaso.it</v>
      </c>
    </row>
    <row r="1175" spans="1:4" ht="12" customHeight="1" x14ac:dyDescent="0.3">
      <c r="A1175" s="1" t="s">
        <v>6986</v>
      </c>
      <c r="B1175" s="1" t="s">
        <v>24910</v>
      </c>
      <c r="C1175" t="s">
        <v>23699</v>
      </c>
      <c r="D1175" t="str">
        <f t="shared" si="18"/>
        <v>@pec.it</v>
      </c>
    </row>
    <row r="1176" spans="1:4" ht="12" customHeight="1" x14ac:dyDescent="0.3">
      <c r="A1176" s="1" t="s">
        <v>3446</v>
      </c>
      <c r="B1176" s="1" t="s">
        <v>23684</v>
      </c>
      <c r="C1176" t="s">
        <v>24911</v>
      </c>
      <c r="D1176" t="str">
        <f t="shared" si="18"/>
        <v>@pec.comune.campoformido.ud.it</v>
      </c>
    </row>
    <row r="1177" spans="1:4" ht="12" customHeight="1" x14ac:dyDescent="0.3">
      <c r="A1177" s="1" t="s">
        <v>7199</v>
      </c>
      <c r="B1177" s="1" t="s">
        <v>24912</v>
      </c>
      <c r="C1177" t="s">
        <v>23681</v>
      </c>
      <c r="D1177" t="str">
        <f t="shared" si="18"/>
        <v>@legalmail.it</v>
      </c>
    </row>
    <row r="1178" spans="1:4" ht="12" customHeight="1" x14ac:dyDescent="0.3">
      <c r="A1178" s="1" t="s">
        <v>4009</v>
      </c>
      <c r="B1178" s="1" t="s">
        <v>23684</v>
      </c>
      <c r="C1178" t="s">
        <v>24913</v>
      </c>
      <c r="D1178" t="str">
        <f t="shared" si="18"/>
        <v>@cert.comune.campogalliano.mo.it</v>
      </c>
    </row>
    <row r="1179" spans="1:4" ht="12" customHeight="1" x14ac:dyDescent="0.3">
      <c r="A1179" s="1" t="s">
        <v>5724</v>
      </c>
      <c r="B1179" s="1" t="s">
        <v>24765</v>
      </c>
      <c r="C1179" t="s">
        <v>24914</v>
      </c>
      <c r="D1179" t="str">
        <f t="shared" si="18"/>
        <v>@pec.comunecampolattaro.it</v>
      </c>
    </row>
    <row r="1180" spans="1:4" ht="12" customHeight="1" x14ac:dyDescent="0.3">
      <c r="A1180" s="1" t="s">
        <v>5090</v>
      </c>
      <c r="B1180" s="1" t="s">
        <v>24915</v>
      </c>
      <c r="C1180" t="s">
        <v>23699</v>
      </c>
      <c r="D1180" t="str">
        <f t="shared" si="18"/>
        <v>@pec.it</v>
      </c>
    </row>
    <row r="1181" spans="1:4" ht="12" customHeight="1" x14ac:dyDescent="0.3">
      <c r="A1181" s="1" t="s">
        <v>5725</v>
      </c>
      <c r="B1181" s="1" t="s">
        <v>23774</v>
      </c>
      <c r="C1181" t="s">
        <v>23699</v>
      </c>
      <c r="D1181" t="str">
        <f t="shared" si="18"/>
        <v>@pec.it</v>
      </c>
    </row>
    <row r="1182" spans="1:4" ht="12" customHeight="1" x14ac:dyDescent="0.3">
      <c r="A1182" s="1" t="s">
        <v>5480</v>
      </c>
      <c r="B1182" s="1" t="s">
        <v>24916</v>
      </c>
      <c r="C1182" t="s">
        <v>23681</v>
      </c>
      <c r="D1182" t="str">
        <f t="shared" si="18"/>
        <v>@legalmail.it</v>
      </c>
    </row>
    <row r="1183" spans="1:4" ht="12" customHeight="1" x14ac:dyDescent="0.3">
      <c r="A1183" s="1" t="s">
        <v>3239</v>
      </c>
      <c r="B1183" s="1" t="s">
        <v>24917</v>
      </c>
      <c r="C1183" t="s">
        <v>23745</v>
      </c>
      <c r="D1183" t="str">
        <f t="shared" si="18"/>
        <v>@pecveneto.it</v>
      </c>
    </row>
    <row r="1184" spans="1:4" ht="12" customHeight="1" x14ac:dyDescent="0.3">
      <c r="A1184" s="1" t="s">
        <v>3560</v>
      </c>
      <c r="B1184" s="1" t="s">
        <v>24918</v>
      </c>
      <c r="C1184" t="s">
        <v>23786</v>
      </c>
      <c r="D1184" t="str">
        <f t="shared" si="18"/>
        <v>@certgov.fvg.it</v>
      </c>
    </row>
    <row r="1185" spans="1:4" ht="12" customHeight="1" x14ac:dyDescent="0.3">
      <c r="A1185" s="1" t="s">
        <v>6428</v>
      </c>
      <c r="B1185" s="1" t="s">
        <v>24919</v>
      </c>
      <c r="C1185" t="s">
        <v>23691</v>
      </c>
      <c r="D1185" t="str">
        <f t="shared" si="18"/>
        <v>@cert.ruparbasilicata.it</v>
      </c>
    </row>
    <row r="1186" spans="1:4" ht="12" customHeight="1" x14ac:dyDescent="0.3">
      <c r="A1186" s="1" t="s">
        <v>5481</v>
      </c>
      <c r="B1186" s="1" t="s">
        <v>24376</v>
      </c>
      <c r="C1186" t="s">
        <v>24920</v>
      </c>
      <c r="D1186" t="str">
        <f t="shared" si="18"/>
        <v>@pec.comunecampomarino.it</v>
      </c>
    </row>
    <row r="1187" spans="1:4" ht="12" customHeight="1" x14ac:dyDescent="0.3">
      <c r="A1187" s="1" t="s">
        <v>3787</v>
      </c>
      <c r="B1187" s="1" t="s">
        <v>23684</v>
      </c>
      <c r="C1187" t="s">
        <v>24921</v>
      </c>
      <c r="D1187" t="str">
        <f t="shared" si="18"/>
        <v>@pec.comune.campomorone.ge.it</v>
      </c>
    </row>
    <row r="1188" spans="1:4" ht="12" customHeight="1" x14ac:dyDescent="0.3">
      <c r="A1188" s="1" t="s">
        <v>3240</v>
      </c>
      <c r="B1188" s="1" t="s">
        <v>24922</v>
      </c>
      <c r="C1188" t="s">
        <v>24923</v>
      </c>
      <c r="D1188" t="str">
        <f t="shared" si="18"/>
        <v>@pec.tuni.it</v>
      </c>
    </row>
    <row r="1189" spans="1:4" ht="12" customHeight="1" x14ac:dyDescent="0.3">
      <c r="A1189" s="1" t="s">
        <v>6022</v>
      </c>
      <c r="B1189" s="1" t="s">
        <v>24924</v>
      </c>
      <c r="C1189" t="s">
        <v>23713</v>
      </c>
      <c r="D1189" t="str">
        <f t="shared" si="18"/>
        <v>@asmepec.it</v>
      </c>
    </row>
    <row r="1190" spans="1:4" ht="12" customHeight="1" x14ac:dyDescent="0.3">
      <c r="A1190" s="1" t="s">
        <v>6987</v>
      </c>
      <c r="B1190" s="1" t="s">
        <v>24925</v>
      </c>
      <c r="C1190" t="s">
        <v>23699</v>
      </c>
      <c r="D1190" t="str">
        <f t="shared" si="18"/>
        <v>@pec.it</v>
      </c>
    </row>
    <row r="1191" spans="1:4" ht="12" customHeight="1" x14ac:dyDescent="0.3">
      <c r="A1191" s="1" t="s">
        <v>4223</v>
      </c>
      <c r="B1191" s="1" t="s">
        <v>24926</v>
      </c>
      <c r="C1191" t="s">
        <v>23683</v>
      </c>
      <c r="D1191" t="str">
        <f t="shared" si="18"/>
        <v>@postacert.toscana.it</v>
      </c>
    </row>
    <row r="1192" spans="1:4" ht="12" customHeight="1" x14ac:dyDescent="0.3">
      <c r="A1192" s="1" t="s">
        <v>3654</v>
      </c>
      <c r="B1192" s="1" t="s">
        <v>24927</v>
      </c>
      <c r="C1192" t="s">
        <v>24928</v>
      </c>
      <c r="D1192" t="str">
        <f t="shared" si="18"/>
        <v>@pa.postacertificata.gov.it</v>
      </c>
    </row>
    <row r="1193" spans="1:4" ht="12" customHeight="1" x14ac:dyDescent="0.3">
      <c r="A1193" s="1" t="s">
        <v>4666</v>
      </c>
      <c r="B1193" s="1" t="s">
        <v>24929</v>
      </c>
      <c r="C1193" t="s">
        <v>23681</v>
      </c>
      <c r="D1193" t="str">
        <f t="shared" si="18"/>
        <v>@legalmail.it</v>
      </c>
    </row>
    <row r="1194" spans="1:4" ht="12" customHeight="1" x14ac:dyDescent="0.3">
      <c r="A1194" s="1" t="s">
        <v>7248</v>
      </c>
      <c r="B1194" s="1" t="s">
        <v>24930</v>
      </c>
      <c r="C1194" t="s">
        <v>24928</v>
      </c>
      <c r="D1194" t="str">
        <f t="shared" si="18"/>
        <v>@pa.postacertificata.gov.it</v>
      </c>
    </row>
    <row r="1195" spans="1:4" ht="12" customHeight="1" x14ac:dyDescent="0.3">
      <c r="A1195" s="1" t="s">
        <v>3298</v>
      </c>
      <c r="B1195" s="1" t="s">
        <v>24931</v>
      </c>
      <c r="C1195" t="s">
        <v>23745</v>
      </c>
      <c r="D1195" t="str">
        <f t="shared" si="18"/>
        <v>@pecveneto.it</v>
      </c>
    </row>
    <row r="1196" spans="1:4" ht="12" customHeight="1" x14ac:dyDescent="0.3">
      <c r="A1196" s="1" t="s">
        <v>5802</v>
      </c>
      <c r="B1196" s="1" t="s">
        <v>24932</v>
      </c>
      <c r="C1196" t="s">
        <v>23699</v>
      </c>
      <c r="D1196" t="str">
        <f t="shared" si="18"/>
        <v>@pec.it</v>
      </c>
    </row>
    <row r="1197" spans="1:4" ht="12" customHeight="1" x14ac:dyDescent="0.3">
      <c r="A1197" s="1" t="s">
        <v>4010</v>
      </c>
      <c r="B1197" s="1" t="s">
        <v>24933</v>
      </c>
      <c r="C1197" t="s">
        <v>24934</v>
      </c>
      <c r="D1197" t="str">
        <f t="shared" si="18"/>
        <v>@cert.comune.camposanto.mo.it</v>
      </c>
    </row>
    <row r="1198" spans="1:4" ht="12" customHeight="1" x14ac:dyDescent="0.3">
      <c r="A1198" s="1" t="s">
        <v>2193</v>
      </c>
      <c r="B1198" s="1" t="s">
        <v>24935</v>
      </c>
      <c r="C1198" t="s">
        <v>23679</v>
      </c>
      <c r="D1198" t="str">
        <f t="shared" si="18"/>
        <v>@pec.regione.lombardia.it</v>
      </c>
    </row>
    <row r="1199" spans="1:4" ht="12" customHeight="1" x14ac:dyDescent="0.3">
      <c r="A1199" s="1" t="s">
        <v>5182</v>
      </c>
      <c r="B1199" s="1" t="s">
        <v>23684</v>
      </c>
      <c r="C1199" t="s">
        <v>24936</v>
      </c>
      <c r="D1199" t="str">
        <f t="shared" si="18"/>
        <v>@pec.comune.campotosto.aq.it</v>
      </c>
    </row>
    <row r="1200" spans="1:4" ht="12" customHeight="1" x14ac:dyDescent="0.3">
      <c r="A1200" s="1" t="s">
        <v>4062</v>
      </c>
      <c r="B1200" s="1" t="s">
        <v>24937</v>
      </c>
      <c r="C1200" t="s">
        <v>23997</v>
      </c>
      <c r="D1200" t="str">
        <f t="shared" si="18"/>
        <v>@cert.provincia.bo.it</v>
      </c>
    </row>
    <row r="1201" spans="1:4" ht="12" customHeight="1" x14ac:dyDescent="0.3">
      <c r="A1201" s="1" t="s">
        <v>2742</v>
      </c>
      <c r="B1201" s="1" t="s">
        <v>23850</v>
      </c>
      <c r="C1201" t="s">
        <v>24938</v>
      </c>
      <c r="D1201" t="str">
        <f t="shared" si="18"/>
        <v>@pec.comune.canalsanbovo.tn.it</v>
      </c>
    </row>
    <row r="1202" spans="1:4" ht="12" customHeight="1" x14ac:dyDescent="0.3">
      <c r="A1202" s="1" t="s">
        <v>517</v>
      </c>
      <c r="B1202" s="1" t="s">
        <v>24158</v>
      </c>
      <c r="C1202" t="s">
        <v>24939</v>
      </c>
      <c r="D1202" t="str">
        <f t="shared" si="18"/>
        <v>@certcomunecanale.it</v>
      </c>
    </row>
    <row r="1203" spans="1:4" ht="12" customHeight="1" x14ac:dyDescent="0.3">
      <c r="A1203" s="1" t="s">
        <v>3105</v>
      </c>
      <c r="B1203" s="1" t="s">
        <v>24940</v>
      </c>
      <c r="C1203" t="s">
        <v>23745</v>
      </c>
      <c r="D1203" t="str">
        <f t="shared" si="18"/>
        <v>@pecveneto.it</v>
      </c>
    </row>
    <row r="1204" spans="1:4" ht="12" customHeight="1" x14ac:dyDescent="0.3">
      <c r="A1204" s="1" t="s">
        <v>4936</v>
      </c>
      <c r="B1204" s="1" t="s">
        <v>23737</v>
      </c>
      <c r="C1204" t="s">
        <v>24941</v>
      </c>
      <c r="D1204" t="str">
        <f t="shared" si="18"/>
        <v>@pec.comune.canalemonterano.rm.it</v>
      </c>
    </row>
    <row r="1205" spans="1:4" ht="12" customHeight="1" x14ac:dyDescent="0.3">
      <c r="A1205" s="1" t="s">
        <v>3389</v>
      </c>
      <c r="B1205" s="1" t="s">
        <v>24942</v>
      </c>
      <c r="C1205" t="s">
        <v>23677</v>
      </c>
      <c r="D1205" t="str">
        <f t="shared" si="18"/>
        <v>@cert.ip-veneto.net</v>
      </c>
    </row>
    <row r="1206" spans="1:4" ht="12" customHeight="1" x14ac:dyDescent="0.3">
      <c r="A1206" s="1" t="s">
        <v>2743</v>
      </c>
      <c r="B1206" s="1" t="s">
        <v>24943</v>
      </c>
      <c r="C1206" t="s">
        <v>23699</v>
      </c>
      <c r="D1206" t="str">
        <f t="shared" si="18"/>
        <v>@pec.it</v>
      </c>
    </row>
    <row r="1207" spans="1:4" ht="12" customHeight="1" x14ac:dyDescent="0.3">
      <c r="A1207" s="1" t="s">
        <v>6429</v>
      </c>
      <c r="B1207" s="1" t="s">
        <v>24944</v>
      </c>
      <c r="C1207" t="s">
        <v>23691</v>
      </c>
      <c r="D1207" t="str">
        <f t="shared" si="18"/>
        <v>@cert.ruparbasilicata.it</v>
      </c>
    </row>
    <row r="1208" spans="1:4" ht="12" customHeight="1" x14ac:dyDescent="0.3">
      <c r="A1208" s="1" t="s">
        <v>5619</v>
      </c>
      <c r="B1208" s="1" t="s">
        <v>24945</v>
      </c>
      <c r="C1208" t="s">
        <v>23699</v>
      </c>
      <c r="D1208" t="str">
        <f t="shared" si="18"/>
        <v>@pec.it</v>
      </c>
    </row>
    <row r="1209" spans="1:4" ht="12" customHeight="1" x14ac:dyDescent="0.3">
      <c r="A1209" s="1" t="s">
        <v>3390</v>
      </c>
      <c r="B1209" s="1" t="s">
        <v>24946</v>
      </c>
      <c r="C1209" t="s">
        <v>23745</v>
      </c>
      <c r="D1209" t="str">
        <f t="shared" si="18"/>
        <v>@pecveneto.it</v>
      </c>
    </row>
    <row r="1210" spans="1:4" ht="12" customHeight="1" x14ac:dyDescent="0.3">
      <c r="A1210" s="1" t="s">
        <v>6166</v>
      </c>
      <c r="B1210" s="1" t="s">
        <v>24947</v>
      </c>
      <c r="C1210" t="s">
        <v>23828</v>
      </c>
      <c r="D1210" t="str">
        <f t="shared" si="18"/>
        <v>@halleycert.it</v>
      </c>
    </row>
    <row r="1211" spans="1:4" ht="12" customHeight="1" x14ac:dyDescent="0.3">
      <c r="A1211" s="1" t="s">
        <v>1037</v>
      </c>
      <c r="B1211" s="1" t="s">
        <v>16944</v>
      </c>
      <c r="C1211" t="s">
        <v>23790</v>
      </c>
      <c r="D1211" t="str">
        <f t="shared" si="18"/>
        <v>@pec.ptbiellese.it</v>
      </c>
    </row>
    <row r="1212" spans="1:4" ht="12" customHeight="1" x14ac:dyDescent="0.3">
      <c r="A1212" s="1" t="s">
        <v>53</v>
      </c>
      <c r="B1212" s="1" t="s">
        <v>24948</v>
      </c>
      <c r="C1212" t="s">
        <v>23735</v>
      </c>
      <c r="D1212" t="str">
        <f t="shared" si="18"/>
        <v>@cert.ruparpiemonte.it</v>
      </c>
    </row>
    <row r="1213" spans="1:4" ht="12" customHeight="1" x14ac:dyDescent="0.3">
      <c r="A1213" s="1" t="s">
        <v>2194</v>
      </c>
      <c r="B1213" s="1" t="s">
        <v>24949</v>
      </c>
      <c r="C1213" t="s">
        <v>23679</v>
      </c>
      <c r="D1213" t="str">
        <f t="shared" si="18"/>
        <v>@pec.regione.lombardia.it</v>
      </c>
    </row>
    <row r="1214" spans="1:4" ht="12" customHeight="1" x14ac:dyDescent="0.3">
      <c r="A1214" s="1" t="s">
        <v>3300</v>
      </c>
      <c r="B1214" s="1" t="s">
        <v>24950</v>
      </c>
      <c r="C1214" t="s">
        <v>23745</v>
      </c>
      <c r="D1214" t="str">
        <f t="shared" si="18"/>
        <v>@pecveneto.it</v>
      </c>
    </row>
    <row r="1215" spans="1:4" ht="12" customHeight="1" x14ac:dyDescent="0.3">
      <c r="A1215" s="1" t="s">
        <v>5897</v>
      </c>
      <c r="B1215" s="1" t="s">
        <v>24951</v>
      </c>
      <c r="C1215" t="s">
        <v>23713</v>
      </c>
      <c r="D1215" t="str">
        <f t="shared" si="18"/>
        <v>@asmepec.it</v>
      </c>
    </row>
    <row r="1216" spans="1:4" ht="12" customHeight="1" x14ac:dyDescent="0.3">
      <c r="A1216" s="1" t="s">
        <v>6791</v>
      </c>
      <c r="B1216" s="1" t="s">
        <v>24952</v>
      </c>
      <c r="C1216" t="s">
        <v>23713</v>
      </c>
      <c r="D1216" t="str">
        <f t="shared" si="18"/>
        <v>@asmepec.it</v>
      </c>
    </row>
    <row r="1217" spans="1:4" ht="12" customHeight="1" x14ac:dyDescent="0.3">
      <c r="A1217" s="1" t="s">
        <v>54</v>
      </c>
      <c r="B1217" s="1" t="s">
        <v>24953</v>
      </c>
      <c r="C1217" t="s">
        <v>23747</v>
      </c>
      <c r="D1217" t="str">
        <f t="shared" si="18"/>
        <v>@cert.legalmail.it</v>
      </c>
    </row>
    <row r="1218" spans="1:4" ht="12" customHeight="1" x14ac:dyDescent="0.3">
      <c r="A1218" s="1" t="s">
        <v>1614</v>
      </c>
      <c r="B1218" s="1" t="s">
        <v>24954</v>
      </c>
      <c r="C1218" t="s">
        <v>23679</v>
      </c>
      <c r="D1218" t="str">
        <f t="shared" si="18"/>
        <v>@pec.regione.lombardia.it</v>
      </c>
    </row>
    <row r="1219" spans="1:4" ht="12" customHeight="1" x14ac:dyDescent="0.3">
      <c r="A1219" s="1" t="s">
        <v>745</v>
      </c>
      <c r="B1219" s="1" t="s">
        <v>24955</v>
      </c>
      <c r="C1219" t="s">
        <v>23699</v>
      </c>
      <c r="D1219" t="str">
        <f t="shared" ref="D1219:D1282" si="19">CONCATENATE("@",C:C)</f>
        <v>@pec.it</v>
      </c>
    </row>
    <row r="1220" spans="1:4" ht="12" customHeight="1" x14ac:dyDescent="0.3">
      <c r="A1220" s="1" t="s">
        <v>4798</v>
      </c>
      <c r="B1220" s="1" t="s">
        <v>24956</v>
      </c>
      <c r="C1220" t="s">
        <v>23681</v>
      </c>
      <c r="D1220" t="str">
        <f t="shared" si="19"/>
        <v>@legalmail.it</v>
      </c>
    </row>
    <row r="1221" spans="1:4" ht="12" customHeight="1" x14ac:dyDescent="0.3">
      <c r="A1221" s="1" t="s">
        <v>3601</v>
      </c>
      <c r="B1221" s="1" t="s">
        <v>24957</v>
      </c>
      <c r="C1221" t="s">
        <v>23786</v>
      </c>
      <c r="D1221" t="str">
        <f t="shared" si="19"/>
        <v>@certgov.fvg.it</v>
      </c>
    </row>
    <row r="1222" spans="1:4" ht="12" customHeight="1" x14ac:dyDescent="0.3">
      <c r="A1222" s="1" t="s">
        <v>7162</v>
      </c>
      <c r="B1222" s="1" t="s">
        <v>24958</v>
      </c>
      <c r="C1222" t="s">
        <v>24959</v>
      </c>
      <c r="D1222" t="str">
        <f t="shared" si="19"/>
        <v>@pec.comune.canicatti.ag.it</v>
      </c>
    </row>
    <row r="1223" spans="1:4" ht="12" customHeight="1" x14ac:dyDescent="0.3">
      <c r="A1223" s="1" t="s">
        <v>7309</v>
      </c>
      <c r="B1223" s="1" t="s">
        <v>24960</v>
      </c>
      <c r="C1223" t="s">
        <v>24961</v>
      </c>
      <c r="D1223" t="str">
        <f t="shared" si="19"/>
        <v xml:space="preserve">@pec.it </v>
      </c>
    </row>
    <row r="1224" spans="1:4" ht="12" customHeight="1" x14ac:dyDescent="0.3">
      <c r="A1224" s="1" t="s">
        <v>4799</v>
      </c>
      <c r="B1224" s="1" t="s">
        <v>24962</v>
      </c>
      <c r="C1224" t="s">
        <v>23681</v>
      </c>
      <c r="D1224" t="str">
        <f t="shared" si="19"/>
        <v>@legalmail.it</v>
      </c>
    </row>
    <row r="1225" spans="1:4" ht="12" customHeight="1" x14ac:dyDescent="0.3">
      <c r="A1225" s="1" t="s">
        <v>55</v>
      </c>
      <c r="B1225" s="1" t="s">
        <v>16959</v>
      </c>
      <c r="C1225" t="s">
        <v>23735</v>
      </c>
      <c r="D1225" t="str">
        <f t="shared" si="19"/>
        <v>@cert.ruparpiemonte.it</v>
      </c>
    </row>
    <row r="1226" spans="1:4" ht="12" customHeight="1" x14ac:dyDescent="0.3">
      <c r="A1226" s="1" t="s">
        <v>5183</v>
      </c>
      <c r="B1226" s="1" t="s">
        <v>23737</v>
      </c>
      <c r="C1226" t="s">
        <v>24963</v>
      </c>
      <c r="D1226" t="str">
        <f t="shared" si="19"/>
        <v>@pec.communecanistro.it</v>
      </c>
    </row>
    <row r="1227" spans="1:4" ht="12" customHeight="1" x14ac:dyDescent="0.3">
      <c r="A1227" s="1" t="s">
        <v>6566</v>
      </c>
      <c r="B1227" s="1" t="s">
        <v>24964</v>
      </c>
      <c r="C1227" t="s">
        <v>23713</v>
      </c>
      <c r="D1227" t="str">
        <f t="shared" si="19"/>
        <v>@asmepec.it</v>
      </c>
    </row>
    <row r="1228" spans="1:4" ht="12" customHeight="1" x14ac:dyDescent="0.3">
      <c r="A1228" s="1" t="s">
        <v>6023</v>
      </c>
      <c r="B1228" s="1" t="s">
        <v>24965</v>
      </c>
      <c r="C1228" t="s">
        <v>23713</v>
      </c>
      <c r="D1228" t="str">
        <f t="shared" si="19"/>
        <v>@asmepec.it</v>
      </c>
    </row>
    <row r="1229" spans="1:4" ht="12" customHeight="1" x14ac:dyDescent="0.3">
      <c r="A1229" s="1" t="s">
        <v>4476</v>
      </c>
      <c r="B1229" s="1" t="s">
        <v>24966</v>
      </c>
      <c r="C1229" t="s">
        <v>23726</v>
      </c>
      <c r="D1229" t="str">
        <f t="shared" si="19"/>
        <v>@postacert.umbria.it</v>
      </c>
    </row>
    <row r="1230" spans="1:4" ht="12" customHeight="1" x14ac:dyDescent="0.3">
      <c r="A1230" s="1" t="s">
        <v>1114</v>
      </c>
      <c r="B1230" s="1" t="s">
        <v>24967</v>
      </c>
      <c r="C1230" t="s">
        <v>24968</v>
      </c>
      <c r="D1230" t="str">
        <f t="shared" si="19"/>
        <v>@mailcertificata.net</v>
      </c>
    </row>
    <row r="1231" spans="1:4" ht="12" customHeight="1" x14ac:dyDescent="0.3">
      <c r="A1231" s="1" t="s">
        <v>2195</v>
      </c>
      <c r="B1231" s="1" t="s">
        <v>24969</v>
      </c>
      <c r="C1231" t="s">
        <v>23688</v>
      </c>
      <c r="D1231" t="str">
        <f t="shared" si="19"/>
        <v>@legalpec.it</v>
      </c>
    </row>
    <row r="1232" spans="1:4" ht="12" customHeight="1" x14ac:dyDescent="0.3">
      <c r="A1232" s="1" t="s">
        <v>2466</v>
      </c>
      <c r="B1232" s="1" t="s">
        <v>24970</v>
      </c>
      <c r="C1232" t="s">
        <v>23681</v>
      </c>
      <c r="D1232" t="str">
        <f t="shared" si="19"/>
        <v>@legalmail.it</v>
      </c>
    </row>
    <row r="1233" spans="1:4" ht="12" customHeight="1" x14ac:dyDescent="0.3">
      <c r="A1233" s="1" t="s">
        <v>1115</v>
      </c>
      <c r="B1233" s="1" t="s">
        <v>23684</v>
      </c>
      <c r="C1233" t="s">
        <v>24971</v>
      </c>
      <c r="D1233" t="str">
        <f t="shared" si="19"/>
        <v>@comunecannobiopec.it</v>
      </c>
    </row>
    <row r="1234" spans="1:4" ht="12" customHeight="1" x14ac:dyDescent="0.3">
      <c r="A1234" s="1" t="s">
        <v>6319</v>
      </c>
      <c r="B1234" s="1" t="s">
        <v>24972</v>
      </c>
      <c r="C1234" t="s">
        <v>23740</v>
      </c>
      <c r="D1234" t="str">
        <f t="shared" si="19"/>
        <v>@pec.rupar.puglia.it</v>
      </c>
    </row>
    <row r="1235" spans="1:4" ht="12" customHeight="1" x14ac:dyDescent="0.3">
      <c r="A1235" s="1" t="s">
        <v>6792</v>
      </c>
      <c r="B1235" s="1" t="s">
        <v>24973</v>
      </c>
      <c r="C1235" t="s">
        <v>23713</v>
      </c>
      <c r="D1235" t="str">
        <f t="shared" si="19"/>
        <v>@asmepec.it</v>
      </c>
    </row>
    <row r="1236" spans="1:4" ht="12" customHeight="1" x14ac:dyDescent="0.3">
      <c r="A1236" s="1" t="s">
        <v>1769</v>
      </c>
      <c r="B1236" s="1" t="s">
        <v>24974</v>
      </c>
      <c r="C1236" t="s">
        <v>23679</v>
      </c>
      <c r="D1236" t="str">
        <f t="shared" si="19"/>
        <v>@pec.regione.lombardia.it</v>
      </c>
    </row>
    <row r="1237" spans="1:4" ht="12" customHeight="1" x14ac:dyDescent="0.3">
      <c r="A1237" s="1" t="s">
        <v>6405</v>
      </c>
      <c r="B1237" s="1" t="s">
        <v>23684</v>
      </c>
      <c r="C1237" t="s">
        <v>24975</v>
      </c>
      <c r="D1237" t="str">
        <f t="shared" si="19"/>
        <v>@pec.comune.canosa.bt.it</v>
      </c>
    </row>
    <row r="1238" spans="1:4" ht="12" customHeight="1" x14ac:dyDescent="0.3">
      <c r="A1238" s="1" t="s">
        <v>5377</v>
      </c>
      <c r="B1238" s="1" t="s">
        <v>24976</v>
      </c>
      <c r="C1238" t="s">
        <v>24977</v>
      </c>
      <c r="D1238" t="str">
        <f t="shared" si="19"/>
        <v>@pec.comunecanosasannita.it</v>
      </c>
    </row>
    <row r="1239" spans="1:4" ht="12" customHeight="1" x14ac:dyDescent="0.3">
      <c r="A1239" s="1" t="s">
        <v>518</v>
      </c>
      <c r="B1239" s="1" t="s">
        <v>16973</v>
      </c>
      <c r="C1239" t="s">
        <v>23735</v>
      </c>
      <c r="D1239" t="str">
        <f t="shared" si="19"/>
        <v>@cert.ruparpiemonte.it</v>
      </c>
    </row>
    <row r="1240" spans="1:4" ht="12" customHeight="1" x14ac:dyDescent="0.3">
      <c r="A1240" s="1" t="s">
        <v>3981</v>
      </c>
      <c r="B1240" s="1" t="s">
        <v>24978</v>
      </c>
      <c r="C1240" t="s">
        <v>23856</v>
      </c>
      <c r="D1240" t="str">
        <f t="shared" si="19"/>
        <v>@postecert.it</v>
      </c>
    </row>
    <row r="1241" spans="1:4" ht="12" customHeight="1" x14ac:dyDescent="0.3">
      <c r="A1241" s="1" t="s">
        <v>5184</v>
      </c>
      <c r="B1241" s="1" t="s">
        <v>24979</v>
      </c>
      <c r="C1241" t="s">
        <v>23699</v>
      </c>
      <c r="D1241" t="str">
        <f t="shared" si="19"/>
        <v>@pec.it</v>
      </c>
    </row>
    <row r="1242" spans="1:4" ht="12" customHeight="1" x14ac:dyDescent="0.3">
      <c r="A1242" s="1" t="s">
        <v>4464</v>
      </c>
      <c r="B1242" s="1" t="s">
        <v>24980</v>
      </c>
      <c r="C1242" t="s">
        <v>23683</v>
      </c>
      <c r="D1242" t="str">
        <f t="shared" si="19"/>
        <v>@postacert.toscana.it</v>
      </c>
    </row>
    <row r="1243" spans="1:4" ht="12" customHeight="1" x14ac:dyDescent="0.3">
      <c r="A1243" s="1" t="s">
        <v>4856</v>
      </c>
      <c r="B1243" s="1" t="s">
        <v>23684</v>
      </c>
      <c r="C1243" t="s">
        <v>24981</v>
      </c>
      <c r="D1243" t="str">
        <f t="shared" si="19"/>
        <v>@pec.comune.cantalice.ri.it</v>
      </c>
    </row>
    <row r="1244" spans="1:4" ht="12" customHeight="1" x14ac:dyDescent="0.3">
      <c r="A1244" s="1" t="s">
        <v>56</v>
      </c>
      <c r="B1244" s="1" t="s">
        <v>23684</v>
      </c>
      <c r="C1244" t="s">
        <v>24982</v>
      </c>
      <c r="D1244" t="str">
        <f t="shared" si="19"/>
        <v>@pec.comune.cantalupa.to.it</v>
      </c>
    </row>
    <row r="1245" spans="1:4" ht="12" customHeight="1" x14ac:dyDescent="0.3">
      <c r="A1245" s="1" t="s">
        <v>4857</v>
      </c>
      <c r="B1245" s="1" t="s">
        <v>24983</v>
      </c>
      <c r="C1245" t="s">
        <v>23724</v>
      </c>
      <c r="D1245" t="str">
        <f t="shared" si="19"/>
        <v>@anutel.it</v>
      </c>
    </row>
    <row r="1246" spans="1:4" ht="12" customHeight="1" x14ac:dyDescent="0.3">
      <c r="A1246" s="1" t="s">
        <v>868</v>
      </c>
      <c r="B1246" s="1" t="s">
        <v>24984</v>
      </c>
      <c r="C1246" t="s">
        <v>23699</v>
      </c>
      <c r="D1246" t="str">
        <f t="shared" si="19"/>
        <v>@pec.it</v>
      </c>
    </row>
    <row r="1247" spans="1:4" ht="12" customHeight="1" x14ac:dyDescent="0.3">
      <c r="A1247" s="1" t="s">
        <v>5560</v>
      </c>
      <c r="B1247" s="1" t="s">
        <v>24985</v>
      </c>
      <c r="C1247" t="s">
        <v>23699</v>
      </c>
      <c r="D1247" t="str">
        <f t="shared" si="19"/>
        <v>@pec.it</v>
      </c>
    </row>
    <row r="1248" spans="1:4" ht="12" customHeight="1" x14ac:dyDescent="0.3">
      <c r="A1248" s="1" t="s">
        <v>746</v>
      </c>
      <c r="B1248" s="1" t="s">
        <v>24986</v>
      </c>
      <c r="C1248" t="s">
        <v>23699</v>
      </c>
      <c r="D1248" t="str">
        <f t="shared" si="19"/>
        <v>@pec.it</v>
      </c>
    </row>
    <row r="1249" spans="1:4" ht="12" customHeight="1" x14ac:dyDescent="0.3">
      <c r="A1249" s="1" t="s">
        <v>1260</v>
      </c>
      <c r="B1249" s="1" t="s">
        <v>24987</v>
      </c>
      <c r="C1249" t="s">
        <v>23681</v>
      </c>
      <c r="D1249" t="str">
        <f t="shared" si="19"/>
        <v>@legalmail.it</v>
      </c>
    </row>
    <row r="1250" spans="1:4" ht="12" customHeight="1" x14ac:dyDescent="0.3">
      <c r="A1250" s="1" t="s">
        <v>4937</v>
      </c>
      <c r="B1250" s="1" t="s">
        <v>24988</v>
      </c>
      <c r="C1250" t="s">
        <v>23699</v>
      </c>
      <c r="D1250" t="str">
        <f t="shared" si="19"/>
        <v>@pec.it</v>
      </c>
    </row>
    <row r="1251" spans="1:4" ht="12" customHeight="1" x14ac:dyDescent="0.3">
      <c r="A1251" s="1" t="s">
        <v>4568</v>
      </c>
      <c r="B1251" s="1" t="s">
        <v>24989</v>
      </c>
      <c r="C1251" t="s">
        <v>23717</v>
      </c>
      <c r="D1251" t="str">
        <f t="shared" si="19"/>
        <v>@emarche.it</v>
      </c>
    </row>
    <row r="1252" spans="1:4" ht="12" customHeight="1" x14ac:dyDescent="0.3">
      <c r="A1252" s="1" t="s">
        <v>57</v>
      </c>
      <c r="B1252" s="1" t="s">
        <v>24990</v>
      </c>
      <c r="C1252" t="s">
        <v>23681</v>
      </c>
      <c r="D1252" t="str">
        <f t="shared" si="19"/>
        <v>@legalmail.it</v>
      </c>
    </row>
    <row r="1253" spans="1:4" ht="12" customHeight="1" x14ac:dyDescent="0.3">
      <c r="A1253" s="1" t="s">
        <v>1394</v>
      </c>
      <c r="B1253" s="1" t="s">
        <v>24991</v>
      </c>
      <c r="C1253" t="s">
        <v>23679</v>
      </c>
      <c r="D1253" t="str">
        <f t="shared" si="19"/>
        <v>@pec.regione.lombardia.it</v>
      </c>
    </row>
    <row r="1254" spans="1:4" ht="12" customHeight="1" x14ac:dyDescent="0.3">
      <c r="A1254" s="1" t="s">
        <v>5283</v>
      </c>
      <c r="B1254" s="1" t="s">
        <v>23684</v>
      </c>
      <c r="C1254" t="s">
        <v>24992</v>
      </c>
      <c r="D1254" t="str">
        <f t="shared" si="19"/>
        <v>@pec.comune.canzano.te.it</v>
      </c>
    </row>
    <row r="1255" spans="1:4" ht="12" customHeight="1" x14ac:dyDescent="0.3">
      <c r="A1255" s="1" t="s">
        <v>1395</v>
      </c>
      <c r="B1255" s="1" t="s">
        <v>24993</v>
      </c>
      <c r="C1255" t="s">
        <v>23679</v>
      </c>
      <c r="D1255" t="str">
        <f t="shared" si="19"/>
        <v>@pec.regione.lombardia.it</v>
      </c>
    </row>
    <row r="1256" spans="1:4" ht="12" customHeight="1" x14ac:dyDescent="0.3">
      <c r="A1256" s="1" t="s">
        <v>3241</v>
      </c>
      <c r="B1256" s="1" t="s">
        <v>24994</v>
      </c>
      <c r="C1256" t="s">
        <v>23745</v>
      </c>
      <c r="D1256" t="str">
        <f t="shared" si="19"/>
        <v>@pecveneto.it</v>
      </c>
    </row>
    <row r="1257" spans="1:4" ht="12" customHeight="1" x14ac:dyDescent="0.3">
      <c r="A1257" s="1" t="s">
        <v>3884</v>
      </c>
      <c r="B1257" s="1" t="s">
        <v>24995</v>
      </c>
      <c r="C1257" t="s">
        <v>23754</v>
      </c>
      <c r="D1257" t="str">
        <f t="shared" si="19"/>
        <v>@sintranet.legalmail.it</v>
      </c>
    </row>
    <row r="1258" spans="1:4" ht="12" customHeight="1" x14ac:dyDescent="0.3">
      <c r="A1258" s="1" t="s">
        <v>6024</v>
      </c>
      <c r="B1258" s="1" t="s">
        <v>23684</v>
      </c>
      <c r="C1258" t="s">
        <v>24996</v>
      </c>
      <c r="D1258" t="str">
        <f t="shared" si="19"/>
        <v>@pec.comune.capaccio.sa.it</v>
      </c>
    </row>
    <row r="1259" spans="1:4" ht="12" customHeight="1" x14ac:dyDescent="0.3">
      <c r="A1259" s="1" t="s">
        <v>6988</v>
      </c>
      <c r="B1259" s="1" t="s">
        <v>24997</v>
      </c>
      <c r="C1259" t="s">
        <v>23699</v>
      </c>
      <c r="D1259" t="str">
        <f t="shared" si="19"/>
        <v>@pec.it</v>
      </c>
    </row>
    <row r="1260" spans="1:4" ht="12" customHeight="1" x14ac:dyDescent="0.3">
      <c r="A1260" s="1" t="s">
        <v>4438</v>
      </c>
      <c r="B1260" s="1" t="s">
        <v>23737</v>
      </c>
      <c r="C1260" t="s">
        <v>24998</v>
      </c>
      <c r="D1260" t="str">
        <f t="shared" si="19"/>
        <v>@pec.comune.capalbio.gr.it</v>
      </c>
    </row>
    <row r="1261" spans="1:4" ht="12" customHeight="1" x14ac:dyDescent="0.3">
      <c r="A1261" s="1" t="s">
        <v>4334</v>
      </c>
      <c r="B1261" s="1" t="s">
        <v>24999</v>
      </c>
      <c r="C1261" t="s">
        <v>23683</v>
      </c>
      <c r="D1261" t="str">
        <f t="shared" si="19"/>
        <v>@postacert.toscana.it</v>
      </c>
    </row>
    <row r="1262" spans="1:4" ht="12" customHeight="1" x14ac:dyDescent="0.3">
      <c r="A1262" s="1" t="s">
        <v>4224</v>
      </c>
      <c r="B1262" s="1" t="s">
        <v>25000</v>
      </c>
      <c r="C1262" t="s">
        <v>23747</v>
      </c>
      <c r="D1262" t="str">
        <f t="shared" si="19"/>
        <v>@cert.legalmail.it</v>
      </c>
    </row>
    <row r="1263" spans="1:4" ht="12" customHeight="1" x14ac:dyDescent="0.3">
      <c r="A1263" s="1" t="s">
        <v>4938</v>
      </c>
      <c r="B1263" s="1" t="s">
        <v>25001</v>
      </c>
      <c r="C1263" t="s">
        <v>23681</v>
      </c>
      <c r="D1263" t="str">
        <f t="shared" si="19"/>
        <v>@legalmail.it</v>
      </c>
    </row>
    <row r="1264" spans="1:4" ht="12" customHeight="1" x14ac:dyDescent="0.3">
      <c r="A1264" s="1" t="s">
        <v>2362</v>
      </c>
      <c r="B1264" s="1" t="s">
        <v>25002</v>
      </c>
      <c r="C1264" t="s">
        <v>23679</v>
      </c>
      <c r="D1264" t="str">
        <f t="shared" si="19"/>
        <v>@pec.regione.lombardia.it</v>
      </c>
    </row>
    <row r="1265" spans="1:4" ht="12" customHeight="1" x14ac:dyDescent="0.3">
      <c r="A1265" s="1" t="s">
        <v>5185</v>
      </c>
      <c r="B1265" s="1" t="s">
        <v>25003</v>
      </c>
      <c r="C1265" t="s">
        <v>23681</v>
      </c>
      <c r="D1265" t="str">
        <f t="shared" si="19"/>
        <v>@legalmail.it</v>
      </c>
    </row>
    <row r="1266" spans="1:4" ht="12" customHeight="1" x14ac:dyDescent="0.3">
      <c r="A1266" s="1" t="s">
        <v>1396</v>
      </c>
      <c r="B1266" s="1" t="s">
        <v>25004</v>
      </c>
      <c r="C1266" t="s">
        <v>23681</v>
      </c>
      <c r="D1266" t="str">
        <f t="shared" si="19"/>
        <v>@legalmail.it</v>
      </c>
    </row>
    <row r="1267" spans="1:4" ht="12" customHeight="1" x14ac:dyDescent="0.3">
      <c r="A1267" s="1" t="s">
        <v>6899</v>
      </c>
      <c r="B1267" s="1" t="s">
        <v>25005</v>
      </c>
      <c r="C1267" t="s">
        <v>23713</v>
      </c>
      <c r="D1267" t="str">
        <f t="shared" si="19"/>
        <v>@asmepec.it</v>
      </c>
    </row>
    <row r="1268" spans="1:4" ht="12" customHeight="1" x14ac:dyDescent="0.3">
      <c r="A1268" s="1" t="s">
        <v>5186</v>
      </c>
      <c r="B1268" s="1" t="s">
        <v>23737</v>
      </c>
      <c r="C1268" t="s">
        <v>25006</v>
      </c>
      <c r="D1268" t="str">
        <f t="shared" si="19"/>
        <v>@pec.comune.capistrello.aq.it</v>
      </c>
    </row>
    <row r="1269" spans="1:4" ht="12" customHeight="1" x14ac:dyDescent="0.3">
      <c r="A1269" s="1" t="s">
        <v>5187</v>
      </c>
      <c r="B1269" s="1" t="s">
        <v>25007</v>
      </c>
      <c r="C1269" t="s">
        <v>23856</v>
      </c>
      <c r="D1269" t="str">
        <f t="shared" si="19"/>
        <v>@postecert.it</v>
      </c>
    </row>
    <row r="1270" spans="1:4" ht="12" customHeight="1" x14ac:dyDescent="0.3">
      <c r="A1270" s="1" t="s">
        <v>7057</v>
      </c>
      <c r="B1270" s="1" t="s">
        <v>23783</v>
      </c>
      <c r="C1270" t="s">
        <v>25008</v>
      </c>
      <c r="D1270" t="str">
        <f t="shared" si="19"/>
        <v>@pec.comunecapizzi.me.it</v>
      </c>
    </row>
    <row r="1271" spans="1:4" ht="12" customHeight="1" x14ac:dyDescent="0.3">
      <c r="A1271" s="1" t="s">
        <v>1770</v>
      </c>
      <c r="B1271" s="1" t="s">
        <v>25009</v>
      </c>
      <c r="C1271" t="s">
        <v>23679</v>
      </c>
      <c r="D1271" t="str">
        <f t="shared" si="19"/>
        <v>@pec.regione.lombardia.it</v>
      </c>
    </row>
    <row r="1272" spans="1:4" ht="12" customHeight="1" x14ac:dyDescent="0.3">
      <c r="A1272" s="1" t="s">
        <v>7058</v>
      </c>
      <c r="B1272" s="1" t="s">
        <v>23684</v>
      </c>
      <c r="C1272" t="s">
        <v>25010</v>
      </c>
      <c r="D1272" t="str">
        <f t="shared" si="19"/>
        <v>@pec.comune.capodorlando.me.it</v>
      </c>
    </row>
    <row r="1273" spans="1:4" ht="12" customHeight="1" x14ac:dyDescent="0.3">
      <c r="A1273" s="1" t="s">
        <v>2000</v>
      </c>
      <c r="B1273" s="1" t="s">
        <v>23684</v>
      </c>
      <c r="C1273" t="s">
        <v>25011</v>
      </c>
      <c r="D1273" t="str">
        <f t="shared" si="19"/>
        <v>@pec.comune.capo-di-ponte.bs.it</v>
      </c>
    </row>
    <row r="1274" spans="1:4" ht="12" customHeight="1" x14ac:dyDescent="0.3">
      <c r="A1274" s="1" t="s">
        <v>4800</v>
      </c>
      <c r="B1274" s="1" t="s">
        <v>25012</v>
      </c>
      <c r="C1274" t="s">
        <v>25013</v>
      </c>
      <c r="D1274" t="str">
        <f t="shared" si="19"/>
        <v>@itpec.it</v>
      </c>
    </row>
    <row r="1275" spans="1:4" ht="12" customHeight="1" x14ac:dyDescent="0.3">
      <c r="A1275" s="1" t="s">
        <v>5620</v>
      </c>
      <c r="B1275" s="1" t="s">
        <v>25014</v>
      </c>
      <c r="C1275" t="s">
        <v>25015</v>
      </c>
      <c r="D1275" t="str">
        <f t="shared" si="19"/>
        <v>@alphapec.it</v>
      </c>
    </row>
    <row r="1276" spans="1:4" ht="12" customHeight="1" x14ac:dyDescent="0.3">
      <c r="A1276" s="1" t="s">
        <v>4314</v>
      </c>
      <c r="B1276" s="1" t="s">
        <v>25016</v>
      </c>
      <c r="C1276" t="s">
        <v>23887</v>
      </c>
      <c r="D1276" t="str">
        <f t="shared" si="19"/>
        <v>@pcert.it</v>
      </c>
    </row>
    <row r="1277" spans="1:4" ht="12" customHeight="1" x14ac:dyDescent="0.3">
      <c r="A1277" s="1" t="s">
        <v>4372</v>
      </c>
      <c r="B1277" s="1" t="s">
        <v>25017</v>
      </c>
      <c r="C1277" t="s">
        <v>23683</v>
      </c>
      <c r="D1277" t="str">
        <f t="shared" si="19"/>
        <v>@postacert.toscana.it</v>
      </c>
    </row>
    <row r="1278" spans="1:4" ht="12" customHeight="1" x14ac:dyDescent="0.3">
      <c r="A1278" s="1" t="s">
        <v>2716</v>
      </c>
      <c r="B1278" s="1" t="s">
        <v>25018</v>
      </c>
      <c r="C1278" t="s">
        <v>23681</v>
      </c>
      <c r="D1278" t="str">
        <f t="shared" si="19"/>
        <v>@legalmail.it</v>
      </c>
    </row>
    <row r="1279" spans="1:4" ht="12" customHeight="1" x14ac:dyDescent="0.3">
      <c r="A1279" s="1" t="s">
        <v>5188</v>
      </c>
      <c r="B1279" s="1" t="s">
        <v>21113</v>
      </c>
      <c r="C1279" t="s">
        <v>25019</v>
      </c>
      <c r="D1279" t="str">
        <f t="shared" si="19"/>
        <v>@pec.comunecaporciano.aq.it</v>
      </c>
    </row>
    <row r="1280" spans="1:4" ht="12" customHeight="1" x14ac:dyDescent="0.3">
      <c r="A1280" s="1" t="s">
        <v>5898</v>
      </c>
      <c r="B1280" s="1" t="s">
        <v>25020</v>
      </c>
      <c r="C1280" t="s">
        <v>23713</v>
      </c>
      <c r="D1280" t="str">
        <f t="shared" si="19"/>
        <v>@asmepec.it</v>
      </c>
    </row>
    <row r="1281" spans="1:4" ht="12" customHeight="1" x14ac:dyDescent="0.3">
      <c r="A1281" s="1" t="s">
        <v>7491</v>
      </c>
      <c r="B1281" s="1" t="s">
        <v>25021</v>
      </c>
      <c r="C1281" t="s">
        <v>23681</v>
      </c>
      <c r="D1281" t="str">
        <f t="shared" si="19"/>
        <v>@legalmail.it</v>
      </c>
    </row>
    <row r="1282" spans="1:4" ht="12" customHeight="1" x14ac:dyDescent="0.3">
      <c r="A1282" s="1" t="s">
        <v>2001</v>
      </c>
      <c r="B1282" s="1" t="s">
        <v>23684</v>
      </c>
      <c r="C1282" t="s">
        <v>25022</v>
      </c>
      <c r="D1282" t="str">
        <f t="shared" si="19"/>
        <v>@pec.comune.capovalle.bs.it</v>
      </c>
    </row>
    <row r="1283" spans="1:4" ht="12" customHeight="1" x14ac:dyDescent="0.3">
      <c r="A1283" s="1" t="s">
        <v>5189</v>
      </c>
      <c r="B1283" s="1" t="s">
        <v>25023</v>
      </c>
      <c r="C1283" t="s">
        <v>23856</v>
      </c>
      <c r="D1283" t="str">
        <f t="shared" ref="D1283:D1346" si="20">CONCATENATE("@",C:C)</f>
        <v>@postecert.it</v>
      </c>
    </row>
    <row r="1284" spans="1:4" ht="12" customHeight="1" x14ac:dyDescent="0.3">
      <c r="A1284" s="1" t="s">
        <v>2363</v>
      </c>
      <c r="B1284" s="1" t="s">
        <v>25024</v>
      </c>
      <c r="C1284" t="s">
        <v>23679</v>
      </c>
      <c r="D1284" t="str">
        <f t="shared" si="20"/>
        <v>@pec.regione.lombardia.it</v>
      </c>
    </row>
    <row r="1285" spans="1:4" ht="12" customHeight="1" x14ac:dyDescent="0.3">
      <c r="A1285" s="1" t="s">
        <v>8982</v>
      </c>
      <c r="B1285" s="1" t="s">
        <v>25025</v>
      </c>
      <c r="C1285" t="s">
        <v>23679</v>
      </c>
      <c r="D1285" t="str">
        <f t="shared" si="20"/>
        <v>@pec.regione.lombardia.it</v>
      </c>
    </row>
    <row r="1286" spans="1:4" ht="12" customHeight="1" x14ac:dyDescent="0.3">
      <c r="A1286" s="1" t="s">
        <v>3150</v>
      </c>
      <c r="B1286" s="1" t="s">
        <v>25026</v>
      </c>
      <c r="C1286" t="s">
        <v>23745</v>
      </c>
      <c r="D1286" t="str">
        <f t="shared" si="20"/>
        <v>@pecveneto.it</v>
      </c>
    </row>
    <row r="1287" spans="1:4" ht="12" customHeight="1" x14ac:dyDescent="0.3">
      <c r="A1287" s="1" t="s">
        <v>5327</v>
      </c>
      <c r="B1287" s="1" t="s">
        <v>25027</v>
      </c>
      <c r="C1287" t="s">
        <v>23699</v>
      </c>
      <c r="D1287" t="str">
        <f t="shared" si="20"/>
        <v>@pec.it</v>
      </c>
    </row>
    <row r="1288" spans="1:4" ht="12" customHeight="1" x14ac:dyDescent="0.3">
      <c r="A1288" s="1" t="s">
        <v>5561</v>
      </c>
      <c r="B1288" s="1" t="s">
        <v>25028</v>
      </c>
      <c r="C1288" t="s">
        <v>23699</v>
      </c>
      <c r="D1288" t="str">
        <f t="shared" si="20"/>
        <v>@pec.it</v>
      </c>
    </row>
    <row r="1289" spans="1:4" ht="12" customHeight="1" x14ac:dyDescent="0.3">
      <c r="A1289" s="1" t="s">
        <v>4276</v>
      </c>
      <c r="B1289" s="1" t="s">
        <v>25029</v>
      </c>
      <c r="C1289" t="s">
        <v>23683</v>
      </c>
      <c r="D1289" t="str">
        <f t="shared" si="20"/>
        <v>@postacert.toscana.it</v>
      </c>
    </row>
    <row r="1290" spans="1:4" ht="12" customHeight="1" x14ac:dyDescent="0.3">
      <c r="A1290" s="1" t="s">
        <v>4315</v>
      </c>
      <c r="B1290" s="1" t="s">
        <v>25030</v>
      </c>
      <c r="C1290" t="s">
        <v>23683</v>
      </c>
      <c r="D1290" t="str">
        <f t="shared" si="20"/>
        <v>@postacert.toscana.it</v>
      </c>
    </row>
    <row r="1291" spans="1:4" ht="12" customHeight="1" x14ac:dyDescent="0.3">
      <c r="A1291" s="1" t="s">
        <v>2365</v>
      </c>
      <c r="B1291" s="1" t="s">
        <v>24083</v>
      </c>
      <c r="C1291" t="s">
        <v>25031</v>
      </c>
      <c r="D1291" t="str">
        <f t="shared" si="20"/>
        <v>@pec.comune.capralba.cr.it</v>
      </c>
    </row>
    <row r="1292" spans="1:4" ht="12" customHeight="1" x14ac:dyDescent="0.3">
      <c r="A1292" s="1" t="s">
        <v>4801</v>
      </c>
      <c r="B1292" s="1" t="s">
        <v>25032</v>
      </c>
      <c r="C1292" t="s">
        <v>23681</v>
      </c>
      <c r="D1292" t="str">
        <f t="shared" si="20"/>
        <v>@legalmail.it</v>
      </c>
    </row>
    <row r="1293" spans="1:4" ht="12" customHeight="1" x14ac:dyDescent="0.3">
      <c r="A1293" s="1" t="s">
        <v>4939</v>
      </c>
      <c r="B1293" s="1" t="s">
        <v>25033</v>
      </c>
      <c r="C1293" t="s">
        <v>23699</v>
      </c>
      <c r="D1293" t="str">
        <f t="shared" si="20"/>
        <v>@pec.it</v>
      </c>
    </row>
    <row r="1294" spans="1:4" ht="12" customHeight="1" x14ac:dyDescent="0.3">
      <c r="A1294" s="1" t="s">
        <v>6320</v>
      </c>
      <c r="B1294" s="1" t="s">
        <v>25034</v>
      </c>
      <c r="C1294" t="s">
        <v>23740</v>
      </c>
      <c r="D1294" t="str">
        <f t="shared" si="20"/>
        <v>@pec.rupar.puglia.it</v>
      </c>
    </row>
    <row r="1295" spans="1:4" ht="12" customHeight="1" x14ac:dyDescent="0.3">
      <c r="A1295" s="1" t="s">
        <v>4802</v>
      </c>
      <c r="B1295" s="1" t="s">
        <v>25035</v>
      </c>
      <c r="C1295" t="s">
        <v>23724</v>
      </c>
      <c r="D1295" t="str">
        <f t="shared" si="20"/>
        <v>@anutel.it</v>
      </c>
    </row>
    <row r="1296" spans="1:4" ht="12" customHeight="1" x14ac:dyDescent="0.3">
      <c r="A1296" s="1" t="s">
        <v>519</v>
      </c>
      <c r="B1296" s="1" t="s">
        <v>17030</v>
      </c>
      <c r="C1296" t="s">
        <v>23735</v>
      </c>
      <c r="D1296" t="str">
        <f t="shared" si="20"/>
        <v>@cert.ruparpiemonte.it</v>
      </c>
    </row>
    <row r="1297" spans="1:4" ht="12" customHeight="1" x14ac:dyDescent="0.3">
      <c r="A1297" s="1" t="s">
        <v>4373</v>
      </c>
      <c r="B1297" s="1" t="s">
        <v>25036</v>
      </c>
      <c r="C1297" t="s">
        <v>23699</v>
      </c>
      <c r="D1297" t="str">
        <f t="shared" si="20"/>
        <v>@pec.it</v>
      </c>
    </row>
    <row r="1298" spans="1:4" ht="12" customHeight="1" x14ac:dyDescent="0.3">
      <c r="A1298" s="1" t="s">
        <v>1116</v>
      </c>
      <c r="B1298" s="1" t="s">
        <v>17032</v>
      </c>
      <c r="C1298" t="s">
        <v>23699</v>
      </c>
      <c r="D1298" t="str">
        <f t="shared" si="20"/>
        <v>@pec.it</v>
      </c>
    </row>
    <row r="1299" spans="1:4" ht="12" customHeight="1" x14ac:dyDescent="0.3">
      <c r="A1299" s="1" t="s">
        <v>5803</v>
      </c>
      <c r="B1299" s="1" t="s">
        <v>25037</v>
      </c>
      <c r="C1299" t="s">
        <v>23681</v>
      </c>
      <c r="D1299" t="str">
        <f t="shared" si="20"/>
        <v>@legalmail.it</v>
      </c>
    </row>
    <row r="1300" spans="1:4" ht="12" customHeight="1" x14ac:dyDescent="0.3">
      <c r="A1300" s="1" t="s">
        <v>7059</v>
      </c>
      <c r="B1300" s="1" t="s">
        <v>25038</v>
      </c>
      <c r="C1300" t="s">
        <v>25039</v>
      </c>
      <c r="D1300" t="str">
        <f t="shared" si="20"/>
        <v>@pec.intradata.it</v>
      </c>
    </row>
    <row r="1301" spans="1:4" ht="12" customHeight="1" x14ac:dyDescent="0.3">
      <c r="A1301" s="1" t="s">
        <v>2744</v>
      </c>
      <c r="B1301" s="1" t="s">
        <v>23693</v>
      </c>
      <c r="C1301" t="s">
        <v>25040</v>
      </c>
      <c r="D1301" t="str">
        <f t="shared" si="20"/>
        <v>@pec.comunecapriana.com</v>
      </c>
    </row>
    <row r="1302" spans="1:4" ht="12" customHeight="1" x14ac:dyDescent="0.3">
      <c r="A1302" s="1" t="s">
        <v>2002</v>
      </c>
      <c r="B1302" s="1" t="s">
        <v>25041</v>
      </c>
      <c r="C1302" t="s">
        <v>23679</v>
      </c>
      <c r="D1302" t="str">
        <f t="shared" si="20"/>
        <v>@pec.regione.lombardia.it</v>
      </c>
    </row>
    <row r="1303" spans="1:4" ht="12" customHeight="1" x14ac:dyDescent="0.3">
      <c r="A1303" s="1" t="s">
        <v>869</v>
      </c>
      <c r="B1303" s="1" t="s">
        <v>23684</v>
      </c>
      <c r="C1303" t="s">
        <v>25042</v>
      </c>
      <c r="D1303" t="str">
        <f t="shared" si="20"/>
        <v>@pec.comune.capriatadorba.al.it</v>
      </c>
    </row>
    <row r="1304" spans="1:4" ht="12" customHeight="1" x14ac:dyDescent="0.3">
      <c r="A1304" s="1" t="s">
        <v>1771</v>
      </c>
      <c r="B1304" s="1" t="s">
        <v>21113</v>
      </c>
      <c r="C1304" t="s">
        <v>25043</v>
      </c>
      <c r="D1304" t="str">
        <f t="shared" si="20"/>
        <v>@pec.comune.capriate-san-gervasio.bg.it</v>
      </c>
    </row>
    <row r="1305" spans="1:4" ht="12" customHeight="1" x14ac:dyDescent="0.3">
      <c r="A1305" s="1" t="s">
        <v>5621</v>
      </c>
      <c r="B1305" s="1" t="s">
        <v>25044</v>
      </c>
      <c r="C1305" t="s">
        <v>23713</v>
      </c>
      <c r="D1305" t="str">
        <f t="shared" si="20"/>
        <v>@asmepec.it</v>
      </c>
    </row>
    <row r="1306" spans="1:4" ht="12" customHeight="1" x14ac:dyDescent="0.3">
      <c r="A1306" s="1" t="s">
        <v>58</v>
      </c>
      <c r="B1306" s="1" t="s">
        <v>25045</v>
      </c>
      <c r="C1306" t="s">
        <v>23681</v>
      </c>
      <c r="D1306" t="str">
        <f t="shared" si="20"/>
        <v>@legalmail.it</v>
      </c>
    </row>
    <row r="1307" spans="1:4" ht="12" customHeight="1" x14ac:dyDescent="0.3">
      <c r="A1307" s="1" t="s">
        <v>5899</v>
      </c>
      <c r="B1307" s="1" t="s">
        <v>25046</v>
      </c>
      <c r="C1307" t="s">
        <v>23713</v>
      </c>
      <c r="D1307" t="str">
        <f t="shared" si="20"/>
        <v>@asmepec.it</v>
      </c>
    </row>
    <row r="1308" spans="1:4" ht="12" customHeight="1" x14ac:dyDescent="0.3">
      <c r="A1308" s="1" t="s">
        <v>747</v>
      </c>
      <c r="B1308" s="1" t="s">
        <v>17042</v>
      </c>
      <c r="C1308" t="s">
        <v>23735</v>
      </c>
      <c r="D1308" t="str">
        <f t="shared" si="20"/>
        <v>@cert.ruparpiemonte.it</v>
      </c>
    </row>
    <row r="1309" spans="1:4" ht="12" customHeight="1" x14ac:dyDescent="0.3">
      <c r="A1309" s="1" t="s">
        <v>1038</v>
      </c>
      <c r="B1309" s="1" t="s">
        <v>17043</v>
      </c>
      <c r="C1309" t="s">
        <v>23790</v>
      </c>
      <c r="D1309" t="str">
        <f t="shared" si="20"/>
        <v>@pec.ptbiellese.it</v>
      </c>
    </row>
    <row r="1310" spans="1:4" ht="12" customHeight="1" x14ac:dyDescent="0.3">
      <c r="A1310" s="1" t="s">
        <v>1772</v>
      </c>
      <c r="B1310" s="1" t="s">
        <v>23693</v>
      </c>
      <c r="C1310" t="s">
        <v>25047</v>
      </c>
      <c r="D1310" t="str">
        <f t="shared" si="20"/>
        <v>@pec.comune.caprinobergamasco.bg.it</v>
      </c>
    </row>
    <row r="1311" spans="1:4" ht="12" customHeight="1" x14ac:dyDescent="0.3">
      <c r="A1311" s="1" t="s">
        <v>2894</v>
      </c>
      <c r="B1311" s="1" t="s">
        <v>25048</v>
      </c>
      <c r="C1311" t="s">
        <v>23745</v>
      </c>
      <c r="D1311" t="str">
        <f t="shared" si="20"/>
        <v>@pecveneto.it</v>
      </c>
    </row>
    <row r="1312" spans="1:4" ht="12" customHeight="1" x14ac:dyDescent="0.3">
      <c r="A1312" s="1" t="s">
        <v>2003</v>
      </c>
      <c r="B1312" s="1" t="s">
        <v>25049</v>
      </c>
      <c r="C1312" t="s">
        <v>25050</v>
      </c>
      <c r="D1312" t="str">
        <f t="shared" si="20"/>
        <v>@pec.capriolo.org</v>
      </c>
    </row>
    <row r="1313" spans="1:4" ht="12" customHeight="1" x14ac:dyDescent="0.3">
      <c r="A1313" s="1" t="s">
        <v>3565</v>
      </c>
      <c r="B1313" s="1" t="s">
        <v>25051</v>
      </c>
      <c r="C1313" t="s">
        <v>23786</v>
      </c>
      <c r="D1313" t="str">
        <f t="shared" si="20"/>
        <v>@certgov.fvg.it</v>
      </c>
    </row>
    <row r="1314" spans="1:4" ht="12" customHeight="1" x14ac:dyDescent="0.3">
      <c r="A1314" s="1" t="s">
        <v>5622</v>
      </c>
      <c r="B1314" s="1" t="s">
        <v>25052</v>
      </c>
      <c r="C1314" t="s">
        <v>25053</v>
      </c>
      <c r="D1314" t="str">
        <f t="shared" si="20"/>
        <v>@pec.comunedicapua.it</v>
      </c>
    </row>
    <row r="1315" spans="1:4" ht="12" customHeight="1" x14ac:dyDescent="0.3">
      <c r="A1315" s="1" t="s">
        <v>6228</v>
      </c>
      <c r="B1315" s="1" t="s">
        <v>25054</v>
      </c>
      <c r="C1315" t="s">
        <v>23740</v>
      </c>
      <c r="D1315" t="str">
        <f t="shared" si="20"/>
        <v>@pec.rupar.puglia.it</v>
      </c>
    </row>
    <row r="1316" spans="1:4" ht="12" customHeight="1" x14ac:dyDescent="0.3">
      <c r="A1316" s="1" t="s">
        <v>6793</v>
      </c>
      <c r="B1316" s="1" t="s">
        <v>23737</v>
      </c>
      <c r="C1316" t="s">
        <v>25055</v>
      </c>
      <c r="D1316" t="str">
        <f t="shared" si="20"/>
        <v>@pec.comunecaraffadelbianco.it</v>
      </c>
    </row>
    <row r="1317" spans="1:4" ht="12" customHeight="1" x14ac:dyDescent="0.3">
      <c r="A1317" s="1" t="s">
        <v>6702</v>
      </c>
      <c r="B1317" s="1" t="s">
        <v>25056</v>
      </c>
      <c r="C1317" t="s">
        <v>23713</v>
      </c>
      <c r="D1317" t="str">
        <f t="shared" si="20"/>
        <v>@asmepec.it</v>
      </c>
    </row>
    <row r="1318" spans="1:4" ht="12" customHeight="1" x14ac:dyDescent="0.3">
      <c r="A1318" s="1" t="s">
        <v>520</v>
      </c>
      <c r="B1318" s="1" t="s">
        <v>25057</v>
      </c>
      <c r="C1318" t="s">
        <v>23681</v>
      </c>
      <c r="D1318" t="str">
        <f t="shared" si="20"/>
        <v>@legalmail.it</v>
      </c>
    </row>
    <row r="1319" spans="1:4" ht="12" customHeight="1" x14ac:dyDescent="0.3">
      <c r="A1319" s="1" t="s">
        <v>521</v>
      </c>
      <c r="B1319" s="1" t="s">
        <v>25058</v>
      </c>
      <c r="C1319" t="s">
        <v>23681</v>
      </c>
      <c r="D1319" t="str">
        <f t="shared" si="20"/>
        <v>@legalmail.it</v>
      </c>
    </row>
    <row r="1320" spans="1:4" ht="12" customHeight="1" x14ac:dyDescent="0.3">
      <c r="A1320" s="1" t="s">
        <v>5328</v>
      </c>
      <c r="B1320" s="1" t="s">
        <v>23737</v>
      </c>
      <c r="C1320" t="s">
        <v>25059</v>
      </c>
      <c r="D1320" t="str">
        <f t="shared" si="20"/>
        <v>@pec.comune.caramanicoterme.pe.it</v>
      </c>
    </row>
    <row r="1321" spans="1:4" ht="12" customHeight="1" x14ac:dyDescent="0.3">
      <c r="A1321" s="1" t="s">
        <v>6167</v>
      </c>
      <c r="B1321" s="1" t="s">
        <v>23693</v>
      </c>
      <c r="C1321" t="s">
        <v>25060</v>
      </c>
      <c r="D1321" t="str">
        <f t="shared" si="20"/>
        <v>@pec.comune.carapelle.fg.it</v>
      </c>
    </row>
    <row r="1322" spans="1:4" ht="12" customHeight="1" x14ac:dyDescent="0.3">
      <c r="A1322" s="1" t="s">
        <v>5190</v>
      </c>
      <c r="B1322" s="1" t="s">
        <v>25061</v>
      </c>
      <c r="C1322" t="s">
        <v>23681</v>
      </c>
      <c r="D1322" t="str">
        <f t="shared" si="20"/>
        <v>@legalmail.it</v>
      </c>
    </row>
    <row r="1323" spans="1:4" ht="12" customHeight="1" x14ac:dyDescent="0.3">
      <c r="A1323" s="1" t="s">
        <v>3788</v>
      </c>
      <c r="B1323" s="1" t="s">
        <v>25062</v>
      </c>
      <c r="C1323" t="s">
        <v>24113</v>
      </c>
      <c r="D1323" t="str">
        <f t="shared" si="20"/>
        <v>@actaliscertymail.it</v>
      </c>
    </row>
    <row r="1324" spans="1:4" ht="12" customHeight="1" x14ac:dyDescent="0.3">
      <c r="A1324" s="1" t="s">
        <v>4720</v>
      </c>
      <c r="B1324" s="1" t="s">
        <v>23684</v>
      </c>
      <c r="C1324" t="s">
        <v>25063</v>
      </c>
      <c r="D1324" t="str">
        <f t="shared" si="20"/>
        <v>@pec.comune.carassai.ap.it</v>
      </c>
    </row>
    <row r="1325" spans="1:4" ht="12" customHeight="1" x14ac:dyDescent="0.3">
      <c r="A1325" s="1" t="s">
        <v>2680</v>
      </c>
      <c r="B1325" s="1" t="s">
        <v>25064</v>
      </c>
      <c r="C1325" t="s">
        <v>23679</v>
      </c>
      <c r="D1325" t="str">
        <f t="shared" si="20"/>
        <v>@pec.regione.lombardia.it</v>
      </c>
    </row>
    <row r="1326" spans="1:4" ht="12" customHeight="1" x14ac:dyDescent="0.3">
      <c r="A1326" s="1" t="s">
        <v>1397</v>
      </c>
      <c r="B1326" s="1" t="s">
        <v>25065</v>
      </c>
      <c r="C1326" t="s">
        <v>23821</v>
      </c>
      <c r="D1326" t="str">
        <f t="shared" si="20"/>
        <v>@pec.provincia.como.it</v>
      </c>
    </row>
    <row r="1327" spans="1:4" ht="12" customHeight="1" x14ac:dyDescent="0.3">
      <c r="A1327" s="1" t="s">
        <v>1773</v>
      </c>
      <c r="B1327" s="1" t="s">
        <v>24376</v>
      </c>
      <c r="C1327" t="s">
        <v>25066</v>
      </c>
      <c r="D1327" t="str">
        <f t="shared" si="20"/>
        <v>@pec.comune.caravaggio.bg.it</v>
      </c>
    </row>
    <row r="1328" spans="1:4" ht="12" customHeight="1" x14ac:dyDescent="0.3">
      <c r="A1328" s="1" t="s">
        <v>1261</v>
      </c>
      <c r="B1328" s="1" t="s">
        <v>25067</v>
      </c>
      <c r="C1328" t="s">
        <v>23681</v>
      </c>
      <c r="D1328" t="str">
        <f t="shared" si="20"/>
        <v>@legalmail.it</v>
      </c>
    </row>
    <row r="1329" spans="1:4" ht="12" customHeight="1" x14ac:dyDescent="0.3">
      <c r="A1329" s="1" t="s">
        <v>59</v>
      </c>
      <c r="B1329" s="1" t="s">
        <v>17064</v>
      </c>
      <c r="C1329" t="s">
        <v>23735</v>
      </c>
      <c r="D1329" t="str">
        <f t="shared" si="20"/>
        <v>@cert.ruparpiemonte.it</v>
      </c>
    </row>
    <row r="1330" spans="1:4" ht="12" customHeight="1" x14ac:dyDescent="0.3">
      <c r="A1330" s="1" t="s">
        <v>3655</v>
      </c>
      <c r="B1330" s="1" t="s">
        <v>17065</v>
      </c>
      <c r="C1330" t="s">
        <v>23699</v>
      </c>
      <c r="D1330" t="str">
        <f t="shared" si="20"/>
        <v>@pec.it</v>
      </c>
    </row>
    <row r="1331" spans="1:4" ht="12" customHeight="1" x14ac:dyDescent="0.3">
      <c r="A1331" s="1" t="s">
        <v>4803</v>
      </c>
      <c r="B1331" s="1" t="s">
        <v>25068</v>
      </c>
      <c r="C1331" t="s">
        <v>23699</v>
      </c>
      <c r="D1331" t="str">
        <f t="shared" si="20"/>
        <v>@pec.it</v>
      </c>
    </row>
    <row r="1332" spans="1:4" ht="12" customHeight="1" x14ac:dyDescent="0.3">
      <c r="A1332" s="1" t="s">
        <v>2196</v>
      </c>
      <c r="B1332" s="1" t="s">
        <v>25069</v>
      </c>
      <c r="C1332" t="s">
        <v>23679</v>
      </c>
      <c r="D1332" t="str">
        <f t="shared" si="20"/>
        <v>@pec.regione.lombardia.it</v>
      </c>
    </row>
    <row r="1333" spans="1:4" ht="12" customHeight="1" x14ac:dyDescent="0.3">
      <c r="A1333" s="1" t="s">
        <v>5804</v>
      </c>
      <c r="B1333" s="1" t="s">
        <v>25070</v>
      </c>
      <c r="C1333" t="s">
        <v>23699</v>
      </c>
      <c r="D1333" t="str">
        <f t="shared" si="20"/>
        <v>@pec.it</v>
      </c>
    </row>
    <row r="1334" spans="1:4" ht="12" customHeight="1" x14ac:dyDescent="0.3">
      <c r="A1334" s="1" t="s">
        <v>870</v>
      </c>
      <c r="B1334" s="1" t="s">
        <v>23684</v>
      </c>
      <c r="C1334" t="s">
        <v>25071</v>
      </c>
      <c r="D1334" t="str">
        <f t="shared" si="20"/>
        <v>@pec.comunecarbonarascrivia.al.it</v>
      </c>
    </row>
    <row r="1335" spans="1:4" ht="12" customHeight="1" x14ac:dyDescent="0.3">
      <c r="A1335" s="1" t="s">
        <v>1398</v>
      </c>
      <c r="B1335" s="1" t="s">
        <v>25072</v>
      </c>
      <c r="C1335" t="s">
        <v>23679</v>
      </c>
      <c r="D1335" t="str">
        <f t="shared" si="20"/>
        <v>@pec.regione.lombardia.it</v>
      </c>
    </row>
    <row r="1336" spans="1:4" ht="12" customHeight="1" x14ac:dyDescent="0.3">
      <c r="A1336" s="1" t="s">
        <v>6430</v>
      </c>
      <c r="B1336" s="1" t="s">
        <v>25073</v>
      </c>
      <c r="C1336" t="s">
        <v>23691</v>
      </c>
      <c r="D1336" t="str">
        <f t="shared" si="20"/>
        <v>@cert.ruparbasilicata.it</v>
      </c>
    </row>
    <row r="1337" spans="1:4" ht="12" customHeight="1" x14ac:dyDescent="0.3">
      <c r="A1337" s="1" t="s">
        <v>3151</v>
      </c>
      <c r="B1337" s="1" t="s">
        <v>25074</v>
      </c>
      <c r="C1337" t="s">
        <v>23745</v>
      </c>
      <c r="D1337" t="str">
        <f t="shared" si="20"/>
        <v>@pecveneto.it</v>
      </c>
    </row>
    <row r="1338" spans="1:4" ht="12" customHeight="1" x14ac:dyDescent="0.3">
      <c r="A1338" s="1" t="s">
        <v>7598</v>
      </c>
      <c r="B1338" s="1" t="s">
        <v>25075</v>
      </c>
      <c r="C1338" t="s">
        <v>25076</v>
      </c>
      <c r="D1338" t="str">
        <f t="shared" si="20"/>
        <v>@pec.comcarbonia.org</v>
      </c>
    </row>
    <row r="1339" spans="1:4" ht="12" customHeight="1" x14ac:dyDescent="0.3">
      <c r="A1339" s="1" t="s">
        <v>3727</v>
      </c>
      <c r="B1339" s="1" t="s">
        <v>23684</v>
      </c>
      <c r="C1339" t="s">
        <v>25077</v>
      </c>
      <c r="D1339" t="str">
        <f t="shared" si="20"/>
        <v>@comunecarcarecert.it</v>
      </c>
    </row>
    <row r="1340" spans="1:4" ht="12" customHeight="1" x14ac:dyDescent="0.3">
      <c r="A1340" s="1" t="s">
        <v>3301</v>
      </c>
      <c r="B1340" s="1" t="s">
        <v>25078</v>
      </c>
      <c r="C1340" t="s">
        <v>23677</v>
      </c>
      <c r="D1340" t="str">
        <f t="shared" si="20"/>
        <v>@cert.ip-veneto.net</v>
      </c>
    </row>
    <row r="1341" spans="1:4" ht="12" customHeight="1" x14ac:dyDescent="0.3">
      <c r="A1341" s="1" t="s">
        <v>328</v>
      </c>
      <c r="B1341" s="1" t="s">
        <v>17077</v>
      </c>
      <c r="C1341" t="s">
        <v>23735</v>
      </c>
      <c r="D1341" t="str">
        <f t="shared" si="20"/>
        <v>@cert.ruparpiemonte.it</v>
      </c>
    </row>
    <row r="1342" spans="1:4" ht="12" customHeight="1" x14ac:dyDescent="0.3">
      <c r="A1342" s="1" t="s">
        <v>1262</v>
      </c>
      <c r="B1342" s="1" t="s">
        <v>23684</v>
      </c>
      <c r="C1342" t="s">
        <v>25079</v>
      </c>
      <c r="D1342" t="str">
        <f t="shared" si="20"/>
        <v>@cert.comune.cardanoalcampo.va.it</v>
      </c>
    </row>
    <row r="1343" spans="1:4" ht="12" customHeight="1" x14ac:dyDescent="0.3">
      <c r="A1343" s="1" t="s">
        <v>522</v>
      </c>
      <c r="B1343" s="1" t="s">
        <v>25080</v>
      </c>
      <c r="C1343" t="s">
        <v>25081</v>
      </c>
      <c r="D1343" t="str">
        <f t="shared" si="20"/>
        <v>@pec.comune.carde.cn.it</v>
      </c>
    </row>
    <row r="1344" spans="1:4" ht="12" customHeight="1" x14ac:dyDescent="0.3">
      <c r="A1344" s="1" t="s">
        <v>7487</v>
      </c>
      <c r="B1344" s="1" t="s">
        <v>23684</v>
      </c>
      <c r="C1344" t="s">
        <v>25082</v>
      </c>
      <c r="D1344" t="str">
        <f t="shared" si="20"/>
        <v>@pec.comune.cardedu.nu.it</v>
      </c>
    </row>
    <row r="1345" spans="1:4" ht="12" customHeight="1" x14ac:dyDescent="0.3">
      <c r="A1345" s="1" t="s">
        <v>6794</v>
      </c>
      <c r="B1345" s="1" t="s">
        <v>25083</v>
      </c>
      <c r="C1345" t="s">
        <v>23713</v>
      </c>
      <c r="D1345" t="str">
        <f t="shared" si="20"/>
        <v>@asmepec.it</v>
      </c>
    </row>
    <row r="1346" spans="1:4" ht="12" customHeight="1" x14ac:dyDescent="0.3">
      <c r="A1346" s="1" t="s">
        <v>6703</v>
      </c>
      <c r="B1346" s="1" t="s">
        <v>25084</v>
      </c>
      <c r="C1346" t="s">
        <v>23713</v>
      </c>
      <c r="D1346" t="str">
        <f t="shared" si="20"/>
        <v>@asmepec.it</v>
      </c>
    </row>
    <row r="1347" spans="1:4" ht="12" customHeight="1" x14ac:dyDescent="0.3">
      <c r="A1347" s="1" t="s">
        <v>5805</v>
      </c>
      <c r="B1347" s="1" t="s">
        <v>25085</v>
      </c>
      <c r="C1347" t="s">
        <v>23713</v>
      </c>
      <c r="D1347" t="str">
        <f t="shared" ref="D1347:D1410" si="21">CONCATENATE("@",C:C)</f>
        <v>@asmepec.it</v>
      </c>
    </row>
    <row r="1348" spans="1:4" ht="12" customHeight="1" x14ac:dyDescent="0.3">
      <c r="A1348" s="1" t="s">
        <v>4225</v>
      </c>
      <c r="B1348" s="1" t="s">
        <v>25086</v>
      </c>
      <c r="C1348" t="s">
        <v>23683</v>
      </c>
      <c r="D1348" t="str">
        <f t="shared" si="21"/>
        <v>@postacert.toscana.it</v>
      </c>
    </row>
    <row r="1349" spans="1:4" ht="12" customHeight="1" x14ac:dyDescent="0.3">
      <c r="A1349" s="1" t="s">
        <v>60</v>
      </c>
      <c r="B1349" s="1" t="s">
        <v>25087</v>
      </c>
      <c r="C1349" t="s">
        <v>25088</v>
      </c>
      <c r="D1349" t="str">
        <f t="shared" si="21"/>
        <v>@pec.comune.carema.to.it</v>
      </c>
    </row>
    <row r="1350" spans="1:4" ht="12" customHeight="1" x14ac:dyDescent="0.3">
      <c r="A1350" s="1" t="s">
        <v>2536</v>
      </c>
      <c r="B1350" s="1" t="s">
        <v>25089</v>
      </c>
      <c r="C1350" t="s">
        <v>23679</v>
      </c>
      <c r="D1350" t="str">
        <f t="shared" si="21"/>
        <v>@pec.regione.lombardia.it</v>
      </c>
    </row>
    <row r="1351" spans="1:4" ht="12" customHeight="1" x14ac:dyDescent="0.3">
      <c r="A1351" s="1" t="s">
        <v>871</v>
      </c>
      <c r="B1351" s="1" t="s">
        <v>17087</v>
      </c>
      <c r="C1351" t="s">
        <v>23699</v>
      </c>
      <c r="D1351" t="str">
        <f t="shared" si="21"/>
        <v>@pec.it</v>
      </c>
    </row>
    <row r="1352" spans="1:4" ht="12" customHeight="1" x14ac:dyDescent="0.3">
      <c r="A1352" s="1" t="s">
        <v>6795</v>
      </c>
      <c r="B1352" s="1" t="s">
        <v>25090</v>
      </c>
      <c r="C1352" t="s">
        <v>23713</v>
      </c>
      <c r="D1352" t="str">
        <f t="shared" si="21"/>
        <v>@asmepec.it</v>
      </c>
    </row>
    <row r="1353" spans="1:4" ht="12" customHeight="1" x14ac:dyDescent="0.3">
      <c r="A1353" s="1" t="s">
        <v>329</v>
      </c>
      <c r="B1353" s="1" t="s">
        <v>17089</v>
      </c>
      <c r="C1353" t="s">
        <v>23699</v>
      </c>
      <c r="D1353" t="str">
        <f t="shared" si="21"/>
        <v>@pec.it</v>
      </c>
    </row>
    <row r="1354" spans="1:4" ht="12" customHeight="1" x14ac:dyDescent="0.3">
      <c r="A1354" s="1" t="s">
        <v>330</v>
      </c>
      <c r="B1354" s="1" t="s">
        <v>23684</v>
      </c>
      <c r="C1354" t="s">
        <v>25091</v>
      </c>
      <c r="D1354" t="str">
        <f t="shared" si="21"/>
        <v>@pec.comune.caresanablot.vc.it</v>
      </c>
    </row>
    <row r="1355" spans="1:4" ht="12" customHeight="1" x14ac:dyDescent="0.3">
      <c r="A1355" s="1" t="s">
        <v>872</v>
      </c>
      <c r="B1355" s="1" t="s">
        <v>23684</v>
      </c>
      <c r="C1355" t="s">
        <v>25092</v>
      </c>
      <c r="D1355" t="str">
        <f t="shared" si="21"/>
        <v>@pec.comune.carezzano.al.it</v>
      </c>
    </row>
    <row r="1356" spans="1:4" ht="12" customHeight="1" x14ac:dyDescent="0.3">
      <c r="A1356" s="1" t="s">
        <v>6872</v>
      </c>
      <c r="B1356" s="1" t="s">
        <v>25093</v>
      </c>
      <c r="C1356" t="s">
        <v>23713</v>
      </c>
      <c r="D1356" t="str">
        <f t="shared" si="21"/>
        <v>@asmepec.it</v>
      </c>
    </row>
    <row r="1357" spans="1:4" ht="12" customHeight="1" x14ac:dyDescent="0.3">
      <c r="A1357" s="1" t="s">
        <v>7346</v>
      </c>
      <c r="B1357" s="1" t="s">
        <v>25094</v>
      </c>
      <c r="C1357" t="s">
        <v>24024</v>
      </c>
      <c r="D1357" t="str">
        <f t="shared" si="21"/>
        <v>@pec.comunas.it</v>
      </c>
    </row>
    <row r="1358" spans="1:4" ht="12" customHeight="1" x14ac:dyDescent="0.3">
      <c r="A1358" s="1" t="s">
        <v>6567</v>
      </c>
      <c r="B1358" s="1" t="s">
        <v>25095</v>
      </c>
      <c r="C1358" t="s">
        <v>25096</v>
      </c>
      <c r="D1358" t="str">
        <f t="shared" si="21"/>
        <v>@asmecert.it</v>
      </c>
    </row>
    <row r="1359" spans="1:4" ht="12" customHeight="1" x14ac:dyDescent="0.3">
      <c r="A1359" s="1" t="s">
        <v>5900</v>
      </c>
      <c r="B1359" s="1" t="s">
        <v>25097</v>
      </c>
      <c r="C1359" t="s">
        <v>23713</v>
      </c>
      <c r="D1359" t="str">
        <f t="shared" si="21"/>
        <v>@asmepec.it</v>
      </c>
    </row>
    <row r="1360" spans="1:4" ht="12" customHeight="1" x14ac:dyDescent="0.3">
      <c r="A1360" s="1" t="s">
        <v>61</v>
      </c>
      <c r="B1360" s="1" t="s">
        <v>23684</v>
      </c>
      <c r="C1360" t="s">
        <v>25098</v>
      </c>
      <c r="D1360" t="str">
        <f t="shared" si="21"/>
        <v>@cert.comune.carignano.to.it</v>
      </c>
    </row>
    <row r="1361" spans="1:4" ht="12" customHeight="1" x14ac:dyDescent="0.3">
      <c r="A1361" s="1" t="s">
        <v>1399</v>
      </c>
      <c r="B1361" s="1" t="s">
        <v>25099</v>
      </c>
      <c r="C1361" t="s">
        <v>23679</v>
      </c>
      <c r="D1361" t="str">
        <f t="shared" si="21"/>
        <v>@pec.regione.lombardia.it</v>
      </c>
    </row>
    <row r="1362" spans="1:4" ht="12" customHeight="1" x14ac:dyDescent="0.3">
      <c r="A1362" s="1" t="s">
        <v>5623</v>
      </c>
      <c r="B1362" s="1" t="s">
        <v>25100</v>
      </c>
      <c r="C1362" t="s">
        <v>23713</v>
      </c>
      <c r="D1362" t="str">
        <f t="shared" si="21"/>
        <v>@asmepec.it</v>
      </c>
    </row>
    <row r="1363" spans="1:4" ht="12" customHeight="1" x14ac:dyDescent="0.3">
      <c r="A1363" s="1" t="s">
        <v>6989</v>
      </c>
      <c r="B1363" s="1" t="s">
        <v>23684</v>
      </c>
      <c r="C1363" t="s">
        <v>25101</v>
      </c>
      <c r="D1363" t="str">
        <f t="shared" si="21"/>
        <v>@pec.comune.carini.pa.it</v>
      </c>
    </row>
    <row r="1364" spans="1:4" ht="12" customHeight="1" x14ac:dyDescent="0.3">
      <c r="A1364" s="1" t="s">
        <v>5624</v>
      </c>
      <c r="B1364" s="1" t="s">
        <v>23944</v>
      </c>
      <c r="C1364" t="s">
        <v>25102</v>
      </c>
      <c r="D1364" t="str">
        <f t="shared" si="21"/>
        <v>@pec.comune.carinola.ce.it</v>
      </c>
    </row>
    <row r="1365" spans="1:4" ht="12" customHeight="1" x14ac:dyDescent="0.3">
      <c r="A1365" s="1" t="s">
        <v>331</v>
      </c>
      <c r="B1365" s="1" t="s">
        <v>25103</v>
      </c>
      <c r="C1365" t="s">
        <v>23735</v>
      </c>
      <c r="D1365" t="str">
        <f t="shared" si="21"/>
        <v>@cert.ruparpiemonte.it</v>
      </c>
    </row>
    <row r="1366" spans="1:4" ht="12" customHeight="1" x14ac:dyDescent="0.3">
      <c r="A1366" s="1" t="s">
        <v>2745</v>
      </c>
      <c r="B1366" s="1" t="s">
        <v>23850</v>
      </c>
      <c r="C1366" t="s">
        <v>25104</v>
      </c>
      <c r="D1366" t="str">
        <f t="shared" si="21"/>
        <v>@pec.comune.carisolo.tn.it</v>
      </c>
    </row>
    <row r="1367" spans="1:4" ht="12" customHeight="1" x14ac:dyDescent="0.3">
      <c r="A1367" s="1" t="s">
        <v>6168</v>
      </c>
      <c r="B1367" s="1" t="s">
        <v>23693</v>
      </c>
      <c r="C1367" t="s">
        <v>25105</v>
      </c>
      <c r="D1367" t="str">
        <f t="shared" si="21"/>
        <v>@pec.comune.carlantino.fg.it</v>
      </c>
    </row>
    <row r="1368" spans="1:4" ht="12" customHeight="1" x14ac:dyDescent="0.3">
      <c r="A1368" s="1" t="s">
        <v>1400</v>
      </c>
      <c r="B1368" s="1" t="s">
        <v>25106</v>
      </c>
      <c r="C1368" t="s">
        <v>23681</v>
      </c>
      <c r="D1368" t="str">
        <f t="shared" si="21"/>
        <v>@legalmail.it</v>
      </c>
    </row>
    <row r="1369" spans="1:4" ht="12" customHeight="1" x14ac:dyDescent="0.3">
      <c r="A1369" s="1" t="s">
        <v>7310</v>
      </c>
      <c r="B1369" s="1" t="s">
        <v>23991</v>
      </c>
      <c r="C1369" t="s">
        <v>25107</v>
      </c>
      <c r="D1369" t="str">
        <f t="shared" si="21"/>
        <v>@pec.comune.carlentini.sr.it</v>
      </c>
    </row>
    <row r="1370" spans="1:4" ht="12" customHeight="1" x14ac:dyDescent="0.3">
      <c r="A1370" s="1" t="s">
        <v>3447</v>
      </c>
      <c r="B1370" s="1" t="s">
        <v>25108</v>
      </c>
      <c r="C1370" t="s">
        <v>23786</v>
      </c>
      <c r="D1370" t="str">
        <f t="shared" si="21"/>
        <v>@certgov.fvg.it</v>
      </c>
    </row>
    <row r="1371" spans="1:4" ht="12" customHeight="1" x14ac:dyDescent="0.3">
      <c r="A1371" s="1" t="s">
        <v>7599</v>
      </c>
      <c r="B1371" s="1" t="s">
        <v>23684</v>
      </c>
      <c r="C1371" t="s">
        <v>25109</v>
      </c>
      <c r="D1371" t="str">
        <f t="shared" si="21"/>
        <v>@pec.comune.carloforte.ca.it</v>
      </c>
    </row>
    <row r="1372" spans="1:4" ht="12" customHeight="1" x14ac:dyDescent="0.3">
      <c r="A1372" s="1" t="s">
        <v>6704</v>
      </c>
      <c r="B1372" s="1" t="s">
        <v>23693</v>
      </c>
      <c r="C1372" t="s">
        <v>25110</v>
      </c>
      <c r="D1372" t="str">
        <f t="shared" si="21"/>
        <v>@pec.comune.carlopoli.cz.it</v>
      </c>
    </row>
    <row r="1373" spans="1:4" ht="12" customHeight="1" x14ac:dyDescent="0.3">
      <c r="A1373" s="1" t="s">
        <v>62</v>
      </c>
      <c r="B1373" s="1" t="s">
        <v>25111</v>
      </c>
      <c r="C1373" t="s">
        <v>23747</v>
      </c>
      <c r="D1373" t="str">
        <f t="shared" si="21"/>
        <v>@cert.legalmail.it</v>
      </c>
    </row>
    <row r="1374" spans="1:4" ht="12" customHeight="1" x14ac:dyDescent="0.3">
      <c r="A1374" s="1" t="s">
        <v>6321</v>
      </c>
      <c r="B1374" s="1" t="s">
        <v>25112</v>
      </c>
      <c r="C1374" t="s">
        <v>23740</v>
      </c>
      <c r="D1374" t="str">
        <f t="shared" si="21"/>
        <v>@pec.rupar.puglia.it</v>
      </c>
    </row>
    <row r="1375" spans="1:4" ht="12" customHeight="1" x14ac:dyDescent="0.3">
      <c r="A1375" s="1" t="s">
        <v>4465</v>
      </c>
      <c r="B1375" s="1" t="s">
        <v>25113</v>
      </c>
      <c r="C1375" t="s">
        <v>23683</v>
      </c>
      <c r="D1375" t="str">
        <f t="shared" si="21"/>
        <v>@postacert.toscana.it</v>
      </c>
    </row>
    <row r="1376" spans="1:4" ht="12" customHeight="1" x14ac:dyDescent="0.3">
      <c r="A1376" s="1" t="s">
        <v>3302</v>
      </c>
      <c r="B1376" s="1" t="s">
        <v>25114</v>
      </c>
      <c r="C1376" t="s">
        <v>23677</v>
      </c>
      <c r="D1376" t="str">
        <f t="shared" si="21"/>
        <v>@cert.ip-veneto.net</v>
      </c>
    </row>
    <row r="1377" spans="1:4" ht="12" customHeight="1" x14ac:dyDescent="0.3">
      <c r="A1377" s="1" t="s">
        <v>1263</v>
      </c>
      <c r="B1377" s="1" t="s">
        <v>25115</v>
      </c>
      <c r="C1377" t="s">
        <v>23699</v>
      </c>
      <c r="D1377" t="str">
        <f t="shared" si="21"/>
        <v>@pec.it</v>
      </c>
    </row>
    <row r="1378" spans="1:4" ht="12" customHeight="1" x14ac:dyDescent="0.3">
      <c r="A1378" s="1" t="s">
        <v>2681</v>
      </c>
      <c r="B1378" s="1" t="s">
        <v>17114</v>
      </c>
      <c r="C1378" t="s">
        <v>23681</v>
      </c>
      <c r="D1378" t="str">
        <f t="shared" si="21"/>
        <v>@legalmail.it</v>
      </c>
    </row>
    <row r="1379" spans="1:4" ht="12" customHeight="1" x14ac:dyDescent="0.3">
      <c r="A1379" s="1" t="s">
        <v>1774</v>
      </c>
      <c r="B1379" s="1" t="s">
        <v>25116</v>
      </c>
      <c r="C1379" t="s">
        <v>23856</v>
      </c>
      <c r="D1379" t="str">
        <f t="shared" si="21"/>
        <v>@postecert.it</v>
      </c>
    </row>
    <row r="1380" spans="1:4" ht="12" customHeight="1" x14ac:dyDescent="0.3">
      <c r="A1380" s="1" t="s">
        <v>6568</v>
      </c>
      <c r="B1380" s="1" t="s">
        <v>25117</v>
      </c>
      <c r="C1380" t="s">
        <v>23713</v>
      </c>
      <c r="D1380" t="str">
        <f t="shared" si="21"/>
        <v>@asmepec.it</v>
      </c>
    </row>
    <row r="1381" spans="1:4" ht="12" customHeight="1" x14ac:dyDescent="0.3">
      <c r="A1381" s="1" t="s">
        <v>1775</v>
      </c>
      <c r="B1381" s="1" t="s">
        <v>25118</v>
      </c>
      <c r="C1381" t="s">
        <v>23681</v>
      </c>
      <c r="D1381" t="str">
        <f t="shared" si="21"/>
        <v>@legalmail.it</v>
      </c>
    </row>
    <row r="1382" spans="1:4" ht="12" customHeight="1" x14ac:dyDescent="0.3">
      <c r="A1382" s="1" t="s">
        <v>7060</v>
      </c>
      <c r="B1382" s="1" t="s">
        <v>17118</v>
      </c>
      <c r="C1382" t="s">
        <v>25039</v>
      </c>
      <c r="D1382" t="str">
        <f t="shared" si="21"/>
        <v>@pec.intradata.it</v>
      </c>
    </row>
    <row r="1383" spans="1:4" ht="12" customHeight="1" x14ac:dyDescent="0.3">
      <c r="A1383" s="1" t="s">
        <v>1264</v>
      </c>
      <c r="B1383" s="1" t="s">
        <v>25119</v>
      </c>
      <c r="C1383" t="s">
        <v>23679</v>
      </c>
      <c r="D1383" t="str">
        <f t="shared" si="21"/>
        <v>@pec.regione.lombardia.it</v>
      </c>
    </row>
    <row r="1384" spans="1:4" ht="12" customHeight="1" x14ac:dyDescent="0.3">
      <c r="A1384" s="1" t="s">
        <v>1265</v>
      </c>
      <c r="B1384" s="1" t="s">
        <v>25120</v>
      </c>
      <c r="C1384" t="s">
        <v>23679</v>
      </c>
      <c r="D1384" t="str">
        <f t="shared" si="21"/>
        <v>@pec.regione.lombardia.it</v>
      </c>
    </row>
    <row r="1385" spans="1:4" ht="12" customHeight="1" x14ac:dyDescent="0.3">
      <c r="A1385" s="1" t="s">
        <v>6261</v>
      </c>
      <c r="B1385" s="1" t="s">
        <v>25121</v>
      </c>
      <c r="C1385" t="s">
        <v>23681</v>
      </c>
      <c r="D1385" t="str">
        <f t="shared" si="21"/>
        <v>@legalmail.it</v>
      </c>
    </row>
    <row r="1386" spans="1:4" ht="12" customHeight="1" x14ac:dyDescent="0.3">
      <c r="A1386" s="1" t="s">
        <v>6290</v>
      </c>
      <c r="B1386" s="1" t="s">
        <v>25122</v>
      </c>
      <c r="C1386" t="s">
        <v>25123</v>
      </c>
      <c r="D1386" t="str">
        <f t="shared" si="21"/>
        <v xml:space="preserve">@pec.rupar.puglia.it </v>
      </c>
    </row>
    <row r="1387" spans="1:4" ht="12" customHeight="1" x14ac:dyDescent="0.3">
      <c r="A1387" s="1" t="s">
        <v>5562</v>
      </c>
      <c r="B1387" s="1" t="s">
        <v>25124</v>
      </c>
      <c r="C1387" t="s">
        <v>23699</v>
      </c>
      <c r="D1387" t="str">
        <f t="shared" si="21"/>
        <v>@pec.it</v>
      </c>
    </row>
    <row r="1388" spans="1:4" ht="12" customHeight="1" x14ac:dyDescent="0.3">
      <c r="A1388" s="1" t="s">
        <v>3885</v>
      </c>
      <c r="B1388" s="1" t="s">
        <v>25125</v>
      </c>
      <c r="C1388" t="s">
        <v>23681</v>
      </c>
      <c r="D1388" t="str">
        <f t="shared" si="21"/>
        <v>@legalmail.it</v>
      </c>
    </row>
    <row r="1389" spans="1:4" ht="12" customHeight="1" x14ac:dyDescent="0.3">
      <c r="A1389" s="1" t="s">
        <v>6569</v>
      </c>
      <c r="B1389" s="1" t="s">
        <v>25126</v>
      </c>
      <c r="C1389" t="s">
        <v>23713</v>
      </c>
      <c r="D1389" t="str">
        <f t="shared" si="21"/>
        <v>@asmepec.it</v>
      </c>
    </row>
    <row r="1390" spans="1:4" ht="12" customHeight="1" x14ac:dyDescent="0.3">
      <c r="A1390" s="1" t="s">
        <v>4569</v>
      </c>
      <c r="B1390" s="1" t="s">
        <v>25127</v>
      </c>
      <c r="C1390" t="s">
        <v>23717</v>
      </c>
      <c r="D1390" t="str">
        <f t="shared" si="21"/>
        <v>@emarche.it</v>
      </c>
    </row>
    <row r="1391" spans="1:4" ht="12" customHeight="1" x14ac:dyDescent="0.3">
      <c r="A1391" s="1" t="s">
        <v>2004</v>
      </c>
      <c r="B1391" s="1" t="s">
        <v>23684</v>
      </c>
      <c r="C1391" t="s">
        <v>25128</v>
      </c>
      <c r="D1391" t="str">
        <f t="shared" si="21"/>
        <v>@pec.comune.carpenedolo.bs.it</v>
      </c>
    </row>
    <row r="1392" spans="1:4" ht="12" customHeight="1" x14ac:dyDescent="0.3">
      <c r="A1392" s="1" t="s">
        <v>873</v>
      </c>
      <c r="B1392" s="1" t="s">
        <v>17128</v>
      </c>
      <c r="C1392" t="s">
        <v>23735</v>
      </c>
      <c r="D1392" t="str">
        <f t="shared" si="21"/>
        <v>@cert.ruparpiemonte.it</v>
      </c>
    </row>
    <row r="1393" spans="1:4" ht="12" customHeight="1" x14ac:dyDescent="0.3">
      <c r="A1393" s="1" t="s">
        <v>4011</v>
      </c>
      <c r="B1393" s="1" t="s">
        <v>25129</v>
      </c>
      <c r="C1393" t="s">
        <v>25130</v>
      </c>
      <c r="D1393" t="str">
        <f t="shared" si="21"/>
        <v>@pec.comune.carpi.mo.it</v>
      </c>
    </row>
    <row r="1394" spans="1:4" ht="12" customHeight="1" x14ac:dyDescent="0.3">
      <c r="A1394" s="1" t="s">
        <v>1615</v>
      </c>
      <c r="B1394" s="1" t="s">
        <v>25131</v>
      </c>
      <c r="C1394" t="s">
        <v>23679</v>
      </c>
      <c r="D1394" t="str">
        <f t="shared" si="21"/>
        <v>@pec.regione.lombardia.it</v>
      </c>
    </row>
    <row r="1395" spans="1:4" ht="12" customHeight="1" x14ac:dyDescent="0.3">
      <c r="A1395" s="1" t="s">
        <v>6322</v>
      </c>
      <c r="B1395" s="1" t="s">
        <v>25132</v>
      </c>
      <c r="C1395" t="s">
        <v>23740</v>
      </c>
      <c r="D1395" t="str">
        <f t="shared" si="21"/>
        <v>@pec.rupar.puglia.it</v>
      </c>
    </row>
    <row r="1396" spans="1:4" ht="12" customHeight="1" x14ac:dyDescent="0.3">
      <c r="A1396" s="1" t="s">
        <v>413</v>
      </c>
      <c r="B1396" s="1" t="s">
        <v>25133</v>
      </c>
      <c r="C1396" t="s">
        <v>23887</v>
      </c>
      <c r="D1396" t="str">
        <f t="shared" si="21"/>
        <v>@pcert.it</v>
      </c>
    </row>
    <row r="1397" spans="1:4" ht="12" customHeight="1" x14ac:dyDescent="0.3">
      <c r="A1397" s="1" t="s">
        <v>3974</v>
      </c>
      <c r="B1397" s="1" t="s">
        <v>25134</v>
      </c>
      <c r="C1397" t="s">
        <v>23681</v>
      </c>
      <c r="D1397" t="str">
        <f t="shared" si="21"/>
        <v>@legalmail.it</v>
      </c>
    </row>
    <row r="1398" spans="1:4" ht="12" customHeight="1" x14ac:dyDescent="0.3">
      <c r="A1398" s="1" t="s">
        <v>5329</v>
      </c>
      <c r="B1398" s="1" t="s">
        <v>25135</v>
      </c>
      <c r="C1398" t="s">
        <v>23686</v>
      </c>
      <c r="D1398" t="str">
        <f t="shared" si="21"/>
        <v>@pec.pescarainnova.it</v>
      </c>
    </row>
    <row r="1399" spans="1:4" ht="12" customHeight="1" x14ac:dyDescent="0.3">
      <c r="A1399" s="1" t="s">
        <v>4940</v>
      </c>
      <c r="B1399" s="1" t="s">
        <v>25136</v>
      </c>
      <c r="C1399" t="s">
        <v>25137</v>
      </c>
      <c r="D1399" t="str">
        <f t="shared" si="21"/>
        <v>@pec.provincia.roma.it</v>
      </c>
    </row>
    <row r="1400" spans="1:4" ht="12" customHeight="1" x14ac:dyDescent="0.3">
      <c r="A1400" s="1" t="s">
        <v>5378</v>
      </c>
      <c r="B1400" s="1" t="s">
        <v>25138</v>
      </c>
      <c r="C1400" t="s">
        <v>23699</v>
      </c>
      <c r="D1400" t="str">
        <f t="shared" si="21"/>
        <v>@pec.it</v>
      </c>
    </row>
    <row r="1401" spans="1:4" ht="12" customHeight="1" x14ac:dyDescent="0.3">
      <c r="A1401" s="1" t="s">
        <v>6169</v>
      </c>
      <c r="B1401" s="1" t="s">
        <v>23737</v>
      </c>
      <c r="C1401" t="s">
        <v>25139</v>
      </c>
      <c r="D1401" t="str">
        <f t="shared" si="21"/>
        <v>@pec.comunecarpino.it</v>
      </c>
    </row>
    <row r="1402" spans="1:4" ht="12" customHeight="1" x14ac:dyDescent="0.3">
      <c r="A1402" s="1" t="s">
        <v>5563</v>
      </c>
      <c r="B1402" s="1" t="s">
        <v>25140</v>
      </c>
      <c r="C1402" t="s">
        <v>24115</v>
      </c>
      <c r="D1402" t="str">
        <f t="shared" si="21"/>
        <v>@pec.leonet.it</v>
      </c>
    </row>
    <row r="1403" spans="1:4" ht="12" customHeight="1" x14ac:dyDescent="0.3">
      <c r="A1403" s="1" t="s">
        <v>4203</v>
      </c>
      <c r="B1403" s="1" t="s">
        <v>25141</v>
      </c>
      <c r="C1403" t="s">
        <v>23856</v>
      </c>
      <c r="D1403" t="str">
        <f t="shared" si="21"/>
        <v>@postecert.it</v>
      </c>
    </row>
    <row r="1404" spans="1:4" ht="12" customHeight="1" x14ac:dyDescent="0.3">
      <c r="A1404" s="1" t="s">
        <v>2995</v>
      </c>
      <c r="B1404" s="1" t="s">
        <v>25142</v>
      </c>
      <c r="C1404" t="s">
        <v>23677</v>
      </c>
      <c r="D1404" t="str">
        <f t="shared" si="21"/>
        <v>@cert.ip-veneto.net</v>
      </c>
    </row>
    <row r="1405" spans="1:4" ht="12" customHeight="1" x14ac:dyDescent="0.3">
      <c r="A1405" s="1" t="s">
        <v>874</v>
      </c>
      <c r="B1405" s="1" t="s">
        <v>25143</v>
      </c>
      <c r="C1405" t="s">
        <v>25144</v>
      </c>
      <c r="D1405" t="str">
        <f t="shared" si="21"/>
        <v>@pec.comune.carregaligure.al.it</v>
      </c>
    </row>
    <row r="1406" spans="1:4" ht="12" customHeight="1" x14ac:dyDescent="0.3">
      <c r="A1406" s="1" t="s">
        <v>3853</v>
      </c>
      <c r="B1406" s="1" t="s">
        <v>25145</v>
      </c>
      <c r="C1406" t="s">
        <v>23681</v>
      </c>
      <c r="D1406" t="str">
        <f t="shared" si="21"/>
        <v>@legalmail.it</v>
      </c>
    </row>
    <row r="1407" spans="1:4" ht="12" customHeight="1" x14ac:dyDescent="0.3">
      <c r="A1407" s="1" t="s">
        <v>3854</v>
      </c>
      <c r="B1407" s="1" t="s">
        <v>25146</v>
      </c>
      <c r="C1407" t="s">
        <v>23699</v>
      </c>
      <c r="D1407" t="str">
        <f t="shared" si="21"/>
        <v>@pec.it</v>
      </c>
    </row>
    <row r="1408" spans="1:4" ht="12" customHeight="1" x14ac:dyDescent="0.3">
      <c r="A1408" s="1" t="s">
        <v>875</v>
      </c>
      <c r="B1408" s="1" t="s">
        <v>17143</v>
      </c>
      <c r="C1408" t="s">
        <v>23735</v>
      </c>
      <c r="D1408" t="str">
        <f t="shared" si="21"/>
        <v>@cert.ruparpiemonte.it</v>
      </c>
    </row>
    <row r="1409" spans="1:4" ht="12" customHeight="1" x14ac:dyDescent="0.3">
      <c r="A1409" s="1" t="s">
        <v>523</v>
      </c>
      <c r="B1409" s="1" t="s">
        <v>25147</v>
      </c>
      <c r="C1409" t="s">
        <v>23747</v>
      </c>
      <c r="D1409" t="str">
        <f t="shared" si="21"/>
        <v>@cert.legalmail.it</v>
      </c>
    </row>
    <row r="1410" spans="1:4" ht="12" customHeight="1" x14ac:dyDescent="0.3">
      <c r="A1410" s="1" t="s">
        <v>5191</v>
      </c>
      <c r="B1410" s="1" t="s">
        <v>25148</v>
      </c>
      <c r="C1410" t="s">
        <v>23699</v>
      </c>
      <c r="D1410" t="str">
        <f t="shared" si="21"/>
        <v>@pec.it</v>
      </c>
    </row>
    <row r="1411" spans="1:4" ht="12" customHeight="1" x14ac:dyDescent="0.3">
      <c r="A1411" s="1" t="s">
        <v>2996</v>
      </c>
      <c r="B1411" s="1" t="s">
        <v>25149</v>
      </c>
      <c r="C1411" t="s">
        <v>23677</v>
      </c>
      <c r="D1411" t="str">
        <f t="shared" ref="D1411:D1474" si="22">CONCATENATE("@",C:C)</f>
        <v>@cert.ip-veneto.net</v>
      </c>
    </row>
    <row r="1412" spans="1:4" ht="12" customHeight="1" x14ac:dyDescent="0.3">
      <c r="A1412" s="1" t="s">
        <v>524</v>
      </c>
      <c r="B1412" s="1" t="s">
        <v>25150</v>
      </c>
      <c r="C1412" t="s">
        <v>23735</v>
      </c>
      <c r="D1412" t="str">
        <f t="shared" si="22"/>
        <v>@cert.ruparpiemonte.it</v>
      </c>
    </row>
    <row r="1413" spans="1:4" ht="12" customHeight="1" x14ac:dyDescent="0.3">
      <c r="A1413" s="1" t="s">
        <v>4570</v>
      </c>
      <c r="B1413" s="1" t="s">
        <v>25151</v>
      </c>
      <c r="C1413" t="s">
        <v>23717</v>
      </c>
      <c r="D1413" t="str">
        <f t="shared" si="22"/>
        <v>@emarche.it</v>
      </c>
    </row>
    <row r="1414" spans="1:4" ht="12" customHeight="1" x14ac:dyDescent="0.3">
      <c r="A1414" s="1" t="s">
        <v>876</v>
      </c>
      <c r="B1414" s="1" t="s">
        <v>25152</v>
      </c>
      <c r="C1414" t="s">
        <v>23699</v>
      </c>
      <c r="D1414" t="str">
        <f t="shared" si="22"/>
        <v>@pec.it</v>
      </c>
    </row>
    <row r="1415" spans="1:4" ht="12" customHeight="1" x14ac:dyDescent="0.3">
      <c r="A1415" s="1" t="s">
        <v>3303</v>
      </c>
      <c r="B1415" s="1" t="s">
        <v>23684</v>
      </c>
      <c r="C1415" t="s">
        <v>25153</v>
      </c>
      <c r="D1415" t="str">
        <f t="shared" si="22"/>
        <v>@cert.comune.cartura.pd.it</v>
      </c>
    </row>
    <row r="1416" spans="1:4" ht="12" customHeight="1" x14ac:dyDescent="0.3">
      <c r="A1416" s="1" t="s">
        <v>1616</v>
      </c>
      <c r="B1416" s="1" t="s">
        <v>25154</v>
      </c>
      <c r="C1416" t="s">
        <v>23681</v>
      </c>
      <c r="D1416" t="str">
        <f t="shared" si="22"/>
        <v>@legalmail.it</v>
      </c>
    </row>
    <row r="1417" spans="1:4" ht="12" customHeight="1" x14ac:dyDescent="0.3">
      <c r="A1417" s="1" t="s">
        <v>1401</v>
      </c>
      <c r="B1417" s="1" t="s">
        <v>23684</v>
      </c>
      <c r="C1417" t="s">
        <v>25155</v>
      </c>
      <c r="D1417" t="str">
        <f t="shared" si="22"/>
        <v>@pec.comune.carugo.co.it</v>
      </c>
    </row>
    <row r="1418" spans="1:4" ht="12" customHeight="1" x14ac:dyDescent="0.3">
      <c r="A1418" s="1" t="s">
        <v>5379</v>
      </c>
      <c r="B1418" s="1" t="s">
        <v>25156</v>
      </c>
      <c r="C1418" t="s">
        <v>23681</v>
      </c>
      <c r="D1418" t="str">
        <f t="shared" si="22"/>
        <v>@legalmail.it</v>
      </c>
    </row>
    <row r="1419" spans="1:4" ht="12" customHeight="1" x14ac:dyDescent="0.3">
      <c r="A1419" s="1" t="s">
        <v>1776</v>
      </c>
      <c r="B1419" s="1" t="s">
        <v>25157</v>
      </c>
      <c r="C1419" t="s">
        <v>23679</v>
      </c>
      <c r="D1419" t="str">
        <f t="shared" si="22"/>
        <v>@pec.regione.lombardia.it</v>
      </c>
    </row>
    <row r="1420" spans="1:4" ht="12" customHeight="1" x14ac:dyDescent="0.3">
      <c r="A1420" s="1" t="s">
        <v>2746</v>
      </c>
      <c r="B1420" s="1" t="s">
        <v>23850</v>
      </c>
      <c r="C1420" t="s">
        <v>25158</v>
      </c>
      <c r="D1420" t="str">
        <f t="shared" si="22"/>
        <v>@pec.comune.carzano.tn.it</v>
      </c>
    </row>
    <row r="1421" spans="1:4" ht="12" customHeight="1" x14ac:dyDescent="0.3">
      <c r="A1421" s="1" t="s">
        <v>6873</v>
      </c>
      <c r="B1421" s="1" t="s">
        <v>25159</v>
      </c>
      <c r="C1421" t="s">
        <v>23713</v>
      </c>
      <c r="D1421" t="str">
        <f t="shared" si="22"/>
        <v>@asmepec.it</v>
      </c>
    </row>
    <row r="1422" spans="1:4" ht="12" customHeight="1" x14ac:dyDescent="0.3">
      <c r="A1422" s="1" t="s">
        <v>5482</v>
      </c>
      <c r="B1422" s="1" t="s">
        <v>25160</v>
      </c>
      <c r="C1422" t="s">
        <v>23699</v>
      </c>
      <c r="D1422" t="str">
        <f t="shared" si="22"/>
        <v>@pec.it</v>
      </c>
    </row>
    <row r="1423" spans="1:4" ht="12" customHeight="1" x14ac:dyDescent="0.3">
      <c r="A1423" s="1" t="s">
        <v>5380</v>
      </c>
      <c r="B1423" s="1" t="s">
        <v>23684</v>
      </c>
      <c r="C1423" t="s">
        <v>25161</v>
      </c>
      <c r="D1423" t="str">
        <f t="shared" si="22"/>
        <v>@pec.comune.casacanditella.ch.it</v>
      </c>
    </row>
    <row r="1424" spans="1:4" ht="12" customHeight="1" x14ac:dyDescent="0.3">
      <c r="A1424" s="1" t="s">
        <v>5625</v>
      </c>
      <c r="B1424" s="1" t="s">
        <v>24440</v>
      </c>
      <c r="C1424" t="s">
        <v>25162</v>
      </c>
      <c r="D1424" t="str">
        <f t="shared" si="22"/>
        <v>@cittacasagiove.legalmail.it</v>
      </c>
    </row>
    <row r="1425" spans="1:4" ht="12" customHeight="1" x14ac:dyDescent="0.3">
      <c r="A1425" s="1" t="s">
        <v>877</v>
      </c>
      <c r="B1425" s="1" t="s">
        <v>25163</v>
      </c>
      <c r="C1425" t="s">
        <v>23699</v>
      </c>
      <c r="D1425" t="str">
        <f t="shared" si="22"/>
        <v>@pec.it</v>
      </c>
    </row>
    <row r="1426" spans="1:4" ht="12" customHeight="1" x14ac:dyDescent="0.3">
      <c r="A1426" s="1" t="s">
        <v>5626</v>
      </c>
      <c r="B1426" s="1" t="s">
        <v>23684</v>
      </c>
      <c r="C1426" t="s">
        <v>25164</v>
      </c>
      <c r="D1426" t="str">
        <f t="shared" si="22"/>
        <v>@pec.comunecasaldiprincipe.it</v>
      </c>
    </row>
    <row r="1427" spans="1:4" ht="12" customHeight="1" x14ac:dyDescent="0.3">
      <c r="A1427" s="1" t="s">
        <v>6027</v>
      </c>
      <c r="B1427" s="1" t="s">
        <v>23684</v>
      </c>
      <c r="C1427" t="s">
        <v>25165</v>
      </c>
      <c r="D1427" t="str">
        <f t="shared" si="22"/>
        <v>@pec.comune.casalvelino.sa.it</v>
      </c>
    </row>
    <row r="1428" spans="1:4" ht="12" customHeight="1" x14ac:dyDescent="0.3">
      <c r="A1428" s="1" t="s">
        <v>5381</v>
      </c>
      <c r="B1428" s="1" t="s">
        <v>25166</v>
      </c>
      <c r="C1428" t="s">
        <v>25167</v>
      </c>
      <c r="D1428" t="str">
        <f t="shared" si="22"/>
        <v>@pec-mail.it</v>
      </c>
    </row>
    <row r="1429" spans="1:4" ht="12" customHeight="1" x14ac:dyDescent="0.3">
      <c r="A1429" s="1" t="s">
        <v>5091</v>
      </c>
      <c r="B1429" s="1" t="s">
        <v>25168</v>
      </c>
      <c r="C1429" t="s">
        <v>25169</v>
      </c>
      <c r="D1429" t="str">
        <f t="shared" si="22"/>
        <v>@arubapec.it</v>
      </c>
    </row>
    <row r="1430" spans="1:4" ht="12" customHeight="1" x14ac:dyDescent="0.3">
      <c r="A1430" s="1" t="s">
        <v>414</v>
      </c>
      <c r="B1430" s="1" t="s">
        <v>17166</v>
      </c>
      <c r="C1430" t="s">
        <v>23735</v>
      </c>
      <c r="D1430" t="str">
        <f t="shared" si="22"/>
        <v>@cert.ruparpiemonte.it</v>
      </c>
    </row>
    <row r="1431" spans="1:4" ht="12" customHeight="1" x14ac:dyDescent="0.3">
      <c r="A1431" s="1" t="s">
        <v>5382</v>
      </c>
      <c r="B1431" s="1" t="s">
        <v>25170</v>
      </c>
      <c r="C1431" t="s">
        <v>23681</v>
      </c>
      <c r="D1431" t="str">
        <f t="shared" si="22"/>
        <v>@legalmail.it</v>
      </c>
    </row>
    <row r="1432" spans="1:4" ht="12" customHeight="1" x14ac:dyDescent="0.3">
      <c r="A1432" s="1" t="s">
        <v>5901</v>
      </c>
      <c r="B1432" s="1" t="s">
        <v>25171</v>
      </c>
      <c r="C1432" t="s">
        <v>23713</v>
      </c>
      <c r="D1432" t="str">
        <f t="shared" si="22"/>
        <v>@asmepec.it</v>
      </c>
    </row>
    <row r="1433" spans="1:4" ht="12" customHeight="1" x14ac:dyDescent="0.3">
      <c r="A1433" s="1" t="s">
        <v>63</v>
      </c>
      <c r="B1433" s="1" t="s">
        <v>17169</v>
      </c>
      <c r="C1433" t="s">
        <v>23791</v>
      </c>
      <c r="D1433" t="str">
        <f t="shared" si="22"/>
        <v>@postemailcertificata.it</v>
      </c>
    </row>
    <row r="1434" spans="1:4" ht="12" customHeight="1" x14ac:dyDescent="0.3">
      <c r="A1434" s="1" t="s">
        <v>6025</v>
      </c>
      <c r="B1434" s="1" t="s">
        <v>25172</v>
      </c>
      <c r="C1434" t="s">
        <v>23713</v>
      </c>
      <c r="D1434" t="str">
        <f t="shared" si="22"/>
        <v>@asmepec.it</v>
      </c>
    </row>
    <row r="1435" spans="1:4" ht="12" customHeight="1" x14ac:dyDescent="0.3">
      <c r="A1435" s="1" t="s">
        <v>2366</v>
      </c>
      <c r="B1435" s="1" t="s">
        <v>25173</v>
      </c>
      <c r="C1435" t="s">
        <v>25174</v>
      </c>
      <c r="D1435" t="str">
        <f t="shared" si="22"/>
        <v>@cert.poliscomuneamico.net</v>
      </c>
    </row>
    <row r="1436" spans="1:4" ht="12" customHeight="1" x14ac:dyDescent="0.3">
      <c r="A1436" s="1" t="s">
        <v>5483</v>
      </c>
      <c r="B1436" s="1" t="s">
        <v>25175</v>
      </c>
      <c r="C1436" t="s">
        <v>23699</v>
      </c>
      <c r="D1436" t="str">
        <f t="shared" si="22"/>
        <v>@pec.it</v>
      </c>
    </row>
    <row r="1437" spans="1:4" ht="12" customHeight="1" x14ac:dyDescent="0.3">
      <c r="A1437" s="1" t="s">
        <v>5726</v>
      </c>
      <c r="B1437" s="1" t="s">
        <v>25176</v>
      </c>
      <c r="C1437" t="s">
        <v>23713</v>
      </c>
      <c r="D1437" t="str">
        <f t="shared" si="22"/>
        <v>@asmepec.it</v>
      </c>
    </row>
    <row r="1438" spans="1:4" ht="12" customHeight="1" x14ac:dyDescent="0.3">
      <c r="A1438" s="1" t="s">
        <v>1117</v>
      </c>
      <c r="B1438" s="1" t="s">
        <v>25177</v>
      </c>
      <c r="C1438" t="s">
        <v>23699</v>
      </c>
      <c r="D1438" t="str">
        <f t="shared" si="22"/>
        <v>@pec.it</v>
      </c>
    </row>
    <row r="1439" spans="1:4" ht="12" customHeight="1" x14ac:dyDescent="0.3">
      <c r="A1439" s="1" t="s">
        <v>2367</v>
      </c>
      <c r="B1439" s="1" t="s">
        <v>25178</v>
      </c>
      <c r="C1439" t="s">
        <v>23679</v>
      </c>
      <c r="D1439" t="str">
        <f t="shared" si="22"/>
        <v>@pec.regione.lombardia.it</v>
      </c>
    </row>
    <row r="1440" spans="1:4" ht="12" customHeight="1" x14ac:dyDescent="0.3">
      <c r="A1440" s="1" t="s">
        <v>3304</v>
      </c>
      <c r="B1440" s="1" t="s">
        <v>25179</v>
      </c>
      <c r="C1440" t="s">
        <v>23677</v>
      </c>
      <c r="D1440" t="str">
        <f t="shared" si="22"/>
        <v>@cert.ip-veneto.net</v>
      </c>
    </row>
    <row r="1441" spans="1:4" ht="12" customHeight="1" x14ac:dyDescent="0.3">
      <c r="A1441" s="1" t="s">
        <v>1266</v>
      </c>
      <c r="B1441" s="1" t="s">
        <v>25180</v>
      </c>
      <c r="C1441" t="s">
        <v>23679</v>
      </c>
      <c r="D1441" t="str">
        <f t="shared" si="22"/>
        <v>@pec.regione.lombardia.it</v>
      </c>
    </row>
    <row r="1442" spans="1:4" ht="12" customHeight="1" x14ac:dyDescent="0.3">
      <c r="A1442" s="1" t="s">
        <v>4335</v>
      </c>
      <c r="B1442" s="1" t="s">
        <v>25181</v>
      </c>
      <c r="C1442" t="s">
        <v>23683</v>
      </c>
      <c r="D1442" t="str">
        <f t="shared" si="22"/>
        <v>@postacert.toscana.it</v>
      </c>
    </row>
    <row r="1443" spans="1:4" ht="12" customHeight="1" x14ac:dyDescent="0.3">
      <c r="A1443" s="1" t="s">
        <v>879</v>
      </c>
      <c r="B1443" s="1" t="s">
        <v>23684</v>
      </c>
      <c r="C1443" t="s">
        <v>25182</v>
      </c>
      <c r="D1443" t="str">
        <f t="shared" si="22"/>
        <v>@pec.comune.casale-monferrato.al.it</v>
      </c>
    </row>
    <row r="1444" spans="1:4" ht="12" customHeight="1" x14ac:dyDescent="0.3">
      <c r="A1444" s="1" t="s">
        <v>3152</v>
      </c>
      <c r="B1444" s="1" t="s">
        <v>23684</v>
      </c>
      <c r="C1444" t="s">
        <v>25183</v>
      </c>
      <c r="D1444" t="str">
        <f t="shared" si="22"/>
        <v>@comune.casalesulsile.legalmailpa.it</v>
      </c>
    </row>
    <row r="1445" spans="1:4" ht="12" customHeight="1" x14ac:dyDescent="0.3">
      <c r="A1445" s="1" t="s">
        <v>4063</v>
      </c>
      <c r="B1445" s="1" t="s">
        <v>25184</v>
      </c>
      <c r="C1445" t="s">
        <v>23997</v>
      </c>
      <c r="D1445" t="str">
        <f t="shared" si="22"/>
        <v>@cert.provincia.bo.it</v>
      </c>
    </row>
    <row r="1446" spans="1:4" ht="12" customHeight="1" x14ac:dyDescent="0.3">
      <c r="A1446" s="1" t="s">
        <v>878</v>
      </c>
      <c r="B1446" s="1" t="s">
        <v>23684</v>
      </c>
      <c r="C1446" t="s">
        <v>25185</v>
      </c>
      <c r="D1446" t="str">
        <f t="shared" si="22"/>
        <v>@pec.comune.casaleggioboiro.al.it</v>
      </c>
    </row>
    <row r="1447" spans="1:4" ht="12" customHeight="1" x14ac:dyDescent="0.3">
      <c r="A1447" s="1" t="s">
        <v>415</v>
      </c>
      <c r="B1447" s="1" t="s">
        <v>25186</v>
      </c>
      <c r="C1447" t="s">
        <v>23887</v>
      </c>
      <c r="D1447" t="str">
        <f t="shared" si="22"/>
        <v>@pcert.it</v>
      </c>
    </row>
    <row r="1448" spans="1:4" ht="12" customHeight="1" x14ac:dyDescent="0.3">
      <c r="A1448" s="1" t="s">
        <v>2895</v>
      </c>
      <c r="B1448" s="1" t="s">
        <v>25187</v>
      </c>
      <c r="C1448" t="s">
        <v>23745</v>
      </c>
      <c r="D1448" t="str">
        <f t="shared" si="22"/>
        <v>@pecveneto.it</v>
      </c>
    </row>
    <row r="1449" spans="1:4" ht="12" customHeight="1" x14ac:dyDescent="0.3">
      <c r="A1449" s="1" t="s">
        <v>2368</v>
      </c>
      <c r="B1449" s="1" t="s">
        <v>25188</v>
      </c>
      <c r="C1449" t="s">
        <v>23679</v>
      </c>
      <c r="D1449" t="str">
        <f t="shared" si="22"/>
        <v>@pec.regione.lombardia.it</v>
      </c>
    </row>
    <row r="1450" spans="1:4" ht="12" customHeight="1" x14ac:dyDescent="0.3">
      <c r="A1450" s="1" t="s">
        <v>2369</v>
      </c>
      <c r="B1450" s="1" t="s">
        <v>25189</v>
      </c>
      <c r="C1450" t="s">
        <v>23679</v>
      </c>
      <c r="D1450" t="str">
        <f t="shared" si="22"/>
        <v>@pec.regione.lombardia.it</v>
      </c>
    </row>
    <row r="1451" spans="1:4" ht="12" customHeight="1" x14ac:dyDescent="0.3">
      <c r="A1451" s="1" t="s">
        <v>2612</v>
      </c>
      <c r="B1451" s="1" t="s">
        <v>25190</v>
      </c>
      <c r="C1451" t="s">
        <v>23679</v>
      </c>
      <c r="D1451" t="str">
        <f t="shared" si="22"/>
        <v>@pec.regione.lombardia.it</v>
      </c>
    </row>
    <row r="1452" spans="1:4" ht="12" customHeight="1" x14ac:dyDescent="0.3">
      <c r="A1452" s="1" t="s">
        <v>6026</v>
      </c>
      <c r="B1452" s="1" t="s">
        <v>23684</v>
      </c>
      <c r="C1452" t="s">
        <v>25191</v>
      </c>
      <c r="D1452" t="str">
        <f t="shared" si="22"/>
        <v>@pec.comune.casalettospartano.sa.it</v>
      </c>
    </row>
    <row r="1453" spans="1:4" ht="12" customHeight="1" x14ac:dyDescent="0.3">
      <c r="A1453" s="1" t="s">
        <v>2370</v>
      </c>
      <c r="B1453" s="1" t="s">
        <v>25192</v>
      </c>
      <c r="C1453" t="s">
        <v>24213</v>
      </c>
      <c r="D1453" t="str">
        <f t="shared" si="22"/>
        <v>@mailcert.cremasconline.it</v>
      </c>
    </row>
    <row r="1454" spans="1:4" ht="12" customHeight="1" x14ac:dyDescent="0.3">
      <c r="A1454" s="1" t="s">
        <v>4064</v>
      </c>
      <c r="B1454" s="1" t="s">
        <v>25193</v>
      </c>
      <c r="C1454" t="s">
        <v>23997</v>
      </c>
      <c r="D1454" t="str">
        <f t="shared" si="22"/>
        <v>@cert.provincia.bo.it</v>
      </c>
    </row>
    <row r="1455" spans="1:4" ht="12" customHeight="1" x14ac:dyDescent="0.3">
      <c r="A1455" s="1" t="s">
        <v>3975</v>
      </c>
      <c r="B1455" s="1" t="s">
        <v>17191</v>
      </c>
      <c r="C1455" t="s">
        <v>23837</v>
      </c>
      <c r="D1455" t="str">
        <f t="shared" si="22"/>
        <v>@cert.provincia.re.it</v>
      </c>
    </row>
    <row r="1456" spans="1:4" ht="12" customHeight="1" x14ac:dyDescent="0.3">
      <c r="A1456" s="1" t="s">
        <v>525</v>
      </c>
      <c r="B1456" s="1" t="s">
        <v>25194</v>
      </c>
      <c r="C1456" t="s">
        <v>23681</v>
      </c>
      <c r="D1456" t="str">
        <f t="shared" si="22"/>
        <v>@legalmail.it</v>
      </c>
    </row>
    <row r="1457" spans="1:4" ht="12" customHeight="1" x14ac:dyDescent="0.3">
      <c r="A1457" s="1" t="s">
        <v>6691</v>
      </c>
      <c r="B1457" s="1" t="s">
        <v>25195</v>
      </c>
      <c r="C1457" t="s">
        <v>23713</v>
      </c>
      <c r="D1457" t="str">
        <f t="shared" si="22"/>
        <v>@asmepec.it</v>
      </c>
    </row>
    <row r="1458" spans="1:4" ht="12" customHeight="1" x14ac:dyDescent="0.3">
      <c r="A1458" s="1" t="s">
        <v>5383</v>
      </c>
      <c r="B1458" s="1" t="s">
        <v>25196</v>
      </c>
      <c r="C1458" t="s">
        <v>23856</v>
      </c>
      <c r="D1458" t="str">
        <f t="shared" si="22"/>
        <v>@postecert.it</v>
      </c>
    </row>
    <row r="1459" spans="1:4" ht="12" customHeight="1" x14ac:dyDescent="0.3">
      <c r="A1459" s="1" t="s">
        <v>416</v>
      </c>
      <c r="B1459" s="1" t="s">
        <v>25197</v>
      </c>
      <c r="C1459" t="s">
        <v>23735</v>
      </c>
      <c r="D1459" t="str">
        <f t="shared" si="22"/>
        <v>@cert.ruparpiemonte.it</v>
      </c>
    </row>
    <row r="1460" spans="1:4" ht="12" customHeight="1" x14ac:dyDescent="0.3">
      <c r="A1460" s="1" t="s">
        <v>2371</v>
      </c>
      <c r="B1460" s="1" t="s">
        <v>25198</v>
      </c>
      <c r="C1460" t="s">
        <v>23679</v>
      </c>
      <c r="D1460" t="str">
        <f t="shared" si="22"/>
        <v>@pec.regione.lombardia.it</v>
      </c>
    </row>
    <row r="1461" spans="1:4" ht="12" customHeight="1" x14ac:dyDescent="0.3">
      <c r="A1461" s="1" t="s">
        <v>2613</v>
      </c>
      <c r="B1461" s="1" t="s">
        <v>25199</v>
      </c>
      <c r="C1461" t="s">
        <v>23699</v>
      </c>
      <c r="D1461" t="str">
        <f t="shared" si="22"/>
        <v>@pec.it</v>
      </c>
    </row>
    <row r="1462" spans="1:4" ht="12" customHeight="1" x14ac:dyDescent="0.3">
      <c r="A1462" s="1" t="s">
        <v>2372</v>
      </c>
      <c r="B1462" s="1" t="s">
        <v>25200</v>
      </c>
      <c r="C1462" t="s">
        <v>23679</v>
      </c>
      <c r="D1462" t="str">
        <f t="shared" si="22"/>
        <v>@pec.regione.lombardia.it</v>
      </c>
    </row>
    <row r="1463" spans="1:4" ht="12" customHeight="1" x14ac:dyDescent="0.3">
      <c r="A1463" s="1" t="s">
        <v>2467</v>
      </c>
      <c r="B1463" s="1" t="s">
        <v>25201</v>
      </c>
      <c r="C1463" t="s">
        <v>23681</v>
      </c>
      <c r="D1463" t="str">
        <f t="shared" si="22"/>
        <v>@legalmail.it</v>
      </c>
    </row>
    <row r="1464" spans="1:4" ht="12" customHeight="1" x14ac:dyDescent="0.3">
      <c r="A1464" s="1" t="s">
        <v>880</v>
      </c>
      <c r="B1464" s="1" t="s">
        <v>23684</v>
      </c>
      <c r="C1464" t="s">
        <v>25202</v>
      </c>
      <c r="D1464" t="str">
        <f t="shared" si="22"/>
        <v>@pec.comune.casalnoceto.al.it</v>
      </c>
    </row>
    <row r="1465" spans="1:4" ht="12" customHeight="1" x14ac:dyDescent="0.3">
      <c r="A1465" s="1" t="s">
        <v>5806</v>
      </c>
      <c r="B1465" s="1" t="s">
        <v>25203</v>
      </c>
      <c r="C1465" t="s">
        <v>25204</v>
      </c>
      <c r="D1465" t="str">
        <f t="shared" si="22"/>
        <v>@pec.actalis.it</v>
      </c>
    </row>
    <row r="1466" spans="1:4" ht="12" customHeight="1" x14ac:dyDescent="0.3">
      <c r="A1466" s="1" t="s">
        <v>6170</v>
      </c>
      <c r="B1466" s="1" t="s">
        <v>25205</v>
      </c>
      <c r="C1466" t="s">
        <v>24115</v>
      </c>
      <c r="D1466" t="str">
        <f t="shared" si="22"/>
        <v>@pec.leonet.it</v>
      </c>
    </row>
    <row r="1467" spans="1:4" ht="12" customHeight="1" x14ac:dyDescent="0.3">
      <c r="A1467" s="1" t="s">
        <v>2468</v>
      </c>
      <c r="B1467" s="1" t="s">
        <v>25206</v>
      </c>
      <c r="C1467" t="s">
        <v>24113</v>
      </c>
      <c r="D1467" t="str">
        <f t="shared" si="22"/>
        <v>@actaliscertymail.it</v>
      </c>
    </row>
    <row r="1468" spans="1:4" ht="12" customHeight="1" x14ac:dyDescent="0.3">
      <c r="A1468" s="1" t="s">
        <v>2614</v>
      </c>
      <c r="B1468" s="1" t="s">
        <v>17204</v>
      </c>
      <c r="C1468" t="s">
        <v>24524</v>
      </c>
      <c r="D1468" t="str">
        <f t="shared" si="22"/>
        <v>@cert.elaus2002.net</v>
      </c>
    </row>
    <row r="1469" spans="1:4" ht="12" customHeight="1" x14ac:dyDescent="0.3">
      <c r="A1469" s="1" t="s">
        <v>2469</v>
      </c>
      <c r="B1469" s="1" t="s">
        <v>25207</v>
      </c>
      <c r="C1469" t="s">
        <v>23681</v>
      </c>
      <c r="D1469" t="str">
        <f t="shared" si="22"/>
        <v>@legalmail.it</v>
      </c>
    </row>
    <row r="1470" spans="1:4" ht="12" customHeight="1" x14ac:dyDescent="0.3">
      <c r="A1470" s="1" t="s">
        <v>3305</v>
      </c>
      <c r="B1470" s="1" t="s">
        <v>25208</v>
      </c>
      <c r="C1470" t="s">
        <v>24086</v>
      </c>
      <c r="D1470" t="str">
        <f t="shared" si="22"/>
        <v xml:space="preserve">@cert.ip-veneto.net </v>
      </c>
    </row>
    <row r="1471" spans="1:4" ht="12" customHeight="1" x14ac:dyDescent="0.3">
      <c r="A1471" s="1" t="s">
        <v>5627</v>
      </c>
      <c r="B1471" s="1" t="s">
        <v>25209</v>
      </c>
      <c r="C1471" t="s">
        <v>25210</v>
      </c>
      <c r="D1471" t="str">
        <f t="shared" si="22"/>
        <v>@pec.coune.casaluce.ce.it</v>
      </c>
    </row>
    <row r="1472" spans="1:4" ht="12" customHeight="1" x14ac:dyDescent="0.3">
      <c r="A1472" s="1" t="s">
        <v>6171</v>
      </c>
      <c r="B1472" s="1" t="s">
        <v>23684</v>
      </c>
      <c r="C1472" t="s">
        <v>25211</v>
      </c>
      <c r="D1472" t="str">
        <f t="shared" si="22"/>
        <v>@pec.comune.casalvecchiodipuglia.fg.it</v>
      </c>
    </row>
    <row r="1473" spans="1:4" ht="12" customHeight="1" x14ac:dyDescent="0.3">
      <c r="A1473" s="1" t="s">
        <v>7061</v>
      </c>
      <c r="B1473" s="1" t="s">
        <v>25212</v>
      </c>
      <c r="C1473" t="s">
        <v>25213</v>
      </c>
      <c r="D1473" t="str">
        <f t="shared" si="22"/>
        <v>@dgpec.it</v>
      </c>
    </row>
    <row r="1474" spans="1:4" ht="12" customHeight="1" x14ac:dyDescent="0.3">
      <c r="A1474" s="1" t="s">
        <v>5092</v>
      </c>
      <c r="B1474" s="1" t="s">
        <v>24010</v>
      </c>
      <c r="C1474" t="s">
        <v>25214</v>
      </c>
      <c r="D1474" t="str">
        <f t="shared" si="22"/>
        <v>@pec.comune.casalvieri.fr.it</v>
      </c>
    </row>
    <row r="1475" spans="1:4" ht="12" customHeight="1" x14ac:dyDescent="0.3">
      <c r="A1475" s="1" t="s">
        <v>417</v>
      </c>
      <c r="B1475" s="1" t="s">
        <v>17211</v>
      </c>
      <c r="C1475" t="s">
        <v>23735</v>
      </c>
      <c r="D1475" t="str">
        <f t="shared" ref="D1475:D1538" si="23">CONCATENATE("@",C:C)</f>
        <v>@cert.ruparpiemonte.it</v>
      </c>
    </row>
    <row r="1476" spans="1:4" ht="12" customHeight="1" x14ac:dyDescent="0.3">
      <c r="A1476" s="1" t="s">
        <v>1267</v>
      </c>
      <c r="B1476" s="1" t="s">
        <v>25215</v>
      </c>
      <c r="C1476" t="s">
        <v>23828</v>
      </c>
      <c r="D1476" t="str">
        <f t="shared" si="23"/>
        <v>@halleycert.it</v>
      </c>
    </row>
    <row r="1477" spans="1:4" ht="12" customHeight="1" x14ac:dyDescent="0.3">
      <c r="A1477" s="1" t="s">
        <v>5807</v>
      </c>
      <c r="B1477" s="1" t="s">
        <v>17213</v>
      </c>
      <c r="C1477" t="s">
        <v>25216</v>
      </c>
      <c r="D1477" t="str">
        <f t="shared" si="23"/>
        <v>@pec.comune.casamarciano.na.it</v>
      </c>
    </row>
    <row r="1478" spans="1:4" ht="12" customHeight="1" x14ac:dyDescent="0.3">
      <c r="A1478" s="1" t="s">
        <v>6229</v>
      </c>
      <c r="B1478" s="1" t="s">
        <v>25217</v>
      </c>
      <c r="C1478" t="s">
        <v>23699</v>
      </c>
      <c r="D1478" t="str">
        <f t="shared" si="23"/>
        <v>@pec.it</v>
      </c>
    </row>
    <row r="1479" spans="1:4" ht="12" customHeight="1" x14ac:dyDescent="0.3">
      <c r="A1479" s="1" t="s">
        <v>5808</v>
      </c>
      <c r="B1479" s="1" t="s">
        <v>23684</v>
      </c>
      <c r="C1479" t="s">
        <v>25218</v>
      </c>
      <c r="D1479" t="str">
        <f t="shared" si="23"/>
        <v>@pec.comunecasamicciola.it</v>
      </c>
    </row>
    <row r="1480" spans="1:4" ht="12" customHeight="1" x14ac:dyDescent="0.3">
      <c r="A1480" s="1" t="s">
        <v>5809</v>
      </c>
      <c r="B1480" s="1" t="s">
        <v>23684</v>
      </c>
      <c r="C1480" t="s">
        <v>25219</v>
      </c>
      <c r="D1480" t="str">
        <f t="shared" si="23"/>
        <v>@pec.comunecasandrino.it</v>
      </c>
    </row>
    <row r="1481" spans="1:4" ht="12" customHeight="1" x14ac:dyDescent="0.3">
      <c r="A1481" s="1" t="s">
        <v>332</v>
      </c>
      <c r="B1481" s="1" t="s">
        <v>25220</v>
      </c>
      <c r="C1481" t="s">
        <v>23735</v>
      </c>
      <c r="D1481" t="str">
        <f t="shared" si="23"/>
        <v>@cert.ruparpiemonte.it</v>
      </c>
    </row>
    <row r="1482" spans="1:4" ht="12" customHeight="1" x14ac:dyDescent="0.3">
      <c r="A1482" s="1" t="s">
        <v>3728</v>
      </c>
      <c r="B1482" s="1" t="s">
        <v>25221</v>
      </c>
      <c r="C1482" t="s">
        <v>23681</v>
      </c>
      <c r="D1482" t="str">
        <f t="shared" si="23"/>
        <v>@legalmail.it</v>
      </c>
    </row>
    <row r="1483" spans="1:4" ht="12" customHeight="1" x14ac:dyDescent="0.3">
      <c r="A1483" s="1" t="s">
        <v>2197</v>
      </c>
      <c r="B1483" s="1" t="s">
        <v>25222</v>
      </c>
      <c r="C1483" t="s">
        <v>23679</v>
      </c>
      <c r="D1483" t="str">
        <f t="shared" si="23"/>
        <v>@pec.regione.lombardia.it</v>
      </c>
    </row>
    <row r="1484" spans="1:4" ht="12" customHeight="1" x14ac:dyDescent="0.3">
      <c r="A1484" s="1" t="s">
        <v>4941</v>
      </c>
      <c r="B1484" s="1" t="s">
        <v>23684</v>
      </c>
      <c r="C1484" t="s">
        <v>25223</v>
      </c>
      <c r="D1484" t="str">
        <f t="shared" si="23"/>
        <v>@pec.comune.casape.rm.it</v>
      </c>
    </row>
    <row r="1485" spans="1:4" ht="12" customHeight="1" x14ac:dyDescent="0.3">
      <c r="A1485" s="1" t="s">
        <v>5710</v>
      </c>
      <c r="B1485" s="1" t="s">
        <v>25224</v>
      </c>
      <c r="C1485" t="s">
        <v>23699</v>
      </c>
      <c r="D1485" t="str">
        <f t="shared" si="23"/>
        <v>@pec.it</v>
      </c>
    </row>
    <row r="1486" spans="1:4" ht="12" customHeight="1" x14ac:dyDescent="0.3">
      <c r="A1486" s="1" t="s">
        <v>1039</v>
      </c>
      <c r="B1486" s="1" t="s">
        <v>17222</v>
      </c>
      <c r="C1486" t="s">
        <v>23790</v>
      </c>
      <c r="D1486" t="str">
        <f t="shared" si="23"/>
        <v>@pec.ptbiellese.it</v>
      </c>
    </row>
    <row r="1487" spans="1:4" ht="12" customHeight="1" x14ac:dyDescent="0.3">
      <c r="A1487" s="1" t="s">
        <v>4858</v>
      </c>
      <c r="B1487" s="1" t="s">
        <v>25225</v>
      </c>
      <c r="C1487" t="s">
        <v>23699</v>
      </c>
      <c r="D1487" t="str">
        <f t="shared" si="23"/>
        <v>@pec.it</v>
      </c>
    </row>
    <row r="1488" spans="1:4" ht="12" customHeight="1" x14ac:dyDescent="0.3">
      <c r="A1488" s="1" t="s">
        <v>5628</v>
      </c>
      <c r="B1488" s="1" t="s">
        <v>25226</v>
      </c>
      <c r="C1488" t="s">
        <v>23713</v>
      </c>
      <c r="D1488" t="str">
        <f t="shared" si="23"/>
        <v>@asmepec.it</v>
      </c>
    </row>
    <row r="1489" spans="1:4" ht="12" customHeight="1" x14ac:dyDescent="0.3">
      <c r="A1489" s="1" t="s">
        <v>6323</v>
      </c>
      <c r="B1489" s="1" t="s">
        <v>25227</v>
      </c>
      <c r="C1489" t="s">
        <v>23740</v>
      </c>
      <c r="D1489" t="str">
        <f t="shared" si="23"/>
        <v>@pec.rupar.puglia.it</v>
      </c>
    </row>
    <row r="1490" spans="1:4" ht="12" customHeight="1" x14ac:dyDescent="0.3">
      <c r="A1490" s="1" t="s">
        <v>2537</v>
      </c>
      <c r="B1490" s="1" t="s">
        <v>25228</v>
      </c>
      <c r="C1490" t="s">
        <v>23679</v>
      </c>
      <c r="D1490" t="str">
        <f t="shared" si="23"/>
        <v>@pec.regione.lombardia.it</v>
      </c>
    </row>
    <row r="1491" spans="1:4" ht="12" customHeight="1" x14ac:dyDescent="0.3">
      <c r="A1491" s="1" t="s">
        <v>1617</v>
      </c>
      <c r="B1491" s="1" t="s">
        <v>23684</v>
      </c>
      <c r="C1491" t="s">
        <v>25229</v>
      </c>
      <c r="D1491" t="str">
        <f t="shared" si="23"/>
        <v>@pec.comune.casarile.mi.it</v>
      </c>
    </row>
    <row r="1492" spans="1:4" ht="12" customHeight="1" x14ac:dyDescent="0.3">
      <c r="A1492" s="1" t="s">
        <v>3602</v>
      </c>
      <c r="B1492" s="1" t="s">
        <v>25230</v>
      </c>
      <c r="C1492" t="s">
        <v>23786</v>
      </c>
      <c r="D1492" t="str">
        <f t="shared" si="23"/>
        <v>@certgov.fvg.it</v>
      </c>
    </row>
    <row r="1493" spans="1:4" ht="12" customHeight="1" x14ac:dyDescent="0.3">
      <c r="A1493" s="1" t="s">
        <v>3789</v>
      </c>
      <c r="B1493" s="1" t="s">
        <v>25231</v>
      </c>
      <c r="C1493" t="s">
        <v>23699</v>
      </c>
      <c r="D1493" t="str">
        <f t="shared" si="23"/>
        <v>@pec.it</v>
      </c>
    </row>
    <row r="1494" spans="1:4" ht="12" customHeight="1" x14ac:dyDescent="0.3">
      <c r="A1494" s="1" t="s">
        <v>881</v>
      </c>
      <c r="B1494" s="1" t="s">
        <v>25232</v>
      </c>
      <c r="C1494" t="s">
        <v>23681</v>
      </c>
      <c r="D1494" t="str">
        <f t="shared" si="23"/>
        <v>@legalmail.it</v>
      </c>
    </row>
    <row r="1495" spans="1:4" ht="12" customHeight="1" x14ac:dyDescent="0.3">
      <c r="A1495" s="1" t="s">
        <v>2538</v>
      </c>
      <c r="B1495" s="1" t="s">
        <v>25233</v>
      </c>
      <c r="C1495" t="s">
        <v>23681</v>
      </c>
      <c r="D1495" t="str">
        <f t="shared" si="23"/>
        <v>@legalmail.it</v>
      </c>
    </row>
    <row r="1496" spans="1:4" ht="12" customHeight="1" x14ac:dyDescent="0.3">
      <c r="A1496" s="1" t="s">
        <v>2198</v>
      </c>
      <c r="B1496" s="1" t="s">
        <v>25234</v>
      </c>
      <c r="C1496" t="s">
        <v>25235</v>
      </c>
      <c r="D1496" t="str">
        <f t="shared" si="23"/>
        <v>@comunecasatisma.legalmail.it</v>
      </c>
    </row>
    <row r="1497" spans="1:4" ht="12" customHeight="1" x14ac:dyDescent="0.3">
      <c r="A1497" s="1" t="s">
        <v>5810</v>
      </c>
      <c r="B1497" s="1" t="s">
        <v>25236</v>
      </c>
      <c r="C1497" t="s">
        <v>23713</v>
      </c>
      <c r="D1497" t="str">
        <f t="shared" si="23"/>
        <v>@asmepec.it</v>
      </c>
    </row>
    <row r="1498" spans="1:4" ht="12" customHeight="1" x14ac:dyDescent="0.3">
      <c r="A1498" s="1" t="s">
        <v>1777</v>
      </c>
      <c r="B1498" s="1" t="s">
        <v>24041</v>
      </c>
      <c r="C1498" t="s">
        <v>25237</v>
      </c>
      <c r="D1498" t="str">
        <f t="shared" si="23"/>
        <v>@pec.comune.casazza.bg.it</v>
      </c>
    </row>
    <row r="1499" spans="1:4" ht="12" customHeight="1" x14ac:dyDescent="0.3">
      <c r="A1499" s="1" t="s">
        <v>4477</v>
      </c>
      <c r="B1499" s="1" t="s">
        <v>25238</v>
      </c>
      <c r="C1499" t="s">
        <v>23726</v>
      </c>
      <c r="D1499" t="str">
        <f t="shared" si="23"/>
        <v>@postacert.umbria.it</v>
      </c>
    </row>
    <row r="1500" spans="1:4" ht="12" customHeight="1" x14ac:dyDescent="0.3">
      <c r="A1500" s="1" t="s">
        <v>1268</v>
      </c>
      <c r="B1500" s="1" t="s">
        <v>25239</v>
      </c>
      <c r="C1500" t="s">
        <v>23679</v>
      </c>
      <c r="D1500" t="str">
        <f t="shared" si="23"/>
        <v>@pec.regione.lombardia.it</v>
      </c>
    </row>
    <row r="1501" spans="1:4" ht="12" customHeight="1" x14ac:dyDescent="0.3">
      <c r="A1501" s="1" t="s">
        <v>4365</v>
      </c>
      <c r="B1501" s="1" t="s">
        <v>25240</v>
      </c>
      <c r="C1501" t="s">
        <v>23683</v>
      </c>
      <c r="D1501" t="str">
        <f t="shared" si="23"/>
        <v>@postacert.toscana.it</v>
      </c>
    </row>
    <row r="1502" spans="1:4" ht="12" customHeight="1" x14ac:dyDescent="0.3">
      <c r="A1502" s="1" t="s">
        <v>4336</v>
      </c>
      <c r="B1502" s="1" t="s">
        <v>23684</v>
      </c>
      <c r="C1502" t="s">
        <v>25241</v>
      </c>
      <c r="D1502" t="str">
        <f t="shared" si="23"/>
        <v>@pec.comune.cascina.pi.it</v>
      </c>
    </row>
    <row r="1503" spans="1:4" ht="12" customHeight="1" x14ac:dyDescent="0.3">
      <c r="A1503" s="1" t="s">
        <v>64</v>
      </c>
      <c r="B1503" s="1" t="s">
        <v>25242</v>
      </c>
      <c r="C1503" t="s">
        <v>25243</v>
      </c>
      <c r="D1503" t="str">
        <f t="shared" si="23"/>
        <v>@pec.comune.cascinette.to.it</v>
      </c>
    </row>
    <row r="1504" spans="1:4" ht="12" customHeight="1" x14ac:dyDescent="0.3">
      <c r="A1504" s="1" t="s">
        <v>2199</v>
      </c>
      <c r="B1504" s="1" t="s">
        <v>25244</v>
      </c>
      <c r="C1504" t="s">
        <v>23681</v>
      </c>
      <c r="D1504" t="str">
        <f t="shared" si="23"/>
        <v>@legalmail.it</v>
      </c>
    </row>
    <row r="1505" spans="1:4" ht="12" customHeight="1" x14ac:dyDescent="0.3">
      <c r="A1505" s="1" t="s">
        <v>65</v>
      </c>
      <c r="B1505" s="1" t="s">
        <v>23944</v>
      </c>
      <c r="C1505" t="s">
        <v>25245</v>
      </c>
      <c r="D1505" t="str">
        <f t="shared" si="23"/>
        <v>@pec.comune.caselette.to.it</v>
      </c>
    </row>
    <row r="1506" spans="1:4" ht="12" customHeight="1" x14ac:dyDescent="0.3">
      <c r="A1506" s="1" t="s">
        <v>3790</v>
      </c>
      <c r="B1506" s="1" t="s">
        <v>23684</v>
      </c>
      <c r="C1506" t="s">
        <v>25246</v>
      </c>
      <c r="D1506" t="str">
        <f t="shared" si="23"/>
        <v>@pec.comune.casella.ge.it</v>
      </c>
    </row>
    <row r="1507" spans="1:4" ht="12" customHeight="1" x14ac:dyDescent="0.3">
      <c r="A1507" s="1" t="s">
        <v>6028</v>
      </c>
      <c r="B1507" s="1" t="s">
        <v>25247</v>
      </c>
      <c r="C1507" t="s">
        <v>23713</v>
      </c>
      <c r="D1507" t="str">
        <f t="shared" si="23"/>
        <v>@asmepec.it</v>
      </c>
    </row>
    <row r="1508" spans="1:4" ht="12" customHeight="1" x14ac:dyDescent="0.3">
      <c r="A1508" s="1" t="s">
        <v>2615</v>
      </c>
      <c r="B1508" s="1" t="s">
        <v>23737</v>
      </c>
      <c r="C1508" t="s">
        <v>25248</v>
      </c>
      <c r="D1508" t="str">
        <f t="shared" si="23"/>
        <v>@pec.comune.casellelandi.lo.it</v>
      </c>
    </row>
    <row r="1509" spans="1:4" ht="12" customHeight="1" x14ac:dyDescent="0.3">
      <c r="A1509" s="1" t="s">
        <v>2616</v>
      </c>
      <c r="B1509" s="1" t="s">
        <v>23737</v>
      </c>
      <c r="C1509" t="s">
        <v>25249</v>
      </c>
      <c r="D1509" t="str">
        <f t="shared" si="23"/>
        <v>@pec.comune.casellelurani.lo.it</v>
      </c>
    </row>
    <row r="1510" spans="1:4" ht="12" customHeight="1" x14ac:dyDescent="0.3">
      <c r="A1510" s="1" t="s">
        <v>66</v>
      </c>
      <c r="B1510" s="1" t="s">
        <v>25250</v>
      </c>
      <c r="C1510" t="s">
        <v>23681</v>
      </c>
      <c r="D1510" t="str">
        <f t="shared" si="23"/>
        <v>@legalmail.it</v>
      </c>
    </row>
    <row r="1511" spans="1:4" ht="12" customHeight="1" x14ac:dyDescent="0.3">
      <c r="A1511" s="1" t="s">
        <v>5629</v>
      </c>
      <c r="B1511" s="1" t="s">
        <v>24484</v>
      </c>
      <c r="C1511" t="s">
        <v>25251</v>
      </c>
      <c r="D1511" t="str">
        <f t="shared" si="23"/>
        <v>@pec.comune.caserta.it</v>
      </c>
    </row>
    <row r="1512" spans="1:4" ht="12" customHeight="1" x14ac:dyDescent="0.3">
      <c r="A1512" s="1" t="s">
        <v>3153</v>
      </c>
      <c r="B1512" s="1" t="s">
        <v>25252</v>
      </c>
      <c r="C1512" t="s">
        <v>23699</v>
      </c>
      <c r="D1512" t="str">
        <f t="shared" si="23"/>
        <v>@pec.it</v>
      </c>
    </row>
    <row r="1513" spans="1:4" ht="12" customHeight="1" x14ac:dyDescent="0.3">
      <c r="A1513" s="1" t="s">
        <v>6796</v>
      </c>
      <c r="B1513" s="1" t="s">
        <v>25253</v>
      </c>
      <c r="C1513" t="s">
        <v>23713</v>
      </c>
      <c r="D1513" t="str">
        <f t="shared" si="23"/>
        <v>@asmepec.it</v>
      </c>
    </row>
    <row r="1514" spans="1:4" ht="12" customHeight="1" x14ac:dyDescent="0.3">
      <c r="A1514" s="1" t="s">
        <v>3976</v>
      </c>
      <c r="B1514" s="1" t="s">
        <v>17250</v>
      </c>
      <c r="C1514" t="s">
        <v>23837</v>
      </c>
      <c r="D1514" t="str">
        <f t="shared" si="23"/>
        <v>@cert.provincia.re.it</v>
      </c>
    </row>
    <row r="1515" spans="1:4" ht="12" customHeight="1" x14ac:dyDescent="0.3">
      <c r="A1515" s="1" t="s">
        <v>1778</v>
      </c>
      <c r="B1515" s="1" t="s">
        <v>25254</v>
      </c>
      <c r="C1515" t="s">
        <v>23828</v>
      </c>
      <c r="D1515" t="str">
        <f t="shared" si="23"/>
        <v>@halleycert.it</v>
      </c>
    </row>
    <row r="1516" spans="1:4" ht="12" customHeight="1" x14ac:dyDescent="0.3">
      <c r="A1516" s="1" t="s">
        <v>1402</v>
      </c>
      <c r="B1516" s="1" t="s">
        <v>25255</v>
      </c>
      <c r="C1516" t="s">
        <v>25256</v>
      </c>
      <c r="D1516" t="str">
        <f t="shared" si="23"/>
        <v>@pec.como.it</v>
      </c>
    </row>
    <row r="1517" spans="1:4" ht="12" customHeight="1" x14ac:dyDescent="0.3">
      <c r="A1517" s="1" t="s">
        <v>1403</v>
      </c>
      <c r="B1517" s="1" t="s">
        <v>25257</v>
      </c>
      <c r="C1517" t="s">
        <v>23821</v>
      </c>
      <c r="D1517" t="str">
        <f t="shared" si="23"/>
        <v>@pec.provincia.como.it</v>
      </c>
    </row>
    <row r="1518" spans="1:4" ht="12" customHeight="1" x14ac:dyDescent="0.3">
      <c r="A1518" s="1" t="s">
        <v>1779</v>
      </c>
      <c r="B1518" s="1" t="s">
        <v>23684</v>
      </c>
      <c r="C1518" t="s">
        <v>25258</v>
      </c>
      <c r="D1518" t="str">
        <f t="shared" si="23"/>
        <v>@cert.casnigo.it</v>
      </c>
    </row>
    <row r="1519" spans="1:4" ht="12" customHeight="1" x14ac:dyDescent="0.3">
      <c r="A1519" s="1" t="s">
        <v>5811</v>
      </c>
      <c r="B1519" s="1" t="s">
        <v>23850</v>
      </c>
      <c r="C1519" t="s">
        <v>25259</v>
      </c>
      <c r="D1519" t="str">
        <f t="shared" si="23"/>
        <v>@pec.comune.casoladinapoli.na.it</v>
      </c>
    </row>
    <row r="1520" spans="1:4" ht="12" customHeight="1" x14ac:dyDescent="0.3">
      <c r="A1520" s="1" t="s">
        <v>4204</v>
      </c>
      <c r="B1520" s="1" t="s">
        <v>25260</v>
      </c>
      <c r="C1520" t="s">
        <v>23683</v>
      </c>
      <c r="D1520" t="str">
        <f t="shared" si="23"/>
        <v>@postacert.toscana.it</v>
      </c>
    </row>
    <row r="1521" spans="1:4" ht="12" customHeight="1" x14ac:dyDescent="0.3">
      <c r="A1521" s="1" t="s">
        <v>4132</v>
      </c>
      <c r="B1521" s="1" t="s">
        <v>25261</v>
      </c>
      <c r="C1521" t="s">
        <v>24662</v>
      </c>
      <c r="D1521" t="str">
        <f t="shared" si="23"/>
        <v>@cert.provincia.ra.it</v>
      </c>
    </row>
    <row r="1522" spans="1:4" ht="12" customHeight="1" x14ac:dyDescent="0.3">
      <c r="A1522" s="1" t="s">
        <v>4404</v>
      </c>
      <c r="B1522" s="1" t="s">
        <v>25262</v>
      </c>
      <c r="C1522" t="s">
        <v>23683</v>
      </c>
      <c r="D1522" t="str">
        <f t="shared" si="23"/>
        <v>@postacert.toscana.it</v>
      </c>
    </row>
    <row r="1523" spans="1:4" ht="12" customHeight="1" x14ac:dyDescent="0.3">
      <c r="A1523" s="1" t="s">
        <v>5384</v>
      </c>
      <c r="B1523" s="1" t="s">
        <v>25263</v>
      </c>
      <c r="C1523" t="s">
        <v>23828</v>
      </c>
      <c r="D1523" t="str">
        <f t="shared" si="23"/>
        <v>@halleycert.it</v>
      </c>
    </row>
    <row r="1524" spans="1:4" ht="12" customHeight="1" x14ac:dyDescent="0.3">
      <c r="A1524" s="1" t="s">
        <v>2200</v>
      </c>
      <c r="B1524" s="1" t="s">
        <v>25264</v>
      </c>
      <c r="C1524" t="s">
        <v>23791</v>
      </c>
      <c r="D1524" t="str">
        <f t="shared" si="23"/>
        <v>@postemailcertificata.it</v>
      </c>
    </row>
    <row r="1525" spans="1:4" ht="12" customHeight="1" x14ac:dyDescent="0.3">
      <c r="A1525" s="1" t="s">
        <v>1269</v>
      </c>
      <c r="B1525" s="1" t="s">
        <v>25265</v>
      </c>
      <c r="C1525" t="s">
        <v>23681</v>
      </c>
      <c r="D1525" t="str">
        <f t="shared" si="23"/>
        <v>@legalmail.it</v>
      </c>
    </row>
    <row r="1526" spans="1:4" ht="12" customHeight="1" x14ac:dyDescent="0.3">
      <c r="A1526" s="1" t="s">
        <v>1618</v>
      </c>
      <c r="B1526" s="1" t="s">
        <v>25266</v>
      </c>
      <c r="C1526" t="s">
        <v>23856</v>
      </c>
      <c r="D1526" t="str">
        <f t="shared" si="23"/>
        <v>@postecert.it</v>
      </c>
    </row>
    <row r="1527" spans="1:4" ht="12" customHeight="1" x14ac:dyDescent="0.3">
      <c r="A1527" s="1" t="s">
        <v>5812</v>
      </c>
      <c r="B1527" s="1" t="s">
        <v>23684</v>
      </c>
      <c r="C1527" t="s">
        <v>25267</v>
      </c>
      <c r="D1527" t="str">
        <f t="shared" si="23"/>
        <v>@pec.comune.casoria.na.it</v>
      </c>
    </row>
    <row r="1528" spans="1:4" ht="12" customHeight="1" x14ac:dyDescent="0.3">
      <c r="A1528" s="1" t="s">
        <v>9225</v>
      </c>
      <c r="B1528" s="1" t="s">
        <v>17264</v>
      </c>
      <c r="C1528" t="s">
        <v>23735</v>
      </c>
      <c r="D1528" t="str">
        <f t="shared" si="23"/>
        <v>@cert.ruparpiemonte.it</v>
      </c>
    </row>
    <row r="1529" spans="1:4" ht="12" customHeight="1" x14ac:dyDescent="0.3">
      <c r="A1529" s="1" t="s">
        <v>4859</v>
      </c>
      <c r="B1529" s="1" t="s">
        <v>25268</v>
      </c>
      <c r="C1529" t="s">
        <v>23681</v>
      </c>
      <c r="D1529" t="str">
        <f t="shared" si="23"/>
        <v>@legalmail.it</v>
      </c>
    </row>
    <row r="1530" spans="1:4" ht="12" customHeight="1" x14ac:dyDescent="0.3">
      <c r="A1530" s="1" t="s">
        <v>1526</v>
      </c>
      <c r="B1530" s="1" t="s">
        <v>23684</v>
      </c>
      <c r="C1530" t="s">
        <v>25269</v>
      </c>
      <c r="D1530" t="str">
        <f t="shared" si="23"/>
        <v>@pec.comune.caspoggio.gov.it</v>
      </c>
    </row>
    <row r="1531" spans="1:4" ht="12" customHeight="1" x14ac:dyDescent="0.3">
      <c r="A1531" s="1" t="s">
        <v>3448</v>
      </c>
      <c r="B1531" s="1" t="s">
        <v>25270</v>
      </c>
      <c r="C1531" t="s">
        <v>23786</v>
      </c>
      <c r="D1531" t="str">
        <f t="shared" si="23"/>
        <v>@certgov.fvg.it</v>
      </c>
    </row>
    <row r="1532" spans="1:4" ht="12" customHeight="1" x14ac:dyDescent="0.3">
      <c r="A1532" s="1" t="s">
        <v>2539</v>
      </c>
      <c r="B1532" s="1" t="s">
        <v>25271</v>
      </c>
      <c r="C1532" t="s">
        <v>23679</v>
      </c>
      <c r="D1532" t="str">
        <f t="shared" si="23"/>
        <v>@pec.regione.lombardia.it</v>
      </c>
    </row>
    <row r="1533" spans="1:4" ht="12" customHeight="1" x14ac:dyDescent="0.3">
      <c r="A1533" s="1" t="s">
        <v>6570</v>
      </c>
      <c r="B1533" s="1" t="s">
        <v>25272</v>
      </c>
      <c r="C1533" t="s">
        <v>23713</v>
      </c>
      <c r="D1533" t="str">
        <f t="shared" si="23"/>
        <v>@asmepec.it</v>
      </c>
    </row>
    <row r="1534" spans="1:4" ht="12" customHeight="1" x14ac:dyDescent="0.3">
      <c r="A1534" s="1" t="s">
        <v>1619</v>
      </c>
      <c r="B1534" s="1" t="s">
        <v>23684</v>
      </c>
      <c r="C1534" t="s">
        <v>25273</v>
      </c>
      <c r="D1534" t="str">
        <f t="shared" si="23"/>
        <v>@comune.cassanodadda.mi.legalmail.it</v>
      </c>
    </row>
    <row r="1535" spans="1:4" ht="12" customHeight="1" x14ac:dyDescent="0.3">
      <c r="A1535" s="1" t="s">
        <v>6230</v>
      </c>
      <c r="B1535" s="1" t="s">
        <v>25274</v>
      </c>
      <c r="C1535" t="s">
        <v>23740</v>
      </c>
      <c r="D1535" t="str">
        <f t="shared" si="23"/>
        <v>@pec.rupar.puglia.it</v>
      </c>
    </row>
    <row r="1536" spans="1:4" ht="12" customHeight="1" x14ac:dyDescent="0.3">
      <c r="A1536" s="1" t="s">
        <v>5902</v>
      </c>
      <c r="B1536" s="1" t="s">
        <v>25275</v>
      </c>
      <c r="C1536" t="s">
        <v>24157</v>
      </c>
      <c r="D1536" t="str">
        <f t="shared" si="23"/>
        <v>@cert.irpinianet.eu</v>
      </c>
    </row>
    <row r="1537" spans="1:4" ht="12" customHeight="1" x14ac:dyDescent="0.3">
      <c r="A1537" s="1" t="s">
        <v>1270</v>
      </c>
      <c r="B1537" s="1" t="s">
        <v>25276</v>
      </c>
      <c r="C1537" t="s">
        <v>23679</v>
      </c>
      <c r="D1537" t="str">
        <f t="shared" si="23"/>
        <v>@pec.regione.lombardia.it</v>
      </c>
    </row>
    <row r="1538" spans="1:4" ht="12" customHeight="1" x14ac:dyDescent="0.3">
      <c r="A1538" s="1" t="s">
        <v>1025</v>
      </c>
      <c r="B1538" s="1" t="s">
        <v>25277</v>
      </c>
      <c r="C1538" t="s">
        <v>23735</v>
      </c>
      <c r="D1538" t="str">
        <f t="shared" si="23"/>
        <v>@cert.ruparpiemonte.it</v>
      </c>
    </row>
    <row r="1539" spans="1:4" ht="12" customHeight="1" x14ac:dyDescent="0.3">
      <c r="A1539" s="1" t="s">
        <v>1271</v>
      </c>
      <c r="B1539" s="1" t="s">
        <v>25278</v>
      </c>
      <c r="C1539" t="s">
        <v>23828</v>
      </c>
      <c r="D1539" t="str">
        <f t="shared" ref="D1539:D1602" si="24">CONCATENATE("@",C:C)</f>
        <v>@halleycert.it</v>
      </c>
    </row>
    <row r="1540" spans="1:4" ht="12" customHeight="1" x14ac:dyDescent="0.3">
      <c r="A1540" s="1" t="s">
        <v>7311</v>
      </c>
      <c r="B1540" s="1" t="s">
        <v>25279</v>
      </c>
      <c r="C1540" t="s">
        <v>23699</v>
      </c>
      <c r="D1540" t="str">
        <f t="shared" si="24"/>
        <v>@pec.it</v>
      </c>
    </row>
    <row r="1541" spans="1:4" ht="12" customHeight="1" x14ac:dyDescent="0.3">
      <c r="A1541" s="1" t="s">
        <v>1780</v>
      </c>
      <c r="B1541" s="1" t="s">
        <v>25280</v>
      </c>
      <c r="C1541" t="s">
        <v>23679</v>
      </c>
      <c r="D1541" t="str">
        <f t="shared" si="24"/>
        <v>@pec.regione.lombardia.it</v>
      </c>
    </row>
    <row r="1542" spans="1:4" ht="12" customHeight="1" x14ac:dyDescent="0.3">
      <c r="A1542" s="1" t="s">
        <v>9239</v>
      </c>
      <c r="B1542" s="1" t="s">
        <v>23684</v>
      </c>
      <c r="C1542" t="s">
        <v>25281</v>
      </c>
      <c r="D1542" t="str">
        <f t="shared" si="24"/>
        <v>@pec.cassinadepecchi.gov.it</v>
      </c>
    </row>
    <row r="1543" spans="1:4" ht="12" customHeight="1" x14ac:dyDescent="0.3">
      <c r="A1543" s="1" t="s">
        <v>1404</v>
      </c>
      <c r="B1543" s="1" t="s">
        <v>25282</v>
      </c>
      <c r="C1543" t="s">
        <v>23679</v>
      </c>
      <c r="D1543" t="str">
        <f t="shared" si="24"/>
        <v>@pec.regione.lombardia.it</v>
      </c>
    </row>
    <row r="1544" spans="1:4" ht="12" customHeight="1" x14ac:dyDescent="0.3">
      <c r="A1544" s="1" t="s">
        <v>2540</v>
      </c>
      <c r="B1544" s="1" t="s">
        <v>25283</v>
      </c>
      <c r="C1544" t="s">
        <v>23679</v>
      </c>
      <c r="D1544" t="str">
        <f t="shared" si="24"/>
        <v>@pec.regione.lombardia.it</v>
      </c>
    </row>
    <row r="1545" spans="1:4" ht="12" customHeight="1" x14ac:dyDescent="0.3">
      <c r="A1545" s="1" t="s">
        <v>748</v>
      </c>
      <c r="B1545" s="1" t="s">
        <v>17281</v>
      </c>
      <c r="C1545" t="s">
        <v>23735</v>
      </c>
      <c r="D1545" t="str">
        <f t="shared" si="24"/>
        <v>@cert.ruparpiemonte.it</v>
      </c>
    </row>
    <row r="1546" spans="1:4" ht="12" customHeight="1" x14ac:dyDescent="0.3">
      <c r="A1546" s="1" t="s">
        <v>882</v>
      </c>
      <c r="B1546" s="1" t="s">
        <v>25284</v>
      </c>
      <c r="C1546" t="s">
        <v>23735</v>
      </c>
      <c r="D1546" t="str">
        <f t="shared" si="24"/>
        <v>@cert.ruparpiemonte.it</v>
      </c>
    </row>
    <row r="1547" spans="1:4" ht="12" customHeight="1" x14ac:dyDescent="0.3">
      <c r="A1547" s="1" t="s">
        <v>883</v>
      </c>
      <c r="B1547" s="1" t="s">
        <v>17283</v>
      </c>
      <c r="C1547" t="s">
        <v>25285</v>
      </c>
      <c r="D1547" t="str">
        <f t="shared" si="24"/>
        <v>@pec.ruparpiemonte.it</v>
      </c>
    </row>
    <row r="1548" spans="1:4" ht="12" customHeight="1" x14ac:dyDescent="0.3">
      <c r="A1548" s="1" t="s">
        <v>1621</v>
      </c>
      <c r="B1548" s="1" t="s">
        <v>25286</v>
      </c>
      <c r="C1548" t="s">
        <v>23679</v>
      </c>
      <c r="D1548" t="str">
        <f t="shared" si="24"/>
        <v>@pec.regione.lombardia.it</v>
      </c>
    </row>
    <row r="1549" spans="1:4" ht="12" customHeight="1" x14ac:dyDescent="0.3">
      <c r="A1549" s="1" t="s">
        <v>5093</v>
      </c>
      <c r="B1549" s="1" t="s">
        <v>23772</v>
      </c>
      <c r="C1549" t="s">
        <v>25287</v>
      </c>
      <c r="D1549" t="str">
        <f t="shared" si="24"/>
        <v>@comunecassino.telecompost.it</v>
      </c>
    </row>
    <row r="1550" spans="1:4" ht="12" customHeight="1" x14ac:dyDescent="0.3">
      <c r="A1550" s="1" t="s">
        <v>2997</v>
      </c>
      <c r="B1550" s="1" t="s">
        <v>23684</v>
      </c>
      <c r="C1550" t="s">
        <v>25288</v>
      </c>
      <c r="D1550" t="str">
        <f t="shared" si="24"/>
        <v>@pec.comune.cassola.vi.it</v>
      </c>
    </row>
    <row r="1551" spans="1:4" ht="12" customHeight="1" x14ac:dyDescent="0.3">
      <c r="A1551" s="1" t="s">
        <v>2201</v>
      </c>
      <c r="B1551" s="1" t="s">
        <v>25289</v>
      </c>
      <c r="C1551" t="s">
        <v>23679</v>
      </c>
      <c r="D1551" t="str">
        <f t="shared" si="24"/>
        <v>@pec.regione.lombardia.it</v>
      </c>
    </row>
    <row r="1552" spans="1:4" ht="12" customHeight="1" x14ac:dyDescent="0.3">
      <c r="A1552" s="1" t="s">
        <v>2896</v>
      </c>
      <c r="B1552" s="1" t="s">
        <v>25290</v>
      </c>
      <c r="C1552" t="s">
        <v>23677</v>
      </c>
      <c r="D1552" t="str">
        <f t="shared" si="24"/>
        <v>@cert.ip-veneto.net</v>
      </c>
    </row>
    <row r="1553" spans="1:4" ht="12" customHeight="1" x14ac:dyDescent="0.3">
      <c r="A1553" s="1" t="s">
        <v>4316</v>
      </c>
      <c r="B1553" s="1" t="s">
        <v>25291</v>
      </c>
      <c r="C1553" t="s">
        <v>25292</v>
      </c>
      <c r="D1553" t="str">
        <f t="shared" si="24"/>
        <v>@comune.castagneto.legalmailpa.it</v>
      </c>
    </row>
    <row r="1554" spans="1:4" ht="12" customHeight="1" x14ac:dyDescent="0.3">
      <c r="A1554" s="1" t="s">
        <v>67</v>
      </c>
      <c r="B1554" s="1" t="s">
        <v>25293</v>
      </c>
      <c r="C1554" t="s">
        <v>23681</v>
      </c>
      <c r="D1554" t="str">
        <f t="shared" si="24"/>
        <v>@legalmail.it</v>
      </c>
    </row>
    <row r="1555" spans="1:4" ht="12" customHeight="1" x14ac:dyDescent="0.3">
      <c r="A1555" s="1" t="s">
        <v>526</v>
      </c>
      <c r="B1555" s="1" t="s">
        <v>25294</v>
      </c>
      <c r="C1555" t="s">
        <v>23681</v>
      </c>
      <c r="D1555" t="str">
        <f t="shared" si="24"/>
        <v>@legalmail.it</v>
      </c>
    </row>
    <row r="1556" spans="1:4" ht="12" customHeight="1" x14ac:dyDescent="0.3">
      <c r="A1556" s="1" t="s">
        <v>749</v>
      </c>
      <c r="B1556" s="1" t="s">
        <v>25295</v>
      </c>
      <c r="C1556" t="s">
        <v>25296</v>
      </c>
      <c r="D1556" t="str">
        <f t="shared" si="24"/>
        <v>@professionalpec.it</v>
      </c>
    </row>
    <row r="1557" spans="1:4" ht="12" customHeight="1" x14ac:dyDescent="0.3">
      <c r="A1557" s="1" t="s">
        <v>750</v>
      </c>
      <c r="B1557" s="1" t="s">
        <v>25297</v>
      </c>
      <c r="C1557" t="s">
        <v>23699</v>
      </c>
      <c r="D1557" t="str">
        <f t="shared" si="24"/>
        <v>@pec.it</v>
      </c>
    </row>
    <row r="1558" spans="1:4" ht="12" customHeight="1" x14ac:dyDescent="0.3">
      <c r="A1558" s="1" t="s">
        <v>68</v>
      </c>
      <c r="B1558" s="1" t="s">
        <v>23737</v>
      </c>
      <c r="C1558" t="s">
        <v>25298</v>
      </c>
      <c r="D1558" t="str">
        <f t="shared" si="24"/>
        <v>@pec.castagnolepiemonte.net</v>
      </c>
    </row>
    <row r="1559" spans="1:4" ht="12" customHeight="1" x14ac:dyDescent="0.3">
      <c r="A1559" s="1" t="s">
        <v>2202</v>
      </c>
      <c r="B1559" s="1" t="s">
        <v>25299</v>
      </c>
      <c r="C1559" t="s">
        <v>23688</v>
      </c>
      <c r="D1559" t="str">
        <f t="shared" si="24"/>
        <v>@legalpec.it</v>
      </c>
    </row>
    <row r="1560" spans="1:4" ht="12" customHeight="1" x14ac:dyDescent="0.3">
      <c r="A1560" s="1" t="s">
        <v>1622</v>
      </c>
      <c r="B1560" s="1" t="s">
        <v>23684</v>
      </c>
      <c r="C1560" t="s">
        <v>25300</v>
      </c>
      <c r="D1560" t="str">
        <f t="shared" si="24"/>
        <v>@cert.comune.castanoprimo.mi.it</v>
      </c>
    </row>
    <row r="1561" spans="1:4" ht="12" customHeight="1" x14ac:dyDescent="0.3">
      <c r="A1561" s="1" t="s">
        <v>2203</v>
      </c>
      <c r="B1561" s="1" t="s">
        <v>17297</v>
      </c>
      <c r="C1561" t="s">
        <v>23887</v>
      </c>
      <c r="D1561" t="str">
        <f t="shared" si="24"/>
        <v>@pcert.it</v>
      </c>
    </row>
    <row r="1562" spans="1:4" ht="12" customHeight="1" x14ac:dyDescent="0.3">
      <c r="A1562" s="1" t="s">
        <v>2005</v>
      </c>
      <c r="B1562" s="1" t="s">
        <v>23684</v>
      </c>
      <c r="C1562" t="s">
        <v>25301</v>
      </c>
      <c r="D1562" t="str">
        <f t="shared" si="24"/>
        <v>@pec.comune.castegnato.bs.it</v>
      </c>
    </row>
    <row r="1563" spans="1:4" ht="12" customHeight="1" x14ac:dyDescent="0.3">
      <c r="A1563" s="1" t="s">
        <v>2998</v>
      </c>
      <c r="B1563" s="1" t="s">
        <v>25302</v>
      </c>
      <c r="C1563" t="s">
        <v>23677</v>
      </c>
      <c r="D1563" t="str">
        <f t="shared" si="24"/>
        <v>@cert.ip-veneto.net</v>
      </c>
    </row>
    <row r="1564" spans="1:4" ht="12" customHeight="1" x14ac:dyDescent="0.3">
      <c r="A1564" s="1" t="s">
        <v>5903</v>
      </c>
      <c r="B1564" s="1" t="s">
        <v>23944</v>
      </c>
      <c r="C1564" t="s">
        <v>25303</v>
      </c>
      <c r="D1564" t="str">
        <f t="shared" si="24"/>
        <v>@pec.comunecastelbaronia.it</v>
      </c>
    </row>
    <row r="1565" spans="1:4" ht="12" customHeight="1" x14ac:dyDescent="0.3">
      <c r="A1565" s="1" t="s">
        <v>751</v>
      </c>
      <c r="B1565" s="1" t="s">
        <v>25304</v>
      </c>
      <c r="C1565" t="s">
        <v>23735</v>
      </c>
      <c r="D1565" t="str">
        <f t="shared" si="24"/>
        <v>@cert.ruparpiemonte.it</v>
      </c>
    </row>
    <row r="1566" spans="1:4" ht="12" customHeight="1" x14ac:dyDescent="0.3">
      <c r="A1566" s="1" t="s">
        <v>4133</v>
      </c>
      <c r="B1566" s="1" t="s">
        <v>25305</v>
      </c>
      <c r="C1566" t="s">
        <v>24662</v>
      </c>
      <c r="D1566" t="str">
        <f t="shared" si="24"/>
        <v>@cert.provincia.ra.it</v>
      </c>
    </row>
    <row r="1567" spans="1:4" ht="12" customHeight="1" x14ac:dyDescent="0.3">
      <c r="A1567" s="1" t="s">
        <v>5630</v>
      </c>
      <c r="B1567" s="1" t="s">
        <v>25306</v>
      </c>
      <c r="C1567" t="s">
        <v>23713</v>
      </c>
      <c r="D1567" t="str">
        <f t="shared" si="24"/>
        <v>@asmepec.it</v>
      </c>
    </row>
    <row r="1568" spans="1:4" ht="12" customHeight="1" x14ac:dyDescent="0.3">
      <c r="A1568" s="1" t="s">
        <v>5284</v>
      </c>
      <c r="B1568" s="1" t="s">
        <v>23684</v>
      </c>
      <c r="C1568" t="s">
        <v>25307</v>
      </c>
      <c r="D1568" t="str">
        <f t="shared" si="24"/>
        <v>@pec.comune.castelcastagna.te.it</v>
      </c>
    </row>
    <row r="1569" spans="1:4" ht="12" customHeight="1" x14ac:dyDescent="0.3">
      <c r="A1569" s="1" t="s">
        <v>2747</v>
      </c>
      <c r="B1569" s="1" t="s">
        <v>23850</v>
      </c>
      <c r="C1569" t="s">
        <v>25308</v>
      </c>
      <c r="D1569" t="str">
        <f t="shared" si="24"/>
        <v>@castelcondino.legalmail.it</v>
      </c>
    </row>
    <row r="1570" spans="1:4" ht="12" customHeight="1" x14ac:dyDescent="0.3">
      <c r="A1570" s="1" t="s">
        <v>4065</v>
      </c>
      <c r="B1570" s="1" t="s">
        <v>25309</v>
      </c>
      <c r="C1570" t="s">
        <v>23997</v>
      </c>
      <c r="D1570" t="str">
        <f t="shared" si="24"/>
        <v>@cert.provincia.bo.it</v>
      </c>
    </row>
    <row r="1571" spans="1:4" ht="12" customHeight="1" x14ac:dyDescent="0.3">
      <c r="A1571" s="1" t="s">
        <v>2471</v>
      </c>
      <c r="B1571" s="1" t="s">
        <v>25310</v>
      </c>
      <c r="C1571" t="s">
        <v>23679</v>
      </c>
      <c r="D1571" t="str">
        <f t="shared" si="24"/>
        <v>@pec.regione.lombardia.it</v>
      </c>
    </row>
    <row r="1572" spans="1:4" ht="12" customHeight="1" x14ac:dyDescent="0.3">
      <c r="A1572" s="1" t="s">
        <v>2897</v>
      </c>
      <c r="B1572" s="1" t="s">
        <v>25311</v>
      </c>
      <c r="C1572" t="s">
        <v>23681</v>
      </c>
      <c r="D1572" t="str">
        <f t="shared" si="24"/>
        <v>@legalmail.it</v>
      </c>
    </row>
    <row r="1573" spans="1:4" ht="12" customHeight="1" x14ac:dyDescent="0.3">
      <c r="A1573" s="1" t="s">
        <v>5564</v>
      </c>
      <c r="B1573" s="1" t="s">
        <v>25312</v>
      </c>
      <c r="C1573" t="s">
        <v>23699</v>
      </c>
      <c r="D1573" t="str">
        <f t="shared" si="24"/>
        <v>@pec.it</v>
      </c>
    </row>
    <row r="1574" spans="1:4" ht="12" customHeight="1" x14ac:dyDescent="0.3">
      <c r="A1574" s="1" t="s">
        <v>5192</v>
      </c>
      <c r="B1574" s="1" t="s">
        <v>25313</v>
      </c>
      <c r="C1574" t="s">
        <v>23681</v>
      </c>
      <c r="D1574" t="str">
        <f t="shared" si="24"/>
        <v>@legalmail.it</v>
      </c>
    </row>
    <row r="1575" spans="1:4" ht="12" customHeight="1" x14ac:dyDescent="0.3">
      <c r="A1575" s="1" t="s">
        <v>4439</v>
      </c>
      <c r="B1575" s="1" t="s">
        <v>25314</v>
      </c>
      <c r="C1575" t="s">
        <v>23683</v>
      </c>
      <c r="D1575" t="str">
        <f t="shared" si="24"/>
        <v>@postacert.toscana.it</v>
      </c>
    </row>
    <row r="1576" spans="1:4" ht="12" customHeight="1" x14ac:dyDescent="0.3">
      <c r="A1576" s="1" t="s">
        <v>4066</v>
      </c>
      <c r="B1576" s="1" t="s">
        <v>25315</v>
      </c>
      <c r="C1576" t="s">
        <v>23997</v>
      </c>
      <c r="D1576" t="str">
        <f t="shared" si="24"/>
        <v>@cert.provincia.bo.it</v>
      </c>
    </row>
    <row r="1577" spans="1:4" ht="12" customHeight="1" x14ac:dyDescent="0.3">
      <c r="A1577" s="1" t="s">
        <v>4067</v>
      </c>
      <c r="B1577" s="1" t="s">
        <v>25316</v>
      </c>
      <c r="C1577" t="s">
        <v>23997</v>
      </c>
      <c r="D1577" t="str">
        <f t="shared" si="24"/>
        <v>@cert.provincia.bo.it</v>
      </c>
    </row>
    <row r="1578" spans="1:4" ht="12" customHeight="1" x14ac:dyDescent="0.3">
      <c r="A1578" s="1" t="s">
        <v>5193</v>
      </c>
      <c r="B1578" s="1" t="s">
        <v>25317</v>
      </c>
      <c r="C1578" t="s">
        <v>23699</v>
      </c>
      <c r="D1578" t="str">
        <f t="shared" si="24"/>
        <v>@pec.it</v>
      </c>
    </row>
    <row r="1579" spans="1:4" ht="12" customHeight="1" x14ac:dyDescent="0.3">
      <c r="A1579" s="1" t="s">
        <v>7249</v>
      </c>
      <c r="B1579" s="1" t="s">
        <v>23991</v>
      </c>
      <c r="C1579" t="s">
        <v>25318</v>
      </c>
      <c r="D1579" t="str">
        <f t="shared" si="24"/>
        <v>@pec.comunecasteldiiudica.it</v>
      </c>
    </row>
    <row r="1580" spans="1:4" ht="12" customHeight="1" x14ac:dyDescent="0.3">
      <c r="A1580" s="1" t="s">
        <v>4721</v>
      </c>
      <c r="B1580" s="1" t="s">
        <v>24058</v>
      </c>
      <c r="C1580" t="s">
        <v>25319</v>
      </c>
      <c r="D1580" t="str">
        <f t="shared" si="24"/>
        <v>@pec.comune.casteldilama.ap.it</v>
      </c>
    </row>
    <row r="1581" spans="1:4" ht="12" customHeight="1" x14ac:dyDescent="0.3">
      <c r="A1581" s="1" t="s">
        <v>7062</v>
      </c>
      <c r="B1581" s="1" t="s">
        <v>25320</v>
      </c>
      <c r="C1581" t="s">
        <v>25321</v>
      </c>
      <c r="D1581" t="str">
        <f t="shared" si="24"/>
        <v>@postacertificata.org</v>
      </c>
    </row>
    <row r="1582" spans="1:4" ht="12" customHeight="1" x14ac:dyDescent="0.3">
      <c r="A1582" s="1" t="s">
        <v>5194</v>
      </c>
      <c r="B1582" s="1" t="s">
        <v>25322</v>
      </c>
      <c r="C1582" t="s">
        <v>24707</v>
      </c>
      <c r="D1582" t="str">
        <f t="shared" si="24"/>
        <v>@pec.comnet-ra.it</v>
      </c>
    </row>
    <row r="1583" spans="1:4" ht="12" customHeight="1" x14ac:dyDescent="0.3">
      <c r="A1583" s="1" t="s">
        <v>5631</v>
      </c>
      <c r="B1583" s="1" t="s">
        <v>25323</v>
      </c>
      <c r="C1583" t="s">
        <v>23713</v>
      </c>
      <c r="D1583" t="str">
        <f t="shared" si="24"/>
        <v>@asmepec.it</v>
      </c>
    </row>
    <row r="1584" spans="1:4" ht="12" customHeight="1" x14ac:dyDescent="0.3">
      <c r="A1584" s="1" t="s">
        <v>4860</v>
      </c>
      <c r="B1584" s="1" t="s">
        <v>23684</v>
      </c>
      <c r="C1584" t="s">
        <v>25324</v>
      </c>
      <c r="D1584" t="str">
        <f t="shared" si="24"/>
        <v>@pec.comune.castelditora.ri.it</v>
      </c>
    </row>
    <row r="1585" spans="1:4" ht="12" customHeight="1" x14ac:dyDescent="0.3">
      <c r="A1585" s="1" t="s">
        <v>4374</v>
      </c>
      <c r="B1585" s="1" t="s">
        <v>25325</v>
      </c>
      <c r="C1585" t="s">
        <v>23683</v>
      </c>
      <c r="D1585" t="str">
        <f t="shared" si="24"/>
        <v>@postacert.toscana.it</v>
      </c>
    </row>
    <row r="1586" spans="1:4" ht="12" customHeight="1" x14ac:dyDescent="0.3">
      <c r="A1586" s="1" t="s">
        <v>5385</v>
      </c>
      <c r="B1586" s="1" t="s">
        <v>23684</v>
      </c>
      <c r="C1586" t="s">
        <v>25326</v>
      </c>
      <c r="D1586" t="str">
        <f t="shared" si="24"/>
        <v>@pec.comunedicastelfrentano.it</v>
      </c>
    </row>
    <row r="1587" spans="1:4" ht="12" customHeight="1" x14ac:dyDescent="0.3">
      <c r="A1587" s="1" t="s">
        <v>2374</v>
      </c>
      <c r="B1587" s="1" t="s">
        <v>25327</v>
      </c>
      <c r="C1587" t="s">
        <v>23679</v>
      </c>
      <c r="D1587" t="str">
        <f t="shared" si="24"/>
        <v>@pec.regione.lombardia.it</v>
      </c>
    </row>
    <row r="1588" spans="1:4" ht="12" customHeight="1" x14ac:dyDescent="0.3">
      <c r="A1588" s="1" t="s">
        <v>4942</v>
      </c>
      <c r="B1588" s="1" t="s">
        <v>25328</v>
      </c>
      <c r="C1588" t="s">
        <v>23699</v>
      </c>
      <c r="D1588" t="str">
        <f t="shared" si="24"/>
        <v>@pec.it</v>
      </c>
    </row>
    <row r="1589" spans="1:4" ht="12" customHeight="1" x14ac:dyDescent="0.3">
      <c r="A1589" s="1" t="s">
        <v>4538</v>
      </c>
      <c r="B1589" s="1" t="s">
        <v>25329</v>
      </c>
      <c r="C1589" t="s">
        <v>23726</v>
      </c>
      <c r="D1589" t="str">
        <f t="shared" si="24"/>
        <v>@postacert.umbria.it</v>
      </c>
    </row>
    <row r="1590" spans="1:4" ht="12" customHeight="1" x14ac:dyDescent="0.3">
      <c r="A1590" s="1" t="s">
        <v>2472</v>
      </c>
      <c r="B1590" s="1" t="s">
        <v>25330</v>
      </c>
      <c r="C1590" t="s">
        <v>23681</v>
      </c>
      <c r="D1590" t="str">
        <f t="shared" si="24"/>
        <v>@legalmail.it</v>
      </c>
    </row>
    <row r="1591" spans="1:4" ht="12" customHeight="1" x14ac:dyDescent="0.3">
      <c r="A1591" s="1" t="s">
        <v>4068</v>
      </c>
      <c r="B1591" s="1" t="s">
        <v>25331</v>
      </c>
      <c r="C1591" t="s">
        <v>23997</v>
      </c>
      <c r="D1591" t="str">
        <f t="shared" si="24"/>
        <v>@cert.provincia.bo.it</v>
      </c>
    </row>
    <row r="1592" spans="1:4" ht="12" customHeight="1" x14ac:dyDescent="0.3">
      <c r="A1592" s="1" t="s">
        <v>2867</v>
      </c>
      <c r="B1592" s="1" t="s">
        <v>23737</v>
      </c>
      <c r="C1592" t="s">
        <v>25332</v>
      </c>
      <c r="D1592" t="str">
        <f t="shared" si="24"/>
        <v>@pec.comune.castel-ivano.tn.it</v>
      </c>
    </row>
    <row r="1593" spans="1:4" ht="12" customHeight="1" x14ac:dyDescent="0.3">
      <c r="A1593" s="1" t="s">
        <v>4943</v>
      </c>
      <c r="B1593" s="1" t="s">
        <v>25333</v>
      </c>
      <c r="C1593" t="s">
        <v>24113</v>
      </c>
      <c r="D1593" t="str">
        <f t="shared" si="24"/>
        <v>@actaliscertymail.it</v>
      </c>
    </row>
    <row r="1594" spans="1:4" ht="12" customHeight="1" x14ac:dyDescent="0.3">
      <c r="A1594" s="1" t="s">
        <v>4070</v>
      </c>
      <c r="B1594" s="1" t="s">
        <v>25334</v>
      </c>
      <c r="C1594" t="s">
        <v>23997</v>
      </c>
      <c r="D1594" t="str">
        <f t="shared" si="24"/>
        <v>@cert.provincia.bo.it</v>
      </c>
    </row>
    <row r="1595" spans="1:4" ht="12" customHeight="1" x14ac:dyDescent="0.3">
      <c r="A1595" s="1" t="s">
        <v>2007</v>
      </c>
      <c r="B1595" s="1" t="s">
        <v>23684</v>
      </c>
      <c r="C1595" t="s">
        <v>25335</v>
      </c>
      <c r="D1595" t="str">
        <f t="shared" si="24"/>
        <v>@pec.comune.castelmella.bs.it</v>
      </c>
    </row>
    <row r="1596" spans="1:4" ht="12" customHeight="1" x14ac:dyDescent="0.3">
      <c r="A1596" s="1" t="s">
        <v>5633</v>
      </c>
      <c r="B1596" s="1" t="s">
        <v>25336</v>
      </c>
      <c r="C1596" t="s">
        <v>23713</v>
      </c>
      <c r="D1596" t="str">
        <f t="shared" si="24"/>
        <v>@asmepec.it</v>
      </c>
    </row>
    <row r="1597" spans="1:4" ht="12" customHeight="1" x14ac:dyDescent="0.3">
      <c r="A1597" s="1" t="s">
        <v>4478</v>
      </c>
      <c r="B1597" s="1" t="s">
        <v>25337</v>
      </c>
      <c r="C1597" t="s">
        <v>23726</v>
      </c>
      <c r="D1597" t="str">
        <f t="shared" si="24"/>
        <v>@postacert.umbria.it</v>
      </c>
    </row>
    <row r="1598" spans="1:4" ht="12" customHeight="1" x14ac:dyDescent="0.3">
      <c r="A1598" s="1" t="s">
        <v>759</v>
      </c>
      <c r="B1598" s="1" t="s">
        <v>25338</v>
      </c>
      <c r="C1598" t="s">
        <v>23735</v>
      </c>
      <c r="D1598" t="str">
        <f t="shared" si="24"/>
        <v>@cert.ruparpiemonte.it</v>
      </c>
    </row>
    <row r="1599" spans="1:4" ht="12" customHeight="1" x14ac:dyDescent="0.3">
      <c r="A1599" s="1" t="s">
        <v>1782</v>
      </c>
      <c r="B1599" s="1" t="s">
        <v>25339</v>
      </c>
      <c r="C1599" t="s">
        <v>25174</v>
      </c>
      <c r="D1599" t="str">
        <f t="shared" si="24"/>
        <v>@cert.poliscomuneamico.net</v>
      </c>
    </row>
    <row r="1600" spans="1:4" ht="12" customHeight="1" x14ac:dyDescent="0.3">
      <c r="A1600" s="1" t="s">
        <v>6033</v>
      </c>
      <c r="B1600" s="1" t="s">
        <v>24069</v>
      </c>
      <c r="C1600" t="s">
        <v>25340</v>
      </c>
      <c r="D1600" t="str">
        <f t="shared" si="24"/>
        <v>@pec.comune.castelsangiorgio.sa.it</v>
      </c>
    </row>
    <row r="1601" spans="1:4" ht="12" customHeight="1" x14ac:dyDescent="0.3">
      <c r="A1601" s="1" t="s">
        <v>3887</v>
      </c>
      <c r="B1601" s="1" t="s">
        <v>25341</v>
      </c>
      <c r="C1601" t="s">
        <v>23754</v>
      </c>
      <c r="D1601" t="str">
        <f t="shared" si="24"/>
        <v>@sintranet.legalmail.it</v>
      </c>
    </row>
    <row r="1602" spans="1:4" ht="12" customHeight="1" x14ac:dyDescent="0.3">
      <c r="A1602" s="1" t="s">
        <v>6034</v>
      </c>
      <c r="B1602" s="1" t="s">
        <v>25342</v>
      </c>
      <c r="C1602" t="s">
        <v>23856</v>
      </c>
      <c r="D1602" t="str">
        <f t="shared" si="24"/>
        <v>@postecert.it</v>
      </c>
    </row>
    <row r="1603" spans="1:4" ht="12" customHeight="1" x14ac:dyDescent="0.3">
      <c r="A1603" s="1" t="s">
        <v>9300</v>
      </c>
      <c r="B1603" s="1" t="s">
        <v>25343</v>
      </c>
      <c r="C1603" t="s">
        <v>23683</v>
      </c>
      <c r="D1603" t="str">
        <f t="shared" ref="D1603:D1666" si="25">CONCATENATE("@",C:C)</f>
        <v>@postacert.toscana.it</v>
      </c>
    </row>
    <row r="1604" spans="1:4" ht="12" customHeight="1" x14ac:dyDescent="0.3">
      <c r="A1604" s="1" t="s">
        <v>4945</v>
      </c>
      <c r="B1604" s="1" t="s">
        <v>25344</v>
      </c>
      <c r="C1604" t="s">
        <v>25137</v>
      </c>
      <c r="D1604" t="str">
        <f t="shared" si="25"/>
        <v>@pec.provincia.roma.it</v>
      </c>
    </row>
    <row r="1605" spans="1:4" ht="12" customHeight="1" x14ac:dyDescent="0.3">
      <c r="A1605" s="1" t="s">
        <v>4071</v>
      </c>
      <c r="B1605" s="1" t="s">
        <v>25345</v>
      </c>
      <c r="C1605" t="s">
        <v>23997</v>
      </c>
      <c r="D1605" t="str">
        <f t="shared" si="25"/>
        <v>@cert.provincia.bo.it</v>
      </c>
    </row>
    <row r="1606" spans="1:4" ht="12" customHeight="1" x14ac:dyDescent="0.3">
      <c r="A1606" s="1" t="s">
        <v>5567</v>
      </c>
      <c r="B1606" s="1" t="s">
        <v>25346</v>
      </c>
      <c r="C1606" t="s">
        <v>23683</v>
      </c>
      <c r="D1606" t="str">
        <f t="shared" si="25"/>
        <v>@postacert.toscana.it</v>
      </c>
    </row>
    <row r="1607" spans="1:4" ht="12" customHeight="1" x14ac:dyDescent="0.3">
      <c r="A1607" s="1" t="s">
        <v>4862</v>
      </c>
      <c r="B1607" s="1" t="s">
        <v>25347</v>
      </c>
      <c r="C1607" t="s">
        <v>23681</v>
      </c>
      <c r="D1607" t="str">
        <f t="shared" si="25"/>
        <v>@legalmail.it</v>
      </c>
    </row>
    <row r="1608" spans="1:4" ht="12" customHeight="1" x14ac:dyDescent="0.3">
      <c r="A1608" s="1" t="s">
        <v>4804</v>
      </c>
      <c r="B1608" s="1" t="s">
        <v>23684</v>
      </c>
      <c r="C1608" t="s">
        <v>25348</v>
      </c>
      <c r="D1608" t="str">
        <f t="shared" si="25"/>
        <v>@pec.comunecastelsantelia.it</v>
      </c>
    </row>
    <row r="1609" spans="1:4" ht="12" customHeight="1" x14ac:dyDescent="0.3">
      <c r="A1609" s="1" t="s">
        <v>4539</v>
      </c>
      <c r="B1609" s="1" t="s">
        <v>25349</v>
      </c>
      <c r="C1609" t="s">
        <v>23726</v>
      </c>
      <c r="D1609" t="str">
        <f t="shared" si="25"/>
        <v>@postacert.umbria.it</v>
      </c>
    </row>
    <row r="1610" spans="1:4" ht="12" customHeight="1" x14ac:dyDescent="0.3">
      <c r="A1610" s="1" t="s">
        <v>3657</v>
      </c>
      <c r="B1610" s="1" t="s">
        <v>25350</v>
      </c>
      <c r="C1610" t="s">
        <v>23681</v>
      </c>
      <c r="D1610" t="str">
        <f t="shared" si="25"/>
        <v>@legalmail.it</v>
      </c>
    </row>
    <row r="1611" spans="1:4" ht="12" customHeight="1" x14ac:dyDescent="0.3">
      <c r="A1611" s="1" t="s">
        <v>5634</v>
      </c>
      <c r="B1611" s="1" t="s">
        <v>25351</v>
      </c>
      <c r="C1611" t="s">
        <v>25352</v>
      </c>
      <c r="D1611" t="str">
        <f t="shared" si="25"/>
        <v>@pec.comune.castelvolturno.ce.it</v>
      </c>
    </row>
    <row r="1612" spans="1:4" ht="12" customHeight="1" x14ac:dyDescent="0.3">
      <c r="A1612" s="1" t="s">
        <v>3306</v>
      </c>
      <c r="B1612" s="1" t="s">
        <v>25353</v>
      </c>
      <c r="C1612" t="s">
        <v>23677</v>
      </c>
      <c r="D1612" t="str">
        <f t="shared" si="25"/>
        <v>@cert.ip-veneto.net</v>
      </c>
    </row>
    <row r="1613" spans="1:4" ht="12" customHeight="1" x14ac:dyDescent="0.3">
      <c r="A1613" s="1" t="s">
        <v>2470</v>
      </c>
      <c r="B1613" s="1" t="s">
        <v>25354</v>
      </c>
      <c r="C1613" t="s">
        <v>23679</v>
      </c>
      <c r="D1613" t="str">
        <f t="shared" si="25"/>
        <v>@pec.regione.lombardia.it</v>
      </c>
    </row>
    <row r="1614" spans="1:4" ht="12" customHeight="1" x14ac:dyDescent="0.3">
      <c r="A1614" s="1" t="s">
        <v>4620</v>
      </c>
      <c r="B1614" s="1" t="s">
        <v>25355</v>
      </c>
      <c r="C1614" t="s">
        <v>24928</v>
      </c>
      <c r="D1614" t="str">
        <f t="shared" si="25"/>
        <v>@pa.postacertificata.gov.it</v>
      </c>
    </row>
    <row r="1615" spans="1:4" ht="12" customHeight="1" x14ac:dyDescent="0.3">
      <c r="A1615" s="1" t="s">
        <v>9312</v>
      </c>
      <c r="B1615" s="1" t="s">
        <v>25356</v>
      </c>
      <c r="C1615" t="s">
        <v>23681</v>
      </c>
      <c r="D1615" t="str">
        <f t="shared" si="25"/>
        <v>@legalmail.it</v>
      </c>
    </row>
    <row r="1616" spans="1:4" ht="12" customHeight="1" x14ac:dyDescent="0.3">
      <c r="A1616" s="1" t="s">
        <v>3729</v>
      </c>
      <c r="B1616" s="1" t="s">
        <v>25357</v>
      </c>
      <c r="C1616" t="s">
        <v>23681</v>
      </c>
      <c r="D1616" t="str">
        <f t="shared" si="25"/>
        <v>@legalmail.it</v>
      </c>
    </row>
    <row r="1617" spans="1:4" ht="12" customHeight="1" x14ac:dyDescent="0.3">
      <c r="A1617" s="1" t="s">
        <v>5484</v>
      </c>
      <c r="B1617" s="1" t="s">
        <v>25358</v>
      </c>
      <c r="C1617" t="s">
        <v>23681</v>
      </c>
      <c r="D1617" t="str">
        <f t="shared" si="25"/>
        <v>@legalmail.it</v>
      </c>
    </row>
    <row r="1618" spans="1:4" ht="12" customHeight="1" x14ac:dyDescent="0.3">
      <c r="A1618" s="1" t="s">
        <v>6990</v>
      </c>
      <c r="B1618" s="1" t="s">
        <v>25359</v>
      </c>
      <c r="C1618" t="s">
        <v>23699</v>
      </c>
      <c r="D1618" t="str">
        <f t="shared" si="25"/>
        <v>@pec.it</v>
      </c>
    </row>
    <row r="1619" spans="1:4" ht="12" customHeight="1" x14ac:dyDescent="0.3">
      <c r="A1619" s="1" t="s">
        <v>6029</v>
      </c>
      <c r="B1619" s="1" t="s">
        <v>25360</v>
      </c>
      <c r="C1619" t="s">
        <v>23713</v>
      </c>
      <c r="D1619" t="str">
        <f t="shared" si="25"/>
        <v>@asmepec.it</v>
      </c>
    </row>
    <row r="1620" spans="1:4" ht="12" customHeight="1" x14ac:dyDescent="0.3">
      <c r="A1620" s="1" t="s">
        <v>2006</v>
      </c>
      <c r="B1620" s="1" t="s">
        <v>23684</v>
      </c>
      <c r="C1620" t="s">
        <v>25361</v>
      </c>
      <c r="D1620" t="str">
        <f t="shared" si="25"/>
        <v>@pec.comune.castelcovati.bs.it</v>
      </c>
    </row>
    <row r="1621" spans="1:4" ht="12" customHeight="1" x14ac:dyDescent="0.3">
      <c r="A1621" s="1" t="s">
        <v>3154</v>
      </c>
      <c r="B1621" s="1" t="s">
        <v>25362</v>
      </c>
      <c r="C1621" t="s">
        <v>23745</v>
      </c>
      <c r="D1621" t="str">
        <f t="shared" si="25"/>
        <v>@pecveneto.it</v>
      </c>
    </row>
    <row r="1622" spans="1:4" ht="12" customHeight="1" x14ac:dyDescent="0.3">
      <c r="A1622" s="1" t="s">
        <v>6991</v>
      </c>
      <c r="B1622" s="1" t="s">
        <v>23684</v>
      </c>
      <c r="C1622" t="s">
        <v>25363</v>
      </c>
      <c r="D1622" t="str">
        <f t="shared" si="25"/>
        <v>@pec.comune.casteldaccia.pa.it</v>
      </c>
    </row>
    <row r="1623" spans="1:4" ht="12" customHeight="1" x14ac:dyDescent="0.3">
      <c r="A1623" s="1" t="s">
        <v>4192</v>
      </c>
      <c r="B1623" s="1" t="s">
        <v>25364</v>
      </c>
      <c r="C1623" t="s">
        <v>23699</v>
      </c>
      <c r="D1623" t="str">
        <f t="shared" si="25"/>
        <v>@pec.it</v>
      </c>
    </row>
    <row r="1624" spans="1:4" ht="12" customHeight="1" x14ac:dyDescent="0.3">
      <c r="A1624" s="1" t="s">
        <v>527</v>
      </c>
      <c r="B1624" s="1" t="s">
        <v>17360</v>
      </c>
      <c r="C1624" t="s">
        <v>23735</v>
      </c>
      <c r="D1624" t="str">
        <f t="shared" si="25"/>
        <v>@cert.ruparpiemonte.it</v>
      </c>
    </row>
    <row r="1625" spans="1:4" ht="12" customHeight="1" x14ac:dyDescent="0.3">
      <c r="A1625" s="1" t="s">
        <v>2373</v>
      </c>
      <c r="B1625" s="1" t="s">
        <v>25365</v>
      </c>
      <c r="C1625" t="s">
        <v>23679</v>
      </c>
      <c r="D1625" t="str">
        <f t="shared" si="25"/>
        <v>@pec.regione.lombardia.it</v>
      </c>
    </row>
    <row r="1626" spans="1:4" ht="12" customHeight="1" x14ac:dyDescent="0.3">
      <c r="A1626" s="1" t="s">
        <v>4621</v>
      </c>
      <c r="B1626" s="1" t="s">
        <v>25366</v>
      </c>
      <c r="C1626" t="s">
        <v>23699</v>
      </c>
      <c r="D1626" t="str">
        <f t="shared" si="25"/>
        <v>@pec.it</v>
      </c>
    </row>
    <row r="1627" spans="1:4" ht="12" customHeight="1" x14ac:dyDescent="0.3">
      <c r="A1627" s="1" t="s">
        <v>4277</v>
      </c>
      <c r="B1627" s="1" t="s">
        <v>25367</v>
      </c>
      <c r="C1627" t="s">
        <v>23683</v>
      </c>
      <c r="D1627" t="str">
        <f t="shared" si="25"/>
        <v>@postacert.toscana.it</v>
      </c>
    </row>
    <row r="1628" spans="1:4" ht="12" customHeight="1" x14ac:dyDescent="0.3">
      <c r="A1628" s="1" t="s">
        <v>5045</v>
      </c>
      <c r="B1628" s="1" t="s">
        <v>25368</v>
      </c>
      <c r="C1628" t="s">
        <v>23699</v>
      </c>
      <c r="D1628" t="str">
        <f t="shared" si="25"/>
        <v>@pec.it</v>
      </c>
    </row>
    <row r="1629" spans="1:4" ht="12" customHeight="1" x14ac:dyDescent="0.3">
      <c r="A1629" s="1" t="s">
        <v>5904</v>
      </c>
      <c r="B1629" s="1" t="s">
        <v>23737</v>
      </c>
      <c r="C1629" t="s">
        <v>25369</v>
      </c>
      <c r="D1629" t="str">
        <f t="shared" si="25"/>
        <v>@pec.comune.castelfranci.av.it</v>
      </c>
    </row>
    <row r="1630" spans="1:4" ht="12" customHeight="1" x14ac:dyDescent="0.3">
      <c r="A1630" s="1" t="s">
        <v>4337</v>
      </c>
      <c r="B1630" s="1" t="s">
        <v>25370</v>
      </c>
      <c r="C1630" t="s">
        <v>23683</v>
      </c>
      <c r="D1630" t="str">
        <f t="shared" si="25"/>
        <v>@postacert.toscana.it</v>
      </c>
    </row>
    <row r="1631" spans="1:4" ht="12" customHeight="1" x14ac:dyDescent="0.3">
      <c r="A1631" s="1" t="s">
        <v>4012</v>
      </c>
      <c r="B1631" s="1" t="s">
        <v>25371</v>
      </c>
      <c r="C1631" t="s">
        <v>25372</v>
      </c>
      <c r="D1631" t="str">
        <f t="shared" si="25"/>
        <v>@cert.comune.castelfranco-emilia.mo.it</v>
      </c>
    </row>
    <row r="1632" spans="1:4" ht="12" customHeight="1" x14ac:dyDescent="0.3">
      <c r="A1632" s="1" t="s">
        <v>5727</v>
      </c>
      <c r="B1632" s="1" t="s">
        <v>25373</v>
      </c>
      <c r="C1632" t="s">
        <v>23713</v>
      </c>
      <c r="D1632" t="str">
        <f t="shared" si="25"/>
        <v>@asmepec.it</v>
      </c>
    </row>
    <row r="1633" spans="1:4" ht="12" customHeight="1" x14ac:dyDescent="0.3">
      <c r="A1633" s="1" t="s">
        <v>9330</v>
      </c>
      <c r="B1633" s="1" t="s">
        <v>23684</v>
      </c>
      <c r="C1633" t="s">
        <v>25374</v>
      </c>
      <c r="D1633" t="str">
        <f t="shared" si="25"/>
        <v>@pec.comune.castelfranco-piandisco.ar.it</v>
      </c>
    </row>
    <row r="1634" spans="1:4" ht="12" customHeight="1" x14ac:dyDescent="0.3">
      <c r="A1634" s="1" t="s">
        <v>3155</v>
      </c>
      <c r="B1634" s="1" t="s">
        <v>25375</v>
      </c>
      <c r="C1634" t="s">
        <v>23745</v>
      </c>
      <c r="D1634" t="str">
        <f t="shared" si="25"/>
        <v>@pecveneto.it</v>
      </c>
    </row>
    <row r="1635" spans="1:4" ht="12" customHeight="1" x14ac:dyDescent="0.3">
      <c r="A1635" s="1" t="s">
        <v>2665</v>
      </c>
      <c r="B1635" s="1" t="s">
        <v>17372</v>
      </c>
      <c r="C1635" t="s">
        <v>23699</v>
      </c>
      <c r="D1635" t="str">
        <f t="shared" si="25"/>
        <v>@pec.it</v>
      </c>
    </row>
    <row r="1636" spans="1:4" ht="12" customHeight="1" x14ac:dyDescent="0.3">
      <c r="A1636" s="1" t="s">
        <v>2999</v>
      </c>
      <c r="B1636" s="1" t="s">
        <v>25376</v>
      </c>
      <c r="C1636" t="s">
        <v>23677</v>
      </c>
      <c r="D1636" t="str">
        <f t="shared" si="25"/>
        <v>@cert.ip-veneto.net</v>
      </c>
    </row>
    <row r="1637" spans="1:4" ht="12" customHeight="1" x14ac:dyDescent="0.3">
      <c r="A1637" s="1" t="s">
        <v>6432</v>
      </c>
      <c r="B1637" s="1" t="s">
        <v>25377</v>
      </c>
      <c r="C1637" t="s">
        <v>23691</v>
      </c>
      <c r="D1637" t="str">
        <f t="shared" si="25"/>
        <v>@cert.ruparbasilicata.it</v>
      </c>
    </row>
    <row r="1638" spans="1:4" ht="12" customHeight="1" x14ac:dyDescent="0.3">
      <c r="A1638" s="1" t="s">
        <v>3391</v>
      </c>
      <c r="B1638" s="1" t="s">
        <v>25378</v>
      </c>
      <c r="C1638" t="s">
        <v>23745</v>
      </c>
      <c r="D1638" t="str">
        <f t="shared" si="25"/>
        <v>@pecveneto.it</v>
      </c>
    </row>
    <row r="1639" spans="1:4" ht="12" customHeight="1" x14ac:dyDescent="0.3">
      <c r="A1639" s="1" t="s">
        <v>5386</v>
      </c>
      <c r="B1639" s="1" t="s">
        <v>25379</v>
      </c>
      <c r="C1639" t="s">
        <v>23699</v>
      </c>
      <c r="D1639" t="str">
        <f t="shared" si="25"/>
        <v>@pec.it</v>
      </c>
    </row>
    <row r="1640" spans="1:4" ht="12" customHeight="1" x14ac:dyDescent="0.3">
      <c r="A1640" s="1" t="s">
        <v>752</v>
      </c>
      <c r="B1640" s="1" t="s">
        <v>25380</v>
      </c>
      <c r="C1640" t="s">
        <v>23735</v>
      </c>
      <c r="D1640" t="str">
        <f t="shared" si="25"/>
        <v>@cert.ruparpiemonte.it</v>
      </c>
    </row>
    <row r="1641" spans="1:4" ht="12" customHeight="1" x14ac:dyDescent="0.3">
      <c r="A1641" s="1" t="s">
        <v>3886</v>
      </c>
      <c r="B1641" s="1" t="s">
        <v>25381</v>
      </c>
      <c r="C1641" t="s">
        <v>23754</v>
      </c>
      <c r="D1641" t="str">
        <f t="shared" si="25"/>
        <v>@sintranet.legalmail.it</v>
      </c>
    </row>
    <row r="1642" spans="1:4" ht="12" customHeight="1" x14ac:dyDescent="0.3">
      <c r="A1642" s="1" t="s">
        <v>4440</v>
      </c>
      <c r="B1642" s="1" t="s">
        <v>25382</v>
      </c>
      <c r="C1642" t="s">
        <v>23683</v>
      </c>
      <c r="D1642" t="str">
        <f t="shared" si="25"/>
        <v>@postacert.toscana.it</v>
      </c>
    </row>
    <row r="1643" spans="1:4" ht="12" customHeight="1" x14ac:dyDescent="0.3">
      <c r="A1643" s="1" t="s">
        <v>7063</v>
      </c>
      <c r="B1643" s="1" t="s">
        <v>25383</v>
      </c>
      <c r="C1643" t="s">
        <v>23699</v>
      </c>
      <c r="D1643" t="str">
        <f t="shared" si="25"/>
        <v>@pec.it</v>
      </c>
    </row>
    <row r="1644" spans="1:4" ht="12" customHeight="1" x14ac:dyDescent="0.3">
      <c r="A1644" s="1" t="s">
        <v>6030</v>
      </c>
      <c r="B1644" s="1" t="s">
        <v>25384</v>
      </c>
      <c r="C1644" t="s">
        <v>23699</v>
      </c>
      <c r="D1644" t="str">
        <f t="shared" si="25"/>
        <v>@pec.it</v>
      </c>
    </row>
    <row r="1645" spans="1:4" ht="12" customHeight="1" x14ac:dyDescent="0.3">
      <c r="A1645" s="1" t="s">
        <v>5195</v>
      </c>
      <c r="B1645" s="1" t="s">
        <v>25385</v>
      </c>
      <c r="C1645" t="s">
        <v>23699</v>
      </c>
      <c r="D1645" t="str">
        <f t="shared" si="25"/>
        <v>@pec.it</v>
      </c>
    </row>
    <row r="1646" spans="1:4" ht="12" customHeight="1" x14ac:dyDescent="0.3">
      <c r="A1646" s="1" t="s">
        <v>5285</v>
      </c>
      <c r="B1646" s="1" t="s">
        <v>25386</v>
      </c>
      <c r="C1646" t="s">
        <v>25387</v>
      </c>
      <c r="D1646" t="str">
        <f t="shared" si="25"/>
        <v>@raccomandatacertificata.it</v>
      </c>
    </row>
    <row r="1647" spans="1:4" ht="12" customHeight="1" x14ac:dyDescent="0.3">
      <c r="A1647" s="1" t="s">
        <v>6949</v>
      </c>
      <c r="B1647" s="1" t="s">
        <v>25388</v>
      </c>
      <c r="C1647" t="s">
        <v>23699</v>
      </c>
      <c r="D1647" t="str">
        <f t="shared" si="25"/>
        <v>@pec.it</v>
      </c>
    </row>
    <row r="1648" spans="1:4" ht="12" customHeight="1" x14ac:dyDescent="0.3">
      <c r="A1648" s="1" t="s">
        <v>5813</v>
      </c>
      <c r="D1648" t="str">
        <f t="shared" si="25"/>
        <v>@</v>
      </c>
    </row>
    <row r="1649" spans="1:4" ht="12" customHeight="1" x14ac:dyDescent="0.3">
      <c r="A1649" s="1" t="s">
        <v>69</v>
      </c>
      <c r="B1649" s="1" t="s">
        <v>23684</v>
      </c>
      <c r="C1649" t="s">
        <v>25389</v>
      </c>
      <c r="D1649" t="str">
        <f t="shared" si="25"/>
        <v>@pec.comune.castellamonte.to.it</v>
      </c>
    </row>
    <row r="1650" spans="1:4" ht="12" customHeight="1" x14ac:dyDescent="0.3">
      <c r="A1650" s="1" t="s">
        <v>6231</v>
      </c>
      <c r="B1650" s="1" t="s">
        <v>24010</v>
      </c>
      <c r="C1650" t="s">
        <v>25390</v>
      </c>
      <c r="D1650" t="str">
        <f t="shared" si="25"/>
        <v>@mailcert.comune.castellanagrotte.ba.it</v>
      </c>
    </row>
    <row r="1651" spans="1:4" ht="12" customHeight="1" x14ac:dyDescent="0.3">
      <c r="A1651" s="1" t="s">
        <v>6992</v>
      </c>
      <c r="B1651" s="1" t="s">
        <v>23684</v>
      </c>
      <c r="C1651" t="s">
        <v>25391</v>
      </c>
      <c r="D1651" t="str">
        <f t="shared" si="25"/>
        <v>@pec.comune.castellana-sicula.pa.it</v>
      </c>
    </row>
    <row r="1652" spans="1:4" ht="12" customHeight="1" x14ac:dyDescent="0.3">
      <c r="A1652" s="1" t="s">
        <v>6262</v>
      </c>
      <c r="B1652" s="1" t="s">
        <v>25392</v>
      </c>
      <c r="C1652" t="s">
        <v>23856</v>
      </c>
      <c r="D1652" t="str">
        <f t="shared" si="25"/>
        <v>@postecert.it</v>
      </c>
    </row>
    <row r="1653" spans="1:4" ht="12" customHeight="1" x14ac:dyDescent="0.3">
      <c r="A1653" s="1" t="s">
        <v>9349</v>
      </c>
      <c r="B1653" s="1" t="s">
        <v>17391</v>
      </c>
      <c r="C1653" t="s">
        <v>23735</v>
      </c>
      <c r="D1653" t="str">
        <f t="shared" si="25"/>
        <v>@cert.ruparpiemonte.it</v>
      </c>
    </row>
    <row r="1654" spans="1:4" ht="12" customHeight="1" x14ac:dyDescent="0.3">
      <c r="A1654" s="1" t="s">
        <v>1272</v>
      </c>
      <c r="B1654" s="1" t="s">
        <v>23850</v>
      </c>
      <c r="C1654" t="s">
        <v>25393</v>
      </c>
      <c r="D1654" t="str">
        <f t="shared" si="25"/>
        <v>@pec.comune.castellanza.va.it</v>
      </c>
    </row>
    <row r="1655" spans="1:4" ht="12" customHeight="1" x14ac:dyDescent="0.3">
      <c r="A1655" s="1" t="s">
        <v>884</v>
      </c>
      <c r="B1655" s="1" t="s">
        <v>23684</v>
      </c>
      <c r="C1655" t="s">
        <v>25394</v>
      </c>
      <c r="D1655" t="str">
        <f t="shared" si="25"/>
        <v>@pec.comune.castellarguidobono.al.it</v>
      </c>
    </row>
    <row r="1656" spans="1:4" ht="12" customHeight="1" x14ac:dyDescent="0.3">
      <c r="A1656" s="1" t="s">
        <v>3977</v>
      </c>
      <c r="B1656" s="1" t="s">
        <v>25395</v>
      </c>
      <c r="C1656" t="s">
        <v>25174</v>
      </c>
      <c r="D1656" t="str">
        <f t="shared" si="25"/>
        <v>@cert.poliscomuneamico.net</v>
      </c>
    </row>
    <row r="1657" spans="1:4" ht="12" customHeight="1" x14ac:dyDescent="0.3">
      <c r="A1657" s="1" t="s">
        <v>3656</v>
      </c>
      <c r="B1657" s="1" t="s">
        <v>25396</v>
      </c>
      <c r="C1657" t="s">
        <v>23699</v>
      </c>
      <c r="D1657" t="str">
        <f t="shared" si="25"/>
        <v>@pec.it</v>
      </c>
    </row>
    <row r="1658" spans="1:4" ht="12" customHeight="1" x14ac:dyDescent="0.3">
      <c r="A1658" s="1" t="s">
        <v>885</v>
      </c>
      <c r="B1658" s="1" t="s">
        <v>25397</v>
      </c>
      <c r="C1658" t="s">
        <v>23681</v>
      </c>
      <c r="D1658" t="str">
        <f t="shared" si="25"/>
        <v>@legalmail.it</v>
      </c>
    </row>
    <row r="1659" spans="1:4" ht="12" customHeight="1" x14ac:dyDescent="0.3">
      <c r="A1659" s="1" t="s">
        <v>418</v>
      </c>
      <c r="B1659" s="1" t="s">
        <v>25398</v>
      </c>
      <c r="C1659" t="s">
        <v>23887</v>
      </c>
      <c r="D1659" t="str">
        <f t="shared" si="25"/>
        <v>@pcert.it</v>
      </c>
    </row>
    <row r="1660" spans="1:4" ht="12" customHeight="1" x14ac:dyDescent="0.3">
      <c r="A1660" s="1" t="s">
        <v>2375</v>
      </c>
      <c r="B1660" s="1" t="s">
        <v>25399</v>
      </c>
      <c r="C1660" t="s">
        <v>23679</v>
      </c>
      <c r="D1660" t="str">
        <f t="shared" si="25"/>
        <v>@pec.regione.lombardia.it</v>
      </c>
    </row>
    <row r="1661" spans="1:4" ht="12" customHeight="1" x14ac:dyDescent="0.3">
      <c r="A1661" s="1" t="s">
        <v>4622</v>
      </c>
      <c r="B1661" s="1" t="s">
        <v>25400</v>
      </c>
      <c r="C1661" t="s">
        <v>23717</v>
      </c>
      <c r="D1661" t="str">
        <f t="shared" si="25"/>
        <v>@emarche.it</v>
      </c>
    </row>
    <row r="1662" spans="1:4" ht="12" customHeight="1" x14ac:dyDescent="0.3">
      <c r="A1662" s="1" t="s">
        <v>753</v>
      </c>
      <c r="B1662" s="1" t="s">
        <v>17401</v>
      </c>
      <c r="C1662" t="s">
        <v>23735</v>
      </c>
      <c r="D1662" t="str">
        <f t="shared" si="25"/>
        <v>@cert.ruparpiemonte.it</v>
      </c>
    </row>
    <row r="1663" spans="1:4" ht="12" customHeight="1" x14ac:dyDescent="0.3">
      <c r="A1663" s="1" t="s">
        <v>1040</v>
      </c>
      <c r="B1663" s="1" t="s">
        <v>25401</v>
      </c>
      <c r="C1663" t="s">
        <v>23681</v>
      </c>
      <c r="D1663" t="str">
        <f t="shared" si="25"/>
        <v>@legalmail.it</v>
      </c>
    </row>
    <row r="1664" spans="1:4" ht="12" customHeight="1" x14ac:dyDescent="0.3">
      <c r="A1664" s="1" t="s">
        <v>886</v>
      </c>
      <c r="B1664" s="1" t="s">
        <v>25402</v>
      </c>
      <c r="C1664" t="s">
        <v>23699</v>
      </c>
      <c r="D1664" t="str">
        <f t="shared" si="25"/>
        <v>@pec.it</v>
      </c>
    </row>
    <row r="1665" spans="1:4" ht="12" customHeight="1" x14ac:dyDescent="0.3">
      <c r="A1665" s="1" t="s">
        <v>887</v>
      </c>
      <c r="B1665" s="1" t="s">
        <v>25403</v>
      </c>
      <c r="C1665" t="s">
        <v>24113</v>
      </c>
      <c r="D1665" t="str">
        <f t="shared" si="25"/>
        <v>@actaliscertymail.it</v>
      </c>
    </row>
    <row r="1666" spans="1:4" ht="12" customHeight="1" x14ac:dyDescent="0.3">
      <c r="A1666" s="1" t="s">
        <v>2204</v>
      </c>
      <c r="B1666" s="1" t="s">
        <v>23737</v>
      </c>
      <c r="C1666" t="s">
        <v>25404</v>
      </c>
      <c r="D1666" t="str">
        <f t="shared" si="25"/>
        <v>@pec.comune.castellettodibranduzzo.pv.it</v>
      </c>
    </row>
    <row r="1667" spans="1:4" ht="12" customHeight="1" x14ac:dyDescent="0.3">
      <c r="A1667" s="1" t="s">
        <v>888</v>
      </c>
      <c r="B1667" s="1" t="s">
        <v>25405</v>
      </c>
      <c r="C1667" t="s">
        <v>23735</v>
      </c>
      <c r="D1667" t="str">
        <f t="shared" ref="D1667:D1730" si="26">CONCATENATE("@",C:C)</f>
        <v>@cert.ruparpiemonte.it</v>
      </c>
    </row>
    <row r="1668" spans="1:4" ht="12" customHeight="1" x14ac:dyDescent="0.3">
      <c r="A1668" s="1" t="s">
        <v>754</v>
      </c>
      <c r="B1668" s="1" t="s">
        <v>25406</v>
      </c>
      <c r="C1668" t="s">
        <v>23735</v>
      </c>
      <c r="D1668" t="str">
        <f t="shared" si="26"/>
        <v>@cert.ruparpiemonte.it</v>
      </c>
    </row>
    <row r="1669" spans="1:4" ht="12" customHeight="1" x14ac:dyDescent="0.3">
      <c r="A1669" s="1" t="s">
        <v>889</v>
      </c>
      <c r="B1669" s="1" t="s">
        <v>25407</v>
      </c>
      <c r="C1669" t="s">
        <v>23699</v>
      </c>
      <c r="D1669" t="str">
        <f t="shared" si="26"/>
        <v>@pec.it</v>
      </c>
    </row>
    <row r="1670" spans="1:4" ht="12" customHeight="1" x14ac:dyDescent="0.3">
      <c r="A1670" s="1" t="s">
        <v>419</v>
      </c>
      <c r="B1670" s="1" t="s">
        <v>25408</v>
      </c>
      <c r="C1670" t="s">
        <v>23699</v>
      </c>
      <c r="D1670" t="str">
        <f t="shared" si="26"/>
        <v>@pec.it</v>
      </c>
    </row>
    <row r="1671" spans="1:4" ht="12" customHeight="1" x14ac:dyDescent="0.3">
      <c r="A1671" s="1" t="s">
        <v>528</v>
      </c>
      <c r="B1671" s="1" t="s">
        <v>23737</v>
      </c>
      <c r="C1671" t="s">
        <v>25409</v>
      </c>
      <c r="D1671" t="str">
        <f t="shared" si="26"/>
        <v>@pec.comune.castellettostura.cn.it</v>
      </c>
    </row>
    <row r="1672" spans="1:4" ht="12" customHeight="1" x14ac:dyDescent="0.3">
      <c r="A1672" s="1" t="s">
        <v>529</v>
      </c>
      <c r="B1672" s="1" t="s">
        <v>25410</v>
      </c>
      <c r="C1672" t="s">
        <v>23735</v>
      </c>
      <c r="D1672" t="str">
        <f t="shared" si="26"/>
        <v>@cert.ruparpiemonte.it</v>
      </c>
    </row>
    <row r="1673" spans="1:4" ht="12" customHeight="1" x14ac:dyDescent="0.3">
      <c r="A1673" s="1" t="s">
        <v>5286</v>
      </c>
      <c r="B1673" s="1" t="s">
        <v>25411</v>
      </c>
      <c r="C1673" t="s">
        <v>23699</v>
      </c>
      <c r="D1673" t="str">
        <f t="shared" si="26"/>
        <v>@pec.it</v>
      </c>
    </row>
    <row r="1674" spans="1:4" ht="12" customHeight="1" x14ac:dyDescent="0.3">
      <c r="A1674" s="1" t="s">
        <v>1781</v>
      </c>
      <c r="B1674" s="1" t="s">
        <v>25412</v>
      </c>
      <c r="C1674" t="s">
        <v>23681</v>
      </c>
      <c r="D1674" t="str">
        <f t="shared" si="26"/>
        <v>@legalmail.it</v>
      </c>
    </row>
    <row r="1675" spans="1:4" ht="12" customHeight="1" x14ac:dyDescent="0.3">
      <c r="A1675" s="1" t="s">
        <v>4405</v>
      </c>
      <c r="B1675" s="1" t="s">
        <v>25413</v>
      </c>
      <c r="C1675" t="s">
        <v>23683</v>
      </c>
      <c r="D1675" t="str">
        <f t="shared" si="26"/>
        <v>@postacert.toscana.it</v>
      </c>
    </row>
    <row r="1676" spans="1:4" ht="12" customHeight="1" x14ac:dyDescent="0.3">
      <c r="A1676" s="1" t="s">
        <v>4338</v>
      </c>
      <c r="B1676" s="1" t="s">
        <v>25414</v>
      </c>
      <c r="C1676" t="s">
        <v>23683</v>
      </c>
      <c r="D1676" t="str">
        <f t="shared" si="26"/>
        <v>@postacert.toscana.it</v>
      </c>
    </row>
    <row r="1677" spans="1:4" ht="12" customHeight="1" x14ac:dyDescent="0.3">
      <c r="A1677" s="1" t="s">
        <v>530</v>
      </c>
      <c r="B1677" s="1" t="s">
        <v>25415</v>
      </c>
      <c r="C1677" t="s">
        <v>25416</v>
      </c>
      <c r="D1677" t="str">
        <f t="shared" si="26"/>
        <v>@mvmail.it</v>
      </c>
    </row>
    <row r="1678" spans="1:4" ht="12" customHeight="1" x14ac:dyDescent="0.3">
      <c r="A1678" s="1" t="s">
        <v>5485</v>
      </c>
      <c r="B1678" s="1" t="s">
        <v>25417</v>
      </c>
      <c r="C1678" t="s">
        <v>23681</v>
      </c>
      <c r="D1678" t="str">
        <f t="shared" si="26"/>
        <v>@legalmail.it</v>
      </c>
    </row>
    <row r="1679" spans="1:4" ht="12" customHeight="1" x14ac:dyDescent="0.3">
      <c r="A1679" s="1" t="s">
        <v>531</v>
      </c>
      <c r="B1679" s="1" t="s">
        <v>25418</v>
      </c>
      <c r="C1679" t="s">
        <v>23735</v>
      </c>
      <c r="D1679" t="str">
        <f t="shared" si="26"/>
        <v>@cert.ruparpiemonte.it</v>
      </c>
    </row>
    <row r="1680" spans="1:4" ht="12" customHeight="1" x14ac:dyDescent="0.3">
      <c r="A1680" s="1" t="s">
        <v>5094</v>
      </c>
      <c r="B1680" s="1" t="s">
        <v>25419</v>
      </c>
      <c r="C1680" t="s">
        <v>23856</v>
      </c>
      <c r="D1680" t="str">
        <f t="shared" si="26"/>
        <v>@postecert.it</v>
      </c>
    </row>
    <row r="1681" spans="1:4" ht="12" customHeight="1" x14ac:dyDescent="0.3">
      <c r="A1681" s="1" t="s">
        <v>1273</v>
      </c>
      <c r="B1681" s="1" t="s">
        <v>25420</v>
      </c>
      <c r="C1681" t="s">
        <v>23681</v>
      </c>
      <c r="D1681" t="str">
        <f t="shared" si="26"/>
        <v>@legalmail.it</v>
      </c>
    </row>
    <row r="1682" spans="1:4" ht="12" customHeight="1" x14ac:dyDescent="0.3">
      <c r="A1682" s="1" t="s">
        <v>2205</v>
      </c>
      <c r="B1682" s="1" t="s">
        <v>25421</v>
      </c>
      <c r="C1682" t="s">
        <v>23679</v>
      </c>
      <c r="D1682" t="str">
        <f t="shared" si="26"/>
        <v>@pec.regione.lombardia.it</v>
      </c>
    </row>
    <row r="1683" spans="1:4" ht="12" customHeight="1" x14ac:dyDescent="0.3">
      <c r="A1683" s="1" t="s">
        <v>4069</v>
      </c>
      <c r="B1683" s="1" t="s">
        <v>25422</v>
      </c>
      <c r="C1683" t="s">
        <v>23997</v>
      </c>
      <c r="D1683" t="str">
        <f t="shared" si="26"/>
        <v>@cert.provincia.bo.it</v>
      </c>
    </row>
    <row r="1684" spans="1:4" ht="12" customHeight="1" x14ac:dyDescent="0.3">
      <c r="A1684" s="1" t="s">
        <v>5632</v>
      </c>
      <c r="B1684" s="1" t="s">
        <v>25423</v>
      </c>
      <c r="C1684" t="s">
        <v>23713</v>
      </c>
      <c r="D1684" t="str">
        <f t="shared" si="26"/>
        <v>@asmepec.it</v>
      </c>
    </row>
    <row r="1685" spans="1:4" ht="12" customHeight="1" x14ac:dyDescent="0.3">
      <c r="A1685" s="1" t="s">
        <v>1527</v>
      </c>
      <c r="B1685" s="1" t="s">
        <v>25424</v>
      </c>
      <c r="C1685" t="s">
        <v>23679</v>
      </c>
      <c r="D1685" t="str">
        <f t="shared" si="26"/>
        <v>@pec.regione.lombardia.it</v>
      </c>
    </row>
    <row r="1686" spans="1:4" ht="12" customHeight="1" x14ac:dyDescent="0.3">
      <c r="A1686" s="1" t="s">
        <v>755</v>
      </c>
      <c r="B1686" s="1" t="s">
        <v>25425</v>
      </c>
      <c r="C1686" t="s">
        <v>23735</v>
      </c>
      <c r="D1686" t="str">
        <f t="shared" si="26"/>
        <v>@cert.ruparpiemonte.it</v>
      </c>
    </row>
    <row r="1687" spans="1:4" ht="12" customHeight="1" x14ac:dyDescent="0.3">
      <c r="A1687" s="1" t="s">
        <v>2541</v>
      </c>
      <c r="B1687" s="1" t="s">
        <v>24158</v>
      </c>
      <c r="C1687" t="s">
        <v>25426</v>
      </c>
      <c r="D1687" t="str">
        <f t="shared" si="26"/>
        <v>@comune.castellodibrianza.legalmail.it</v>
      </c>
    </row>
    <row r="1688" spans="1:4" ht="12" customHeight="1" x14ac:dyDescent="0.3">
      <c r="A1688" s="1" t="s">
        <v>5814</v>
      </c>
      <c r="B1688" s="1" t="s">
        <v>23944</v>
      </c>
      <c r="C1688" t="s">
        <v>25427</v>
      </c>
      <c r="D1688" t="str">
        <f t="shared" si="26"/>
        <v>@pec.comune.castellodicisterna.na.it</v>
      </c>
    </row>
    <row r="1689" spans="1:4" ht="12" customHeight="1" x14ac:dyDescent="0.3">
      <c r="A1689" s="1" t="s">
        <v>3156</v>
      </c>
      <c r="B1689" s="1" t="s">
        <v>25428</v>
      </c>
      <c r="C1689" t="s">
        <v>23745</v>
      </c>
      <c r="D1689" t="str">
        <f t="shared" si="26"/>
        <v>@pecveneto.it</v>
      </c>
    </row>
    <row r="1690" spans="1:4" ht="12" customHeight="1" x14ac:dyDescent="0.3">
      <c r="A1690" s="1" t="s">
        <v>2749</v>
      </c>
      <c r="B1690" s="1" t="s">
        <v>23850</v>
      </c>
      <c r="C1690" t="s">
        <v>25429</v>
      </c>
      <c r="D1690" t="str">
        <f t="shared" si="26"/>
        <v>@pec.comune.castello-tesino.tn.it</v>
      </c>
    </row>
    <row r="1691" spans="1:4" ht="12" customHeight="1" x14ac:dyDescent="0.3">
      <c r="A1691" s="1" t="s">
        <v>2748</v>
      </c>
      <c r="B1691" s="1" t="s">
        <v>23850</v>
      </c>
      <c r="C1691" t="s">
        <v>25430</v>
      </c>
      <c r="D1691" t="str">
        <f t="shared" si="26"/>
        <v>@pec.comune.castellomolina.tn.it</v>
      </c>
    </row>
    <row r="1692" spans="1:4" ht="12" customHeight="1" x14ac:dyDescent="0.3">
      <c r="A1692" s="1" t="s">
        <v>2473</v>
      </c>
      <c r="B1692" s="1" t="s">
        <v>25431</v>
      </c>
      <c r="C1692" t="s">
        <v>23679</v>
      </c>
      <c r="D1692" t="str">
        <f t="shared" si="26"/>
        <v>@pec.regione.lombardia.it</v>
      </c>
    </row>
    <row r="1693" spans="1:4" ht="12" customHeight="1" x14ac:dyDescent="0.3">
      <c r="A1693" s="1" t="s">
        <v>6172</v>
      </c>
      <c r="B1693" s="1" t="s">
        <v>23850</v>
      </c>
      <c r="C1693" t="s">
        <v>25432</v>
      </c>
      <c r="D1693" t="str">
        <f t="shared" si="26"/>
        <v>@pec.comune.castellucciodeisauri.fg.it</v>
      </c>
    </row>
    <row r="1694" spans="1:4" ht="12" customHeight="1" x14ac:dyDescent="0.3">
      <c r="A1694" s="1" t="s">
        <v>6433</v>
      </c>
      <c r="B1694" s="1" t="s">
        <v>25433</v>
      </c>
      <c r="C1694" t="s">
        <v>23699</v>
      </c>
      <c r="D1694" t="str">
        <f t="shared" si="26"/>
        <v>@pec.it</v>
      </c>
    </row>
    <row r="1695" spans="1:4" ht="12" customHeight="1" x14ac:dyDescent="0.3">
      <c r="A1695" s="1" t="s">
        <v>6434</v>
      </c>
      <c r="B1695" s="1" t="s">
        <v>25434</v>
      </c>
      <c r="C1695" t="s">
        <v>23691</v>
      </c>
      <c r="D1695" t="str">
        <f t="shared" si="26"/>
        <v>@cert.ruparbasilicata.it</v>
      </c>
    </row>
    <row r="1696" spans="1:4" ht="12" customHeight="1" x14ac:dyDescent="0.3">
      <c r="A1696" s="1" t="s">
        <v>6173</v>
      </c>
      <c r="B1696" s="1" t="s">
        <v>25435</v>
      </c>
      <c r="C1696" t="s">
        <v>25436</v>
      </c>
      <c r="D1696" t="str">
        <f t="shared" si="26"/>
        <v>@cittaconnessa.it</v>
      </c>
    </row>
    <row r="1697" spans="1:4" ht="12" customHeight="1" x14ac:dyDescent="0.3">
      <c r="A1697" s="1" t="s">
        <v>532</v>
      </c>
      <c r="B1697" s="1" t="s">
        <v>17436</v>
      </c>
      <c r="C1697" t="s">
        <v>23735</v>
      </c>
      <c r="D1697" t="str">
        <f t="shared" si="26"/>
        <v>@cert.ruparpiemonte.it</v>
      </c>
    </row>
    <row r="1698" spans="1:4" ht="12" customHeight="1" x14ac:dyDescent="0.3">
      <c r="A1698" s="1" t="s">
        <v>1405</v>
      </c>
      <c r="B1698" s="1" t="s">
        <v>25437</v>
      </c>
      <c r="C1698" t="s">
        <v>23821</v>
      </c>
      <c r="D1698" t="str">
        <f t="shared" si="26"/>
        <v>@pec.provincia.como.it</v>
      </c>
    </row>
    <row r="1699" spans="1:4" ht="12" customHeight="1" x14ac:dyDescent="0.3">
      <c r="A1699" s="1" t="s">
        <v>3392</v>
      </c>
      <c r="B1699" s="1" t="s">
        <v>25438</v>
      </c>
      <c r="C1699" t="s">
        <v>23699</v>
      </c>
      <c r="D1699" t="str">
        <f t="shared" si="26"/>
        <v>@pec.it</v>
      </c>
    </row>
    <row r="1700" spans="1:4" ht="12" customHeight="1" x14ac:dyDescent="0.3">
      <c r="A1700" s="1" t="s">
        <v>5486</v>
      </c>
      <c r="B1700" s="1" t="s">
        <v>25439</v>
      </c>
      <c r="C1700" t="s">
        <v>24115</v>
      </c>
      <c r="D1700" t="str">
        <f t="shared" si="26"/>
        <v>@pec.leonet.it</v>
      </c>
    </row>
    <row r="1701" spans="1:4" ht="12" customHeight="1" x14ac:dyDescent="0.3">
      <c r="A1701" s="1" t="s">
        <v>6435</v>
      </c>
      <c r="B1701" s="1" t="s">
        <v>25440</v>
      </c>
      <c r="C1701" t="s">
        <v>23681</v>
      </c>
      <c r="D1701" t="str">
        <f t="shared" si="26"/>
        <v>@legalmail.it</v>
      </c>
    </row>
    <row r="1702" spans="1:4" ht="12" customHeight="1" x14ac:dyDescent="0.3">
      <c r="A1702" s="1" t="s">
        <v>7064</v>
      </c>
      <c r="B1702" s="1" t="s">
        <v>23684</v>
      </c>
      <c r="C1702" t="s">
        <v>25441</v>
      </c>
      <c r="D1702" t="str">
        <f t="shared" si="26"/>
        <v>@pec.comunecastelmola.it</v>
      </c>
    </row>
    <row r="1703" spans="1:4" ht="12" customHeight="1" x14ac:dyDescent="0.3">
      <c r="A1703" s="1" t="s">
        <v>2206</v>
      </c>
      <c r="B1703" s="1" t="s">
        <v>25442</v>
      </c>
      <c r="C1703" t="s">
        <v>23679</v>
      </c>
      <c r="D1703" t="str">
        <f t="shared" si="26"/>
        <v>@pec.regione.lombardia.it</v>
      </c>
    </row>
    <row r="1704" spans="1:4" ht="12" customHeight="1" x14ac:dyDescent="0.3">
      <c r="A1704" s="1" t="s">
        <v>3393</v>
      </c>
      <c r="B1704" s="1" t="s">
        <v>25443</v>
      </c>
      <c r="C1704" t="s">
        <v>23745</v>
      </c>
      <c r="D1704" t="str">
        <f t="shared" si="26"/>
        <v>@pecveneto.it</v>
      </c>
    </row>
    <row r="1705" spans="1:4" ht="12" customHeight="1" x14ac:dyDescent="0.3">
      <c r="A1705" s="1" t="s">
        <v>3603</v>
      </c>
      <c r="B1705" s="1" t="s">
        <v>25444</v>
      </c>
      <c r="C1705" t="s">
        <v>23786</v>
      </c>
      <c r="D1705" t="str">
        <f t="shared" si="26"/>
        <v>@certgov.fvg.it</v>
      </c>
    </row>
    <row r="1706" spans="1:4" ht="12" customHeight="1" x14ac:dyDescent="0.3">
      <c r="A1706" s="1" t="s">
        <v>3978</v>
      </c>
      <c r="B1706" s="1" t="s">
        <v>23737</v>
      </c>
      <c r="C1706" t="s">
        <v>25445</v>
      </c>
      <c r="D1706" t="str">
        <f t="shared" si="26"/>
        <v>@pec.comune.castelnovo-di-sotto.re.it</v>
      </c>
    </row>
    <row r="1707" spans="1:4" ht="12" customHeight="1" x14ac:dyDescent="0.3">
      <c r="A1707" s="1" t="s">
        <v>9403</v>
      </c>
      <c r="B1707" s="1" t="s">
        <v>25446</v>
      </c>
      <c r="C1707" t="s">
        <v>23837</v>
      </c>
      <c r="D1707" t="str">
        <f t="shared" si="26"/>
        <v>@cert.provincia.re.it</v>
      </c>
    </row>
    <row r="1708" spans="1:4" ht="12" customHeight="1" x14ac:dyDescent="0.3">
      <c r="A1708" s="1" t="s">
        <v>2750</v>
      </c>
      <c r="B1708" s="1" t="s">
        <v>23850</v>
      </c>
      <c r="C1708" t="s">
        <v>25447</v>
      </c>
      <c r="D1708" t="str">
        <f t="shared" si="26"/>
        <v>@pec.comune.castelnuovo.tn.it</v>
      </c>
    </row>
    <row r="1709" spans="1:4" ht="12" customHeight="1" x14ac:dyDescent="0.3">
      <c r="A1709" s="1" t="s">
        <v>756</v>
      </c>
      <c r="B1709" s="1" t="s">
        <v>25448</v>
      </c>
      <c r="C1709" t="s">
        <v>25296</v>
      </c>
      <c r="D1709" t="str">
        <f t="shared" si="26"/>
        <v>@professionalpec.it</v>
      </c>
    </row>
    <row r="1710" spans="1:4" ht="12" customHeight="1" x14ac:dyDescent="0.3">
      <c r="A1710" s="1" t="s">
        <v>4406</v>
      </c>
      <c r="B1710" s="1" t="s">
        <v>25449</v>
      </c>
      <c r="C1710" t="s">
        <v>23683</v>
      </c>
      <c r="D1710" t="str">
        <f t="shared" si="26"/>
        <v>@postacert.toscana.it</v>
      </c>
    </row>
    <row r="1711" spans="1:4" ht="12" customHeight="1" x14ac:dyDescent="0.3">
      <c r="A1711" s="1" t="s">
        <v>2617</v>
      </c>
      <c r="B1711" s="1" t="s">
        <v>17242</v>
      </c>
      <c r="C1711" t="s">
        <v>25450</v>
      </c>
      <c r="D1711" t="str">
        <f t="shared" si="26"/>
        <v>@pec.comune.castelnuovoboccadadda.lo.it</v>
      </c>
    </row>
    <row r="1712" spans="1:4" ht="12" customHeight="1" x14ac:dyDescent="0.3">
      <c r="A1712" s="1" t="s">
        <v>890</v>
      </c>
      <c r="B1712" s="1" t="s">
        <v>25451</v>
      </c>
      <c r="C1712" t="s">
        <v>23699</v>
      </c>
      <c r="D1712" t="str">
        <f t="shared" si="26"/>
        <v>@pec.it</v>
      </c>
    </row>
    <row r="1713" spans="1:4" ht="12" customHeight="1" x14ac:dyDescent="0.3">
      <c r="A1713" s="1" t="s">
        <v>1406</v>
      </c>
      <c r="B1713" s="1" t="s">
        <v>25452</v>
      </c>
      <c r="C1713" t="s">
        <v>23699</v>
      </c>
      <c r="D1713" t="str">
        <f t="shared" si="26"/>
        <v>@pec.it</v>
      </c>
    </row>
    <row r="1714" spans="1:4" ht="12" customHeight="1" x14ac:dyDescent="0.3">
      <c r="A1714" s="1" t="s">
        <v>757</v>
      </c>
      <c r="B1714" s="1" t="s">
        <v>25453</v>
      </c>
      <c r="C1714" t="s">
        <v>23735</v>
      </c>
      <c r="D1714" t="str">
        <f t="shared" si="26"/>
        <v>@cert.ruparpiemonte.it</v>
      </c>
    </row>
    <row r="1715" spans="1:4" ht="12" customHeight="1" x14ac:dyDescent="0.3">
      <c r="A1715" s="1" t="s">
        <v>6031</v>
      </c>
      <c r="B1715" s="1" t="s">
        <v>23684</v>
      </c>
      <c r="C1715" t="s">
        <v>25454</v>
      </c>
      <c r="D1715" t="str">
        <f t="shared" si="26"/>
        <v>@pec.comune.castelnuovocilento.sa.it</v>
      </c>
    </row>
    <row r="1716" spans="1:4" ht="12" customHeight="1" x14ac:dyDescent="0.3">
      <c r="A1716" s="1" t="s">
        <v>2898</v>
      </c>
      <c r="B1716" s="1" t="s">
        <v>25455</v>
      </c>
      <c r="C1716" t="s">
        <v>23681</v>
      </c>
      <c r="D1716" t="str">
        <f t="shared" si="26"/>
        <v>@legalmail.it</v>
      </c>
    </row>
    <row r="1717" spans="1:4" ht="12" customHeight="1" x14ac:dyDescent="0.3">
      <c r="A1717" s="1" t="s">
        <v>6174</v>
      </c>
      <c r="B1717" s="1" t="s">
        <v>25456</v>
      </c>
      <c r="C1717" t="s">
        <v>23828</v>
      </c>
      <c r="D1717" t="str">
        <f t="shared" si="26"/>
        <v>@halleycert.it</v>
      </c>
    </row>
    <row r="1718" spans="1:4" ht="12" customHeight="1" x14ac:dyDescent="0.3">
      <c r="A1718" s="1" t="s">
        <v>533</v>
      </c>
      <c r="B1718" s="1" t="s">
        <v>25457</v>
      </c>
      <c r="C1718" t="s">
        <v>23735</v>
      </c>
      <c r="D1718" t="str">
        <f t="shared" si="26"/>
        <v>@cert.ruparpiemonte.it</v>
      </c>
    </row>
    <row r="1719" spans="1:4" ht="12" customHeight="1" x14ac:dyDescent="0.3">
      <c r="A1719" s="1" t="s">
        <v>6032</v>
      </c>
      <c r="B1719" s="1" t="s">
        <v>25458</v>
      </c>
      <c r="C1719" t="s">
        <v>23713</v>
      </c>
      <c r="D1719" t="str">
        <f t="shared" si="26"/>
        <v>@asmepec.it</v>
      </c>
    </row>
    <row r="1720" spans="1:4" ht="12" customHeight="1" x14ac:dyDescent="0.3">
      <c r="A1720" s="1" t="s">
        <v>4861</v>
      </c>
      <c r="B1720" s="1" t="s">
        <v>25459</v>
      </c>
      <c r="C1720" t="s">
        <v>23887</v>
      </c>
      <c r="D1720" t="str">
        <f t="shared" si="26"/>
        <v>@pcert.it</v>
      </c>
    </row>
    <row r="1721" spans="1:4" ht="12" customHeight="1" x14ac:dyDescent="0.3">
      <c r="A1721" s="1" t="s">
        <v>4226</v>
      </c>
      <c r="B1721" s="1" t="s">
        <v>25460</v>
      </c>
      <c r="C1721" t="s">
        <v>23683</v>
      </c>
      <c r="D1721" t="str">
        <f t="shared" si="26"/>
        <v>@postacert.toscana.it</v>
      </c>
    </row>
    <row r="1722" spans="1:4" ht="12" customHeight="1" x14ac:dyDescent="0.3">
      <c r="A1722" s="1" t="s">
        <v>4944</v>
      </c>
      <c r="B1722" s="1" t="s">
        <v>25461</v>
      </c>
      <c r="C1722" t="s">
        <v>25462</v>
      </c>
      <c r="D1722" t="str">
        <f t="shared" si="26"/>
        <v>@pec.comune.castelnuovodiporto.rm.it</v>
      </c>
    </row>
    <row r="1723" spans="1:4" ht="12" customHeight="1" x14ac:dyDescent="0.3">
      <c r="A1723" s="1" t="s">
        <v>4339</v>
      </c>
      <c r="B1723" s="1" t="s">
        <v>25463</v>
      </c>
      <c r="C1723" t="s">
        <v>23683</v>
      </c>
      <c r="D1723" t="str">
        <f t="shared" si="26"/>
        <v>@postacert.toscana.it</v>
      </c>
    </row>
    <row r="1724" spans="1:4" ht="12" customHeight="1" x14ac:dyDescent="0.3">
      <c r="A1724" s="1" t="s">
        <v>758</v>
      </c>
      <c r="B1724" s="1" t="s">
        <v>25464</v>
      </c>
      <c r="C1724" t="s">
        <v>23735</v>
      </c>
      <c r="D1724" t="str">
        <f t="shared" si="26"/>
        <v>@cert.ruparpiemonte.it</v>
      </c>
    </row>
    <row r="1725" spans="1:4" ht="12" customHeight="1" x14ac:dyDescent="0.3">
      <c r="A1725" s="1" t="s">
        <v>3855</v>
      </c>
      <c r="B1725" s="1" t="s">
        <v>23684</v>
      </c>
      <c r="C1725" t="s">
        <v>25465</v>
      </c>
      <c r="D1725" t="str">
        <f t="shared" si="26"/>
        <v>@pec.castelnuovomagra.com</v>
      </c>
    </row>
    <row r="1726" spans="1:4" ht="12" customHeight="1" x14ac:dyDescent="0.3">
      <c r="A1726" s="1" t="s">
        <v>70</v>
      </c>
      <c r="B1726" s="1" t="s">
        <v>25466</v>
      </c>
      <c r="C1726" t="s">
        <v>23699</v>
      </c>
      <c r="D1726" t="str">
        <f t="shared" si="26"/>
        <v>@pec.it</v>
      </c>
    </row>
    <row r="1727" spans="1:4" ht="12" customHeight="1" x14ac:dyDescent="0.3">
      <c r="A1727" s="1" t="s">
        <v>5095</v>
      </c>
      <c r="B1727" s="1" t="s">
        <v>25467</v>
      </c>
      <c r="C1727" t="s">
        <v>25468</v>
      </c>
      <c r="D1727" t="str">
        <f t="shared" si="26"/>
        <v>@pec.comune.castelnuovoparano.fr.it</v>
      </c>
    </row>
    <row r="1728" spans="1:4" ht="12" customHeight="1" x14ac:dyDescent="0.3">
      <c r="A1728" s="1" t="s">
        <v>4013</v>
      </c>
      <c r="B1728" s="1" t="s">
        <v>25469</v>
      </c>
      <c r="C1728" t="s">
        <v>25470</v>
      </c>
      <c r="D1728" t="str">
        <f t="shared" si="26"/>
        <v>@cert.unione.terredicastelli.mo.it</v>
      </c>
    </row>
    <row r="1729" spans="1:4" ht="12" customHeight="1" x14ac:dyDescent="0.3">
      <c r="A1729" s="1" t="s">
        <v>891</v>
      </c>
      <c r="B1729" s="1" t="s">
        <v>23684</v>
      </c>
      <c r="C1729" t="s">
        <v>25471</v>
      </c>
      <c r="D1729" t="str">
        <f t="shared" si="26"/>
        <v>@pec.comune.castelnuovoscrivia.al.it</v>
      </c>
    </row>
    <row r="1730" spans="1:4" ht="12" customHeight="1" x14ac:dyDescent="0.3">
      <c r="A1730" s="1" t="s">
        <v>5728</v>
      </c>
      <c r="B1730" s="1" t="s">
        <v>23684</v>
      </c>
      <c r="C1730" t="s">
        <v>25472</v>
      </c>
      <c r="D1730" t="str">
        <f t="shared" si="26"/>
        <v>@pec.comune.castelpagano.bn.it</v>
      </c>
    </row>
    <row r="1731" spans="1:4" ht="12" customHeight="1" x14ac:dyDescent="0.3">
      <c r="A1731" s="1" t="s">
        <v>5565</v>
      </c>
      <c r="B1731" s="1" t="s">
        <v>25473</v>
      </c>
      <c r="C1731" t="s">
        <v>24115</v>
      </c>
      <c r="D1731" t="str">
        <f t="shared" ref="D1731:D1794" si="27">CONCATENATE("@",C:C)</f>
        <v>@pec.leonet.it</v>
      </c>
    </row>
    <row r="1732" spans="1:4" ht="12" customHeight="1" x14ac:dyDescent="0.3">
      <c r="A1732" s="1" t="s">
        <v>5566</v>
      </c>
      <c r="B1732" s="1" t="s">
        <v>25474</v>
      </c>
      <c r="C1732" t="s">
        <v>23699</v>
      </c>
      <c r="D1732" t="str">
        <f t="shared" si="27"/>
        <v>@pec.it</v>
      </c>
    </row>
    <row r="1733" spans="1:4" ht="12" customHeight="1" x14ac:dyDescent="0.3">
      <c r="A1733" s="1" t="s">
        <v>4623</v>
      </c>
      <c r="B1733" s="1" t="s">
        <v>25475</v>
      </c>
      <c r="C1733" t="s">
        <v>23717</v>
      </c>
      <c r="D1733" t="str">
        <f t="shared" si="27"/>
        <v>@emarche.it</v>
      </c>
    </row>
    <row r="1734" spans="1:4" ht="12" customHeight="1" x14ac:dyDescent="0.3">
      <c r="A1734" s="1" t="s">
        <v>5729</v>
      </c>
      <c r="B1734" s="1" t="s">
        <v>17473</v>
      </c>
      <c r="C1734" t="s">
        <v>23792</v>
      </c>
      <c r="D1734" t="str">
        <f t="shared" si="27"/>
        <v>@pec.cstsannio.it</v>
      </c>
    </row>
    <row r="1735" spans="1:4" ht="12" customHeight="1" x14ac:dyDescent="0.3">
      <c r="A1735" s="1" t="s">
        <v>4667</v>
      </c>
      <c r="B1735" s="1" t="s">
        <v>25476</v>
      </c>
      <c r="C1735" t="s">
        <v>23699</v>
      </c>
      <c r="D1735" t="str">
        <f t="shared" si="27"/>
        <v>@pec.it</v>
      </c>
    </row>
    <row r="1736" spans="1:4" ht="12" customHeight="1" x14ac:dyDescent="0.3">
      <c r="A1736" s="1" t="s">
        <v>9432</v>
      </c>
      <c r="B1736" s="1" t="s">
        <v>25477</v>
      </c>
      <c r="C1736" t="s">
        <v>23681</v>
      </c>
      <c r="D1736" t="str">
        <f t="shared" si="27"/>
        <v>@legalmail.it</v>
      </c>
    </row>
    <row r="1737" spans="1:4" ht="12" customHeight="1" x14ac:dyDescent="0.3">
      <c r="A1737" s="1" t="s">
        <v>4668</v>
      </c>
      <c r="B1737" s="1" t="s">
        <v>25478</v>
      </c>
      <c r="C1737" t="s">
        <v>23681</v>
      </c>
      <c r="D1737" t="str">
        <f t="shared" si="27"/>
        <v>@legalmail.it</v>
      </c>
    </row>
    <row r="1738" spans="1:4" ht="12" customHeight="1" x14ac:dyDescent="0.3">
      <c r="A1738" s="1" t="s">
        <v>6436</v>
      </c>
      <c r="B1738" s="1" t="s">
        <v>23684</v>
      </c>
      <c r="C1738" t="s">
        <v>25479</v>
      </c>
      <c r="D1738" t="str">
        <f t="shared" si="27"/>
        <v>@pec.comune.castelsarceno.pz.it</v>
      </c>
    </row>
    <row r="1739" spans="1:4" ht="12" customHeight="1" x14ac:dyDescent="0.3">
      <c r="A1739" s="1" t="s">
        <v>7347</v>
      </c>
      <c r="B1739" s="1" t="s">
        <v>23684</v>
      </c>
      <c r="C1739" t="s">
        <v>25480</v>
      </c>
      <c r="D1739" t="str">
        <f t="shared" si="27"/>
        <v>@pec.comune.castelsardo.ss.it</v>
      </c>
    </row>
    <row r="1740" spans="1:4" ht="12" customHeight="1" x14ac:dyDescent="0.3">
      <c r="A1740" s="1" t="s">
        <v>1274</v>
      </c>
      <c r="B1740" s="1" t="s">
        <v>25481</v>
      </c>
      <c r="C1740" t="s">
        <v>23681</v>
      </c>
      <c r="D1740" t="str">
        <f t="shared" si="27"/>
        <v>@legalmail.it</v>
      </c>
    </row>
    <row r="1741" spans="1:4" ht="12" customHeight="1" x14ac:dyDescent="0.3">
      <c r="A1741" s="1" t="s">
        <v>6874</v>
      </c>
      <c r="B1741" s="1" t="s">
        <v>25482</v>
      </c>
      <c r="C1741" t="s">
        <v>23713</v>
      </c>
      <c r="D1741" t="str">
        <f t="shared" si="27"/>
        <v>@asmepec.it</v>
      </c>
    </row>
    <row r="1742" spans="1:4" ht="12" customHeight="1" x14ac:dyDescent="0.3">
      <c r="A1742" s="1" t="s">
        <v>892</v>
      </c>
      <c r="B1742" s="1" t="s">
        <v>17481</v>
      </c>
      <c r="C1742" t="s">
        <v>23735</v>
      </c>
      <c r="D1742" t="str">
        <f t="shared" si="27"/>
        <v>@cert.ruparpiemonte.it</v>
      </c>
    </row>
    <row r="1743" spans="1:4" ht="12" customHeight="1" x14ac:dyDescent="0.3">
      <c r="A1743" s="1" t="s">
        <v>7163</v>
      </c>
      <c r="B1743" s="1" t="s">
        <v>25483</v>
      </c>
      <c r="C1743" t="s">
        <v>23699</v>
      </c>
      <c r="D1743" t="str">
        <f t="shared" si="27"/>
        <v>@pec.it</v>
      </c>
    </row>
    <row r="1744" spans="1:4" ht="12" customHeight="1" x14ac:dyDescent="0.3">
      <c r="A1744" s="1" t="s">
        <v>1275</v>
      </c>
      <c r="B1744" s="1" t="s">
        <v>25484</v>
      </c>
      <c r="C1744" t="s">
        <v>23679</v>
      </c>
      <c r="D1744" t="str">
        <f t="shared" si="27"/>
        <v>@pec.regione.lombardia.it</v>
      </c>
    </row>
    <row r="1745" spans="1:4" ht="12" customHeight="1" x14ac:dyDescent="0.3">
      <c r="A1745" s="1" t="s">
        <v>5196</v>
      </c>
      <c r="B1745" s="1" t="s">
        <v>25485</v>
      </c>
      <c r="C1745" t="s">
        <v>23699</v>
      </c>
      <c r="D1745" t="str">
        <f t="shared" si="27"/>
        <v>@pec.it</v>
      </c>
    </row>
    <row r="1746" spans="1:4" ht="12" customHeight="1" x14ac:dyDescent="0.3">
      <c r="A1746" s="1" t="s">
        <v>3730</v>
      </c>
      <c r="B1746" s="1" t="s">
        <v>25486</v>
      </c>
      <c r="C1746" t="s">
        <v>25487</v>
      </c>
      <c r="D1746" t="str">
        <f t="shared" si="27"/>
        <v>@pec.uno.it</v>
      </c>
    </row>
    <row r="1747" spans="1:4" ht="12" customHeight="1" x14ac:dyDescent="0.3">
      <c r="A1747" s="1" t="s">
        <v>5197</v>
      </c>
      <c r="B1747" s="1" t="s">
        <v>25488</v>
      </c>
      <c r="C1747" t="s">
        <v>23699</v>
      </c>
      <c r="D1747" t="str">
        <f t="shared" si="27"/>
        <v>@pec.it</v>
      </c>
    </row>
    <row r="1748" spans="1:4" ht="12" customHeight="1" x14ac:dyDescent="0.3">
      <c r="A1748" s="1" t="s">
        <v>5730</v>
      </c>
      <c r="B1748" s="1" t="s">
        <v>23684</v>
      </c>
      <c r="C1748" t="s">
        <v>25489</v>
      </c>
      <c r="D1748" t="str">
        <f t="shared" si="27"/>
        <v>@pec.comune.castelvenere.bn.it</v>
      </c>
    </row>
    <row r="1749" spans="1:4" ht="12" customHeight="1" x14ac:dyDescent="0.3">
      <c r="A1749" s="1" t="s">
        <v>2376</v>
      </c>
      <c r="B1749" s="1" t="s">
        <v>25490</v>
      </c>
      <c r="C1749" t="s">
        <v>23679</v>
      </c>
      <c r="D1749" t="str">
        <f t="shared" si="27"/>
        <v>@pec.regione.lombardia.it</v>
      </c>
    </row>
    <row r="1750" spans="1:4" ht="12" customHeight="1" x14ac:dyDescent="0.3">
      <c r="A1750" s="1" t="s">
        <v>5568</v>
      </c>
      <c r="B1750" s="1" t="s">
        <v>25491</v>
      </c>
      <c r="C1750" t="s">
        <v>24115</v>
      </c>
      <c r="D1750" t="str">
        <f t="shared" si="27"/>
        <v>@pec.leonet.it</v>
      </c>
    </row>
    <row r="1751" spans="1:4" ht="12" customHeight="1" x14ac:dyDescent="0.3">
      <c r="A1751" s="1" t="s">
        <v>5731</v>
      </c>
      <c r="B1751" s="1" t="s">
        <v>25492</v>
      </c>
      <c r="C1751" t="s">
        <v>23713</v>
      </c>
      <c r="D1751" t="str">
        <f t="shared" si="27"/>
        <v>@asmepec.it</v>
      </c>
    </row>
    <row r="1752" spans="1:4" ht="12" customHeight="1" x14ac:dyDescent="0.3">
      <c r="A1752" s="1" t="s">
        <v>5905</v>
      </c>
      <c r="B1752" s="1" t="s">
        <v>25493</v>
      </c>
      <c r="C1752" t="s">
        <v>23699</v>
      </c>
      <c r="D1752" t="str">
        <f t="shared" si="27"/>
        <v>@pec.it</v>
      </c>
    </row>
    <row r="1753" spans="1:4" ht="12" customHeight="1" x14ac:dyDescent="0.3">
      <c r="A1753" s="1" t="s">
        <v>6950</v>
      </c>
      <c r="B1753" s="1" t="s">
        <v>23684</v>
      </c>
      <c r="C1753" t="s">
        <v>25494</v>
      </c>
      <c r="D1753" t="str">
        <f t="shared" si="27"/>
        <v>@pec.comune.castelvetrano.tp.it</v>
      </c>
    </row>
    <row r="1754" spans="1:4" ht="12" customHeight="1" x14ac:dyDescent="0.3">
      <c r="A1754" s="1" t="s">
        <v>4014</v>
      </c>
      <c r="B1754" s="1" t="s">
        <v>25495</v>
      </c>
      <c r="C1754" t="s">
        <v>25470</v>
      </c>
      <c r="D1754" t="str">
        <f t="shared" si="27"/>
        <v>@cert.unione.terredicastelli.mo.it</v>
      </c>
    </row>
    <row r="1755" spans="1:4" ht="12" customHeight="1" x14ac:dyDescent="0.3">
      <c r="A1755" s="1" t="s">
        <v>3888</v>
      </c>
      <c r="B1755" s="1" t="s">
        <v>25495</v>
      </c>
      <c r="C1755" t="s">
        <v>23754</v>
      </c>
      <c r="D1755" t="str">
        <f t="shared" si="27"/>
        <v>@sintranet.legalmail.it</v>
      </c>
    </row>
    <row r="1756" spans="1:4" ht="12" customHeight="1" x14ac:dyDescent="0.3">
      <c r="A1756" s="1" t="s">
        <v>2377</v>
      </c>
      <c r="B1756" s="1" t="s">
        <v>25496</v>
      </c>
      <c r="C1756" t="s">
        <v>23679</v>
      </c>
      <c r="D1756" t="str">
        <f t="shared" si="27"/>
        <v>@pec.regione.lombardia.it</v>
      </c>
    </row>
    <row r="1757" spans="1:4" ht="12" customHeight="1" x14ac:dyDescent="0.3">
      <c r="A1757" s="1" t="s">
        <v>4072</v>
      </c>
      <c r="B1757" s="1" t="s">
        <v>25497</v>
      </c>
      <c r="C1757" t="s">
        <v>23997</v>
      </c>
      <c r="D1757" t="str">
        <f t="shared" si="27"/>
        <v>@cert.provincia.bo.it</v>
      </c>
    </row>
    <row r="1758" spans="1:4" ht="12" customHeight="1" x14ac:dyDescent="0.3">
      <c r="A1758" s="1" t="s">
        <v>2008</v>
      </c>
      <c r="B1758" s="1" t="s">
        <v>23684</v>
      </c>
      <c r="C1758" t="s">
        <v>25498</v>
      </c>
      <c r="D1758" t="str">
        <f t="shared" si="27"/>
        <v>@pec.comune.castenedolo.bs.it</v>
      </c>
    </row>
    <row r="1759" spans="1:4" ht="12" customHeight="1" x14ac:dyDescent="0.3">
      <c r="A1759" s="1" t="s">
        <v>7600</v>
      </c>
      <c r="B1759" s="1" t="s">
        <v>25499</v>
      </c>
      <c r="C1759" t="s">
        <v>23828</v>
      </c>
      <c r="D1759" t="str">
        <f t="shared" si="27"/>
        <v>@halleycert.it</v>
      </c>
    </row>
    <row r="1760" spans="1:4" ht="12" customHeight="1" x14ac:dyDescent="0.3">
      <c r="A1760" s="1" t="s">
        <v>4375</v>
      </c>
      <c r="B1760" s="1" t="s">
        <v>25500</v>
      </c>
      <c r="C1760" t="s">
        <v>23683</v>
      </c>
      <c r="D1760" t="str">
        <f t="shared" si="27"/>
        <v>@postacert.toscana.it</v>
      </c>
    </row>
    <row r="1761" spans="1:4" ht="12" customHeight="1" x14ac:dyDescent="0.3">
      <c r="A1761" s="1" t="s">
        <v>4376</v>
      </c>
      <c r="B1761" s="1" t="s">
        <v>25501</v>
      </c>
      <c r="C1761" t="s">
        <v>23681</v>
      </c>
      <c r="D1761" t="str">
        <f t="shared" si="27"/>
        <v>@legalmail.it</v>
      </c>
    </row>
    <row r="1762" spans="1:4" ht="12" customHeight="1" x14ac:dyDescent="0.3">
      <c r="A1762" s="1" t="s">
        <v>5330</v>
      </c>
      <c r="B1762" s="1" t="s">
        <v>25502</v>
      </c>
      <c r="C1762" t="s">
        <v>23681</v>
      </c>
      <c r="D1762" t="str">
        <f t="shared" si="27"/>
        <v>@legalmail.it</v>
      </c>
    </row>
    <row r="1763" spans="1:4" ht="12" customHeight="1" x14ac:dyDescent="0.3">
      <c r="A1763" s="1" t="s">
        <v>3791</v>
      </c>
      <c r="B1763" s="1" t="s">
        <v>25503</v>
      </c>
      <c r="C1763" t="s">
        <v>23699</v>
      </c>
      <c r="D1763" t="str">
        <f t="shared" si="27"/>
        <v>@pec.it</v>
      </c>
    </row>
    <row r="1764" spans="1:4" ht="12" customHeight="1" x14ac:dyDescent="0.3">
      <c r="A1764" s="1" t="s">
        <v>6571</v>
      </c>
      <c r="B1764" s="1" t="s">
        <v>25504</v>
      </c>
      <c r="C1764" t="s">
        <v>23856</v>
      </c>
      <c r="D1764" t="str">
        <f t="shared" si="27"/>
        <v>@postecert.it</v>
      </c>
    </row>
    <row r="1765" spans="1:4" ht="12" customHeight="1" x14ac:dyDescent="0.3">
      <c r="A1765" s="1" t="s">
        <v>2618</v>
      </c>
      <c r="B1765" s="1" t="s">
        <v>25505</v>
      </c>
      <c r="C1765" t="s">
        <v>24524</v>
      </c>
      <c r="D1765" t="str">
        <f t="shared" si="27"/>
        <v>@cert.elaus2002.net</v>
      </c>
    </row>
    <row r="1766" spans="1:4" ht="12" customHeight="1" x14ac:dyDescent="0.3">
      <c r="A1766" s="1" t="s">
        <v>4407</v>
      </c>
      <c r="B1766" s="1" t="s">
        <v>25506</v>
      </c>
      <c r="C1766" t="s">
        <v>23683</v>
      </c>
      <c r="D1766" t="str">
        <f t="shared" si="27"/>
        <v>@postacert.toscana.it</v>
      </c>
    </row>
    <row r="1767" spans="1:4" ht="12" customHeight="1" x14ac:dyDescent="0.3">
      <c r="A1767" s="1" t="s">
        <v>4073</v>
      </c>
      <c r="B1767" s="1" t="s">
        <v>25507</v>
      </c>
      <c r="C1767" t="s">
        <v>23997</v>
      </c>
      <c r="D1767" t="str">
        <f t="shared" si="27"/>
        <v>@cert.provincia.bo.it</v>
      </c>
    </row>
    <row r="1768" spans="1:4" ht="12" customHeight="1" x14ac:dyDescent="0.3">
      <c r="A1768" s="1" t="s">
        <v>6035</v>
      </c>
      <c r="B1768" s="1" t="s">
        <v>25508</v>
      </c>
      <c r="C1768" t="s">
        <v>23713</v>
      </c>
      <c r="D1768" t="str">
        <f t="shared" si="27"/>
        <v>@asmepec.it</v>
      </c>
    </row>
    <row r="1769" spans="1:4" ht="12" customHeight="1" x14ac:dyDescent="0.3">
      <c r="A1769" s="1" t="s">
        <v>4479</v>
      </c>
      <c r="B1769" s="1" t="s">
        <v>25509</v>
      </c>
      <c r="C1769" t="s">
        <v>23726</v>
      </c>
      <c r="D1769" t="str">
        <f t="shared" si="27"/>
        <v>@postacert.umbria.it</v>
      </c>
    </row>
    <row r="1770" spans="1:4" ht="12" customHeight="1" x14ac:dyDescent="0.3">
      <c r="A1770" s="1" t="s">
        <v>4441</v>
      </c>
      <c r="B1770" s="1" t="s">
        <v>25510</v>
      </c>
      <c r="C1770" t="s">
        <v>23681</v>
      </c>
      <c r="D1770" t="str">
        <f t="shared" si="27"/>
        <v>@legalmail.it</v>
      </c>
    </row>
    <row r="1771" spans="1:4" ht="12" customHeight="1" x14ac:dyDescent="0.3">
      <c r="A1771" s="1" t="s">
        <v>2474</v>
      </c>
      <c r="B1771" s="1" t="s">
        <v>25511</v>
      </c>
      <c r="C1771" t="s">
        <v>23679</v>
      </c>
      <c r="D1771" t="str">
        <f t="shared" si="27"/>
        <v>@pec.regione.lombardia.it</v>
      </c>
    </row>
    <row r="1772" spans="1:4" ht="12" customHeight="1" x14ac:dyDescent="0.3">
      <c r="A1772" s="1" t="s">
        <v>4227</v>
      </c>
      <c r="B1772" s="1" t="s">
        <v>25512</v>
      </c>
      <c r="C1772" t="s">
        <v>23683</v>
      </c>
      <c r="D1772" t="str">
        <f t="shared" si="27"/>
        <v>@postacert.toscana.it</v>
      </c>
    </row>
    <row r="1773" spans="1:4" ht="12" customHeight="1" x14ac:dyDescent="0.3">
      <c r="A1773" s="1" t="s">
        <v>7250</v>
      </c>
      <c r="B1773" s="1" t="s">
        <v>25513</v>
      </c>
      <c r="C1773" t="s">
        <v>23681</v>
      </c>
      <c r="D1773" t="str">
        <f t="shared" si="27"/>
        <v>@legalmail.it</v>
      </c>
    </row>
    <row r="1774" spans="1:4" ht="12" customHeight="1" x14ac:dyDescent="0.3">
      <c r="A1774" s="1" t="s">
        <v>534</v>
      </c>
      <c r="B1774" s="1" t="s">
        <v>25514</v>
      </c>
      <c r="C1774" t="s">
        <v>24288</v>
      </c>
      <c r="D1774" t="str">
        <f t="shared" si="27"/>
        <v>@pec.langabarolo.it</v>
      </c>
    </row>
    <row r="1775" spans="1:4" ht="12" customHeight="1" x14ac:dyDescent="0.3">
      <c r="A1775" s="1" t="s">
        <v>4805</v>
      </c>
      <c r="B1775" s="1" t="s">
        <v>23684</v>
      </c>
      <c r="C1775" t="s">
        <v>25515</v>
      </c>
      <c r="D1775" t="str">
        <f t="shared" si="27"/>
        <v>@pec.comune.castiglioneinteverina.vt.it</v>
      </c>
    </row>
    <row r="1776" spans="1:4" ht="12" customHeight="1" x14ac:dyDescent="0.3">
      <c r="A1776" s="1" t="s">
        <v>5387</v>
      </c>
      <c r="B1776" s="1" t="s">
        <v>25516</v>
      </c>
      <c r="C1776" t="s">
        <v>25517</v>
      </c>
      <c r="D1776" t="str">
        <f t="shared" si="27"/>
        <v>@comunecastiglionemessermarino.legalmailpa.it</v>
      </c>
    </row>
    <row r="1777" spans="1:4" ht="12" customHeight="1" x14ac:dyDescent="0.3">
      <c r="A1777" s="1" t="s">
        <v>5287</v>
      </c>
      <c r="B1777" s="1" t="s">
        <v>23811</v>
      </c>
      <c r="C1777" t="s">
        <v>25518</v>
      </c>
      <c r="D1777" t="str">
        <f t="shared" si="27"/>
        <v>@pec.comunedicastiglione.gov.it</v>
      </c>
    </row>
    <row r="1778" spans="1:4" ht="12" customHeight="1" x14ac:dyDescent="0.3">
      <c r="A1778" s="1" t="s">
        <v>1276</v>
      </c>
      <c r="B1778" s="1" t="s">
        <v>25519</v>
      </c>
      <c r="C1778" t="s">
        <v>23679</v>
      </c>
      <c r="D1778" t="str">
        <f t="shared" si="27"/>
        <v>@pec.regione.lombardia.it</v>
      </c>
    </row>
    <row r="1779" spans="1:4" ht="12" customHeight="1" x14ac:dyDescent="0.3">
      <c r="A1779" s="1" t="s">
        <v>535</v>
      </c>
      <c r="B1779" s="1" t="s">
        <v>25520</v>
      </c>
      <c r="C1779" t="s">
        <v>23791</v>
      </c>
      <c r="D1779" t="str">
        <f t="shared" si="27"/>
        <v>@postemailcertificata.it</v>
      </c>
    </row>
    <row r="1780" spans="1:4" ht="12" customHeight="1" x14ac:dyDescent="0.3">
      <c r="A1780" s="1" t="s">
        <v>71</v>
      </c>
      <c r="B1780" s="1" t="s">
        <v>25521</v>
      </c>
      <c r="C1780" t="s">
        <v>23747</v>
      </c>
      <c r="D1780" t="str">
        <f t="shared" si="27"/>
        <v>@cert.legalmail.it</v>
      </c>
    </row>
    <row r="1781" spans="1:4" ht="12" customHeight="1" x14ac:dyDescent="0.3">
      <c r="A1781" s="1" t="s">
        <v>4722</v>
      </c>
      <c r="B1781" s="1" t="s">
        <v>25522</v>
      </c>
      <c r="C1781" t="s">
        <v>23699</v>
      </c>
      <c r="D1781" t="str">
        <f t="shared" si="27"/>
        <v>@pec.it</v>
      </c>
    </row>
    <row r="1782" spans="1:4" ht="12" customHeight="1" x14ac:dyDescent="0.3">
      <c r="A1782" s="1" t="s">
        <v>5288</v>
      </c>
      <c r="B1782" s="1" t="s">
        <v>23684</v>
      </c>
      <c r="C1782" t="s">
        <v>25523</v>
      </c>
      <c r="D1782" t="str">
        <f t="shared" si="27"/>
        <v>@pec.comunedicastilenti.gov.it</v>
      </c>
    </row>
    <row r="1783" spans="1:4" ht="12" customHeight="1" x14ac:dyDescent="0.3">
      <c r="A1783" s="1" t="s">
        <v>536</v>
      </c>
      <c r="B1783" s="1" t="s">
        <v>17522</v>
      </c>
      <c r="C1783" t="s">
        <v>23735</v>
      </c>
      <c r="D1783" t="str">
        <f t="shared" si="27"/>
        <v>@cert.ruparpiemonte.it</v>
      </c>
    </row>
    <row r="1784" spans="1:4" ht="12" customHeight="1" x14ac:dyDescent="0.3">
      <c r="A1784" s="1" t="s">
        <v>1528</v>
      </c>
      <c r="B1784" s="1" t="s">
        <v>25524</v>
      </c>
      <c r="C1784" t="s">
        <v>23817</v>
      </c>
      <c r="D1784" t="str">
        <f t="shared" si="27"/>
        <v>@cert.provincia.so.it</v>
      </c>
    </row>
    <row r="1785" spans="1:4" ht="12" customHeight="1" x14ac:dyDescent="0.3">
      <c r="A1785" s="1" t="s">
        <v>1783</v>
      </c>
      <c r="B1785" s="1" t="s">
        <v>25525</v>
      </c>
      <c r="C1785" t="s">
        <v>23747</v>
      </c>
      <c r="D1785" t="str">
        <f t="shared" si="27"/>
        <v>@cert.legalmail.it</v>
      </c>
    </row>
    <row r="1786" spans="1:4" ht="12" customHeight="1" x14ac:dyDescent="0.3">
      <c r="A1786" s="1" t="s">
        <v>3449</v>
      </c>
      <c r="B1786" s="1" t="s">
        <v>25526</v>
      </c>
      <c r="C1786" t="s">
        <v>23786</v>
      </c>
      <c r="D1786" t="str">
        <f t="shared" si="27"/>
        <v>@certgov.fvg.it</v>
      </c>
    </row>
    <row r="1787" spans="1:4" ht="12" customHeight="1" x14ac:dyDescent="0.3">
      <c r="A1787" s="1" t="s">
        <v>2619</v>
      </c>
      <c r="B1787" s="1" t="s">
        <v>25527</v>
      </c>
      <c r="C1787" t="s">
        <v>23679</v>
      </c>
      <c r="D1787" t="str">
        <f t="shared" si="27"/>
        <v>@pec.regione.lombardia.it</v>
      </c>
    </row>
    <row r="1788" spans="1:4" ht="12" customHeight="1" x14ac:dyDescent="0.3">
      <c r="A1788" s="1" t="s">
        <v>2009</v>
      </c>
      <c r="B1788" s="1" t="s">
        <v>23684</v>
      </c>
      <c r="C1788" t="s">
        <v>25528</v>
      </c>
      <c r="D1788" t="str">
        <f t="shared" si="27"/>
        <v>@pec.comune.casto.bs.it</v>
      </c>
    </row>
    <row r="1789" spans="1:4" ht="12" customHeight="1" x14ac:dyDescent="0.3">
      <c r="A1789" s="1" t="s">
        <v>4723</v>
      </c>
      <c r="B1789" s="1" t="s">
        <v>23684</v>
      </c>
      <c r="C1789" t="s">
        <v>25529</v>
      </c>
      <c r="D1789" t="str">
        <f t="shared" si="27"/>
        <v>@pec.comune.castorano.ap.it</v>
      </c>
    </row>
    <row r="1790" spans="1:4" ht="12" customHeight="1" x14ac:dyDescent="0.3">
      <c r="A1790" s="1" t="s">
        <v>2010</v>
      </c>
      <c r="B1790" s="1" t="s">
        <v>23684</v>
      </c>
      <c r="C1790" t="s">
        <v>25530</v>
      </c>
      <c r="D1790" t="str">
        <f t="shared" si="27"/>
        <v>@comunecastrezzato.legalmail.it</v>
      </c>
    </row>
    <row r="1791" spans="1:4" ht="12" customHeight="1" x14ac:dyDescent="0.3">
      <c r="A1791" s="1" t="s">
        <v>6324</v>
      </c>
      <c r="B1791" s="1" t="s">
        <v>25531</v>
      </c>
      <c r="C1791" t="s">
        <v>23740</v>
      </c>
      <c r="D1791" t="str">
        <f t="shared" si="27"/>
        <v>@pec.rupar.puglia.it</v>
      </c>
    </row>
    <row r="1792" spans="1:4" ht="12" customHeight="1" x14ac:dyDescent="0.3">
      <c r="A1792" s="1" t="s">
        <v>9488</v>
      </c>
      <c r="B1792" s="1" t="s">
        <v>25532</v>
      </c>
      <c r="C1792" t="s">
        <v>23740</v>
      </c>
      <c r="D1792" t="str">
        <f t="shared" si="27"/>
        <v>@pec.rupar.puglia.it</v>
      </c>
    </row>
    <row r="1793" spans="1:4" ht="12" customHeight="1" x14ac:dyDescent="0.3">
      <c r="A1793" s="1" t="s">
        <v>6326</v>
      </c>
      <c r="B1793" s="1" t="s">
        <v>25533</v>
      </c>
      <c r="C1793" t="s">
        <v>23740</v>
      </c>
      <c r="D1793" t="str">
        <f t="shared" si="27"/>
        <v>@pec.rupar.puglia.it</v>
      </c>
    </row>
    <row r="1794" spans="1:4" ht="12" customHeight="1" x14ac:dyDescent="0.3">
      <c r="A1794" s="1" t="s">
        <v>1784</v>
      </c>
      <c r="B1794" s="1" t="s">
        <v>25534</v>
      </c>
      <c r="C1794" t="s">
        <v>23679</v>
      </c>
      <c r="D1794" t="str">
        <f t="shared" si="27"/>
        <v>@pec.regione.lombardia.it</v>
      </c>
    </row>
    <row r="1795" spans="1:4" ht="12" customHeight="1" x14ac:dyDescent="0.3">
      <c r="A1795" s="1" t="s">
        <v>1784</v>
      </c>
      <c r="B1795" s="1" t="s">
        <v>25535</v>
      </c>
      <c r="C1795" t="s">
        <v>23740</v>
      </c>
      <c r="D1795" t="str">
        <f t="shared" ref="D1795:D1858" si="28">CONCATENATE("@",C:C)</f>
        <v>@pec.rupar.puglia.it</v>
      </c>
    </row>
    <row r="1796" spans="1:4" ht="12" customHeight="1" x14ac:dyDescent="0.3">
      <c r="A1796" s="1" t="s">
        <v>5097</v>
      </c>
      <c r="B1796" s="1" t="s">
        <v>24083</v>
      </c>
      <c r="C1796" t="s">
        <v>25536</v>
      </c>
      <c r="D1796" t="str">
        <f t="shared" si="28"/>
        <v>@pec.comune.castrodeivolsci.fr.it</v>
      </c>
    </row>
    <row r="1797" spans="1:4" ht="12" customHeight="1" x14ac:dyDescent="0.3">
      <c r="A1797" s="1" t="s">
        <v>4149</v>
      </c>
      <c r="B1797" s="1" t="s">
        <v>23684</v>
      </c>
      <c r="C1797" t="s">
        <v>25537</v>
      </c>
      <c r="D1797" t="str">
        <f t="shared" si="28"/>
        <v>@pec.comune.castrocarotermeeterradelsole.fc.it</v>
      </c>
    </row>
    <row r="1798" spans="1:4" ht="12" customHeight="1" x14ac:dyDescent="0.3">
      <c r="A1798" s="1" t="s">
        <v>5096</v>
      </c>
      <c r="B1798" s="1" t="s">
        <v>25538</v>
      </c>
      <c r="C1798" t="s">
        <v>23681</v>
      </c>
      <c r="D1798" t="str">
        <f t="shared" si="28"/>
        <v>@legalmail.it</v>
      </c>
    </row>
    <row r="1799" spans="1:4" ht="12" customHeight="1" x14ac:dyDescent="0.3">
      <c r="A1799" s="1" t="s">
        <v>7164</v>
      </c>
      <c r="B1799" s="1" t="s">
        <v>25539</v>
      </c>
      <c r="C1799" t="s">
        <v>23699</v>
      </c>
      <c r="D1799" t="str">
        <f t="shared" si="28"/>
        <v>@pec.it</v>
      </c>
    </row>
    <row r="1800" spans="1:4" ht="12" customHeight="1" x14ac:dyDescent="0.3">
      <c r="A1800" s="1" t="s">
        <v>6572</v>
      </c>
      <c r="B1800" s="1" t="s">
        <v>25540</v>
      </c>
      <c r="C1800" t="s">
        <v>23699</v>
      </c>
      <c r="D1800" t="str">
        <f t="shared" si="28"/>
        <v>@pec.it</v>
      </c>
    </row>
    <row r="1801" spans="1:4" ht="12" customHeight="1" x14ac:dyDescent="0.3">
      <c r="A1801" s="1" t="s">
        <v>1277</v>
      </c>
      <c r="B1801" s="1" t="s">
        <v>25541</v>
      </c>
      <c r="C1801" t="s">
        <v>23679</v>
      </c>
      <c r="D1801" t="str">
        <f t="shared" si="28"/>
        <v>@pec.regione.lombardia.it</v>
      </c>
    </row>
    <row r="1802" spans="1:4" ht="12" customHeight="1" x14ac:dyDescent="0.3">
      <c r="A1802" s="1" t="s">
        <v>6993</v>
      </c>
      <c r="B1802" s="1" t="s">
        <v>23684</v>
      </c>
      <c r="C1802" t="s">
        <v>25542</v>
      </c>
      <c r="D1802" t="str">
        <f t="shared" si="28"/>
        <v>@pec.comune.castronovodisicilia.pa.it</v>
      </c>
    </row>
    <row r="1803" spans="1:4" ht="12" customHeight="1" x14ac:dyDescent="0.3">
      <c r="A1803" s="1" t="s">
        <v>6437</v>
      </c>
      <c r="B1803" s="1" t="s">
        <v>25543</v>
      </c>
      <c r="C1803" t="s">
        <v>23691</v>
      </c>
      <c r="D1803" t="str">
        <f t="shared" si="28"/>
        <v>@cert.ruparbasilicata.it</v>
      </c>
    </row>
    <row r="1804" spans="1:4" ht="12" customHeight="1" x14ac:dyDescent="0.3">
      <c r="A1804" s="1" t="s">
        <v>5487</v>
      </c>
      <c r="B1804" s="1" t="s">
        <v>25544</v>
      </c>
      <c r="C1804" t="s">
        <v>23699</v>
      </c>
      <c r="D1804" t="str">
        <f t="shared" si="28"/>
        <v>@pec.it</v>
      </c>
    </row>
    <row r="1805" spans="1:4" ht="12" customHeight="1" x14ac:dyDescent="0.3">
      <c r="A1805" s="1" t="s">
        <v>7065</v>
      </c>
      <c r="B1805" s="1" t="s">
        <v>25545</v>
      </c>
      <c r="C1805" t="s">
        <v>23699</v>
      </c>
      <c r="D1805" t="str">
        <f t="shared" si="28"/>
        <v>@pec.it</v>
      </c>
    </row>
    <row r="1806" spans="1:4" ht="12" customHeight="1" x14ac:dyDescent="0.3">
      <c r="A1806" s="1" t="s">
        <v>6573</v>
      </c>
      <c r="B1806" s="1" t="s">
        <v>25546</v>
      </c>
      <c r="C1806" t="s">
        <v>23681</v>
      </c>
      <c r="D1806" t="str">
        <f t="shared" si="28"/>
        <v>@legalmail.it</v>
      </c>
    </row>
    <row r="1807" spans="1:4" ht="12" customHeight="1" x14ac:dyDescent="0.3">
      <c r="A1807" s="1" t="s">
        <v>6574</v>
      </c>
      <c r="B1807" s="1" t="s">
        <v>23684</v>
      </c>
      <c r="C1807" t="s">
        <v>25547</v>
      </c>
      <c r="D1807" t="str">
        <f t="shared" si="28"/>
        <v>@pec.comune.castrovillari.cs.it</v>
      </c>
    </row>
    <row r="1808" spans="1:4" ht="12" customHeight="1" x14ac:dyDescent="0.3">
      <c r="A1808" s="1" t="s">
        <v>7251</v>
      </c>
      <c r="B1808" s="1" t="s">
        <v>25548</v>
      </c>
      <c r="C1808" t="s">
        <v>23699</v>
      </c>
      <c r="D1808" t="str">
        <f t="shared" si="28"/>
        <v>@pec.it</v>
      </c>
    </row>
    <row r="1809" spans="1:4" ht="12" customHeight="1" x14ac:dyDescent="0.3">
      <c r="A1809" s="1" t="s">
        <v>6705</v>
      </c>
      <c r="B1809" s="1" t="s">
        <v>23729</v>
      </c>
      <c r="C1809" t="s">
        <v>25549</v>
      </c>
      <c r="D1809" t="str">
        <f t="shared" si="28"/>
        <v>@certificata.comune.catanzaro.it</v>
      </c>
    </row>
    <row r="1810" spans="1:4" ht="12" customHeight="1" x14ac:dyDescent="0.3">
      <c r="A1810" s="1" t="s">
        <v>7222</v>
      </c>
      <c r="B1810" s="1" t="s">
        <v>23737</v>
      </c>
      <c r="C1810" t="s">
        <v>25550</v>
      </c>
      <c r="D1810" t="str">
        <f t="shared" si="28"/>
        <v>@pec.comune.catenanuova.en.it</v>
      </c>
    </row>
    <row r="1811" spans="1:4" ht="12" customHeight="1" x14ac:dyDescent="0.3">
      <c r="A1811" s="1" t="s">
        <v>5331</v>
      </c>
      <c r="B1811" s="1" t="s">
        <v>25551</v>
      </c>
      <c r="C1811" t="s">
        <v>23699</v>
      </c>
      <c r="D1811" t="str">
        <f t="shared" si="28"/>
        <v>@pec.it</v>
      </c>
    </row>
    <row r="1812" spans="1:4" ht="12" customHeight="1" x14ac:dyDescent="0.3">
      <c r="A1812" s="1" t="s">
        <v>4177</v>
      </c>
      <c r="B1812" s="1" t="s">
        <v>23684</v>
      </c>
      <c r="C1812" t="s">
        <v>25552</v>
      </c>
      <c r="D1812" t="str">
        <f t="shared" si="28"/>
        <v>@comunecattolica.legalmailpa.it</v>
      </c>
    </row>
    <row r="1813" spans="1:4" ht="12" customHeight="1" x14ac:dyDescent="0.3">
      <c r="A1813" s="1" t="s">
        <v>7165</v>
      </c>
      <c r="B1813" s="1" t="s">
        <v>23684</v>
      </c>
      <c r="C1813" t="s">
        <v>25553</v>
      </c>
      <c r="D1813" t="str">
        <f t="shared" si="28"/>
        <v>@comunecattolicaeraclea.it</v>
      </c>
    </row>
    <row r="1814" spans="1:4" ht="12" customHeight="1" x14ac:dyDescent="0.3">
      <c r="A1814" s="1" t="s">
        <v>6797</v>
      </c>
      <c r="B1814" s="1" t="s">
        <v>25554</v>
      </c>
      <c r="C1814" t="s">
        <v>23713</v>
      </c>
      <c r="D1814" t="str">
        <f t="shared" si="28"/>
        <v>@asmepec.it</v>
      </c>
    </row>
    <row r="1815" spans="1:4" ht="12" customHeight="1" x14ac:dyDescent="0.3">
      <c r="A1815" s="1" t="s">
        <v>5732</v>
      </c>
      <c r="B1815" s="1" t="s">
        <v>25555</v>
      </c>
      <c r="C1815" t="s">
        <v>23713</v>
      </c>
      <c r="D1815" t="str">
        <f t="shared" si="28"/>
        <v>@asmepec.it</v>
      </c>
    </row>
    <row r="1816" spans="1:4" ht="12" customHeight="1" x14ac:dyDescent="0.3">
      <c r="A1816" s="1" t="s">
        <v>9511</v>
      </c>
      <c r="B1816" s="1" t="s">
        <v>24069</v>
      </c>
      <c r="C1816" t="s">
        <v>25556</v>
      </c>
      <c r="D1816" t="str">
        <f t="shared" si="28"/>
        <v>@pec.comune.cavadetirreni.sa.it</v>
      </c>
    </row>
    <row r="1817" spans="1:4" ht="12" customHeight="1" x14ac:dyDescent="0.3">
      <c r="A1817" s="1" t="s">
        <v>2207</v>
      </c>
      <c r="B1817" s="1" t="s">
        <v>23684</v>
      </c>
      <c r="C1817" t="s">
        <v>25557</v>
      </c>
      <c r="D1817" t="str">
        <f t="shared" si="28"/>
        <v>@cert.comune.cavamanara.pv.it</v>
      </c>
    </row>
    <row r="1818" spans="1:4" ht="12" customHeight="1" x14ac:dyDescent="0.3">
      <c r="A1818" s="1" t="s">
        <v>1041</v>
      </c>
      <c r="B1818" s="1" t="s">
        <v>25558</v>
      </c>
      <c r="C1818" t="s">
        <v>23790</v>
      </c>
      <c r="D1818" t="str">
        <f t="shared" si="28"/>
        <v>@pec.ptbiellese.it</v>
      </c>
    </row>
    <row r="1819" spans="1:4" ht="12" customHeight="1" x14ac:dyDescent="0.3">
      <c r="A1819" s="1" t="s">
        <v>420</v>
      </c>
      <c r="B1819" s="1" t="s">
        <v>17556</v>
      </c>
      <c r="C1819" t="s">
        <v>25559</v>
      </c>
      <c r="D1819" t="str">
        <f t="shared" si="28"/>
        <v>@pecbox.net</v>
      </c>
    </row>
    <row r="1820" spans="1:4" ht="12" customHeight="1" x14ac:dyDescent="0.3">
      <c r="A1820" s="1" t="s">
        <v>421</v>
      </c>
      <c r="B1820" s="1" t="s">
        <v>25560</v>
      </c>
      <c r="C1820" t="s">
        <v>23735</v>
      </c>
      <c r="D1820" t="str">
        <f t="shared" si="28"/>
        <v>@cert.ruparpiemonte.it</v>
      </c>
    </row>
    <row r="1821" spans="1:4" ht="12" customHeight="1" x14ac:dyDescent="0.3">
      <c r="A1821" s="1" t="s">
        <v>72</v>
      </c>
      <c r="B1821" s="1" t="s">
        <v>17560</v>
      </c>
      <c r="C1821" t="s">
        <v>23735</v>
      </c>
      <c r="D1821" t="str">
        <f t="shared" si="28"/>
        <v>@cert.ruparpiemonte.it</v>
      </c>
    </row>
    <row r="1822" spans="1:4" ht="12" customHeight="1" x14ac:dyDescent="0.3">
      <c r="A1822" s="1" t="s">
        <v>2899</v>
      </c>
      <c r="B1822" s="1" t="s">
        <v>23693</v>
      </c>
      <c r="C1822" t="s">
        <v>25561</v>
      </c>
      <c r="D1822" t="str">
        <f t="shared" si="28"/>
        <v>@pec.comunecavaion.it</v>
      </c>
    </row>
    <row r="1823" spans="1:4" ht="12" customHeight="1" x14ac:dyDescent="0.3">
      <c r="A1823" s="1" t="s">
        <v>2751</v>
      </c>
      <c r="B1823" s="1" t="s">
        <v>25562</v>
      </c>
      <c r="C1823" t="s">
        <v>25563</v>
      </c>
      <c r="D1823" t="str">
        <f t="shared" si="28"/>
        <v>@certificata.com</v>
      </c>
    </row>
    <row r="1824" spans="1:4" ht="12" customHeight="1" x14ac:dyDescent="0.3">
      <c r="A1824" s="1" t="s">
        <v>537</v>
      </c>
      <c r="B1824" s="1" t="s">
        <v>17563</v>
      </c>
      <c r="C1824" t="s">
        <v>23735</v>
      </c>
      <c r="D1824" t="str">
        <f t="shared" si="28"/>
        <v>@cert.ruparpiemonte.it</v>
      </c>
    </row>
    <row r="1825" spans="1:4" ht="12" customHeight="1" x14ac:dyDescent="0.3">
      <c r="A1825" s="1" t="s">
        <v>538</v>
      </c>
      <c r="B1825" s="1" t="s">
        <v>25564</v>
      </c>
      <c r="C1825" t="s">
        <v>24113</v>
      </c>
      <c r="D1825" t="str">
        <f t="shared" si="28"/>
        <v>@actaliscertymail.it</v>
      </c>
    </row>
    <row r="1826" spans="1:4" ht="12" customHeight="1" x14ac:dyDescent="0.3">
      <c r="A1826" s="1" t="s">
        <v>6327</v>
      </c>
      <c r="B1826" s="1" t="s">
        <v>25565</v>
      </c>
      <c r="C1826" t="s">
        <v>23740</v>
      </c>
      <c r="D1826" t="str">
        <f t="shared" si="28"/>
        <v>@pec.rupar.puglia.it</v>
      </c>
    </row>
    <row r="1827" spans="1:4" ht="12" customHeight="1" x14ac:dyDescent="0.3">
      <c r="A1827" s="1" t="s">
        <v>3279</v>
      </c>
      <c r="B1827" s="1" t="s">
        <v>25566</v>
      </c>
      <c r="C1827" t="s">
        <v>23745</v>
      </c>
      <c r="D1827" t="str">
        <f t="shared" si="28"/>
        <v>@pecveneto.it</v>
      </c>
    </row>
    <row r="1828" spans="1:4" ht="12" customHeight="1" x14ac:dyDescent="0.3">
      <c r="A1828" s="1" t="s">
        <v>422</v>
      </c>
      <c r="B1828" s="1" t="s">
        <v>25567</v>
      </c>
      <c r="C1828" t="s">
        <v>23699</v>
      </c>
      <c r="D1828" t="str">
        <f t="shared" si="28"/>
        <v>@pec.it</v>
      </c>
    </row>
    <row r="1829" spans="1:4" ht="12" customHeight="1" x14ac:dyDescent="0.3">
      <c r="A1829" s="1" t="s">
        <v>2752</v>
      </c>
      <c r="B1829" s="1" t="s">
        <v>23850</v>
      </c>
      <c r="C1829" t="s">
        <v>25568</v>
      </c>
      <c r="D1829" t="str">
        <f t="shared" si="28"/>
        <v>@pec.comune.cavareno.tn.it</v>
      </c>
    </row>
    <row r="1830" spans="1:4" ht="12" customHeight="1" x14ac:dyDescent="0.3">
      <c r="A1830" s="1" t="s">
        <v>1407</v>
      </c>
      <c r="B1830" s="1" t="s">
        <v>25569</v>
      </c>
      <c r="C1830" t="s">
        <v>23679</v>
      </c>
      <c r="D1830" t="str">
        <f t="shared" si="28"/>
        <v>@pec.regione.lombardia.it</v>
      </c>
    </row>
    <row r="1831" spans="1:4" ht="12" customHeight="1" x14ac:dyDescent="0.3">
      <c r="A1831" s="1" t="s">
        <v>1278</v>
      </c>
      <c r="B1831" s="1" t="s">
        <v>25570</v>
      </c>
      <c r="C1831" t="s">
        <v>24113</v>
      </c>
      <c r="D1831" t="str">
        <f t="shared" si="28"/>
        <v>@actaliscertymail.it</v>
      </c>
    </row>
    <row r="1832" spans="1:4" ht="12" customHeight="1" x14ac:dyDescent="0.3">
      <c r="A1832" s="1" t="s">
        <v>3242</v>
      </c>
      <c r="B1832" s="1" t="s">
        <v>23850</v>
      </c>
      <c r="C1832" t="s">
        <v>25571</v>
      </c>
      <c r="D1832" t="str">
        <f t="shared" si="28"/>
        <v>@pec.comune.cavarzere.ve.it</v>
      </c>
    </row>
    <row r="1833" spans="1:4" ht="12" customHeight="1" x14ac:dyDescent="0.3">
      <c r="A1833" s="1" t="s">
        <v>3157</v>
      </c>
      <c r="B1833" s="1" t="s">
        <v>25572</v>
      </c>
      <c r="C1833" t="s">
        <v>25573</v>
      </c>
      <c r="D1833" t="str">
        <f t="shared" si="28"/>
        <v>@pecit.it</v>
      </c>
    </row>
    <row r="1834" spans="1:4" ht="12" customHeight="1" x14ac:dyDescent="0.3">
      <c r="A1834" s="1" t="s">
        <v>3604</v>
      </c>
      <c r="B1834" s="1" t="s">
        <v>25574</v>
      </c>
      <c r="C1834" t="s">
        <v>23786</v>
      </c>
      <c r="D1834" t="str">
        <f t="shared" si="28"/>
        <v>@certgov.fvg.it</v>
      </c>
    </row>
    <row r="1835" spans="1:4" ht="12" customHeight="1" x14ac:dyDescent="0.3">
      <c r="A1835" s="1" t="s">
        <v>893</v>
      </c>
      <c r="B1835" s="1" t="s">
        <v>25575</v>
      </c>
      <c r="C1835" t="s">
        <v>23699</v>
      </c>
      <c r="D1835" t="str">
        <f t="shared" si="28"/>
        <v>@pec.it</v>
      </c>
    </row>
    <row r="1836" spans="1:4" ht="12" customHeight="1" x14ac:dyDescent="0.3">
      <c r="A1836" s="1" t="s">
        <v>3450</v>
      </c>
      <c r="B1836" s="1" t="s">
        <v>25576</v>
      </c>
      <c r="C1836" t="s">
        <v>23786</v>
      </c>
      <c r="D1836" t="str">
        <f t="shared" si="28"/>
        <v>@certgov.fvg.it</v>
      </c>
    </row>
    <row r="1837" spans="1:4" ht="12" customHeight="1" x14ac:dyDescent="0.3">
      <c r="A1837" s="1" t="s">
        <v>4946</v>
      </c>
      <c r="B1837" s="1" t="s">
        <v>25577</v>
      </c>
      <c r="C1837" t="s">
        <v>25204</v>
      </c>
      <c r="D1837" t="str">
        <f t="shared" si="28"/>
        <v>@pec.actalis.it</v>
      </c>
    </row>
    <row r="1838" spans="1:4" ht="12" customHeight="1" x14ac:dyDescent="0.3">
      <c r="A1838" s="1" t="s">
        <v>2753</v>
      </c>
      <c r="B1838" s="1" t="s">
        <v>23850</v>
      </c>
      <c r="C1838" t="s">
        <v>25578</v>
      </c>
      <c r="D1838" t="str">
        <f t="shared" si="28"/>
        <v>@pec.comune.cavedago.tn.it</v>
      </c>
    </row>
    <row r="1839" spans="1:4" ht="12" customHeight="1" x14ac:dyDescent="0.3">
      <c r="A1839" s="1" t="s">
        <v>2754</v>
      </c>
      <c r="B1839" s="1" t="s">
        <v>23850</v>
      </c>
      <c r="C1839" t="s">
        <v>25579</v>
      </c>
      <c r="D1839" t="str">
        <f t="shared" si="28"/>
        <v>@pec.comune.cavedine.tn.it</v>
      </c>
    </row>
    <row r="1840" spans="1:4" ht="12" customHeight="1" x14ac:dyDescent="0.3">
      <c r="A1840" s="1" t="s">
        <v>2620</v>
      </c>
      <c r="B1840" s="1" t="s">
        <v>25580</v>
      </c>
      <c r="C1840" t="s">
        <v>23679</v>
      </c>
      <c r="D1840" t="str">
        <f t="shared" si="28"/>
        <v>@pec.regione.lombardia.it</v>
      </c>
    </row>
    <row r="1841" spans="1:4" ht="12" customHeight="1" x14ac:dyDescent="0.3">
      <c r="A1841" s="1" t="s">
        <v>2682</v>
      </c>
      <c r="B1841" s="1" t="s">
        <v>23684</v>
      </c>
      <c r="C1841" t="s">
        <v>25581</v>
      </c>
      <c r="D1841" t="str">
        <f t="shared" si="28"/>
        <v>@pec.comune.cavenagobrianza.mb.it</v>
      </c>
    </row>
    <row r="1842" spans="1:4" ht="12" customHeight="1" x14ac:dyDescent="0.3">
      <c r="A1842" s="1" t="s">
        <v>1785</v>
      </c>
      <c r="B1842" s="1" t="s">
        <v>25582</v>
      </c>
      <c r="C1842" t="s">
        <v>23679</v>
      </c>
      <c r="D1842" t="str">
        <f t="shared" si="28"/>
        <v>@pec.regione.lombardia.it</v>
      </c>
    </row>
    <row r="1843" spans="1:4" ht="12" customHeight="1" x14ac:dyDescent="0.3">
      <c r="A1843" s="1" t="s">
        <v>4015</v>
      </c>
      <c r="B1843" s="1" t="s">
        <v>25583</v>
      </c>
      <c r="C1843" t="s">
        <v>25584</v>
      </c>
      <c r="D1843" t="str">
        <f t="shared" si="28"/>
        <v>@cert.comune.cavezzo.mo.it</v>
      </c>
    </row>
    <row r="1844" spans="1:4" ht="12" customHeight="1" x14ac:dyDescent="0.3">
      <c r="A1844" s="1" t="s">
        <v>2755</v>
      </c>
      <c r="B1844" s="1" t="s">
        <v>23850</v>
      </c>
      <c r="C1844" t="s">
        <v>25585</v>
      </c>
      <c r="D1844" t="str">
        <f t="shared" si="28"/>
        <v>@pec.comune.cavizzana.tn.it</v>
      </c>
    </row>
    <row r="1845" spans="1:4" ht="12" customHeight="1" x14ac:dyDescent="0.3">
      <c r="A1845" s="1" t="s">
        <v>73</v>
      </c>
      <c r="B1845" s="1" t="s">
        <v>23684</v>
      </c>
      <c r="C1845" t="s">
        <v>25586</v>
      </c>
      <c r="D1845" t="str">
        <f t="shared" si="28"/>
        <v>@pec.comune.cavour.to.it</v>
      </c>
    </row>
    <row r="1846" spans="1:4" ht="12" customHeight="1" x14ac:dyDescent="0.3">
      <c r="A1846" s="1" t="s">
        <v>3980</v>
      </c>
      <c r="B1846" s="1" t="s">
        <v>25587</v>
      </c>
      <c r="C1846" t="s">
        <v>23681</v>
      </c>
      <c r="D1846" t="str">
        <f t="shared" si="28"/>
        <v>@legalmail.it</v>
      </c>
    </row>
    <row r="1847" spans="1:4" ht="12" customHeight="1" x14ac:dyDescent="0.3">
      <c r="A1847" s="1" t="s">
        <v>2475</v>
      </c>
      <c r="B1847" s="1" t="s">
        <v>25588</v>
      </c>
      <c r="C1847" t="s">
        <v>23681</v>
      </c>
      <c r="D1847" t="str">
        <f t="shared" si="28"/>
        <v>@legalmail.it</v>
      </c>
    </row>
    <row r="1848" spans="1:4" ht="12" customHeight="1" x14ac:dyDescent="0.3">
      <c r="A1848" s="1" t="s">
        <v>4377</v>
      </c>
      <c r="B1848" s="1" t="s">
        <v>25589</v>
      </c>
      <c r="C1848" t="s">
        <v>23683</v>
      </c>
      <c r="D1848" t="str">
        <f t="shared" si="28"/>
        <v>@postacert.toscana.it</v>
      </c>
    </row>
    <row r="1849" spans="1:4" ht="12" customHeight="1" x14ac:dyDescent="0.3">
      <c r="A1849" s="1" t="s">
        <v>1279</v>
      </c>
      <c r="B1849" s="1" t="s">
        <v>25590</v>
      </c>
      <c r="C1849" t="s">
        <v>23681</v>
      </c>
      <c r="D1849" t="str">
        <f t="shared" si="28"/>
        <v>@legalmail.it</v>
      </c>
    </row>
    <row r="1850" spans="1:4" ht="12" customHeight="1" x14ac:dyDescent="0.3">
      <c r="A1850" s="1" t="s">
        <v>2011</v>
      </c>
      <c r="B1850" s="1" t="s">
        <v>23684</v>
      </c>
      <c r="C1850" t="s">
        <v>25591</v>
      </c>
      <c r="D1850" t="str">
        <f t="shared" si="28"/>
        <v>@pec.comune.cazzago.bs.it</v>
      </c>
    </row>
    <row r="1851" spans="1:4" ht="12" customHeight="1" x14ac:dyDescent="0.3">
      <c r="A1851" s="1" t="s">
        <v>2900</v>
      </c>
      <c r="B1851" s="1" t="s">
        <v>25592</v>
      </c>
      <c r="C1851" t="s">
        <v>23745</v>
      </c>
      <c r="D1851" t="str">
        <f t="shared" si="28"/>
        <v>@pecveneto.it</v>
      </c>
    </row>
    <row r="1852" spans="1:4" ht="12" customHeight="1" x14ac:dyDescent="0.3">
      <c r="A1852" s="1" t="s">
        <v>1786</v>
      </c>
      <c r="B1852" s="1" t="s">
        <v>25593</v>
      </c>
      <c r="C1852" t="s">
        <v>23679</v>
      </c>
      <c r="D1852" t="str">
        <f t="shared" si="28"/>
        <v>@pec.regione.lombardia.it</v>
      </c>
    </row>
    <row r="1853" spans="1:4" ht="12" customHeight="1" x14ac:dyDescent="0.3">
      <c r="A1853" s="1" t="s">
        <v>5098</v>
      </c>
      <c r="B1853" s="1" t="s">
        <v>23900</v>
      </c>
      <c r="C1853" t="s">
        <v>25594</v>
      </c>
      <c r="D1853" t="str">
        <f t="shared" si="28"/>
        <v>@comunececcano.telecompost.it</v>
      </c>
    </row>
    <row r="1854" spans="1:4" ht="12" customHeight="1" x14ac:dyDescent="0.3">
      <c r="A1854" s="1" t="s">
        <v>2208</v>
      </c>
      <c r="B1854" s="1" t="s">
        <v>25595</v>
      </c>
      <c r="C1854" t="s">
        <v>23688</v>
      </c>
      <c r="D1854" t="str">
        <f t="shared" si="28"/>
        <v>@legalpec.it</v>
      </c>
    </row>
    <row r="1855" spans="1:4" ht="12" customHeight="1" x14ac:dyDescent="0.3">
      <c r="A1855" s="1" t="s">
        <v>4317</v>
      </c>
      <c r="B1855" s="1" t="s">
        <v>23684</v>
      </c>
      <c r="C1855" t="s">
        <v>25596</v>
      </c>
      <c r="D1855" t="str">
        <f t="shared" si="28"/>
        <v>@cert.comune.cecina.li.it</v>
      </c>
    </row>
    <row r="1856" spans="1:4" ht="12" customHeight="1" x14ac:dyDescent="0.3">
      <c r="A1856" s="1" t="s">
        <v>2012</v>
      </c>
      <c r="B1856" s="1" t="s">
        <v>23684</v>
      </c>
      <c r="C1856" t="s">
        <v>25597</v>
      </c>
      <c r="D1856" t="str">
        <f t="shared" si="28"/>
        <v>@pec.comune.cedegolo.bs.it</v>
      </c>
    </row>
    <row r="1857" spans="1:4" ht="12" customHeight="1" x14ac:dyDescent="0.3">
      <c r="A1857" s="1" t="s">
        <v>1529</v>
      </c>
      <c r="B1857" s="1" t="s">
        <v>25598</v>
      </c>
      <c r="C1857" t="s">
        <v>23817</v>
      </c>
      <c r="D1857" t="str">
        <f t="shared" si="28"/>
        <v>@cert.provincia.so.it</v>
      </c>
    </row>
    <row r="1858" spans="1:4" ht="12" customHeight="1" x14ac:dyDescent="0.3">
      <c r="A1858" s="1" t="s">
        <v>6994</v>
      </c>
      <c r="B1858" s="1" t="s">
        <v>23783</v>
      </c>
      <c r="C1858" t="s">
        <v>25599</v>
      </c>
      <c r="D1858" t="str">
        <f t="shared" si="28"/>
        <v>@pec.comune.cefaladiana.pa.it</v>
      </c>
    </row>
    <row r="1859" spans="1:4" ht="12" customHeight="1" x14ac:dyDescent="0.3">
      <c r="A1859" s="1" t="s">
        <v>6995</v>
      </c>
      <c r="B1859" s="1" t="s">
        <v>23684</v>
      </c>
      <c r="C1859" t="s">
        <v>25600</v>
      </c>
      <c r="D1859" t="str">
        <f t="shared" ref="D1859:D1922" si="29">CONCATENATE("@",C:C)</f>
        <v>@pec.comune.cefalu.pa.it</v>
      </c>
    </row>
    <row r="1860" spans="1:4" ht="12" customHeight="1" x14ac:dyDescent="0.3">
      <c r="A1860" s="1" t="s">
        <v>3243</v>
      </c>
      <c r="B1860" s="1" t="s">
        <v>25601</v>
      </c>
      <c r="C1860" t="s">
        <v>23745</v>
      </c>
      <c r="D1860" t="str">
        <f t="shared" si="29"/>
        <v>@pecveneto.it</v>
      </c>
    </row>
    <row r="1861" spans="1:4" ht="12" customHeight="1" x14ac:dyDescent="0.3">
      <c r="A1861" s="1" t="s">
        <v>6291</v>
      </c>
      <c r="B1861" s="1" t="s">
        <v>23684</v>
      </c>
      <c r="C1861" t="s">
        <v>25602</v>
      </c>
      <c r="D1861" t="str">
        <f t="shared" si="29"/>
        <v>@pec.comune.ceglie-messapica.br.it</v>
      </c>
    </row>
    <row r="1862" spans="1:4" ht="12" customHeight="1" x14ac:dyDescent="0.3">
      <c r="A1862" s="1" t="s">
        <v>5198</v>
      </c>
      <c r="B1862" s="1" t="s">
        <v>25603</v>
      </c>
      <c r="C1862" t="s">
        <v>23699</v>
      </c>
      <c r="D1862" t="str">
        <f t="shared" si="29"/>
        <v>@pec.it</v>
      </c>
    </row>
    <row r="1863" spans="1:4" ht="12" customHeight="1" x14ac:dyDescent="0.3">
      <c r="A1863" s="1" t="s">
        <v>5388</v>
      </c>
      <c r="B1863" s="1" t="s">
        <v>23774</v>
      </c>
      <c r="C1863" t="s">
        <v>25604</v>
      </c>
      <c r="D1863" t="str">
        <f t="shared" si="29"/>
        <v>@pec.celenzasultrigno.com</v>
      </c>
    </row>
    <row r="1864" spans="1:4" ht="12" customHeight="1" x14ac:dyDescent="0.3">
      <c r="A1864" s="1" t="s">
        <v>6175</v>
      </c>
      <c r="B1864" s="1" t="s">
        <v>23684</v>
      </c>
      <c r="C1864" t="s">
        <v>25605</v>
      </c>
      <c r="D1864" t="str">
        <f t="shared" si="29"/>
        <v>@pec.comune.celenzavalfortore.fg.it</v>
      </c>
    </row>
    <row r="1865" spans="1:4" ht="12" customHeight="1" x14ac:dyDescent="0.3">
      <c r="A1865" s="1" t="s">
        <v>6575</v>
      </c>
      <c r="B1865" s="1" t="s">
        <v>23805</v>
      </c>
      <c r="C1865" t="s">
        <v>25606</v>
      </c>
      <c r="D1865" t="str">
        <f t="shared" si="29"/>
        <v>@pec.comunedicelico.it</v>
      </c>
    </row>
    <row r="1866" spans="1:4" ht="12" customHeight="1" x14ac:dyDescent="0.3">
      <c r="A1866" s="1" t="s">
        <v>2378</v>
      </c>
      <c r="B1866" s="1" t="s">
        <v>25607</v>
      </c>
      <c r="C1866" t="s">
        <v>23679</v>
      </c>
      <c r="D1866" t="str">
        <f t="shared" si="29"/>
        <v>@pec.regione.lombardia.it</v>
      </c>
    </row>
    <row r="1867" spans="1:4" ht="12" customHeight="1" x14ac:dyDescent="0.3">
      <c r="A1867" s="1" t="s">
        <v>894</v>
      </c>
      <c r="B1867" s="1" t="s">
        <v>25608</v>
      </c>
      <c r="C1867" t="s">
        <v>25609</v>
      </c>
      <c r="D1867" t="str">
        <f t="shared" si="29"/>
        <v>@pec.comune.cellamonte.al.it</v>
      </c>
    </row>
    <row r="1868" spans="1:4" ht="12" customHeight="1" x14ac:dyDescent="0.3">
      <c r="A1868" s="1" t="s">
        <v>6232</v>
      </c>
      <c r="B1868" s="1" t="s">
        <v>25610</v>
      </c>
      <c r="C1868" t="s">
        <v>23740</v>
      </c>
      <c r="D1868" t="str">
        <f t="shared" si="29"/>
        <v>@pec.rupar.puglia.it</v>
      </c>
    </row>
    <row r="1869" spans="1:4" ht="12" customHeight="1" x14ac:dyDescent="0.3">
      <c r="A1869" s="1" t="s">
        <v>6576</v>
      </c>
      <c r="B1869" s="1" t="s">
        <v>25611</v>
      </c>
      <c r="C1869" t="s">
        <v>23699</v>
      </c>
      <c r="D1869" t="str">
        <f t="shared" si="29"/>
        <v>@pec.it</v>
      </c>
    </row>
    <row r="1870" spans="1:4" ht="12" customHeight="1" x14ac:dyDescent="0.3">
      <c r="A1870" s="1" t="s">
        <v>760</v>
      </c>
      <c r="B1870" s="1" t="s">
        <v>17609</v>
      </c>
      <c r="C1870" t="s">
        <v>23735</v>
      </c>
      <c r="D1870" t="str">
        <f t="shared" si="29"/>
        <v>@cert.ruparpiemonte.it</v>
      </c>
    </row>
    <row r="1871" spans="1:4" ht="12" customHeight="1" x14ac:dyDescent="0.3">
      <c r="A1871" s="1" t="s">
        <v>2013</v>
      </c>
      <c r="B1871" s="1" t="s">
        <v>23684</v>
      </c>
      <c r="C1871" t="s">
        <v>25612</v>
      </c>
      <c r="D1871" t="str">
        <f t="shared" si="29"/>
        <v>@pec.comune.cellatica.bs.it</v>
      </c>
    </row>
    <row r="1872" spans="1:4" ht="12" customHeight="1" x14ac:dyDescent="0.3">
      <c r="A1872" s="1" t="s">
        <v>6037</v>
      </c>
      <c r="B1872" s="1" t="s">
        <v>23684</v>
      </c>
      <c r="C1872" t="s">
        <v>25613</v>
      </c>
      <c r="D1872" t="str">
        <f t="shared" si="29"/>
        <v>@pec.comunecelledibulgheria.it</v>
      </c>
    </row>
    <row r="1873" spans="1:4" ht="12" customHeight="1" x14ac:dyDescent="0.3">
      <c r="A1873" s="1" t="s">
        <v>539</v>
      </c>
      <c r="B1873" s="1" t="s">
        <v>25614</v>
      </c>
      <c r="C1873" t="s">
        <v>23735</v>
      </c>
      <c r="D1873" t="str">
        <f t="shared" si="29"/>
        <v>@cert.ruparpiemonte.it</v>
      </c>
    </row>
    <row r="1874" spans="1:4" ht="12" customHeight="1" x14ac:dyDescent="0.3">
      <c r="A1874" s="1" t="s">
        <v>6176</v>
      </c>
      <c r="B1874" s="1" t="s">
        <v>23684</v>
      </c>
      <c r="C1874" t="s">
        <v>25615</v>
      </c>
      <c r="D1874" t="str">
        <f t="shared" si="29"/>
        <v>@pec.comune.celledisanvito.fg.it</v>
      </c>
    </row>
    <row r="1875" spans="1:4" ht="12" customHeight="1" x14ac:dyDescent="0.3">
      <c r="A1875" s="1" t="s">
        <v>761</v>
      </c>
      <c r="B1875" s="1" t="s">
        <v>25616</v>
      </c>
      <c r="C1875" t="s">
        <v>23735</v>
      </c>
      <c r="D1875" t="str">
        <f t="shared" si="29"/>
        <v>@cert.ruparpiemonte.it</v>
      </c>
    </row>
    <row r="1876" spans="1:4" ht="12" customHeight="1" x14ac:dyDescent="0.3">
      <c r="A1876" s="1" t="s">
        <v>3731</v>
      </c>
      <c r="B1876" s="1" t="s">
        <v>25617</v>
      </c>
      <c r="C1876" t="s">
        <v>23856</v>
      </c>
      <c r="D1876" t="str">
        <f t="shared" si="29"/>
        <v>@postecert.it</v>
      </c>
    </row>
    <row r="1877" spans="1:4" ht="12" customHeight="1" x14ac:dyDescent="0.3">
      <c r="A1877" s="1" t="s">
        <v>4806</v>
      </c>
      <c r="B1877" s="1" t="s">
        <v>25618</v>
      </c>
      <c r="C1877" t="s">
        <v>23699</v>
      </c>
      <c r="D1877" t="str">
        <f t="shared" si="29"/>
        <v>@pec.it</v>
      </c>
    </row>
    <row r="1878" spans="1:4" ht="12" customHeight="1" x14ac:dyDescent="0.3">
      <c r="A1878" s="1" t="s">
        <v>4807</v>
      </c>
      <c r="B1878" s="1" t="s">
        <v>25619</v>
      </c>
      <c r="C1878" t="s">
        <v>23856</v>
      </c>
      <c r="D1878" t="str">
        <f t="shared" si="29"/>
        <v>@postecert.it</v>
      </c>
    </row>
    <row r="1879" spans="1:4" ht="12" customHeight="1" x14ac:dyDescent="0.3">
      <c r="A1879" s="1" t="s">
        <v>5289</v>
      </c>
      <c r="B1879" s="1" t="s">
        <v>23811</v>
      </c>
      <c r="C1879" t="s">
        <v>25620</v>
      </c>
      <c r="D1879" t="str">
        <f t="shared" si="29"/>
        <v>@pec.comune.cellinoattanasio.te.it</v>
      </c>
    </row>
    <row r="1880" spans="1:4" ht="12" customHeight="1" x14ac:dyDescent="0.3">
      <c r="A1880" s="1" t="s">
        <v>6292</v>
      </c>
      <c r="B1880" s="1" t="s">
        <v>25621</v>
      </c>
      <c r="C1880" t="s">
        <v>23740</v>
      </c>
      <c r="D1880" t="str">
        <f t="shared" si="29"/>
        <v>@pec.rupar.puglia.it</v>
      </c>
    </row>
    <row r="1881" spans="1:4" ht="12" customHeight="1" x14ac:dyDescent="0.3">
      <c r="A1881" s="1" t="s">
        <v>395</v>
      </c>
      <c r="B1881" s="1" t="s">
        <v>25622</v>
      </c>
      <c r="C1881" t="s">
        <v>23887</v>
      </c>
      <c r="D1881" t="str">
        <f t="shared" si="29"/>
        <v>@pcert.it</v>
      </c>
    </row>
    <row r="1882" spans="1:4" ht="12" customHeight="1" x14ac:dyDescent="0.3">
      <c r="A1882" s="1" t="s">
        <v>5709</v>
      </c>
      <c r="B1882" s="1" t="s">
        <v>25623</v>
      </c>
      <c r="C1882" t="s">
        <v>23713</v>
      </c>
      <c r="D1882" t="str">
        <f t="shared" si="29"/>
        <v>@asmepec.it</v>
      </c>
    </row>
    <row r="1883" spans="1:4" ht="12" customHeight="1" x14ac:dyDescent="0.3">
      <c r="A1883" s="1" t="s">
        <v>2868</v>
      </c>
      <c r="B1883" s="1" t="s">
        <v>23850</v>
      </c>
      <c r="C1883" t="s">
        <v>25624</v>
      </c>
      <c r="D1883" t="str">
        <f t="shared" si="29"/>
        <v xml:space="preserve">@pec.comune.cembralisignago.tn.it </v>
      </c>
    </row>
    <row r="1884" spans="1:4" ht="12" customHeight="1" x14ac:dyDescent="0.3">
      <c r="A1884" s="1" t="s">
        <v>6706</v>
      </c>
      <c r="B1884" s="1" t="s">
        <v>25625</v>
      </c>
      <c r="C1884" t="s">
        <v>23713</v>
      </c>
      <c r="D1884" t="str">
        <f t="shared" si="29"/>
        <v>@asmepec.it</v>
      </c>
    </row>
    <row r="1885" spans="1:4" ht="12" customHeight="1" x14ac:dyDescent="0.3">
      <c r="A1885" s="1" t="s">
        <v>1787</v>
      </c>
      <c r="B1885" s="1" t="s">
        <v>25626</v>
      </c>
      <c r="C1885" t="s">
        <v>23828</v>
      </c>
      <c r="D1885" t="str">
        <f t="shared" si="29"/>
        <v>@halleycert.it</v>
      </c>
    </row>
    <row r="1886" spans="1:4" ht="12" customHeight="1" x14ac:dyDescent="0.3">
      <c r="A1886" s="1" t="s">
        <v>1788</v>
      </c>
      <c r="B1886" s="1" t="s">
        <v>23684</v>
      </c>
      <c r="C1886" t="s">
        <v>25627</v>
      </c>
      <c r="D1886" t="str">
        <f t="shared" si="29"/>
        <v>@pec.comune.cenatesotto.b.git</v>
      </c>
    </row>
    <row r="1887" spans="1:4" ht="12" customHeight="1" x14ac:dyDescent="0.3">
      <c r="A1887" s="1" t="s">
        <v>3093</v>
      </c>
      <c r="B1887" s="1" t="s">
        <v>25628</v>
      </c>
      <c r="C1887" t="s">
        <v>23745</v>
      </c>
      <c r="D1887" t="str">
        <f t="shared" si="29"/>
        <v>@pecveneto.it</v>
      </c>
    </row>
    <row r="1888" spans="1:4" ht="12" customHeight="1" x14ac:dyDescent="0.3">
      <c r="A1888" s="1" t="s">
        <v>1789</v>
      </c>
      <c r="B1888" s="1" t="s">
        <v>25629</v>
      </c>
      <c r="C1888" t="s">
        <v>23681</v>
      </c>
      <c r="D1888" t="str">
        <f t="shared" si="29"/>
        <v>@legalmail.it</v>
      </c>
    </row>
    <row r="1889" spans="1:4" ht="12" customHeight="1" x14ac:dyDescent="0.3">
      <c r="A1889" s="1" t="s">
        <v>3394</v>
      </c>
      <c r="B1889" s="1" t="s">
        <v>25630</v>
      </c>
      <c r="C1889" t="s">
        <v>23745</v>
      </c>
      <c r="D1889" t="str">
        <f t="shared" si="29"/>
        <v>@pecveneto.it</v>
      </c>
    </row>
    <row r="1890" spans="1:4" ht="12" customHeight="1" x14ac:dyDescent="0.3">
      <c r="A1890" s="1" t="s">
        <v>3732</v>
      </c>
      <c r="B1890" s="1" t="s">
        <v>23684</v>
      </c>
      <c r="C1890" t="s">
        <v>25631</v>
      </c>
      <c r="D1890" t="str">
        <f t="shared" si="29"/>
        <v>@pec.comune.cengio.sv.it</v>
      </c>
    </row>
    <row r="1891" spans="1:4" ht="12" customHeight="1" x14ac:dyDescent="0.3">
      <c r="A1891" s="1" t="s">
        <v>540</v>
      </c>
      <c r="B1891" s="1" t="s">
        <v>25632</v>
      </c>
      <c r="C1891" t="s">
        <v>23681</v>
      </c>
      <c r="D1891" t="str">
        <f t="shared" si="29"/>
        <v>@legalmail.it</v>
      </c>
    </row>
    <row r="1892" spans="1:4" ht="12" customHeight="1" x14ac:dyDescent="0.3">
      <c r="A1892" s="1" t="s">
        <v>4111</v>
      </c>
      <c r="B1892" s="1" t="s">
        <v>25633</v>
      </c>
      <c r="C1892" t="s">
        <v>25634</v>
      </c>
      <c r="D1892" t="str">
        <f t="shared" si="29"/>
        <v>@cert.comune.cento.fe.it</v>
      </c>
    </row>
    <row r="1893" spans="1:4" ht="12" customHeight="1" x14ac:dyDescent="0.3">
      <c r="A1893" s="1" t="s">
        <v>6038</v>
      </c>
      <c r="B1893" s="1" t="s">
        <v>17632</v>
      </c>
      <c r="C1893" t="s">
        <v>25635</v>
      </c>
      <c r="D1893" t="str">
        <f t="shared" si="29"/>
        <v>@pec.comune.centola.sa.it</v>
      </c>
    </row>
    <row r="1894" spans="1:4" ht="12" customHeight="1" x14ac:dyDescent="0.3">
      <c r="A1894" s="1" t="s">
        <v>6707</v>
      </c>
      <c r="B1894" s="1" t="s">
        <v>25636</v>
      </c>
      <c r="C1894" t="s">
        <v>23713</v>
      </c>
      <c r="D1894" t="str">
        <f t="shared" si="29"/>
        <v>@asmepec.it</v>
      </c>
    </row>
    <row r="1895" spans="1:4" ht="12" customHeight="1" x14ac:dyDescent="0.3">
      <c r="A1895" s="1" t="s">
        <v>1513</v>
      </c>
      <c r="B1895" s="1" t="s">
        <v>25637</v>
      </c>
      <c r="C1895" t="s">
        <v>23699</v>
      </c>
      <c r="D1895" t="str">
        <f t="shared" si="29"/>
        <v>@pec.it</v>
      </c>
    </row>
    <row r="1896" spans="1:4" ht="12" customHeight="1" x14ac:dyDescent="0.3">
      <c r="A1896" s="1" t="s">
        <v>7223</v>
      </c>
      <c r="B1896" s="1" t="s">
        <v>25638</v>
      </c>
      <c r="C1896" t="s">
        <v>23699</v>
      </c>
      <c r="D1896" t="str">
        <f t="shared" si="29"/>
        <v>@pec.it</v>
      </c>
    </row>
    <row r="1897" spans="1:4" ht="12" customHeight="1" x14ac:dyDescent="0.3">
      <c r="A1897" s="1" t="s">
        <v>5332</v>
      </c>
      <c r="B1897" s="1" t="s">
        <v>25639</v>
      </c>
      <c r="C1897" t="s">
        <v>25640</v>
      </c>
      <c r="D1897" t="str">
        <f t="shared" si="29"/>
        <v>@pec.comune.cepagatti.pe.it</v>
      </c>
    </row>
    <row r="1898" spans="1:4" ht="12" customHeight="1" x14ac:dyDescent="0.3">
      <c r="A1898" s="1" t="s">
        <v>5733</v>
      </c>
      <c r="B1898" s="1" t="s">
        <v>25641</v>
      </c>
      <c r="C1898" t="s">
        <v>23713</v>
      </c>
      <c r="D1898" t="str">
        <f t="shared" si="29"/>
        <v>@asmepec.it</v>
      </c>
    </row>
    <row r="1899" spans="1:4" ht="12" customHeight="1" x14ac:dyDescent="0.3">
      <c r="A1899" s="1" t="s">
        <v>1118</v>
      </c>
      <c r="B1899" s="1" t="s">
        <v>25642</v>
      </c>
      <c r="C1899" t="s">
        <v>23735</v>
      </c>
      <c r="D1899" t="str">
        <f t="shared" si="29"/>
        <v>@cert.ruparpiemonte.it</v>
      </c>
    </row>
    <row r="1900" spans="1:4" ht="12" customHeight="1" x14ac:dyDescent="0.3">
      <c r="A1900" s="1" t="s">
        <v>5099</v>
      </c>
      <c r="B1900" s="1" t="s">
        <v>25643</v>
      </c>
      <c r="C1900" t="s">
        <v>24115</v>
      </c>
      <c r="D1900" t="str">
        <f t="shared" si="29"/>
        <v>@pec.leonet.it</v>
      </c>
    </row>
    <row r="1901" spans="1:4" ht="12" customHeight="1" x14ac:dyDescent="0.3">
      <c r="A1901" s="1" t="s">
        <v>7224</v>
      </c>
      <c r="B1901" s="1" t="s">
        <v>25644</v>
      </c>
      <c r="C1901" t="s">
        <v>23699</v>
      </c>
      <c r="D1901" t="str">
        <f t="shared" si="29"/>
        <v>@pec.it</v>
      </c>
    </row>
    <row r="1902" spans="1:4" ht="12" customHeight="1" x14ac:dyDescent="0.3">
      <c r="A1902" s="1" t="s">
        <v>3792</v>
      </c>
      <c r="B1902" s="1" t="s">
        <v>23684</v>
      </c>
      <c r="C1902" t="s">
        <v>25645</v>
      </c>
      <c r="D1902" t="str">
        <f t="shared" si="29"/>
        <v>@pec.comune.ceranesi.ge.it</v>
      </c>
    </row>
    <row r="1903" spans="1:4" ht="12" customHeight="1" x14ac:dyDescent="0.3">
      <c r="A1903" s="1" t="s">
        <v>423</v>
      </c>
      <c r="B1903" s="1" t="s">
        <v>23850</v>
      </c>
      <c r="C1903" t="s">
        <v>25646</v>
      </c>
      <c r="D1903" t="str">
        <f t="shared" si="29"/>
        <v>@pec.comune.cerano.no.it</v>
      </c>
    </row>
    <row r="1904" spans="1:4" ht="12" customHeight="1" x14ac:dyDescent="0.3">
      <c r="A1904" s="1" t="s">
        <v>1408</v>
      </c>
      <c r="B1904" s="1" t="s">
        <v>25647</v>
      </c>
      <c r="C1904" t="s">
        <v>23679</v>
      </c>
      <c r="D1904" t="str">
        <f t="shared" si="29"/>
        <v>@pec.regione.lombardia.it</v>
      </c>
    </row>
    <row r="1905" spans="1:4" ht="12" customHeight="1" x14ac:dyDescent="0.3">
      <c r="A1905" s="1" t="s">
        <v>2209</v>
      </c>
      <c r="B1905" s="1" t="s">
        <v>23737</v>
      </c>
      <c r="C1905" t="s">
        <v>25648</v>
      </c>
      <c r="D1905" t="str">
        <f t="shared" si="29"/>
        <v>@pec.comune.ceranova.pv.it</v>
      </c>
    </row>
    <row r="1906" spans="1:4" ht="12" customHeight="1" x14ac:dyDescent="0.3">
      <c r="A1906" s="1" t="s">
        <v>6039</v>
      </c>
      <c r="B1906" s="1" t="s">
        <v>25649</v>
      </c>
      <c r="C1906" t="s">
        <v>23713</v>
      </c>
      <c r="D1906" t="str">
        <f t="shared" si="29"/>
        <v>@asmepec.it</v>
      </c>
    </row>
    <row r="1907" spans="1:4" ht="12" customHeight="1" x14ac:dyDescent="0.3">
      <c r="A1907" s="1" t="s">
        <v>5488</v>
      </c>
      <c r="B1907" s="1" t="s">
        <v>25650</v>
      </c>
      <c r="C1907" t="s">
        <v>23681</v>
      </c>
      <c r="D1907" t="str">
        <f t="shared" si="29"/>
        <v>@legalmail.it</v>
      </c>
    </row>
    <row r="1908" spans="1:4" ht="12" customHeight="1" x14ac:dyDescent="0.3">
      <c r="A1908" s="1" t="s">
        <v>74</v>
      </c>
      <c r="B1908" s="1" t="s">
        <v>17647</v>
      </c>
      <c r="C1908" t="s">
        <v>23735</v>
      </c>
      <c r="D1908" t="str">
        <f t="shared" si="29"/>
        <v>@cert.ruparpiemonte.it</v>
      </c>
    </row>
    <row r="1909" spans="1:4" ht="12" customHeight="1" x14ac:dyDescent="0.3">
      <c r="A1909" s="1" t="s">
        <v>5489</v>
      </c>
      <c r="B1909" s="1" t="s">
        <v>25651</v>
      </c>
      <c r="C1909" t="s">
        <v>23681</v>
      </c>
      <c r="D1909" t="str">
        <f t="shared" si="29"/>
        <v>@legalmail.it</v>
      </c>
    </row>
    <row r="1910" spans="1:4" ht="12" customHeight="1" x14ac:dyDescent="0.3">
      <c r="A1910" s="1" t="s">
        <v>6577</v>
      </c>
      <c r="B1910" s="1" t="s">
        <v>23774</v>
      </c>
      <c r="C1910" t="s">
        <v>25652</v>
      </c>
      <c r="D1910" t="str">
        <f t="shared" si="29"/>
        <v>@pec.comune.cerchiara.cs.it</v>
      </c>
    </row>
    <row r="1911" spans="1:4" ht="12" customHeight="1" x14ac:dyDescent="0.3">
      <c r="A1911" s="1" t="s">
        <v>5199</v>
      </c>
      <c r="B1911" s="1" t="s">
        <v>25653</v>
      </c>
      <c r="C1911" t="s">
        <v>23699</v>
      </c>
      <c r="D1911" t="str">
        <f t="shared" si="29"/>
        <v>@pec.it</v>
      </c>
    </row>
    <row r="1912" spans="1:4" ht="12" customHeight="1" x14ac:dyDescent="0.3">
      <c r="A1912" s="1" t="s">
        <v>1530</v>
      </c>
      <c r="B1912" s="1" t="s">
        <v>25654</v>
      </c>
      <c r="C1912" t="s">
        <v>23817</v>
      </c>
      <c r="D1912" t="str">
        <f t="shared" si="29"/>
        <v>@cert.provincia.so.it</v>
      </c>
    </row>
    <row r="1913" spans="1:4" ht="12" customHeight="1" x14ac:dyDescent="0.3">
      <c r="A1913" s="1" t="s">
        <v>3451</v>
      </c>
      <c r="B1913" s="1" t="s">
        <v>25655</v>
      </c>
      <c r="C1913" t="s">
        <v>23786</v>
      </c>
      <c r="D1913" t="str">
        <f t="shared" si="29"/>
        <v>@certgov.fvg.it</v>
      </c>
    </row>
    <row r="1914" spans="1:4" ht="12" customHeight="1" x14ac:dyDescent="0.3">
      <c r="A1914" s="1" t="s">
        <v>5815</v>
      </c>
      <c r="B1914" s="1" t="s">
        <v>25656</v>
      </c>
      <c r="C1914" t="s">
        <v>23713</v>
      </c>
      <c r="D1914" t="str">
        <f t="shared" si="29"/>
        <v>@asmepec.it</v>
      </c>
    </row>
    <row r="1915" spans="1:4" ht="12" customHeight="1" x14ac:dyDescent="0.3">
      <c r="A1915" s="1" t="s">
        <v>6996</v>
      </c>
      <c r="B1915" s="1" t="s">
        <v>23991</v>
      </c>
      <c r="C1915" t="s">
        <v>25657</v>
      </c>
      <c r="D1915" t="str">
        <f t="shared" si="29"/>
        <v>@pec.comune.cerda.pa.it</v>
      </c>
    </row>
    <row r="1916" spans="1:4" ht="12" customHeight="1" x14ac:dyDescent="0.3">
      <c r="A1916" s="1" t="s">
        <v>2901</v>
      </c>
      <c r="B1916" s="1" t="s">
        <v>25658</v>
      </c>
      <c r="C1916" t="s">
        <v>23845</v>
      </c>
      <c r="D1916" t="str">
        <f t="shared" si="29"/>
        <v>@halleypec.it</v>
      </c>
    </row>
    <row r="1917" spans="1:4" ht="12" customHeight="1" x14ac:dyDescent="0.3">
      <c r="A1917" s="1" t="s">
        <v>3395</v>
      </c>
      <c r="B1917" s="1" t="s">
        <v>25659</v>
      </c>
      <c r="C1917" t="s">
        <v>23745</v>
      </c>
      <c r="D1917" t="str">
        <f t="shared" si="29"/>
        <v>@pecveneto.it</v>
      </c>
    </row>
    <row r="1918" spans="1:4" ht="12" customHeight="1" x14ac:dyDescent="0.3">
      <c r="A1918" s="1" t="s">
        <v>6875</v>
      </c>
      <c r="B1918" s="1" t="s">
        <v>25660</v>
      </c>
      <c r="C1918" t="s">
        <v>23713</v>
      </c>
      <c r="D1918" t="str">
        <f t="shared" si="29"/>
        <v>@asmepec.it</v>
      </c>
    </row>
    <row r="1919" spans="1:4" ht="12" customHeight="1" x14ac:dyDescent="0.3">
      <c r="A1919" s="1" t="s">
        <v>75</v>
      </c>
      <c r="B1919" s="1" t="s">
        <v>25661</v>
      </c>
      <c r="C1919" t="s">
        <v>25662</v>
      </c>
      <c r="D1919" t="str">
        <f t="shared" si="29"/>
        <v>@pec.comune.ceres.to.it</v>
      </c>
    </row>
    <row r="1920" spans="1:4" ht="12" customHeight="1" x14ac:dyDescent="0.3">
      <c r="A1920" s="1" t="s">
        <v>2476</v>
      </c>
      <c r="B1920" s="1" t="s">
        <v>25663</v>
      </c>
      <c r="C1920" t="s">
        <v>23681</v>
      </c>
      <c r="D1920" t="str">
        <f t="shared" si="29"/>
        <v>@legalmail.it</v>
      </c>
    </row>
    <row r="1921" spans="1:4" ht="12" customHeight="1" x14ac:dyDescent="0.3">
      <c r="A1921" s="1" t="s">
        <v>895</v>
      </c>
      <c r="B1921" s="1" t="s">
        <v>17660</v>
      </c>
      <c r="C1921" t="s">
        <v>25664</v>
      </c>
      <c r="D1921" t="str">
        <f t="shared" si="29"/>
        <v>@pec.comune.cereseto.al.it</v>
      </c>
    </row>
    <row r="1922" spans="1:4" ht="12" customHeight="1" x14ac:dyDescent="0.3">
      <c r="A1922" s="1" t="s">
        <v>541</v>
      </c>
      <c r="B1922" s="1" t="s">
        <v>25665</v>
      </c>
      <c r="C1922" t="s">
        <v>23735</v>
      </c>
      <c r="D1922" t="str">
        <f t="shared" si="29"/>
        <v>@cert.ruparpiemonte.it</v>
      </c>
    </row>
    <row r="1923" spans="1:4" ht="12" customHeight="1" x14ac:dyDescent="0.3">
      <c r="A1923" s="1" t="s">
        <v>76</v>
      </c>
      <c r="B1923" s="1" t="s">
        <v>25666</v>
      </c>
      <c r="C1923" t="s">
        <v>23735</v>
      </c>
      <c r="D1923" t="str">
        <f t="shared" ref="D1923:D1986" si="30">CONCATENATE("@",C:C)</f>
        <v>@cert.ruparpiemonte.it</v>
      </c>
    </row>
    <row r="1924" spans="1:4" ht="12" customHeight="1" x14ac:dyDescent="0.3">
      <c r="A1924" s="1" t="s">
        <v>1790</v>
      </c>
      <c r="B1924" s="1" t="s">
        <v>25667</v>
      </c>
      <c r="C1924" t="s">
        <v>23679</v>
      </c>
      <c r="D1924" t="str">
        <f t="shared" si="30"/>
        <v>@pec.regione.lombardia.it</v>
      </c>
    </row>
    <row r="1925" spans="1:4" ht="12" customHeight="1" x14ac:dyDescent="0.3">
      <c r="A1925" s="1" t="s">
        <v>2210</v>
      </c>
      <c r="B1925" s="1" t="s">
        <v>25668</v>
      </c>
      <c r="C1925" t="s">
        <v>23887</v>
      </c>
      <c r="D1925" t="str">
        <f t="shared" si="30"/>
        <v>@pcert.it</v>
      </c>
    </row>
    <row r="1926" spans="1:4" ht="12" customHeight="1" x14ac:dyDescent="0.3">
      <c r="A1926" s="1" t="s">
        <v>2211</v>
      </c>
      <c r="B1926" s="1" t="s">
        <v>25669</v>
      </c>
      <c r="C1926" t="s">
        <v>23679</v>
      </c>
      <c r="D1926" t="str">
        <f t="shared" si="30"/>
        <v>@pec.regione.lombardia.it</v>
      </c>
    </row>
    <row r="1927" spans="1:4" ht="12" customHeight="1" x14ac:dyDescent="0.3">
      <c r="A1927" s="1" t="s">
        <v>3733</v>
      </c>
      <c r="B1927" s="1" t="s">
        <v>25670</v>
      </c>
      <c r="C1927" t="s">
        <v>23856</v>
      </c>
      <c r="D1927" t="str">
        <f t="shared" si="30"/>
        <v>@postecert.it</v>
      </c>
    </row>
    <row r="1928" spans="1:4" ht="12" customHeight="1" x14ac:dyDescent="0.3">
      <c r="A1928" s="1" t="s">
        <v>3658</v>
      </c>
      <c r="B1928" s="1" t="s">
        <v>25671</v>
      </c>
      <c r="C1928" t="s">
        <v>23681</v>
      </c>
      <c r="D1928" t="str">
        <f t="shared" si="30"/>
        <v>@legalmail.it</v>
      </c>
    </row>
    <row r="1929" spans="1:4" ht="12" customHeight="1" x14ac:dyDescent="0.3">
      <c r="A1929" s="1" t="s">
        <v>2683</v>
      </c>
      <c r="B1929" s="1" t="s">
        <v>25672</v>
      </c>
      <c r="C1929" t="s">
        <v>23681</v>
      </c>
      <c r="D1929" t="str">
        <f t="shared" si="30"/>
        <v>@legalmail.it</v>
      </c>
    </row>
    <row r="1930" spans="1:4" ht="12" customHeight="1" x14ac:dyDescent="0.3">
      <c r="A1930" s="1" t="s">
        <v>3889</v>
      </c>
      <c r="B1930" s="1" t="s">
        <v>25673</v>
      </c>
      <c r="C1930" t="s">
        <v>23754</v>
      </c>
      <c r="D1930" t="str">
        <f t="shared" si="30"/>
        <v>@sintranet.legalmail.it</v>
      </c>
    </row>
    <row r="1931" spans="1:4" ht="12" customHeight="1" x14ac:dyDescent="0.3">
      <c r="A1931" s="1" t="s">
        <v>6177</v>
      </c>
      <c r="B1931" s="1" t="s">
        <v>25674</v>
      </c>
      <c r="C1931" t="s">
        <v>23740</v>
      </c>
      <c r="D1931" t="str">
        <f t="shared" si="30"/>
        <v>@pec.rupar.puglia.it</v>
      </c>
    </row>
    <row r="1932" spans="1:4" ht="12" customHeight="1" x14ac:dyDescent="0.3">
      <c r="A1932" s="1" t="s">
        <v>6578</v>
      </c>
      <c r="B1932" s="1" t="s">
        <v>25675</v>
      </c>
      <c r="C1932" t="s">
        <v>23681</v>
      </c>
      <c r="D1932" t="str">
        <f t="shared" si="30"/>
        <v>@legalmail.it</v>
      </c>
    </row>
    <row r="1933" spans="1:4" ht="12" customHeight="1" x14ac:dyDescent="0.3">
      <c r="A1933" s="1" t="s">
        <v>1409</v>
      </c>
      <c r="B1933" s="1" t="s">
        <v>17672</v>
      </c>
      <c r="C1933" t="s">
        <v>23821</v>
      </c>
      <c r="D1933" t="str">
        <f t="shared" si="30"/>
        <v>@pec.provincia.como.it</v>
      </c>
    </row>
    <row r="1934" spans="1:4" ht="12" customHeight="1" x14ac:dyDescent="0.3">
      <c r="A1934" s="1" t="s">
        <v>9629</v>
      </c>
      <c r="B1934" s="1" t="s">
        <v>25676</v>
      </c>
      <c r="C1934" t="s">
        <v>23681</v>
      </c>
      <c r="D1934" t="str">
        <f t="shared" si="30"/>
        <v>@legalmail.it</v>
      </c>
    </row>
    <row r="1935" spans="1:4" ht="12" customHeight="1" x14ac:dyDescent="0.3">
      <c r="A1935" s="1" t="s">
        <v>5290</v>
      </c>
      <c r="B1935" s="1" t="s">
        <v>25677</v>
      </c>
      <c r="C1935" t="s">
        <v>25678</v>
      </c>
      <c r="D1935" t="str">
        <f t="shared" si="30"/>
        <v>@pec.comune.cermignano.te.gov.it</v>
      </c>
    </row>
    <row r="1936" spans="1:4" ht="12" customHeight="1" x14ac:dyDescent="0.3">
      <c r="A1936" s="1" t="s">
        <v>1410</v>
      </c>
      <c r="B1936" s="1" t="s">
        <v>25679</v>
      </c>
      <c r="C1936" t="s">
        <v>23828</v>
      </c>
      <c r="D1936" t="str">
        <f t="shared" si="30"/>
        <v>@halleycert.it</v>
      </c>
    </row>
    <row r="1937" spans="1:4" ht="12" customHeight="1" x14ac:dyDescent="0.3">
      <c r="A1937" s="1" t="s">
        <v>2542</v>
      </c>
      <c r="B1937" s="1" t="s">
        <v>25680</v>
      </c>
      <c r="C1937" t="s">
        <v>23681</v>
      </c>
      <c r="D1937" t="str">
        <f t="shared" si="30"/>
        <v>@legalmail.it</v>
      </c>
    </row>
    <row r="1938" spans="1:4" ht="12" customHeight="1" x14ac:dyDescent="0.3">
      <c r="A1938" s="1" t="s">
        <v>1623</v>
      </c>
      <c r="B1938" s="1" t="s">
        <v>25681</v>
      </c>
      <c r="C1938" t="s">
        <v>23679</v>
      </c>
      <c r="D1938" t="str">
        <f t="shared" si="30"/>
        <v>@pec.regione.lombardia.it</v>
      </c>
    </row>
    <row r="1939" spans="1:4" ht="12" customHeight="1" x14ac:dyDescent="0.3">
      <c r="A1939" s="1" t="s">
        <v>762</v>
      </c>
      <c r="B1939" s="1" t="s">
        <v>25682</v>
      </c>
      <c r="C1939" t="s">
        <v>23735</v>
      </c>
      <c r="D1939" t="str">
        <f t="shared" si="30"/>
        <v>@cert.ruparpiemonte.it</v>
      </c>
    </row>
    <row r="1940" spans="1:4" ht="12" customHeight="1" x14ac:dyDescent="0.3">
      <c r="A1940" s="1" t="s">
        <v>4624</v>
      </c>
      <c r="B1940" s="1" t="s">
        <v>24046</v>
      </c>
      <c r="C1940" t="s">
        <v>25683</v>
      </c>
      <c r="D1940" t="str">
        <f t="shared" si="30"/>
        <v>@pec.comune.cerretodesi.an.it</v>
      </c>
    </row>
    <row r="1941" spans="1:4" ht="12" customHeight="1" x14ac:dyDescent="0.3">
      <c r="A1941" s="1" t="s">
        <v>4480</v>
      </c>
      <c r="B1941" s="1" t="s">
        <v>25684</v>
      </c>
      <c r="C1941" t="s">
        <v>23726</v>
      </c>
      <c r="D1941" t="str">
        <f t="shared" si="30"/>
        <v>@postacert.umbria.it</v>
      </c>
    </row>
    <row r="1942" spans="1:4" ht="12" customHeight="1" x14ac:dyDescent="0.3">
      <c r="A1942" s="1" t="s">
        <v>896</v>
      </c>
      <c r="B1942" s="1" t="s">
        <v>25685</v>
      </c>
      <c r="C1942" t="s">
        <v>23735</v>
      </c>
      <c r="D1942" t="str">
        <f t="shared" si="30"/>
        <v>@cert.ruparpiemonte.it</v>
      </c>
    </row>
    <row r="1943" spans="1:4" ht="12" customHeight="1" x14ac:dyDescent="0.3">
      <c r="A1943" s="1" t="s">
        <v>4278</v>
      </c>
      <c r="B1943" s="1" t="s">
        <v>25686</v>
      </c>
      <c r="C1943" t="s">
        <v>23683</v>
      </c>
      <c r="D1943" t="str">
        <f t="shared" si="30"/>
        <v>@postacert.toscana.it</v>
      </c>
    </row>
    <row r="1944" spans="1:4" ht="12" customHeight="1" x14ac:dyDescent="0.3">
      <c r="A1944" s="1" t="s">
        <v>4947</v>
      </c>
      <c r="B1944" s="1" t="s">
        <v>25687</v>
      </c>
      <c r="C1944" t="s">
        <v>23699</v>
      </c>
      <c r="D1944" t="str">
        <f t="shared" si="30"/>
        <v>@pec.it</v>
      </c>
    </row>
    <row r="1945" spans="1:4" ht="12" customHeight="1" x14ac:dyDescent="0.3">
      <c r="A1945" s="1" t="s">
        <v>5734</v>
      </c>
      <c r="B1945" s="1" t="s">
        <v>25688</v>
      </c>
      <c r="C1945" t="s">
        <v>23699</v>
      </c>
      <c r="D1945" t="str">
        <f t="shared" si="30"/>
        <v>@pec.it</v>
      </c>
    </row>
    <row r="1946" spans="1:4" ht="12" customHeight="1" x14ac:dyDescent="0.3">
      <c r="A1946" s="1" t="s">
        <v>542</v>
      </c>
      <c r="B1946" s="1" t="s">
        <v>25689</v>
      </c>
      <c r="C1946" t="s">
        <v>23681</v>
      </c>
      <c r="D1946" t="str">
        <f t="shared" si="30"/>
        <v>@legalmail.it</v>
      </c>
    </row>
    <row r="1947" spans="1:4" ht="12" customHeight="1" x14ac:dyDescent="0.3">
      <c r="A1947" s="1" t="s">
        <v>897</v>
      </c>
      <c r="B1947" s="1" t="s">
        <v>25690</v>
      </c>
      <c r="C1947" t="s">
        <v>23699</v>
      </c>
      <c r="D1947" t="str">
        <f t="shared" si="30"/>
        <v>@pec.it</v>
      </c>
    </row>
    <row r="1948" spans="1:4" ht="12" customHeight="1" x14ac:dyDescent="0.3">
      <c r="A1948" s="1" t="s">
        <v>1042</v>
      </c>
      <c r="B1948" s="1" t="s">
        <v>17688</v>
      </c>
      <c r="C1948" t="s">
        <v>23790</v>
      </c>
      <c r="D1948" t="str">
        <f t="shared" si="30"/>
        <v>@pec.ptbiellese.it</v>
      </c>
    </row>
    <row r="1949" spans="1:4" ht="12" customHeight="1" x14ac:dyDescent="0.3">
      <c r="A1949" s="1" t="s">
        <v>1624</v>
      </c>
      <c r="B1949" s="1" t="s">
        <v>25691</v>
      </c>
      <c r="C1949" t="s">
        <v>25692</v>
      </c>
      <c r="D1949" t="str">
        <f t="shared" si="30"/>
        <v>@pacertificata.it</v>
      </c>
    </row>
    <row r="1950" spans="1:4" ht="12" customHeight="1" x14ac:dyDescent="0.3">
      <c r="A1950" s="1" t="s">
        <v>5569</v>
      </c>
      <c r="B1950" s="1" t="s">
        <v>23805</v>
      </c>
      <c r="C1950" t="s">
        <v>25693</v>
      </c>
      <c r="D1950" t="str">
        <f t="shared" si="30"/>
        <v>@pec.comune.cerroalvolturno.is.it</v>
      </c>
    </row>
    <row r="1951" spans="1:4" ht="12" customHeight="1" x14ac:dyDescent="0.3">
      <c r="A1951" s="1" t="s">
        <v>1625</v>
      </c>
      <c r="B1951" s="1" t="s">
        <v>25694</v>
      </c>
      <c r="C1951" t="s">
        <v>23681</v>
      </c>
      <c r="D1951" t="str">
        <f t="shared" si="30"/>
        <v>@legalmail.it</v>
      </c>
    </row>
    <row r="1952" spans="1:4" ht="12" customHeight="1" x14ac:dyDescent="0.3">
      <c r="A1952" s="1" t="s">
        <v>763</v>
      </c>
      <c r="B1952" s="1" t="s">
        <v>25695</v>
      </c>
      <c r="C1952" t="s">
        <v>23735</v>
      </c>
      <c r="D1952" t="str">
        <f t="shared" si="30"/>
        <v>@cert.ruparpiemonte.it</v>
      </c>
    </row>
    <row r="1953" spans="1:4" ht="12" customHeight="1" x14ac:dyDescent="0.3">
      <c r="A1953" s="1" t="s">
        <v>2902</v>
      </c>
      <c r="B1953" s="1" t="s">
        <v>25696</v>
      </c>
      <c r="C1953" t="s">
        <v>23699</v>
      </c>
      <c r="D1953" t="str">
        <f t="shared" si="30"/>
        <v>@pec.it</v>
      </c>
    </row>
    <row r="1954" spans="1:4" ht="12" customHeight="1" x14ac:dyDescent="0.3">
      <c r="A1954" s="1" t="s">
        <v>6438</v>
      </c>
      <c r="B1954" s="1" t="s">
        <v>25697</v>
      </c>
      <c r="C1954" t="s">
        <v>23699</v>
      </c>
      <c r="D1954" t="str">
        <f t="shared" si="30"/>
        <v>@pec.it</v>
      </c>
    </row>
    <row r="1955" spans="1:4" ht="12" customHeight="1" x14ac:dyDescent="0.3">
      <c r="A1955" s="1" t="s">
        <v>4279</v>
      </c>
      <c r="B1955" s="1" t="s">
        <v>25698</v>
      </c>
      <c r="C1955" t="s">
        <v>23683</v>
      </c>
      <c r="D1955" t="str">
        <f t="shared" si="30"/>
        <v>@postacert.toscana.it</v>
      </c>
    </row>
    <row r="1956" spans="1:4" ht="12" customHeight="1" x14ac:dyDescent="0.3">
      <c r="A1956" s="1" t="s">
        <v>2212</v>
      </c>
      <c r="B1956" s="1" t="s">
        <v>25699</v>
      </c>
      <c r="C1956" t="s">
        <v>23679</v>
      </c>
      <c r="D1956" t="str">
        <f t="shared" si="30"/>
        <v>@pec.regione.lombardia.it</v>
      </c>
    </row>
    <row r="1957" spans="1:4" ht="12" customHeight="1" x14ac:dyDescent="0.3">
      <c r="A1957" s="1" t="s">
        <v>6708</v>
      </c>
      <c r="B1957" s="1" t="s">
        <v>25700</v>
      </c>
      <c r="C1957" t="s">
        <v>23713</v>
      </c>
      <c r="D1957" t="str">
        <f t="shared" si="30"/>
        <v>@asmepec.it</v>
      </c>
    </row>
    <row r="1958" spans="1:4" ht="12" customHeight="1" x14ac:dyDescent="0.3">
      <c r="A1958" s="1" t="s">
        <v>4948</v>
      </c>
      <c r="B1958" s="1" t="s">
        <v>25701</v>
      </c>
      <c r="C1958" t="s">
        <v>23681</v>
      </c>
      <c r="D1958" t="str">
        <f t="shared" si="30"/>
        <v>@legalmail.it</v>
      </c>
    </row>
    <row r="1959" spans="1:4" ht="12" customHeight="1" x14ac:dyDescent="0.3">
      <c r="A1959" s="1" t="s">
        <v>3307</v>
      </c>
      <c r="B1959" s="1" t="s">
        <v>25702</v>
      </c>
      <c r="C1959" t="s">
        <v>23677</v>
      </c>
      <c r="D1959" t="str">
        <f t="shared" si="30"/>
        <v>@cert.ip-veneto.net</v>
      </c>
    </row>
    <row r="1960" spans="1:4" ht="12" customHeight="1" x14ac:dyDescent="0.3">
      <c r="A1960" s="1" t="s">
        <v>5100</v>
      </c>
      <c r="B1960" s="1" t="s">
        <v>25703</v>
      </c>
      <c r="C1960" t="s">
        <v>25704</v>
      </c>
      <c r="D1960" t="str">
        <f t="shared" si="30"/>
        <v>@cet-posta.it</v>
      </c>
    </row>
    <row r="1961" spans="1:4" ht="12" customHeight="1" x14ac:dyDescent="0.3">
      <c r="A1961" s="1" t="s">
        <v>543</v>
      </c>
      <c r="B1961" s="1" t="s">
        <v>17701</v>
      </c>
      <c r="C1961" t="s">
        <v>23791</v>
      </c>
      <c r="D1961" t="str">
        <f t="shared" si="30"/>
        <v>@postemailcertificata.it</v>
      </c>
    </row>
    <row r="1962" spans="1:4" ht="12" customHeight="1" x14ac:dyDescent="0.3">
      <c r="A1962" s="1" t="s">
        <v>334</v>
      </c>
      <c r="B1962" s="1" t="s">
        <v>17702</v>
      </c>
      <c r="C1962" t="s">
        <v>23735</v>
      </c>
      <c r="D1962" t="str">
        <f t="shared" si="30"/>
        <v>@cert.ruparpiemonte.it</v>
      </c>
    </row>
    <row r="1963" spans="1:4" ht="12" customHeight="1" x14ac:dyDescent="0.3">
      <c r="A1963" s="1" t="s">
        <v>2014</v>
      </c>
      <c r="B1963" s="1" t="s">
        <v>23684</v>
      </c>
      <c r="C1963" t="s">
        <v>25705</v>
      </c>
      <c r="D1963" t="str">
        <f t="shared" si="30"/>
        <v>@pec.comune.cerveno.bs.it</v>
      </c>
    </row>
    <row r="1964" spans="1:4" ht="12" customHeight="1" x14ac:dyDescent="0.3">
      <c r="A1964" s="1" t="s">
        <v>544</v>
      </c>
      <c r="B1964" s="1" t="s">
        <v>17704</v>
      </c>
      <c r="C1964" t="s">
        <v>23791</v>
      </c>
      <c r="D1964" t="str">
        <f t="shared" si="30"/>
        <v>@postemailcertificata.it</v>
      </c>
    </row>
    <row r="1965" spans="1:4" ht="12" customHeight="1" x14ac:dyDescent="0.3">
      <c r="A1965" s="1" t="s">
        <v>2213</v>
      </c>
      <c r="B1965" s="1" t="s">
        <v>25706</v>
      </c>
      <c r="C1965" t="s">
        <v>23699</v>
      </c>
      <c r="D1965" t="str">
        <f t="shared" si="30"/>
        <v>@pec.it</v>
      </c>
    </row>
    <row r="1966" spans="1:4" ht="12" customHeight="1" x14ac:dyDescent="0.3">
      <c r="A1966" s="1" t="s">
        <v>4949</v>
      </c>
      <c r="B1966" s="1" t="s">
        <v>25707</v>
      </c>
      <c r="C1966" t="s">
        <v>23699</v>
      </c>
      <c r="D1966" t="str">
        <f t="shared" si="30"/>
        <v>@pec.it</v>
      </c>
    </row>
    <row r="1967" spans="1:4" ht="12" customHeight="1" x14ac:dyDescent="0.3">
      <c r="A1967" s="1" t="s">
        <v>4134</v>
      </c>
      <c r="B1967" s="1" t="s">
        <v>25708</v>
      </c>
      <c r="C1967" t="s">
        <v>23681</v>
      </c>
      <c r="D1967" t="str">
        <f t="shared" si="30"/>
        <v>@legalmail.it</v>
      </c>
    </row>
    <row r="1968" spans="1:4" ht="12" customHeight="1" x14ac:dyDescent="0.3">
      <c r="A1968" s="1" t="s">
        <v>6579</v>
      </c>
      <c r="B1968" s="1" t="s">
        <v>25709</v>
      </c>
      <c r="C1968" t="s">
        <v>23713</v>
      </c>
      <c r="D1968" t="str">
        <f t="shared" si="30"/>
        <v>@asmepec.it</v>
      </c>
    </row>
    <row r="1969" spans="1:4" ht="12" customHeight="1" x14ac:dyDescent="0.3">
      <c r="A1969" s="1" t="s">
        <v>2621</v>
      </c>
      <c r="B1969" s="1" t="s">
        <v>25710</v>
      </c>
      <c r="C1969" t="s">
        <v>24524</v>
      </c>
      <c r="D1969" t="str">
        <f t="shared" si="30"/>
        <v>@cert.elaus2002.net</v>
      </c>
    </row>
    <row r="1970" spans="1:4" ht="12" customHeight="1" x14ac:dyDescent="0.3">
      <c r="A1970" s="1" t="s">
        <v>3452</v>
      </c>
      <c r="B1970" s="1" t="s">
        <v>25711</v>
      </c>
      <c r="C1970" t="s">
        <v>23786</v>
      </c>
      <c r="D1970" t="str">
        <f t="shared" si="30"/>
        <v>@certgov.fvg.it</v>
      </c>
    </row>
    <row r="1971" spans="1:4" ht="12" customHeight="1" x14ac:dyDescent="0.3">
      <c r="A1971" s="1" t="s">
        <v>5906</v>
      </c>
      <c r="B1971" s="1" t="s">
        <v>25712</v>
      </c>
      <c r="C1971" t="s">
        <v>23713</v>
      </c>
      <c r="D1971" t="str">
        <f t="shared" si="30"/>
        <v>@asmepec.it</v>
      </c>
    </row>
    <row r="1972" spans="1:4" ht="12" customHeight="1" x14ac:dyDescent="0.3">
      <c r="A1972" s="1" t="s">
        <v>5635</v>
      </c>
      <c r="B1972" s="1" t="s">
        <v>25713</v>
      </c>
      <c r="C1972" t="s">
        <v>23713</v>
      </c>
      <c r="D1972" t="str">
        <f t="shared" si="30"/>
        <v>@asmepec.it</v>
      </c>
    </row>
    <row r="1973" spans="1:4" ht="12" customHeight="1" x14ac:dyDescent="0.3">
      <c r="A1973" s="1" t="s">
        <v>3659</v>
      </c>
      <c r="B1973" s="1" t="s">
        <v>23684</v>
      </c>
      <c r="C1973" t="s">
        <v>25714</v>
      </c>
      <c r="D1973" t="str">
        <f t="shared" si="30"/>
        <v>@pec.comunecervo.com</v>
      </c>
    </row>
    <row r="1974" spans="1:4" ht="12" customHeight="1" x14ac:dyDescent="0.3">
      <c r="A1974" s="1" t="s">
        <v>6580</v>
      </c>
      <c r="B1974" s="1" t="s">
        <v>25715</v>
      </c>
      <c r="C1974" t="s">
        <v>25716</v>
      </c>
      <c r="D1974" t="str">
        <f t="shared" si="30"/>
        <v>@pec.comune.cerzeto.cs.it</v>
      </c>
    </row>
    <row r="1975" spans="1:4" ht="12" customHeight="1" x14ac:dyDescent="0.3">
      <c r="A1975" s="1" t="s">
        <v>5636</v>
      </c>
      <c r="B1975" s="1" t="s">
        <v>24010</v>
      </c>
      <c r="C1975" t="s">
        <v>25717</v>
      </c>
      <c r="D1975" t="str">
        <f t="shared" si="30"/>
        <v>@pec.comune.cesa.ce.it</v>
      </c>
    </row>
    <row r="1976" spans="1:4" ht="12" customHeight="1" x14ac:dyDescent="0.3">
      <c r="A1976" s="1" t="s">
        <v>2543</v>
      </c>
      <c r="B1976" s="1" t="s">
        <v>25718</v>
      </c>
      <c r="C1976" t="s">
        <v>23679</v>
      </c>
      <c r="D1976" t="str">
        <f t="shared" si="30"/>
        <v>@pec.regione.lombardia.it</v>
      </c>
    </row>
    <row r="1977" spans="1:4" ht="12" customHeight="1" x14ac:dyDescent="0.3">
      <c r="A1977" s="1" t="s">
        <v>77</v>
      </c>
      <c r="B1977" s="1" t="s">
        <v>25719</v>
      </c>
      <c r="C1977" t="s">
        <v>23681</v>
      </c>
      <c r="D1977" t="str">
        <f t="shared" si="30"/>
        <v>@legalmail.it</v>
      </c>
    </row>
    <row r="1978" spans="1:4" ht="12" customHeight="1" x14ac:dyDescent="0.3">
      <c r="A1978" s="1" t="s">
        <v>1626</v>
      </c>
      <c r="B1978" s="1" t="s">
        <v>23684</v>
      </c>
      <c r="C1978" t="s">
        <v>25720</v>
      </c>
      <c r="D1978" t="str">
        <f t="shared" si="30"/>
        <v>@pec.comune.cesano-boscone.mi.it</v>
      </c>
    </row>
    <row r="1979" spans="1:4" ht="12" customHeight="1" x14ac:dyDescent="0.3">
      <c r="A1979" s="1" t="s">
        <v>2684</v>
      </c>
      <c r="B1979" s="1" t="s">
        <v>23684</v>
      </c>
      <c r="C1979" t="s">
        <v>25721</v>
      </c>
      <c r="D1979" t="str">
        <f t="shared" si="30"/>
        <v>@pec.comune.cesano-maderno.mb.it</v>
      </c>
    </row>
    <row r="1980" spans="1:4" ht="12" customHeight="1" x14ac:dyDescent="0.3">
      <c r="A1980" s="1" t="s">
        <v>1119</v>
      </c>
      <c r="B1980" s="1" t="s">
        <v>17720</v>
      </c>
      <c r="C1980" t="s">
        <v>23735</v>
      </c>
      <c r="D1980" t="str">
        <f t="shared" si="30"/>
        <v>@cert.ruparpiemonte.it</v>
      </c>
    </row>
    <row r="1981" spans="1:4" ht="12" customHeight="1" x14ac:dyDescent="0.3">
      <c r="A1981" s="1" t="s">
        <v>9676</v>
      </c>
      <c r="B1981" s="1" t="s">
        <v>25722</v>
      </c>
      <c r="C1981" t="s">
        <v>25039</v>
      </c>
      <c r="D1981" t="str">
        <f t="shared" si="30"/>
        <v>@pec.intradata.it</v>
      </c>
    </row>
    <row r="1982" spans="1:4" ht="12" customHeight="1" x14ac:dyDescent="0.3">
      <c r="A1982" s="1" t="s">
        <v>1627</v>
      </c>
      <c r="B1982" s="1" t="s">
        <v>23684</v>
      </c>
      <c r="C1982" t="s">
        <v>25723</v>
      </c>
      <c r="D1982" t="str">
        <f t="shared" si="30"/>
        <v>@comune.cesate.mi.legalmail.it</v>
      </c>
    </row>
    <row r="1983" spans="1:4" ht="12" customHeight="1" x14ac:dyDescent="0.3">
      <c r="A1983" s="1" t="s">
        <v>4150</v>
      </c>
      <c r="B1983" s="1" t="s">
        <v>23684</v>
      </c>
      <c r="C1983" t="s">
        <v>25724</v>
      </c>
      <c r="D1983" t="str">
        <f t="shared" si="30"/>
        <v>@pec.comune.cesena.fc.it</v>
      </c>
    </row>
    <row r="1984" spans="1:4" ht="12" customHeight="1" x14ac:dyDescent="0.3">
      <c r="A1984" s="1" t="s">
        <v>4151</v>
      </c>
      <c r="B1984" s="1" t="s">
        <v>17724</v>
      </c>
      <c r="C1984" t="s">
        <v>24208</v>
      </c>
      <c r="D1984" t="str">
        <f t="shared" si="30"/>
        <v>@cert.provincia.fc.it</v>
      </c>
    </row>
    <row r="1985" spans="1:4" ht="12" customHeight="1" x14ac:dyDescent="0.3">
      <c r="A1985" s="1" t="s">
        <v>5907</v>
      </c>
      <c r="B1985" s="1" t="s">
        <v>23684</v>
      </c>
      <c r="C1985" t="s">
        <v>25725</v>
      </c>
      <c r="D1985" t="str">
        <f t="shared" si="30"/>
        <v>@pec.comune.cesinali.av.it</v>
      </c>
    </row>
    <row r="1986" spans="1:4" ht="12" customHeight="1" x14ac:dyDescent="0.3">
      <c r="A1986" s="1" t="s">
        <v>3660</v>
      </c>
      <c r="B1986" s="1" t="s">
        <v>24083</v>
      </c>
      <c r="C1986" t="s">
        <v>25726</v>
      </c>
      <c r="D1986" t="str">
        <f t="shared" si="30"/>
        <v>@pec.comune.cesio.im.it</v>
      </c>
    </row>
    <row r="1987" spans="1:4" ht="12" customHeight="1" x14ac:dyDescent="0.3">
      <c r="A1987" s="1" t="s">
        <v>3094</v>
      </c>
      <c r="B1987" s="1" t="s">
        <v>25727</v>
      </c>
      <c r="C1987" t="s">
        <v>23677</v>
      </c>
      <c r="D1987" t="str">
        <f t="shared" ref="D1987:D2050" si="31">CONCATENATE("@",C:C)</f>
        <v>@cert.ip-veneto.net</v>
      </c>
    </row>
    <row r="1988" spans="1:4" ht="12" customHeight="1" x14ac:dyDescent="0.3">
      <c r="A1988" s="1" t="s">
        <v>3158</v>
      </c>
      <c r="B1988" s="1" t="s">
        <v>25728</v>
      </c>
      <c r="C1988" t="s">
        <v>23745</v>
      </c>
      <c r="D1988" t="str">
        <f t="shared" si="31"/>
        <v>@pecveneto.it</v>
      </c>
    </row>
    <row r="1989" spans="1:4" ht="12" customHeight="1" x14ac:dyDescent="0.3">
      <c r="A1989" s="1" t="s">
        <v>6900</v>
      </c>
      <c r="B1989" s="1" t="s">
        <v>23774</v>
      </c>
      <c r="C1989" t="s">
        <v>25729</v>
      </c>
      <c r="D1989" t="str">
        <f t="shared" si="31"/>
        <v>@pec.comunecessaniti.it</v>
      </c>
    </row>
    <row r="1990" spans="1:4" ht="12" customHeight="1" x14ac:dyDescent="0.3">
      <c r="A1990" s="1" t="s">
        <v>4669</v>
      </c>
      <c r="B1990" s="1" t="s">
        <v>25730</v>
      </c>
      <c r="C1990" t="s">
        <v>23681</v>
      </c>
      <c r="D1990" t="str">
        <f t="shared" si="31"/>
        <v>@legalmail.it</v>
      </c>
    </row>
    <row r="1991" spans="1:4" ht="12" customHeight="1" x14ac:dyDescent="0.3">
      <c r="A1991" s="1" t="s">
        <v>764</v>
      </c>
      <c r="B1991" s="1" t="s">
        <v>25731</v>
      </c>
      <c r="C1991" t="s">
        <v>23681</v>
      </c>
      <c r="D1991" t="str">
        <f t="shared" si="31"/>
        <v>@legalmail.it</v>
      </c>
    </row>
    <row r="1992" spans="1:4" ht="12" customHeight="1" x14ac:dyDescent="0.3">
      <c r="A1992" s="1" t="s">
        <v>6040</v>
      </c>
      <c r="B1992" s="1" t="s">
        <v>25732</v>
      </c>
      <c r="C1992" t="s">
        <v>23713</v>
      </c>
      <c r="D1992" t="str">
        <f t="shared" si="31"/>
        <v>@asmepec.it</v>
      </c>
    </row>
    <row r="1993" spans="1:4" ht="12" customHeight="1" x14ac:dyDescent="0.3">
      <c r="A1993" s="1" t="s">
        <v>2015</v>
      </c>
      <c r="B1993" s="1" t="s">
        <v>23737</v>
      </c>
      <c r="C1993" t="s">
        <v>25733</v>
      </c>
      <c r="D1993" t="str">
        <f t="shared" si="31"/>
        <v>@pec.comuneceto.eu</v>
      </c>
    </row>
    <row r="1994" spans="1:4" ht="12" customHeight="1" x14ac:dyDescent="0.3">
      <c r="A1994" s="1" t="s">
        <v>4408</v>
      </c>
      <c r="B1994" s="1" t="s">
        <v>25734</v>
      </c>
      <c r="C1994" t="s">
        <v>25735</v>
      </c>
      <c r="D1994" t="str">
        <f t="shared" si="31"/>
        <v>@pec.consorzioterrecablate.it</v>
      </c>
    </row>
    <row r="1995" spans="1:4" ht="12" customHeight="1" x14ac:dyDescent="0.3">
      <c r="A1995" s="1" t="s">
        <v>6581</v>
      </c>
      <c r="B1995" s="1" t="s">
        <v>25736</v>
      </c>
      <c r="C1995" t="s">
        <v>23713</v>
      </c>
      <c r="D1995" t="str">
        <f t="shared" si="31"/>
        <v>@asmepec.it</v>
      </c>
    </row>
    <row r="1996" spans="1:4" ht="12" customHeight="1" x14ac:dyDescent="0.3">
      <c r="A1996" s="1" t="s">
        <v>545</v>
      </c>
      <c r="B1996" s="1" t="s">
        <v>25737</v>
      </c>
      <c r="C1996" t="s">
        <v>23747</v>
      </c>
      <c r="D1996" t="str">
        <f t="shared" si="31"/>
        <v>@cert.legalmail.it</v>
      </c>
    </row>
    <row r="1997" spans="1:4" ht="12" customHeight="1" x14ac:dyDescent="0.3">
      <c r="A1997" s="1" t="s">
        <v>2016</v>
      </c>
      <c r="B1997" s="1" t="s">
        <v>23684</v>
      </c>
      <c r="C1997" t="s">
        <v>25738</v>
      </c>
      <c r="D1997" t="str">
        <f t="shared" si="31"/>
        <v>@pec.comune.cevo.bs.it</v>
      </c>
    </row>
    <row r="1998" spans="1:4" ht="12" customHeight="1" x14ac:dyDescent="0.3">
      <c r="A1998" s="1" t="s">
        <v>1183</v>
      </c>
      <c r="B1998" s="1" t="s">
        <v>23684</v>
      </c>
      <c r="C1998" t="s">
        <v>25739</v>
      </c>
      <c r="D1998" t="str">
        <f t="shared" si="31"/>
        <v>@pec.comune.challand-st-anselme.ao.it</v>
      </c>
    </row>
    <row r="1999" spans="1:4" ht="12" customHeight="1" x14ac:dyDescent="0.3">
      <c r="A1999" s="1" t="s">
        <v>1184</v>
      </c>
      <c r="B1999" s="1" t="s">
        <v>23684</v>
      </c>
      <c r="C1999" t="s">
        <v>25740</v>
      </c>
      <c r="D1999" t="str">
        <f t="shared" si="31"/>
        <v>@pec.comune.challand-st-victor.ao.it</v>
      </c>
    </row>
    <row r="2000" spans="1:4" ht="12" customHeight="1" x14ac:dyDescent="0.3">
      <c r="A2000" s="1" t="s">
        <v>1185</v>
      </c>
      <c r="B2000" s="1" t="s">
        <v>23684</v>
      </c>
      <c r="C2000" t="s">
        <v>25741</v>
      </c>
      <c r="D2000" t="str">
        <f t="shared" si="31"/>
        <v>@pec.comune.chambave.ao.it</v>
      </c>
    </row>
    <row r="2001" spans="1:4" ht="12" customHeight="1" x14ac:dyDescent="0.3">
      <c r="A2001" s="1" t="s">
        <v>1186</v>
      </c>
      <c r="B2001" s="1" t="s">
        <v>23684</v>
      </c>
      <c r="C2001" t="s">
        <v>25742</v>
      </c>
      <c r="D2001" t="str">
        <f t="shared" si="31"/>
        <v>@pec.comune.chamois.ao.it</v>
      </c>
    </row>
    <row r="2002" spans="1:4" ht="12" customHeight="1" x14ac:dyDescent="0.3">
      <c r="A2002" s="1" t="s">
        <v>1187</v>
      </c>
      <c r="B2002" s="1" t="s">
        <v>23684</v>
      </c>
      <c r="C2002" t="s">
        <v>25743</v>
      </c>
      <c r="D2002" t="str">
        <f t="shared" si="31"/>
        <v>@pec.comune.champdepraz.ao.it</v>
      </c>
    </row>
    <row r="2003" spans="1:4" ht="12" customHeight="1" x14ac:dyDescent="0.3">
      <c r="A2003" s="1" t="s">
        <v>1188</v>
      </c>
      <c r="B2003" s="1" t="s">
        <v>23684</v>
      </c>
      <c r="C2003" t="s">
        <v>25744</v>
      </c>
      <c r="D2003" t="str">
        <f t="shared" si="31"/>
        <v>@pec.comune.champorcher.ao.it</v>
      </c>
    </row>
    <row r="2004" spans="1:4" ht="12" customHeight="1" x14ac:dyDescent="0.3">
      <c r="A2004" s="1" t="s">
        <v>1189</v>
      </c>
      <c r="B2004" s="1" t="s">
        <v>23684</v>
      </c>
      <c r="C2004" t="s">
        <v>25745</v>
      </c>
      <c r="D2004" t="str">
        <f t="shared" si="31"/>
        <v>@pec.comune.charvensod.ao.it</v>
      </c>
    </row>
    <row r="2005" spans="1:4" ht="12" customHeight="1" x14ac:dyDescent="0.3">
      <c r="A2005" s="1" t="s">
        <v>9700</v>
      </c>
      <c r="B2005" s="1" t="s">
        <v>23684</v>
      </c>
      <c r="C2005" t="s">
        <v>25746</v>
      </c>
      <c r="D2005" t="str">
        <f t="shared" si="31"/>
        <v>@pec.comune.chatillon.ao.it</v>
      </c>
    </row>
    <row r="2006" spans="1:4" ht="12" customHeight="1" x14ac:dyDescent="0.3">
      <c r="A2006" s="1" t="s">
        <v>546</v>
      </c>
      <c r="B2006" s="1" t="s">
        <v>17745</v>
      </c>
      <c r="C2006" t="s">
        <v>23791</v>
      </c>
      <c r="D2006" t="str">
        <f t="shared" si="31"/>
        <v>@postemailcertificata.it</v>
      </c>
    </row>
    <row r="2007" spans="1:4" ht="12" customHeight="1" x14ac:dyDescent="0.3">
      <c r="A2007" s="1" t="s">
        <v>7348</v>
      </c>
      <c r="B2007" s="1" t="s">
        <v>25747</v>
      </c>
      <c r="C2007" t="s">
        <v>23681</v>
      </c>
      <c r="D2007" t="str">
        <f t="shared" si="31"/>
        <v>@legalmail.it</v>
      </c>
    </row>
    <row r="2008" spans="1:4" ht="12" customHeight="1" x14ac:dyDescent="0.3">
      <c r="A2008" s="1" t="s">
        <v>78</v>
      </c>
      <c r="B2008" s="1" t="s">
        <v>25748</v>
      </c>
      <c r="C2008" t="s">
        <v>23699</v>
      </c>
      <c r="D2008" t="str">
        <f t="shared" si="31"/>
        <v>@pec.it</v>
      </c>
    </row>
    <row r="2009" spans="1:4" ht="12" customHeight="1" x14ac:dyDescent="0.3">
      <c r="A2009" s="1" t="s">
        <v>3000</v>
      </c>
      <c r="B2009" s="1" t="s">
        <v>25749</v>
      </c>
      <c r="C2009" t="s">
        <v>23745</v>
      </c>
      <c r="D2009" t="str">
        <f t="shared" si="31"/>
        <v>@pecveneto.it</v>
      </c>
    </row>
    <row r="2010" spans="1:4" ht="12" customHeight="1" x14ac:dyDescent="0.3">
      <c r="A2010" s="1" t="s">
        <v>5908</v>
      </c>
      <c r="B2010" s="1" t="s">
        <v>25750</v>
      </c>
      <c r="C2010" t="s">
        <v>23713</v>
      </c>
      <c r="D2010" t="str">
        <f t="shared" si="31"/>
        <v>@asmepec.it</v>
      </c>
    </row>
    <row r="2011" spans="1:4" ht="12" customHeight="1" x14ac:dyDescent="0.3">
      <c r="A2011" s="1" t="s">
        <v>4409</v>
      </c>
      <c r="B2011" s="1" t="s">
        <v>25751</v>
      </c>
      <c r="C2011" t="s">
        <v>25735</v>
      </c>
      <c r="D2011" t="str">
        <f t="shared" si="31"/>
        <v>@pec.consorzioterrecablate.it</v>
      </c>
    </row>
    <row r="2012" spans="1:4" ht="12" customHeight="1" x14ac:dyDescent="0.3">
      <c r="A2012" s="1" t="s">
        <v>4340</v>
      </c>
      <c r="B2012" s="1" t="s">
        <v>25752</v>
      </c>
      <c r="C2012" t="s">
        <v>23683</v>
      </c>
      <c r="D2012" t="str">
        <f t="shared" si="31"/>
        <v>@postacert.toscana.it</v>
      </c>
    </row>
    <row r="2013" spans="1:4" ht="12" customHeight="1" x14ac:dyDescent="0.3">
      <c r="A2013" s="1" t="s">
        <v>79</v>
      </c>
      <c r="B2013" s="1" t="s">
        <v>23693</v>
      </c>
      <c r="C2013" t="s">
        <v>25753</v>
      </c>
      <c r="D2013" t="str">
        <f t="shared" si="31"/>
        <v>@pec.comune.chianocco.to.it</v>
      </c>
    </row>
    <row r="2014" spans="1:4" ht="12" customHeight="1" x14ac:dyDescent="0.3">
      <c r="A2014" s="1" t="s">
        <v>7294</v>
      </c>
      <c r="B2014" s="1" t="s">
        <v>23684</v>
      </c>
      <c r="C2014" t="s">
        <v>25754</v>
      </c>
      <c r="D2014" t="str">
        <f t="shared" si="31"/>
        <v>@pec.comune.chiaramonte-gulfi.rg.it</v>
      </c>
    </row>
    <row r="2015" spans="1:4" ht="12" customHeight="1" x14ac:dyDescent="0.3">
      <c r="A2015" s="1" t="s">
        <v>7349</v>
      </c>
      <c r="B2015" s="1" t="s">
        <v>23684</v>
      </c>
      <c r="C2015" t="s">
        <v>25755</v>
      </c>
      <c r="D2015" t="str">
        <f t="shared" si="31"/>
        <v>@pec.comune.chiaramonti.ss.it</v>
      </c>
    </row>
    <row r="2016" spans="1:4" ht="12" customHeight="1" x14ac:dyDescent="0.3">
      <c r="A2016" s="1" t="s">
        <v>3159</v>
      </c>
      <c r="B2016" s="1" t="s">
        <v>25756</v>
      </c>
      <c r="C2016" t="s">
        <v>23745</v>
      </c>
      <c r="D2016" t="str">
        <f t="shared" si="31"/>
        <v>@pecveneto.it</v>
      </c>
    </row>
    <row r="2017" spans="1:4" ht="12" customHeight="1" x14ac:dyDescent="0.3">
      <c r="A2017" s="1" t="s">
        <v>4625</v>
      </c>
      <c r="B2017" s="1" t="s">
        <v>23737</v>
      </c>
      <c r="C2017" t="s">
        <v>25757</v>
      </c>
      <c r="D2017" t="str">
        <f t="shared" si="31"/>
        <v>@pec.comune.chiaravalle.an.it</v>
      </c>
    </row>
    <row r="2018" spans="1:4" ht="12" customHeight="1" x14ac:dyDescent="0.3">
      <c r="A2018" s="1" t="s">
        <v>6709</v>
      </c>
      <c r="B2018" s="1" t="s">
        <v>25758</v>
      </c>
      <c r="C2018" t="s">
        <v>23713</v>
      </c>
      <c r="D2018" t="str">
        <f t="shared" si="31"/>
        <v>@asmepec.it</v>
      </c>
    </row>
    <row r="2019" spans="1:4" ht="12" customHeight="1" x14ac:dyDescent="0.3">
      <c r="A2019" s="1" t="s">
        <v>2017</v>
      </c>
      <c r="B2019" s="1" t="s">
        <v>25759</v>
      </c>
      <c r="C2019" t="s">
        <v>23681</v>
      </c>
      <c r="D2019" t="str">
        <f t="shared" si="31"/>
        <v>@legalmail.it</v>
      </c>
    </row>
    <row r="2020" spans="1:4" ht="12" customHeight="1" x14ac:dyDescent="0.3">
      <c r="A2020" s="1" t="s">
        <v>6439</v>
      </c>
      <c r="B2020" s="1" t="s">
        <v>25760</v>
      </c>
      <c r="C2020" t="s">
        <v>23691</v>
      </c>
      <c r="D2020" t="str">
        <f t="shared" si="31"/>
        <v>@cert.ruparbasilicata.it</v>
      </c>
    </row>
    <row r="2021" spans="1:4" ht="12" customHeight="1" x14ac:dyDescent="0.3">
      <c r="A2021" s="1" t="s">
        <v>5570</v>
      </c>
      <c r="B2021" s="1" t="s">
        <v>25761</v>
      </c>
      <c r="C2021" t="s">
        <v>23699</v>
      </c>
      <c r="D2021" t="str">
        <f t="shared" si="31"/>
        <v>@pec.it</v>
      </c>
    </row>
    <row r="2022" spans="1:4" ht="12" customHeight="1" x14ac:dyDescent="0.3">
      <c r="A2022" s="1" t="s">
        <v>3793</v>
      </c>
      <c r="B2022" s="1" t="s">
        <v>25762</v>
      </c>
      <c r="C2022" t="s">
        <v>23747</v>
      </c>
      <c r="D2022" t="str">
        <f t="shared" si="31"/>
        <v>@cert.legalmail.it</v>
      </c>
    </row>
    <row r="2023" spans="1:4" ht="12" customHeight="1" x14ac:dyDescent="0.3">
      <c r="A2023" s="1" t="s">
        <v>1531</v>
      </c>
      <c r="B2023" s="1" t="s">
        <v>25763</v>
      </c>
      <c r="C2023" t="s">
        <v>23817</v>
      </c>
      <c r="D2023" t="str">
        <f t="shared" si="31"/>
        <v>@cert.provincia.so.it</v>
      </c>
    </row>
    <row r="2024" spans="1:4" ht="12" customHeight="1" x14ac:dyDescent="0.3">
      <c r="A2024" s="1" t="s">
        <v>80</v>
      </c>
      <c r="B2024" s="1" t="s">
        <v>24083</v>
      </c>
      <c r="C2024" t="s">
        <v>25764</v>
      </c>
      <c r="D2024" t="str">
        <f t="shared" si="31"/>
        <v>@pec.comune.chiaverano.to.it</v>
      </c>
    </row>
    <row r="2025" spans="1:4" ht="12" customHeight="1" x14ac:dyDescent="0.3">
      <c r="A2025" s="1" t="s">
        <v>9720</v>
      </c>
      <c r="B2025" s="1" t="s">
        <v>25765</v>
      </c>
      <c r="C2025" t="s">
        <v>23681</v>
      </c>
      <c r="D2025" t="str">
        <f t="shared" si="31"/>
        <v>@legalmail.it</v>
      </c>
    </row>
    <row r="2026" spans="1:4" ht="12" customHeight="1" x14ac:dyDescent="0.3">
      <c r="A2026" s="1" t="s">
        <v>81</v>
      </c>
      <c r="B2026" s="1" t="s">
        <v>25766</v>
      </c>
      <c r="C2026" t="s">
        <v>23887</v>
      </c>
      <c r="D2026" t="str">
        <f t="shared" si="31"/>
        <v>@pcert.it</v>
      </c>
    </row>
    <row r="2027" spans="1:4" ht="12" customHeight="1" x14ac:dyDescent="0.3">
      <c r="A2027" s="1" t="s">
        <v>3095</v>
      </c>
      <c r="B2027" s="1" t="s">
        <v>25767</v>
      </c>
      <c r="C2027" t="s">
        <v>23745</v>
      </c>
      <c r="D2027" t="str">
        <f t="shared" si="31"/>
        <v>@pecveneto.it</v>
      </c>
    </row>
    <row r="2028" spans="1:4" ht="12" customHeight="1" x14ac:dyDescent="0.3">
      <c r="A2028" s="1" t="s">
        <v>1532</v>
      </c>
      <c r="B2028" s="1" t="s">
        <v>25768</v>
      </c>
      <c r="C2028" t="s">
        <v>23679</v>
      </c>
      <c r="D2028" t="str">
        <f t="shared" si="31"/>
        <v>@pec.regione.lombardia.it</v>
      </c>
    </row>
    <row r="2029" spans="1:4" ht="12" customHeight="1" x14ac:dyDescent="0.3">
      <c r="A2029" s="1" t="s">
        <v>82</v>
      </c>
      <c r="B2029" s="1" t="s">
        <v>25769</v>
      </c>
      <c r="C2029" t="s">
        <v>23856</v>
      </c>
      <c r="D2029" t="str">
        <f t="shared" si="31"/>
        <v>@postecert.it</v>
      </c>
    </row>
    <row r="2030" spans="1:4" ht="12" customHeight="1" x14ac:dyDescent="0.3">
      <c r="A2030" s="1" t="s">
        <v>4268</v>
      </c>
      <c r="B2030" s="1" t="s">
        <v>25770</v>
      </c>
      <c r="C2030" t="s">
        <v>23683</v>
      </c>
      <c r="D2030" t="str">
        <f t="shared" si="31"/>
        <v>@postacert.toscana.it</v>
      </c>
    </row>
    <row r="2031" spans="1:4" ht="12" customHeight="1" x14ac:dyDescent="0.3">
      <c r="A2031" s="1" t="s">
        <v>5389</v>
      </c>
      <c r="B2031" s="1" t="s">
        <v>23684</v>
      </c>
      <c r="C2031" t="s">
        <v>25771</v>
      </c>
      <c r="D2031" t="str">
        <f t="shared" si="31"/>
        <v>@pec.comune.chieti.it</v>
      </c>
    </row>
    <row r="2032" spans="1:4" ht="12" customHeight="1" x14ac:dyDescent="0.3">
      <c r="A2032" s="1" t="s">
        <v>6178</v>
      </c>
      <c r="B2032" s="1" t="s">
        <v>25772</v>
      </c>
      <c r="C2032" t="s">
        <v>23699</v>
      </c>
      <c r="D2032" t="str">
        <f t="shared" si="31"/>
        <v>@pec.it</v>
      </c>
    </row>
    <row r="2033" spans="1:4" ht="12" customHeight="1" x14ac:dyDescent="0.3">
      <c r="A2033" s="1" t="s">
        <v>2379</v>
      </c>
      <c r="B2033" s="1" t="s">
        <v>25773</v>
      </c>
      <c r="C2033" t="s">
        <v>24213</v>
      </c>
      <c r="D2033" t="str">
        <f t="shared" si="31"/>
        <v>@mailcert.cremasconline.it</v>
      </c>
    </row>
    <row r="2034" spans="1:4" ht="12" customHeight="1" x14ac:dyDescent="0.3">
      <c r="A2034" s="1" t="s">
        <v>1791</v>
      </c>
      <c r="B2034" s="1" t="s">
        <v>23684</v>
      </c>
      <c r="C2034" t="s">
        <v>25774</v>
      </c>
      <c r="D2034" t="str">
        <f t="shared" si="31"/>
        <v>@pec.comune.chignolodisola.bg.it</v>
      </c>
    </row>
    <row r="2035" spans="1:4" ht="12" customHeight="1" x14ac:dyDescent="0.3">
      <c r="A2035" s="1" t="s">
        <v>2214</v>
      </c>
      <c r="B2035" s="1" t="s">
        <v>25775</v>
      </c>
      <c r="C2035" t="s">
        <v>23679</v>
      </c>
      <c r="D2035" t="str">
        <f t="shared" si="31"/>
        <v>@pec.regione.lombardia.it</v>
      </c>
    </row>
    <row r="2036" spans="1:4" ht="12" customHeight="1" x14ac:dyDescent="0.3">
      <c r="A2036" s="1" t="s">
        <v>3244</v>
      </c>
      <c r="B2036" s="1" t="s">
        <v>17775</v>
      </c>
      <c r="C2036" t="s">
        <v>25776</v>
      </c>
      <c r="D2036" t="str">
        <f t="shared" si="31"/>
        <v>@pec.chioggia.org</v>
      </c>
    </row>
    <row r="2037" spans="1:4" ht="12" customHeight="1" x14ac:dyDescent="0.3">
      <c r="A2037" s="1" t="s">
        <v>83</v>
      </c>
      <c r="B2037" s="1" t="s">
        <v>25777</v>
      </c>
      <c r="C2037" t="s">
        <v>23699</v>
      </c>
      <c r="D2037" t="str">
        <f t="shared" si="31"/>
        <v>@pec.it</v>
      </c>
    </row>
    <row r="2038" spans="1:4" ht="12" customHeight="1" x14ac:dyDescent="0.3">
      <c r="A2038" s="1" t="s">
        <v>3605</v>
      </c>
      <c r="B2038" s="1" t="s">
        <v>25778</v>
      </c>
      <c r="C2038" t="s">
        <v>23786</v>
      </c>
      <c r="D2038" t="str">
        <f t="shared" si="31"/>
        <v>@certgov.fvg.it</v>
      </c>
    </row>
    <row r="2039" spans="1:4" ht="12" customHeight="1" x14ac:dyDescent="0.3">
      <c r="A2039" s="1" t="s">
        <v>3453</v>
      </c>
      <c r="B2039" s="1" t="s">
        <v>25779</v>
      </c>
      <c r="C2039" t="s">
        <v>23786</v>
      </c>
      <c r="D2039" t="str">
        <f t="shared" si="31"/>
        <v>@certgov.fvg.it</v>
      </c>
    </row>
    <row r="2040" spans="1:4" ht="12" customHeight="1" x14ac:dyDescent="0.3">
      <c r="A2040" s="1" t="s">
        <v>4378</v>
      </c>
      <c r="B2040" s="1" t="s">
        <v>17779</v>
      </c>
      <c r="C2040" t="s">
        <v>23683</v>
      </c>
      <c r="D2040" t="str">
        <f t="shared" si="31"/>
        <v>@postacert.toscana.it</v>
      </c>
    </row>
    <row r="2041" spans="1:4" ht="12" customHeight="1" x14ac:dyDescent="0.3">
      <c r="A2041" s="1" t="s">
        <v>1792</v>
      </c>
      <c r="B2041" s="1" t="s">
        <v>17780</v>
      </c>
      <c r="C2041" t="s">
        <v>25780</v>
      </c>
      <c r="D2041" t="str">
        <f t="shared" si="31"/>
        <v>@pec.comune.chiuduno.bg.it</v>
      </c>
    </row>
    <row r="2042" spans="1:4" ht="12" customHeight="1" x14ac:dyDescent="0.3">
      <c r="A2042" s="1" t="s">
        <v>3001</v>
      </c>
      <c r="B2042" s="1" t="s">
        <v>25781</v>
      </c>
      <c r="C2042" t="s">
        <v>23677</v>
      </c>
      <c r="D2042" t="str">
        <f t="shared" si="31"/>
        <v>@cert.ip-veneto.net</v>
      </c>
    </row>
    <row r="2043" spans="1:4" ht="12" customHeight="1" x14ac:dyDescent="0.3">
      <c r="A2043" s="1" t="s">
        <v>1533</v>
      </c>
      <c r="B2043" s="1" t="s">
        <v>25782</v>
      </c>
      <c r="C2043" t="s">
        <v>23817</v>
      </c>
      <c r="D2043" t="str">
        <f t="shared" si="31"/>
        <v>@cert.provincia.so.it</v>
      </c>
    </row>
    <row r="2044" spans="1:4" ht="12" customHeight="1" x14ac:dyDescent="0.3">
      <c r="A2044" s="1" t="s">
        <v>547</v>
      </c>
      <c r="B2044" s="1" t="s">
        <v>25783</v>
      </c>
      <c r="C2044" t="s">
        <v>23735</v>
      </c>
      <c r="D2044" t="str">
        <f t="shared" si="31"/>
        <v>@cert.ruparpiemonte.it</v>
      </c>
    </row>
    <row r="2045" spans="1:4" ht="12" customHeight="1" x14ac:dyDescent="0.3">
      <c r="A2045" s="1" t="s">
        <v>84</v>
      </c>
      <c r="B2045" s="1" t="s">
        <v>25784</v>
      </c>
      <c r="C2045" t="s">
        <v>23735</v>
      </c>
      <c r="D2045" t="str">
        <f t="shared" si="31"/>
        <v>@cert.ruparpiemonte.it</v>
      </c>
    </row>
    <row r="2046" spans="1:4" ht="12" customHeight="1" x14ac:dyDescent="0.3">
      <c r="A2046" s="1" t="s">
        <v>6997</v>
      </c>
      <c r="B2046" s="1" t="s">
        <v>25785</v>
      </c>
      <c r="C2046" t="s">
        <v>23699</v>
      </c>
      <c r="D2046" t="str">
        <f t="shared" si="31"/>
        <v>@pec.it</v>
      </c>
    </row>
    <row r="2047" spans="1:4" ht="12" customHeight="1" x14ac:dyDescent="0.3">
      <c r="A2047" s="1" t="s">
        <v>9742</v>
      </c>
      <c r="B2047" s="1" t="s">
        <v>25786</v>
      </c>
      <c r="C2047" t="s">
        <v>23681</v>
      </c>
      <c r="D2047" t="str">
        <f t="shared" si="31"/>
        <v>@legalmail.it</v>
      </c>
    </row>
    <row r="2048" spans="1:4" ht="12" customHeight="1" x14ac:dyDescent="0.3">
      <c r="A2048" s="1" t="s">
        <v>3454</v>
      </c>
      <c r="B2048" s="1" t="s">
        <v>25787</v>
      </c>
      <c r="C2048" t="s">
        <v>23786</v>
      </c>
      <c r="D2048" t="str">
        <f t="shared" si="31"/>
        <v>@certgov.fvg.it</v>
      </c>
    </row>
    <row r="2049" spans="1:4" ht="12" customHeight="1" x14ac:dyDescent="0.3">
      <c r="A2049" s="1" t="s">
        <v>3661</v>
      </c>
      <c r="B2049" s="1" t="s">
        <v>24083</v>
      </c>
      <c r="C2049" t="s">
        <v>25788</v>
      </c>
      <c r="D2049" t="str">
        <f t="shared" si="31"/>
        <v>@pec.comune.chiusanico.im.it</v>
      </c>
    </row>
    <row r="2050" spans="1:4" ht="12" customHeight="1" x14ac:dyDescent="0.3">
      <c r="A2050" s="1" t="s">
        <v>765</v>
      </c>
      <c r="B2050" s="1" t="s">
        <v>25789</v>
      </c>
      <c r="C2050" t="s">
        <v>23735</v>
      </c>
      <c r="D2050" t="str">
        <f t="shared" si="31"/>
        <v>@cert.ruparpiemonte.it</v>
      </c>
    </row>
    <row r="2051" spans="1:4" ht="12" customHeight="1" x14ac:dyDescent="0.3">
      <c r="A2051" s="1" t="s">
        <v>5909</v>
      </c>
      <c r="B2051" s="1" t="s">
        <v>25790</v>
      </c>
      <c r="C2051" t="s">
        <v>23713</v>
      </c>
      <c r="D2051" t="str">
        <f t="shared" ref="D2051:D2114" si="32">CONCATENATE("@",C:C)</f>
        <v>@asmepec.it</v>
      </c>
    </row>
    <row r="2052" spans="1:4" ht="12" customHeight="1" x14ac:dyDescent="0.3">
      <c r="A2052" s="1" t="s">
        <v>3662</v>
      </c>
      <c r="B2052" s="1" t="s">
        <v>17791</v>
      </c>
      <c r="C2052" t="s">
        <v>23699</v>
      </c>
      <c r="D2052" t="str">
        <f t="shared" si="32"/>
        <v>@pec.it</v>
      </c>
    </row>
    <row r="2053" spans="1:4" ht="12" customHeight="1" x14ac:dyDescent="0.3">
      <c r="A2053" s="1" t="s">
        <v>4410</v>
      </c>
      <c r="B2053" s="1" t="s">
        <v>25791</v>
      </c>
      <c r="C2053" t="s">
        <v>25735</v>
      </c>
      <c r="D2053" t="str">
        <f t="shared" si="32"/>
        <v>@pec.consorzioterrecablate.it</v>
      </c>
    </row>
    <row r="2054" spans="1:4" ht="12" customHeight="1" x14ac:dyDescent="0.3">
      <c r="A2054" s="1" t="s">
        <v>4411</v>
      </c>
      <c r="B2054" s="1" t="s">
        <v>25792</v>
      </c>
      <c r="C2054" t="s">
        <v>23681</v>
      </c>
      <c r="D2054" t="str">
        <f t="shared" si="32"/>
        <v>@legalmail.it</v>
      </c>
    </row>
    <row r="2055" spans="1:4" ht="12" customHeight="1" x14ac:dyDescent="0.3">
      <c r="A2055" s="1" t="s">
        <v>4379</v>
      </c>
      <c r="B2055" s="1" t="s">
        <v>25793</v>
      </c>
      <c r="C2055" t="s">
        <v>23683</v>
      </c>
      <c r="D2055" t="str">
        <f t="shared" si="32"/>
        <v>@postacert.toscana.it</v>
      </c>
    </row>
    <row r="2056" spans="1:4" ht="12" customHeight="1" x14ac:dyDescent="0.3">
      <c r="A2056" s="1" t="s">
        <v>85</v>
      </c>
      <c r="B2056" s="1" t="s">
        <v>23684</v>
      </c>
      <c r="C2056" t="s">
        <v>25794</v>
      </c>
      <c r="D2056" t="str">
        <f t="shared" si="32"/>
        <v>@pec.comune.chivasso.to.it</v>
      </c>
    </row>
    <row r="2057" spans="1:4" ht="12" customHeight="1" x14ac:dyDescent="0.3">
      <c r="A2057" s="1" t="s">
        <v>5038</v>
      </c>
      <c r="B2057" s="1" t="s">
        <v>25795</v>
      </c>
      <c r="C2057" t="s">
        <v>25796</v>
      </c>
      <c r="D2057" t="str">
        <f t="shared" si="32"/>
        <v>@pec.comune.ciampino.roma.it</v>
      </c>
    </row>
    <row r="2058" spans="1:4" ht="12" customHeight="1" x14ac:dyDescent="0.3">
      <c r="A2058" s="1" t="s">
        <v>7166</v>
      </c>
      <c r="B2058" s="1" t="s">
        <v>25797</v>
      </c>
      <c r="C2058" t="s">
        <v>23699</v>
      </c>
      <c r="D2058" t="str">
        <f t="shared" si="32"/>
        <v>@pec.it</v>
      </c>
    </row>
    <row r="2059" spans="1:4" ht="12" customHeight="1" x14ac:dyDescent="0.3">
      <c r="A2059" s="1" t="s">
        <v>3096</v>
      </c>
      <c r="B2059" s="1" t="s">
        <v>25798</v>
      </c>
      <c r="C2059" t="s">
        <v>23677</v>
      </c>
      <c r="D2059" t="str">
        <f t="shared" si="32"/>
        <v>@cert.ip-veneto.net</v>
      </c>
    </row>
    <row r="2060" spans="1:4" ht="12" customHeight="1" x14ac:dyDescent="0.3">
      <c r="A2060" s="1" t="s">
        <v>3794</v>
      </c>
      <c r="B2060" s="1" t="s">
        <v>25799</v>
      </c>
      <c r="C2060" t="s">
        <v>23724</v>
      </c>
      <c r="D2060" t="str">
        <f t="shared" si="32"/>
        <v>@anutel.it</v>
      </c>
    </row>
    <row r="2061" spans="1:4" ht="12" customHeight="1" x14ac:dyDescent="0.3">
      <c r="A2061" s="1" t="s">
        <v>6710</v>
      </c>
      <c r="B2061" s="1" t="s">
        <v>25800</v>
      </c>
      <c r="C2061" t="s">
        <v>23713</v>
      </c>
      <c r="D2061" t="str">
        <f t="shared" si="32"/>
        <v>@asmepec.it</v>
      </c>
    </row>
    <row r="2062" spans="1:4" ht="12" customHeight="1" x14ac:dyDescent="0.3">
      <c r="A2062" s="1" t="s">
        <v>5816</v>
      </c>
      <c r="B2062" s="1" t="s">
        <v>25801</v>
      </c>
      <c r="C2062" t="s">
        <v>23713</v>
      </c>
      <c r="D2062" t="str">
        <f t="shared" si="32"/>
        <v>@asmepec.it</v>
      </c>
    </row>
    <row r="2063" spans="1:4" ht="12" customHeight="1" x14ac:dyDescent="0.3">
      <c r="A2063" s="1" t="s">
        <v>6041</v>
      </c>
      <c r="B2063" s="1" t="s">
        <v>25802</v>
      </c>
      <c r="C2063" t="s">
        <v>23713</v>
      </c>
      <c r="D2063" t="str">
        <f t="shared" si="32"/>
        <v>@asmepec.it</v>
      </c>
    </row>
    <row r="2064" spans="1:4" ht="12" customHeight="1" x14ac:dyDescent="0.3">
      <c r="A2064" s="1" t="s">
        <v>4950</v>
      </c>
      <c r="B2064" s="1" t="s">
        <v>23684</v>
      </c>
      <c r="C2064" t="s">
        <v>25803</v>
      </c>
      <c r="D2064" t="str">
        <f t="shared" si="32"/>
        <v>@pec.comune.ciciliano.rm.it</v>
      </c>
    </row>
    <row r="2065" spans="1:4" ht="12" customHeight="1" x14ac:dyDescent="0.3">
      <c r="A2065" s="1" t="s">
        <v>2380</v>
      </c>
      <c r="B2065" s="1" t="s">
        <v>25804</v>
      </c>
      <c r="C2065" t="s">
        <v>23679</v>
      </c>
      <c r="D2065" t="str">
        <f t="shared" si="32"/>
        <v>@pec.regione.lombardia.it</v>
      </c>
    </row>
    <row r="2066" spans="1:4" ht="12" customHeight="1" x14ac:dyDescent="0.3">
      <c r="A2066" s="1" t="s">
        <v>86</v>
      </c>
      <c r="B2066" s="1" t="s">
        <v>17806</v>
      </c>
      <c r="C2066" t="s">
        <v>23735</v>
      </c>
      <c r="D2066" t="str">
        <f t="shared" si="32"/>
        <v>@cert.ruparpiemonte.it</v>
      </c>
    </row>
    <row r="2067" spans="1:4" ht="12" customHeight="1" x14ac:dyDescent="0.3">
      <c r="A2067" s="1" t="s">
        <v>335</v>
      </c>
      <c r="B2067" s="1" t="s">
        <v>17807</v>
      </c>
      <c r="C2067" t="s">
        <v>23735</v>
      </c>
      <c r="D2067" t="str">
        <f t="shared" si="32"/>
        <v>@cert.ruparpiemonte.it</v>
      </c>
    </row>
    <row r="2068" spans="1:4" ht="12" customHeight="1" x14ac:dyDescent="0.3">
      <c r="A2068" s="1" t="s">
        <v>548</v>
      </c>
      <c r="B2068" s="1" t="s">
        <v>25805</v>
      </c>
      <c r="C2068" t="s">
        <v>23735</v>
      </c>
      <c r="D2068" t="str">
        <f t="shared" si="32"/>
        <v>@cert.ruparpiemonte.it</v>
      </c>
    </row>
    <row r="2069" spans="1:4" ht="12" customHeight="1" x14ac:dyDescent="0.3">
      <c r="A2069" s="1" t="s">
        <v>2215</v>
      </c>
      <c r="B2069" s="1" t="s">
        <v>25806</v>
      </c>
      <c r="C2069" t="s">
        <v>23699</v>
      </c>
      <c r="D2069" t="str">
        <f t="shared" si="32"/>
        <v>@pec.it</v>
      </c>
    </row>
    <row r="2070" spans="1:4" ht="12" customHeight="1" x14ac:dyDescent="0.3">
      <c r="A2070" s="1" t="s">
        <v>2018</v>
      </c>
      <c r="B2070" s="1" t="s">
        <v>23684</v>
      </c>
      <c r="C2070" t="s">
        <v>25807</v>
      </c>
      <c r="D2070" t="str">
        <f t="shared" si="32"/>
        <v>@cert.comune.cigole.bs.it</v>
      </c>
    </row>
    <row r="2071" spans="1:4" ht="12" customHeight="1" x14ac:dyDescent="0.3">
      <c r="A2071" s="1" t="s">
        <v>2216</v>
      </c>
      <c r="B2071" s="1" t="s">
        <v>25808</v>
      </c>
      <c r="C2071" t="s">
        <v>23681</v>
      </c>
      <c r="D2071" t="str">
        <f t="shared" si="32"/>
        <v>@legalmail.it</v>
      </c>
    </row>
    <row r="2072" spans="1:4" ht="12" customHeight="1" x14ac:dyDescent="0.3">
      <c r="A2072" s="1" t="s">
        <v>3160</v>
      </c>
      <c r="B2072" s="1" t="s">
        <v>25809</v>
      </c>
      <c r="C2072" t="s">
        <v>23745</v>
      </c>
      <c r="D2072" t="str">
        <f t="shared" si="32"/>
        <v>@pecveneto.it</v>
      </c>
    </row>
    <row r="2073" spans="1:4" ht="12" customHeight="1" x14ac:dyDescent="0.3">
      <c r="A2073" s="1" t="s">
        <v>2019</v>
      </c>
      <c r="B2073" s="1" t="s">
        <v>23737</v>
      </c>
      <c r="C2073" t="s">
        <v>25810</v>
      </c>
      <c r="D2073" t="str">
        <f t="shared" si="32"/>
        <v>@pec.comunecimbergo.eu</v>
      </c>
    </row>
    <row r="2074" spans="1:4" ht="12" customHeight="1" x14ac:dyDescent="0.3">
      <c r="A2074" s="1" t="s">
        <v>6798</v>
      </c>
      <c r="B2074" s="1" t="s">
        <v>25811</v>
      </c>
      <c r="C2074" t="s">
        <v>23713</v>
      </c>
      <c r="D2074" t="str">
        <f t="shared" si="32"/>
        <v>@asmepec.it</v>
      </c>
    </row>
    <row r="2075" spans="1:4" ht="12" customHeight="1" x14ac:dyDescent="0.3">
      <c r="A2075" s="1" t="s">
        <v>6998</v>
      </c>
      <c r="B2075" s="1" t="s">
        <v>25812</v>
      </c>
      <c r="C2075" t="s">
        <v>23699</v>
      </c>
      <c r="D2075" t="str">
        <f t="shared" si="32"/>
        <v>@pec.it</v>
      </c>
    </row>
    <row r="2076" spans="1:4" ht="12" customHeight="1" x14ac:dyDescent="0.3">
      <c r="A2076" s="1" t="s">
        <v>5817</v>
      </c>
      <c r="B2076" s="1" t="s">
        <v>25813</v>
      </c>
      <c r="C2076" t="s">
        <v>25814</v>
      </c>
      <c r="D2076" t="str">
        <f t="shared" si="32"/>
        <v xml:space="preserve">@asmepec.it </v>
      </c>
    </row>
    <row r="2077" spans="1:4" ht="12" customHeight="1" x14ac:dyDescent="0.3">
      <c r="A2077" s="1" t="s">
        <v>3606</v>
      </c>
      <c r="B2077" s="1" t="s">
        <v>25815</v>
      </c>
      <c r="C2077" t="s">
        <v>23786</v>
      </c>
      <c r="D2077" t="str">
        <f t="shared" si="32"/>
        <v>@certgov.fvg.it</v>
      </c>
    </row>
    <row r="2078" spans="1:4" ht="12" customHeight="1" x14ac:dyDescent="0.3">
      <c r="A2078" s="1" t="s">
        <v>2756</v>
      </c>
      <c r="B2078" s="1" t="s">
        <v>25816</v>
      </c>
      <c r="C2078" t="s">
        <v>23699</v>
      </c>
      <c r="D2078" t="str">
        <f t="shared" si="32"/>
        <v>@pec.it</v>
      </c>
    </row>
    <row r="2079" spans="1:4" ht="12" customHeight="1" x14ac:dyDescent="0.3">
      <c r="A2079" s="1" t="s">
        <v>766</v>
      </c>
      <c r="B2079" s="1" t="s">
        <v>17819</v>
      </c>
      <c r="C2079" t="s">
        <v>23735</v>
      </c>
      <c r="D2079" t="str">
        <f t="shared" si="32"/>
        <v>@cert.ruparpiemonte.it</v>
      </c>
    </row>
    <row r="2080" spans="1:4" ht="12" customHeight="1" x14ac:dyDescent="0.3">
      <c r="A2080" s="1" t="s">
        <v>4951</v>
      </c>
      <c r="B2080" s="1" t="s">
        <v>25817</v>
      </c>
      <c r="C2080" t="s">
        <v>23699</v>
      </c>
      <c r="D2080" t="str">
        <f t="shared" si="32"/>
        <v>@pec.it</v>
      </c>
    </row>
    <row r="2081" spans="1:4" ht="12" customHeight="1" x14ac:dyDescent="0.3">
      <c r="A2081" s="1" t="s">
        <v>9776</v>
      </c>
      <c r="B2081" s="1" t="s">
        <v>25818</v>
      </c>
      <c r="C2081" t="s">
        <v>23679</v>
      </c>
      <c r="D2081" t="str">
        <f t="shared" si="32"/>
        <v>@pec.regione.lombardia.it</v>
      </c>
    </row>
    <row r="2082" spans="1:4" ht="12" customHeight="1" x14ac:dyDescent="0.3">
      <c r="A2082" s="1" t="s">
        <v>4670</v>
      </c>
      <c r="B2082" s="1" t="s">
        <v>23684</v>
      </c>
      <c r="C2082" t="s">
        <v>25819</v>
      </c>
      <c r="D2082" t="str">
        <f t="shared" si="32"/>
        <v>@pec.comune.cingoli.mc.it</v>
      </c>
    </row>
    <row r="2083" spans="1:4" ht="12" customHeight="1" x14ac:dyDescent="0.3">
      <c r="A2083" s="1" t="s">
        <v>4442</v>
      </c>
      <c r="B2083" s="1" t="s">
        <v>25820</v>
      </c>
      <c r="C2083" t="s">
        <v>23683</v>
      </c>
      <c r="D2083" t="str">
        <f t="shared" si="32"/>
        <v>@postacert.toscana.it</v>
      </c>
    </row>
    <row r="2084" spans="1:4" ht="12" customHeight="1" x14ac:dyDescent="0.3">
      <c r="A2084" s="1" t="s">
        <v>1628</v>
      </c>
      <c r="B2084" s="1" t="s">
        <v>25821</v>
      </c>
      <c r="C2084" t="s">
        <v>23679</v>
      </c>
      <c r="D2084" t="str">
        <f t="shared" si="32"/>
        <v>@pec.regione.lombardia.it</v>
      </c>
    </row>
    <row r="2085" spans="1:4" ht="12" customHeight="1" x14ac:dyDescent="0.3">
      <c r="A2085" s="1" t="s">
        <v>6999</v>
      </c>
      <c r="B2085" s="1" t="s">
        <v>17825</v>
      </c>
      <c r="C2085" t="s">
        <v>23878</v>
      </c>
      <c r="D2085" t="str">
        <f t="shared" si="32"/>
        <v>@sicurezzapostale.it</v>
      </c>
    </row>
    <row r="2086" spans="1:4" ht="12" customHeight="1" x14ac:dyDescent="0.3">
      <c r="A2086" s="1" t="s">
        <v>1534</v>
      </c>
      <c r="B2086" s="1" t="s">
        <v>25822</v>
      </c>
      <c r="C2086" t="s">
        <v>23817</v>
      </c>
      <c r="D2086" t="str">
        <f t="shared" si="32"/>
        <v>@cert.provincia.so.it</v>
      </c>
    </row>
    <row r="2087" spans="1:4" ht="12" customHeight="1" x14ac:dyDescent="0.3">
      <c r="A2087" s="1" t="s">
        <v>6799</v>
      </c>
      <c r="B2087" s="1" t="s">
        <v>23684</v>
      </c>
      <c r="C2087" t="s">
        <v>25823</v>
      </c>
      <c r="D2087" t="str">
        <f t="shared" si="32"/>
        <v>@pec.comune.cinquefrondi.rc.it</v>
      </c>
    </row>
    <row r="2088" spans="1:4" ht="12" customHeight="1" x14ac:dyDescent="0.3">
      <c r="A2088" s="1" t="s">
        <v>87</v>
      </c>
      <c r="B2088" s="1" t="s">
        <v>17828</v>
      </c>
      <c r="C2088" t="s">
        <v>23735</v>
      </c>
      <c r="D2088" t="str">
        <f t="shared" si="32"/>
        <v>@cert.ruparpiemonte.it</v>
      </c>
    </row>
    <row r="2089" spans="1:4" ht="12" customHeight="1" x14ac:dyDescent="0.3">
      <c r="A2089" s="1" t="s">
        <v>2757</v>
      </c>
      <c r="B2089" s="1" t="s">
        <v>23850</v>
      </c>
      <c r="C2089" t="s">
        <v>25824</v>
      </c>
      <c r="D2089" t="str">
        <f t="shared" si="32"/>
        <v>@pec.comune.cintetesino.tn.it</v>
      </c>
    </row>
    <row r="2090" spans="1:4" ht="12" customHeight="1" x14ac:dyDescent="0.3">
      <c r="A2090" s="1" t="s">
        <v>3245</v>
      </c>
      <c r="B2090" s="1" t="s">
        <v>25825</v>
      </c>
      <c r="C2090" t="s">
        <v>23745</v>
      </c>
      <c r="D2090" t="str">
        <f t="shared" si="32"/>
        <v>@pecveneto.it</v>
      </c>
    </row>
    <row r="2091" spans="1:4" ht="12" customHeight="1" x14ac:dyDescent="0.3">
      <c r="A2091" s="1" t="s">
        <v>3308</v>
      </c>
      <c r="B2091" s="1" t="s">
        <v>25826</v>
      </c>
      <c r="C2091" t="s">
        <v>24086</v>
      </c>
      <c r="D2091" t="str">
        <f t="shared" si="32"/>
        <v xml:space="preserve">@cert.ip-veneto.net </v>
      </c>
    </row>
    <row r="2092" spans="1:4" ht="12" customHeight="1" x14ac:dyDescent="0.3">
      <c r="A2092" s="1" t="s">
        <v>88</v>
      </c>
      <c r="B2092" s="1" t="s">
        <v>25827</v>
      </c>
      <c r="C2092" t="s">
        <v>23747</v>
      </c>
      <c r="D2092" t="str">
        <f t="shared" si="32"/>
        <v>@cert.legalmail.it</v>
      </c>
    </row>
    <row r="2093" spans="1:4" ht="12" customHeight="1" x14ac:dyDescent="0.3">
      <c r="A2093" s="1" t="s">
        <v>5637</v>
      </c>
      <c r="B2093" s="1" t="s">
        <v>25828</v>
      </c>
      <c r="C2093" t="s">
        <v>23713</v>
      </c>
      <c r="D2093" t="str">
        <f t="shared" si="32"/>
        <v>@asmepec.it</v>
      </c>
    </row>
    <row r="2094" spans="1:4" ht="12" customHeight="1" x14ac:dyDescent="0.3">
      <c r="A2094" s="1" t="s">
        <v>3663</v>
      </c>
      <c r="B2094" s="1" t="s">
        <v>25829</v>
      </c>
      <c r="C2094" t="s">
        <v>23699</v>
      </c>
      <c r="D2094" t="str">
        <f t="shared" si="32"/>
        <v>@pec.it</v>
      </c>
    </row>
    <row r="2095" spans="1:4" ht="12" customHeight="1" x14ac:dyDescent="0.3">
      <c r="A2095" s="1" t="s">
        <v>5735</v>
      </c>
      <c r="B2095" s="1" t="s">
        <v>17835</v>
      </c>
      <c r="C2095" t="s">
        <v>23699</v>
      </c>
      <c r="D2095" t="str">
        <f t="shared" si="32"/>
        <v>@pec.it</v>
      </c>
    </row>
    <row r="2096" spans="1:4" ht="12" customHeight="1" x14ac:dyDescent="0.3">
      <c r="A2096" s="1" t="s">
        <v>89</v>
      </c>
      <c r="B2096" s="1" t="s">
        <v>23774</v>
      </c>
      <c r="C2096" t="s">
        <v>25830</v>
      </c>
      <c r="D2096" t="str">
        <f t="shared" si="32"/>
        <v>@pec.cirie.net</v>
      </c>
    </row>
    <row r="2097" spans="1:4" ht="12" customHeight="1" x14ac:dyDescent="0.3">
      <c r="A2097" s="1" t="s">
        <v>6516</v>
      </c>
      <c r="B2097" s="1" t="s">
        <v>25831</v>
      </c>
      <c r="C2097" t="s">
        <v>23691</v>
      </c>
      <c r="D2097" t="str">
        <f t="shared" si="32"/>
        <v>@cert.ruparbasilicata.it</v>
      </c>
    </row>
    <row r="2098" spans="1:4" ht="12" customHeight="1" x14ac:dyDescent="0.3">
      <c r="A2098" s="1" t="s">
        <v>1411</v>
      </c>
      <c r="B2098" s="1" t="s">
        <v>25832</v>
      </c>
      <c r="C2098" t="s">
        <v>23679</v>
      </c>
      <c r="D2098" t="str">
        <f t="shared" si="32"/>
        <v>@pec.regione.lombardia.it</v>
      </c>
    </row>
    <row r="2099" spans="1:4" ht="12" customHeight="1" x14ac:dyDescent="0.3">
      <c r="A2099" s="1" t="s">
        <v>9794</v>
      </c>
      <c r="B2099" s="1" t="s">
        <v>25833</v>
      </c>
      <c r="C2099" t="s">
        <v>23713</v>
      </c>
      <c r="D2099" t="str">
        <f t="shared" si="32"/>
        <v>@asmepec.it</v>
      </c>
    </row>
    <row r="2100" spans="1:4" ht="12" customHeight="1" x14ac:dyDescent="0.3">
      <c r="A2100" s="1" t="s">
        <v>9795</v>
      </c>
      <c r="B2100" s="1" t="s">
        <v>25834</v>
      </c>
      <c r="C2100" t="s">
        <v>23713</v>
      </c>
      <c r="D2100" t="str">
        <f t="shared" si="32"/>
        <v>@asmepec.it</v>
      </c>
    </row>
    <row r="2101" spans="1:4" ht="12" customHeight="1" x14ac:dyDescent="0.3">
      <c r="A2101" s="1" t="s">
        <v>2758</v>
      </c>
      <c r="B2101" s="1" t="s">
        <v>23850</v>
      </c>
      <c r="C2101" t="s">
        <v>25835</v>
      </c>
      <c r="D2101" t="str">
        <f t="shared" si="32"/>
        <v>@pec.comune.cis.tn.it</v>
      </c>
    </row>
    <row r="2102" spans="1:4" ht="12" customHeight="1" x14ac:dyDescent="0.3">
      <c r="A2102" s="1" t="s">
        <v>1793</v>
      </c>
      <c r="B2102" s="1" t="s">
        <v>25836</v>
      </c>
      <c r="C2102" t="s">
        <v>23856</v>
      </c>
      <c r="D2102" t="str">
        <f t="shared" si="32"/>
        <v>@postecert.it</v>
      </c>
    </row>
    <row r="2103" spans="1:4" ht="12" customHeight="1" x14ac:dyDescent="0.3">
      <c r="A2103" s="1" t="s">
        <v>3734</v>
      </c>
      <c r="B2103" s="1" t="s">
        <v>25837</v>
      </c>
      <c r="C2103" t="s">
        <v>24113</v>
      </c>
      <c r="D2103" t="str">
        <f t="shared" si="32"/>
        <v>@actaliscertymail.it</v>
      </c>
    </row>
    <row r="2104" spans="1:4" ht="12" customHeight="1" x14ac:dyDescent="0.3">
      <c r="A2104" s="1" t="s">
        <v>1794</v>
      </c>
      <c r="B2104" s="1" t="s">
        <v>25838</v>
      </c>
      <c r="C2104" t="s">
        <v>23679</v>
      </c>
      <c r="D2104" t="str">
        <f t="shared" si="32"/>
        <v>@pec.regione.lombardia.it</v>
      </c>
    </row>
    <row r="2105" spans="1:4" ht="12" customHeight="1" x14ac:dyDescent="0.3">
      <c r="A2105" s="1" t="s">
        <v>1280</v>
      </c>
      <c r="B2105" s="1" t="s">
        <v>25839</v>
      </c>
      <c r="C2105" t="s">
        <v>24091</v>
      </c>
      <c r="D2105" t="str">
        <f t="shared" si="32"/>
        <v>@legalmailpa.it</v>
      </c>
    </row>
    <row r="2106" spans="1:4" ht="12" customHeight="1" x14ac:dyDescent="0.3">
      <c r="A2106" s="1" t="s">
        <v>1629</v>
      </c>
      <c r="B2106" s="1" t="s">
        <v>23684</v>
      </c>
      <c r="C2106" t="s">
        <v>25840</v>
      </c>
      <c r="D2106" t="str">
        <f t="shared" si="32"/>
        <v>@pec.comune.cisliano.mi.it</v>
      </c>
    </row>
    <row r="2107" spans="1:4" ht="12" customHeight="1" x14ac:dyDescent="0.3">
      <c r="A2107" s="1" t="s">
        <v>3161</v>
      </c>
      <c r="B2107" s="1" t="s">
        <v>23737</v>
      </c>
      <c r="C2107" t="s">
        <v>25841</v>
      </c>
      <c r="D2107" t="str">
        <f t="shared" si="32"/>
        <v>@pec.comune.cisondivalmarino.tv.it</v>
      </c>
    </row>
    <row r="2108" spans="1:4" ht="12" customHeight="1" x14ac:dyDescent="0.3">
      <c r="A2108" s="1" t="s">
        <v>549</v>
      </c>
      <c r="B2108" s="1" t="s">
        <v>17849</v>
      </c>
      <c r="C2108" t="s">
        <v>23735</v>
      </c>
      <c r="D2108" t="str">
        <f t="shared" si="32"/>
        <v>@cert.ruparpiemonte.it</v>
      </c>
    </row>
    <row r="2109" spans="1:4" ht="12" customHeight="1" x14ac:dyDescent="0.3">
      <c r="A2109" s="1" t="s">
        <v>767</v>
      </c>
      <c r="B2109" s="1" t="s">
        <v>25842</v>
      </c>
      <c r="C2109" t="s">
        <v>23735</v>
      </c>
      <c r="D2109" t="str">
        <f t="shared" si="32"/>
        <v>@cert.ruparpiemonte.it</v>
      </c>
    </row>
    <row r="2110" spans="1:4" ht="12" customHeight="1" x14ac:dyDescent="0.3">
      <c r="A2110" s="1" t="s">
        <v>5046</v>
      </c>
      <c r="B2110" s="1" t="s">
        <v>25291</v>
      </c>
      <c r="C2110" t="s">
        <v>25843</v>
      </c>
      <c r="D2110" t="str">
        <f t="shared" si="32"/>
        <v>@pec.comune.cisterna.latina.it</v>
      </c>
    </row>
    <row r="2111" spans="1:4" ht="12" customHeight="1" x14ac:dyDescent="0.3">
      <c r="A2111" s="1" t="s">
        <v>6293</v>
      </c>
      <c r="B2111" s="1" t="s">
        <v>23850</v>
      </c>
      <c r="C2111" t="s">
        <v>25844</v>
      </c>
      <c r="D2111" t="str">
        <f t="shared" si="32"/>
        <v>@pec.comune.cisternino.br.it</v>
      </c>
    </row>
    <row r="2112" spans="1:4" ht="12" customHeight="1" x14ac:dyDescent="0.3">
      <c r="A2112" s="1" t="s">
        <v>4481</v>
      </c>
      <c r="B2112" s="1" t="s">
        <v>25845</v>
      </c>
      <c r="C2112" t="s">
        <v>23726</v>
      </c>
      <c r="D2112" t="str">
        <f t="shared" si="32"/>
        <v>@postacert.umbria.it</v>
      </c>
    </row>
    <row r="2113" spans="1:4" ht="12" customHeight="1" x14ac:dyDescent="0.3">
      <c r="A2113" s="1" t="s">
        <v>4482</v>
      </c>
      <c r="B2113" s="1" t="s">
        <v>25846</v>
      </c>
      <c r="C2113" t="s">
        <v>23726</v>
      </c>
      <c r="D2113" t="str">
        <f t="shared" si="32"/>
        <v>@postacert.umbria.it</v>
      </c>
    </row>
    <row r="2114" spans="1:4" ht="12" customHeight="1" x14ac:dyDescent="0.3">
      <c r="A2114" s="1" t="s">
        <v>4483</v>
      </c>
      <c r="B2114" s="1" t="s">
        <v>25847</v>
      </c>
      <c r="C2114" t="s">
        <v>23726</v>
      </c>
      <c r="D2114" t="str">
        <f t="shared" si="32"/>
        <v>@postacert.umbria.it</v>
      </c>
    </row>
    <row r="2115" spans="1:4" ht="12" customHeight="1" x14ac:dyDescent="0.3">
      <c r="A2115" s="1" t="s">
        <v>5333</v>
      </c>
      <c r="B2115" s="1" t="s">
        <v>25848</v>
      </c>
      <c r="C2115" t="s">
        <v>23699</v>
      </c>
      <c r="D2115" t="str">
        <f t="shared" ref="D2115:D2178" si="33">CONCATENATE("@",C:C)</f>
        <v>@pec.it</v>
      </c>
    </row>
    <row r="2116" spans="1:4" ht="12" customHeight="1" x14ac:dyDescent="0.3">
      <c r="A2116" s="1" t="s">
        <v>3309</v>
      </c>
      <c r="B2116" s="1" t="s">
        <v>25849</v>
      </c>
      <c r="C2116" t="s">
        <v>23677</v>
      </c>
      <c r="D2116" t="str">
        <f t="shared" si="33"/>
        <v>@cert.ip-veneto.net</v>
      </c>
    </row>
    <row r="2117" spans="1:4" ht="12" customHeight="1" x14ac:dyDescent="0.3">
      <c r="A2117" s="1" t="s">
        <v>4863</v>
      </c>
      <c r="B2117" s="1" t="s">
        <v>25850</v>
      </c>
      <c r="C2117" t="s">
        <v>24138</v>
      </c>
      <c r="D2117" t="str">
        <f t="shared" si="33"/>
        <v>@viapec.net</v>
      </c>
    </row>
    <row r="2118" spans="1:4" ht="12" customHeight="1" x14ac:dyDescent="0.3">
      <c r="A2118" s="1" t="s">
        <v>6800</v>
      </c>
      <c r="B2118" s="1" t="s">
        <v>25851</v>
      </c>
      <c r="C2118" t="s">
        <v>23713</v>
      </c>
      <c r="D2118" t="str">
        <f t="shared" si="33"/>
        <v>@asmepec.it</v>
      </c>
    </row>
    <row r="2119" spans="1:4" ht="12" customHeight="1" x14ac:dyDescent="0.3">
      <c r="A2119" s="1" t="s">
        <v>4864</v>
      </c>
      <c r="B2119" s="1" t="s">
        <v>25852</v>
      </c>
      <c r="C2119" t="s">
        <v>23699</v>
      </c>
      <c r="D2119" t="str">
        <f t="shared" si="33"/>
        <v>@pec.it</v>
      </c>
    </row>
    <row r="2120" spans="1:4" ht="12" customHeight="1" x14ac:dyDescent="0.3">
      <c r="A2120" s="1" t="s">
        <v>1281</v>
      </c>
      <c r="B2120" s="1" t="s">
        <v>25853</v>
      </c>
      <c r="C2120" t="s">
        <v>24113</v>
      </c>
      <c r="D2120" t="str">
        <f t="shared" si="33"/>
        <v>@actaliscertymail.it</v>
      </c>
    </row>
    <row r="2121" spans="1:4" ht="12" customHeight="1" x14ac:dyDescent="0.3">
      <c r="A2121" s="1" t="s">
        <v>2544</v>
      </c>
      <c r="B2121" s="1" t="s">
        <v>25854</v>
      </c>
      <c r="C2121" t="s">
        <v>23828</v>
      </c>
      <c r="D2121" t="str">
        <f t="shared" si="33"/>
        <v>@halleycert.it</v>
      </c>
    </row>
    <row r="2122" spans="1:4" ht="12" customHeight="1" x14ac:dyDescent="0.3">
      <c r="A2122" s="1" t="s">
        <v>3664</v>
      </c>
      <c r="B2122" s="1" t="s">
        <v>25855</v>
      </c>
      <c r="C2122" t="s">
        <v>23681</v>
      </c>
      <c r="D2122" t="str">
        <f t="shared" si="33"/>
        <v>@legalmail.it</v>
      </c>
    </row>
    <row r="2123" spans="1:4" ht="12" customHeight="1" x14ac:dyDescent="0.3">
      <c r="A2123" s="1" t="s">
        <v>2759</v>
      </c>
      <c r="B2123" s="1" t="s">
        <v>23850</v>
      </c>
      <c r="C2123" t="s">
        <v>25856</v>
      </c>
      <c r="D2123" t="str">
        <f t="shared" si="33"/>
        <v>@pec.comune.civezzano.tn.it</v>
      </c>
    </row>
    <row r="2124" spans="1:4" ht="12" customHeight="1" x14ac:dyDescent="0.3">
      <c r="A2124" s="1" t="s">
        <v>336</v>
      </c>
      <c r="B2124" s="1" t="s">
        <v>25857</v>
      </c>
      <c r="C2124" t="s">
        <v>23681</v>
      </c>
      <c r="D2124" t="str">
        <f t="shared" si="33"/>
        <v>@legalmail.it</v>
      </c>
    </row>
    <row r="2125" spans="1:4" ht="12" customHeight="1" x14ac:dyDescent="0.3">
      <c r="A2125" s="1" t="s">
        <v>3455</v>
      </c>
      <c r="B2125" s="1" t="s">
        <v>25858</v>
      </c>
      <c r="C2125" t="s">
        <v>23786</v>
      </c>
      <c r="D2125" t="str">
        <f t="shared" si="33"/>
        <v>@certgov.fvg.it</v>
      </c>
    </row>
    <row r="2126" spans="1:4" ht="12" customHeight="1" x14ac:dyDescent="0.3">
      <c r="A2126" s="1" t="s">
        <v>1795</v>
      </c>
      <c r="B2126" s="1" t="s">
        <v>21113</v>
      </c>
      <c r="C2126" t="s">
        <v>25859</v>
      </c>
      <c r="D2126" t="str">
        <f t="shared" si="33"/>
        <v>@pec.comune.cividatealpiano.bg.it</v>
      </c>
    </row>
    <row r="2127" spans="1:4" ht="12" customHeight="1" x14ac:dyDescent="0.3">
      <c r="A2127" s="1" t="s">
        <v>2020</v>
      </c>
      <c r="B2127" s="1" t="s">
        <v>23684</v>
      </c>
      <c r="C2127" t="s">
        <v>25860</v>
      </c>
      <c r="D2127" t="str">
        <f t="shared" si="33"/>
        <v>@pec.comune.cividate-camuno.bs.it</v>
      </c>
    </row>
    <row r="2128" spans="1:4" ht="12" customHeight="1" x14ac:dyDescent="0.3">
      <c r="A2128" s="1" t="s">
        <v>6582</v>
      </c>
      <c r="B2128" s="1" t="s">
        <v>25861</v>
      </c>
      <c r="C2128" t="s">
        <v>23713</v>
      </c>
      <c r="D2128" t="str">
        <f t="shared" si="33"/>
        <v>@asmepec.it</v>
      </c>
    </row>
    <row r="2129" spans="1:4" ht="12" customHeight="1" x14ac:dyDescent="0.3">
      <c r="A2129" s="1" t="s">
        <v>4808</v>
      </c>
      <c r="B2129" s="1" t="s">
        <v>25862</v>
      </c>
      <c r="C2129" t="s">
        <v>23681</v>
      </c>
      <c r="D2129" t="str">
        <f t="shared" si="33"/>
        <v>@legalmail.it</v>
      </c>
    </row>
    <row r="2130" spans="1:4" ht="12" customHeight="1" x14ac:dyDescent="0.3">
      <c r="A2130" s="1" t="s">
        <v>5200</v>
      </c>
      <c r="B2130" s="1" t="s">
        <v>23737</v>
      </c>
      <c r="C2130" t="s">
        <v>25863</v>
      </c>
      <c r="D2130" t="str">
        <f t="shared" si="33"/>
        <v>@pec.comune.civitadantino.aq.it</v>
      </c>
    </row>
    <row r="2131" spans="1:4" ht="12" customHeight="1" x14ac:dyDescent="0.3">
      <c r="A2131" s="1" t="s">
        <v>5490</v>
      </c>
      <c r="B2131" s="1" t="s">
        <v>25864</v>
      </c>
      <c r="C2131" t="s">
        <v>23681</v>
      </c>
      <c r="D2131" t="str">
        <f t="shared" si="33"/>
        <v>@legalmail.it</v>
      </c>
    </row>
    <row r="2132" spans="1:4" ht="12" customHeight="1" x14ac:dyDescent="0.3">
      <c r="A2132" s="1" t="s">
        <v>5390</v>
      </c>
      <c r="B2132" s="1" t="s">
        <v>25865</v>
      </c>
      <c r="C2132" t="s">
        <v>23699</v>
      </c>
      <c r="D2132" t="str">
        <f t="shared" si="33"/>
        <v>@pec.it</v>
      </c>
    </row>
    <row r="2133" spans="1:4" ht="12" customHeight="1" x14ac:dyDescent="0.3">
      <c r="A2133" s="1" t="s">
        <v>5571</v>
      </c>
      <c r="B2133" s="1" t="s">
        <v>25866</v>
      </c>
      <c r="C2133" t="s">
        <v>25867</v>
      </c>
      <c r="D2133" t="str">
        <f t="shared" si="33"/>
        <v>@postacertificata.gov.it</v>
      </c>
    </row>
    <row r="2134" spans="1:4" ht="12" customHeight="1" x14ac:dyDescent="0.3">
      <c r="A2134" s="1" t="s">
        <v>4671</v>
      </c>
      <c r="B2134" s="1" t="s">
        <v>25868</v>
      </c>
      <c r="C2134" t="s">
        <v>23699</v>
      </c>
      <c r="D2134" t="str">
        <f t="shared" si="33"/>
        <v>@pec.it</v>
      </c>
    </row>
    <row r="2135" spans="1:4" ht="12" customHeight="1" x14ac:dyDescent="0.3">
      <c r="A2135" s="1" t="s">
        <v>5334</v>
      </c>
      <c r="B2135" s="1" t="s">
        <v>23737</v>
      </c>
      <c r="C2135" t="s">
        <v>25869</v>
      </c>
      <c r="D2135" t="str">
        <f t="shared" si="33"/>
        <v>@pec.comune.civitaquana.pe.it</v>
      </c>
    </row>
    <row r="2136" spans="1:4" ht="12" customHeight="1" x14ac:dyDescent="0.3">
      <c r="A2136" s="1" t="s">
        <v>4952</v>
      </c>
      <c r="B2136" s="1" t="s">
        <v>25870</v>
      </c>
      <c r="C2136" t="s">
        <v>23681</v>
      </c>
      <c r="D2136" t="str">
        <f t="shared" si="33"/>
        <v>@legalmail.it</v>
      </c>
    </row>
    <row r="2137" spans="1:4" ht="12" customHeight="1" x14ac:dyDescent="0.3">
      <c r="A2137" s="1" t="s">
        <v>5201</v>
      </c>
      <c r="B2137" s="1" t="s">
        <v>25871</v>
      </c>
      <c r="C2137" t="s">
        <v>23699</v>
      </c>
      <c r="D2137" t="str">
        <f t="shared" si="33"/>
        <v>@pec.it</v>
      </c>
    </row>
    <row r="2138" spans="1:4" ht="12" customHeight="1" x14ac:dyDescent="0.3">
      <c r="A2138" s="1" t="s">
        <v>5335</v>
      </c>
      <c r="B2138" s="1" t="s">
        <v>25872</v>
      </c>
      <c r="C2138" t="s">
        <v>25873</v>
      </c>
      <c r="D2138" t="str">
        <f t="shared" si="33"/>
        <v>@pec-comuni.it</v>
      </c>
    </row>
    <row r="2139" spans="1:4" ht="12" customHeight="1" x14ac:dyDescent="0.3">
      <c r="A2139" s="1" t="s">
        <v>4809</v>
      </c>
      <c r="B2139" s="1" t="s">
        <v>25874</v>
      </c>
      <c r="C2139" t="s">
        <v>23681</v>
      </c>
      <c r="D2139" t="str">
        <f t="shared" si="33"/>
        <v>@legalmail.it</v>
      </c>
    </row>
    <row r="2140" spans="1:4" ht="12" customHeight="1" x14ac:dyDescent="0.3">
      <c r="A2140" s="1" t="s">
        <v>5291</v>
      </c>
      <c r="B2140" s="1" t="s">
        <v>23693</v>
      </c>
      <c r="C2140" t="s">
        <v>25875</v>
      </c>
      <c r="D2140" t="str">
        <f t="shared" si="33"/>
        <v>@pec.comunecivitelladeltronto.it</v>
      </c>
    </row>
    <row r="2141" spans="1:4" ht="12" customHeight="1" x14ac:dyDescent="0.3">
      <c r="A2141" s="1" t="s">
        <v>4152</v>
      </c>
      <c r="B2141" s="1" t="s">
        <v>25876</v>
      </c>
      <c r="C2141" t="s">
        <v>24208</v>
      </c>
      <c r="D2141" t="str">
        <f t="shared" si="33"/>
        <v>@cert.provincia.fc.it</v>
      </c>
    </row>
    <row r="2142" spans="1:4" ht="12" customHeight="1" x14ac:dyDescent="0.3">
      <c r="A2142" s="1" t="s">
        <v>4380</v>
      </c>
      <c r="B2142" s="1" t="s">
        <v>25877</v>
      </c>
      <c r="C2142" t="s">
        <v>23683</v>
      </c>
      <c r="D2142" t="str">
        <f t="shared" si="33"/>
        <v>@postacert.toscana.it</v>
      </c>
    </row>
    <row r="2143" spans="1:4" ht="12" customHeight="1" x14ac:dyDescent="0.3">
      <c r="A2143" s="1" t="s">
        <v>5391</v>
      </c>
      <c r="B2143" s="1" t="s">
        <v>23737</v>
      </c>
      <c r="C2143" t="s">
        <v>25878</v>
      </c>
      <c r="D2143" t="str">
        <f t="shared" si="33"/>
        <v>@pec.civitellamesserraimondo.net</v>
      </c>
    </row>
    <row r="2144" spans="1:4" ht="12" customHeight="1" x14ac:dyDescent="0.3">
      <c r="A2144" s="1" t="s">
        <v>4443</v>
      </c>
      <c r="B2144" s="1" t="s">
        <v>25879</v>
      </c>
      <c r="C2144" t="s">
        <v>23683</v>
      </c>
      <c r="D2144" t="str">
        <f t="shared" si="33"/>
        <v>@postacert.toscana.it</v>
      </c>
    </row>
    <row r="2145" spans="1:4" ht="12" customHeight="1" x14ac:dyDescent="0.3">
      <c r="A2145" s="1" t="s">
        <v>5202</v>
      </c>
      <c r="B2145" s="1" t="s">
        <v>23737</v>
      </c>
      <c r="C2145" t="s">
        <v>25880</v>
      </c>
      <c r="D2145" t="str">
        <f t="shared" si="33"/>
        <v>@pec.comune.civitella-roveto.aq.it</v>
      </c>
    </row>
    <row r="2146" spans="1:4" ht="12" customHeight="1" x14ac:dyDescent="0.3">
      <c r="A2146" s="1" t="s">
        <v>4953</v>
      </c>
      <c r="B2146" s="1" t="s">
        <v>25881</v>
      </c>
      <c r="C2146" t="s">
        <v>23887</v>
      </c>
      <c r="D2146" t="str">
        <f t="shared" si="33"/>
        <v>@pcert.it</v>
      </c>
    </row>
    <row r="2147" spans="1:4" ht="12" customHeight="1" x14ac:dyDescent="0.3">
      <c r="A2147" s="1" t="s">
        <v>1535</v>
      </c>
      <c r="B2147" s="1" t="s">
        <v>25882</v>
      </c>
      <c r="C2147" t="s">
        <v>23817</v>
      </c>
      <c r="D2147" t="str">
        <f t="shared" si="33"/>
        <v>@cert.provincia.so.it</v>
      </c>
    </row>
    <row r="2148" spans="1:4" ht="12" customHeight="1" x14ac:dyDescent="0.3">
      <c r="A2148" s="1" t="s">
        <v>1412</v>
      </c>
      <c r="B2148" s="1" t="s">
        <v>25883</v>
      </c>
      <c r="C2148" t="s">
        <v>23679</v>
      </c>
      <c r="D2148" t="str">
        <f t="shared" si="33"/>
        <v>@pec.regione.lombardia.it</v>
      </c>
    </row>
    <row r="2149" spans="1:4" ht="12" customHeight="1" x14ac:dyDescent="0.3">
      <c r="A2149" s="1" t="s">
        <v>3607</v>
      </c>
      <c r="B2149" s="1" t="s">
        <v>25884</v>
      </c>
      <c r="C2149" t="s">
        <v>23786</v>
      </c>
      <c r="D2149" t="str">
        <f t="shared" si="33"/>
        <v>@certgov.fvg.it</v>
      </c>
    </row>
    <row r="2150" spans="1:4" ht="12" customHeight="1" x14ac:dyDescent="0.3">
      <c r="A2150" s="1" t="s">
        <v>3608</v>
      </c>
      <c r="B2150" s="1" t="s">
        <v>25885</v>
      </c>
      <c r="C2150" t="s">
        <v>23786</v>
      </c>
      <c r="D2150" t="str">
        <f t="shared" si="33"/>
        <v>@certgov.fvg.it</v>
      </c>
    </row>
    <row r="2151" spans="1:4" ht="12" customHeight="1" x14ac:dyDescent="0.3">
      <c r="A2151" s="1" t="s">
        <v>550</v>
      </c>
      <c r="B2151" s="1" t="s">
        <v>25143</v>
      </c>
      <c r="C2151" t="s">
        <v>25886</v>
      </c>
      <c r="D2151" t="str">
        <f t="shared" si="33"/>
        <v>@pec.clavesana.info</v>
      </c>
    </row>
    <row r="2152" spans="1:4" ht="12" customHeight="1" x14ac:dyDescent="0.3">
      <c r="A2152" s="1" t="s">
        <v>90</v>
      </c>
      <c r="B2152" s="1" t="s">
        <v>25887</v>
      </c>
      <c r="C2152" t="s">
        <v>23681</v>
      </c>
      <c r="D2152" t="str">
        <f t="shared" si="33"/>
        <v>@legalmail.it</v>
      </c>
    </row>
    <row r="2153" spans="1:4" ht="12" customHeight="1" x14ac:dyDescent="0.3">
      <c r="A2153" s="1" t="s">
        <v>2760</v>
      </c>
      <c r="B2153" s="1" t="s">
        <v>23737</v>
      </c>
      <c r="C2153" t="s">
        <v>25888</v>
      </c>
      <c r="D2153" t="str">
        <f t="shared" si="33"/>
        <v>@pec.comune.cles.tn.it</v>
      </c>
    </row>
    <row r="2154" spans="1:4" ht="12" customHeight="1" x14ac:dyDescent="0.3">
      <c r="A2154" s="1" t="s">
        <v>6583</v>
      </c>
      <c r="B2154" s="1" t="s">
        <v>25889</v>
      </c>
      <c r="C2154" t="s">
        <v>25890</v>
      </c>
      <c r="D2154" t="str">
        <f t="shared" si="33"/>
        <v>@pec.comune.cleto.cs.it</v>
      </c>
    </row>
    <row r="2155" spans="1:4" ht="12" customHeight="1" x14ac:dyDescent="0.3">
      <c r="A2155" s="1" t="s">
        <v>1282</v>
      </c>
      <c r="B2155" s="1" t="s">
        <v>25891</v>
      </c>
      <c r="C2155" t="s">
        <v>23679</v>
      </c>
      <c r="D2155" t="str">
        <f t="shared" si="33"/>
        <v>@pec.regione.lombardia.it</v>
      </c>
    </row>
    <row r="2156" spans="1:4" ht="12" customHeight="1" x14ac:dyDescent="0.3">
      <c r="A2156" s="1" t="s">
        <v>1796</v>
      </c>
      <c r="B2156" s="1" t="s">
        <v>23684</v>
      </c>
      <c r="C2156" t="s">
        <v>25892</v>
      </c>
      <c r="D2156" t="str">
        <f t="shared" si="33"/>
        <v>@pec.comune.clusone.bg.it</v>
      </c>
    </row>
    <row r="2157" spans="1:4" ht="12" customHeight="1" x14ac:dyDescent="0.3">
      <c r="A2157" s="1" t="s">
        <v>91</v>
      </c>
      <c r="B2157" s="1" t="s">
        <v>25893</v>
      </c>
      <c r="C2157" t="s">
        <v>25894</v>
      </c>
      <c r="D2157" t="str">
        <f t="shared" si="33"/>
        <v>@documentipec.com</v>
      </c>
    </row>
    <row r="2158" spans="1:4" ht="12" customHeight="1" x14ac:dyDescent="0.3">
      <c r="A2158" s="1" t="s">
        <v>92</v>
      </c>
      <c r="B2158" s="1" t="s">
        <v>23684</v>
      </c>
      <c r="C2158" t="s">
        <v>25895</v>
      </c>
      <c r="D2158" t="str">
        <f t="shared" si="33"/>
        <v>@pec.comune.coazze.to.it</v>
      </c>
    </row>
    <row r="2159" spans="1:4" ht="12" customHeight="1" x14ac:dyDescent="0.3">
      <c r="A2159" s="1" t="s">
        <v>768</v>
      </c>
      <c r="B2159" s="1" t="s">
        <v>23684</v>
      </c>
      <c r="C2159" t="s">
        <v>25896</v>
      </c>
      <c r="D2159" t="str">
        <f t="shared" si="33"/>
        <v>@pec.comune.coazzolo.at.it</v>
      </c>
    </row>
    <row r="2160" spans="1:4" ht="12" customHeight="1" x14ac:dyDescent="0.3">
      <c r="A2160" s="1" t="s">
        <v>2021</v>
      </c>
      <c r="B2160" s="1" t="s">
        <v>23684</v>
      </c>
      <c r="C2160" t="s">
        <v>25897</v>
      </c>
      <c r="D2160" t="str">
        <f t="shared" si="33"/>
        <v>@pec.comune.coccaglio.bs.it</v>
      </c>
    </row>
    <row r="2161" spans="1:4" ht="12" customHeight="1" x14ac:dyDescent="0.3">
      <c r="A2161" s="1" t="s">
        <v>769</v>
      </c>
      <c r="B2161" s="1" t="s">
        <v>25898</v>
      </c>
      <c r="C2161" t="s">
        <v>23747</v>
      </c>
      <c r="D2161" t="str">
        <f t="shared" si="33"/>
        <v>@cert.legalmail.it</v>
      </c>
    </row>
    <row r="2162" spans="1:4" ht="12" customHeight="1" x14ac:dyDescent="0.3">
      <c r="A2162" s="1" t="s">
        <v>1283</v>
      </c>
      <c r="B2162" s="1" t="s">
        <v>25899</v>
      </c>
      <c r="C2162" t="s">
        <v>23679</v>
      </c>
      <c r="D2162" t="str">
        <f t="shared" si="33"/>
        <v>@pec.regione.lombardia.it</v>
      </c>
    </row>
    <row r="2163" spans="1:4" ht="12" customHeight="1" x14ac:dyDescent="0.3">
      <c r="A2163" s="1" t="s">
        <v>5203</v>
      </c>
      <c r="B2163" s="1" t="s">
        <v>25900</v>
      </c>
      <c r="C2163" t="s">
        <v>23699</v>
      </c>
      <c r="D2163" t="str">
        <f t="shared" si="33"/>
        <v>@pec.it</v>
      </c>
    </row>
    <row r="2164" spans="1:4" ht="12" customHeight="1" x14ac:dyDescent="0.3">
      <c r="A2164" s="1" t="s">
        <v>3310</v>
      </c>
      <c r="B2164" s="1" t="s">
        <v>25901</v>
      </c>
      <c r="C2164" t="s">
        <v>23677</v>
      </c>
      <c r="D2164" t="str">
        <f t="shared" si="33"/>
        <v>@cert.ip-veneto.net</v>
      </c>
    </row>
    <row r="2165" spans="1:4" ht="12" customHeight="1" x14ac:dyDescent="0.3">
      <c r="A2165" s="1" t="s">
        <v>2217</v>
      </c>
      <c r="B2165" s="1" t="s">
        <v>25902</v>
      </c>
      <c r="C2165" t="s">
        <v>24262</v>
      </c>
      <c r="D2165" t="str">
        <f t="shared" si="33"/>
        <v>@pec.provincia.pv.it</v>
      </c>
    </row>
    <row r="2166" spans="1:4" ht="12" customHeight="1" x14ac:dyDescent="0.3">
      <c r="A2166" s="1" t="s">
        <v>4112</v>
      </c>
      <c r="B2166" s="1" t="s">
        <v>25903</v>
      </c>
      <c r="C2166" t="s">
        <v>25904</v>
      </c>
      <c r="D2166" t="str">
        <f t="shared" si="33"/>
        <v>@cert.comune.codigoro.fe.it</v>
      </c>
    </row>
    <row r="2167" spans="1:4" ht="12" customHeight="1" x14ac:dyDescent="0.3">
      <c r="A2167" s="1" t="s">
        <v>3162</v>
      </c>
      <c r="B2167" s="1" t="s">
        <v>25905</v>
      </c>
      <c r="C2167" t="s">
        <v>23745</v>
      </c>
      <c r="D2167" t="str">
        <f t="shared" si="33"/>
        <v>@pecveneto.it</v>
      </c>
    </row>
    <row r="2168" spans="1:4" ht="12" customHeight="1" x14ac:dyDescent="0.3">
      <c r="A2168" s="1" t="s">
        <v>2622</v>
      </c>
      <c r="B2168" s="1" t="s">
        <v>23684</v>
      </c>
      <c r="C2168" t="s">
        <v>25906</v>
      </c>
      <c r="D2168" t="str">
        <f t="shared" si="33"/>
        <v>@pec.comune.codogno.lo.it</v>
      </c>
    </row>
    <row r="2169" spans="1:4" ht="12" customHeight="1" x14ac:dyDescent="0.3">
      <c r="A2169" s="1" t="s">
        <v>3456</v>
      </c>
      <c r="B2169" s="1" t="s">
        <v>25907</v>
      </c>
      <c r="C2169" t="s">
        <v>23786</v>
      </c>
      <c r="D2169" t="str">
        <f t="shared" si="33"/>
        <v>@certgov.fvg.it</v>
      </c>
    </row>
    <row r="2170" spans="1:4" ht="12" customHeight="1" x14ac:dyDescent="0.3">
      <c r="A2170" s="1" t="s">
        <v>7350</v>
      </c>
      <c r="B2170" s="1" t="s">
        <v>25908</v>
      </c>
      <c r="C2170" t="s">
        <v>23681</v>
      </c>
      <c r="D2170" t="str">
        <f t="shared" si="33"/>
        <v>@legalmail.it</v>
      </c>
    </row>
    <row r="2171" spans="1:4" ht="12" customHeight="1" x14ac:dyDescent="0.3">
      <c r="A2171" s="1" t="s">
        <v>1043</v>
      </c>
      <c r="B2171" s="1" t="s">
        <v>17913</v>
      </c>
      <c r="C2171" t="s">
        <v>23790</v>
      </c>
      <c r="D2171" t="str">
        <f t="shared" si="33"/>
        <v>@pec.ptbiellese.it</v>
      </c>
    </row>
    <row r="2172" spans="1:4" ht="12" customHeight="1" x14ac:dyDescent="0.3">
      <c r="A2172" s="1" t="s">
        <v>2685</v>
      </c>
      <c r="B2172" s="1" t="s">
        <v>25909</v>
      </c>
      <c r="C2172" t="s">
        <v>23681</v>
      </c>
      <c r="D2172" t="str">
        <f t="shared" si="33"/>
        <v>@legalmail.it</v>
      </c>
    </row>
    <row r="2173" spans="1:4" ht="12" customHeight="1" x14ac:dyDescent="0.3">
      <c r="A2173" s="1" t="s">
        <v>1190</v>
      </c>
      <c r="B2173" s="1" t="s">
        <v>23684</v>
      </c>
      <c r="C2173" t="s">
        <v>25910</v>
      </c>
      <c r="D2173" t="str">
        <f t="shared" si="33"/>
        <v>@pec.comune.cogne.ao.it</v>
      </c>
    </row>
    <row r="2174" spans="1:4" ht="12" customHeight="1" x14ac:dyDescent="0.3">
      <c r="A2174" s="1" t="s">
        <v>3795</v>
      </c>
      <c r="B2174" s="1" t="s">
        <v>23684</v>
      </c>
      <c r="C2174" t="s">
        <v>25911</v>
      </c>
      <c r="D2174" t="str">
        <f t="shared" si="33"/>
        <v>@pec.comune.cogoleto.ge.it</v>
      </c>
    </row>
    <row r="2175" spans="1:4" ht="12" customHeight="1" x14ac:dyDescent="0.3">
      <c r="A2175" s="1" t="s">
        <v>3002</v>
      </c>
      <c r="B2175" s="1" t="s">
        <v>25912</v>
      </c>
      <c r="C2175" t="s">
        <v>23745</v>
      </c>
      <c r="D2175" t="str">
        <f t="shared" si="33"/>
        <v>@pecveneto.it</v>
      </c>
    </row>
    <row r="2176" spans="1:4" ht="12" customHeight="1" x14ac:dyDescent="0.3">
      <c r="A2176" s="1" t="s">
        <v>3796</v>
      </c>
      <c r="B2176" s="1" t="s">
        <v>25913</v>
      </c>
      <c r="C2176" t="s">
        <v>23681</v>
      </c>
      <c r="D2176" t="str">
        <f t="shared" si="33"/>
        <v>@legalmail.it</v>
      </c>
    </row>
    <row r="2177" spans="1:4" ht="12" customHeight="1" x14ac:dyDescent="0.3">
      <c r="A2177" s="1" t="s">
        <v>424</v>
      </c>
      <c r="B2177" s="1" t="s">
        <v>17919</v>
      </c>
      <c r="C2177" t="s">
        <v>23735</v>
      </c>
      <c r="D2177" t="str">
        <f t="shared" si="33"/>
        <v>@cert.ruparpiemonte.it</v>
      </c>
    </row>
    <row r="2178" spans="1:4" ht="12" customHeight="1" x14ac:dyDescent="0.3">
      <c r="A2178" s="1" t="s">
        <v>9873</v>
      </c>
      <c r="B2178" s="1" t="s">
        <v>25914</v>
      </c>
      <c r="C2178" t="s">
        <v>23677</v>
      </c>
      <c r="D2178" t="str">
        <f t="shared" si="33"/>
        <v>@cert.ip-veneto.net</v>
      </c>
    </row>
    <row r="2179" spans="1:4" ht="12" customHeight="1" x14ac:dyDescent="0.3">
      <c r="A2179" s="1" t="s">
        <v>1797</v>
      </c>
      <c r="B2179" s="1" t="s">
        <v>23684</v>
      </c>
      <c r="C2179" t="s">
        <v>25915</v>
      </c>
      <c r="D2179" t="str">
        <f t="shared" ref="D2179:D2242" si="34">CONCATENATE("@",C:C)</f>
        <v>@pec.comune.colere.bg.it</v>
      </c>
    </row>
    <row r="2180" spans="1:4" ht="12" customHeight="1" x14ac:dyDescent="0.3">
      <c r="A2180" s="1" t="s">
        <v>5101</v>
      </c>
      <c r="B2180" s="1" t="s">
        <v>25916</v>
      </c>
      <c r="C2180" t="s">
        <v>23927</v>
      </c>
      <c r="D2180" t="str">
        <f t="shared" si="34"/>
        <v>@arcmediapec.it</v>
      </c>
    </row>
    <row r="2181" spans="1:4" ht="12" customHeight="1" x14ac:dyDescent="0.3">
      <c r="A2181" s="1" t="s">
        <v>3890</v>
      </c>
      <c r="B2181" s="1" t="s">
        <v>25917</v>
      </c>
      <c r="C2181" t="s">
        <v>25918</v>
      </c>
      <c r="D2181" t="str">
        <f t="shared" si="34"/>
        <v>@pecimprese.it</v>
      </c>
    </row>
    <row r="2182" spans="1:4" ht="12" customHeight="1" x14ac:dyDescent="0.3">
      <c r="A2182" s="1" t="s">
        <v>2545</v>
      </c>
      <c r="B2182" s="1" t="s">
        <v>17923</v>
      </c>
      <c r="C2182" t="s">
        <v>23747</v>
      </c>
      <c r="D2182" t="str">
        <f t="shared" si="34"/>
        <v>@cert.legalmail.it</v>
      </c>
    </row>
    <row r="2183" spans="1:4" ht="12" customHeight="1" x14ac:dyDescent="0.3">
      <c r="A2183" s="1" t="s">
        <v>4865</v>
      </c>
      <c r="B2183" s="1" t="s">
        <v>25919</v>
      </c>
      <c r="C2183" t="s">
        <v>23699</v>
      </c>
      <c r="D2183" t="str">
        <f t="shared" si="34"/>
        <v>@pec.it</v>
      </c>
    </row>
    <row r="2184" spans="1:4" ht="12" customHeight="1" x14ac:dyDescent="0.3">
      <c r="A2184" s="1" t="s">
        <v>5204</v>
      </c>
      <c r="B2184" s="1" t="s">
        <v>25920</v>
      </c>
      <c r="C2184" t="s">
        <v>23699</v>
      </c>
      <c r="D2184" t="str">
        <f t="shared" si="34"/>
        <v>@pec.it</v>
      </c>
    </row>
    <row r="2185" spans="1:4" ht="12" customHeight="1" x14ac:dyDescent="0.3">
      <c r="A2185" s="1" t="s">
        <v>4484</v>
      </c>
      <c r="B2185" s="1" t="s">
        <v>25921</v>
      </c>
      <c r="C2185" t="s">
        <v>23726</v>
      </c>
      <c r="D2185" t="str">
        <f t="shared" si="34"/>
        <v>@postacert.umbria.it</v>
      </c>
    </row>
    <row r="2186" spans="1:4" ht="12" customHeight="1" x14ac:dyDescent="0.3">
      <c r="A2186" s="1" t="s">
        <v>2546</v>
      </c>
      <c r="B2186" s="1" t="s">
        <v>23684</v>
      </c>
      <c r="C2186" t="s">
        <v>25922</v>
      </c>
      <c r="D2186" t="str">
        <f t="shared" si="34"/>
        <v>@comune.collebrianza.legalmail.it</v>
      </c>
    </row>
    <row r="2187" spans="1:4" ht="12" customHeight="1" x14ac:dyDescent="0.3">
      <c r="A2187" s="1" t="s">
        <v>5491</v>
      </c>
      <c r="B2187" s="1" t="s">
        <v>25923</v>
      </c>
      <c r="C2187" t="s">
        <v>23681</v>
      </c>
      <c r="D2187" t="str">
        <f t="shared" si="34"/>
        <v>@legalmail.it</v>
      </c>
    </row>
    <row r="2188" spans="1:4" ht="12" customHeight="1" x14ac:dyDescent="0.3">
      <c r="A2188" s="1" t="s">
        <v>4866</v>
      </c>
      <c r="B2188" s="1" t="s">
        <v>25924</v>
      </c>
      <c r="C2188" t="s">
        <v>25169</v>
      </c>
      <c r="D2188" t="str">
        <f t="shared" si="34"/>
        <v>@arubapec.it</v>
      </c>
    </row>
    <row r="2189" spans="1:4" ht="12" customHeight="1" x14ac:dyDescent="0.3">
      <c r="A2189" s="1" t="s">
        <v>4412</v>
      </c>
      <c r="B2189" s="1" t="s">
        <v>25925</v>
      </c>
      <c r="C2189" t="s">
        <v>23856</v>
      </c>
      <c r="D2189" t="str">
        <f t="shared" si="34"/>
        <v>@postecert.it</v>
      </c>
    </row>
    <row r="2190" spans="1:4" ht="12" customHeight="1" x14ac:dyDescent="0.3">
      <c r="A2190" s="1" t="s">
        <v>5103</v>
      </c>
      <c r="B2190" s="1" t="s">
        <v>25926</v>
      </c>
      <c r="C2190" t="s">
        <v>23856</v>
      </c>
      <c r="D2190" t="str">
        <f t="shared" si="34"/>
        <v>@postecert.it</v>
      </c>
    </row>
    <row r="2191" spans="1:4" ht="12" customHeight="1" x14ac:dyDescent="0.3">
      <c r="A2191" s="1" t="s">
        <v>5736</v>
      </c>
      <c r="B2191" s="1" t="s">
        <v>25927</v>
      </c>
      <c r="C2191" t="s">
        <v>23887</v>
      </c>
      <c r="D2191" t="str">
        <f t="shared" si="34"/>
        <v>@pcert.it</v>
      </c>
    </row>
    <row r="2192" spans="1:4" ht="12" customHeight="1" x14ac:dyDescent="0.3">
      <c r="A2192" s="1" t="s">
        <v>3097</v>
      </c>
      <c r="B2192" s="1" t="s">
        <v>25928</v>
      </c>
      <c r="C2192" t="s">
        <v>23745</v>
      </c>
      <c r="D2192" t="str">
        <f t="shared" si="34"/>
        <v>@pecveneto.it</v>
      </c>
    </row>
    <row r="2193" spans="1:4" ht="12" customHeight="1" x14ac:dyDescent="0.3">
      <c r="A2193" s="1" t="s">
        <v>3163</v>
      </c>
      <c r="B2193" s="1" t="s">
        <v>25929</v>
      </c>
      <c r="C2193" t="s">
        <v>23745</v>
      </c>
      <c r="D2193" t="str">
        <f t="shared" si="34"/>
        <v>@pecveneto.it</v>
      </c>
    </row>
    <row r="2194" spans="1:4" ht="12" customHeight="1" x14ac:dyDescent="0.3">
      <c r="A2194" s="1" t="s">
        <v>2022</v>
      </c>
      <c r="B2194" s="1" t="s">
        <v>23684</v>
      </c>
      <c r="C2194" t="s">
        <v>25930</v>
      </c>
      <c r="D2194" t="str">
        <f t="shared" si="34"/>
        <v>@pec.comune.collebeato.bs.it</v>
      </c>
    </row>
    <row r="2195" spans="1:4" ht="12" customHeight="1" x14ac:dyDescent="0.3">
      <c r="A2195" s="1" t="s">
        <v>3930</v>
      </c>
      <c r="B2195" s="1" t="s">
        <v>23684</v>
      </c>
      <c r="C2195" t="s">
        <v>25931</v>
      </c>
      <c r="D2195" t="str">
        <f t="shared" si="34"/>
        <v>@postacert.comune.collecchio.pr.it</v>
      </c>
    </row>
    <row r="2196" spans="1:4" ht="12" customHeight="1" x14ac:dyDescent="0.3">
      <c r="A2196" s="1" t="s">
        <v>5336</v>
      </c>
      <c r="B2196" s="1" t="s">
        <v>25932</v>
      </c>
      <c r="C2196" t="s">
        <v>25933</v>
      </c>
      <c r="D2196" t="str">
        <f t="shared" si="34"/>
        <v>@raccomandata.eu</v>
      </c>
    </row>
    <row r="2197" spans="1:4" ht="12" customHeight="1" x14ac:dyDescent="0.3">
      <c r="A2197" s="1" t="s">
        <v>5292</v>
      </c>
      <c r="B2197" s="1" t="s">
        <v>23811</v>
      </c>
      <c r="C2197" t="s">
        <v>25934</v>
      </c>
      <c r="D2197" t="str">
        <f t="shared" si="34"/>
        <v>@pec.comune.colledara.te.it</v>
      </c>
    </row>
    <row r="2198" spans="1:4" ht="12" customHeight="1" x14ac:dyDescent="0.3">
      <c r="A2198" s="1" t="s">
        <v>5392</v>
      </c>
      <c r="B2198" s="1" t="s">
        <v>25935</v>
      </c>
      <c r="C2198" t="s">
        <v>23699</v>
      </c>
      <c r="D2198" t="str">
        <f t="shared" si="34"/>
        <v>@pec.it</v>
      </c>
    </row>
    <row r="2199" spans="1:4" ht="12" customHeight="1" x14ac:dyDescent="0.3">
      <c r="A2199" s="1" t="s">
        <v>5393</v>
      </c>
      <c r="B2199" s="1" t="s">
        <v>25936</v>
      </c>
      <c r="C2199" t="s">
        <v>23699</v>
      </c>
      <c r="D2199" t="str">
        <f t="shared" si="34"/>
        <v>@pec.it</v>
      </c>
    </row>
    <row r="2200" spans="1:4" ht="12" customHeight="1" x14ac:dyDescent="0.3">
      <c r="A2200" s="1" t="s">
        <v>4954</v>
      </c>
      <c r="B2200" s="1" t="s">
        <v>25937</v>
      </c>
      <c r="C2200" t="s">
        <v>23681</v>
      </c>
      <c r="D2200" t="str">
        <f t="shared" si="34"/>
        <v>@legalmail.it</v>
      </c>
    </row>
    <row r="2201" spans="1:4" ht="12" customHeight="1" x14ac:dyDescent="0.3">
      <c r="A2201" s="1" t="s">
        <v>4867</v>
      </c>
      <c r="B2201" s="1" t="s">
        <v>25938</v>
      </c>
      <c r="C2201" t="s">
        <v>23681</v>
      </c>
      <c r="D2201" t="str">
        <f t="shared" si="34"/>
        <v>@legalmail.it</v>
      </c>
    </row>
    <row r="2202" spans="1:4" ht="12" customHeight="1" x14ac:dyDescent="0.3">
      <c r="A2202" s="1" t="s">
        <v>93</v>
      </c>
      <c r="B2202" s="1" t="s">
        <v>21113</v>
      </c>
      <c r="C2202" t="s">
        <v>25939</v>
      </c>
      <c r="D2202" t="str">
        <f t="shared" si="34"/>
        <v>@cert.comune.collegno.to.it</v>
      </c>
    </row>
    <row r="2203" spans="1:4" ht="12" customHeight="1" x14ac:dyDescent="0.3">
      <c r="A2203" s="1" t="s">
        <v>5205</v>
      </c>
      <c r="B2203" s="1" t="s">
        <v>25940</v>
      </c>
      <c r="C2203" t="s">
        <v>23699</v>
      </c>
      <c r="D2203" t="str">
        <f t="shared" si="34"/>
        <v>@pec.it</v>
      </c>
    </row>
    <row r="2204" spans="1:4" ht="12" customHeight="1" x14ac:dyDescent="0.3">
      <c r="A2204" s="1" t="s">
        <v>5102</v>
      </c>
      <c r="B2204" s="1" t="s">
        <v>25941</v>
      </c>
      <c r="C2204" t="s">
        <v>23699</v>
      </c>
      <c r="D2204" t="str">
        <f t="shared" si="34"/>
        <v>@pec.it</v>
      </c>
    </row>
    <row r="2205" spans="1:4" ht="12" customHeight="1" x14ac:dyDescent="0.3">
      <c r="A2205" s="1" t="s">
        <v>6328</v>
      </c>
      <c r="B2205" s="1" t="s">
        <v>25942</v>
      </c>
      <c r="C2205" t="s">
        <v>23740</v>
      </c>
      <c r="D2205" t="str">
        <f t="shared" si="34"/>
        <v>@pec.rupar.puglia.it</v>
      </c>
    </row>
    <row r="2206" spans="1:4" ht="12" customHeight="1" x14ac:dyDescent="0.3">
      <c r="A2206" s="1" t="s">
        <v>5206</v>
      </c>
      <c r="B2206" s="1" t="s">
        <v>25943</v>
      </c>
      <c r="C2206" t="s">
        <v>23681</v>
      </c>
      <c r="D2206" t="str">
        <f t="shared" si="34"/>
        <v>@legalmail.it</v>
      </c>
    </row>
    <row r="2207" spans="1:4" ht="12" customHeight="1" x14ac:dyDescent="0.3">
      <c r="A2207" s="1" t="s">
        <v>94</v>
      </c>
      <c r="B2207" s="1" t="s">
        <v>25944</v>
      </c>
      <c r="C2207" t="s">
        <v>23735</v>
      </c>
      <c r="D2207" t="str">
        <f t="shared" si="34"/>
        <v>@cert.ruparpiemonte.it</v>
      </c>
    </row>
    <row r="2208" spans="1:4" ht="12" customHeight="1" x14ac:dyDescent="0.3">
      <c r="A2208" s="1" t="s">
        <v>95</v>
      </c>
      <c r="B2208" s="1" t="s">
        <v>25945</v>
      </c>
      <c r="C2208" t="s">
        <v>23735</v>
      </c>
      <c r="D2208" t="str">
        <f t="shared" si="34"/>
        <v>@cert.ruparpiemonte.it</v>
      </c>
    </row>
    <row r="2209" spans="1:4" ht="12" customHeight="1" x14ac:dyDescent="0.3">
      <c r="A2209" s="1" t="s">
        <v>4318</v>
      </c>
      <c r="B2209" s="1" t="s">
        <v>25946</v>
      </c>
      <c r="C2209" t="s">
        <v>23683</v>
      </c>
      <c r="D2209" t="str">
        <f t="shared" si="34"/>
        <v>@postacert.toscana.it</v>
      </c>
    </row>
    <row r="2210" spans="1:4" ht="12" customHeight="1" x14ac:dyDescent="0.3">
      <c r="A2210" s="1" t="s">
        <v>7000</v>
      </c>
      <c r="B2210" s="1" t="s">
        <v>25947</v>
      </c>
      <c r="C2210" t="s">
        <v>23699</v>
      </c>
      <c r="D2210" t="str">
        <f t="shared" si="34"/>
        <v>@pec.it</v>
      </c>
    </row>
    <row r="2211" spans="1:4" ht="12" customHeight="1" x14ac:dyDescent="0.3">
      <c r="A2211" s="1" t="s">
        <v>5492</v>
      </c>
      <c r="B2211" s="1" t="s">
        <v>25948</v>
      </c>
      <c r="C2211" t="s">
        <v>23856</v>
      </c>
      <c r="D2211" t="str">
        <f t="shared" si="34"/>
        <v>@postecert.it</v>
      </c>
    </row>
    <row r="2212" spans="1:4" ht="12" customHeight="1" x14ac:dyDescent="0.3">
      <c r="A2212" s="1" t="s">
        <v>4868</v>
      </c>
      <c r="B2212" s="1" t="s">
        <v>23737</v>
      </c>
      <c r="C2212" t="s">
        <v>25949</v>
      </c>
      <c r="D2212" t="str">
        <f t="shared" si="34"/>
        <v>@pec.comune.collevecchio.ri.it</v>
      </c>
    </row>
    <row r="2213" spans="1:4" ht="12" customHeight="1" x14ac:dyDescent="0.3">
      <c r="A2213" s="1" t="s">
        <v>5572</v>
      </c>
      <c r="B2213" s="1" t="s">
        <v>25950</v>
      </c>
      <c r="C2213" t="s">
        <v>23699</v>
      </c>
      <c r="D2213" t="str">
        <f t="shared" si="34"/>
        <v>@pec.it</v>
      </c>
    </row>
    <row r="2214" spans="1:4" ht="12" customHeight="1" x14ac:dyDescent="0.3">
      <c r="A2214" s="1" t="s">
        <v>4611</v>
      </c>
      <c r="B2214" s="1" t="s">
        <v>25951</v>
      </c>
      <c r="C2214" t="s">
        <v>25952</v>
      </c>
      <c r="D2214" t="str">
        <f t="shared" si="34"/>
        <v>@pecitaly.it</v>
      </c>
    </row>
    <row r="2215" spans="1:4" ht="12" customHeight="1" x14ac:dyDescent="0.3">
      <c r="A2215" s="1" t="s">
        <v>4724</v>
      </c>
      <c r="B2215" s="1" t="s">
        <v>25953</v>
      </c>
      <c r="C2215" t="s">
        <v>25954</v>
      </c>
      <c r="D2215" t="str">
        <f t="shared" si="34"/>
        <v>@postcert.it</v>
      </c>
    </row>
    <row r="2216" spans="1:4" ht="12" customHeight="1" x14ac:dyDescent="0.3">
      <c r="A2216" s="1" t="s">
        <v>4869</v>
      </c>
      <c r="B2216" s="1" t="s">
        <v>24069</v>
      </c>
      <c r="C2216" t="s">
        <v>25955</v>
      </c>
      <c r="D2216" t="str">
        <f t="shared" si="34"/>
        <v>@pec.collisulvelino.org</v>
      </c>
    </row>
    <row r="2217" spans="1:4" ht="12" customHeight="1" x14ac:dyDescent="0.3">
      <c r="A2217" s="1" t="s">
        <v>9912</v>
      </c>
      <c r="B2217" s="1" t="s">
        <v>25956</v>
      </c>
      <c r="C2217" t="s">
        <v>23688</v>
      </c>
      <c r="D2217" t="str">
        <f t="shared" si="34"/>
        <v>@legalpec.it</v>
      </c>
    </row>
    <row r="2218" spans="1:4" ht="12" customHeight="1" x14ac:dyDescent="0.3">
      <c r="A2218" s="1" t="s">
        <v>6042</v>
      </c>
      <c r="B2218" s="1" t="s">
        <v>25957</v>
      </c>
      <c r="C2218" t="s">
        <v>23713</v>
      </c>
      <c r="D2218" t="str">
        <f t="shared" si="34"/>
        <v>@asmepec.it</v>
      </c>
    </row>
    <row r="2219" spans="1:4" ht="12" customHeight="1" x14ac:dyDescent="0.3">
      <c r="A2219" s="1" t="s">
        <v>7601</v>
      </c>
      <c r="B2219" s="1" t="s">
        <v>23737</v>
      </c>
      <c r="C2219" t="s">
        <v>25958</v>
      </c>
      <c r="D2219" t="str">
        <f t="shared" si="34"/>
        <v>@pec.comune.collinas.vs.it</v>
      </c>
    </row>
    <row r="2220" spans="1:4" ht="12" customHeight="1" x14ac:dyDescent="0.3">
      <c r="A2220" s="1" t="s">
        <v>2023</v>
      </c>
      <c r="B2220" s="1" t="s">
        <v>23684</v>
      </c>
      <c r="C2220" t="s">
        <v>25959</v>
      </c>
      <c r="D2220" t="str">
        <f t="shared" si="34"/>
        <v>@pec.comune.collio.bs.it</v>
      </c>
    </row>
    <row r="2221" spans="1:4" ht="12" customHeight="1" x14ac:dyDescent="0.3">
      <c r="A2221" s="1" t="s">
        <v>337</v>
      </c>
      <c r="B2221" s="1" t="s">
        <v>23684</v>
      </c>
      <c r="C2221" t="s">
        <v>25960</v>
      </c>
      <c r="D2221" t="str">
        <f t="shared" si="34"/>
        <v>@pec.comune.collobiano.vc.it</v>
      </c>
    </row>
    <row r="2222" spans="1:4" ht="12" customHeight="1" x14ac:dyDescent="0.3">
      <c r="A2222" s="1" t="s">
        <v>3457</v>
      </c>
      <c r="B2222" s="1" t="s">
        <v>25961</v>
      </c>
      <c r="C2222" t="s">
        <v>23786</v>
      </c>
      <c r="D2222" t="str">
        <f t="shared" si="34"/>
        <v>@certgov.fvg.it</v>
      </c>
    </row>
    <row r="2223" spans="1:4" ht="12" customHeight="1" x14ac:dyDescent="0.3">
      <c r="A2223" s="1" t="s">
        <v>4672</v>
      </c>
      <c r="B2223" s="1" t="s">
        <v>25962</v>
      </c>
      <c r="C2223" t="s">
        <v>23681</v>
      </c>
      <c r="D2223" t="str">
        <f t="shared" si="34"/>
        <v>@legalmail.it</v>
      </c>
    </row>
    <row r="2224" spans="1:4" ht="12" customHeight="1" x14ac:dyDescent="0.3">
      <c r="A2224" s="1" t="s">
        <v>6517</v>
      </c>
      <c r="B2224" s="1" t="s">
        <v>25963</v>
      </c>
      <c r="C2224" t="s">
        <v>23691</v>
      </c>
      <c r="D2224" t="str">
        <f t="shared" si="34"/>
        <v>@cert.ruparbasilicata.it</v>
      </c>
    </row>
    <row r="2225" spans="1:4" ht="12" customHeight="1" x14ac:dyDescent="0.3">
      <c r="A2225" s="1" t="s">
        <v>2903</v>
      </c>
      <c r="B2225" s="1" t="s">
        <v>25964</v>
      </c>
      <c r="C2225" t="s">
        <v>23677</v>
      </c>
      <c r="D2225" t="str">
        <f t="shared" si="34"/>
        <v>@cert.ip-veneto.net</v>
      </c>
    </row>
    <row r="2226" spans="1:4" ht="12" customHeight="1" x14ac:dyDescent="0.3">
      <c r="A2226" s="1" t="s">
        <v>2024</v>
      </c>
      <c r="B2226" s="1" t="s">
        <v>25965</v>
      </c>
      <c r="C2226" t="s">
        <v>23679</v>
      </c>
      <c r="D2226" t="str">
        <f t="shared" si="34"/>
        <v>@pec.regione.lombardia.it</v>
      </c>
    </row>
    <row r="2227" spans="1:4" ht="12" customHeight="1" x14ac:dyDescent="0.3">
      <c r="A2227" s="1" t="s">
        <v>1798</v>
      </c>
      <c r="B2227" s="1" t="s">
        <v>25966</v>
      </c>
      <c r="C2227" t="s">
        <v>23856</v>
      </c>
      <c r="D2227" t="str">
        <f t="shared" si="34"/>
        <v>@postecert.it</v>
      </c>
    </row>
    <row r="2228" spans="1:4" ht="12" customHeight="1" x14ac:dyDescent="0.3">
      <c r="A2228" s="1" t="s">
        <v>1630</v>
      </c>
      <c r="B2228" s="1" t="s">
        <v>25967</v>
      </c>
      <c r="C2228" t="s">
        <v>23681</v>
      </c>
      <c r="D2228" t="str">
        <f t="shared" si="34"/>
        <v>@legalmail.it</v>
      </c>
    </row>
    <row r="2229" spans="1:4" ht="12" customHeight="1" x14ac:dyDescent="0.3">
      <c r="A2229" s="1" t="s">
        <v>2904</v>
      </c>
      <c r="B2229" s="1" t="s">
        <v>25968</v>
      </c>
      <c r="C2229" t="s">
        <v>23677</v>
      </c>
      <c r="D2229" t="str">
        <f t="shared" si="34"/>
        <v>@cert.ip-veneto.net</v>
      </c>
    </row>
    <row r="2230" spans="1:4" ht="12" customHeight="1" x14ac:dyDescent="0.3">
      <c r="A2230" s="1" t="s">
        <v>4955</v>
      </c>
      <c r="B2230" s="1" t="s">
        <v>23737</v>
      </c>
      <c r="C2230" t="s">
        <v>25969</v>
      </c>
      <c r="D2230" t="str">
        <f t="shared" si="34"/>
        <v>@pec.comunedicolonna.it</v>
      </c>
    </row>
    <row r="2231" spans="1:4" ht="12" customHeight="1" x14ac:dyDescent="0.3">
      <c r="A2231" s="1" t="s">
        <v>5293</v>
      </c>
      <c r="B2231" s="1" t="s">
        <v>25970</v>
      </c>
      <c r="C2231" t="s">
        <v>23699</v>
      </c>
      <c r="D2231" t="str">
        <f t="shared" si="34"/>
        <v>@pec.it</v>
      </c>
    </row>
    <row r="2232" spans="1:4" ht="12" customHeight="1" x14ac:dyDescent="0.3">
      <c r="A2232" s="1" t="s">
        <v>1413</v>
      </c>
      <c r="B2232" s="1" t="s">
        <v>17972</v>
      </c>
      <c r="C2232" t="s">
        <v>25971</v>
      </c>
      <c r="D2232" t="str">
        <f t="shared" si="34"/>
        <v>@pec.comune.colonno.co.it</v>
      </c>
    </row>
    <row r="2233" spans="1:4" ht="12" customHeight="1" x14ac:dyDescent="0.3">
      <c r="A2233" s="1" t="s">
        <v>1536</v>
      </c>
      <c r="B2233" s="1" t="s">
        <v>25972</v>
      </c>
      <c r="C2233" t="s">
        <v>23817</v>
      </c>
      <c r="D2233" t="str">
        <f t="shared" si="34"/>
        <v>@cert.provincia.so.it</v>
      </c>
    </row>
    <row r="2234" spans="1:4" ht="12" customHeight="1" x14ac:dyDescent="0.3">
      <c r="A2234" s="1" t="s">
        <v>3931</v>
      </c>
      <c r="B2234" s="1" t="s">
        <v>23684</v>
      </c>
      <c r="C2234" t="s">
        <v>25973</v>
      </c>
      <c r="D2234" t="str">
        <f t="shared" si="34"/>
        <v>@postacert.comune.colorno.pr.it</v>
      </c>
    </row>
    <row r="2235" spans="1:4" ht="12" customHeight="1" x14ac:dyDescent="0.3">
      <c r="A2235" s="1" t="s">
        <v>6584</v>
      </c>
      <c r="B2235" s="1" t="s">
        <v>25974</v>
      </c>
      <c r="C2235" t="s">
        <v>23713</v>
      </c>
      <c r="D2235" t="str">
        <f t="shared" si="34"/>
        <v>@asmepec.it</v>
      </c>
    </row>
    <row r="2236" spans="1:4" ht="12" customHeight="1" x14ac:dyDescent="0.3">
      <c r="A2236" s="1" t="s">
        <v>1631</v>
      </c>
      <c r="B2236" s="1" t="s">
        <v>25975</v>
      </c>
      <c r="C2236" t="s">
        <v>23681</v>
      </c>
      <c r="D2236" t="str">
        <f t="shared" si="34"/>
        <v>@legalmail.it</v>
      </c>
    </row>
    <row r="2237" spans="1:4" ht="12" customHeight="1" x14ac:dyDescent="0.3">
      <c r="A2237" s="1" t="s">
        <v>1510</v>
      </c>
      <c r="B2237" s="1" t="s">
        <v>25976</v>
      </c>
      <c r="C2237" t="s">
        <v>23681</v>
      </c>
      <c r="D2237" t="str">
        <f t="shared" si="34"/>
        <v>@legalmail.it</v>
      </c>
    </row>
    <row r="2238" spans="1:4" ht="12" customHeight="1" x14ac:dyDescent="0.3">
      <c r="A2238" s="1" t="s">
        <v>1799</v>
      </c>
      <c r="B2238" s="1" t="s">
        <v>23693</v>
      </c>
      <c r="C2238" t="s">
        <v>25977</v>
      </c>
      <c r="D2238" t="str">
        <f t="shared" si="34"/>
        <v>@pec.comune.colzate.bg.it</v>
      </c>
    </row>
    <row r="2239" spans="1:4" ht="12" customHeight="1" x14ac:dyDescent="0.3">
      <c r="A2239" s="1" t="s">
        <v>1284</v>
      </c>
      <c r="B2239" s="1" t="s">
        <v>25978</v>
      </c>
      <c r="C2239" t="s">
        <v>23681</v>
      </c>
      <c r="D2239" t="str">
        <f t="shared" si="34"/>
        <v>@legalmail.it</v>
      </c>
    </row>
    <row r="2240" spans="1:4" ht="12" customHeight="1" x14ac:dyDescent="0.3">
      <c r="A2240" s="1" t="s">
        <v>4113</v>
      </c>
      <c r="B2240" s="1" t="s">
        <v>25979</v>
      </c>
      <c r="C2240" t="s">
        <v>25980</v>
      </c>
      <c r="D2240" t="str">
        <f t="shared" si="34"/>
        <v>@cert.comune.comacchio.fe.it</v>
      </c>
    </row>
    <row r="2241" spans="1:4" ht="12" customHeight="1" x14ac:dyDescent="0.3">
      <c r="A2241" s="1" t="s">
        <v>4205</v>
      </c>
      <c r="B2241" s="1" t="s">
        <v>25981</v>
      </c>
      <c r="C2241" t="s">
        <v>23683</v>
      </c>
      <c r="D2241" t="str">
        <f t="shared" si="34"/>
        <v>@postacert.toscana.it</v>
      </c>
    </row>
    <row r="2242" spans="1:4" ht="12" customHeight="1" x14ac:dyDescent="0.3">
      <c r="A2242" s="1" t="s">
        <v>2855</v>
      </c>
      <c r="B2242" s="1" t="s">
        <v>23693</v>
      </c>
      <c r="C2242" t="s">
        <v>25982</v>
      </c>
      <c r="D2242" t="str">
        <f t="shared" si="34"/>
        <v>@pec.comune.comanoterme.tn.it</v>
      </c>
    </row>
    <row r="2243" spans="1:4" ht="12" customHeight="1" x14ac:dyDescent="0.3">
      <c r="A2243" s="1" t="s">
        <v>2623</v>
      </c>
      <c r="B2243" s="1" t="s">
        <v>25983</v>
      </c>
      <c r="C2243" t="s">
        <v>23679</v>
      </c>
      <c r="D2243" t="str">
        <f t="shared" ref="D2243:D2306" si="35">CONCATENATE("@",C:C)</f>
        <v>@pec.regione.lombardia.it</v>
      </c>
    </row>
    <row r="2244" spans="1:4" ht="12" customHeight="1" x14ac:dyDescent="0.3">
      <c r="A2244" s="1" t="s">
        <v>3458</v>
      </c>
      <c r="B2244" s="1" t="s">
        <v>25984</v>
      </c>
      <c r="C2244" t="s">
        <v>23786</v>
      </c>
      <c r="D2244" t="str">
        <f t="shared" si="35"/>
        <v>@certgov.fvg.it</v>
      </c>
    </row>
    <row r="2245" spans="1:4" ht="12" customHeight="1" x14ac:dyDescent="0.3">
      <c r="A2245" s="1" t="s">
        <v>3098</v>
      </c>
      <c r="B2245" s="1" t="s">
        <v>25985</v>
      </c>
      <c r="C2245" t="s">
        <v>23699</v>
      </c>
      <c r="D2245" t="str">
        <f t="shared" si="35"/>
        <v>@pec.it</v>
      </c>
    </row>
    <row r="2246" spans="1:4" ht="12" customHeight="1" x14ac:dyDescent="0.3">
      <c r="A2246" s="1" t="s">
        <v>1285</v>
      </c>
      <c r="B2246" s="1" t="s">
        <v>25986</v>
      </c>
      <c r="C2246" t="s">
        <v>23681</v>
      </c>
      <c r="D2246" t="str">
        <f t="shared" si="35"/>
        <v>@legalmail.it</v>
      </c>
    </row>
    <row r="2247" spans="1:4" ht="12" customHeight="1" x14ac:dyDescent="0.3">
      <c r="A2247" s="1" t="s">
        <v>2025</v>
      </c>
      <c r="B2247" s="1" t="s">
        <v>23684</v>
      </c>
      <c r="C2247" t="s">
        <v>25987</v>
      </c>
      <c r="D2247" t="str">
        <f t="shared" si="35"/>
        <v>@pec.comune.comezzanocizzago.bs.it</v>
      </c>
    </row>
    <row r="2248" spans="1:4" ht="12" customHeight="1" x14ac:dyDescent="0.3">
      <c r="A2248" s="1" t="s">
        <v>425</v>
      </c>
      <c r="B2248" s="1" t="s">
        <v>17988</v>
      </c>
      <c r="C2248" t="s">
        <v>23735</v>
      </c>
      <c r="D2248" t="str">
        <f t="shared" si="35"/>
        <v>@cert.ruparpiemonte.it</v>
      </c>
    </row>
    <row r="2249" spans="1:4" ht="12" customHeight="1" x14ac:dyDescent="0.3">
      <c r="A2249" s="1" t="s">
        <v>7295</v>
      </c>
      <c r="B2249" s="1" t="s">
        <v>23684</v>
      </c>
      <c r="C2249" t="s">
        <v>25988</v>
      </c>
      <c r="D2249" t="str">
        <f t="shared" si="35"/>
        <v>@pec.comune.comiso.it</v>
      </c>
    </row>
    <row r="2250" spans="1:4" ht="12" customHeight="1" x14ac:dyDescent="0.3">
      <c r="A2250" s="1" t="s">
        <v>7167</v>
      </c>
      <c r="B2250" s="1" t="s">
        <v>23944</v>
      </c>
      <c r="C2250" t="s">
        <v>25989</v>
      </c>
      <c r="D2250" t="str">
        <f t="shared" si="35"/>
        <v>@pec.comune.comitini.ag.it</v>
      </c>
    </row>
    <row r="2251" spans="1:4" ht="12" customHeight="1" x14ac:dyDescent="0.3">
      <c r="A2251" s="1" t="s">
        <v>5818</v>
      </c>
      <c r="B2251" s="1" t="s">
        <v>25990</v>
      </c>
      <c r="C2251" t="s">
        <v>25991</v>
      </c>
      <c r="D2251" t="str">
        <f t="shared" si="35"/>
        <v xml:space="preserve">@asmepec.it   </v>
      </c>
    </row>
    <row r="2252" spans="1:4" ht="12" customHeight="1" x14ac:dyDescent="0.3">
      <c r="A2252" s="1" t="s">
        <v>2477</v>
      </c>
      <c r="B2252" s="1" t="s">
        <v>25992</v>
      </c>
      <c r="C2252" t="s">
        <v>23679</v>
      </c>
      <c r="D2252" t="str">
        <f t="shared" si="35"/>
        <v>@pec.regione.lombardia.it</v>
      </c>
    </row>
    <row r="2253" spans="1:4" ht="12" customHeight="1" x14ac:dyDescent="0.3">
      <c r="A2253" s="1" t="s">
        <v>2761</v>
      </c>
      <c r="B2253" s="1" t="s">
        <v>23850</v>
      </c>
      <c r="C2253" t="s">
        <v>25993</v>
      </c>
      <c r="D2253" t="str">
        <f t="shared" si="35"/>
        <v>@pec.comune.commezzadura.tn.it</v>
      </c>
    </row>
    <row r="2254" spans="1:4" ht="12" customHeight="1" x14ac:dyDescent="0.3">
      <c r="A2254" s="1" t="s">
        <v>1414</v>
      </c>
      <c r="B2254" s="1" t="s">
        <v>25994</v>
      </c>
      <c r="C2254" t="s">
        <v>25995</v>
      </c>
      <c r="D2254" t="str">
        <f t="shared" si="35"/>
        <v>@comune.pec.como.it</v>
      </c>
    </row>
    <row r="2255" spans="1:4" ht="12" customHeight="1" x14ac:dyDescent="0.3">
      <c r="A2255" s="1" t="s">
        <v>3932</v>
      </c>
      <c r="B2255" s="1" t="s">
        <v>23684</v>
      </c>
      <c r="C2255" t="s">
        <v>25996</v>
      </c>
      <c r="D2255" t="str">
        <f t="shared" si="35"/>
        <v>@postacert.comune.compiano.pr.it</v>
      </c>
    </row>
    <row r="2256" spans="1:4" ht="12" customHeight="1" x14ac:dyDescent="0.3">
      <c r="A2256" s="1" t="s">
        <v>1800</v>
      </c>
      <c r="B2256" s="1" t="s">
        <v>25997</v>
      </c>
      <c r="C2256" t="s">
        <v>23679</v>
      </c>
      <c r="D2256" t="str">
        <f t="shared" si="35"/>
        <v>@pec.regione.lombardia.it</v>
      </c>
    </row>
    <row r="2257" spans="1:4" ht="12" customHeight="1" x14ac:dyDescent="0.3">
      <c r="A2257" s="1" t="s">
        <v>4725</v>
      </c>
      <c r="B2257" s="1" t="s">
        <v>23684</v>
      </c>
      <c r="C2257" t="s">
        <v>25998</v>
      </c>
      <c r="D2257" t="str">
        <f t="shared" si="35"/>
        <v>@pec.comune.comunanza.ap.it</v>
      </c>
    </row>
    <row r="2258" spans="1:4" ht="12" customHeight="1" x14ac:dyDescent="0.3">
      <c r="A2258" s="1" t="s">
        <v>3246</v>
      </c>
      <c r="B2258" s="1" t="s">
        <v>25999</v>
      </c>
      <c r="C2258" t="s">
        <v>23699</v>
      </c>
      <c r="D2258" t="str">
        <f t="shared" si="35"/>
        <v>@pec.it</v>
      </c>
    </row>
    <row r="2259" spans="1:4" ht="12" customHeight="1" x14ac:dyDescent="0.3">
      <c r="A2259" s="1" t="s">
        <v>5573</v>
      </c>
      <c r="B2259" s="1" t="s">
        <v>26000</v>
      </c>
      <c r="C2259" t="s">
        <v>26001</v>
      </c>
      <c r="D2259" t="str">
        <f t="shared" si="35"/>
        <v>@cert.regione.molise.it</v>
      </c>
    </row>
    <row r="2260" spans="1:4" ht="12" customHeight="1" x14ac:dyDescent="0.3">
      <c r="A2260" s="1" t="s">
        <v>6043</v>
      </c>
      <c r="B2260" s="1" t="s">
        <v>26002</v>
      </c>
      <c r="C2260" t="s">
        <v>23713</v>
      </c>
      <c r="D2260" t="str">
        <f t="shared" si="35"/>
        <v>@asmepec.it</v>
      </c>
    </row>
    <row r="2261" spans="1:4" ht="12" customHeight="1" x14ac:dyDescent="0.3">
      <c r="A2261" s="1" t="s">
        <v>5638</v>
      </c>
      <c r="B2261" s="1" t="s">
        <v>23774</v>
      </c>
      <c r="C2261" t="s">
        <v>26003</v>
      </c>
      <c r="D2261" t="str">
        <f t="shared" si="35"/>
        <v>@pec.comune.concadellacampania.ce.it</v>
      </c>
    </row>
    <row r="2262" spans="1:4" ht="12" customHeight="1" x14ac:dyDescent="0.3">
      <c r="A2262" s="1" t="s">
        <v>2905</v>
      </c>
      <c r="B2262" s="1" t="s">
        <v>26004</v>
      </c>
      <c r="C2262" t="s">
        <v>23699</v>
      </c>
      <c r="D2262" t="str">
        <f t="shared" si="35"/>
        <v>@pec.it</v>
      </c>
    </row>
    <row r="2263" spans="1:4" ht="12" customHeight="1" x14ac:dyDescent="0.3">
      <c r="A2263" s="1" t="s">
        <v>4870</v>
      </c>
      <c r="B2263" s="1" t="s">
        <v>26005</v>
      </c>
      <c r="C2263" t="s">
        <v>26006</v>
      </c>
      <c r="D2263" t="str">
        <f t="shared" si="35"/>
        <v>@registerpec.it</v>
      </c>
    </row>
    <row r="2264" spans="1:4" ht="12" customHeight="1" x14ac:dyDescent="0.3">
      <c r="A2264" s="1" t="s">
        <v>2026</v>
      </c>
      <c r="B2264" s="1" t="s">
        <v>23684</v>
      </c>
      <c r="C2264" t="s">
        <v>26007</v>
      </c>
      <c r="D2264" t="str">
        <f t="shared" si="35"/>
        <v>@pec.comune.concesio.brescia.it</v>
      </c>
    </row>
    <row r="2265" spans="1:4" ht="12" customHeight="1" x14ac:dyDescent="0.3">
      <c r="A2265" s="1" t="s">
        <v>3247</v>
      </c>
      <c r="B2265" s="1" t="s">
        <v>26008</v>
      </c>
      <c r="C2265" t="s">
        <v>23745</v>
      </c>
      <c r="D2265" t="str">
        <f t="shared" si="35"/>
        <v>@pecveneto.it</v>
      </c>
    </row>
    <row r="2266" spans="1:4" ht="12" customHeight="1" x14ac:dyDescent="0.3">
      <c r="A2266" s="1" t="s">
        <v>4016</v>
      </c>
      <c r="B2266" s="1" t="s">
        <v>26009</v>
      </c>
      <c r="C2266" t="s">
        <v>26010</v>
      </c>
      <c r="D2266" t="str">
        <f t="shared" si="35"/>
        <v>@cert.comune.concordia.mo.it</v>
      </c>
    </row>
    <row r="2267" spans="1:4" ht="12" customHeight="1" x14ac:dyDescent="0.3">
      <c r="A2267" s="1" t="s">
        <v>2686</v>
      </c>
      <c r="B2267" s="1" t="s">
        <v>23684</v>
      </c>
      <c r="C2267" t="s">
        <v>26011</v>
      </c>
      <c r="D2267" t="str">
        <f t="shared" si="35"/>
        <v>@comune.concorezzo.mb.legalmail.it</v>
      </c>
    </row>
    <row r="2268" spans="1:4" ht="12" customHeight="1" x14ac:dyDescent="0.3">
      <c r="A2268" s="1" t="s">
        <v>6801</v>
      </c>
      <c r="B2268" s="1" t="s">
        <v>26012</v>
      </c>
      <c r="C2268" t="s">
        <v>23713</v>
      </c>
      <c r="D2268" t="str">
        <f t="shared" si="35"/>
        <v>@asmepec.it</v>
      </c>
    </row>
    <row r="2269" spans="1:4" ht="12" customHeight="1" x14ac:dyDescent="0.3">
      <c r="A2269" s="1" t="s">
        <v>96</v>
      </c>
      <c r="B2269" s="1" t="s">
        <v>26013</v>
      </c>
      <c r="C2269" t="s">
        <v>23681</v>
      </c>
      <c r="D2269" t="str">
        <f t="shared" si="35"/>
        <v>@legalmail.it</v>
      </c>
    </row>
    <row r="2270" spans="1:4" ht="12" customHeight="1" x14ac:dyDescent="0.3">
      <c r="A2270" s="1" t="s">
        <v>9965</v>
      </c>
      <c r="B2270" s="1" t="s">
        <v>26014</v>
      </c>
      <c r="C2270" t="s">
        <v>23699</v>
      </c>
      <c r="D2270" t="str">
        <f t="shared" si="35"/>
        <v>@pec.it</v>
      </c>
    </row>
    <row r="2271" spans="1:4" ht="12" customHeight="1" x14ac:dyDescent="0.3">
      <c r="A2271" s="1" t="s">
        <v>3164</v>
      </c>
      <c r="B2271" s="1" t="s">
        <v>24083</v>
      </c>
      <c r="C2271" t="s">
        <v>26015</v>
      </c>
      <c r="D2271" t="str">
        <f t="shared" si="35"/>
        <v>@comuneconegliano.legalmail.it</v>
      </c>
    </row>
    <row r="2272" spans="1:4" ht="12" customHeight="1" x14ac:dyDescent="0.3">
      <c r="A2272" s="1" t="s">
        <v>2218</v>
      </c>
      <c r="B2272" s="1" t="s">
        <v>18013</v>
      </c>
      <c r="C2272" t="s">
        <v>23791</v>
      </c>
      <c r="D2272" t="str">
        <f t="shared" si="35"/>
        <v>@postemailcertificata.it</v>
      </c>
    </row>
    <row r="2273" spans="1:4" ht="12" customHeight="1" x14ac:dyDescent="0.3">
      <c r="A2273" s="1" t="s">
        <v>4871</v>
      </c>
      <c r="B2273" s="1" t="s">
        <v>26016</v>
      </c>
      <c r="C2273" t="s">
        <v>23681</v>
      </c>
      <c r="D2273" t="str">
        <f t="shared" si="35"/>
        <v>@legalmail.it</v>
      </c>
    </row>
    <row r="2274" spans="1:4" ht="12" customHeight="1" x14ac:dyDescent="0.3">
      <c r="A2274" s="1" t="s">
        <v>6711</v>
      </c>
      <c r="B2274" s="1" t="s">
        <v>26017</v>
      </c>
      <c r="C2274" t="s">
        <v>23713</v>
      </c>
      <c r="D2274" t="str">
        <f t="shared" si="35"/>
        <v>@asmepec.it</v>
      </c>
    </row>
    <row r="2275" spans="1:4" ht="12" customHeight="1" x14ac:dyDescent="0.3">
      <c r="A2275" s="1" t="s">
        <v>898</v>
      </c>
      <c r="B2275" s="1" t="s">
        <v>18016</v>
      </c>
      <c r="C2275" t="s">
        <v>23887</v>
      </c>
      <c r="D2275" t="str">
        <f t="shared" si="35"/>
        <v>@pcert.it</v>
      </c>
    </row>
    <row r="2276" spans="1:4" ht="12" customHeight="1" x14ac:dyDescent="0.3">
      <c r="A2276" s="1" t="s">
        <v>4135</v>
      </c>
      <c r="B2276" s="1" t="s">
        <v>26018</v>
      </c>
      <c r="C2276" t="s">
        <v>23681</v>
      </c>
      <c r="D2276" t="str">
        <f t="shared" si="35"/>
        <v>@legalmail.it</v>
      </c>
    </row>
    <row r="2277" spans="1:4" ht="12" customHeight="1" x14ac:dyDescent="0.3">
      <c r="A2277" s="1" t="s">
        <v>3311</v>
      </c>
      <c r="B2277" s="1" t="s">
        <v>26019</v>
      </c>
      <c r="C2277" t="s">
        <v>26020</v>
      </c>
      <c r="D2277" t="str">
        <f t="shared" si="35"/>
        <v>@pec.comune.conselve.pd.it</v>
      </c>
    </row>
    <row r="2278" spans="1:4" ht="12" customHeight="1" x14ac:dyDescent="0.3">
      <c r="A2278" s="1" t="s">
        <v>2869</v>
      </c>
      <c r="B2278" s="1" t="s">
        <v>23850</v>
      </c>
      <c r="C2278" t="s">
        <v>26021</v>
      </c>
      <c r="D2278" t="str">
        <f t="shared" si="35"/>
        <v>@pec.comune.conta.tn.it</v>
      </c>
    </row>
    <row r="2279" spans="1:4" ht="12" customHeight="1" x14ac:dyDescent="0.3">
      <c r="A2279" s="1" t="s">
        <v>7001</v>
      </c>
      <c r="B2279" s="1" t="s">
        <v>26022</v>
      </c>
      <c r="C2279" t="s">
        <v>26023</v>
      </c>
      <c r="D2279" t="str">
        <f t="shared" si="35"/>
        <v>@pecsicilia.it</v>
      </c>
    </row>
    <row r="2280" spans="1:4" ht="12" customHeight="1" x14ac:dyDescent="0.3">
      <c r="A2280" s="1" t="s">
        <v>4872</v>
      </c>
      <c r="B2280" s="1" t="s">
        <v>26024</v>
      </c>
      <c r="C2280" t="s">
        <v>23681</v>
      </c>
      <c r="D2280" t="str">
        <f t="shared" si="35"/>
        <v>@legalmail.it</v>
      </c>
    </row>
    <row r="2281" spans="1:4" ht="12" customHeight="1" x14ac:dyDescent="0.3">
      <c r="A2281" s="1" t="s">
        <v>5910</v>
      </c>
      <c r="B2281" s="1" t="s">
        <v>26025</v>
      </c>
      <c r="C2281" t="s">
        <v>23713</v>
      </c>
      <c r="D2281" t="str">
        <f t="shared" si="35"/>
        <v>@asmepec.it</v>
      </c>
    </row>
    <row r="2282" spans="1:4" ht="12" customHeight="1" x14ac:dyDescent="0.3">
      <c r="A2282" s="1" t="s">
        <v>5294</v>
      </c>
      <c r="B2282" s="1" t="s">
        <v>26026</v>
      </c>
      <c r="C2282" t="s">
        <v>23856</v>
      </c>
      <c r="D2282" t="str">
        <f t="shared" si="35"/>
        <v>@postecert.it</v>
      </c>
    </row>
    <row r="2283" spans="1:4" ht="12" customHeight="1" x14ac:dyDescent="0.3">
      <c r="A2283" s="1" t="s">
        <v>6044</v>
      </c>
      <c r="B2283" s="1" t="s">
        <v>26027</v>
      </c>
      <c r="C2283" t="s">
        <v>23713</v>
      </c>
      <c r="D2283" t="str">
        <f t="shared" si="35"/>
        <v>@asmepec.it</v>
      </c>
    </row>
    <row r="2284" spans="1:4" ht="12" customHeight="1" x14ac:dyDescent="0.3">
      <c r="A2284" s="1" t="s">
        <v>6045</v>
      </c>
      <c r="B2284" s="1" t="s">
        <v>26028</v>
      </c>
      <c r="C2284" t="s">
        <v>23713</v>
      </c>
      <c r="D2284" t="str">
        <f t="shared" si="35"/>
        <v>@asmepec.it</v>
      </c>
    </row>
    <row r="2285" spans="1:4" ht="12" customHeight="1" x14ac:dyDescent="0.3">
      <c r="A2285" s="1" t="s">
        <v>6233</v>
      </c>
      <c r="B2285" s="1" t="s">
        <v>26029</v>
      </c>
      <c r="C2285" t="s">
        <v>23740</v>
      </c>
      <c r="D2285" t="str">
        <f t="shared" si="35"/>
        <v>@pec.rupar.puglia.it</v>
      </c>
    </row>
    <row r="2286" spans="1:4" ht="12" customHeight="1" x14ac:dyDescent="0.3">
      <c r="A2286" s="1" t="s">
        <v>5911</v>
      </c>
      <c r="B2286" s="1" t="s">
        <v>26030</v>
      </c>
      <c r="C2286" t="s">
        <v>26031</v>
      </c>
      <c r="D2286" t="str">
        <f t="shared" si="35"/>
        <v>@pec.comuneconzadellacampania.it</v>
      </c>
    </row>
    <row r="2287" spans="1:4" ht="12" customHeight="1" x14ac:dyDescent="0.3">
      <c r="A2287" s="1" t="s">
        <v>899</v>
      </c>
      <c r="B2287" s="1" t="s">
        <v>23684</v>
      </c>
      <c r="C2287" t="s">
        <v>26032</v>
      </c>
      <c r="D2287" t="str">
        <f t="shared" si="35"/>
        <v>@pec.comune.conzano.al.it</v>
      </c>
    </row>
    <row r="2288" spans="1:4" ht="12" customHeight="1" x14ac:dyDescent="0.3">
      <c r="A2288" s="1" t="s">
        <v>6329</v>
      </c>
      <c r="B2288" s="1" t="s">
        <v>26033</v>
      </c>
      <c r="C2288" t="s">
        <v>23740</v>
      </c>
      <c r="D2288" t="str">
        <f t="shared" si="35"/>
        <v>@pec.rupar.puglia.it</v>
      </c>
    </row>
    <row r="2289" spans="1:4" ht="12" customHeight="1" x14ac:dyDescent="0.3">
      <c r="A2289" s="1" t="s">
        <v>2219</v>
      </c>
      <c r="B2289" s="1" t="s">
        <v>26034</v>
      </c>
      <c r="C2289" t="s">
        <v>23679</v>
      </c>
      <c r="D2289" t="str">
        <f t="shared" si="35"/>
        <v>@pec.regione.lombardia.it</v>
      </c>
    </row>
    <row r="2290" spans="1:4" ht="12" customHeight="1" x14ac:dyDescent="0.3">
      <c r="A2290" s="1" t="s">
        <v>4114</v>
      </c>
      <c r="B2290" s="1" t="s">
        <v>26035</v>
      </c>
      <c r="C2290" t="s">
        <v>26036</v>
      </c>
      <c r="D2290" t="str">
        <f t="shared" si="35"/>
        <v>@cert.comune.copparo.fe.it</v>
      </c>
    </row>
    <row r="2291" spans="1:4" ht="12" customHeight="1" x14ac:dyDescent="0.3">
      <c r="A2291" s="1" t="s">
        <v>2220</v>
      </c>
      <c r="B2291" s="1" t="s">
        <v>26037</v>
      </c>
      <c r="C2291" t="s">
        <v>23688</v>
      </c>
      <c r="D2291" t="str">
        <f t="shared" si="35"/>
        <v>@legalpec.it</v>
      </c>
    </row>
    <row r="2292" spans="1:4" ht="12" customHeight="1" x14ac:dyDescent="0.3">
      <c r="A2292" s="1" t="s">
        <v>6234</v>
      </c>
      <c r="B2292" s="1" t="s">
        <v>26038</v>
      </c>
      <c r="C2292" t="s">
        <v>25174</v>
      </c>
      <c r="D2292" t="str">
        <f t="shared" si="35"/>
        <v>@cert.poliscomuneamico.net</v>
      </c>
    </row>
    <row r="2293" spans="1:4" ht="12" customHeight="1" x14ac:dyDescent="0.3">
      <c r="A2293" s="1" t="s">
        <v>6046</v>
      </c>
      <c r="B2293" s="1" t="s">
        <v>26039</v>
      </c>
      <c r="C2293" t="s">
        <v>23713</v>
      </c>
      <c r="D2293" t="str">
        <f t="shared" si="35"/>
        <v>@asmepec.it</v>
      </c>
    </row>
    <row r="2294" spans="1:4" ht="12" customHeight="1" x14ac:dyDescent="0.3">
      <c r="A2294" s="1" t="s">
        <v>1632</v>
      </c>
      <c r="B2294" s="1" t="s">
        <v>26040</v>
      </c>
      <c r="C2294" t="s">
        <v>23791</v>
      </c>
      <c r="D2294" t="str">
        <f t="shared" si="35"/>
        <v>@postemailcertificata.it</v>
      </c>
    </row>
    <row r="2295" spans="1:4" ht="12" customHeight="1" x14ac:dyDescent="0.3">
      <c r="A2295" s="1" t="s">
        <v>3396</v>
      </c>
      <c r="B2295" s="1" t="s">
        <v>26041</v>
      </c>
      <c r="C2295" t="s">
        <v>23681</v>
      </c>
      <c r="D2295" t="str">
        <f t="shared" si="35"/>
        <v>@legalmail.it</v>
      </c>
    </row>
    <row r="2296" spans="1:4" ht="12" customHeight="1" x14ac:dyDescent="0.3">
      <c r="A2296" s="1" t="s">
        <v>4810</v>
      </c>
      <c r="B2296" s="1" t="s">
        <v>26042</v>
      </c>
      <c r="C2296" t="s">
        <v>23681</v>
      </c>
      <c r="D2296" t="str">
        <f t="shared" si="35"/>
        <v>@legalmail.it</v>
      </c>
    </row>
    <row r="2297" spans="1:4" ht="12" customHeight="1" x14ac:dyDescent="0.3">
      <c r="A2297" s="1" t="s">
        <v>4485</v>
      </c>
      <c r="B2297" s="1" t="s">
        <v>26043</v>
      </c>
      <c r="C2297" t="s">
        <v>23726</v>
      </c>
      <c r="D2297" t="str">
        <f t="shared" si="35"/>
        <v>@postacert.umbria.it</v>
      </c>
    </row>
    <row r="2298" spans="1:4" ht="12" customHeight="1" x14ac:dyDescent="0.3">
      <c r="A2298" s="1" t="s">
        <v>3609</v>
      </c>
      <c r="B2298" s="1" t="s">
        <v>26044</v>
      </c>
      <c r="C2298" t="s">
        <v>23681</v>
      </c>
      <c r="D2298" t="str">
        <f t="shared" si="35"/>
        <v>@legalmail.it</v>
      </c>
    </row>
    <row r="2299" spans="1:4" ht="12" customHeight="1" x14ac:dyDescent="0.3">
      <c r="A2299" s="1" t="s">
        <v>3165</v>
      </c>
      <c r="B2299" s="1" t="s">
        <v>26045</v>
      </c>
      <c r="C2299" t="s">
        <v>23828</v>
      </c>
      <c r="D2299" t="str">
        <f t="shared" si="35"/>
        <v>@halleycert.it</v>
      </c>
    </row>
    <row r="2300" spans="1:4" ht="12" customHeight="1" x14ac:dyDescent="0.3">
      <c r="A2300" s="1" t="s">
        <v>3610</v>
      </c>
      <c r="B2300" s="1" t="s">
        <v>26046</v>
      </c>
      <c r="C2300" t="s">
        <v>23786</v>
      </c>
      <c r="D2300" t="str">
        <f t="shared" si="35"/>
        <v>@certgov.fvg.it</v>
      </c>
    </row>
    <row r="2301" spans="1:4" ht="12" customHeight="1" x14ac:dyDescent="0.3">
      <c r="A2301" s="1" t="s">
        <v>4228</v>
      </c>
      <c r="B2301" s="1" t="s">
        <v>26047</v>
      </c>
      <c r="C2301" t="s">
        <v>23683</v>
      </c>
      <c r="D2301" t="str">
        <f t="shared" si="35"/>
        <v>@postacert.toscana.it</v>
      </c>
    </row>
    <row r="2302" spans="1:4" ht="12" customHeight="1" x14ac:dyDescent="0.3">
      <c r="A2302" s="1" t="s">
        <v>3797</v>
      </c>
      <c r="B2302" s="1" t="s">
        <v>23684</v>
      </c>
      <c r="C2302" t="s">
        <v>26048</v>
      </c>
      <c r="D2302" t="str">
        <f t="shared" si="35"/>
        <v>@pec.comune.coreglialigure.ge.it</v>
      </c>
    </row>
    <row r="2303" spans="1:4" ht="12" customHeight="1" x14ac:dyDescent="0.3">
      <c r="A2303" s="1" t="s">
        <v>5104</v>
      </c>
      <c r="B2303" s="1" t="s">
        <v>26049</v>
      </c>
      <c r="C2303" t="s">
        <v>26050</v>
      </c>
      <c r="D2303" t="str">
        <f t="shared" si="35"/>
        <v>@messaggipec.it</v>
      </c>
    </row>
    <row r="2304" spans="1:4" ht="12" customHeight="1" x14ac:dyDescent="0.3">
      <c r="A2304" s="1" t="s">
        <v>5207</v>
      </c>
      <c r="B2304" s="1" t="s">
        <v>26051</v>
      </c>
      <c r="C2304" t="s">
        <v>23699</v>
      </c>
      <c r="D2304" t="str">
        <f t="shared" si="35"/>
        <v>@pec.it</v>
      </c>
    </row>
    <row r="2305" spans="1:4" ht="12" customHeight="1" x14ac:dyDescent="0.3">
      <c r="A2305" s="1" t="s">
        <v>5047</v>
      </c>
      <c r="B2305" s="1" t="s">
        <v>26052</v>
      </c>
      <c r="C2305" t="s">
        <v>23699</v>
      </c>
      <c r="D2305" t="str">
        <f t="shared" si="35"/>
        <v>@pec.it</v>
      </c>
    </row>
    <row r="2306" spans="1:4" ht="12" customHeight="1" x14ac:dyDescent="0.3">
      <c r="A2306" s="1" t="s">
        <v>4178</v>
      </c>
      <c r="B2306" s="1" t="s">
        <v>26053</v>
      </c>
      <c r="C2306" t="s">
        <v>23681</v>
      </c>
      <c r="D2306" t="str">
        <f t="shared" si="35"/>
        <v>@legalmail.it</v>
      </c>
    </row>
    <row r="2307" spans="1:4" ht="12" customHeight="1" x14ac:dyDescent="0.3">
      <c r="A2307" s="1" t="s">
        <v>6330</v>
      </c>
      <c r="B2307" s="1" t="s">
        <v>26054</v>
      </c>
      <c r="C2307" t="s">
        <v>23740</v>
      </c>
      <c r="D2307" t="str">
        <f t="shared" ref="D2307:D2370" si="36">CONCATENATE("@",C:C)</f>
        <v>@pec.rupar.puglia.it</v>
      </c>
    </row>
    <row r="2308" spans="1:4" ht="12" customHeight="1" x14ac:dyDescent="0.3">
      <c r="A2308" s="1" t="s">
        <v>6692</v>
      </c>
      <c r="B2308" s="1" t="s">
        <v>26055</v>
      </c>
      <c r="C2308" t="s">
        <v>23713</v>
      </c>
      <c r="D2308" t="str">
        <f t="shared" si="36"/>
        <v>@asmepec.it</v>
      </c>
    </row>
    <row r="2309" spans="1:4" ht="12" customHeight="1" x14ac:dyDescent="0.3">
      <c r="A2309" s="1" t="s">
        <v>4626</v>
      </c>
      <c r="B2309" s="1" t="s">
        <v>23783</v>
      </c>
      <c r="C2309" t="s">
        <v>26056</v>
      </c>
      <c r="D2309" t="str">
        <f t="shared" si="36"/>
        <v>@mypec.eu</v>
      </c>
    </row>
    <row r="2310" spans="1:4" ht="12" customHeight="1" x14ac:dyDescent="0.3">
      <c r="A2310" s="1" t="s">
        <v>97</v>
      </c>
      <c r="B2310" s="1" t="s">
        <v>23737</v>
      </c>
      <c r="C2310" t="s">
        <v>26057</v>
      </c>
      <c r="D2310" t="str">
        <f t="shared" si="36"/>
        <v>@pec.comune.corio.to.it</v>
      </c>
    </row>
    <row r="2311" spans="1:4" ht="12" customHeight="1" x14ac:dyDescent="0.3">
      <c r="A2311" s="1" t="s">
        <v>7002</v>
      </c>
      <c r="B2311" s="1" t="s">
        <v>23684</v>
      </c>
      <c r="C2311" t="s">
        <v>26058</v>
      </c>
      <c r="D2311" t="str">
        <f t="shared" si="36"/>
        <v>@pec.comune.corleone.pa.it</v>
      </c>
    </row>
    <row r="2312" spans="1:4" ht="12" customHeight="1" x14ac:dyDescent="0.3">
      <c r="A2312" s="1" t="s">
        <v>6047</v>
      </c>
      <c r="B2312" s="1" t="s">
        <v>23684</v>
      </c>
      <c r="C2312" t="s">
        <v>26059</v>
      </c>
      <c r="D2312" t="str">
        <f t="shared" si="36"/>
        <v>@pec.comune.corletomonforte.sa.it</v>
      </c>
    </row>
    <row r="2313" spans="1:4" ht="12" customHeight="1" x14ac:dyDescent="0.3">
      <c r="A2313" s="1" t="s">
        <v>6440</v>
      </c>
      <c r="B2313" s="1" t="s">
        <v>26060</v>
      </c>
      <c r="C2313" t="s">
        <v>23691</v>
      </c>
      <c r="D2313" t="str">
        <f t="shared" si="36"/>
        <v>@cert.ruparbasilicata.it</v>
      </c>
    </row>
    <row r="2314" spans="1:4" ht="12" customHeight="1" x14ac:dyDescent="0.3">
      <c r="A2314" s="1" t="s">
        <v>1633</v>
      </c>
      <c r="B2314" s="1" t="s">
        <v>26061</v>
      </c>
      <c r="C2314" t="s">
        <v>26062</v>
      </c>
      <c r="D2314" t="str">
        <f t="shared" si="36"/>
        <v>@comune.cormano.mi.legalmailpa.it</v>
      </c>
    </row>
    <row r="2315" spans="1:4" ht="12" customHeight="1" x14ac:dyDescent="0.3">
      <c r="A2315" s="1" t="s">
        <v>3566</v>
      </c>
      <c r="B2315" s="1" t="s">
        <v>26063</v>
      </c>
      <c r="C2315" t="s">
        <v>23786</v>
      </c>
      <c r="D2315" t="str">
        <f t="shared" si="36"/>
        <v>@certgov.fvg.it</v>
      </c>
    </row>
    <row r="2316" spans="1:4" ht="12" customHeight="1" x14ac:dyDescent="0.3">
      <c r="A2316" s="1" t="s">
        <v>1801</v>
      </c>
      <c r="B2316" s="1" t="s">
        <v>26064</v>
      </c>
      <c r="C2316" t="s">
        <v>23679</v>
      </c>
      <c r="D2316" t="str">
        <f t="shared" si="36"/>
        <v>@pec.regione.lombardia.it</v>
      </c>
    </row>
    <row r="2317" spans="1:4" ht="12" customHeight="1" x14ac:dyDescent="0.3">
      <c r="A2317" s="1" t="s">
        <v>1961</v>
      </c>
      <c r="B2317" s="1" t="s">
        <v>26065</v>
      </c>
      <c r="C2317" t="s">
        <v>23679</v>
      </c>
      <c r="D2317" t="str">
        <f t="shared" si="36"/>
        <v>@pec.regione.lombardia.it</v>
      </c>
    </row>
    <row r="2318" spans="1:4" ht="12" customHeight="1" x14ac:dyDescent="0.3">
      <c r="A2318" s="1" t="s">
        <v>2350</v>
      </c>
      <c r="B2318" s="1" t="s">
        <v>23737</v>
      </c>
      <c r="C2318" t="s">
        <v>26066</v>
      </c>
      <c r="D2318" t="str">
        <f t="shared" si="36"/>
        <v>@pec.comune.cornalebastida.pv.it</v>
      </c>
    </row>
    <row r="2319" spans="1:4" ht="12" customHeight="1" x14ac:dyDescent="0.3">
      <c r="A2319" s="1" t="s">
        <v>1634</v>
      </c>
      <c r="B2319" s="1" t="s">
        <v>23684</v>
      </c>
      <c r="C2319" t="s">
        <v>26067</v>
      </c>
      <c r="D2319" t="str">
        <f t="shared" si="36"/>
        <v>@pec.comune.cornaredo.mi.it</v>
      </c>
    </row>
    <row r="2320" spans="1:4" ht="12" customHeight="1" x14ac:dyDescent="0.3">
      <c r="A2320" s="1" t="s">
        <v>2717</v>
      </c>
      <c r="B2320" s="1" t="s">
        <v>26068</v>
      </c>
      <c r="C2320" t="s">
        <v>23747</v>
      </c>
      <c r="D2320" t="str">
        <f t="shared" si="36"/>
        <v>@cert.legalmail.it</v>
      </c>
    </row>
    <row r="2321" spans="1:4" ht="12" customHeight="1" x14ac:dyDescent="0.3">
      <c r="A2321" s="1" t="s">
        <v>10016</v>
      </c>
      <c r="B2321" s="1" t="s">
        <v>26069</v>
      </c>
      <c r="C2321" t="s">
        <v>23681</v>
      </c>
      <c r="D2321" t="str">
        <f t="shared" si="36"/>
        <v>@legalmail.it</v>
      </c>
    </row>
    <row r="2322" spans="1:4" ht="12" customHeight="1" x14ac:dyDescent="0.3">
      <c r="A2322" s="1" t="s">
        <v>3003</v>
      </c>
      <c r="B2322" s="1" t="s">
        <v>26070</v>
      </c>
      <c r="C2322" t="s">
        <v>23677</v>
      </c>
      <c r="D2322" t="str">
        <f t="shared" si="36"/>
        <v>@cert.ip-veneto.net</v>
      </c>
    </row>
    <row r="2323" spans="1:4" ht="12" customHeight="1" x14ac:dyDescent="0.3">
      <c r="A2323" s="1" t="s">
        <v>2624</v>
      </c>
      <c r="B2323" s="1" t="s">
        <v>26071</v>
      </c>
      <c r="C2323" t="s">
        <v>24524</v>
      </c>
      <c r="D2323" t="str">
        <f t="shared" si="36"/>
        <v>@cert.elaus2002.net</v>
      </c>
    </row>
    <row r="2324" spans="1:4" ht="12" customHeight="1" x14ac:dyDescent="0.3">
      <c r="A2324" s="1" t="s">
        <v>551</v>
      </c>
      <c r="B2324" s="1" t="s">
        <v>26072</v>
      </c>
      <c r="C2324" t="s">
        <v>23735</v>
      </c>
      <c r="D2324" t="str">
        <f t="shared" si="36"/>
        <v>@cert.ruparpiemonte.it</v>
      </c>
    </row>
    <row r="2325" spans="1:4" ht="12" customHeight="1" x14ac:dyDescent="0.3">
      <c r="A2325" s="1" t="s">
        <v>3933</v>
      </c>
      <c r="B2325" s="1" t="s">
        <v>23684</v>
      </c>
      <c r="C2325" t="s">
        <v>26073</v>
      </c>
      <c r="D2325" t="str">
        <f t="shared" si="36"/>
        <v>@postacert.comune.corniglio.pr.it</v>
      </c>
    </row>
    <row r="2326" spans="1:4" ht="12" customHeight="1" x14ac:dyDescent="0.3">
      <c r="A2326" s="1" t="s">
        <v>3459</v>
      </c>
      <c r="B2326" s="1" t="s">
        <v>26074</v>
      </c>
      <c r="C2326" t="s">
        <v>23786</v>
      </c>
      <c r="D2326" t="str">
        <f t="shared" si="36"/>
        <v>@certgov.fvg.it</v>
      </c>
    </row>
    <row r="2327" spans="1:4" ht="12" customHeight="1" x14ac:dyDescent="0.3">
      <c r="A2327" s="1" t="s">
        <v>2625</v>
      </c>
      <c r="B2327" s="1" t="s">
        <v>26075</v>
      </c>
      <c r="C2327" t="s">
        <v>23679</v>
      </c>
      <c r="D2327" t="str">
        <f t="shared" si="36"/>
        <v>@pec.regione.lombardia.it</v>
      </c>
    </row>
    <row r="2328" spans="1:4" ht="12" customHeight="1" x14ac:dyDescent="0.3">
      <c r="A2328" s="1" t="s">
        <v>2626</v>
      </c>
      <c r="B2328" s="1" t="s">
        <v>26076</v>
      </c>
      <c r="C2328" t="s">
        <v>23679</v>
      </c>
      <c r="D2328" t="str">
        <f t="shared" si="36"/>
        <v>@pec.regione.lombardia.it</v>
      </c>
    </row>
    <row r="2329" spans="1:4" ht="12" customHeight="1" x14ac:dyDescent="0.3">
      <c r="A2329" s="1" t="s">
        <v>3166</v>
      </c>
      <c r="B2329" s="1" t="s">
        <v>26077</v>
      </c>
      <c r="C2329" t="s">
        <v>23745</v>
      </c>
      <c r="D2329" t="str">
        <f t="shared" si="36"/>
        <v>@pecveneto.it</v>
      </c>
    </row>
    <row r="2330" spans="1:4" ht="12" customHeight="1" x14ac:dyDescent="0.3">
      <c r="A2330" s="1" t="s">
        <v>3982</v>
      </c>
      <c r="B2330" s="1" t="s">
        <v>18071</v>
      </c>
      <c r="C2330" t="s">
        <v>23837</v>
      </c>
      <c r="D2330" t="str">
        <f t="shared" si="36"/>
        <v>@cert.provincia.re.it</v>
      </c>
    </row>
    <row r="2331" spans="1:4" ht="12" customHeight="1" x14ac:dyDescent="0.3">
      <c r="A2331" s="1" t="s">
        <v>2687</v>
      </c>
      <c r="B2331" s="1" t="s">
        <v>26078</v>
      </c>
      <c r="C2331" t="s">
        <v>23679</v>
      </c>
      <c r="D2331" t="str">
        <f t="shared" si="36"/>
        <v>@pec.regione.lombardia.it</v>
      </c>
    </row>
    <row r="2332" spans="1:4" ht="12" customHeight="1" x14ac:dyDescent="0.3">
      <c r="A2332" s="1" t="s">
        <v>3312</v>
      </c>
      <c r="B2332" s="1" t="s">
        <v>26079</v>
      </c>
      <c r="C2332" t="s">
        <v>23677</v>
      </c>
      <c r="D2332" t="str">
        <f t="shared" si="36"/>
        <v>@cert.ip-veneto.net</v>
      </c>
    </row>
    <row r="2333" spans="1:4" ht="12" customHeight="1" x14ac:dyDescent="0.3">
      <c r="A2333" s="1" t="s">
        <v>1415</v>
      </c>
      <c r="B2333" s="1" t="s">
        <v>23684</v>
      </c>
      <c r="C2333" t="s">
        <v>26080</v>
      </c>
      <c r="D2333" t="str">
        <f t="shared" si="36"/>
        <v>@pec.comune.corrido.co.it</v>
      </c>
    </row>
    <row r="2334" spans="1:4" ht="12" customHeight="1" x14ac:dyDescent="0.3">
      <c r="A2334" s="1" t="s">
        <v>4673</v>
      </c>
      <c r="B2334" s="1" t="s">
        <v>26081</v>
      </c>
      <c r="C2334" t="s">
        <v>23699</v>
      </c>
      <c r="D2334" t="str">
        <f t="shared" si="36"/>
        <v>@pec.it</v>
      </c>
    </row>
    <row r="2335" spans="1:4" ht="12" customHeight="1" x14ac:dyDescent="0.3">
      <c r="A2335" s="1" t="s">
        <v>5295</v>
      </c>
      <c r="B2335" s="1" t="s">
        <v>23684</v>
      </c>
      <c r="C2335" t="s">
        <v>26082</v>
      </c>
      <c r="D2335" t="str">
        <f t="shared" si="36"/>
        <v>@pec.comunecorropoli.it</v>
      </c>
    </row>
    <row r="2336" spans="1:4" ht="12" customHeight="1" x14ac:dyDescent="0.3">
      <c r="A2336" s="1" t="s">
        <v>6331</v>
      </c>
      <c r="B2336" s="1" t="s">
        <v>26083</v>
      </c>
      <c r="C2336" t="s">
        <v>23740</v>
      </c>
      <c r="D2336" t="str">
        <f t="shared" si="36"/>
        <v>@pec.rupar.puglia.it</v>
      </c>
    </row>
    <row r="2337" spans="1:4" ht="12" customHeight="1" x14ac:dyDescent="0.3">
      <c r="A2337" s="1" t="s">
        <v>1635</v>
      </c>
      <c r="B2337" s="1" t="s">
        <v>24158</v>
      </c>
      <c r="C2337" t="s">
        <v>26084</v>
      </c>
      <c r="D2337" t="str">
        <f t="shared" si="36"/>
        <v>@cert.comune.corsico.mi.it</v>
      </c>
    </row>
    <row r="2338" spans="1:4" ht="12" customHeight="1" x14ac:dyDescent="0.3">
      <c r="A2338" s="1" t="s">
        <v>770</v>
      </c>
      <c r="B2338" s="1" t="s">
        <v>18079</v>
      </c>
      <c r="C2338" t="s">
        <v>23735</v>
      </c>
      <c r="D2338" t="str">
        <f t="shared" si="36"/>
        <v>@cert.ruparpiemonte.it</v>
      </c>
    </row>
    <row r="2339" spans="1:4" ht="12" customHeight="1" x14ac:dyDescent="0.3">
      <c r="A2339" s="1" t="s">
        <v>10034</v>
      </c>
      <c r="B2339" s="1" t="s">
        <v>26085</v>
      </c>
      <c r="C2339" t="s">
        <v>23681</v>
      </c>
      <c r="D2339" t="str">
        <f t="shared" si="36"/>
        <v>@legalmail.it</v>
      </c>
    </row>
    <row r="2340" spans="1:4" ht="12" customHeight="1" x14ac:dyDescent="0.3">
      <c r="A2340" s="1" t="s">
        <v>6712</v>
      </c>
      <c r="B2340" s="1" t="s">
        <v>26086</v>
      </c>
      <c r="C2340" t="s">
        <v>23713</v>
      </c>
      <c r="D2340" t="str">
        <f t="shared" si="36"/>
        <v>@asmepec.it</v>
      </c>
    </row>
    <row r="2341" spans="1:4" ht="12" customHeight="1" x14ac:dyDescent="0.3">
      <c r="A2341" s="1" t="s">
        <v>771</v>
      </c>
      <c r="B2341" s="1" t="s">
        <v>26087</v>
      </c>
      <c r="C2341" t="s">
        <v>23735</v>
      </c>
      <c r="D2341" t="str">
        <f t="shared" si="36"/>
        <v>@cert.ruparpiemonte.it</v>
      </c>
    </row>
    <row r="2342" spans="1:4" ht="12" customHeight="1" x14ac:dyDescent="0.3">
      <c r="A2342" s="1" t="s">
        <v>772</v>
      </c>
      <c r="B2342" s="1" t="s">
        <v>26088</v>
      </c>
      <c r="C2342" t="s">
        <v>23681</v>
      </c>
      <c r="D2342" t="str">
        <f t="shared" si="36"/>
        <v>@legalmail.it</v>
      </c>
    </row>
    <row r="2343" spans="1:4" ht="12" customHeight="1" x14ac:dyDescent="0.3">
      <c r="A2343" s="1" t="s">
        <v>773</v>
      </c>
      <c r="B2343" s="1" t="s">
        <v>26089</v>
      </c>
      <c r="C2343" t="s">
        <v>23699</v>
      </c>
      <c r="D2343" t="str">
        <f t="shared" si="36"/>
        <v>@pec.it</v>
      </c>
    </row>
    <row r="2344" spans="1:4" ht="12" customHeight="1" x14ac:dyDescent="0.3">
      <c r="A2344" s="1" t="s">
        <v>3891</v>
      </c>
      <c r="B2344" s="1" t="s">
        <v>26090</v>
      </c>
      <c r="C2344" t="s">
        <v>23754</v>
      </c>
      <c r="D2344" t="str">
        <f t="shared" si="36"/>
        <v>@sintranet.legalmail.it</v>
      </c>
    </row>
    <row r="2345" spans="1:4" ht="12" customHeight="1" x14ac:dyDescent="0.3">
      <c r="A2345" s="1" t="s">
        <v>10040</v>
      </c>
      <c r="B2345" s="1" t="s">
        <v>26091</v>
      </c>
      <c r="C2345" t="s">
        <v>23679</v>
      </c>
      <c r="D2345" t="str">
        <f t="shared" si="36"/>
        <v>@pec.regione.lombardia.it</v>
      </c>
    </row>
    <row r="2346" spans="1:4" ht="12" customHeight="1" x14ac:dyDescent="0.3">
      <c r="A2346" s="1" t="s">
        <v>10041</v>
      </c>
      <c r="B2346" s="1" t="s">
        <v>26092</v>
      </c>
      <c r="C2346" t="s">
        <v>23699</v>
      </c>
      <c r="D2346" t="str">
        <f t="shared" si="36"/>
        <v>@pec.it</v>
      </c>
    </row>
    <row r="2347" spans="1:4" ht="12" customHeight="1" x14ac:dyDescent="0.3">
      <c r="A2347" s="1" t="s">
        <v>2027</v>
      </c>
      <c r="B2347" s="1" t="s">
        <v>26093</v>
      </c>
      <c r="C2347" t="s">
        <v>23679</v>
      </c>
      <c r="D2347" t="str">
        <f t="shared" si="36"/>
        <v>@pec.regione.lombardia.it</v>
      </c>
    </row>
    <row r="2348" spans="1:4" ht="12" customHeight="1" x14ac:dyDescent="0.3">
      <c r="A2348" s="1" t="s">
        <v>2627</v>
      </c>
      <c r="B2348" s="1" t="s">
        <v>26094</v>
      </c>
      <c r="C2348" t="s">
        <v>23679</v>
      </c>
      <c r="D2348" t="str">
        <f t="shared" si="36"/>
        <v>@pec.regione.lombardia.it</v>
      </c>
    </row>
    <row r="2349" spans="1:4" ht="12" customHeight="1" x14ac:dyDescent="0.3">
      <c r="A2349" s="1" t="s">
        <v>3892</v>
      </c>
      <c r="B2349" s="1" t="s">
        <v>26095</v>
      </c>
      <c r="C2349" t="s">
        <v>23754</v>
      </c>
      <c r="D2349" t="str">
        <f t="shared" si="36"/>
        <v>@sintranet.legalmail.it</v>
      </c>
    </row>
    <row r="2350" spans="1:4" ht="12" customHeight="1" x14ac:dyDescent="0.3">
      <c r="A2350" s="1" t="s">
        <v>552</v>
      </c>
      <c r="B2350" s="1" t="s">
        <v>26096</v>
      </c>
      <c r="C2350" t="s">
        <v>23747</v>
      </c>
      <c r="D2350" t="str">
        <f t="shared" si="36"/>
        <v>@cert.legalmail.it</v>
      </c>
    </row>
    <row r="2351" spans="1:4" ht="12" customHeight="1" x14ac:dyDescent="0.3">
      <c r="A2351" s="1" t="s">
        <v>2028</v>
      </c>
      <c r="B2351" s="1" t="s">
        <v>23684</v>
      </c>
      <c r="C2351" t="s">
        <v>26097</v>
      </c>
      <c r="D2351" t="str">
        <f t="shared" si="36"/>
        <v>@pec.comune.corteno-golgi.bs.it</v>
      </c>
    </row>
    <row r="2352" spans="1:4" ht="12" customHeight="1" x14ac:dyDescent="0.3">
      <c r="A2352" s="1" t="s">
        <v>2547</v>
      </c>
      <c r="B2352" s="1" t="s">
        <v>26098</v>
      </c>
      <c r="C2352" t="s">
        <v>23681</v>
      </c>
      <c r="D2352" t="str">
        <f t="shared" si="36"/>
        <v>@legalmail.it</v>
      </c>
    </row>
    <row r="2353" spans="1:4" ht="12" customHeight="1" x14ac:dyDescent="0.3">
      <c r="A2353" s="1" t="s">
        <v>1802</v>
      </c>
      <c r="B2353" s="1" t="s">
        <v>26099</v>
      </c>
      <c r="C2353" t="s">
        <v>23681</v>
      </c>
      <c r="D2353" t="str">
        <f t="shared" si="36"/>
        <v>@legalmail.it</v>
      </c>
    </row>
    <row r="2354" spans="1:4" ht="12" customHeight="1" x14ac:dyDescent="0.3">
      <c r="A2354" s="1" t="s">
        <v>2351</v>
      </c>
      <c r="B2354" s="1" t="s">
        <v>24069</v>
      </c>
      <c r="C2354" t="s">
        <v>26100</v>
      </c>
      <c r="D2354" t="str">
        <f t="shared" si="36"/>
        <v>@pec.comune.corteolonaegenzone.pv.it</v>
      </c>
    </row>
    <row r="2355" spans="1:4" ht="12" customHeight="1" x14ac:dyDescent="0.3">
      <c r="A2355" s="1" t="s">
        <v>774</v>
      </c>
      <c r="B2355" s="1" t="s">
        <v>26101</v>
      </c>
      <c r="C2355" t="s">
        <v>23735</v>
      </c>
      <c r="D2355" t="str">
        <f t="shared" si="36"/>
        <v>@cert.ruparpiemonte.it</v>
      </c>
    </row>
    <row r="2356" spans="1:4" ht="12" customHeight="1" x14ac:dyDescent="0.3">
      <c r="A2356" s="1" t="s">
        <v>3099</v>
      </c>
      <c r="B2356" s="1" t="s">
        <v>26102</v>
      </c>
      <c r="C2356" t="s">
        <v>26103</v>
      </c>
      <c r="D2356" t="str">
        <f t="shared" si="36"/>
        <v>@pec.comunecortinadampezzo.it</v>
      </c>
    </row>
    <row r="2357" spans="1:4" ht="12" customHeight="1" x14ac:dyDescent="0.3">
      <c r="A2357" s="1" t="s">
        <v>10052</v>
      </c>
      <c r="B2357" s="1" t="s">
        <v>26104</v>
      </c>
      <c r="C2357" t="s">
        <v>23681</v>
      </c>
      <c r="D2357" t="str">
        <f t="shared" si="36"/>
        <v>@legalmail.it</v>
      </c>
    </row>
    <row r="2358" spans="1:4" ht="12" customHeight="1" x14ac:dyDescent="0.3">
      <c r="A2358" s="1" t="s">
        <v>5296</v>
      </c>
      <c r="B2358" s="1" t="s">
        <v>23684</v>
      </c>
      <c r="C2358" t="s">
        <v>26105</v>
      </c>
      <c r="D2358" t="str">
        <f t="shared" si="36"/>
        <v>@pec.comune.cortino.te.it</v>
      </c>
    </row>
    <row r="2359" spans="1:4" ht="12" customHeight="1" x14ac:dyDescent="0.3">
      <c r="A2359" s="1" t="s">
        <v>4381</v>
      </c>
      <c r="B2359" s="1" t="s">
        <v>23684</v>
      </c>
      <c r="C2359" t="s">
        <v>26106</v>
      </c>
      <c r="D2359" t="str">
        <f t="shared" si="36"/>
        <v>@pec.comune.cortona.ar.it</v>
      </c>
    </row>
    <row r="2360" spans="1:4" ht="12" customHeight="1" x14ac:dyDescent="0.3">
      <c r="A2360" s="1" t="s">
        <v>5337</v>
      </c>
      <c r="B2360" s="1" t="s">
        <v>23737</v>
      </c>
      <c r="C2360" t="s">
        <v>26107</v>
      </c>
      <c r="D2360" t="str">
        <f t="shared" si="36"/>
        <v>@pec.comune.corvara.pe.it</v>
      </c>
    </row>
    <row r="2361" spans="1:4" ht="12" customHeight="1" x14ac:dyDescent="0.3">
      <c r="A2361" s="1" t="s">
        <v>10056</v>
      </c>
      <c r="B2361" s="1" t="s">
        <v>18101</v>
      </c>
      <c r="C2361" t="s">
        <v>23681</v>
      </c>
      <c r="D2361" t="str">
        <f t="shared" si="36"/>
        <v>@legalmail.it</v>
      </c>
    </row>
    <row r="2362" spans="1:4" ht="12" customHeight="1" x14ac:dyDescent="0.3">
      <c r="A2362" s="1" t="s">
        <v>2221</v>
      </c>
      <c r="B2362" s="1" t="s">
        <v>26108</v>
      </c>
      <c r="C2362" t="s">
        <v>23679</v>
      </c>
      <c r="D2362" t="str">
        <f t="shared" si="36"/>
        <v>@pec.regione.lombardia.it</v>
      </c>
    </row>
    <row r="2363" spans="1:4" ht="12" customHeight="1" x14ac:dyDescent="0.3">
      <c r="A2363" s="1" t="s">
        <v>2029</v>
      </c>
      <c r="B2363" s="1" t="s">
        <v>26109</v>
      </c>
      <c r="C2363" t="s">
        <v>23681</v>
      </c>
      <c r="D2363" t="str">
        <f t="shared" si="36"/>
        <v>@legalmail.it</v>
      </c>
    </row>
    <row r="2364" spans="1:4" ht="12" customHeight="1" x14ac:dyDescent="0.3">
      <c r="A2364" s="1" t="s">
        <v>3460</v>
      </c>
      <c r="B2364" s="1" t="s">
        <v>26110</v>
      </c>
      <c r="C2364" t="s">
        <v>23786</v>
      </c>
      <c r="D2364" t="str">
        <f t="shared" si="36"/>
        <v>@certgov.fvg.it</v>
      </c>
    </row>
    <row r="2365" spans="1:4" ht="12" customHeight="1" x14ac:dyDescent="0.3">
      <c r="A2365" s="1" t="s">
        <v>6585</v>
      </c>
      <c r="B2365" s="1" t="s">
        <v>26111</v>
      </c>
      <c r="C2365" t="s">
        <v>26112</v>
      </c>
      <c r="D2365" t="str">
        <f t="shared" si="36"/>
        <v>@superpec.eu</v>
      </c>
    </row>
    <row r="2366" spans="1:4" ht="12" customHeight="1" x14ac:dyDescent="0.3">
      <c r="A2366" s="1" t="s">
        <v>3665</v>
      </c>
      <c r="B2366" s="1" t="s">
        <v>23684</v>
      </c>
      <c r="C2366" t="s">
        <v>26113</v>
      </c>
      <c r="D2366" t="str">
        <f t="shared" si="36"/>
        <v>@pec.cosioim.org</v>
      </c>
    </row>
    <row r="2367" spans="1:4" ht="12" customHeight="1" x14ac:dyDescent="0.3">
      <c r="A2367" s="1" t="s">
        <v>1537</v>
      </c>
      <c r="B2367" s="1" t="s">
        <v>26114</v>
      </c>
      <c r="C2367" t="s">
        <v>23817</v>
      </c>
      <c r="D2367" t="str">
        <f t="shared" si="36"/>
        <v>@cert.provincia.so.it</v>
      </c>
    </row>
    <row r="2368" spans="1:4" ht="12" customHeight="1" x14ac:dyDescent="0.3">
      <c r="A2368" s="1" t="s">
        <v>6802</v>
      </c>
      <c r="B2368" s="1" t="s">
        <v>26115</v>
      </c>
      <c r="C2368" t="s">
        <v>23713</v>
      </c>
      <c r="D2368" t="str">
        <f t="shared" si="36"/>
        <v>@asmepec.it</v>
      </c>
    </row>
    <row r="2369" spans="1:4" ht="12" customHeight="1" x14ac:dyDescent="0.3">
      <c r="A2369" s="1" t="s">
        <v>553</v>
      </c>
      <c r="B2369" s="1" t="s">
        <v>26116</v>
      </c>
      <c r="C2369" t="s">
        <v>26117</v>
      </c>
      <c r="D2369" t="str">
        <f t="shared" si="36"/>
        <v>@pec.comune.cossanobelbo.cn.it</v>
      </c>
    </row>
    <row r="2370" spans="1:4" ht="12" customHeight="1" x14ac:dyDescent="0.3">
      <c r="A2370" s="1" t="s">
        <v>98</v>
      </c>
      <c r="B2370" s="1" t="s">
        <v>26118</v>
      </c>
      <c r="C2370" t="s">
        <v>23735</v>
      </c>
      <c r="D2370" t="str">
        <f t="shared" si="36"/>
        <v>@cert.ruparpiemonte.it</v>
      </c>
    </row>
    <row r="2371" spans="1:4" ht="12" customHeight="1" x14ac:dyDescent="0.3">
      <c r="A2371" s="1" t="s">
        <v>1044</v>
      </c>
      <c r="B2371" s="1" t="s">
        <v>18112</v>
      </c>
      <c r="C2371" t="s">
        <v>23790</v>
      </c>
      <c r="D2371" t="str">
        <f t="shared" ref="D2371:D2434" si="37">CONCATENATE("@",C:C)</f>
        <v>@pec.ptbiellese.it</v>
      </c>
    </row>
    <row r="2372" spans="1:4" ht="12" customHeight="1" x14ac:dyDescent="0.3">
      <c r="A2372" s="1" t="s">
        <v>3735</v>
      </c>
      <c r="B2372" s="1" t="s">
        <v>26119</v>
      </c>
      <c r="C2372" t="s">
        <v>23681</v>
      </c>
      <c r="D2372" t="str">
        <f t="shared" si="37"/>
        <v>@legalmail.it</v>
      </c>
    </row>
    <row r="2373" spans="1:4" ht="12" customHeight="1" x14ac:dyDescent="0.3">
      <c r="A2373" s="1" t="s">
        <v>4726</v>
      </c>
      <c r="B2373" s="1" t="s">
        <v>23684</v>
      </c>
      <c r="C2373" t="s">
        <v>26120</v>
      </c>
      <c r="D2373" t="str">
        <f t="shared" si="37"/>
        <v>@pec.comune.cossignano.ap.it</v>
      </c>
    </row>
    <row r="2374" spans="1:4" ht="12" customHeight="1" x14ac:dyDescent="0.3">
      <c r="A2374" s="1" t="s">
        <v>1120</v>
      </c>
      <c r="B2374" s="1" t="s">
        <v>26121</v>
      </c>
      <c r="C2374" t="s">
        <v>24968</v>
      </c>
      <c r="D2374" t="str">
        <f t="shared" si="37"/>
        <v>@mailcertificata.net</v>
      </c>
    </row>
    <row r="2375" spans="1:4" ht="12" customHeight="1" x14ac:dyDescent="0.3">
      <c r="A2375" s="1" t="s">
        <v>7351</v>
      </c>
      <c r="B2375" s="1" t="s">
        <v>23684</v>
      </c>
      <c r="C2375" t="s">
        <v>26122</v>
      </c>
      <c r="D2375" t="str">
        <f t="shared" si="37"/>
        <v>@pec.comune.cossoine.ss.it</v>
      </c>
    </row>
    <row r="2376" spans="1:4" ht="12" customHeight="1" x14ac:dyDescent="0.3">
      <c r="A2376" s="1" t="s">
        <v>775</v>
      </c>
      <c r="B2376" s="1" t="s">
        <v>26123</v>
      </c>
      <c r="C2376" t="s">
        <v>23699</v>
      </c>
      <c r="D2376" t="str">
        <f t="shared" si="37"/>
        <v>@pec.it</v>
      </c>
    </row>
    <row r="2377" spans="1:4" ht="12" customHeight="1" x14ac:dyDescent="0.3">
      <c r="A2377" s="1" t="s">
        <v>10072</v>
      </c>
      <c r="B2377" s="1" t="s">
        <v>26124</v>
      </c>
      <c r="C2377" t="s">
        <v>24262</v>
      </c>
      <c r="D2377" t="str">
        <f t="shared" si="37"/>
        <v>@pec.provincia.pv.it</v>
      </c>
    </row>
    <row r="2378" spans="1:4" ht="12" customHeight="1" x14ac:dyDescent="0.3">
      <c r="A2378" s="1" t="s">
        <v>1803</v>
      </c>
      <c r="B2378" s="1" t="s">
        <v>26125</v>
      </c>
      <c r="C2378" t="s">
        <v>23699</v>
      </c>
      <c r="D2378" t="str">
        <f t="shared" si="37"/>
        <v>@pec.it</v>
      </c>
    </row>
    <row r="2379" spans="1:4" ht="12" customHeight="1" x14ac:dyDescent="0.3">
      <c r="A2379" s="1" t="s">
        <v>3397</v>
      </c>
      <c r="B2379" s="1" t="s">
        <v>26126</v>
      </c>
      <c r="C2379" t="s">
        <v>23745</v>
      </c>
      <c r="D2379" t="str">
        <f t="shared" si="37"/>
        <v>@pecveneto.it</v>
      </c>
    </row>
    <row r="2380" spans="1:4" ht="12" customHeight="1" x14ac:dyDescent="0.3">
      <c r="A2380" s="1" t="s">
        <v>2548</v>
      </c>
      <c r="B2380" s="1" t="s">
        <v>26127</v>
      </c>
      <c r="C2380" t="s">
        <v>23679</v>
      </c>
      <c r="D2380" t="str">
        <f t="shared" si="37"/>
        <v>@pec.regione.lombardia.it</v>
      </c>
    </row>
    <row r="2381" spans="1:4" ht="12" customHeight="1" x14ac:dyDescent="0.3">
      <c r="A2381" s="1" t="s">
        <v>1959</v>
      </c>
      <c r="B2381" s="1" t="s">
        <v>26128</v>
      </c>
      <c r="C2381" t="s">
        <v>23681</v>
      </c>
      <c r="D2381" t="str">
        <f t="shared" si="37"/>
        <v>@legalmail.it</v>
      </c>
    </row>
    <row r="2382" spans="1:4" ht="12" customHeight="1" x14ac:dyDescent="0.3">
      <c r="A2382" s="1" t="s">
        <v>1804</v>
      </c>
      <c r="B2382" s="1" t="s">
        <v>26129</v>
      </c>
      <c r="C2382" t="s">
        <v>23699</v>
      </c>
      <c r="D2382" t="str">
        <f t="shared" si="37"/>
        <v>@pec.it</v>
      </c>
    </row>
    <row r="2383" spans="1:4" ht="12" customHeight="1" x14ac:dyDescent="0.3">
      <c r="A2383" s="1" t="s">
        <v>900</v>
      </c>
      <c r="B2383" s="1" t="s">
        <v>24069</v>
      </c>
      <c r="C2383" t="s">
        <v>26130</v>
      </c>
      <c r="D2383" t="str">
        <f t="shared" si="37"/>
        <v>@pec.comune.costavescovato.al.it</v>
      </c>
    </row>
    <row r="2384" spans="1:4" ht="12" customHeight="1" x14ac:dyDescent="0.3">
      <c r="A2384" s="1" t="s">
        <v>1805</v>
      </c>
      <c r="B2384" s="1" t="s">
        <v>23684</v>
      </c>
      <c r="C2384" t="s">
        <v>26131</v>
      </c>
      <c r="D2384" t="str">
        <f t="shared" si="37"/>
        <v>@pec.costavolpino.bg.it</v>
      </c>
    </row>
    <row r="2385" spans="1:4" ht="12" customHeight="1" x14ac:dyDescent="0.3">
      <c r="A2385" s="1" t="s">
        <v>3004</v>
      </c>
      <c r="B2385" s="1" t="s">
        <v>26132</v>
      </c>
      <c r="C2385" t="s">
        <v>23677</v>
      </c>
      <c r="D2385" t="str">
        <f t="shared" si="37"/>
        <v>@cert.ip-veneto.net</v>
      </c>
    </row>
    <row r="2386" spans="1:4" ht="12" customHeight="1" x14ac:dyDescent="0.3">
      <c r="A2386" s="1" t="s">
        <v>4486</v>
      </c>
      <c r="B2386" s="1" t="s">
        <v>26133</v>
      </c>
      <c r="C2386" t="s">
        <v>23726</v>
      </c>
      <c r="D2386" t="str">
        <f t="shared" si="37"/>
        <v>@postacert.umbria.it</v>
      </c>
    </row>
    <row r="2387" spans="1:4" ht="12" customHeight="1" x14ac:dyDescent="0.3">
      <c r="A2387" s="1" t="s">
        <v>338</v>
      </c>
      <c r="B2387" s="1" t="s">
        <v>18128</v>
      </c>
      <c r="C2387" t="s">
        <v>23699</v>
      </c>
      <c r="D2387" t="str">
        <f t="shared" si="37"/>
        <v>@pec.it</v>
      </c>
    </row>
    <row r="2388" spans="1:4" ht="12" customHeight="1" x14ac:dyDescent="0.3">
      <c r="A2388" s="1" t="s">
        <v>3666</v>
      </c>
      <c r="B2388" s="1" t="s">
        <v>26134</v>
      </c>
      <c r="C2388" t="s">
        <v>23681</v>
      </c>
      <c r="D2388" t="str">
        <f t="shared" si="37"/>
        <v>@legalmail.it</v>
      </c>
    </row>
    <row r="2389" spans="1:4" ht="12" customHeight="1" x14ac:dyDescent="0.3">
      <c r="A2389" s="1" t="s">
        <v>2906</v>
      </c>
      <c r="B2389" s="1" t="s">
        <v>26135</v>
      </c>
      <c r="C2389" t="s">
        <v>23677</v>
      </c>
      <c r="D2389" t="str">
        <f t="shared" si="37"/>
        <v>@cert.ip-veneto.net</v>
      </c>
    </row>
    <row r="2390" spans="1:4" ht="12" customHeight="1" x14ac:dyDescent="0.3">
      <c r="A2390" s="1" t="s">
        <v>776</v>
      </c>
      <c r="B2390" s="1" t="s">
        <v>26136</v>
      </c>
      <c r="C2390" t="s">
        <v>23856</v>
      </c>
      <c r="D2390" t="str">
        <f t="shared" si="37"/>
        <v>@postecert.it</v>
      </c>
    </row>
    <row r="2391" spans="1:4" ht="12" customHeight="1" x14ac:dyDescent="0.3">
      <c r="A2391" s="1" t="s">
        <v>554</v>
      </c>
      <c r="B2391" s="1" t="s">
        <v>26137</v>
      </c>
      <c r="C2391" t="s">
        <v>26138</v>
      </c>
      <c r="D2391" t="str">
        <f t="shared" si="37"/>
        <v>@certlegalmail.it</v>
      </c>
    </row>
    <row r="2392" spans="1:4" ht="12" customHeight="1" x14ac:dyDescent="0.3">
      <c r="A2392" s="1" t="s">
        <v>4136</v>
      </c>
      <c r="B2392" s="1" t="s">
        <v>26139</v>
      </c>
      <c r="C2392" t="s">
        <v>23681</v>
      </c>
      <c r="D2392" t="str">
        <f t="shared" si="37"/>
        <v>@legalmail.it</v>
      </c>
    </row>
    <row r="2393" spans="1:4" ht="12" customHeight="1" x14ac:dyDescent="0.3">
      <c r="A2393" s="1" t="s">
        <v>6876</v>
      </c>
      <c r="B2393" s="1" t="s">
        <v>23684</v>
      </c>
      <c r="C2393" t="s">
        <v>26140</v>
      </c>
      <c r="D2393" t="str">
        <f t="shared" si="37"/>
        <v>@pec.comunecotronei.it</v>
      </c>
    </row>
    <row r="2394" spans="1:4" ht="12" customHeight="1" x14ac:dyDescent="0.3">
      <c r="A2394" s="1" t="s">
        <v>4873</v>
      </c>
      <c r="B2394" s="1" t="s">
        <v>26141</v>
      </c>
      <c r="C2394" t="s">
        <v>23681</v>
      </c>
      <c r="D2394" t="str">
        <f t="shared" si="37"/>
        <v>@legalmail.it</v>
      </c>
    </row>
    <row r="2395" spans="1:4" ht="12" customHeight="1" x14ac:dyDescent="0.3">
      <c r="A2395" s="1" t="s">
        <v>1191</v>
      </c>
      <c r="B2395" s="1" t="s">
        <v>23684</v>
      </c>
      <c r="C2395" t="s">
        <v>26142</v>
      </c>
      <c r="D2395" t="str">
        <f t="shared" si="37"/>
        <v>@pec.comune.courmayeur.ao.it</v>
      </c>
    </row>
    <row r="2396" spans="1:4" ht="12" customHeight="1" x14ac:dyDescent="0.3">
      <c r="A2396" s="1" t="s">
        <v>1806</v>
      </c>
      <c r="B2396" s="1" t="s">
        <v>26143</v>
      </c>
      <c r="C2396" t="s">
        <v>23679</v>
      </c>
      <c r="D2396" t="str">
        <f t="shared" si="37"/>
        <v>@pec.regione.lombardia.it</v>
      </c>
    </row>
    <row r="2397" spans="1:4" ht="12" customHeight="1" x14ac:dyDescent="0.3">
      <c r="A2397" s="1" t="s">
        <v>2223</v>
      </c>
      <c r="B2397" s="1" t="s">
        <v>26144</v>
      </c>
      <c r="C2397" t="s">
        <v>23679</v>
      </c>
      <c r="D2397" t="str">
        <f t="shared" si="37"/>
        <v>@pec.regione.lombardia.it</v>
      </c>
    </row>
    <row r="2398" spans="1:4" ht="12" customHeight="1" x14ac:dyDescent="0.3">
      <c r="A2398" s="1" t="s">
        <v>6518</v>
      </c>
      <c r="B2398" s="1" t="s">
        <v>23737</v>
      </c>
      <c r="C2398" t="s">
        <v>26145</v>
      </c>
      <c r="D2398" t="str">
        <f t="shared" si="37"/>
        <v>@pec.comune.craco.mt.it</v>
      </c>
    </row>
    <row r="2399" spans="1:4" ht="12" customHeight="1" x14ac:dyDescent="0.3">
      <c r="A2399" s="1" t="s">
        <v>2549</v>
      </c>
      <c r="B2399" s="1" t="s">
        <v>26146</v>
      </c>
      <c r="C2399" t="s">
        <v>23679</v>
      </c>
      <c r="D2399" t="str">
        <f t="shared" si="37"/>
        <v>@pec.regione.lombardia.it</v>
      </c>
    </row>
    <row r="2400" spans="1:4" ht="12" customHeight="1" x14ac:dyDescent="0.3">
      <c r="A2400" s="1" t="s">
        <v>339</v>
      </c>
      <c r="B2400" s="1" t="s">
        <v>18141</v>
      </c>
      <c r="C2400" t="s">
        <v>23735</v>
      </c>
      <c r="D2400" t="str">
        <f t="shared" si="37"/>
        <v>@cert.ruparpiemonte.it</v>
      </c>
    </row>
    <row r="2401" spans="1:4" ht="12" customHeight="1" x14ac:dyDescent="0.3">
      <c r="A2401" s="1" t="s">
        <v>555</v>
      </c>
      <c r="B2401" s="1" t="s">
        <v>26147</v>
      </c>
      <c r="C2401" t="s">
        <v>23747</v>
      </c>
      <c r="D2401" t="str">
        <f t="shared" si="37"/>
        <v>@cert.legalmail.it</v>
      </c>
    </row>
    <row r="2402" spans="1:4" ht="12" customHeight="1" x14ac:dyDescent="0.3">
      <c r="A2402" s="1" t="s">
        <v>1121</v>
      </c>
      <c r="B2402" s="1" t="s">
        <v>26148</v>
      </c>
      <c r="C2402" t="s">
        <v>23681</v>
      </c>
      <c r="D2402" t="str">
        <f t="shared" si="37"/>
        <v>@legalmail.it</v>
      </c>
    </row>
    <row r="2403" spans="1:4" ht="12" customHeight="1" x14ac:dyDescent="0.3">
      <c r="A2403" s="1" t="s">
        <v>3005</v>
      </c>
      <c r="B2403" s="1" t="s">
        <v>26149</v>
      </c>
      <c r="C2403" t="s">
        <v>23677</v>
      </c>
      <c r="D2403" t="str">
        <f t="shared" si="37"/>
        <v>@cert.ip-veneto.net</v>
      </c>
    </row>
    <row r="2404" spans="1:4" ht="12" customHeight="1" x14ac:dyDescent="0.3">
      <c r="A2404" s="1" t="s">
        <v>5394</v>
      </c>
      <c r="B2404" s="1" t="s">
        <v>26150</v>
      </c>
      <c r="C2404" t="s">
        <v>23681</v>
      </c>
      <c r="D2404" t="str">
        <f t="shared" si="37"/>
        <v>@legalmail.it</v>
      </c>
    </row>
    <row r="2405" spans="1:4" ht="12" customHeight="1" x14ac:dyDescent="0.3">
      <c r="A2405" s="1" t="s">
        <v>1807</v>
      </c>
      <c r="B2405" s="1" t="s">
        <v>23693</v>
      </c>
      <c r="C2405" t="s">
        <v>26151</v>
      </c>
      <c r="D2405" t="str">
        <f t="shared" si="37"/>
        <v>@pec.comune.credaro.bg.it</v>
      </c>
    </row>
    <row r="2406" spans="1:4" ht="12" customHeight="1" x14ac:dyDescent="0.3">
      <c r="A2406" s="1" t="s">
        <v>2384</v>
      </c>
      <c r="B2406" s="1" t="s">
        <v>26152</v>
      </c>
      <c r="C2406" t="s">
        <v>23679</v>
      </c>
      <c r="D2406" t="str">
        <f t="shared" si="37"/>
        <v>@pec.regione.lombardia.it</v>
      </c>
    </row>
    <row r="2407" spans="1:4" ht="12" customHeight="1" x14ac:dyDescent="0.3">
      <c r="A2407" s="1" t="s">
        <v>2385</v>
      </c>
      <c r="B2407" s="1" t="s">
        <v>23684</v>
      </c>
      <c r="C2407" t="s">
        <v>26153</v>
      </c>
      <c r="D2407" t="str">
        <f t="shared" si="37"/>
        <v>@comunecrema.telecompost.it</v>
      </c>
    </row>
    <row r="2408" spans="1:4" ht="12" customHeight="1" x14ac:dyDescent="0.3">
      <c r="A2408" s="1" t="s">
        <v>2550</v>
      </c>
      <c r="B2408" s="1" t="s">
        <v>26154</v>
      </c>
      <c r="C2408" t="s">
        <v>23828</v>
      </c>
      <c r="D2408" t="str">
        <f t="shared" si="37"/>
        <v>@halleycert.it</v>
      </c>
    </row>
    <row r="2409" spans="1:4" ht="12" customHeight="1" x14ac:dyDescent="0.3">
      <c r="A2409" s="1" t="s">
        <v>1286</v>
      </c>
      <c r="B2409" s="1" t="s">
        <v>26155</v>
      </c>
      <c r="C2409" t="s">
        <v>23679</v>
      </c>
      <c r="D2409" t="str">
        <f t="shared" si="37"/>
        <v>@pec.regione.lombardia.it</v>
      </c>
    </row>
    <row r="2410" spans="1:4" ht="12" customHeight="1" x14ac:dyDescent="0.3">
      <c r="A2410" s="1" t="s">
        <v>2551</v>
      </c>
      <c r="B2410" s="1" t="s">
        <v>26156</v>
      </c>
      <c r="C2410" t="s">
        <v>23681</v>
      </c>
      <c r="D2410" t="str">
        <f t="shared" si="37"/>
        <v>@legalmail.it</v>
      </c>
    </row>
    <row r="2411" spans="1:4" ht="12" customHeight="1" x14ac:dyDescent="0.3">
      <c r="A2411" s="1" t="s">
        <v>1416</v>
      </c>
      <c r="B2411" s="1" t="s">
        <v>26157</v>
      </c>
      <c r="C2411" t="s">
        <v>23828</v>
      </c>
      <c r="D2411" t="str">
        <f t="shared" si="37"/>
        <v>@halleycert.it</v>
      </c>
    </row>
    <row r="2412" spans="1:4" ht="12" customHeight="1" x14ac:dyDescent="0.3">
      <c r="A2412" s="1" t="s">
        <v>901</v>
      </c>
      <c r="B2412" s="1" t="s">
        <v>26158</v>
      </c>
      <c r="C2412" t="s">
        <v>23699</v>
      </c>
      <c r="D2412" t="str">
        <f t="shared" si="37"/>
        <v>@pec.it</v>
      </c>
    </row>
    <row r="2413" spans="1:4" ht="12" customHeight="1" x14ac:dyDescent="0.3">
      <c r="A2413" s="1" t="s">
        <v>2386</v>
      </c>
      <c r="B2413" s="1" t="s">
        <v>23684</v>
      </c>
      <c r="C2413" t="s">
        <v>26159</v>
      </c>
      <c r="D2413" t="str">
        <f t="shared" si="37"/>
        <v>@comunedicremona.legalmail.it</v>
      </c>
    </row>
    <row r="2414" spans="1:4" ht="12" customHeight="1" x14ac:dyDescent="0.3">
      <c r="A2414" s="1" t="s">
        <v>2387</v>
      </c>
      <c r="B2414" s="1" t="s">
        <v>26160</v>
      </c>
      <c r="C2414" t="s">
        <v>24213</v>
      </c>
      <c r="D2414" t="str">
        <f t="shared" si="37"/>
        <v>@mailcert.cremasconline.it</v>
      </c>
    </row>
    <row r="2415" spans="1:4" ht="12" customHeight="1" x14ac:dyDescent="0.3">
      <c r="A2415" s="1" t="s">
        <v>340</v>
      </c>
      <c r="B2415" s="1" t="s">
        <v>18156</v>
      </c>
      <c r="C2415" t="s">
        <v>23735</v>
      </c>
      <c r="D2415" t="str">
        <f t="shared" si="37"/>
        <v>@cert.ruparpiemonte.it</v>
      </c>
    </row>
    <row r="2416" spans="1:4" ht="12" customHeight="1" x14ac:dyDescent="0.3">
      <c r="A2416" s="1" t="s">
        <v>3006</v>
      </c>
      <c r="B2416" s="1" t="s">
        <v>26161</v>
      </c>
      <c r="C2416" t="s">
        <v>23699</v>
      </c>
      <c r="D2416" t="str">
        <f t="shared" si="37"/>
        <v>@pec.it</v>
      </c>
    </row>
    <row r="2417" spans="1:4" ht="12" customHeight="1" x14ac:dyDescent="0.3">
      <c r="A2417" s="1" t="s">
        <v>2628</v>
      </c>
      <c r="B2417" s="1" t="s">
        <v>26162</v>
      </c>
      <c r="C2417" t="s">
        <v>23679</v>
      </c>
      <c r="D2417" t="str">
        <f t="shared" si="37"/>
        <v>@pec.regione.lombardia.it</v>
      </c>
    </row>
    <row r="2418" spans="1:4" ht="12" customHeight="1" x14ac:dyDescent="0.3">
      <c r="A2418" s="1" t="s">
        <v>4366</v>
      </c>
      <c r="B2418" s="1" t="s">
        <v>26163</v>
      </c>
      <c r="C2418" t="s">
        <v>23683</v>
      </c>
      <c r="D2418" t="str">
        <f t="shared" si="37"/>
        <v>@postacert.toscana.it</v>
      </c>
    </row>
    <row r="2419" spans="1:4" ht="12" customHeight="1" x14ac:dyDescent="0.3">
      <c r="A2419" s="1" t="s">
        <v>3398</v>
      </c>
      <c r="B2419" s="1" t="s">
        <v>26164</v>
      </c>
      <c r="C2419" t="s">
        <v>23745</v>
      </c>
      <c r="D2419" t="str">
        <f t="shared" si="37"/>
        <v>@pecveneto.it</v>
      </c>
    </row>
    <row r="2420" spans="1:4" ht="12" customHeight="1" x14ac:dyDescent="0.3">
      <c r="A2420" s="1" t="s">
        <v>426</v>
      </c>
      <c r="B2420" s="1" t="s">
        <v>18162</v>
      </c>
      <c r="C2420" t="s">
        <v>23735</v>
      </c>
      <c r="D2420" t="str">
        <f t="shared" si="37"/>
        <v>@cert.ruparpiemonte.it</v>
      </c>
    </row>
    <row r="2421" spans="1:4" ht="12" customHeight="1" x14ac:dyDescent="0.3">
      <c r="A2421" s="1" t="s">
        <v>1045</v>
      </c>
      <c r="B2421" s="1" t="s">
        <v>18163</v>
      </c>
      <c r="C2421" t="s">
        <v>23790</v>
      </c>
      <c r="D2421" t="str">
        <f t="shared" si="37"/>
        <v>@pec.ptbiellese.it</v>
      </c>
    </row>
    <row r="2422" spans="1:4" ht="12" customHeight="1" x14ac:dyDescent="0.3">
      <c r="A2422" s="1" t="s">
        <v>4074</v>
      </c>
      <c r="B2422" s="1" t="s">
        <v>26165</v>
      </c>
      <c r="C2422" t="s">
        <v>23997</v>
      </c>
      <c r="D2422" t="str">
        <f t="shared" si="37"/>
        <v>@cert.provincia.bo.it</v>
      </c>
    </row>
    <row r="2423" spans="1:4" ht="12" customHeight="1" x14ac:dyDescent="0.3">
      <c r="A2423" s="1" t="s">
        <v>1122</v>
      </c>
      <c r="B2423" s="1" t="s">
        <v>26166</v>
      </c>
      <c r="C2423" t="s">
        <v>23735</v>
      </c>
      <c r="D2423" t="str">
        <f t="shared" si="37"/>
        <v>@cert.ruparpiemonte.it</v>
      </c>
    </row>
    <row r="2424" spans="1:4" ht="12" customHeight="1" x14ac:dyDescent="0.3">
      <c r="A2424" s="1" t="s">
        <v>5819</v>
      </c>
      <c r="B2424" s="1" t="s">
        <v>24010</v>
      </c>
      <c r="C2424" t="s">
        <v>26167</v>
      </c>
      <c r="D2424" t="str">
        <f t="shared" si="37"/>
        <v>@pec.comune.crispano.na.it</v>
      </c>
    </row>
    <row r="2425" spans="1:4" ht="12" customHeight="1" x14ac:dyDescent="0.3">
      <c r="A2425" s="1" t="s">
        <v>6263</v>
      </c>
      <c r="B2425" s="1" t="s">
        <v>26168</v>
      </c>
      <c r="C2425" t="s">
        <v>23740</v>
      </c>
      <c r="D2425" t="str">
        <f t="shared" si="37"/>
        <v>@pec.rupar.puglia.it</v>
      </c>
    </row>
    <row r="2426" spans="1:4" ht="12" customHeight="1" x14ac:dyDescent="0.3">
      <c r="A2426" s="1" t="s">
        <v>556</v>
      </c>
      <c r="B2426" s="1" t="s">
        <v>18168</v>
      </c>
      <c r="C2426" t="s">
        <v>23735</v>
      </c>
      <c r="D2426" t="str">
        <f t="shared" si="37"/>
        <v>@cert.ruparpiemonte.it</v>
      </c>
    </row>
    <row r="2427" spans="1:4" ht="12" customHeight="1" x14ac:dyDescent="0.3">
      <c r="A2427" s="1" t="s">
        <v>3798</v>
      </c>
      <c r="B2427" s="1" t="s">
        <v>26169</v>
      </c>
      <c r="C2427" t="s">
        <v>23699</v>
      </c>
      <c r="D2427" t="str">
        <f t="shared" si="37"/>
        <v>@pec.it</v>
      </c>
    </row>
    <row r="2428" spans="1:4" ht="12" customHeight="1" x14ac:dyDescent="0.3">
      <c r="A2428" s="1" t="s">
        <v>3167</v>
      </c>
      <c r="B2428" s="1" t="s">
        <v>26170</v>
      </c>
      <c r="C2428" t="s">
        <v>23745</v>
      </c>
      <c r="D2428" t="str">
        <f t="shared" si="37"/>
        <v>@pecveneto.it</v>
      </c>
    </row>
    <row r="2429" spans="1:4" ht="12" customHeight="1" x14ac:dyDescent="0.3">
      <c r="A2429" s="1" t="s">
        <v>1123</v>
      </c>
      <c r="B2429" s="1" t="s">
        <v>26171</v>
      </c>
      <c r="C2429" t="s">
        <v>23747</v>
      </c>
      <c r="D2429" t="str">
        <f t="shared" si="37"/>
        <v>@cert.legalmail.it</v>
      </c>
    </row>
    <row r="2430" spans="1:4" ht="12" customHeight="1" x14ac:dyDescent="0.3">
      <c r="A2430" s="1" t="s">
        <v>5297</v>
      </c>
      <c r="B2430" s="1" t="s">
        <v>26172</v>
      </c>
      <c r="C2430" t="s">
        <v>23696</v>
      </c>
      <c r="D2430" t="str">
        <f t="shared" si="37"/>
        <v>@pcert.postecert.it</v>
      </c>
    </row>
    <row r="2431" spans="1:4" ht="12" customHeight="1" x14ac:dyDescent="0.3">
      <c r="A2431" s="1" t="s">
        <v>6586</v>
      </c>
      <c r="B2431" s="1" t="s">
        <v>26173</v>
      </c>
      <c r="C2431" t="s">
        <v>23713</v>
      </c>
      <c r="D2431" t="str">
        <f t="shared" si="37"/>
        <v>@asmepec.it</v>
      </c>
    </row>
    <row r="2432" spans="1:4" ht="12" customHeight="1" x14ac:dyDescent="0.3">
      <c r="A2432" s="1" t="s">
        <v>6713</v>
      </c>
      <c r="B2432" s="1" t="s">
        <v>26174</v>
      </c>
      <c r="C2432" t="s">
        <v>23713</v>
      </c>
      <c r="D2432" t="str">
        <f t="shared" si="37"/>
        <v>@asmepec.it</v>
      </c>
    </row>
    <row r="2433" spans="1:4" ht="12" customHeight="1" x14ac:dyDescent="0.3">
      <c r="A2433" s="1" t="s">
        <v>6587</v>
      </c>
      <c r="B2433" s="1" t="s">
        <v>26175</v>
      </c>
      <c r="C2433" t="s">
        <v>23713</v>
      </c>
      <c r="D2433" t="str">
        <f t="shared" si="37"/>
        <v>@asmepec.it</v>
      </c>
    </row>
    <row r="2434" spans="1:4" ht="12" customHeight="1" x14ac:dyDescent="0.3">
      <c r="A2434" s="1" t="s">
        <v>1287</v>
      </c>
      <c r="B2434" s="1" t="s">
        <v>26176</v>
      </c>
      <c r="C2434" t="s">
        <v>23681</v>
      </c>
      <c r="D2434" t="str">
        <f t="shared" si="37"/>
        <v>@legalmail.it</v>
      </c>
    </row>
    <row r="2435" spans="1:4" ht="12" customHeight="1" x14ac:dyDescent="0.3">
      <c r="A2435" s="1" t="s">
        <v>6877</v>
      </c>
      <c r="B2435" s="1" t="s">
        <v>26177</v>
      </c>
      <c r="C2435" t="s">
        <v>26178</v>
      </c>
      <c r="D2435" t="str">
        <f t="shared" ref="D2435:D2498" si="38">CONCATENATE("@",C:C)</f>
        <v>@pec.comune.crotone.it</v>
      </c>
    </row>
    <row r="2436" spans="1:4" ht="12" customHeight="1" x14ac:dyDescent="0.3">
      <c r="A2436" s="1" t="s">
        <v>2388</v>
      </c>
      <c r="B2436" s="1" t="s">
        <v>26179</v>
      </c>
      <c r="C2436" t="s">
        <v>23679</v>
      </c>
      <c r="D2436" t="str">
        <f t="shared" si="38"/>
        <v>@pec.regione.lombardia.it</v>
      </c>
    </row>
    <row r="2437" spans="1:4" ht="12" customHeight="1" x14ac:dyDescent="0.3">
      <c r="A2437" s="1" t="s">
        <v>341</v>
      </c>
      <c r="B2437" s="1" t="s">
        <v>26180</v>
      </c>
      <c r="C2437" t="s">
        <v>23747</v>
      </c>
      <c r="D2437" t="str">
        <f t="shared" si="38"/>
        <v>@cert.legalmail.it</v>
      </c>
    </row>
    <row r="2438" spans="1:4" ht="12" customHeight="1" x14ac:dyDescent="0.3">
      <c r="A2438" s="1" t="s">
        <v>2762</v>
      </c>
      <c r="B2438" s="1" t="s">
        <v>23850</v>
      </c>
      <c r="C2438" t="s">
        <v>26181</v>
      </c>
      <c r="D2438" t="str">
        <f t="shared" si="38"/>
        <v>@pec.comune.croviana.tn.it</v>
      </c>
    </row>
    <row r="2439" spans="1:4" ht="12" customHeight="1" x14ac:dyDescent="0.3">
      <c r="A2439" s="1" t="s">
        <v>6878</v>
      </c>
      <c r="B2439" s="1" t="s">
        <v>26182</v>
      </c>
      <c r="C2439" t="s">
        <v>23696</v>
      </c>
      <c r="D2439" t="str">
        <f t="shared" si="38"/>
        <v>@pcert.postecert.it</v>
      </c>
    </row>
    <row r="2440" spans="1:4" ht="12" customHeight="1" x14ac:dyDescent="0.3">
      <c r="A2440" s="1" t="s">
        <v>1288</v>
      </c>
      <c r="B2440" s="1" t="s">
        <v>23850</v>
      </c>
      <c r="C2440" t="s">
        <v>26183</v>
      </c>
      <c r="D2440" t="str">
        <f t="shared" si="38"/>
        <v>@pec.comune.cuassoalmonte.va.it</v>
      </c>
    </row>
    <row r="2441" spans="1:4" ht="12" customHeight="1" x14ac:dyDescent="0.3">
      <c r="A2441" s="1" t="s">
        <v>6048</v>
      </c>
      <c r="B2441" s="1" t="s">
        <v>26184</v>
      </c>
      <c r="C2441" t="s">
        <v>25814</v>
      </c>
      <c r="D2441" t="str">
        <f t="shared" si="38"/>
        <v xml:space="preserve">@asmepec.it </v>
      </c>
    </row>
    <row r="2442" spans="1:4" ht="12" customHeight="1" x14ac:dyDescent="0.3">
      <c r="A2442" s="1" t="s">
        <v>1417</v>
      </c>
      <c r="B2442" s="1" t="s">
        <v>26185</v>
      </c>
      <c r="C2442" t="s">
        <v>23828</v>
      </c>
      <c r="D2442" t="str">
        <f t="shared" si="38"/>
        <v>@halleycert.it</v>
      </c>
    </row>
    <row r="2443" spans="1:4" ht="12" customHeight="1" x14ac:dyDescent="0.3">
      <c r="A2443" s="1" t="s">
        <v>99</v>
      </c>
      <c r="B2443" s="1" t="s">
        <v>18186</v>
      </c>
      <c r="C2443" t="s">
        <v>23735</v>
      </c>
      <c r="D2443" t="str">
        <f t="shared" si="38"/>
        <v>@cert.ruparpiemonte.it</v>
      </c>
    </row>
    <row r="2444" spans="1:4" ht="12" customHeight="1" x14ac:dyDescent="0.3">
      <c r="A2444" s="1" t="s">
        <v>1636</v>
      </c>
      <c r="B2444" s="1" t="s">
        <v>26186</v>
      </c>
      <c r="C2444" t="s">
        <v>23856</v>
      </c>
      <c r="D2444" t="str">
        <f t="shared" si="38"/>
        <v>@postecert.it</v>
      </c>
    </row>
    <row r="2445" spans="1:4" ht="12" customHeight="1" x14ac:dyDescent="0.3">
      <c r="A2445" s="1" t="s">
        <v>1289</v>
      </c>
      <c r="B2445" s="1" t="s">
        <v>26187</v>
      </c>
      <c r="C2445" t="s">
        <v>23679</v>
      </c>
      <c r="D2445" t="str">
        <f t="shared" si="38"/>
        <v>@pec.regione.lombardia.it</v>
      </c>
    </row>
    <row r="2446" spans="1:4" ht="12" customHeight="1" x14ac:dyDescent="0.3">
      <c r="A2446" s="1" t="s">
        <v>7524</v>
      </c>
      <c r="B2446" s="1" t="s">
        <v>23684</v>
      </c>
      <c r="C2446" t="s">
        <v>26188</v>
      </c>
      <c r="D2446" t="str">
        <f t="shared" si="38"/>
        <v>@pec.comune.cuglieri.or.it</v>
      </c>
    </row>
    <row r="2447" spans="1:4" ht="12" customHeight="1" x14ac:dyDescent="0.3">
      <c r="A2447" s="1" t="s">
        <v>5338</v>
      </c>
      <c r="B2447" s="1" t="s">
        <v>23783</v>
      </c>
      <c r="C2447" t="s">
        <v>26189</v>
      </c>
      <c r="D2447" t="str">
        <f t="shared" si="38"/>
        <v>@pec.comune.cugnoli.pe.it</v>
      </c>
    </row>
    <row r="2448" spans="1:4" ht="12" customHeight="1" x14ac:dyDescent="0.3">
      <c r="A2448" s="1" t="s">
        <v>100</v>
      </c>
      <c r="B2448" s="1" t="s">
        <v>26190</v>
      </c>
      <c r="C2448" t="s">
        <v>23681</v>
      </c>
      <c r="D2448" t="str">
        <f t="shared" si="38"/>
        <v>@legalmail.it</v>
      </c>
    </row>
    <row r="2449" spans="1:4" ht="12" customHeight="1" x14ac:dyDescent="0.3">
      <c r="A2449" s="1" t="s">
        <v>2389</v>
      </c>
      <c r="B2449" s="1" t="s">
        <v>24083</v>
      </c>
      <c r="C2449" t="s">
        <v>26191</v>
      </c>
      <c r="D2449" t="str">
        <f t="shared" si="38"/>
        <v>@pec.comune.cumignano.cr.it</v>
      </c>
    </row>
    <row r="2450" spans="1:4" ht="12" customHeight="1" x14ac:dyDescent="0.3">
      <c r="A2450" s="1" t="s">
        <v>1290</v>
      </c>
      <c r="B2450" s="1" t="s">
        <v>26192</v>
      </c>
      <c r="C2450" t="s">
        <v>23845</v>
      </c>
      <c r="D2450" t="str">
        <f t="shared" si="38"/>
        <v>@halleypec.it</v>
      </c>
    </row>
    <row r="2451" spans="1:4" ht="12" customHeight="1" x14ac:dyDescent="0.3">
      <c r="A2451" s="1" t="s">
        <v>557</v>
      </c>
      <c r="B2451" s="1" t="s">
        <v>26193</v>
      </c>
      <c r="C2451" t="s">
        <v>23681</v>
      </c>
      <c r="D2451" t="str">
        <f t="shared" si="38"/>
        <v>@legalmail.it</v>
      </c>
    </row>
    <row r="2452" spans="1:4" ht="12" customHeight="1" x14ac:dyDescent="0.3">
      <c r="A2452" s="1" t="s">
        <v>777</v>
      </c>
      <c r="B2452" s="1" t="s">
        <v>26194</v>
      </c>
      <c r="C2452" t="s">
        <v>23747</v>
      </c>
      <c r="D2452" t="str">
        <f t="shared" si="38"/>
        <v>@cert.legalmail.it</v>
      </c>
    </row>
    <row r="2453" spans="1:4" ht="12" customHeight="1" x14ac:dyDescent="0.3">
      <c r="A2453" s="1" t="s">
        <v>101</v>
      </c>
      <c r="B2453" s="1" t="s">
        <v>26195</v>
      </c>
      <c r="C2453" t="s">
        <v>23699</v>
      </c>
      <c r="D2453" t="str">
        <f t="shared" si="38"/>
        <v>@pec.it</v>
      </c>
    </row>
    <row r="2454" spans="1:4" ht="12" customHeight="1" x14ac:dyDescent="0.3">
      <c r="A2454" s="1" t="s">
        <v>5395</v>
      </c>
      <c r="B2454" s="1" t="s">
        <v>23991</v>
      </c>
      <c r="C2454" t="s">
        <v>26196</v>
      </c>
      <c r="D2454" t="str">
        <f t="shared" si="38"/>
        <v>@pec.comunedicupello.it</v>
      </c>
    </row>
    <row r="2455" spans="1:4" ht="12" customHeight="1" x14ac:dyDescent="0.3">
      <c r="A2455" s="1" t="s">
        <v>4727</v>
      </c>
      <c r="B2455" s="1" t="s">
        <v>26197</v>
      </c>
      <c r="C2455" t="s">
        <v>23717</v>
      </c>
      <c r="D2455" t="str">
        <f t="shared" si="38"/>
        <v>@emarche.it</v>
      </c>
    </row>
    <row r="2456" spans="1:4" ht="12" customHeight="1" x14ac:dyDescent="0.3">
      <c r="A2456" s="1" t="s">
        <v>4627</v>
      </c>
      <c r="B2456" s="1" t="s">
        <v>26198</v>
      </c>
      <c r="C2456" t="s">
        <v>23717</v>
      </c>
      <c r="D2456" t="str">
        <f t="shared" si="38"/>
        <v>@emarche.it</v>
      </c>
    </row>
    <row r="2457" spans="1:4" ht="12" customHeight="1" x14ac:dyDescent="0.3">
      <c r="A2457" s="1" t="s">
        <v>2224</v>
      </c>
      <c r="B2457" s="1" t="s">
        <v>24195</v>
      </c>
      <c r="C2457" t="s">
        <v>26199</v>
      </c>
      <c r="D2457" t="str">
        <f t="shared" si="38"/>
        <v>@pec.comune.curacarpignano.pv.it</v>
      </c>
    </row>
    <row r="2458" spans="1:4" ht="12" customHeight="1" x14ac:dyDescent="0.3">
      <c r="A2458" s="1" t="s">
        <v>7579</v>
      </c>
      <c r="B2458" s="1" t="s">
        <v>26200</v>
      </c>
      <c r="C2458" t="s">
        <v>23681</v>
      </c>
      <c r="D2458" t="str">
        <f t="shared" si="38"/>
        <v>@legalmail.it</v>
      </c>
    </row>
    <row r="2459" spans="1:4" ht="12" customHeight="1" x14ac:dyDescent="0.3">
      <c r="A2459" s="1" t="s">
        <v>427</v>
      </c>
      <c r="B2459" s="1" t="s">
        <v>26201</v>
      </c>
      <c r="C2459" t="s">
        <v>23735</v>
      </c>
      <c r="D2459" t="str">
        <f t="shared" si="38"/>
        <v>@cert.ruparpiemonte.it</v>
      </c>
    </row>
    <row r="2460" spans="1:4" ht="12" customHeight="1" x14ac:dyDescent="0.3">
      <c r="A2460" s="1" t="s">
        <v>1291</v>
      </c>
      <c r="B2460" s="1" t="s">
        <v>26202</v>
      </c>
      <c r="C2460" t="s">
        <v>23845</v>
      </c>
      <c r="D2460" t="str">
        <f t="shared" si="38"/>
        <v>@halleypec.it</v>
      </c>
    </row>
    <row r="2461" spans="1:4" ht="12" customHeight="1" x14ac:dyDescent="0.3">
      <c r="A2461" s="1" t="s">
        <v>6714</v>
      </c>
      <c r="B2461" s="1" t="s">
        <v>26203</v>
      </c>
      <c r="C2461" t="s">
        <v>23713</v>
      </c>
      <c r="D2461" t="str">
        <f t="shared" si="38"/>
        <v>@asmepec.it</v>
      </c>
    </row>
    <row r="2462" spans="1:4" ht="12" customHeight="1" x14ac:dyDescent="0.3">
      <c r="A2462" s="1" t="s">
        <v>1046</v>
      </c>
      <c r="B2462" s="1" t="s">
        <v>18205</v>
      </c>
      <c r="C2462" t="s">
        <v>23790</v>
      </c>
      <c r="D2462" t="str">
        <f t="shared" si="38"/>
        <v>@pec.ptbiellese.it</v>
      </c>
    </row>
    <row r="2463" spans="1:4" ht="12" customHeight="1" x14ac:dyDescent="0.3">
      <c r="A2463" s="1" t="s">
        <v>1808</v>
      </c>
      <c r="B2463" s="1" t="s">
        <v>26204</v>
      </c>
      <c r="C2463" t="s">
        <v>23828</v>
      </c>
      <c r="D2463" t="str">
        <f t="shared" si="38"/>
        <v>@halleycert.it</v>
      </c>
    </row>
    <row r="2464" spans="1:4" ht="12" customHeight="1" x14ac:dyDescent="0.3">
      <c r="A2464" s="1" t="s">
        <v>10159</v>
      </c>
      <c r="B2464" s="1" t="s">
        <v>26205</v>
      </c>
      <c r="C2464" t="s">
        <v>23681</v>
      </c>
      <c r="D2464" t="str">
        <f t="shared" si="38"/>
        <v>@legalmail.it</v>
      </c>
    </row>
    <row r="2465" spans="1:4" ht="12" customHeight="1" x14ac:dyDescent="0.3">
      <c r="A2465" s="1" t="s">
        <v>6332</v>
      </c>
      <c r="B2465" s="1" t="s">
        <v>26206</v>
      </c>
      <c r="C2465" t="s">
        <v>23740</v>
      </c>
      <c r="D2465" t="str">
        <f t="shared" si="38"/>
        <v>@pec.rupar.puglia.it</v>
      </c>
    </row>
    <row r="2466" spans="1:4" ht="12" customHeight="1" x14ac:dyDescent="0.3">
      <c r="A2466" s="1" t="s">
        <v>3313</v>
      </c>
      <c r="B2466" s="1" t="s">
        <v>26207</v>
      </c>
      <c r="C2466" t="s">
        <v>23677</v>
      </c>
      <c r="D2466" t="str">
        <f t="shared" si="38"/>
        <v>@cert.ip-veneto.net</v>
      </c>
    </row>
    <row r="2467" spans="1:4" ht="12" customHeight="1" x14ac:dyDescent="0.3">
      <c r="A2467" s="1" t="s">
        <v>2478</v>
      </c>
      <c r="B2467" s="1" t="s">
        <v>26208</v>
      </c>
      <c r="C2467" t="s">
        <v>23681</v>
      </c>
      <c r="D2467" t="str">
        <f t="shared" si="38"/>
        <v>@legalmail.it</v>
      </c>
    </row>
    <row r="2468" spans="1:4" ht="12" customHeight="1" x14ac:dyDescent="0.3">
      <c r="A2468" s="1" t="s">
        <v>5639</v>
      </c>
      <c r="B2468" s="1" t="s">
        <v>26209</v>
      </c>
      <c r="C2468" t="s">
        <v>26210</v>
      </c>
      <c r="D2468" t="str">
        <f t="shared" si="38"/>
        <v>@pec.riusoprotocollo.it</v>
      </c>
    </row>
    <row r="2469" spans="1:4" ht="12" customHeight="1" x14ac:dyDescent="0.3">
      <c r="A2469" s="1" t="s">
        <v>1637</v>
      </c>
      <c r="B2469" s="1" t="s">
        <v>26211</v>
      </c>
      <c r="C2469" t="s">
        <v>23681</v>
      </c>
      <c r="D2469" t="str">
        <f t="shared" si="38"/>
        <v>@legalmail.it</v>
      </c>
    </row>
    <row r="2470" spans="1:4" ht="12" customHeight="1" x14ac:dyDescent="0.3">
      <c r="A2470" s="1" t="s">
        <v>1638</v>
      </c>
      <c r="B2470" s="1" t="s">
        <v>26212</v>
      </c>
      <c r="C2470" t="s">
        <v>23679</v>
      </c>
      <c r="D2470" t="str">
        <f t="shared" si="38"/>
        <v>@pec.regione.lombardia.it</v>
      </c>
    </row>
    <row r="2471" spans="1:4" ht="12" customHeight="1" x14ac:dyDescent="0.3">
      <c r="A2471" s="1" t="s">
        <v>5737</v>
      </c>
      <c r="B2471" s="1" t="s">
        <v>26213</v>
      </c>
      <c r="C2471" t="s">
        <v>23713</v>
      </c>
      <c r="D2471" t="str">
        <f t="shared" si="38"/>
        <v>@asmepec.it</v>
      </c>
    </row>
    <row r="2472" spans="1:4" ht="12" customHeight="1" x14ac:dyDescent="0.3">
      <c r="A2472" s="1" t="s">
        <v>1418</v>
      </c>
      <c r="B2472" s="1" t="s">
        <v>26214</v>
      </c>
      <c r="C2472" t="s">
        <v>23681</v>
      </c>
      <c r="D2472" t="str">
        <f t="shared" si="38"/>
        <v>@legalmail.it</v>
      </c>
    </row>
    <row r="2473" spans="1:4" ht="12" customHeight="1" x14ac:dyDescent="0.3">
      <c r="A2473" s="1" t="s">
        <v>1809</v>
      </c>
      <c r="B2473" s="1" t="s">
        <v>26215</v>
      </c>
      <c r="C2473" t="s">
        <v>23679</v>
      </c>
      <c r="D2473" t="str">
        <f t="shared" si="38"/>
        <v>@pec.regione.lombardia.it</v>
      </c>
    </row>
    <row r="2474" spans="1:4" ht="12" customHeight="1" x14ac:dyDescent="0.3">
      <c r="A2474" s="1" t="s">
        <v>6951</v>
      </c>
      <c r="B2474" s="1" t="s">
        <v>23684</v>
      </c>
      <c r="C2474" t="s">
        <v>26216</v>
      </c>
      <c r="D2474" t="str">
        <f t="shared" si="38"/>
        <v>@pec.comunecustonaci.it</v>
      </c>
    </row>
    <row r="2475" spans="1:4" ht="12" customHeight="1" x14ac:dyDescent="0.3">
      <c r="A2475" s="1" t="s">
        <v>6879</v>
      </c>
      <c r="B2475" s="1" t="s">
        <v>26217</v>
      </c>
      <c r="C2475" t="s">
        <v>23713</v>
      </c>
      <c r="D2475" t="str">
        <f t="shared" si="38"/>
        <v>@asmepec.it</v>
      </c>
    </row>
    <row r="2476" spans="1:4" ht="12" customHeight="1" x14ac:dyDescent="0.3">
      <c r="A2476" s="1" t="s">
        <v>6333</v>
      </c>
      <c r="B2476" s="1" t="s">
        <v>26218</v>
      </c>
      <c r="C2476" t="s">
        <v>23740</v>
      </c>
      <c r="D2476" t="str">
        <f t="shared" si="38"/>
        <v>@pec.rupar.puglia.it</v>
      </c>
    </row>
    <row r="2477" spans="1:4" ht="12" customHeight="1" x14ac:dyDescent="0.3">
      <c r="A2477" s="1" t="s">
        <v>1292</v>
      </c>
      <c r="B2477" s="1" t="s">
        <v>26219</v>
      </c>
      <c r="C2477" t="s">
        <v>23828</v>
      </c>
      <c r="D2477" t="str">
        <f t="shared" si="38"/>
        <v>@halleycert.it</v>
      </c>
    </row>
    <row r="2478" spans="1:4" ht="12" customHeight="1" x14ac:dyDescent="0.3">
      <c r="A2478" s="1" t="s">
        <v>1293</v>
      </c>
      <c r="B2478" s="1" t="s">
        <v>26220</v>
      </c>
      <c r="C2478" t="s">
        <v>23828</v>
      </c>
      <c r="D2478" t="str">
        <f t="shared" si="38"/>
        <v>@halleycert.it</v>
      </c>
    </row>
    <row r="2479" spans="1:4" ht="12" customHeight="1" x14ac:dyDescent="0.3">
      <c r="A2479" s="1" t="s">
        <v>1639</v>
      </c>
      <c r="B2479" s="1" t="s">
        <v>26221</v>
      </c>
      <c r="C2479" t="s">
        <v>23856</v>
      </c>
      <c r="D2479" t="str">
        <f t="shared" si="38"/>
        <v>@postecert.it</v>
      </c>
    </row>
    <row r="2480" spans="1:4" ht="12" customHeight="1" x14ac:dyDescent="0.3">
      <c r="A2480" s="1" t="s">
        <v>1810</v>
      </c>
      <c r="B2480" s="1" t="s">
        <v>23684</v>
      </c>
      <c r="C2480" t="s">
        <v>26222</v>
      </c>
      <c r="D2480" t="str">
        <f t="shared" si="38"/>
        <v>@cert.comune.dalmine.bg.it</v>
      </c>
    </row>
    <row r="2481" spans="1:4" ht="12" customHeight="1" x14ac:dyDescent="0.3">
      <c r="A2481" s="1" t="s">
        <v>2763</v>
      </c>
      <c r="B2481" s="1" t="s">
        <v>23850</v>
      </c>
      <c r="C2481" t="s">
        <v>26223</v>
      </c>
      <c r="D2481" t="str">
        <f t="shared" si="38"/>
        <v>@pec.comune.dambel.tn.it</v>
      </c>
    </row>
    <row r="2482" spans="1:4" ht="12" customHeight="1" x14ac:dyDescent="0.3">
      <c r="A2482" s="1" t="s">
        <v>3100</v>
      </c>
      <c r="B2482" s="1" t="s">
        <v>26224</v>
      </c>
      <c r="C2482" t="s">
        <v>23699</v>
      </c>
      <c r="D2482" t="str">
        <f t="shared" si="38"/>
        <v>@pec.it</v>
      </c>
    </row>
    <row r="2483" spans="1:4" ht="12" customHeight="1" x14ac:dyDescent="0.3">
      <c r="A2483" s="1" t="s">
        <v>2030</v>
      </c>
      <c r="B2483" s="1" t="s">
        <v>26225</v>
      </c>
      <c r="C2483" t="s">
        <v>23679</v>
      </c>
      <c r="D2483" t="str">
        <f t="shared" si="38"/>
        <v>@pec.regione.lombardia.it</v>
      </c>
    </row>
    <row r="2484" spans="1:4" ht="12" customHeight="1" x14ac:dyDescent="0.3">
      <c r="A2484" s="1" t="s">
        <v>6901</v>
      </c>
      <c r="B2484" s="1" t="s">
        <v>26226</v>
      </c>
      <c r="C2484" t="s">
        <v>23713</v>
      </c>
      <c r="D2484" t="str">
        <f t="shared" si="38"/>
        <v>@asmepec.it</v>
      </c>
    </row>
    <row r="2485" spans="1:4" ht="12" customHeight="1" x14ac:dyDescent="0.3">
      <c r="A2485" s="1" t="s">
        <v>3799</v>
      </c>
      <c r="B2485" s="1" t="s">
        <v>26227</v>
      </c>
      <c r="C2485" t="s">
        <v>26228</v>
      </c>
      <c r="D2485" t="str">
        <f t="shared" si="38"/>
        <v>@pec.net</v>
      </c>
    </row>
    <row r="2486" spans="1:4" ht="12" customHeight="1" x14ac:dyDescent="0.3">
      <c r="A2486" s="1" t="s">
        <v>1294</v>
      </c>
      <c r="B2486" s="1" t="s">
        <v>26229</v>
      </c>
      <c r="C2486" t="s">
        <v>23681</v>
      </c>
      <c r="D2486" t="str">
        <f t="shared" si="38"/>
        <v>@legalmail.it</v>
      </c>
    </row>
    <row r="2487" spans="1:4" ht="12" customHeight="1" x14ac:dyDescent="0.3">
      <c r="A2487" s="1" t="s">
        <v>6715</v>
      </c>
      <c r="B2487" s="1" t="s">
        <v>26230</v>
      </c>
      <c r="C2487" t="s">
        <v>23696</v>
      </c>
      <c r="D2487" t="str">
        <f t="shared" si="38"/>
        <v>@pcert.postecert.it</v>
      </c>
    </row>
    <row r="2488" spans="1:4" ht="12" customHeight="1" x14ac:dyDescent="0.3">
      <c r="A2488" s="1" t="s">
        <v>1538</v>
      </c>
      <c r="B2488" s="1" t="s">
        <v>26231</v>
      </c>
      <c r="C2488" t="s">
        <v>23817</v>
      </c>
      <c r="D2488" t="str">
        <f t="shared" si="38"/>
        <v>@cert.provincia.so.it</v>
      </c>
    </row>
    <row r="2489" spans="1:4" ht="12" customHeight="1" x14ac:dyDescent="0.3">
      <c r="A2489" s="1" t="s">
        <v>7492</v>
      </c>
      <c r="B2489" s="1" t="s">
        <v>23684</v>
      </c>
      <c r="C2489" t="s">
        <v>26232</v>
      </c>
      <c r="D2489" t="str">
        <f t="shared" si="38"/>
        <v>@pec.comune.decimomannu.ca.it</v>
      </c>
    </row>
    <row r="2490" spans="1:4" ht="12" customHeight="1" x14ac:dyDescent="0.3">
      <c r="A2490" s="1" t="s">
        <v>7602</v>
      </c>
      <c r="B2490" s="1" t="s">
        <v>26233</v>
      </c>
      <c r="C2490" t="s">
        <v>23681</v>
      </c>
      <c r="D2490" t="str">
        <f t="shared" si="38"/>
        <v>@legalmail.it</v>
      </c>
    </row>
    <row r="2491" spans="1:4" ht="12" customHeight="1" x14ac:dyDescent="0.3">
      <c r="A2491" s="1" t="s">
        <v>6716</v>
      </c>
      <c r="B2491" s="1" t="s">
        <v>26234</v>
      </c>
      <c r="C2491" t="s">
        <v>23713</v>
      </c>
      <c r="D2491" t="str">
        <f t="shared" si="38"/>
        <v>@asmepec.it</v>
      </c>
    </row>
    <row r="2492" spans="1:4" ht="12" customHeight="1" x14ac:dyDescent="0.3">
      <c r="A2492" s="1" t="s">
        <v>3736</v>
      </c>
      <c r="B2492" s="1" t="s">
        <v>26235</v>
      </c>
      <c r="C2492" t="s">
        <v>23699</v>
      </c>
      <c r="D2492" t="str">
        <f t="shared" si="38"/>
        <v>@pec.it</v>
      </c>
    </row>
    <row r="2493" spans="1:4" ht="12" customHeight="1" x14ac:dyDescent="0.3">
      <c r="A2493" s="1" t="s">
        <v>3856</v>
      </c>
      <c r="B2493" s="1" t="s">
        <v>26236</v>
      </c>
      <c r="C2493" t="s">
        <v>23828</v>
      </c>
      <c r="D2493" t="str">
        <f t="shared" si="38"/>
        <v>@halleycert.it</v>
      </c>
    </row>
    <row r="2494" spans="1:4" ht="12" customHeight="1" x14ac:dyDescent="0.3">
      <c r="A2494" s="1" t="s">
        <v>1539</v>
      </c>
      <c r="B2494" s="1" t="s">
        <v>26237</v>
      </c>
      <c r="C2494" t="s">
        <v>23817</v>
      </c>
      <c r="D2494" t="str">
        <f t="shared" si="38"/>
        <v>@cert.provincia.so.it</v>
      </c>
    </row>
    <row r="2495" spans="1:4" ht="12" customHeight="1" x14ac:dyDescent="0.3">
      <c r="A2495" s="1" t="s">
        <v>7200</v>
      </c>
      <c r="B2495" s="1" t="s">
        <v>26238</v>
      </c>
      <c r="C2495" t="s">
        <v>23699</v>
      </c>
      <c r="D2495" t="str">
        <f t="shared" si="38"/>
        <v>@pec.it</v>
      </c>
    </row>
    <row r="2496" spans="1:4" ht="12" customHeight="1" x14ac:dyDescent="0.3">
      <c r="A2496" s="1" t="s">
        <v>6803</v>
      </c>
      <c r="B2496" s="1" t="s">
        <v>26239</v>
      </c>
      <c r="C2496" t="s">
        <v>23713</v>
      </c>
      <c r="D2496" t="str">
        <f t="shared" si="38"/>
        <v>@asmepec.it</v>
      </c>
    </row>
    <row r="2497" spans="1:4" ht="12" customHeight="1" x14ac:dyDescent="0.3">
      <c r="A2497" s="1" t="s">
        <v>6179</v>
      </c>
      <c r="B2497" s="1" t="s">
        <v>26240</v>
      </c>
      <c r="C2497" t="s">
        <v>25436</v>
      </c>
      <c r="D2497" t="str">
        <f t="shared" si="38"/>
        <v>@cittaconnessa.it</v>
      </c>
    </row>
    <row r="2498" spans="1:4" ht="12" customHeight="1" x14ac:dyDescent="0.3">
      <c r="A2498" s="1" t="s">
        <v>2031</v>
      </c>
      <c r="B2498" s="1" t="s">
        <v>23684</v>
      </c>
      <c r="C2498" t="s">
        <v>26241</v>
      </c>
      <c r="D2498" t="str">
        <f t="shared" si="38"/>
        <v>@pec.comune.dello.bs.it</v>
      </c>
    </row>
    <row r="2499" spans="1:4" ht="12" customHeight="1" x14ac:dyDescent="0.3">
      <c r="A2499" s="1" t="s">
        <v>558</v>
      </c>
      <c r="B2499" s="1" t="s">
        <v>18244</v>
      </c>
      <c r="C2499" t="s">
        <v>23747</v>
      </c>
      <c r="D2499" t="str">
        <f t="shared" ref="D2499:D2562" si="39">CONCATENATE("@",C:C)</f>
        <v>@cert.legalmail.it</v>
      </c>
    </row>
    <row r="2500" spans="1:4" ht="12" customHeight="1" x14ac:dyDescent="0.3">
      <c r="A2500" s="1" t="s">
        <v>902</v>
      </c>
      <c r="B2500" s="1" t="s">
        <v>21113</v>
      </c>
      <c r="C2500" t="s">
        <v>26242</v>
      </c>
      <c r="D2500" t="str">
        <f t="shared" si="39"/>
        <v>@pec.comunedenice.it</v>
      </c>
    </row>
    <row r="2501" spans="1:4" ht="12" customHeight="1" x14ac:dyDescent="0.3">
      <c r="A2501" s="1" t="s">
        <v>2764</v>
      </c>
      <c r="B2501" s="1" t="s">
        <v>23850</v>
      </c>
      <c r="C2501" t="s">
        <v>26243</v>
      </c>
      <c r="D2501" t="str">
        <f t="shared" si="39"/>
        <v>@pec.comune.denno.tn.it</v>
      </c>
    </row>
    <row r="2502" spans="1:4" ht="12" customHeight="1" x14ac:dyDescent="0.3">
      <c r="A2502" s="1" t="s">
        <v>903</v>
      </c>
      <c r="B2502" s="1" t="s">
        <v>23684</v>
      </c>
      <c r="C2502" t="s">
        <v>26244</v>
      </c>
      <c r="D2502" t="str">
        <f t="shared" si="39"/>
        <v>@pec.comune.dernice.al.it</v>
      </c>
    </row>
    <row r="2503" spans="1:4" ht="12" customHeight="1" x14ac:dyDescent="0.3">
      <c r="A2503" s="1" t="s">
        <v>2390</v>
      </c>
      <c r="B2503" s="1" t="s">
        <v>26245</v>
      </c>
      <c r="C2503" t="s">
        <v>23679</v>
      </c>
      <c r="D2503" t="str">
        <f t="shared" si="39"/>
        <v>@pec.regione.lombardia.it</v>
      </c>
    </row>
    <row r="2504" spans="1:4" ht="12" customHeight="1" x14ac:dyDescent="0.3">
      <c r="A2504" s="1" t="s">
        <v>4487</v>
      </c>
      <c r="B2504" s="1" t="s">
        <v>26246</v>
      </c>
      <c r="C2504" t="s">
        <v>23726</v>
      </c>
      <c r="D2504" t="str">
        <f t="shared" si="39"/>
        <v>@postacert.umbria.it</v>
      </c>
    </row>
    <row r="2505" spans="1:4" ht="12" customHeight="1" x14ac:dyDescent="0.3">
      <c r="A2505" s="1" t="s">
        <v>2552</v>
      </c>
      <c r="B2505" s="1" t="s">
        <v>26247</v>
      </c>
      <c r="C2505" t="s">
        <v>23679</v>
      </c>
      <c r="D2505" t="str">
        <f t="shared" si="39"/>
        <v>@pec.regione.lombardia.it</v>
      </c>
    </row>
    <row r="2506" spans="1:4" ht="12" customHeight="1" x14ac:dyDescent="0.3">
      <c r="A2506" s="1" t="s">
        <v>342</v>
      </c>
      <c r="B2506" s="1" t="s">
        <v>18251</v>
      </c>
      <c r="C2506" t="s">
        <v>23735</v>
      </c>
      <c r="D2506" t="str">
        <f t="shared" si="39"/>
        <v>@cert.ruparpiemonte.it</v>
      </c>
    </row>
    <row r="2507" spans="1:4" ht="12" customHeight="1" x14ac:dyDescent="0.3">
      <c r="A2507" s="1" t="s">
        <v>2032</v>
      </c>
      <c r="B2507" s="1" t="s">
        <v>23684</v>
      </c>
      <c r="C2507" t="s">
        <v>26248</v>
      </c>
      <c r="D2507" t="str">
        <f t="shared" si="39"/>
        <v>@pec.comune.desenzano.brescia.it</v>
      </c>
    </row>
    <row r="2508" spans="1:4" ht="12" customHeight="1" x14ac:dyDescent="0.3">
      <c r="A2508" s="1" t="s">
        <v>2688</v>
      </c>
      <c r="B2508" s="1" t="s">
        <v>26249</v>
      </c>
      <c r="C2508" t="s">
        <v>23681</v>
      </c>
      <c r="D2508" t="str">
        <f t="shared" si="39"/>
        <v>@legalmail.it</v>
      </c>
    </row>
    <row r="2509" spans="1:4" ht="12" customHeight="1" x14ac:dyDescent="0.3">
      <c r="A2509" s="1" t="s">
        <v>7427</v>
      </c>
      <c r="B2509" s="1" t="s">
        <v>26250</v>
      </c>
      <c r="C2509" t="s">
        <v>23699</v>
      </c>
      <c r="D2509" t="str">
        <f t="shared" si="39"/>
        <v>@pec.it</v>
      </c>
    </row>
    <row r="2510" spans="1:4" ht="12" customHeight="1" x14ac:dyDescent="0.3">
      <c r="A2510" s="1" t="s">
        <v>6588</v>
      </c>
      <c r="B2510" s="1" t="s">
        <v>26251</v>
      </c>
      <c r="C2510" t="s">
        <v>23699</v>
      </c>
      <c r="D2510" t="str">
        <f t="shared" si="39"/>
        <v>@pec.it</v>
      </c>
    </row>
    <row r="2511" spans="1:4" ht="12" customHeight="1" x14ac:dyDescent="0.3">
      <c r="A2511" s="1" t="s">
        <v>3667</v>
      </c>
      <c r="B2511" s="1" t="s">
        <v>26252</v>
      </c>
      <c r="C2511" t="s">
        <v>23681</v>
      </c>
      <c r="D2511" t="str">
        <f t="shared" si="39"/>
        <v>@legalmail.it</v>
      </c>
    </row>
    <row r="2512" spans="1:4" ht="12" customHeight="1" x14ac:dyDescent="0.3">
      <c r="A2512" s="1" t="s">
        <v>3668</v>
      </c>
      <c r="B2512" s="1" t="s">
        <v>26253</v>
      </c>
      <c r="C2512" t="s">
        <v>23681</v>
      </c>
      <c r="D2512" t="str">
        <f t="shared" si="39"/>
        <v>@legalmail.it</v>
      </c>
    </row>
    <row r="2513" spans="1:4" ht="12" customHeight="1" x14ac:dyDescent="0.3">
      <c r="A2513" s="1" t="s">
        <v>559</v>
      </c>
      <c r="B2513" s="1" t="s">
        <v>26254</v>
      </c>
      <c r="C2513" t="s">
        <v>23681</v>
      </c>
      <c r="D2513" t="str">
        <f t="shared" si="39"/>
        <v>@legalmail.it</v>
      </c>
    </row>
    <row r="2514" spans="1:4" ht="12" customHeight="1" x14ac:dyDescent="0.3">
      <c r="A2514" s="1" t="s">
        <v>3669</v>
      </c>
      <c r="B2514" s="1" t="s">
        <v>23684</v>
      </c>
      <c r="C2514" t="s">
        <v>26255</v>
      </c>
      <c r="D2514" t="str">
        <f t="shared" si="39"/>
        <v>@pec.comune.diano-marina.imperia.it</v>
      </c>
    </row>
    <row r="2515" spans="1:4" ht="12" customHeight="1" x14ac:dyDescent="0.3">
      <c r="A2515" s="1" t="s">
        <v>3670</v>
      </c>
      <c r="B2515" s="1" t="s">
        <v>26256</v>
      </c>
      <c r="C2515" t="s">
        <v>24928</v>
      </c>
      <c r="D2515" t="str">
        <f t="shared" si="39"/>
        <v>@pa.postacertificata.gov.it</v>
      </c>
    </row>
    <row r="2516" spans="1:4" ht="12" customHeight="1" x14ac:dyDescent="0.3">
      <c r="A2516" s="1" t="s">
        <v>4280</v>
      </c>
      <c r="B2516" s="1" t="s">
        <v>26257</v>
      </c>
      <c r="C2516" t="s">
        <v>23683</v>
      </c>
      <c r="D2516" t="str">
        <f t="shared" si="39"/>
        <v>@postacert.toscana.it</v>
      </c>
    </row>
    <row r="2517" spans="1:4" ht="12" customHeight="1" x14ac:dyDescent="0.3">
      <c r="A2517" s="1" t="s">
        <v>3461</v>
      </c>
      <c r="B2517" s="1" t="s">
        <v>26258</v>
      </c>
      <c r="C2517" t="s">
        <v>23786</v>
      </c>
      <c r="D2517" t="str">
        <f t="shared" si="39"/>
        <v>@certgov.fvg.it</v>
      </c>
    </row>
    <row r="2518" spans="1:4" ht="12" customHeight="1" x14ac:dyDescent="0.3">
      <c r="A2518" s="1" t="s">
        <v>2860</v>
      </c>
      <c r="B2518" s="1" t="s">
        <v>23850</v>
      </c>
      <c r="C2518" t="s">
        <v>26259</v>
      </c>
      <c r="D2518" t="str">
        <f t="shared" si="39"/>
        <v>@pec.comune.dimarofolgarida.tn.it</v>
      </c>
    </row>
    <row r="2519" spans="1:4" ht="12" customHeight="1" x14ac:dyDescent="0.3">
      <c r="A2519" s="1" t="s">
        <v>6902</v>
      </c>
      <c r="B2519" s="1" t="s">
        <v>26260</v>
      </c>
      <c r="C2519" t="s">
        <v>23713</v>
      </c>
      <c r="D2519" t="str">
        <f t="shared" si="39"/>
        <v>@asmepec.it</v>
      </c>
    </row>
    <row r="2520" spans="1:4" ht="12" customHeight="1" x14ac:dyDescent="0.3">
      <c r="A2520" s="1" t="s">
        <v>6589</v>
      </c>
      <c r="B2520" s="1" t="s">
        <v>26261</v>
      </c>
      <c r="C2520" t="s">
        <v>23713</v>
      </c>
      <c r="D2520" t="str">
        <f t="shared" si="39"/>
        <v>@asmepec.it</v>
      </c>
    </row>
    <row r="2521" spans="1:4" ht="12" customHeight="1" x14ac:dyDescent="0.3">
      <c r="A2521" s="1" t="s">
        <v>6334</v>
      </c>
      <c r="B2521" s="1" t="s">
        <v>26262</v>
      </c>
      <c r="C2521" t="s">
        <v>23740</v>
      </c>
      <c r="D2521" t="str">
        <f t="shared" si="39"/>
        <v>@pec.rupar.puglia.it</v>
      </c>
    </row>
    <row r="2522" spans="1:4" ht="12" customHeight="1" x14ac:dyDescent="0.3">
      <c r="A2522" s="1" t="s">
        <v>428</v>
      </c>
      <c r="B2522" s="1" t="s">
        <v>18267</v>
      </c>
      <c r="C2522" t="s">
        <v>23735</v>
      </c>
      <c r="D2522" t="str">
        <f t="shared" si="39"/>
        <v>@cert.ruparpiemonte.it</v>
      </c>
    </row>
    <row r="2523" spans="1:4" ht="12" customHeight="1" x14ac:dyDescent="0.3">
      <c r="A2523" s="1" t="s">
        <v>1419</v>
      </c>
      <c r="B2523" s="1" t="s">
        <v>26263</v>
      </c>
      <c r="C2523" t="s">
        <v>23821</v>
      </c>
      <c r="D2523" t="str">
        <f t="shared" si="39"/>
        <v>@pec.provincia.como.it</v>
      </c>
    </row>
    <row r="2524" spans="1:4" ht="12" customHeight="1" x14ac:dyDescent="0.3">
      <c r="A2524" s="1" t="s">
        <v>10219</v>
      </c>
      <c r="B2524" s="1" t="s">
        <v>26264</v>
      </c>
      <c r="C2524" t="s">
        <v>23681</v>
      </c>
      <c r="D2524" t="str">
        <f t="shared" si="39"/>
        <v>@legalmail.it</v>
      </c>
    </row>
    <row r="2525" spans="1:4" ht="12" customHeight="1" x14ac:dyDescent="0.3">
      <c r="A2525" s="1" t="s">
        <v>10220</v>
      </c>
      <c r="B2525" s="1" t="s">
        <v>26265</v>
      </c>
      <c r="C2525" t="s">
        <v>23786</v>
      </c>
      <c r="D2525" t="str">
        <f t="shared" si="39"/>
        <v>@certgov.fvg.it</v>
      </c>
    </row>
    <row r="2526" spans="1:4" ht="12" customHeight="1" x14ac:dyDescent="0.3">
      <c r="A2526" s="1" t="s">
        <v>560</v>
      </c>
      <c r="B2526" s="1" t="s">
        <v>23944</v>
      </c>
      <c r="C2526" t="s">
        <v>26266</v>
      </c>
      <c r="D2526" t="str">
        <f t="shared" si="39"/>
        <v>@pec.comune.dogliani.cn.it</v>
      </c>
    </row>
    <row r="2527" spans="1:4" ht="12" customHeight="1" x14ac:dyDescent="0.3">
      <c r="A2527" s="1" t="s">
        <v>5396</v>
      </c>
      <c r="B2527" s="1" t="s">
        <v>26267</v>
      </c>
      <c r="C2527" t="s">
        <v>23681</v>
      </c>
      <c r="D2527" t="str">
        <f t="shared" si="39"/>
        <v>@legalmail.it</v>
      </c>
    </row>
    <row r="2528" spans="1:4" ht="12" customHeight="1" x14ac:dyDescent="0.3">
      <c r="A2528" s="1" t="s">
        <v>3462</v>
      </c>
      <c r="B2528" s="1" t="s">
        <v>26268</v>
      </c>
      <c r="C2528" t="s">
        <v>23786</v>
      </c>
      <c r="D2528" t="str">
        <f t="shared" si="39"/>
        <v>@certgov.fvg.it</v>
      </c>
    </row>
    <row r="2529" spans="1:4" ht="12" customHeight="1" x14ac:dyDescent="0.3">
      <c r="A2529" s="1" t="s">
        <v>2907</v>
      </c>
      <c r="B2529" s="1" t="s">
        <v>23737</v>
      </c>
      <c r="C2529" t="s">
        <v>26269</v>
      </c>
      <c r="D2529" t="str">
        <f t="shared" si="39"/>
        <v>@pec.comunedolce.it</v>
      </c>
    </row>
    <row r="2530" spans="1:4" ht="12" customHeight="1" x14ac:dyDescent="0.3">
      <c r="A2530" s="1" t="s">
        <v>3671</v>
      </c>
      <c r="B2530" s="1" t="s">
        <v>26270</v>
      </c>
      <c r="C2530" t="s">
        <v>23681</v>
      </c>
      <c r="D2530" t="str">
        <f t="shared" si="39"/>
        <v>@legalmail.it</v>
      </c>
    </row>
    <row r="2531" spans="1:4" ht="12" customHeight="1" x14ac:dyDescent="0.3">
      <c r="A2531" s="1" t="s">
        <v>3672</v>
      </c>
      <c r="B2531" s="1" t="s">
        <v>26271</v>
      </c>
      <c r="C2531" t="s">
        <v>23681</v>
      </c>
      <c r="D2531" t="str">
        <f t="shared" si="39"/>
        <v>@legalmail.it</v>
      </c>
    </row>
    <row r="2532" spans="1:4" ht="12" customHeight="1" x14ac:dyDescent="0.3">
      <c r="A2532" s="1" t="s">
        <v>3567</v>
      </c>
      <c r="B2532" s="1" t="s">
        <v>26272</v>
      </c>
      <c r="C2532" t="s">
        <v>23786</v>
      </c>
      <c r="D2532" t="str">
        <f t="shared" si="39"/>
        <v>@certgov.fvg.it</v>
      </c>
    </row>
    <row r="2533" spans="1:4" ht="12" customHeight="1" x14ac:dyDescent="0.3">
      <c r="A2533" s="1" t="s">
        <v>7603</v>
      </c>
      <c r="B2533" s="1" t="s">
        <v>26273</v>
      </c>
      <c r="C2533" t="s">
        <v>23828</v>
      </c>
      <c r="D2533" t="str">
        <f t="shared" si="39"/>
        <v>@halleycert.it</v>
      </c>
    </row>
    <row r="2534" spans="1:4" ht="12" customHeight="1" x14ac:dyDescent="0.3">
      <c r="A2534" s="1" t="s">
        <v>3248</v>
      </c>
      <c r="B2534" s="1" t="s">
        <v>26274</v>
      </c>
      <c r="C2534" t="s">
        <v>23745</v>
      </c>
      <c r="D2534" t="str">
        <f t="shared" si="39"/>
        <v>@pecveneto.it</v>
      </c>
    </row>
    <row r="2535" spans="1:4" ht="12" customHeight="1" x14ac:dyDescent="0.3">
      <c r="A2535" s="1" t="s">
        <v>2553</v>
      </c>
      <c r="B2535" s="1" t="s">
        <v>18280</v>
      </c>
      <c r="C2535" t="s">
        <v>23681</v>
      </c>
      <c r="D2535" t="str">
        <f t="shared" si="39"/>
        <v>@legalmail.it</v>
      </c>
    </row>
    <row r="2536" spans="1:4" ht="12" customHeight="1" x14ac:dyDescent="0.3">
      <c r="A2536" s="1" t="s">
        <v>6590</v>
      </c>
      <c r="B2536" s="1" t="s">
        <v>26275</v>
      </c>
      <c r="C2536" t="s">
        <v>23699</v>
      </c>
      <c r="D2536" t="str">
        <f t="shared" si="39"/>
        <v>@pec.it</v>
      </c>
    </row>
    <row r="2537" spans="1:4" ht="12" customHeight="1" x14ac:dyDescent="0.3">
      <c r="A2537" s="1" t="s">
        <v>1420</v>
      </c>
      <c r="B2537" s="1" t="s">
        <v>26276</v>
      </c>
      <c r="C2537" t="s">
        <v>23679</v>
      </c>
      <c r="D2537" t="str">
        <f t="shared" si="39"/>
        <v>@pec.regione.lombardia.it</v>
      </c>
    </row>
    <row r="2538" spans="1:4" ht="12" customHeight="1" x14ac:dyDescent="0.3">
      <c r="A2538" s="1" t="s">
        <v>3101</v>
      </c>
      <c r="B2538" s="1" t="s">
        <v>26277</v>
      </c>
      <c r="C2538" t="s">
        <v>23745</v>
      </c>
      <c r="D2538" t="str">
        <f t="shared" si="39"/>
        <v>@pecveneto.it</v>
      </c>
    </row>
    <row r="2539" spans="1:4" ht="12" customHeight="1" x14ac:dyDescent="0.3">
      <c r="A2539" s="1" t="s">
        <v>5912</v>
      </c>
      <c r="B2539" s="1" t="s">
        <v>26278</v>
      </c>
      <c r="C2539" t="s">
        <v>23713</v>
      </c>
      <c r="D2539" t="str">
        <f t="shared" si="39"/>
        <v>@asmepec.it</v>
      </c>
    </row>
    <row r="2540" spans="1:4" ht="12" customHeight="1" x14ac:dyDescent="0.3">
      <c r="A2540" s="1" t="s">
        <v>1124</v>
      </c>
      <c r="B2540" s="1" t="s">
        <v>23684</v>
      </c>
      <c r="C2540" t="s">
        <v>26279</v>
      </c>
      <c r="D2540" t="str">
        <f t="shared" si="39"/>
        <v>@pec.comune.domodossola.vb.it</v>
      </c>
    </row>
    <row r="2541" spans="1:4" ht="12" customHeight="1" x14ac:dyDescent="0.3">
      <c r="A2541" s="1" t="s">
        <v>7604</v>
      </c>
      <c r="B2541" s="1" t="s">
        <v>26280</v>
      </c>
      <c r="C2541" t="s">
        <v>26281</v>
      </c>
      <c r="D2541" t="str">
        <f t="shared" si="39"/>
        <v>@globalcert.it</v>
      </c>
    </row>
    <row r="2542" spans="1:4" ht="12" customHeight="1" x14ac:dyDescent="0.3">
      <c r="A2542" s="1" t="s">
        <v>7605</v>
      </c>
      <c r="B2542" s="1" t="s">
        <v>26282</v>
      </c>
      <c r="C2542" t="s">
        <v>23699</v>
      </c>
      <c r="D2542" t="str">
        <f t="shared" si="39"/>
        <v>@pec.it</v>
      </c>
    </row>
    <row r="2543" spans="1:4" ht="12" customHeight="1" x14ac:dyDescent="0.3">
      <c r="A2543" s="1" t="s">
        <v>1047</v>
      </c>
      <c r="B2543" s="1" t="s">
        <v>18288</v>
      </c>
      <c r="C2543" t="s">
        <v>23790</v>
      </c>
      <c r="D2543" t="str">
        <f t="shared" si="39"/>
        <v>@pec.ptbiellese.it</v>
      </c>
    </row>
    <row r="2544" spans="1:4" ht="12" customHeight="1" x14ac:dyDescent="0.3">
      <c r="A2544" s="1" t="s">
        <v>1421</v>
      </c>
      <c r="B2544" s="1" t="s">
        <v>26283</v>
      </c>
      <c r="C2544" t="s">
        <v>23821</v>
      </c>
      <c r="D2544" t="str">
        <f t="shared" si="39"/>
        <v>@pec.provincia.como.it</v>
      </c>
    </row>
    <row r="2545" spans="1:4" ht="12" customHeight="1" x14ac:dyDescent="0.3">
      <c r="A2545" s="1" t="s">
        <v>1192</v>
      </c>
      <c r="B2545" s="1" t="s">
        <v>23684</v>
      </c>
      <c r="C2545" t="s">
        <v>26284</v>
      </c>
      <c r="D2545" t="str">
        <f t="shared" si="39"/>
        <v>@pec.comune.donnas.ao.it</v>
      </c>
    </row>
    <row r="2546" spans="1:4" ht="12" customHeight="1" x14ac:dyDescent="0.3">
      <c r="A2546" s="1" t="s">
        <v>7606</v>
      </c>
      <c r="B2546" s="1" t="s">
        <v>26285</v>
      </c>
      <c r="C2546" t="s">
        <v>23699</v>
      </c>
      <c r="D2546" t="str">
        <f t="shared" si="39"/>
        <v>@pec.it</v>
      </c>
    </row>
    <row r="2547" spans="1:4" ht="12" customHeight="1" x14ac:dyDescent="0.3">
      <c r="A2547" s="1" t="s">
        <v>7428</v>
      </c>
      <c r="B2547" s="1" t="s">
        <v>23684</v>
      </c>
      <c r="C2547" t="s">
        <v>26286</v>
      </c>
      <c r="D2547" t="str">
        <f t="shared" si="39"/>
        <v>@pec.comune.dorgali.nu.it</v>
      </c>
    </row>
    <row r="2548" spans="1:4" ht="12" customHeight="1" x14ac:dyDescent="0.3">
      <c r="A2548" s="1" t="s">
        <v>2554</v>
      </c>
      <c r="B2548" s="1" t="s">
        <v>26287</v>
      </c>
      <c r="C2548" t="s">
        <v>23679</v>
      </c>
      <c r="D2548" t="str">
        <f t="shared" si="39"/>
        <v>@pec.regione.lombardia.it</v>
      </c>
    </row>
    <row r="2549" spans="1:4" ht="12" customHeight="1" x14ac:dyDescent="0.3">
      <c r="A2549" s="1" t="s">
        <v>429</v>
      </c>
      <c r="B2549" s="1" t="s">
        <v>26288</v>
      </c>
      <c r="C2549" t="s">
        <v>23681</v>
      </c>
      <c r="D2549" t="str">
        <f t="shared" si="39"/>
        <v>@legalmail.it</v>
      </c>
    </row>
    <row r="2550" spans="1:4" ht="12" customHeight="1" x14ac:dyDescent="0.3">
      <c r="A2550" s="1" t="s">
        <v>2225</v>
      </c>
      <c r="B2550" s="1" t="s">
        <v>26289</v>
      </c>
      <c r="C2550" t="s">
        <v>24262</v>
      </c>
      <c r="D2550" t="str">
        <f t="shared" si="39"/>
        <v>@pec.provincia.pv.it</v>
      </c>
    </row>
    <row r="2551" spans="1:4" ht="12" customHeight="1" x14ac:dyDescent="0.3">
      <c r="A2551" s="1" t="s">
        <v>1048</v>
      </c>
      <c r="B2551" s="1" t="s">
        <v>18296</v>
      </c>
      <c r="C2551" t="s">
        <v>23790</v>
      </c>
      <c r="D2551" t="str">
        <f t="shared" si="39"/>
        <v>@pec.ptbiellese.it</v>
      </c>
    </row>
    <row r="2552" spans="1:4" ht="12" customHeight="1" x14ac:dyDescent="0.3">
      <c r="A2552" s="1" t="s">
        <v>2479</v>
      </c>
      <c r="B2552" s="1" t="s">
        <v>26290</v>
      </c>
      <c r="C2552" t="s">
        <v>23679</v>
      </c>
      <c r="D2552" t="str">
        <f t="shared" si="39"/>
        <v>@pec.regione.lombardia.it</v>
      </c>
    </row>
    <row r="2553" spans="1:4" ht="12" customHeight="1" x14ac:dyDescent="0.3">
      <c r="A2553" s="1" t="s">
        <v>1811</v>
      </c>
      <c r="B2553" s="1" t="s">
        <v>26291</v>
      </c>
      <c r="C2553" t="s">
        <v>23681</v>
      </c>
      <c r="D2553" t="str">
        <f t="shared" si="39"/>
        <v>@legalmail.it</v>
      </c>
    </row>
    <row r="2554" spans="1:4" ht="12" customHeight="1" x14ac:dyDescent="0.3">
      <c r="A2554" s="1" t="s">
        <v>1422</v>
      </c>
      <c r="B2554" s="1" t="s">
        <v>26292</v>
      </c>
      <c r="C2554" t="s">
        <v>23679</v>
      </c>
      <c r="D2554" t="str">
        <f t="shared" si="39"/>
        <v>@pec.regione.lombardia.it</v>
      </c>
    </row>
    <row r="2555" spans="1:4" ht="12" customHeight="1" x14ac:dyDescent="0.3">
      <c r="A2555" s="1" t="s">
        <v>1193</v>
      </c>
      <c r="B2555" s="1" t="s">
        <v>23684</v>
      </c>
      <c r="C2555" t="s">
        <v>26293</v>
      </c>
      <c r="D2555" t="str">
        <f t="shared" si="39"/>
        <v>@pec.comune.doues.ao.it</v>
      </c>
    </row>
    <row r="2556" spans="1:4" ht="12" customHeight="1" x14ac:dyDescent="0.3">
      <c r="A2556" s="1" t="s">
        <v>4153</v>
      </c>
      <c r="B2556" s="1" t="s">
        <v>18301</v>
      </c>
      <c r="C2556" t="s">
        <v>24208</v>
      </c>
      <c r="D2556" t="str">
        <f t="shared" si="39"/>
        <v>@cert.provincia.fc.it</v>
      </c>
    </row>
    <row r="2557" spans="1:4" ht="12" customHeight="1" x14ac:dyDescent="0.3">
      <c r="A2557" s="1" t="s">
        <v>2391</v>
      </c>
      <c r="B2557" s="1" t="s">
        <v>26294</v>
      </c>
      <c r="C2557" t="s">
        <v>23679</v>
      </c>
      <c r="D2557" t="str">
        <f t="shared" si="39"/>
        <v>@pec.regione.lombardia.it</v>
      </c>
    </row>
    <row r="2558" spans="1:4" ht="12" customHeight="1" x14ac:dyDescent="0.3">
      <c r="A2558" s="1" t="s">
        <v>4075</v>
      </c>
      <c r="B2558" s="1" t="s">
        <v>26295</v>
      </c>
      <c r="C2558" t="s">
        <v>23997</v>
      </c>
      <c r="D2558" t="str">
        <f t="shared" si="39"/>
        <v>@cert.provincia.bo.it</v>
      </c>
    </row>
    <row r="2559" spans="1:4" ht="12" customHeight="1" x14ac:dyDescent="0.3">
      <c r="A2559" s="1" t="s">
        <v>5640</v>
      </c>
      <c r="B2559" s="1" t="s">
        <v>26296</v>
      </c>
      <c r="C2559" t="s">
        <v>23699</v>
      </c>
      <c r="D2559" t="str">
        <f t="shared" si="39"/>
        <v>@pec.it</v>
      </c>
    </row>
    <row r="2560" spans="1:4" ht="12" customHeight="1" x14ac:dyDescent="0.3">
      <c r="A2560" s="1" t="s">
        <v>6903</v>
      </c>
      <c r="B2560" s="1" t="s">
        <v>26297</v>
      </c>
      <c r="C2560" t="s">
        <v>23713</v>
      </c>
      <c r="D2560" t="str">
        <f t="shared" si="39"/>
        <v>@asmepec.it</v>
      </c>
    </row>
    <row r="2561" spans="1:4" ht="12" customHeight="1" x14ac:dyDescent="0.3">
      <c r="A2561" s="1" t="s">
        <v>2765</v>
      </c>
      <c r="B2561" s="1" t="s">
        <v>26298</v>
      </c>
      <c r="C2561" t="s">
        <v>26299</v>
      </c>
      <c r="D2561" t="str">
        <f t="shared" si="39"/>
        <v>@emailpec.eu</v>
      </c>
    </row>
    <row r="2562" spans="1:4" ht="12" customHeight="1" x14ac:dyDescent="0.3">
      <c r="A2562" s="1" t="s">
        <v>3463</v>
      </c>
      <c r="B2562" s="1" t="s">
        <v>26300</v>
      </c>
      <c r="C2562" t="s">
        <v>23786</v>
      </c>
      <c r="D2562" t="str">
        <f t="shared" si="39"/>
        <v>@certgov.fvg.it</v>
      </c>
    </row>
    <row r="2563" spans="1:4" ht="12" customHeight="1" x14ac:dyDescent="0.3">
      <c r="A2563" s="1" t="s">
        <v>1640</v>
      </c>
      <c r="B2563" s="1" t="s">
        <v>26301</v>
      </c>
      <c r="C2563" t="s">
        <v>23679</v>
      </c>
      <c r="D2563" t="str">
        <f t="shared" ref="D2563:D2626" si="40">CONCATENATE("@",C:C)</f>
        <v>@pec.regione.lombardia.it</v>
      </c>
    </row>
    <row r="2564" spans="1:4" ht="12" customHeight="1" x14ac:dyDescent="0.3">
      <c r="A2564" s="1" t="s">
        <v>2766</v>
      </c>
      <c r="B2564" s="1" t="s">
        <v>23693</v>
      </c>
      <c r="C2564" t="s">
        <v>26302</v>
      </c>
      <c r="D2564" t="str">
        <f t="shared" si="40"/>
        <v>@pec.comunedro.it</v>
      </c>
    </row>
    <row r="2565" spans="1:4" ht="12" customHeight="1" x14ac:dyDescent="0.3">
      <c r="A2565" s="1" t="s">
        <v>561</v>
      </c>
      <c r="B2565" s="1" t="s">
        <v>26303</v>
      </c>
      <c r="C2565" t="s">
        <v>23856</v>
      </c>
      <c r="D2565" t="str">
        <f t="shared" si="40"/>
        <v>@postecert.it</v>
      </c>
    </row>
    <row r="2566" spans="1:4" ht="12" customHeight="1" x14ac:dyDescent="0.3">
      <c r="A2566" s="1" t="s">
        <v>102</v>
      </c>
      <c r="B2566" s="1" t="s">
        <v>26304</v>
      </c>
      <c r="C2566" t="s">
        <v>23681</v>
      </c>
      <c r="D2566" t="str">
        <f t="shared" si="40"/>
        <v>@legalmail.it</v>
      </c>
    </row>
    <row r="2567" spans="1:4" ht="12" customHeight="1" x14ac:dyDescent="0.3">
      <c r="A2567" s="1" t="s">
        <v>1125</v>
      </c>
      <c r="B2567" s="1" t="s">
        <v>18313</v>
      </c>
      <c r="C2567" t="s">
        <v>23724</v>
      </c>
      <c r="D2567" t="str">
        <f t="shared" si="40"/>
        <v>@anutel.it</v>
      </c>
    </row>
    <row r="2568" spans="1:4" ht="12" customHeight="1" x14ac:dyDescent="0.3">
      <c r="A2568" s="1" t="s">
        <v>7429</v>
      </c>
      <c r="B2568" s="1" t="s">
        <v>23684</v>
      </c>
      <c r="C2568" t="s">
        <v>26305</v>
      </c>
      <c r="D2568" t="str">
        <f t="shared" si="40"/>
        <v>@pec.comune.dualchi.nu.it</v>
      </c>
    </row>
    <row r="2569" spans="1:4" ht="12" customHeight="1" x14ac:dyDescent="0.3">
      <c r="A2569" s="1" t="s">
        <v>1540</v>
      </c>
      <c r="B2569" s="1" t="s">
        <v>26306</v>
      </c>
      <c r="C2569" t="s">
        <v>23817</v>
      </c>
      <c r="D2569" t="str">
        <f t="shared" si="40"/>
        <v>@cert.provincia.so.it</v>
      </c>
    </row>
    <row r="2570" spans="1:4" ht="12" customHeight="1" x14ac:dyDescent="0.3">
      <c r="A2570" s="1" t="s">
        <v>3379</v>
      </c>
      <c r="B2570" s="1" t="s">
        <v>26307</v>
      </c>
      <c r="C2570" t="s">
        <v>23677</v>
      </c>
      <c r="D2570" t="str">
        <f t="shared" si="40"/>
        <v>@cert.ip-veneto.net</v>
      </c>
    </row>
    <row r="2571" spans="1:4" ht="12" customHeight="1" x14ac:dyDescent="0.3">
      <c r="A2571" s="1" t="s">
        <v>3007</v>
      </c>
      <c r="B2571" s="1" t="s">
        <v>26308</v>
      </c>
      <c r="C2571" t="s">
        <v>23677</v>
      </c>
      <c r="D2571" t="str">
        <f t="shared" si="40"/>
        <v>@cert.ip-veneto.net</v>
      </c>
    </row>
    <row r="2572" spans="1:4" ht="12" customHeight="1" x14ac:dyDescent="0.3">
      <c r="A2572" s="1" t="s">
        <v>5738</v>
      </c>
      <c r="B2572" s="1" t="s">
        <v>26309</v>
      </c>
      <c r="C2572" t="s">
        <v>23887</v>
      </c>
      <c r="D2572" t="str">
        <f t="shared" si="40"/>
        <v>@pcert.it</v>
      </c>
    </row>
    <row r="2573" spans="1:4" ht="12" customHeight="1" x14ac:dyDescent="0.3">
      <c r="A2573" s="1" t="s">
        <v>3589</v>
      </c>
      <c r="B2573" s="1" t="s">
        <v>26310</v>
      </c>
      <c r="C2573" t="s">
        <v>23786</v>
      </c>
      <c r="D2573" t="str">
        <f t="shared" si="40"/>
        <v>@certgov.fvg.it</v>
      </c>
    </row>
    <row r="2574" spans="1:4" ht="12" customHeight="1" x14ac:dyDescent="0.3">
      <c r="A2574" s="1" t="s">
        <v>1295</v>
      </c>
      <c r="B2574" s="1" t="s">
        <v>26311</v>
      </c>
      <c r="C2574" t="s">
        <v>23681</v>
      </c>
      <c r="D2574" t="str">
        <f t="shared" si="40"/>
        <v>@legalmail.it</v>
      </c>
    </row>
    <row r="2575" spans="1:4" ht="12" customHeight="1" x14ac:dyDescent="0.3">
      <c r="A2575" s="1" t="s">
        <v>1296</v>
      </c>
      <c r="B2575" s="1" t="s">
        <v>26312</v>
      </c>
      <c r="C2575" t="s">
        <v>23828</v>
      </c>
      <c r="D2575" t="str">
        <f t="shared" si="40"/>
        <v>@halleycert.it</v>
      </c>
    </row>
    <row r="2576" spans="1:4" ht="12" customHeight="1" x14ac:dyDescent="0.3">
      <c r="A2576" s="1" t="s">
        <v>5739</v>
      </c>
      <c r="B2576" s="1" t="s">
        <v>26313</v>
      </c>
      <c r="C2576" t="s">
        <v>23699</v>
      </c>
      <c r="D2576" t="str">
        <f t="shared" si="40"/>
        <v>@pec.it</v>
      </c>
    </row>
    <row r="2577" spans="1:4" ht="12" customHeight="1" x14ac:dyDescent="0.3">
      <c r="A2577" s="1" t="s">
        <v>5493</v>
      </c>
      <c r="B2577" s="1" t="s">
        <v>26314</v>
      </c>
      <c r="C2577" t="s">
        <v>23856</v>
      </c>
      <c r="D2577" t="str">
        <f t="shared" si="40"/>
        <v>@postecert.it</v>
      </c>
    </row>
    <row r="2578" spans="1:4" ht="12" customHeight="1" x14ac:dyDescent="0.3">
      <c r="A2578" s="1" t="s">
        <v>778</v>
      </c>
      <c r="B2578" s="1" t="s">
        <v>26315</v>
      </c>
      <c r="C2578" t="s">
        <v>23735</v>
      </c>
      <c r="D2578" t="str">
        <f t="shared" si="40"/>
        <v>@cert.ruparpiemonte.it</v>
      </c>
    </row>
    <row r="2579" spans="1:4" ht="12" customHeight="1" x14ac:dyDescent="0.3">
      <c r="A2579" s="1" t="s">
        <v>6049</v>
      </c>
      <c r="B2579" s="1" t="s">
        <v>26316</v>
      </c>
      <c r="C2579" t="s">
        <v>23713</v>
      </c>
      <c r="D2579" t="str">
        <f t="shared" si="40"/>
        <v>@asmepec.it</v>
      </c>
    </row>
    <row r="2580" spans="1:4" ht="12" customHeight="1" x14ac:dyDescent="0.3">
      <c r="A2580" s="1" t="s">
        <v>2033</v>
      </c>
      <c r="B2580" s="1" t="s">
        <v>23684</v>
      </c>
      <c r="C2580" t="s">
        <v>26317</v>
      </c>
      <c r="D2580" t="str">
        <f t="shared" si="40"/>
        <v>@pec.comune.edolo.bs.it</v>
      </c>
    </row>
    <row r="2581" spans="1:4" ht="12" customHeight="1" x14ac:dyDescent="0.3">
      <c r="A2581" s="1" t="s">
        <v>10276</v>
      </c>
      <c r="B2581" s="1" t="s">
        <v>26318</v>
      </c>
      <c r="C2581" t="s">
        <v>23681</v>
      </c>
      <c r="D2581" t="str">
        <f t="shared" si="40"/>
        <v>@legalmail.it</v>
      </c>
    </row>
    <row r="2582" spans="1:4" ht="12" customHeight="1" x14ac:dyDescent="0.3">
      <c r="A2582" s="1" t="s">
        <v>5339</v>
      </c>
      <c r="B2582" s="1" t="s">
        <v>23811</v>
      </c>
      <c r="C2582" t="s">
        <v>26319</v>
      </c>
      <c r="D2582" t="str">
        <f t="shared" si="40"/>
        <v>@pec.comunedielice.gov.it</v>
      </c>
    </row>
    <row r="2583" spans="1:4" ht="12" customHeight="1" x14ac:dyDescent="0.3">
      <c r="A2583" s="1" t="s">
        <v>7430</v>
      </c>
      <c r="B2583" s="1" t="s">
        <v>23684</v>
      </c>
      <c r="C2583" t="s">
        <v>26320</v>
      </c>
      <c r="D2583" t="str">
        <f t="shared" si="40"/>
        <v>@pec.comunedielini.gov.it</v>
      </c>
    </row>
    <row r="2584" spans="1:4" ht="12" customHeight="1" x14ac:dyDescent="0.3">
      <c r="A2584" s="1" t="s">
        <v>2555</v>
      </c>
      <c r="B2584" s="1" t="s">
        <v>18330</v>
      </c>
      <c r="C2584" t="s">
        <v>23791</v>
      </c>
      <c r="D2584" t="str">
        <f t="shared" si="40"/>
        <v>@postemailcertificata.it</v>
      </c>
    </row>
    <row r="2585" spans="1:4" ht="12" customHeight="1" x14ac:dyDescent="0.3">
      <c r="A2585" s="1" t="s">
        <v>7504</v>
      </c>
      <c r="B2585" s="1" t="s">
        <v>23684</v>
      </c>
      <c r="C2585" t="s">
        <v>26321</v>
      </c>
      <c r="D2585" t="str">
        <f t="shared" si="40"/>
        <v>@pec.comune.elmas.ca.it</v>
      </c>
    </row>
    <row r="2586" spans="1:4" ht="12" customHeight="1" x14ac:dyDescent="0.3">
      <c r="A2586" s="1" t="s">
        <v>562</v>
      </c>
      <c r="B2586" s="1" t="s">
        <v>18332</v>
      </c>
      <c r="C2586" t="s">
        <v>23735</v>
      </c>
      <c r="D2586" t="str">
        <f t="shared" si="40"/>
        <v>@cert.ruparpiemonte.it</v>
      </c>
    </row>
    <row r="2587" spans="1:4" ht="12" customHeight="1" x14ac:dyDescent="0.3">
      <c r="A2587" s="1" t="s">
        <v>10282</v>
      </c>
      <c r="B2587" s="1" t="s">
        <v>23684</v>
      </c>
      <c r="C2587" t="s">
        <v>26322</v>
      </c>
      <c r="D2587" t="str">
        <f t="shared" si="40"/>
        <v>@pec.comune.emarese.ao.it</v>
      </c>
    </row>
    <row r="2588" spans="1:4" ht="12" customHeight="1" x14ac:dyDescent="0.3">
      <c r="A2588" s="1" t="s">
        <v>4281</v>
      </c>
      <c r="B2588" s="1" t="s">
        <v>26323</v>
      </c>
      <c r="C2588" t="s">
        <v>23683</v>
      </c>
      <c r="D2588" t="str">
        <f t="shared" si="40"/>
        <v>@postacert.toscana.it</v>
      </c>
    </row>
    <row r="2589" spans="1:4" ht="12" customHeight="1" x14ac:dyDescent="0.3">
      <c r="A2589" s="1" t="s">
        <v>1812</v>
      </c>
      <c r="B2589" s="1" t="s">
        <v>26324</v>
      </c>
      <c r="C2589" t="s">
        <v>23679</v>
      </c>
      <c r="D2589" t="str">
        <f t="shared" si="40"/>
        <v>@pec.regione.lombardia.it</v>
      </c>
    </row>
    <row r="2590" spans="1:4" ht="12" customHeight="1" x14ac:dyDescent="0.3">
      <c r="A2590" s="1" t="s">
        <v>3008</v>
      </c>
      <c r="B2590" s="1" t="s">
        <v>26325</v>
      </c>
      <c r="C2590" t="s">
        <v>23677</v>
      </c>
      <c r="D2590" t="str">
        <f t="shared" si="40"/>
        <v>@cert.ip-veneto.net</v>
      </c>
    </row>
    <row r="2591" spans="1:4" ht="12" customHeight="1" x14ac:dyDescent="0.3">
      <c r="A2591" s="1" t="s">
        <v>3464</v>
      </c>
      <c r="B2591" s="1" t="s">
        <v>26326</v>
      </c>
      <c r="C2591" t="s">
        <v>23786</v>
      </c>
      <c r="D2591" t="str">
        <f t="shared" si="40"/>
        <v>@certgov.fvg.it</v>
      </c>
    </row>
    <row r="2592" spans="1:4" ht="12" customHeight="1" x14ac:dyDescent="0.3">
      <c r="A2592" s="1" t="s">
        <v>7225</v>
      </c>
      <c r="B2592" s="1" t="s">
        <v>23684</v>
      </c>
      <c r="C2592" t="s">
        <v>26327</v>
      </c>
      <c r="D2592" t="str">
        <f t="shared" si="40"/>
        <v>@pec.comune.enna.it</v>
      </c>
    </row>
    <row r="2593" spans="1:4" ht="12" customHeight="1" x14ac:dyDescent="0.3">
      <c r="A2593" s="1" t="s">
        <v>563</v>
      </c>
      <c r="B2593" s="1" t="s">
        <v>26328</v>
      </c>
      <c r="C2593" t="s">
        <v>23681</v>
      </c>
      <c r="D2593" t="str">
        <f t="shared" si="40"/>
        <v>@legalmail.it</v>
      </c>
    </row>
    <row r="2594" spans="1:4" ht="12" customHeight="1" x14ac:dyDescent="0.3">
      <c r="A2594" s="1" t="s">
        <v>1813</v>
      </c>
      <c r="B2594" s="1" t="s">
        <v>26329</v>
      </c>
      <c r="C2594" t="s">
        <v>23828</v>
      </c>
      <c r="D2594" t="str">
        <f t="shared" si="40"/>
        <v>@halleycert.it</v>
      </c>
    </row>
    <row r="2595" spans="1:4" ht="12" customHeight="1" x14ac:dyDescent="0.3">
      <c r="A2595" s="1" t="s">
        <v>564</v>
      </c>
      <c r="B2595" s="1" t="s">
        <v>23684</v>
      </c>
      <c r="C2595" t="s">
        <v>26330</v>
      </c>
      <c r="D2595" t="str">
        <f t="shared" si="40"/>
        <v>@pec.comune.envie.cn.it</v>
      </c>
    </row>
    <row r="2596" spans="1:4" ht="12" customHeight="1" x14ac:dyDescent="0.3">
      <c r="A2596" s="1" t="s">
        <v>6441</v>
      </c>
      <c r="B2596" s="1" t="s">
        <v>26331</v>
      </c>
      <c r="C2596" t="s">
        <v>23699</v>
      </c>
      <c r="D2596" t="str">
        <f t="shared" si="40"/>
        <v>@pec.it</v>
      </c>
    </row>
    <row r="2597" spans="1:4" ht="12" customHeight="1" x14ac:dyDescent="0.3">
      <c r="A2597" s="1" t="s">
        <v>3249</v>
      </c>
      <c r="B2597" s="1" t="s">
        <v>26332</v>
      </c>
      <c r="C2597" t="s">
        <v>23745</v>
      </c>
      <c r="D2597" t="str">
        <f t="shared" si="40"/>
        <v>@pecveneto.it</v>
      </c>
    </row>
    <row r="2598" spans="1:4" ht="12" customHeight="1" x14ac:dyDescent="0.3">
      <c r="A2598" s="1" t="s">
        <v>1423</v>
      </c>
      <c r="B2598" s="1" t="s">
        <v>26333</v>
      </c>
      <c r="C2598" t="s">
        <v>23821</v>
      </c>
      <c r="D2598" t="str">
        <f t="shared" si="40"/>
        <v>@pec.provincia.como.it</v>
      </c>
    </row>
    <row r="2599" spans="1:4" ht="12" customHeight="1" x14ac:dyDescent="0.3">
      <c r="A2599" s="1" t="s">
        <v>2908</v>
      </c>
      <c r="B2599" s="1" t="s">
        <v>26334</v>
      </c>
      <c r="C2599" t="s">
        <v>23677</v>
      </c>
      <c r="D2599" t="str">
        <f t="shared" si="40"/>
        <v>@cert.ip-veneto.net</v>
      </c>
    </row>
    <row r="2600" spans="1:4" ht="12" customHeight="1" x14ac:dyDescent="0.3">
      <c r="A2600" s="1" t="s">
        <v>2909</v>
      </c>
      <c r="B2600" s="1" t="s">
        <v>26335</v>
      </c>
      <c r="C2600" t="s">
        <v>23745</v>
      </c>
      <c r="D2600" t="str">
        <f t="shared" si="40"/>
        <v>@pecveneto.it</v>
      </c>
    </row>
    <row r="2601" spans="1:4" ht="12" customHeight="1" x14ac:dyDescent="0.3">
      <c r="A2601" s="1" t="s">
        <v>2034</v>
      </c>
      <c r="B2601" s="1" t="s">
        <v>26336</v>
      </c>
      <c r="C2601" t="s">
        <v>23679</v>
      </c>
      <c r="D2601" t="str">
        <f t="shared" si="40"/>
        <v>@pec.regione.lombardia.it</v>
      </c>
    </row>
    <row r="2602" spans="1:4" ht="12" customHeight="1" x14ac:dyDescent="0.3">
      <c r="A2602" s="1" t="s">
        <v>6294</v>
      </c>
      <c r="B2602" s="1" t="s">
        <v>26337</v>
      </c>
      <c r="C2602" t="s">
        <v>23740</v>
      </c>
      <c r="D2602" t="str">
        <f t="shared" si="40"/>
        <v>@pec.rupar.puglia.it</v>
      </c>
    </row>
    <row r="2603" spans="1:4" ht="12" customHeight="1" x14ac:dyDescent="0.3">
      <c r="A2603" s="1" t="s">
        <v>5853</v>
      </c>
      <c r="B2603" s="1" t="s">
        <v>26338</v>
      </c>
      <c r="C2603" t="s">
        <v>23681</v>
      </c>
      <c r="D2603" t="str">
        <f t="shared" si="40"/>
        <v>@legalmail.it</v>
      </c>
    </row>
    <row r="2604" spans="1:4" ht="12" customHeight="1" x14ac:dyDescent="0.3">
      <c r="A2604" s="1" t="s">
        <v>6952</v>
      </c>
      <c r="B2604" s="1" t="s">
        <v>23684</v>
      </c>
      <c r="C2604" t="s">
        <v>26339</v>
      </c>
      <c r="D2604" t="str">
        <f t="shared" si="40"/>
        <v>@pec.comune.erice.tp.it</v>
      </c>
    </row>
    <row r="2605" spans="1:4" ht="12" customHeight="1" x14ac:dyDescent="0.3">
      <c r="A2605" s="1" t="s">
        <v>3737</v>
      </c>
      <c r="B2605" s="1" t="s">
        <v>26340</v>
      </c>
      <c r="C2605" t="s">
        <v>23699</v>
      </c>
      <c r="D2605" t="str">
        <f t="shared" si="40"/>
        <v>@pec.it</v>
      </c>
    </row>
    <row r="2606" spans="1:4" ht="12" customHeight="1" x14ac:dyDescent="0.3">
      <c r="A2606" s="1" t="s">
        <v>3611</v>
      </c>
      <c r="B2606" s="1" t="s">
        <v>26341</v>
      </c>
      <c r="C2606" t="s">
        <v>23786</v>
      </c>
      <c r="D2606" t="str">
        <f t="shared" si="40"/>
        <v>@certgov.fvg.it</v>
      </c>
    </row>
    <row r="2607" spans="1:4" ht="12" customHeight="1" x14ac:dyDescent="0.3">
      <c r="A2607" s="1" t="s">
        <v>7411</v>
      </c>
      <c r="B2607" s="1" t="s">
        <v>23684</v>
      </c>
      <c r="C2607" t="s">
        <v>26342</v>
      </c>
      <c r="D2607" t="str">
        <f t="shared" si="40"/>
        <v>@pec.comunedierula.it</v>
      </c>
    </row>
    <row r="2608" spans="1:4" ht="12" customHeight="1" x14ac:dyDescent="0.3">
      <c r="A2608" s="1" t="s">
        <v>2556</v>
      </c>
      <c r="B2608" s="1" t="s">
        <v>26343</v>
      </c>
      <c r="C2608" t="s">
        <v>23679</v>
      </c>
      <c r="D2608" t="str">
        <f t="shared" si="40"/>
        <v>@pec.regione.lombardia.it</v>
      </c>
    </row>
    <row r="2609" spans="1:4" ht="12" customHeight="1" x14ac:dyDescent="0.3">
      <c r="A2609" s="1" t="s">
        <v>4674</v>
      </c>
      <c r="B2609" s="1" t="s">
        <v>26344</v>
      </c>
      <c r="C2609" t="s">
        <v>23717</v>
      </c>
      <c r="D2609" t="str">
        <f t="shared" si="40"/>
        <v>@emarche.it</v>
      </c>
    </row>
    <row r="2610" spans="1:4" ht="12" customHeight="1" x14ac:dyDescent="0.3">
      <c r="A2610" s="1" t="s">
        <v>7607</v>
      </c>
      <c r="B2610" s="1" t="s">
        <v>23684</v>
      </c>
      <c r="C2610" t="s">
        <v>26345</v>
      </c>
      <c r="D2610" t="str">
        <f t="shared" si="40"/>
        <v>@pec.comune.escalaplano.ca.it</v>
      </c>
    </row>
    <row r="2611" spans="1:4" ht="12" customHeight="1" x14ac:dyDescent="0.3">
      <c r="A2611" s="1" t="s">
        <v>7608</v>
      </c>
      <c r="B2611" s="1" t="s">
        <v>26346</v>
      </c>
      <c r="C2611" t="s">
        <v>24024</v>
      </c>
      <c r="D2611" t="str">
        <f t="shared" si="40"/>
        <v>@pec.comunas.it</v>
      </c>
    </row>
    <row r="2612" spans="1:4" ht="12" customHeight="1" x14ac:dyDescent="0.3">
      <c r="A2612" s="1" t="s">
        <v>2035</v>
      </c>
      <c r="B2612" s="1" t="s">
        <v>23684</v>
      </c>
      <c r="C2612" t="s">
        <v>26347</v>
      </c>
      <c r="D2612" t="str">
        <f t="shared" si="40"/>
        <v>@pec.comune.esine.bs.it</v>
      </c>
    </row>
    <row r="2613" spans="1:4" ht="12" customHeight="1" x14ac:dyDescent="0.3">
      <c r="A2613" s="1" t="s">
        <v>2557</v>
      </c>
      <c r="B2613" s="1" t="s">
        <v>26348</v>
      </c>
      <c r="C2613" t="s">
        <v>23679</v>
      </c>
      <c r="D2613" t="str">
        <f t="shared" si="40"/>
        <v>@pec.regione.lombardia.it</v>
      </c>
    </row>
    <row r="2614" spans="1:4" ht="12" customHeight="1" x14ac:dyDescent="0.3">
      <c r="A2614" s="1" t="s">
        <v>5105</v>
      </c>
      <c r="B2614" s="1" t="s">
        <v>26349</v>
      </c>
      <c r="C2614" t="s">
        <v>23724</v>
      </c>
      <c r="D2614" t="str">
        <f t="shared" si="40"/>
        <v>@anutel.it</v>
      </c>
    </row>
    <row r="2615" spans="1:4" ht="12" customHeight="1" x14ac:dyDescent="0.3">
      <c r="A2615" s="1" t="s">
        <v>7352</v>
      </c>
      <c r="B2615" s="1" t="s">
        <v>26350</v>
      </c>
      <c r="C2615" t="s">
        <v>24024</v>
      </c>
      <c r="D2615" t="str">
        <f t="shared" si="40"/>
        <v>@pec.comunas.it</v>
      </c>
    </row>
    <row r="2616" spans="1:4" ht="12" customHeight="1" x14ac:dyDescent="0.3">
      <c r="A2616" s="1" t="s">
        <v>3314</v>
      </c>
      <c r="B2616" s="1" t="s">
        <v>26351</v>
      </c>
      <c r="C2616" t="s">
        <v>24091</v>
      </c>
      <c r="D2616" t="str">
        <f t="shared" si="40"/>
        <v>@legalmailpa.it</v>
      </c>
    </row>
    <row r="2617" spans="1:4" ht="12" customHeight="1" x14ac:dyDescent="0.3">
      <c r="A2617" s="1" t="s">
        <v>7609</v>
      </c>
      <c r="B2617" s="1" t="s">
        <v>23805</v>
      </c>
      <c r="C2617" t="s">
        <v>26352</v>
      </c>
      <c r="D2617" t="str">
        <f t="shared" si="40"/>
        <v>@pec.comune.esterzili.ca.it</v>
      </c>
    </row>
    <row r="2618" spans="1:4" ht="12" customHeight="1" x14ac:dyDescent="0.3">
      <c r="A2618" s="1" t="s">
        <v>1194</v>
      </c>
      <c r="B2618" s="1" t="s">
        <v>23684</v>
      </c>
      <c r="C2618" t="s">
        <v>26353</v>
      </c>
      <c r="D2618" t="str">
        <f t="shared" si="40"/>
        <v>@pec.comune.etroubles.ao.it</v>
      </c>
    </row>
    <row r="2619" spans="1:4" ht="12" customHeight="1" x14ac:dyDescent="0.3">
      <c r="A2619" s="1" t="s">
        <v>1424</v>
      </c>
      <c r="B2619" s="1" t="s">
        <v>26354</v>
      </c>
      <c r="C2619" t="s">
        <v>25256</v>
      </c>
      <c r="D2619" t="str">
        <f t="shared" si="40"/>
        <v>@pec.como.it</v>
      </c>
    </row>
    <row r="2620" spans="1:4" ht="12" customHeight="1" x14ac:dyDescent="0.3">
      <c r="A2620" s="1" t="s">
        <v>103</v>
      </c>
      <c r="B2620" s="1" t="s">
        <v>26355</v>
      </c>
      <c r="C2620" t="s">
        <v>23681</v>
      </c>
      <c r="D2620" t="str">
        <f t="shared" si="40"/>
        <v>@legalmail.it</v>
      </c>
    </row>
    <row r="2621" spans="1:4" ht="12" customHeight="1" x14ac:dyDescent="0.3">
      <c r="A2621" s="1" t="s">
        <v>904</v>
      </c>
      <c r="B2621" s="1" t="s">
        <v>23850</v>
      </c>
      <c r="C2621" t="s">
        <v>26356</v>
      </c>
      <c r="D2621" t="str">
        <f t="shared" si="40"/>
        <v>@pec.fabbricacurone.it</v>
      </c>
    </row>
    <row r="2622" spans="1:4" ht="12" customHeight="1" x14ac:dyDescent="0.3">
      <c r="A2622" s="1" t="s">
        <v>4249</v>
      </c>
      <c r="B2622" s="1" t="s">
        <v>26357</v>
      </c>
      <c r="C2622" t="s">
        <v>23683</v>
      </c>
      <c r="D2622" t="str">
        <f t="shared" si="40"/>
        <v>@postacert.toscana.it</v>
      </c>
    </row>
    <row r="2623" spans="1:4" ht="12" customHeight="1" x14ac:dyDescent="0.3">
      <c r="A2623" s="1" t="s">
        <v>3983</v>
      </c>
      <c r="B2623" s="1" t="s">
        <v>18369</v>
      </c>
      <c r="C2623" t="s">
        <v>23837</v>
      </c>
      <c r="D2623" t="str">
        <f t="shared" si="40"/>
        <v>@cert.provincia.re.it</v>
      </c>
    </row>
    <row r="2624" spans="1:4" ht="12" customHeight="1" x14ac:dyDescent="0.3">
      <c r="A2624" s="1" t="s">
        <v>4628</v>
      </c>
      <c r="B2624" s="1" t="s">
        <v>23684</v>
      </c>
      <c r="C2624" t="s">
        <v>26358</v>
      </c>
      <c r="D2624" t="str">
        <f t="shared" si="40"/>
        <v>@pec.comune.fabriano.an.it</v>
      </c>
    </row>
    <row r="2625" spans="1:4" ht="12" customHeight="1" x14ac:dyDescent="0.3">
      <c r="A2625" s="1" t="s">
        <v>4811</v>
      </c>
      <c r="B2625" s="1" t="s">
        <v>26359</v>
      </c>
      <c r="C2625" t="s">
        <v>23681</v>
      </c>
      <c r="D2625" t="str">
        <f t="shared" si="40"/>
        <v>@legalmail.it</v>
      </c>
    </row>
    <row r="2626" spans="1:4" ht="12" customHeight="1" x14ac:dyDescent="0.3">
      <c r="A2626" s="1" t="s">
        <v>6904</v>
      </c>
      <c r="B2626" s="1" t="s">
        <v>26360</v>
      </c>
      <c r="C2626" t="s">
        <v>23713</v>
      </c>
      <c r="D2626" t="str">
        <f t="shared" si="40"/>
        <v>@asmepec.it</v>
      </c>
    </row>
    <row r="2627" spans="1:4" ht="12" customHeight="1" x14ac:dyDescent="0.3">
      <c r="A2627" s="1" t="s">
        <v>4540</v>
      </c>
      <c r="B2627" s="1" t="s">
        <v>26361</v>
      </c>
      <c r="C2627" t="s">
        <v>23726</v>
      </c>
      <c r="D2627" t="str">
        <f t="shared" ref="D2627:D2690" si="41">CONCATENATE("@",C:C)</f>
        <v>@postacert.umbria.it</v>
      </c>
    </row>
    <row r="2628" spans="1:4" ht="12" customHeight="1" x14ac:dyDescent="0.3">
      <c r="A2628" s="1" t="s">
        <v>3465</v>
      </c>
      <c r="B2628" s="1" t="s">
        <v>26362</v>
      </c>
      <c r="C2628" t="s">
        <v>23786</v>
      </c>
      <c r="D2628" t="str">
        <f t="shared" si="41"/>
        <v>@certgov.fvg.it</v>
      </c>
    </row>
    <row r="2629" spans="1:4" ht="12" customHeight="1" x14ac:dyDescent="0.3">
      <c r="A2629" s="1" t="s">
        <v>1541</v>
      </c>
      <c r="B2629" s="1" t="s">
        <v>26363</v>
      </c>
      <c r="C2629" t="s">
        <v>23817</v>
      </c>
      <c r="D2629" t="str">
        <f t="shared" si="41"/>
        <v>@cert.provincia.so.it</v>
      </c>
    </row>
    <row r="2630" spans="1:4" ht="12" customHeight="1" x14ac:dyDescent="0.3">
      <c r="A2630" s="1" t="s">
        <v>4137</v>
      </c>
      <c r="B2630" s="1" t="s">
        <v>26364</v>
      </c>
      <c r="C2630" t="s">
        <v>24662</v>
      </c>
      <c r="D2630" t="str">
        <f t="shared" si="41"/>
        <v>@cert.provincia.ra.it</v>
      </c>
    </row>
    <row r="2631" spans="1:4" ht="12" customHeight="1" x14ac:dyDescent="0.3">
      <c r="A2631" s="1" t="s">
        <v>6180</v>
      </c>
      <c r="B2631" s="1" t="s">
        <v>23850</v>
      </c>
      <c r="C2631" t="s">
        <v>26365</v>
      </c>
      <c r="D2631" t="str">
        <f t="shared" si="41"/>
        <v>@pec.comune.faeto.fg.it</v>
      </c>
    </row>
    <row r="2632" spans="1:4" ht="12" customHeight="1" x14ac:dyDescent="0.3">
      <c r="A2632" s="1" t="s">
        <v>3466</v>
      </c>
      <c r="B2632" s="1" t="s">
        <v>26366</v>
      </c>
      <c r="C2632" t="s">
        <v>23786</v>
      </c>
      <c r="D2632" t="str">
        <f t="shared" si="41"/>
        <v>@certgov.fvg.it</v>
      </c>
    </row>
    <row r="2633" spans="1:4" ht="12" customHeight="1" x14ac:dyDescent="0.3">
      <c r="A2633" s="1" t="s">
        <v>1425</v>
      </c>
      <c r="B2633" s="1" t="s">
        <v>26367</v>
      </c>
      <c r="C2633" t="s">
        <v>23679</v>
      </c>
      <c r="D2633" t="str">
        <f t="shared" si="41"/>
        <v>@pec.regione.lombardia.it</v>
      </c>
    </row>
    <row r="2634" spans="1:4" ht="12" customHeight="1" x14ac:dyDescent="0.3">
      <c r="A2634" s="1" t="s">
        <v>6264</v>
      </c>
      <c r="B2634" s="1" t="s">
        <v>26368</v>
      </c>
      <c r="C2634" t="s">
        <v>23740</v>
      </c>
      <c r="D2634" t="str">
        <f t="shared" si="41"/>
        <v>@pec.rupar.puglia.it</v>
      </c>
    </row>
    <row r="2635" spans="1:4" ht="12" customHeight="1" x14ac:dyDescent="0.3">
      <c r="A2635" s="1" t="s">
        <v>5208</v>
      </c>
      <c r="B2635" s="1" t="s">
        <v>26369</v>
      </c>
      <c r="C2635" t="s">
        <v>26370</v>
      </c>
      <c r="D2635" t="str">
        <f t="shared" si="41"/>
        <v>@pec.comunefagnanoalto.it</v>
      </c>
    </row>
    <row r="2636" spans="1:4" ht="12" customHeight="1" x14ac:dyDescent="0.3">
      <c r="A2636" s="1" t="s">
        <v>6591</v>
      </c>
      <c r="B2636" s="1" t="s">
        <v>26371</v>
      </c>
      <c r="C2636" t="s">
        <v>23856</v>
      </c>
      <c r="D2636" t="str">
        <f t="shared" si="41"/>
        <v>@postecert.it</v>
      </c>
    </row>
    <row r="2637" spans="1:4" ht="12" customHeight="1" x14ac:dyDescent="0.3">
      <c r="A2637" s="1" t="s">
        <v>1297</v>
      </c>
      <c r="B2637" s="1" t="s">
        <v>26372</v>
      </c>
      <c r="C2637" t="s">
        <v>23681</v>
      </c>
      <c r="D2637" t="str">
        <f t="shared" si="41"/>
        <v>@legalmail.it</v>
      </c>
    </row>
    <row r="2638" spans="1:4" ht="12" customHeight="1" x14ac:dyDescent="0.3">
      <c r="A2638" s="1" t="s">
        <v>2767</v>
      </c>
      <c r="B2638" s="1" t="s">
        <v>23850</v>
      </c>
      <c r="C2638" t="s">
        <v>26373</v>
      </c>
      <c r="D2638" t="str">
        <f t="shared" si="41"/>
        <v>@pec.comune.faidellapaganella.tn.it</v>
      </c>
    </row>
    <row r="2639" spans="1:4" ht="12" customHeight="1" x14ac:dyDescent="0.3">
      <c r="A2639" s="1" t="s">
        <v>5740</v>
      </c>
      <c r="B2639" s="1" t="s">
        <v>26374</v>
      </c>
      <c r="C2639" t="s">
        <v>23699</v>
      </c>
      <c r="D2639" t="str">
        <f t="shared" si="41"/>
        <v>@pec.it</v>
      </c>
    </row>
    <row r="2640" spans="1:4" ht="12" customHeight="1" x14ac:dyDescent="0.3">
      <c r="A2640" s="1" t="s">
        <v>3102</v>
      </c>
      <c r="B2640" s="1" t="s">
        <v>26375</v>
      </c>
      <c r="C2640" t="s">
        <v>23745</v>
      </c>
      <c r="D2640" t="str">
        <f t="shared" si="41"/>
        <v>@pecveneto.it</v>
      </c>
    </row>
    <row r="2641" spans="1:4" ht="12" customHeight="1" x14ac:dyDescent="0.3">
      <c r="A2641" s="1" t="s">
        <v>5708</v>
      </c>
      <c r="B2641" s="1" t="s">
        <v>26376</v>
      </c>
      <c r="C2641" t="s">
        <v>23713</v>
      </c>
      <c r="D2641" t="str">
        <f t="shared" si="41"/>
        <v>@asmepec.it</v>
      </c>
    </row>
    <row r="2642" spans="1:4" ht="12" customHeight="1" x14ac:dyDescent="0.3">
      <c r="A2642" s="1" t="s">
        <v>6592</v>
      </c>
      <c r="B2642" s="1" t="s">
        <v>26377</v>
      </c>
      <c r="C2642" t="s">
        <v>23681</v>
      </c>
      <c r="D2642" t="str">
        <f t="shared" si="41"/>
        <v>@legalmail.it</v>
      </c>
    </row>
    <row r="2643" spans="1:4" ht="12" customHeight="1" x14ac:dyDescent="0.3">
      <c r="A2643" s="1" t="s">
        <v>4629</v>
      </c>
      <c r="B2643" s="1" t="s">
        <v>26378</v>
      </c>
      <c r="C2643" t="s">
        <v>23717</v>
      </c>
      <c r="D2643" t="str">
        <f t="shared" si="41"/>
        <v>@emarche.it</v>
      </c>
    </row>
    <row r="2644" spans="1:4" ht="12" customHeight="1" x14ac:dyDescent="0.3">
      <c r="A2644" s="1" t="s">
        <v>7066</v>
      </c>
      <c r="B2644" s="1" t="s">
        <v>24010</v>
      </c>
      <c r="C2644" t="s">
        <v>26379</v>
      </c>
      <c r="D2644" t="str">
        <f t="shared" si="41"/>
        <v>@pec.comune.falcone.me.it</v>
      </c>
    </row>
    <row r="2645" spans="1:4" ht="12" customHeight="1" x14ac:dyDescent="0.3">
      <c r="A2645" s="1" t="s">
        <v>4812</v>
      </c>
      <c r="B2645" s="1" t="s">
        <v>23684</v>
      </c>
      <c r="C2645" t="s">
        <v>26380</v>
      </c>
      <c r="D2645" t="str">
        <f t="shared" si="41"/>
        <v>@pec.comunedifaleria.it</v>
      </c>
    </row>
    <row r="2646" spans="1:4" ht="12" customHeight="1" x14ac:dyDescent="0.3">
      <c r="A2646" s="1" t="s">
        <v>6717</v>
      </c>
      <c r="B2646" s="1" t="s">
        <v>26381</v>
      </c>
      <c r="C2646" t="s">
        <v>23713</v>
      </c>
      <c r="D2646" t="str">
        <f t="shared" si="41"/>
        <v>@asmepec.it</v>
      </c>
    </row>
    <row r="2647" spans="1:4" ht="12" customHeight="1" x14ac:dyDescent="0.3">
      <c r="A2647" s="1" t="s">
        <v>4752</v>
      </c>
      <c r="B2647" s="1" t="s">
        <v>26382</v>
      </c>
      <c r="C2647" t="s">
        <v>23717</v>
      </c>
      <c r="D2647" t="str">
        <f t="shared" si="41"/>
        <v>@emarche.it</v>
      </c>
    </row>
    <row r="2648" spans="1:4" ht="12" customHeight="1" x14ac:dyDescent="0.3">
      <c r="A2648" s="1" t="s">
        <v>5471</v>
      </c>
      <c r="B2648" s="1" t="s">
        <v>26383</v>
      </c>
      <c r="C2648" t="s">
        <v>23681</v>
      </c>
      <c r="D2648" t="str">
        <f t="shared" si="41"/>
        <v>@legalmail.it</v>
      </c>
    </row>
    <row r="2649" spans="1:4" ht="12" customHeight="1" x14ac:dyDescent="0.3">
      <c r="A2649" s="1" t="s">
        <v>1426</v>
      </c>
      <c r="B2649" s="1" t="s">
        <v>26384</v>
      </c>
      <c r="C2649" t="s">
        <v>23821</v>
      </c>
      <c r="D2649" t="str">
        <f t="shared" si="41"/>
        <v>@pec.provincia.como.it</v>
      </c>
    </row>
    <row r="2650" spans="1:4" ht="12" customHeight="1" x14ac:dyDescent="0.3">
      <c r="A2650" s="1" t="s">
        <v>5106</v>
      </c>
      <c r="B2650" s="1" t="s">
        <v>26385</v>
      </c>
      <c r="C2650" t="s">
        <v>23856</v>
      </c>
      <c r="D2650" t="str">
        <f t="shared" si="41"/>
        <v>@postecert.it</v>
      </c>
    </row>
    <row r="2651" spans="1:4" ht="12" customHeight="1" x14ac:dyDescent="0.3">
      <c r="A2651" s="1" t="s">
        <v>10346</v>
      </c>
      <c r="B2651" s="1" t="s">
        <v>26386</v>
      </c>
      <c r="C2651" t="s">
        <v>23681</v>
      </c>
      <c r="D2651" t="str">
        <f t="shared" si="41"/>
        <v>@legalmail.it</v>
      </c>
    </row>
    <row r="2652" spans="1:4" ht="12" customHeight="1" x14ac:dyDescent="0.3">
      <c r="A2652" s="1" t="s">
        <v>4017</v>
      </c>
      <c r="B2652" s="1" t="s">
        <v>23850</v>
      </c>
      <c r="C2652" t="s">
        <v>26387</v>
      </c>
      <c r="D2652" t="str">
        <f t="shared" si="41"/>
        <v>@cert.comune.fanano.mo.it</v>
      </c>
    </row>
    <row r="2653" spans="1:4" ht="12" customHeight="1" x14ac:dyDescent="0.3">
      <c r="A2653" s="1" t="s">
        <v>3612</v>
      </c>
      <c r="B2653" s="1" t="s">
        <v>26388</v>
      </c>
      <c r="C2653" t="s">
        <v>23786</v>
      </c>
      <c r="D2653" t="str">
        <f t="shared" si="41"/>
        <v>@certgov.fvg.it</v>
      </c>
    </row>
    <row r="2654" spans="1:4" ht="12" customHeight="1" x14ac:dyDescent="0.3">
      <c r="A2654" s="1" t="s">
        <v>4571</v>
      </c>
      <c r="B2654" s="1" t="s">
        <v>26389</v>
      </c>
      <c r="C2654" t="s">
        <v>23717</v>
      </c>
      <c r="D2654" t="str">
        <f t="shared" si="41"/>
        <v>@emarche.it</v>
      </c>
    </row>
    <row r="2655" spans="1:4" ht="12" customHeight="1" x14ac:dyDescent="0.3">
      <c r="A2655" s="1" t="s">
        <v>5298</v>
      </c>
      <c r="B2655" s="1" t="s">
        <v>23684</v>
      </c>
      <c r="C2655" t="s">
        <v>26390</v>
      </c>
      <c r="D2655" t="str">
        <f t="shared" si="41"/>
        <v>@cert.comune.fanoadriano.te.it</v>
      </c>
    </row>
    <row r="2656" spans="1:4" ht="12" customHeight="1" x14ac:dyDescent="0.3">
      <c r="A2656" s="1" t="s">
        <v>5397</v>
      </c>
      <c r="B2656" s="1" t="s">
        <v>24083</v>
      </c>
      <c r="C2656" t="s">
        <v>26391</v>
      </c>
      <c r="D2656" t="str">
        <f t="shared" si="41"/>
        <v>@pec.comuneffp.it</v>
      </c>
    </row>
    <row r="2657" spans="1:4" ht="12" customHeight="1" x14ac:dyDescent="0.3">
      <c r="A2657" s="1" t="s">
        <v>1814</v>
      </c>
      <c r="B2657" s="1" t="s">
        <v>23737</v>
      </c>
      <c r="C2657" t="s">
        <v>26392</v>
      </c>
      <c r="D2657" t="str">
        <f t="shared" si="41"/>
        <v>@pec.comune.farageradadda.bg.it</v>
      </c>
    </row>
    <row r="2658" spans="1:4" ht="12" customHeight="1" x14ac:dyDescent="0.3">
      <c r="A2658" s="1" t="s">
        <v>4874</v>
      </c>
      <c r="B2658" s="1" t="s">
        <v>24158</v>
      </c>
      <c r="C2658" t="s">
        <v>26393</v>
      </c>
      <c r="D2658" t="str">
        <f t="shared" si="41"/>
        <v>@comunefarainsabina.pecpa.it</v>
      </c>
    </row>
    <row r="2659" spans="1:4" ht="12" customHeight="1" x14ac:dyDescent="0.3">
      <c r="A2659" s="1" t="s">
        <v>430</v>
      </c>
      <c r="B2659" s="1" t="s">
        <v>24055</v>
      </c>
      <c r="C2659" t="s">
        <v>26394</v>
      </c>
      <c r="D2659" t="str">
        <f t="shared" si="41"/>
        <v>@pec.comune.faranovarese.no.it</v>
      </c>
    </row>
    <row r="2660" spans="1:4" ht="12" customHeight="1" x14ac:dyDescent="0.3">
      <c r="A2660" s="1" t="s">
        <v>1815</v>
      </c>
      <c r="B2660" s="1" t="s">
        <v>23737</v>
      </c>
      <c r="C2660" t="s">
        <v>26395</v>
      </c>
      <c r="D2660" t="str">
        <f t="shared" si="41"/>
        <v>@cert.comune.faraolivanaconsola.bg.it</v>
      </c>
    </row>
    <row r="2661" spans="1:4" ht="12" customHeight="1" x14ac:dyDescent="0.3">
      <c r="A2661" s="1" t="s">
        <v>5398</v>
      </c>
      <c r="B2661" s="1" t="s">
        <v>26396</v>
      </c>
      <c r="C2661" t="s">
        <v>23828</v>
      </c>
      <c r="D2661" t="str">
        <f t="shared" si="41"/>
        <v>@halleycert.it</v>
      </c>
    </row>
    <row r="2662" spans="1:4" ht="12" customHeight="1" x14ac:dyDescent="0.3">
      <c r="A2662" s="1" t="s">
        <v>3009</v>
      </c>
      <c r="B2662" s="1" t="s">
        <v>26397</v>
      </c>
      <c r="C2662" t="s">
        <v>23677</v>
      </c>
      <c r="D2662" t="str">
        <f t="shared" si="41"/>
        <v>@cert.ip-veneto.net</v>
      </c>
    </row>
    <row r="2663" spans="1:4" ht="12" customHeight="1" x14ac:dyDescent="0.3">
      <c r="A2663" s="1" t="s">
        <v>6442</v>
      </c>
      <c r="B2663" s="1" t="s">
        <v>23684</v>
      </c>
      <c r="C2663" t="s">
        <v>26398</v>
      </c>
      <c r="D2663" t="str">
        <f t="shared" si="41"/>
        <v>@peccomunefardella.it</v>
      </c>
    </row>
    <row r="2664" spans="1:4" ht="12" customHeight="1" x14ac:dyDescent="0.3">
      <c r="A2664" s="1" t="s">
        <v>565</v>
      </c>
      <c r="B2664" s="1" t="s">
        <v>23684</v>
      </c>
      <c r="C2664" t="s">
        <v>26399</v>
      </c>
      <c r="D2664" t="str">
        <f t="shared" si="41"/>
        <v>@pec.comune.farigliano.cn.gov.it</v>
      </c>
    </row>
    <row r="2665" spans="1:4" ht="12" customHeight="1" x14ac:dyDescent="0.3">
      <c r="A2665" s="1" t="s">
        <v>5340</v>
      </c>
      <c r="B2665" s="1" t="s">
        <v>26400</v>
      </c>
      <c r="C2665" t="s">
        <v>23699</v>
      </c>
      <c r="D2665" t="str">
        <f t="shared" si="41"/>
        <v>@pec.it</v>
      </c>
    </row>
    <row r="2666" spans="1:4" ht="12" customHeight="1" x14ac:dyDescent="0.3">
      <c r="A2666" s="1" t="s">
        <v>3893</v>
      </c>
      <c r="B2666" s="1" t="s">
        <v>26401</v>
      </c>
      <c r="C2666" t="s">
        <v>23754</v>
      </c>
      <c r="D2666" t="str">
        <f t="shared" si="41"/>
        <v>@sintranet.legalmail.it</v>
      </c>
    </row>
    <row r="2667" spans="1:4" ht="12" customHeight="1" x14ac:dyDescent="0.3">
      <c r="A2667" s="1" t="s">
        <v>4813</v>
      </c>
      <c r="B2667" s="1" t="s">
        <v>26402</v>
      </c>
      <c r="C2667" t="s">
        <v>23681</v>
      </c>
      <c r="D2667" t="str">
        <f t="shared" si="41"/>
        <v>@legalmail.it</v>
      </c>
    </row>
    <row r="2668" spans="1:4" ht="12" customHeight="1" x14ac:dyDescent="0.3">
      <c r="A2668" s="1" t="s">
        <v>3568</v>
      </c>
      <c r="B2668" s="1" t="s">
        <v>26403</v>
      </c>
      <c r="C2668" t="s">
        <v>23786</v>
      </c>
      <c r="D2668" t="str">
        <f t="shared" si="41"/>
        <v>@certgov.fvg.it</v>
      </c>
    </row>
    <row r="2669" spans="1:4" ht="12" customHeight="1" x14ac:dyDescent="0.3">
      <c r="A2669" s="1" t="s">
        <v>3168</v>
      </c>
      <c r="B2669" s="1" t="s">
        <v>26404</v>
      </c>
      <c r="C2669" t="s">
        <v>23745</v>
      </c>
      <c r="D2669" t="str">
        <f t="shared" si="41"/>
        <v>@pecveneto.it</v>
      </c>
    </row>
    <row r="2670" spans="1:4" ht="12" customHeight="1" x14ac:dyDescent="0.3">
      <c r="A2670" s="1" t="s">
        <v>6295</v>
      </c>
      <c r="B2670" s="1" t="s">
        <v>26405</v>
      </c>
      <c r="C2670" t="s">
        <v>23740</v>
      </c>
      <c r="D2670" t="str">
        <f t="shared" si="41"/>
        <v>@pec.rupar.puglia.it</v>
      </c>
    </row>
    <row r="2671" spans="1:4" ht="12" customHeight="1" x14ac:dyDescent="0.3">
      <c r="A2671" s="1" t="s">
        <v>3800</v>
      </c>
      <c r="B2671" s="1" t="s">
        <v>26406</v>
      </c>
      <c r="C2671" t="s">
        <v>24015</v>
      </c>
      <c r="D2671" t="str">
        <f t="shared" si="41"/>
        <v>@pec.cstliguria.it</v>
      </c>
    </row>
    <row r="2672" spans="1:4" ht="12" customHeight="1" x14ac:dyDescent="0.3">
      <c r="A2672" s="1" t="s">
        <v>4341</v>
      </c>
      <c r="B2672" s="1" t="s">
        <v>26407</v>
      </c>
      <c r="C2672" t="s">
        <v>23683</v>
      </c>
      <c r="D2672" t="str">
        <f t="shared" si="41"/>
        <v>@postacert.toscana.it</v>
      </c>
    </row>
    <row r="2673" spans="1:4" ht="12" customHeight="1" x14ac:dyDescent="0.3">
      <c r="A2673" s="1" t="s">
        <v>566</v>
      </c>
      <c r="B2673" s="1" t="s">
        <v>18421</v>
      </c>
      <c r="C2673" t="s">
        <v>23735</v>
      </c>
      <c r="D2673" t="str">
        <f t="shared" si="41"/>
        <v>@cert.ruparpiemonte.it</v>
      </c>
    </row>
    <row r="2674" spans="1:4" ht="12" customHeight="1" x14ac:dyDescent="0.3">
      <c r="A2674" s="1" t="s">
        <v>3801</v>
      </c>
      <c r="B2674" s="1" t="s">
        <v>26408</v>
      </c>
      <c r="C2674" t="s">
        <v>23699</v>
      </c>
      <c r="D2674" t="str">
        <f t="shared" si="41"/>
        <v>@pec.it</v>
      </c>
    </row>
    <row r="2675" spans="1:4" ht="12" customHeight="1" x14ac:dyDescent="0.3">
      <c r="A2675" s="1" t="s">
        <v>7168</v>
      </c>
      <c r="B2675" s="1" t="s">
        <v>26409</v>
      </c>
      <c r="C2675" t="s">
        <v>23699</v>
      </c>
      <c r="D2675" t="str">
        <f t="shared" si="41"/>
        <v>@pec.it</v>
      </c>
    </row>
    <row r="2676" spans="1:4" ht="12" customHeight="1" x14ac:dyDescent="0.3">
      <c r="A2676" s="1" t="s">
        <v>6953</v>
      </c>
      <c r="B2676" s="1" t="s">
        <v>26410</v>
      </c>
      <c r="C2676" t="s">
        <v>23856</v>
      </c>
      <c r="D2676" t="str">
        <f t="shared" si="41"/>
        <v>@postecert.it</v>
      </c>
    </row>
    <row r="2677" spans="1:4" ht="12" customHeight="1" x14ac:dyDescent="0.3">
      <c r="A2677" s="1" t="s">
        <v>104</v>
      </c>
      <c r="B2677" s="1" t="s">
        <v>26411</v>
      </c>
      <c r="C2677" t="s">
        <v>23699</v>
      </c>
      <c r="D2677" t="str">
        <f t="shared" si="41"/>
        <v>@pec.it</v>
      </c>
    </row>
    <row r="2678" spans="1:4" ht="12" customHeight="1" x14ac:dyDescent="0.3">
      <c r="A2678" s="1" t="s">
        <v>567</v>
      </c>
      <c r="B2678" s="1" t="s">
        <v>26412</v>
      </c>
      <c r="C2678" t="s">
        <v>23747</v>
      </c>
      <c r="D2678" t="str">
        <f t="shared" si="41"/>
        <v>@cert.legalmail.it</v>
      </c>
    </row>
    <row r="2679" spans="1:4" ht="12" customHeight="1" x14ac:dyDescent="0.3">
      <c r="A2679" s="1" t="s">
        <v>105</v>
      </c>
      <c r="B2679" s="1" t="s">
        <v>26413</v>
      </c>
      <c r="C2679" t="s">
        <v>23699</v>
      </c>
      <c r="D2679" t="str">
        <f t="shared" si="41"/>
        <v>@pec.it</v>
      </c>
    </row>
    <row r="2680" spans="1:4" ht="12" customHeight="1" x14ac:dyDescent="0.3">
      <c r="A2680" s="1" t="s">
        <v>3934</v>
      </c>
      <c r="B2680" s="1" t="s">
        <v>23684</v>
      </c>
      <c r="C2680" t="s">
        <v>26414</v>
      </c>
      <c r="D2680" t="str">
        <f t="shared" si="41"/>
        <v>@postacert.comune.felino.pr.it</v>
      </c>
    </row>
    <row r="2681" spans="1:4" ht="12" customHeight="1" x14ac:dyDescent="0.3">
      <c r="A2681" s="1" t="s">
        <v>6050</v>
      </c>
      <c r="B2681" s="1" t="s">
        <v>23684</v>
      </c>
      <c r="C2681" t="s">
        <v>26415</v>
      </c>
      <c r="D2681" t="str">
        <f t="shared" si="41"/>
        <v>@pec.comune.felitto.sa.it</v>
      </c>
    </row>
    <row r="2682" spans="1:4" ht="12" customHeight="1" x14ac:dyDescent="0.3">
      <c r="A2682" s="1" t="s">
        <v>905</v>
      </c>
      <c r="B2682" s="1" t="s">
        <v>23684</v>
      </c>
      <c r="C2682" t="s">
        <v>26416</v>
      </c>
      <c r="D2682" t="str">
        <f t="shared" si="41"/>
        <v>@pec.comune.felizzano.al.it</v>
      </c>
    </row>
    <row r="2683" spans="1:4" ht="12" customHeight="1" x14ac:dyDescent="0.3">
      <c r="A2683" s="1" t="s">
        <v>3103</v>
      </c>
      <c r="B2683" s="1" t="s">
        <v>26417</v>
      </c>
      <c r="C2683" t="s">
        <v>23745</v>
      </c>
      <c r="D2683" t="str">
        <f t="shared" si="41"/>
        <v>@pecveneto.it</v>
      </c>
    </row>
    <row r="2684" spans="1:4" ht="12" customHeight="1" x14ac:dyDescent="0.3">
      <c r="A2684" s="1" t="s">
        <v>10379</v>
      </c>
      <c r="B2684" s="1" t="s">
        <v>26418</v>
      </c>
      <c r="C2684" t="s">
        <v>23679</v>
      </c>
      <c r="D2684" t="str">
        <f t="shared" si="41"/>
        <v>@pec.regione.lombardia.it</v>
      </c>
    </row>
    <row r="2685" spans="1:4" ht="12" customHeight="1" x14ac:dyDescent="0.3">
      <c r="A2685" s="1" t="s">
        <v>106</v>
      </c>
      <c r="B2685" s="1" t="s">
        <v>18433</v>
      </c>
      <c r="C2685" t="s">
        <v>23791</v>
      </c>
      <c r="D2685" t="str">
        <f t="shared" si="41"/>
        <v>@postemailcertificata.it</v>
      </c>
    </row>
    <row r="2686" spans="1:4" ht="12" customHeight="1" x14ac:dyDescent="0.3">
      <c r="A2686" s="1" t="s">
        <v>4541</v>
      </c>
      <c r="B2686" s="1" t="s">
        <v>26419</v>
      </c>
      <c r="C2686" t="s">
        <v>23726</v>
      </c>
      <c r="D2686" t="str">
        <f t="shared" si="41"/>
        <v>@postacert.umbria.it</v>
      </c>
    </row>
    <row r="2687" spans="1:4" ht="12" customHeight="1" x14ac:dyDescent="0.3">
      <c r="A2687" s="1" t="s">
        <v>5107</v>
      </c>
      <c r="B2687" s="1" t="s">
        <v>26420</v>
      </c>
      <c r="C2687" t="s">
        <v>26421</v>
      </c>
      <c r="D2687" t="str">
        <f t="shared" si="41"/>
        <v>@pec-cap.it</v>
      </c>
    </row>
    <row r="2688" spans="1:4" ht="12" customHeight="1" x14ac:dyDescent="0.3">
      <c r="A2688" s="1" t="s">
        <v>7312</v>
      </c>
      <c r="B2688" s="1" t="s">
        <v>23684</v>
      </c>
      <c r="C2688" t="s">
        <v>26422</v>
      </c>
      <c r="D2688" t="str">
        <f t="shared" si="41"/>
        <v xml:space="preserve">@pec.comune.ferla.sr.it </v>
      </c>
    </row>
    <row r="2689" spans="1:4" ht="12" customHeight="1" x14ac:dyDescent="0.3">
      <c r="A2689" s="1" t="s">
        <v>4572</v>
      </c>
      <c r="B2689" s="1" t="s">
        <v>26423</v>
      </c>
      <c r="C2689" t="s">
        <v>23717</v>
      </c>
      <c r="D2689" t="str">
        <f t="shared" si="41"/>
        <v>@emarche.it</v>
      </c>
    </row>
    <row r="2690" spans="1:4" ht="12" customHeight="1" x14ac:dyDescent="0.3">
      <c r="A2690" s="1" t="s">
        <v>4753</v>
      </c>
      <c r="B2690" s="1" t="s">
        <v>26424</v>
      </c>
      <c r="C2690" t="s">
        <v>26425</v>
      </c>
      <c r="D2690" t="str">
        <f t="shared" si="41"/>
        <v>@pec.comune.fermo.it</v>
      </c>
    </row>
    <row r="2691" spans="1:4" ht="12" customHeight="1" x14ac:dyDescent="0.3">
      <c r="A2691" s="1" t="s">
        <v>1298</v>
      </c>
      <c r="B2691" s="1" t="s">
        <v>23850</v>
      </c>
      <c r="C2691" t="s">
        <v>26426</v>
      </c>
      <c r="D2691" t="str">
        <f t="shared" ref="D2691:D2754" si="42">CONCATENATE("@",C:C)</f>
        <v>@ferno.legalmailpa.it</v>
      </c>
    </row>
    <row r="2692" spans="1:4" ht="12" customHeight="1" x14ac:dyDescent="0.3">
      <c r="A2692" s="1" t="s">
        <v>6718</v>
      </c>
      <c r="B2692" s="1" t="s">
        <v>26427</v>
      </c>
      <c r="C2692" t="s">
        <v>23713</v>
      </c>
      <c r="D2692" t="str">
        <f t="shared" si="42"/>
        <v>@asmepec.it</v>
      </c>
    </row>
    <row r="2693" spans="1:4" ht="12" customHeight="1" x14ac:dyDescent="0.3">
      <c r="A2693" s="1" t="s">
        <v>6804</v>
      </c>
      <c r="B2693" s="1" t="s">
        <v>26428</v>
      </c>
      <c r="C2693" t="s">
        <v>23713</v>
      </c>
      <c r="D2693" t="str">
        <f t="shared" si="42"/>
        <v>@asmepec.it</v>
      </c>
    </row>
    <row r="2694" spans="1:4" ht="12" customHeight="1" x14ac:dyDescent="0.3">
      <c r="A2694" s="1" t="s">
        <v>6519</v>
      </c>
      <c r="B2694" s="1" t="s">
        <v>26429</v>
      </c>
      <c r="C2694" t="s">
        <v>23691</v>
      </c>
      <c r="D2694" t="str">
        <f t="shared" si="42"/>
        <v>@cert.ruparbasilicata.it</v>
      </c>
    </row>
    <row r="2695" spans="1:4" ht="12" customHeight="1" x14ac:dyDescent="0.3">
      <c r="A2695" s="1" t="s">
        <v>4115</v>
      </c>
      <c r="B2695" s="1" t="s">
        <v>26430</v>
      </c>
      <c r="C2695" t="s">
        <v>26431</v>
      </c>
      <c r="D2695" t="str">
        <f t="shared" si="42"/>
        <v>@cert.comune.fe.it</v>
      </c>
    </row>
    <row r="2696" spans="1:4" ht="12" customHeight="1" x14ac:dyDescent="0.3">
      <c r="A2696" s="1" t="s">
        <v>2910</v>
      </c>
      <c r="B2696" s="1" t="s">
        <v>23684</v>
      </c>
      <c r="C2696" t="s">
        <v>26432</v>
      </c>
      <c r="D2696" t="str">
        <f t="shared" si="42"/>
        <v>@comune.ferraradimontebaldo.legalmail.it</v>
      </c>
    </row>
    <row r="2697" spans="1:4" ht="12" customHeight="1" x14ac:dyDescent="0.3">
      <c r="A2697" s="1" t="s">
        <v>5494</v>
      </c>
      <c r="B2697" s="1" t="s">
        <v>26433</v>
      </c>
      <c r="C2697" t="s">
        <v>23681</v>
      </c>
      <c r="D2697" t="str">
        <f t="shared" si="42"/>
        <v>@legalmail.it</v>
      </c>
    </row>
    <row r="2698" spans="1:4" ht="12" customHeight="1" x14ac:dyDescent="0.3">
      <c r="A2698" s="1" t="s">
        <v>1299</v>
      </c>
      <c r="B2698" s="1" t="s">
        <v>26434</v>
      </c>
      <c r="C2698" t="s">
        <v>23828</v>
      </c>
      <c r="D2698" t="str">
        <f t="shared" si="42"/>
        <v>@halleycert.it</v>
      </c>
    </row>
    <row r="2699" spans="1:4" ht="12" customHeight="1" x14ac:dyDescent="0.3">
      <c r="A2699" s="1" t="s">
        <v>2226</v>
      </c>
      <c r="B2699" s="1" t="s">
        <v>26435</v>
      </c>
      <c r="C2699" t="s">
        <v>23679</v>
      </c>
      <c r="D2699" t="str">
        <f t="shared" si="42"/>
        <v>@pec.regione.lombardia.it</v>
      </c>
    </row>
    <row r="2700" spans="1:4" ht="12" customHeight="1" x14ac:dyDescent="0.3">
      <c r="A2700" s="1" t="s">
        <v>779</v>
      </c>
      <c r="B2700" s="1" t="s">
        <v>26436</v>
      </c>
      <c r="C2700" t="s">
        <v>23699</v>
      </c>
      <c r="D2700" t="str">
        <f t="shared" si="42"/>
        <v>@pec.it</v>
      </c>
    </row>
    <row r="2701" spans="1:4" ht="12" customHeight="1" x14ac:dyDescent="0.3">
      <c r="A2701" s="1" t="s">
        <v>3894</v>
      </c>
      <c r="B2701" s="1" t="s">
        <v>26437</v>
      </c>
      <c r="C2701" t="s">
        <v>23754</v>
      </c>
      <c r="D2701" t="str">
        <f t="shared" si="42"/>
        <v>@sintranet.legalmail.it</v>
      </c>
    </row>
    <row r="2702" spans="1:4" ht="12" customHeight="1" x14ac:dyDescent="0.3">
      <c r="A2702" s="1" t="s">
        <v>6805</v>
      </c>
      <c r="B2702" s="1" t="s">
        <v>26438</v>
      </c>
      <c r="C2702" t="s">
        <v>23713</v>
      </c>
      <c r="D2702" t="str">
        <f t="shared" si="42"/>
        <v>@asmepec.it</v>
      </c>
    </row>
    <row r="2703" spans="1:4" ht="12" customHeight="1" x14ac:dyDescent="0.3">
      <c r="A2703" s="1" t="s">
        <v>4875</v>
      </c>
      <c r="B2703" s="1" t="s">
        <v>26439</v>
      </c>
      <c r="C2703" t="s">
        <v>23699</v>
      </c>
      <c r="D2703" t="str">
        <f t="shared" si="42"/>
        <v>@pec.it</v>
      </c>
    </row>
    <row r="2704" spans="1:4" ht="12" customHeight="1" x14ac:dyDescent="0.3">
      <c r="A2704" s="1" t="s">
        <v>107</v>
      </c>
      <c r="B2704" s="1" t="s">
        <v>18452</v>
      </c>
      <c r="C2704" t="s">
        <v>23791</v>
      </c>
      <c r="D2704" t="str">
        <f t="shared" si="42"/>
        <v>@postemailcertificata.it</v>
      </c>
    </row>
    <row r="2705" spans="1:4" ht="12" customHeight="1" x14ac:dyDescent="0.3">
      <c r="A2705" s="1" t="s">
        <v>4956</v>
      </c>
      <c r="B2705" s="1" t="s">
        <v>23684</v>
      </c>
      <c r="C2705" t="s">
        <v>26440</v>
      </c>
      <c r="D2705" t="str">
        <f t="shared" si="42"/>
        <v>@pec.comune.fianoromano.rm.it</v>
      </c>
    </row>
    <row r="2706" spans="1:4" ht="12" customHeight="1" x14ac:dyDescent="0.3">
      <c r="A2706" s="1" t="s">
        <v>4675</v>
      </c>
      <c r="B2706" s="1" t="s">
        <v>26441</v>
      </c>
      <c r="C2706" t="s">
        <v>23681</v>
      </c>
      <c r="D2706" t="str">
        <f t="shared" si="42"/>
        <v>@legalmail.it</v>
      </c>
    </row>
    <row r="2707" spans="1:4" ht="12" customHeight="1" x14ac:dyDescent="0.3">
      <c r="A2707" s="1" t="s">
        <v>2768</v>
      </c>
      <c r="B2707" s="1" t="s">
        <v>23850</v>
      </c>
      <c r="C2707" t="s">
        <v>26442</v>
      </c>
      <c r="D2707" t="str">
        <f t="shared" si="42"/>
        <v>@pec.comune.fiave.tn.it</v>
      </c>
    </row>
    <row r="2708" spans="1:4" ht="12" customHeight="1" x14ac:dyDescent="0.3">
      <c r="A2708" s="1" t="s">
        <v>7003</v>
      </c>
      <c r="B2708" s="1" t="s">
        <v>23774</v>
      </c>
      <c r="C2708" t="s">
        <v>26443</v>
      </c>
      <c r="D2708" t="str">
        <f t="shared" si="42"/>
        <v>@cert.comune.ficarazzi.pa.it</v>
      </c>
    </row>
    <row r="2709" spans="1:4" ht="12" customHeight="1" x14ac:dyDescent="0.3">
      <c r="A2709" s="1" t="s">
        <v>3399</v>
      </c>
      <c r="B2709" s="1" t="s">
        <v>26444</v>
      </c>
      <c r="C2709" t="s">
        <v>23745</v>
      </c>
      <c r="D2709" t="str">
        <f t="shared" si="42"/>
        <v>@pecveneto.it</v>
      </c>
    </row>
    <row r="2710" spans="1:4" ht="12" customHeight="1" x14ac:dyDescent="0.3">
      <c r="A2710" s="1" t="s">
        <v>7067</v>
      </c>
      <c r="B2710" s="1" t="s">
        <v>23684</v>
      </c>
      <c r="C2710" t="s">
        <v>26445</v>
      </c>
      <c r="D2710" t="str">
        <f t="shared" si="42"/>
        <v>@pec.comuneficarra.it</v>
      </c>
    </row>
    <row r="2711" spans="1:4" ht="12" customHeight="1" x14ac:dyDescent="0.3">
      <c r="A2711" s="1" t="s">
        <v>4542</v>
      </c>
      <c r="B2711" s="1" t="s">
        <v>26446</v>
      </c>
      <c r="C2711" t="s">
        <v>23726</v>
      </c>
      <c r="D2711" t="str">
        <f t="shared" si="42"/>
        <v>@postacert.umbria.it</v>
      </c>
    </row>
    <row r="2712" spans="1:4" ht="12" customHeight="1" x14ac:dyDescent="0.3">
      <c r="A2712" s="1" t="s">
        <v>3935</v>
      </c>
      <c r="B2712" s="1" t="s">
        <v>23684</v>
      </c>
      <c r="C2712" t="s">
        <v>26447</v>
      </c>
      <c r="D2712" t="str">
        <f t="shared" si="42"/>
        <v>@postacert.comune.fidenza.pr.it</v>
      </c>
    </row>
    <row r="2713" spans="1:4" ht="12" customHeight="1" x14ac:dyDescent="0.3">
      <c r="A2713" s="1" t="s">
        <v>10408</v>
      </c>
      <c r="B2713" s="1" t="s">
        <v>26448</v>
      </c>
      <c r="C2713" t="s">
        <v>23681</v>
      </c>
      <c r="D2713" t="str">
        <f t="shared" si="42"/>
        <v>@legalmail.it</v>
      </c>
    </row>
    <row r="2714" spans="1:4" ht="12" customHeight="1" x14ac:dyDescent="0.3">
      <c r="A2714" s="1" t="s">
        <v>2769</v>
      </c>
      <c r="B2714" s="1" t="s">
        <v>23850</v>
      </c>
      <c r="C2714" t="s">
        <v>26449</v>
      </c>
      <c r="D2714" t="str">
        <f t="shared" si="42"/>
        <v>@pec.comune.fierozzo.tn.it</v>
      </c>
    </row>
    <row r="2715" spans="1:4" ht="12" customHeight="1" x14ac:dyDescent="0.3">
      <c r="A2715" s="1" t="s">
        <v>2392</v>
      </c>
      <c r="B2715" s="1" t="s">
        <v>26450</v>
      </c>
      <c r="C2715" t="s">
        <v>23679</v>
      </c>
      <c r="D2715" t="str">
        <f t="shared" si="42"/>
        <v>@pec.regione.lombardia.it</v>
      </c>
    </row>
    <row r="2716" spans="1:4" ht="12" customHeight="1" x14ac:dyDescent="0.3">
      <c r="A2716" s="1" t="s">
        <v>4282</v>
      </c>
      <c r="B2716" s="1" t="s">
        <v>26451</v>
      </c>
      <c r="C2716" t="s">
        <v>23683</v>
      </c>
      <c r="D2716" t="str">
        <f t="shared" si="42"/>
        <v>@postacert.toscana.it</v>
      </c>
    </row>
    <row r="2717" spans="1:4" ht="12" customHeight="1" x14ac:dyDescent="0.3">
      <c r="A2717" s="1" t="s">
        <v>2036</v>
      </c>
      <c r="B2717" s="1" t="s">
        <v>26452</v>
      </c>
      <c r="C2717" t="s">
        <v>23681</v>
      </c>
      <c r="D2717" t="str">
        <f t="shared" si="42"/>
        <v>@legalmail.it</v>
      </c>
    </row>
    <row r="2718" spans="1:4" ht="12" customHeight="1" x14ac:dyDescent="0.3">
      <c r="A2718" s="1" t="s">
        <v>3250</v>
      </c>
      <c r="B2718" s="1" t="s">
        <v>26453</v>
      </c>
      <c r="C2718" t="s">
        <v>23681</v>
      </c>
      <c r="D2718" t="str">
        <f t="shared" si="42"/>
        <v>@legalmail.it</v>
      </c>
    </row>
    <row r="2719" spans="1:4" ht="12" customHeight="1" x14ac:dyDescent="0.3">
      <c r="A2719" s="1" t="s">
        <v>3400</v>
      </c>
      <c r="B2719" s="1" t="s">
        <v>23737</v>
      </c>
      <c r="C2719" t="s">
        <v>26454</v>
      </c>
      <c r="D2719" t="str">
        <f t="shared" si="42"/>
        <v>@pec.comunefiessoro.it</v>
      </c>
    </row>
    <row r="2720" spans="1:4" ht="12" customHeight="1" x14ac:dyDescent="0.3">
      <c r="A2720" s="1" t="s">
        <v>1427</v>
      </c>
      <c r="B2720" s="1" t="s">
        <v>26455</v>
      </c>
      <c r="C2720" t="s">
        <v>23821</v>
      </c>
      <c r="D2720" t="str">
        <f t="shared" si="42"/>
        <v>@pec.provincia.como.it</v>
      </c>
    </row>
    <row r="2721" spans="1:4" ht="12" customHeight="1" x14ac:dyDescent="0.3">
      <c r="A2721" s="1" t="s">
        <v>4309</v>
      </c>
      <c r="B2721" s="1" t="s">
        <v>26456</v>
      </c>
      <c r="C2721" t="s">
        <v>23683</v>
      </c>
      <c r="D2721" t="str">
        <f t="shared" si="42"/>
        <v>@postacert.toscana.it</v>
      </c>
    </row>
    <row r="2722" spans="1:4" ht="12" customHeight="1" x14ac:dyDescent="0.3">
      <c r="A2722" s="1" t="s">
        <v>6593</v>
      </c>
      <c r="B2722" s="1" t="s">
        <v>26457</v>
      </c>
      <c r="C2722" t="s">
        <v>23699</v>
      </c>
      <c r="D2722" t="str">
        <f t="shared" si="42"/>
        <v>@pec.it</v>
      </c>
    </row>
    <row r="2723" spans="1:4" ht="12" customHeight="1" x14ac:dyDescent="0.3">
      <c r="A2723" s="1" t="s">
        <v>4957</v>
      </c>
      <c r="B2723" s="1" t="s">
        <v>26458</v>
      </c>
      <c r="C2723" t="s">
        <v>23887</v>
      </c>
      <c r="D2723" t="str">
        <f t="shared" si="42"/>
        <v>@pcert.it</v>
      </c>
    </row>
    <row r="2724" spans="1:4" ht="12" customHeight="1" x14ac:dyDescent="0.3">
      <c r="A2724" s="1" t="s">
        <v>6905</v>
      </c>
      <c r="B2724" s="1" t="s">
        <v>26459</v>
      </c>
      <c r="C2724" t="s">
        <v>23713</v>
      </c>
      <c r="D2724" t="str">
        <f t="shared" si="42"/>
        <v>@asmepec.it</v>
      </c>
    </row>
    <row r="2725" spans="1:4" ht="12" customHeight="1" x14ac:dyDescent="0.3">
      <c r="A2725" s="1" t="s">
        <v>1816</v>
      </c>
      <c r="B2725" s="1" t="s">
        <v>23684</v>
      </c>
      <c r="C2725" t="s">
        <v>26460</v>
      </c>
      <c r="D2725" t="str">
        <f t="shared" si="42"/>
        <v>@pec.comune.filago.bg.it</v>
      </c>
    </row>
    <row r="2726" spans="1:4" ht="12" customHeight="1" x14ac:dyDescent="0.3">
      <c r="A2726" s="1" t="s">
        <v>6906</v>
      </c>
      <c r="B2726" s="1" t="s">
        <v>26461</v>
      </c>
      <c r="C2726" t="s">
        <v>23713</v>
      </c>
      <c r="D2726" t="str">
        <f t="shared" si="42"/>
        <v>@asmepec.it</v>
      </c>
    </row>
    <row r="2727" spans="1:4" ht="12" customHeight="1" x14ac:dyDescent="0.3">
      <c r="A2727" s="1" t="s">
        <v>4206</v>
      </c>
      <c r="B2727" s="1" t="s">
        <v>26462</v>
      </c>
      <c r="C2727" t="s">
        <v>23683</v>
      </c>
      <c r="D2727" t="str">
        <f t="shared" si="42"/>
        <v>@postacert.toscana.it</v>
      </c>
    </row>
    <row r="2728" spans="1:4" ht="12" customHeight="1" x14ac:dyDescent="0.3">
      <c r="A2728" s="1" t="s">
        <v>5108</v>
      </c>
      <c r="B2728" s="1" t="s">
        <v>26463</v>
      </c>
      <c r="C2728" t="s">
        <v>23699</v>
      </c>
      <c r="D2728" t="str">
        <f t="shared" si="42"/>
        <v>@pec.it</v>
      </c>
    </row>
    <row r="2729" spans="1:4" ht="12" customHeight="1" x14ac:dyDescent="0.3">
      <c r="A2729" s="1" t="s">
        <v>5399</v>
      </c>
      <c r="B2729" s="1" t="s">
        <v>18476</v>
      </c>
      <c r="C2729" t="s">
        <v>26464</v>
      </c>
      <c r="D2729" t="str">
        <f t="shared" si="42"/>
        <v>@pec.comune.filetto.ch.it</v>
      </c>
    </row>
    <row r="2730" spans="1:4" ht="12" customHeight="1" x14ac:dyDescent="0.3">
      <c r="A2730" s="1" t="s">
        <v>6443</v>
      </c>
      <c r="B2730" s="1" t="s">
        <v>26465</v>
      </c>
      <c r="C2730" t="s">
        <v>23699</v>
      </c>
      <c r="D2730" t="str">
        <f t="shared" si="42"/>
        <v>@pec.it</v>
      </c>
    </row>
    <row r="2731" spans="1:4" ht="12" customHeight="1" x14ac:dyDescent="0.3">
      <c r="A2731" s="1" t="s">
        <v>2227</v>
      </c>
      <c r="B2731" s="1" t="s">
        <v>26466</v>
      </c>
      <c r="C2731" t="s">
        <v>23679</v>
      </c>
      <c r="D2731" t="str">
        <f t="shared" si="42"/>
        <v>@pec.regione.lombardia.it</v>
      </c>
    </row>
    <row r="2732" spans="1:4" ht="12" customHeight="1" x14ac:dyDescent="0.3">
      <c r="A2732" s="1" t="s">
        <v>5574</v>
      </c>
      <c r="B2732" s="1" t="s">
        <v>26467</v>
      </c>
      <c r="C2732" t="s">
        <v>24115</v>
      </c>
      <c r="D2732" t="str">
        <f t="shared" si="42"/>
        <v>@pec.leonet.it</v>
      </c>
    </row>
    <row r="2733" spans="1:4" ht="12" customHeight="1" x14ac:dyDescent="0.3">
      <c r="A2733" s="1" t="s">
        <v>6907</v>
      </c>
      <c r="B2733" s="1" t="s">
        <v>26468</v>
      </c>
      <c r="C2733" t="s">
        <v>23681</v>
      </c>
      <c r="D2733" t="str">
        <f t="shared" si="42"/>
        <v>@legalmail.it</v>
      </c>
    </row>
    <row r="2734" spans="1:4" ht="12" customHeight="1" x14ac:dyDescent="0.3">
      <c r="A2734" s="1" t="s">
        <v>4630</v>
      </c>
      <c r="B2734" s="1" t="s">
        <v>26469</v>
      </c>
      <c r="C2734" t="s">
        <v>26470</v>
      </c>
      <c r="D2734" t="str">
        <f t="shared" si="42"/>
        <v xml:space="preserve">@emarche.it  </v>
      </c>
    </row>
    <row r="2735" spans="1:4" ht="12" customHeight="1" x14ac:dyDescent="0.3">
      <c r="A2735" s="1" t="s">
        <v>4018</v>
      </c>
      <c r="B2735" s="1" t="s">
        <v>26471</v>
      </c>
      <c r="C2735" t="s">
        <v>26472</v>
      </c>
      <c r="D2735" t="str">
        <f t="shared" si="42"/>
        <v>@cert.comune.finale-emilia.mo.it</v>
      </c>
    </row>
    <row r="2736" spans="1:4" ht="12" customHeight="1" x14ac:dyDescent="0.3">
      <c r="A2736" s="1" t="s">
        <v>3738</v>
      </c>
      <c r="B2736" s="1" t="s">
        <v>26473</v>
      </c>
      <c r="C2736" t="s">
        <v>23681</v>
      </c>
      <c r="D2736" t="str">
        <f t="shared" si="42"/>
        <v>@legalmail.it</v>
      </c>
    </row>
    <row r="2737" spans="1:4" ht="12" customHeight="1" x14ac:dyDescent="0.3">
      <c r="A2737" s="1" t="s">
        <v>1817</v>
      </c>
      <c r="B2737" s="1" t="s">
        <v>26474</v>
      </c>
      <c r="C2737" t="s">
        <v>23679</v>
      </c>
      <c r="D2737" t="str">
        <f t="shared" si="42"/>
        <v>@pec.regione.lombardia.it</v>
      </c>
    </row>
    <row r="2738" spans="1:4" ht="12" customHeight="1" x14ac:dyDescent="0.3">
      <c r="A2738" s="1" t="s">
        <v>1428</v>
      </c>
      <c r="B2738" s="1" t="s">
        <v>26475</v>
      </c>
      <c r="C2738" t="s">
        <v>23828</v>
      </c>
      <c r="D2738" t="str">
        <f t="shared" si="42"/>
        <v>@halleycert.it</v>
      </c>
    </row>
    <row r="2739" spans="1:4" ht="12" customHeight="1" x14ac:dyDescent="0.3">
      <c r="A2739" s="1" t="s">
        <v>1818</v>
      </c>
      <c r="B2739" s="1" t="s">
        <v>23850</v>
      </c>
      <c r="C2739" t="s">
        <v>26476</v>
      </c>
      <c r="D2739" t="str">
        <f t="shared" si="42"/>
        <v>@pec.comune.fioranoalserio.bg.it</v>
      </c>
    </row>
    <row r="2740" spans="1:4" ht="12" customHeight="1" x14ac:dyDescent="0.3">
      <c r="A2740" s="1" t="s">
        <v>108</v>
      </c>
      <c r="B2740" s="1" t="s">
        <v>26477</v>
      </c>
      <c r="C2740" t="s">
        <v>23735</v>
      </c>
      <c r="D2740" t="str">
        <f t="shared" si="42"/>
        <v>@cert.ruparpiemonte.it</v>
      </c>
    </row>
    <row r="2741" spans="1:4" ht="12" customHeight="1" x14ac:dyDescent="0.3">
      <c r="A2741" s="1" t="s">
        <v>4019</v>
      </c>
      <c r="B2741" s="1" t="s">
        <v>26478</v>
      </c>
      <c r="C2741" t="s">
        <v>26479</v>
      </c>
      <c r="D2741" t="str">
        <f t="shared" si="42"/>
        <v>@cert.fiorano.it</v>
      </c>
    </row>
    <row r="2742" spans="1:4" ht="12" customHeight="1" x14ac:dyDescent="0.3">
      <c r="A2742" s="1" t="s">
        <v>3895</v>
      </c>
      <c r="B2742" s="1" t="s">
        <v>23684</v>
      </c>
      <c r="C2742" t="s">
        <v>26480</v>
      </c>
      <c r="D2742" t="str">
        <f t="shared" si="42"/>
        <v>@pec.comune.fiorenzuola.pc.it</v>
      </c>
    </row>
    <row r="2743" spans="1:4" ht="12" customHeight="1" x14ac:dyDescent="0.3">
      <c r="A2743" s="1" t="s">
        <v>4283</v>
      </c>
      <c r="B2743" s="1" t="s">
        <v>23684</v>
      </c>
      <c r="C2743" t="s">
        <v>26481</v>
      </c>
      <c r="D2743" t="str">
        <f t="shared" si="42"/>
        <v>@pec.comune.fi.it</v>
      </c>
    </row>
    <row r="2744" spans="1:4" ht="12" customHeight="1" x14ac:dyDescent="0.3">
      <c r="A2744" s="1" t="s">
        <v>4284</v>
      </c>
      <c r="B2744" s="1" t="s">
        <v>26482</v>
      </c>
      <c r="C2744" t="s">
        <v>23683</v>
      </c>
      <c r="D2744" t="str">
        <f t="shared" si="42"/>
        <v>@postacert.toscana.it</v>
      </c>
    </row>
    <row r="2745" spans="1:4" ht="12" customHeight="1" x14ac:dyDescent="0.3">
      <c r="A2745" s="1" t="s">
        <v>6594</v>
      </c>
      <c r="B2745" s="1" t="s">
        <v>23684</v>
      </c>
      <c r="C2745" t="s">
        <v>26483</v>
      </c>
      <c r="D2745" t="str">
        <f t="shared" si="42"/>
        <v>@pec.comune.firmo.cs.it</v>
      </c>
    </row>
    <row r="2746" spans="1:4" ht="12" customHeight="1" x14ac:dyDescent="0.3">
      <c r="A2746" s="1" t="s">
        <v>4126</v>
      </c>
      <c r="B2746" s="1" t="s">
        <v>26484</v>
      </c>
      <c r="C2746" t="s">
        <v>26485</v>
      </c>
      <c r="D2746" t="str">
        <f t="shared" si="42"/>
        <v>@cert.comune.fiscaglia.fe.it</v>
      </c>
    </row>
    <row r="2747" spans="1:4" ht="12" customHeight="1" x14ac:dyDescent="0.3">
      <c r="A2747" s="1" t="s">
        <v>6051</v>
      </c>
      <c r="B2747" s="1" t="s">
        <v>23684</v>
      </c>
      <c r="C2747" t="s">
        <v>26486</v>
      </c>
      <c r="D2747" t="str">
        <f t="shared" si="42"/>
        <v>@comunefisciano.legalmailpa.it</v>
      </c>
    </row>
    <row r="2748" spans="1:4" ht="12" customHeight="1" x14ac:dyDescent="0.3">
      <c r="A2748" s="1" t="s">
        <v>5109</v>
      </c>
      <c r="B2748" s="1" t="s">
        <v>26487</v>
      </c>
      <c r="C2748" t="s">
        <v>26488</v>
      </c>
      <c r="D2748" t="str">
        <f t="shared" si="42"/>
        <v>@comunedifiuggi.postecert.it</v>
      </c>
    </row>
    <row r="2749" spans="1:4" ht="12" customHeight="1" x14ac:dyDescent="0.3">
      <c r="A2749" s="1" t="s">
        <v>4020</v>
      </c>
      <c r="B2749" s="1" t="s">
        <v>23850</v>
      </c>
      <c r="C2749" t="s">
        <v>26489</v>
      </c>
      <c r="D2749" t="str">
        <f t="shared" si="42"/>
        <v>@cert.comune.fiumalbo.mo.it</v>
      </c>
    </row>
    <row r="2750" spans="1:4" ht="12" customHeight="1" x14ac:dyDescent="0.3">
      <c r="A2750" s="1" t="s">
        <v>6806</v>
      </c>
      <c r="B2750" s="1" t="s">
        <v>26490</v>
      </c>
      <c r="C2750" t="s">
        <v>23713</v>
      </c>
      <c r="D2750" t="str">
        <f t="shared" si="42"/>
        <v>@asmepec.it</v>
      </c>
    </row>
    <row r="2751" spans="1:4" ht="12" customHeight="1" x14ac:dyDescent="0.3">
      <c r="A2751" s="1" t="s">
        <v>3613</v>
      </c>
      <c r="B2751" s="1" t="s">
        <v>26491</v>
      </c>
      <c r="C2751" t="s">
        <v>23786</v>
      </c>
      <c r="D2751" t="str">
        <f t="shared" si="42"/>
        <v>@certgov.fvg.it</v>
      </c>
    </row>
    <row r="2752" spans="1:4" ht="12" customHeight="1" x14ac:dyDescent="0.3">
      <c r="A2752" s="1" t="s">
        <v>7068</v>
      </c>
      <c r="B2752" s="1" t="s">
        <v>26492</v>
      </c>
      <c r="C2752" t="s">
        <v>23681</v>
      </c>
      <c r="D2752" t="str">
        <f t="shared" si="42"/>
        <v>@legalmail.it</v>
      </c>
    </row>
    <row r="2753" spans="1:4" ht="12" customHeight="1" x14ac:dyDescent="0.3">
      <c r="A2753" s="1" t="s">
        <v>6595</v>
      </c>
      <c r="B2753" s="1" t="s">
        <v>26493</v>
      </c>
      <c r="C2753" t="s">
        <v>23713</v>
      </c>
      <c r="D2753" t="str">
        <f t="shared" si="42"/>
        <v>@asmepec.it</v>
      </c>
    </row>
    <row r="2754" spans="1:4" ht="12" customHeight="1" x14ac:dyDescent="0.3">
      <c r="A2754" s="1" t="s">
        <v>7252</v>
      </c>
      <c r="B2754" s="1" t="s">
        <v>26494</v>
      </c>
      <c r="C2754" t="s">
        <v>23681</v>
      </c>
      <c r="D2754" t="str">
        <f t="shared" si="42"/>
        <v>@legalmail.it</v>
      </c>
    </row>
    <row r="2755" spans="1:4" ht="12" customHeight="1" x14ac:dyDescent="0.3">
      <c r="A2755" s="1" t="s">
        <v>3563</v>
      </c>
      <c r="B2755" s="1" t="s">
        <v>26495</v>
      </c>
      <c r="C2755" t="s">
        <v>23786</v>
      </c>
      <c r="D2755" t="str">
        <f t="shared" ref="D2755:D2818" si="43">CONCATENATE("@",C:C)</f>
        <v>@certgov.fvg.it</v>
      </c>
    </row>
    <row r="2756" spans="1:4" ht="12" customHeight="1" x14ac:dyDescent="0.3">
      <c r="A2756" s="1" t="s">
        <v>5040</v>
      </c>
      <c r="B2756" s="1" t="s">
        <v>23900</v>
      </c>
      <c r="C2756" t="s">
        <v>26496</v>
      </c>
      <c r="D2756" t="str">
        <f t="shared" si="43"/>
        <v>@pec.comune.fiumicino.rm.it</v>
      </c>
    </row>
    <row r="2757" spans="1:4" ht="12" customHeight="1" x14ac:dyDescent="0.3">
      <c r="A2757" s="1" t="s">
        <v>4676</v>
      </c>
      <c r="B2757" s="1" t="s">
        <v>26497</v>
      </c>
      <c r="C2757" t="s">
        <v>23681</v>
      </c>
      <c r="D2757" t="str">
        <f t="shared" si="43"/>
        <v>@legalmail.it</v>
      </c>
    </row>
    <row r="2758" spans="1:4" ht="12" customHeight="1" x14ac:dyDescent="0.3">
      <c r="A2758" s="1" t="s">
        <v>4207</v>
      </c>
      <c r="B2758" s="1" t="s">
        <v>26498</v>
      </c>
      <c r="C2758" t="s">
        <v>23683</v>
      </c>
      <c r="D2758" t="str">
        <f t="shared" si="43"/>
        <v>@postacert.toscana.it</v>
      </c>
    </row>
    <row r="2759" spans="1:4" ht="12" customHeight="1" x14ac:dyDescent="0.3">
      <c r="A2759" s="1" t="s">
        <v>3467</v>
      </c>
      <c r="B2759" s="1" t="s">
        <v>26499</v>
      </c>
      <c r="C2759" t="s">
        <v>23786</v>
      </c>
      <c r="D2759" t="str">
        <f t="shared" si="43"/>
        <v>@certgov.fvg.it</v>
      </c>
    </row>
    <row r="2760" spans="1:4" ht="12" customHeight="1" x14ac:dyDescent="0.3">
      <c r="A2760" s="1" t="s">
        <v>2037</v>
      </c>
      <c r="B2760" s="1" t="s">
        <v>23684</v>
      </c>
      <c r="C2760" t="s">
        <v>26500</v>
      </c>
      <c r="D2760" t="str">
        <f t="shared" si="43"/>
        <v>@pec.comune.flero.bs.it</v>
      </c>
    </row>
    <row r="2761" spans="1:4" ht="12" customHeight="1" x14ac:dyDescent="0.3">
      <c r="A2761" s="1" t="s">
        <v>7069</v>
      </c>
      <c r="B2761" s="1" t="s">
        <v>26501</v>
      </c>
      <c r="C2761" t="s">
        <v>24961</v>
      </c>
      <c r="D2761" t="str">
        <f t="shared" si="43"/>
        <v xml:space="preserve">@pec.it </v>
      </c>
    </row>
    <row r="2762" spans="1:4" ht="12" customHeight="1" x14ac:dyDescent="0.3">
      <c r="A2762" s="1" t="s">
        <v>7313</v>
      </c>
      <c r="B2762" s="1" t="s">
        <v>26502</v>
      </c>
      <c r="C2762" t="s">
        <v>26503</v>
      </c>
      <c r="D2762" t="str">
        <f t="shared" si="43"/>
        <v>@pec.comune.floridia.sr.it</v>
      </c>
    </row>
    <row r="2763" spans="1:4" ht="12" customHeight="1" x14ac:dyDescent="0.3">
      <c r="A2763" s="1" t="s">
        <v>7353</v>
      </c>
      <c r="B2763" s="1" t="s">
        <v>26504</v>
      </c>
      <c r="C2763" t="s">
        <v>23699</v>
      </c>
      <c r="D2763" t="str">
        <f t="shared" si="43"/>
        <v>@pec.it</v>
      </c>
    </row>
    <row r="2764" spans="1:4" ht="12" customHeight="1" x14ac:dyDescent="0.3">
      <c r="A2764" s="1" t="s">
        <v>5913</v>
      </c>
      <c r="B2764" s="1" t="s">
        <v>26505</v>
      </c>
      <c r="C2764" t="s">
        <v>26210</v>
      </c>
      <c r="D2764" t="str">
        <f t="shared" si="43"/>
        <v>@pec.riusoprotocollo.it</v>
      </c>
    </row>
    <row r="2765" spans="1:4" ht="12" customHeight="1" x14ac:dyDescent="0.3">
      <c r="A2765" s="1" t="s">
        <v>7610</v>
      </c>
      <c r="B2765" s="1" t="s">
        <v>23684</v>
      </c>
      <c r="C2765" t="s">
        <v>26506</v>
      </c>
      <c r="D2765" t="str">
        <f t="shared" si="43"/>
        <v>@pec.comune.fluminimaggiore.ca.it</v>
      </c>
    </row>
    <row r="2766" spans="1:4" ht="12" customHeight="1" x14ac:dyDescent="0.3">
      <c r="A2766" s="1" t="s">
        <v>7582</v>
      </c>
      <c r="B2766" s="1" t="s">
        <v>23684</v>
      </c>
      <c r="C2766" t="s">
        <v>26507</v>
      </c>
      <c r="D2766" t="str">
        <f t="shared" si="43"/>
        <v>@pec.comune.flussio.nu.it</v>
      </c>
    </row>
    <row r="2767" spans="1:4" ht="12" customHeight="1" x14ac:dyDescent="0.3">
      <c r="A2767" s="1" t="s">
        <v>343</v>
      </c>
      <c r="B2767" s="1" t="s">
        <v>18515</v>
      </c>
      <c r="C2767" t="s">
        <v>23735</v>
      </c>
      <c r="D2767" t="str">
        <f t="shared" si="43"/>
        <v>@cert.ruparpiemonte.it</v>
      </c>
    </row>
    <row r="2768" spans="1:4" ht="12" customHeight="1" x14ac:dyDescent="0.3">
      <c r="A2768" s="1" t="s">
        <v>6181</v>
      </c>
      <c r="B2768" s="1" t="s">
        <v>23900</v>
      </c>
      <c r="C2768" t="s">
        <v>26508</v>
      </c>
      <c r="D2768" t="str">
        <f t="shared" si="43"/>
        <v>@cert.comune.foggia.it</v>
      </c>
    </row>
    <row r="2769" spans="1:4" ht="12" customHeight="1" x14ac:dyDescent="0.3">
      <c r="A2769" s="1" t="s">
        <v>5741</v>
      </c>
      <c r="B2769" s="1" t="s">
        <v>23684</v>
      </c>
      <c r="C2769" t="s">
        <v>26509</v>
      </c>
      <c r="D2769" t="str">
        <f t="shared" si="43"/>
        <v>@pec.comune.foglianise.bn.it</v>
      </c>
    </row>
    <row r="2770" spans="1:4" ht="12" customHeight="1" x14ac:dyDescent="0.3">
      <c r="A2770" s="1" t="s">
        <v>3569</v>
      </c>
      <c r="B2770" s="1" t="s">
        <v>26510</v>
      </c>
      <c r="C2770" t="s">
        <v>23786</v>
      </c>
      <c r="D2770" t="str">
        <f t="shared" si="43"/>
        <v>@certgov.fvg.it</v>
      </c>
    </row>
    <row r="2771" spans="1:4" ht="12" customHeight="1" x14ac:dyDescent="0.3">
      <c r="A2771" s="1" t="s">
        <v>109</v>
      </c>
      <c r="B2771" s="1" t="s">
        <v>18519</v>
      </c>
      <c r="C2771" t="s">
        <v>23735</v>
      </c>
      <c r="D2771" t="str">
        <f t="shared" si="43"/>
        <v>@cert.ruparpiemonte.it</v>
      </c>
    </row>
    <row r="2772" spans="1:4" ht="12" customHeight="1" x14ac:dyDescent="0.3">
      <c r="A2772" s="1" t="s">
        <v>4382</v>
      </c>
      <c r="B2772" s="1" t="s">
        <v>26511</v>
      </c>
      <c r="C2772" t="s">
        <v>23681</v>
      </c>
      <c r="D2772" t="str">
        <f t="shared" si="43"/>
        <v>@legalmail.it</v>
      </c>
    </row>
    <row r="2773" spans="1:4" ht="12" customHeight="1" x14ac:dyDescent="0.3">
      <c r="A2773" s="1" t="s">
        <v>5742</v>
      </c>
      <c r="B2773" s="1" t="s">
        <v>26512</v>
      </c>
      <c r="C2773" t="s">
        <v>23713</v>
      </c>
      <c r="D2773" t="str">
        <f t="shared" si="43"/>
        <v>@asmepec.it</v>
      </c>
    </row>
    <row r="2774" spans="1:4" ht="12" customHeight="1" x14ac:dyDescent="0.3">
      <c r="A2774" s="1" t="s">
        <v>2770</v>
      </c>
      <c r="B2774" s="1" t="s">
        <v>23850</v>
      </c>
      <c r="C2774" t="s">
        <v>26513</v>
      </c>
      <c r="D2774" t="str">
        <f t="shared" si="43"/>
        <v>@pec.comune.folgaria.tn.it</v>
      </c>
    </row>
    <row r="2775" spans="1:4" ht="12" customHeight="1" x14ac:dyDescent="0.3">
      <c r="A2775" s="1" t="s">
        <v>4728</v>
      </c>
      <c r="B2775" s="1" t="s">
        <v>26514</v>
      </c>
      <c r="C2775" t="s">
        <v>23717</v>
      </c>
      <c r="D2775" t="str">
        <f t="shared" si="43"/>
        <v>@emarche.it</v>
      </c>
    </row>
    <row r="2776" spans="1:4" ht="12" customHeight="1" x14ac:dyDescent="0.3">
      <c r="A2776" s="1" t="s">
        <v>4488</v>
      </c>
      <c r="B2776" s="1" t="s">
        <v>26515</v>
      </c>
      <c r="C2776" t="s">
        <v>23726</v>
      </c>
      <c r="D2776" t="str">
        <f t="shared" si="43"/>
        <v>@postacert.umbria.it</v>
      </c>
    </row>
    <row r="2777" spans="1:4" ht="12" customHeight="1" x14ac:dyDescent="0.3">
      <c r="A2777" s="1" t="s">
        <v>3169</v>
      </c>
      <c r="B2777" s="1" t="s">
        <v>23693</v>
      </c>
      <c r="C2777" t="s">
        <v>26516</v>
      </c>
      <c r="D2777" t="str">
        <f t="shared" si="43"/>
        <v>@comunefollina.legalmail.it</v>
      </c>
    </row>
    <row r="2778" spans="1:4" ht="12" customHeight="1" x14ac:dyDescent="0.3">
      <c r="A2778" s="1" t="s">
        <v>3857</v>
      </c>
      <c r="B2778" s="1" t="s">
        <v>26517</v>
      </c>
      <c r="C2778" t="s">
        <v>23681</v>
      </c>
      <c r="D2778" t="str">
        <f t="shared" si="43"/>
        <v>@legalmail.it</v>
      </c>
    </row>
    <row r="2779" spans="1:4" ht="12" customHeight="1" x14ac:dyDescent="0.3">
      <c r="A2779" s="1" t="s">
        <v>4444</v>
      </c>
      <c r="B2779" s="1" t="s">
        <v>18527</v>
      </c>
      <c r="C2779" t="s">
        <v>23683</v>
      </c>
      <c r="D2779" t="str">
        <f t="shared" si="43"/>
        <v>@postacert.toscana.it</v>
      </c>
    </row>
    <row r="2780" spans="1:4" ht="12" customHeight="1" x14ac:dyDescent="0.3">
      <c r="A2780" s="1" t="s">
        <v>2629</v>
      </c>
      <c r="B2780" s="1" t="s">
        <v>26518</v>
      </c>
      <c r="C2780" t="s">
        <v>23679</v>
      </c>
      <c r="D2780" t="str">
        <f t="shared" si="43"/>
        <v>@pec.regione.lombardia.it</v>
      </c>
    </row>
    <row r="2781" spans="1:4" ht="12" customHeight="1" x14ac:dyDescent="0.3">
      <c r="A2781" s="1" t="s">
        <v>7070</v>
      </c>
      <c r="B2781" s="1" t="s">
        <v>26519</v>
      </c>
      <c r="C2781" t="s">
        <v>23699</v>
      </c>
      <c r="D2781" t="str">
        <f t="shared" si="43"/>
        <v>@pec.it</v>
      </c>
    </row>
    <row r="2782" spans="1:4" ht="12" customHeight="1" x14ac:dyDescent="0.3">
      <c r="A2782" s="1" t="s">
        <v>5048</v>
      </c>
      <c r="B2782" s="1" t="s">
        <v>26520</v>
      </c>
      <c r="C2782" t="s">
        <v>26521</v>
      </c>
      <c r="D2782" t="str">
        <f t="shared" si="43"/>
        <v>@pecaziendale.it</v>
      </c>
    </row>
    <row r="2783" spans="1:4" ht="12" customHeight="1" x14ac:dyDescent="0.3">
      <c r="A2783" s="1" t="s">
        <v>7431</v>
      </c>
      <c r="B2783" s="1" t="s">
        <v>26522</v>
      </c>
      <c r="C2783" t="s">
        <v>23681</v>
      </c>
      <c r="D2783" t="str">
        <f t="shared" si="43"/>
        <v>@legalmail.it</v>
      </c>
    </row>
    <row r="2784" spans="1:4" ht="12" customHeight="1" x14ac:dyDescent="0.3">
      <c r="A2784" s="1" t="s">
        <v>1195</v>
      </c>
      <c r="B2784" s="1" t="s">
        <v>23684</v>
      </c>
      <c r="C2784" t="s">
        <v>26523</v>
      </c>
      <c r="D2784" t="str">
        <f t="shared" si="43"/>
        <v>@pec.comune.fontainemore.ao.it</v>
      </c>
    </row>
    <row r="2785" spans="1:4" ht="12" customHeight="1" x14ac:dyDescent="0.3">
      <c r="A2785" s="1" t="s">
        <v>5110</v>
      </c>
      <c r="B2785" s="1" t="s">
        <v>23944</v>
      </c>
      <c r="C2785" t="s">
        <v>26524</v>
      </c>
      <c r="D2785" t="str">
        <f t="shared" si="43"/>
        <v>@pec.comunefontanaliri.fr.it</v>
      </c>
    </row>
    <row r="2786" spans="1:4" ht="12" customHeight="1" x14ac:dyDescent="0.3">
      <c r="A2786" s="1" t="s">
        <v>3614</v>
      </c>
      <c r="B2786" s="1" t="s">
        <v>26525</v>
      </c>
      <c r="C2786" t="s">
        <v>23786</v>
      </c>
      <c r="D2786" t="str">
        <f t="shared" si="43"/>
        <v>@certgov.fvg.it</v>
      </c>
    </row>
    <row r="2787" spans="1:4" ht="12" customHeight="1" x14ac:dyDescent="0.3">
      <c r="A2787" s="1" t="s">
        <v>5914</v>
      </c>
      <c r="B2787" s="1" t="s">
        <v>23944</v>
      </c>
      <c r="C2787" t="s">
        <v>26526</v>
      </c>
      <c r="D2787" t="str">
        <f t="shared" si="43"/>
        <v>@pec.comune.fontanarosa.av.it</v>
      </c>
    </row>
    <row r="2788" spans="1:4" ht="12" customHeight="1" x14ac:dyDescent="0.3">
      <c r="A2788" s="1" t="s">
        <v>4076</v>
      </c>
      <c r="B2788" s="1" t="s">
        <v>26527</v>
      </c>
      <c r="C2788" t="s">
        <v>23997</v>
      </c>
      <c r="D2788" t="str">
        <f t="shared" si="43"/>
        <v>@cert.provincia.bo.it</v>
      </c>
    </row>
    <row r="2789" spans="1:4" ht="12" customHeight="1" x14ac:dyDescent="0.3">
      <c r="A2789" s="1" t="s">
        <v>1819</v>
      </c>
      <c r="B2789" s="1" t="s">
        <v>24083</v>
      </c>
      <c r="C2789" t="s">
        <v>26528</v>
      </c>
      <c r="D2789" t="str">
        <f t="shared" si="43"/>
        <v>@pec.comune.fontanella.bg.it</v>
      </c>
    </row>
    <row r="2790" spans="1:4" ht="12" customHeight="1" x14ac:dyDescent="0.3">
      <c r="A2790" s="1" t="s">
        <v>3936</v>
      </c>
      <c r="B2790" s="1" t="s">
        <v>23684</v>
      </c>
      <c r="C2790" t="s">
        <v>26529</v>
      </c>
      <c r="D2790" t="str">
        <f t="shared" si="43"/>
        <v>@postacert.comune.fontanellato.pr.it</v>
      </c>
    </row>
    <row r="2791" spans="1:4" ht="12" customHeight="1" x14ac:dyDescent="0.3">
      <c r="A2791" s="1" t="s">
        <v>3170</v>
      </c>
      <c r="B2791" s="1" t="s">
        <v>21113</v>
      </c>
      <c r="C2791" t="s">
        <v>26530</v>
      </c>
      <c r="D2791" t="str">
        <f t="shared" si="43"/>
        <v>@pec.comune.fontanelle.tv.it</v>
      </c>
    </row>
    <row r="2792" spans="1:4" ht="12" customHeight="1" x14ac:dyDescent="0.3">
      <c r="A2792" s="1" t="s">
        <v>431</v>
      </c>
      <c r="B2792" s="1" t="s">
        <v>26531</v>
      </c>
      <c r="C2792" t="s">
        <v>23699</v>
      </c>
      <c r="D2792" t="str">
        <f t="shared" si="43"/>
        <v>@pec.it</v>
      </c>
    </row>
    <row r="2793" spans="1:4" ht="12" customHeight="1" x14ac:dyDescent="0.3">
      <c r="A2793" s="1" t="s">
        <v>344</v>
      </c>
      <c r="B2793" s="1" t="s">
        <v>26532</v>
      </c>
      <c r="C2793" t="s">
        <v>23735</v>
      </c>
      <c r="D2793" t="str">
        <f t="shared" si="43"/>
        <v>@cert.ruparpiemonte.it</v>
      </c>
    </row>
    <row r="2794" spans="1:4" ht="12" customHeight="1" x14ac:dyDescent="0.3">
      <c r="A2794" s="1" t="s">
        <v>3802</v>
      </c>
      <c r="B2794" s="1" t="s">
        <v>26533</v>
      </c>
      <c r="C2794" t="s">
        <v>24015</v>
      </c>
      <c r="D2794" t="str">
        <f t="shared" si="43"/>
        <v>@pec.cstliguria.it</v>
      </c>
    </row>
    <row r="2795" spans="1:4" ht="12" customHeight="1" x14ac:dyDescent="0.3">
      <c r="A2795" s="1" t="s">
        <v>780</v>
      </c>
      <c r="B2795" s="1" t="s">
        <v>18544</v>
      </c>
      <c r="C2795" t="s">
        <v>23735</v>
      </c>
      <c r="D2795" t="str">
        <f t="shared" si="43"/>
        <v>@cert.ruparpiemonte.it</v>
      </c>
    </row>
    <row r="2796" spans="1:4" ht="12" customHeight="1" x14ac:dyDescent="0.3">
      <c r="A2796" s="1" t="s">
        <v>3315</v>
      </c>
      <c r="B2796" s="1" t="s">
        <v>26534</v>
      </c>
      <c r="C2796" t="s">
        <v>24086</v>
      </c>
      <c r="D2796" t="str">
        <f t="shared" si="43"/>
        <v xml:space="preserve">@cert.ip-veneto.net </v>
      </c>
    </row>
    <row r="2797" spans="1:4" ht="12" customHeight="1" x14ac:dyDescent="0.3">
      <c r="A2797" s="1" t="s">
        <v>3171</v>
      </c>
      <c r="B2797" s="1" t="s">
        <v>26535</v>
      </c>
      <c r="C2797" t="s">
        <v>23745</v>
      </c>
      <c r="D2797" t="str">
        <f t="shared" si="43"/>
        <v>@pecveneto.it</v>
      </c>
    </row>
    <row r="2798" spans="1:4" ht="12" customHeight="1" x14ac:dyDescent="0.3">
      <c r="A2798" s="1" t="s">
        <v>5041</v>
      </c>
      <c r="B2798" s="1" t="s">
        <v>23684</v>
      </c>
      <c r="C2798" t="s">
        <v>26536</v>
      </c>
      <c r="D2798" t="str">
        <f t="shared" si="43"/>
        <v>@cert.fonte-nuova.it</v>
      </c>
    </row>
    <row r="2799" spans="1:4" ht="12" customHeight="1" x14ac:dyDescent="0.3">
      <c r="A2799" s="1" t="s">
        <v>5209</v>
      </c>
      <c r="B2799" s="1" t="s">
        <v>26537</v>
      </c>
      <c r="C2799" t="s">
        <v>23699</v>
      </c>
      <c r="D2799" t="str">
        <f t="shared" si="43"/>
        <v>@pec.it</v>
      </c>
    </row>
    <row r="2800" spans="1:4" ht="12" customHeight="1" x14ac:dyDescent="0.3">
      <c r="A2800" s="1" t="s">
        <v>5111</v>
      </c>
      <c r="B2800" s="1" t="s">
        <v>18549</v>
      </c>
      <c r="C2800" t="s">
        <v>24667</v>
      </c>
      <c r="D2800" t="str">
        <f t="shared" si="43"/>
        <v>@interfreepec.it</v>
      </c>
    </row>
    <row r="2801" spans="1:4" ht="12" customHeight="1" x14ac:dyDescent="0.3">
      <c r="A2801" s="1" t="s">
        <v>5641</v>
      </c>
      <c r="B2801" s="1" t="s">
        <v>26538</v>
      </c>
      <c r="C2801" t="s">
        <v>26210</v>
      </c>
      <c r="D2801" t="str">
        <f t="shared" si="43"/>
        <v>@pec.riusoprotocollo.it</v>
      </c>
    </row>
    <row r="2802" spans="1:4" ht="12" customHeight="1" x14ac:dyDescent="0.3">
      <c r="A2802" s="1" t="s">
        <v>1820</v>
      </c>
      <c r="B2802" s="1" t="s">
        <v>26539</v>
      </c>
      <c r="C2802" t="s">
        <v>23679</v>
      </c>
      <c r="D2802" t="str">
        <f t="shared" si="43"/>
        <v>@pec.regione.lombardia.it</v>
      </c>
    </row>
    <row r="2803" spans="1:4" ht="12" customHeight="1" x14ac:dyDescent="0.3">
      <c r="A2803" s="1" t="s">
        <v>3937</v>
      </c>
      <c r="B2803" s="1" t="s">
        <v>23684</v>
      </c>
      <c r="C2803" t="s">
        <v>26540</v>
      </c>
      <c r="D2803" t="str">
        <f t="shared" si="43"/>
        <v>@postacert.comune.fontevivo.pr.it</v>
      </c>
    </row>
    <row r="2804" spans="1:4" ht="12" customHeight="1" x14ac:dyDescent="0.3">
      <c r="A2804" s="1" t="s">
        <v>3104</v>
      </c>
      <c r="B2804" s="1" t="s">
        <v>26541</v>
      </c>
      <c r="C2804" t="s">
        <v>23677</v>
      </c>
      <c r="D2804" t="str">
        <f t="shared" si="43"/>
        <v>@cert.ip-veneto.net</v>
      </c>
    </row>
    <row r="2805" spans="1:4" ht="12" customHeight="1" x14ac:dyDescent="0.3">
      <c r="A2805" s="1" t="s">
        <v>1821</v>
      </c>
      <c r="B2805" s="1" t="s">
        <v>26542</v>
      </c>
      <c r="C2805" t="s">
        <v>23679</v>
      </c>
      <c r="D2805" t="str">
        <f t="shared" si="43"/>
        <v>@pec.regione.lombardia.it</v>
      </c>
    </row>
    <row r="2806" spans="1:4" ht="12" customHeight="1" x14ac:dyDescent="0.3">
      <c r="A2806" s="1" t="s">
        <v>4876</v>
      </c>
      <c r="B2806" s="1" t="s">
        <v>26543</v>
      </c>
      <c r="C2806" t="s">
        <v>24861</v>
      </c>
      <c r="D2806" t="str">
        <f t="shared" si="43"/>
        <v>@pec.i2000net.it</v>
      </c>
    </row>
    <row r="2807" spans="1:4" ht="12" customHeight="1" x14ac:dyDescent="0.3">
      <c r="A2807" s="1" t="s">
        <v>4729</v>
      </c>
      <c r="B2807" s="1" t="s">
        <v>23693</v>
      </c>
      <c r="C2807" t="s">
        <v>26544</v>
      </c>
      <c r="D2807" t="str">
        <f t="shared" si="43"/>
        <v xml:space="preserve">@pec.comune.force.ap.it  </v>
      </c>
    </row>
    <row r="2808" spans="1:4" ht="12" customHeight="1" x14ac:dyDescent="0.3">
      <c r="A2808" s="1" t="s">
        <v>5743</v>
      </c>
      <c r="B2808" s="1" t="s">
        <v>26545</v>
      </c>
      <c r="C2808" t="s">
        <v>23713</v>
      </c>
      <c r="D2808" t="str">
        <f t="shared" si="43"/>
        <v>@asmepec.it</v>
      </c>
    </row>
    <row r="2809" spans="1:4" ht="12" customHeight="1" x14ac:dyDescent="0.3">
      <c r="A2809" s="1" t="s">
        <v>1542</v>
      </c>
      <c r="B2809" s="1" t="s">
        <v>26546</v>
      </c>
      <c r="C2809" t="s">
        <v>23817</v>
      </c>
      <c r="D2809" t="str">
        <f t="shared" si="43"/>
        <v>@cert.provincia.so.it</v>
      </c>
    </row>
    <row r="2810" spans="1:4" ht="12" customHeight="1" x14ac:dyDescent="0.3">
      <c r="A2810" s="1" t="s">
        <v>7525</v>
      </c>
      <c r="B2810" s="1" t="s">
        <v>26547</v>
      </c>
      <c r="C2810" t="s">
        <v>24024</v>
      </c>
      <c r="D2810" t="str">
        <f t="shared" si="43"/>
        <v>@pec.comunas.it</v>
      </c>
    </row>
    <row r="2811" spans="1:4" ht="12" customHeight="1" x14ac:dyDescent="0.3">
      <c r="A2811" s="1" t="s">
        <v>6444</v>
      </c>
      <c r="B2811" s="1" t="s">
        <v>26548</v>
      </c>
      <c r="C2811" t="s">
        <v>23691</v>
      </c>
      <c r="D2811" t="str">
        <f t="shared" si="43"/>
        <v>@cert.ruparbasilicata.it</v>
      </c>
    </row>
    <row r="2812" spans="1:4" ht="12" customHeight="1" x14ac:dyDescent="0.3">
      <c r="A2812" s="1" t="s">
        <v>1822</v>
      </c>
      <c r="B2812" s="1" t="s">
        <v>26549</v>
      </c>
      <c r="C2812" t="s">
        <v>23828</v>
      </c>
      <c r="D2812" t="str">
        <f t="shared" si="43"/>
        <v>@halleycert.it</v>
      </c>
    </row>
    <row r="2813" spans="1:4" ht="12" customHeight="1" x14ac:dyDescent="0.3">
      <c r="A2813" s="1" t="s">
        <v>3559</v>
      </c>
      <c r="B2813" s="1" t="s">
        <v>26550</v>
      </c>
      <c r="C2813" t="s">
        <v>23786</v>
      </c>
      <c r="D2813" t="str">
        <f t="shared" si="43"/>
        <v>@certgov.fvg.it</v>
      </c>
    </row>
    <row r="2814" spans="1:4" ht="12" customHeight="1" x14ac:dyDescent="0.3">
      <c r="A2814" s="1" t="s">
        <v>5915</v>
      </c>
      <c r="B2814" s="1" t="s">
        <v>23944</v>
      </c>
      <c r="C2814" t="s">
        <v>26551</v>
      </c>
      <c r="D2814" t="str">
        <f t="shared" si="43"/>
        <v>@pec.comune.forino.av.it</v>
      </c>
    </row>
    <row r="2815" spans="1:4" ht="12" customHeight="1" x14ac:dyDescent="0.3">
      <c r="A2815" s="1" t="s">
        <v>5820</v>
      </c>
      <c r="B2815" s="1" t="s">
        <v>24010</v>
      </c>
      <c r="C2815" t="s">
        <v>26552</v>
      </c>
      <c r="D2815" t="str">
        <f t="shared" si="43"/>
        <v>@pec.comune.forio.na.it</v>
      </c>
    </row>
    <row r="2816" spans="1:4" ht="12" customHeight="1" x14ac:dyDescent="0.3">
      <c r="A2816" s="1" t="s">
        <v>4154</v>
      </c>
      <c r="B2816" s="1" t="s">
        <v>26553</v>
      </c>
      <c r="C2816" t="s">
        <v>26554</v>
      </c>
      <c r="D2816" t="str">
        <f t="shared" si="43"/>
        <v>@pec.comune.forli.fc.it</v>
      </c>
    </row>
    <row r="2817" spans="1:4" ht="12" customHeight="1" x14ac:dyDescent="0.3">
      <c r="A2817" s="1" t="s">
        <v>5575</v>
      </c>
      <c r="B2817" s="1" t="s">
        <v>26555</v>
      </c>
      <c r="C2817" t="s">
        <v>24115</v>
      </c>
      <c r="D2817" t="str">
        <f t="shared" si="43"/>
        <v>@pec.leonet.it</v>
      </c>
    </row>
    <row r="2818" spans="1:4" ht="12" customHeight="1" x14ac:dyDescent="0.3">
      <c r="A2818" s="1" t="s">
        <v>4155</v>
      </c>
      <c r="B2818" s="1" t="s">
        <v>23684</v>
      </c>
      <c r="C2818" t="s">
        <v>26556</v>
      </c>
      <c r="D2818" t="str">
        <f t="shared" si="43"/>
        <v>@pec.comune.forlimpopoli.fc.it</v>
      </c>
    </row>
    <row r="2819" spans="1:4" ht="12" customHeight="1" x14ac:dyDescent="0.3">
      <c r="A2819" s="1" t="s">
        <v>1126</v>
      </c>
      <c r="B2819" s="1" t="s">
        <v>18568</v>
      </c>
      <c r="C2819" t="s">
        <v>23791</v>
      </c>
      <c r="D2819" t="str">
        <f t="shared" ref="D2819:D2882" si="44">CONCATENATE("@",C:C)</f>
        <v>@postemailcertificata.it</v>
      </c>
    </row>
    <row r="2820" spans="1:4" ht="12" customHeight="1" x14ac:dyDescent="0.3">
      <c r="A2820" s="1" t="s">
        <v>4958</v>
      </c>
      <c r="B2820" s="1" t="s">
        <v>26557</v>
      </c>
      <c r="C2820" t="s">
        <v>26558</v>
      </c>
      <c r="D2820" t="str">
        <f t="shared" si="44"/>
        <v>@poste.it</v>
      </c>
    </row>
    <row r="2821" spans="1:4" ht="12" customHeight="1" x14ac:dyDescent="0.3">
      <c r="A2821" s="1" t="s">
        <v>5049</v>
      </c>
      <c r="B2821" s="1" t="s">
        <v>23684</v>
      </c>
      <c r="C2821" t="s">
        <v>26559</v>
      </c>
      <c r="D2821" t="str">
        <f t="shared" si="44"/>
        <v>@pec.cittadiformia.it</v>
      </c>
    </row>
    <row r="2822" spans="1:4" ht="12" customHeight="1" x14ac:dyDescent="0.3">
      <c r="A2822" s="1" t="s">
        <v>5642</v>
      </c>
      <c r="B2822" s="1" t="s">
        <v>26560</v>
      </c>
      <c r="C2822" t="s">
        <v>23713</v>
      </c>
      <c r="D2822" t="str">
        <f t="shared" si="44"/>
        <v>@asmepec.it</v>
      </c>
    </row>
    <row r="2823" spans="1:4" ht="12" customHeight="1" x14ac:dyDescent="0.3">
      <c r="A2823" s="1" t="s">
        <v>2393</v>
      </c>
      <c r="B2823" s="1" t="s">
        <v>26561</v>
      </c>
      <c r="C2823" t="s">
        <v>23679</v>
      </c>
      <c r="D2823" t="str">
        <f t="shared" si="44"/>
        <v>@pec.regione.lombardia.it</v>
      </c>
    </row>
    <row r="2824" spans="1:4" ht="12" customHeight="1" x14ac:dyDescent="0.3">
      <c r="A2824" s="1" t="s">
        <v>4021</v>
      </c>
      <c r="B2824" s="1" t="s">
        <v>26562</v>
      </c>
      <c r="C2824" t="s">
        <v>26563</v>
      </c>
      <c r="D2824" t="str">
        <f t="shared" si="44"/>
        <v>@cert.comune.formigine.mo.it</v>
      </c>
    </row>
    <row r="2825" spans="1:4" ht="12" customHeight="1" x14ac:dyDescent="0.3">
      <c r="A2825" s="1" t="s">
        <v>345</v>
      </c>
      <c r="B2825" s="1" t="s">
        <v>18574</v>
      </c>
      <c r="C2825" t="s">
        <v>23735</v>
      </c>
      <c r="D2825" t="str">
        <f t="shared" si="44"/>
        <v>@cert.ruparpiemonte.it</v>
      </c>
    </row>
    <row r="2826" spans="1:4" ht="12" customHeight="1" x14ac:dyDescent="0.3">
      <c r="A2826" s="1" t="s">
        <v>2771</v>
      </c>
      <c r="B2826" s="1" t="s">
        <v>23850</v>
      </c>
      <c r="C2826" t="s">
        <v>26564</v>
      </c>
      <c r="D2826" t="str">
        <f t="shared" si="44"/>
        <v>@pec.comune.fornace.tn.it</v>
      </c>
    </row>
    <row r="2827" spans="1:4" ht="12" customHeight="1" x14ac:dyDescent="0.3">
      <c r="A2827" s="1" t="s">
        <v>5576</v>
      </c>
      <c r="B2827" s="1" t="s">
        <v>26565</v>
      </c>
      <c r="C2827" t="s">
        <v>23699</v>
      </c>
      <c r="D2827" t="str">
        <f t="shared" si="44"/>
        <v>@pec.it</v>
      </c>
    </row>
    <row r="2828" spans="1:4" ht="12" customHeight="1" x14ac:dyDescent="0.3">
      <c r="A2828" s="1" t="s">
        <v>3468</v>
      </c>
      <c r="B2828" s="1" t="s">
        <v>26566</v>
      </c>
      <c r="C2828" t="s">
        <v>23786</v>
      </c>
      <c r="D2828" t="str">
        <f t="shared" si="44"/>
        <v>@certgov.fvg.it</v>
      </c>
    </row>
    <row r="2829" spans="1:4" ht="12" customHeight="1" x14ac:dyDescent="0.3">
      <c r="A2829" s="1" t="s">
        <v>3469</v>
      </c>
      <c r="B2829" s="1" t="s">
        <v>26567</v>
      </c>
      <c r="C2829" t="s">
        <v>23786</v>
      </c>
      <c r="D2829" t="str">
        <f t="shared" si="44"/>
        <v>@certgov.fvg.it</v>
      </c>
    </row>
    <row r="2830" spans="1:4" ht="12" customHeight="1" x14ac:dyDescent="0.3">
      <c r="A2830" s="1" t="s">
        <v>3470</v>
      </c>
      <c r="B2830" s="1" t="s">
        <v>26568</v>
      </c>
      <c r="C2830" t="s">
        <v>23786</v>
      </c>
      <c r="D2830" t="str">
        <f t="shared" si="44"/>
        <v>@certgov.fvg.it</v>
      </c>
    </row>
    <row r="2831" spans="1:4" ht="12" customHeight="1" x14ac:dyDescent="0.3">
      <c r="A2831" s="1" t="s">
        <v>110</v>
      </c>
      <c r="B2831" s="1" t="s">
        <v>26569</v>
      </c>
      <c r="C2831" t="s">
        <v>23791</v>
      </c>
      <c r="D2831" t="str">
        <f t="shared" si="44"/>
        <v>@postemailcertificata.it</v>
      </c>
    </row>
    <row r="2832" spans="1:4" ht="12" customHeight="1" x14ac:dyDescent="0.3">
      <c r="A2832" s="1" t="s">
        <v>3938</v>
      </c>
      <c r="B2832" s="1" t="s">
        <v>23684</v>
      </c>
      <c r="C2832" t="s">
        <v>26570</v>
      </c>
      <c r="D2832" t="str">
        <f t="shared" si="44"/>
        <v>@postacert.comune.fornovo-di-taro.pr.it</v>
      </c>
    </row>
    <row r="2833" spans="1:4" ht="12" customHeight="1" x14ac:dyDescent="0.3">
      <c r="A2833" s="1" t="s">
        <v>1823</v>
      </c>
      <c r="B2833" s="1" t="s">
        <v>26571</v>
      </c>
      <c r="C2833" t="s">
        <v>23679</v>
      </c>
      <c r="D2833" t="str">
        <f t="shared" si="44"/>
        <v>@pec.regione.lombardia.it</v>
      </c>
    </row>
    <row r="2834" spans="1:4" ht="12" customHeight="1" x14ac:dyDescent="0.3">
      <c r="A2834" s="1" t="s">
        <v>4229</v>
      </c>
      <c r="B2834" s="1" t="s">
        <v>26572</v>
      </c>
      <c r="C2834" t="s">
        <v>23683</v>
      </c>
      <c r="D2834" t="str">
        <f t="shared" si="44"/>
        <v>@postacert.toscana.it</v>
      </c>
    </row>
    <row r="2835" spans="1:4" ht="12" customHeight="1" x14ac:dyDescent="0.3">
      <c r="A2835" s="1" t="s">
        <v>10530</v>
      </c>
      <c r="B2835" s="1" t="s">
        <v>26573</v>
      </c>
      <c r="C2835" t="s">
        <v>23681</v>
      </c>
      <c r="D2835" t="str">
        <f t="shared" si="44"/>
        <v>@legalmail.it</v>
      </c>
    </row>
    <row r="2836" spans="1:4" ht="12" customHeight="1" x14ac:dyDescent="0.3">
      <c r="A2836" s="1" t="s">
        <v>2228</v>
      </c>
      <c r="B2836" s="1" t="s">
        <v>26574</v>
      </c>
      <c r="C2836" t="s">
        <v>23688</v>
      </c>
      <c r="D2836" t="str">
        <f t="shared" si="44"/>
        <v>@legalpec.it</v>
      </c>
    </row>
    <row r="2837" spans="1:4" ht="12" customHeight="1" x14ac:dyDescent="0.3">
      <c r="A2837" s="1" t="s">
        <v>10532</v>
      </c>
      <c r="B2837" s="1" t="s">
        <v>26575</v>
      </c>
      <c r="C2837" t="s">
        <v>25213</v>
      </c>
      <c r="D2837" t="str">
        <f t="shared" si="44"/>
        <v>@dgpec.it</v>
      </c>
    </row>
    <row r="2838" spans="1:4" ht="12" customHeight="1" x14ac:dyDescent="0.3">
      <c r="A2838" s="1" t="s">
        <v>4230</v>
      </c>
      <c r="B2838" s="1" t="s">
        <v>26576</v>
      </c>
      <c r="C2838" t="s">
        <v>23683</v>
      </c>
      <c r="D2838" t="str">
        <f t="shared" si="44"/>
        <v>@postacert.toscana.it</v>
      </c>
    </row>
    <row r="2839" spans="1:4" ht="12" customHeight="1" x14ac:dyDescent="0.3">
      <c r="A2839" s="1" t="s">
        <v>4208</v>
      </c>
      <c r="B2839" s="1" t="s">
        <v>26577</v>
      </c>
      <c r="C2839" t="s">
        <v>23683</v>
      </c>
      <c r="D2839" t="str">
        <f t="shared" si="44"/>
        <v>@postacert.toscana.it</v>
      </c>
    </row>
    <row r="2840" spans="1:4" ht="12" customHeight="1" x14ac:dyDescent="0.3">
      <c r="A2840" s="1" t="s">
        <v>5210</v>
      </c>
      <c r="B2840" s="1" t="s">
        <v>26578</v>
      </c>
      <c r="C2840" t="s">
        <v>23699</v>
      </c>
      <c r="D2840" t="str">
        <f t="shared" si="44"/>
        <v>@pec.it</v>
      </c>
    </row>
    <row r="2841" spans="1:4" ht="12" customHeight="1" x14ac:dyDescent="0.3">
      <c r="A2841" s="1" t="s">
        <v>5400</v>
      </c>
      <c r="B2841" s="1" t="s">
        <v>23850</v>
      </c>
      <c r="C2841" t="s">
        <v>26579</v>
      </c>
      <c r="D2841" t="str">
        <f t="shared" si="44"/>
        <v>@pec.fossacesia.org</v>
      </c>
    </row>
    <row r="2842" spans="1:4" ht="12" customHeight="1" x14ac:dyDescent="0.3">
      <c r="A2842" s="1" t="s">
        <v>3251</v>
      </c>
      <c r="B2842" s="1" t="s">
        <v>23684</v>
      </c>
      <c r="C2842" t="s">
        <v>26580</v>
      </c>
      <c r="D2842" t="str">
        <f t="shared" si="44"/>
        <v>@pec.comunefossaltadipiave.it</v>
      </c>
    </row>
    <row r="2843" spans="1:4" ht="12" customHeight="1" x14ac:dyDescent="0.3">
      <c r="A2843" s="1" t="s">
        <v>3252</v>
      </c>
      <c r="B2843" s="1" t="s">
        <v>26581</v>
      </c>
      <c r="C2843" t="s">
        <v>23745</v>
      </c>
      <c r="D2843" t="str">
        <f t="shared" si="44"/>
        <v>@pecveneto.it</v>
      </c>
    </row>
    <row r="2844" spans="1:4" ht="12" customHeight="1" x14ac:dyDescent="0.3">
      <c r="A2844" s="1" t="s">
        <v>5495</v>
      </c>
      <c r="B2844" s="1" t="s">
        <v>26582</v>
      </c>
      <c r="C2844" t="s">
        <v>23681</v>
      </c>
      <c r="D2844" t="str">
        <f t="shared" si="44"/>
        <v>@legalmail.it</v>
      </c>
    </row>
    <row r="2845" spans="1:4" ht="12" customHeight="1" x14ac:dyDescent="0.3">
      <c r="A2845" s="1" t="s">
        <v>568</v>
      </c>
      <c r="B2845" s="1" t="s">
        <v>18595</v>
      </c>
      <c r="C2845" t="s">
        <v>23735</v>
      </c>
      <c r="D2845" t="str">
        <f t="shared" si="44"/>
        <v>@cert.ruparpiemonte.it</v>
      </c>
    </row>
    <row r="2846" spans="1:4" ht="12" customHeight="1" x14ac:dyDescent="0.3">
      <c r="A2846" s="1" t="s">
        <v>4489</v>
      </c>
      <c r="B2846" s="1" t="s">
        <v>26583</v>
      </c>
      <c r="C2846" t="s">
        <v>23726</v>
      </c>
      <c r="D2846" t="str">
        <f t="shared" si="44"/>
        <v>@postacert.umbria.it</v>
      </c>
    </row>
    <row r="2847" spans="1:4" ht="12" customHeight="1" x14ac:dyDescent="0.3">
      <c r="A2847" s="1" t="s">
        <v>6719</v>
      </c>
      <c r="B2847" s="1" t="s">
        <v>26584</v>
      </c>
      <c r="C2847" t="s">
        <v>23713</v>
      </c>
      <c r="D2847" t="str">
        <f t="shared" si="44"/>
        <v>@asmepec.it</v>
      </c>
    </row>
    <row r="2848" spans="1:4" ht="12" customHeight="1" x14ac:dyDescent="0.3">
      <c r="A2848" s="1" t="s">
        <v>10543</v>
      </c>
      <c r="B2848" s="1" t="s">
        <v>24069</v>
      </c>
      <c r="C2848" t="s">
        <v>26585</v>
      </c>
      <c r="D2848" t="str">
        <f t="shared" si="44"/>
        <v>@pec.comune.fosso.ve.it</v>
      </c>
    </row>
    <row r="2849" spans="1:4" ht="12" customHeight="1" x14ac:dyDescent="0.3">
      <c r="A2849" s="1" t="s">
        <v>4573</v>
      </c>
      <c r="B2849" s="1" t="s">
        <v>26586</v>
      </c>
      <c r="C2849" t="s">
        <v>23717</v>
      </c>
      <c r="D2849" t="str">
        <f t="shared" si="44"/>
        <v>@emarche.it</v>
      </c>
    </row>
    <row r="2850" spans="1:4" ht="12" customHeight="1" x14ac:dyDescent="0.3">
      <c r="A2850" s="1" t="s">
        <v>3010</v>
      </c>
      <c r="B2850" s="1" t="s">
        <v>26587</v>
      </c>
      <c r="C2850" t="s">
        <v>23677</v>
      </c>
      <c r="D2850" t="str">
        <f t="shared" si="44"/>
        <v>@cert.ip-veneto.net</v>
      </c>
    </row>
    <row r="2851" spans="1:4" ht="12" customHeight="1" x14ac:dyDescent="0.3">
      <c r="A2851" s="1" t="s">
        <v>569</v>
      </c>
      <c r="B2851" s="1" t="s">
        <v>26588</v>
      </c>
      <c r="C2851" t="s">
        <v>23735</v>
      </c>
      <c r="D2851" t="str">
        <f t="shared" si="44"/>
        <v>@cert.ruparpiemonte.it</v>
      </c>
    </row>
    <row r="2852" spans="1:4" ht="12" customHeight="1" x14ac:dyDescent="0.3">
      <c r="A2852" s="1" t="s">
        <v>570</v>
      </c>
      <c r="B2852" s="1" t="s">
        <v>26589</v>
      </c>
      <c r="C2852" t="s">
        <v>23735</v>
      </c>
      <c r="D2852" t="str">
        <f t="shared" si="44"/>
        <v>@cert.ruparpiemonte.it</v>
      </c>
    </row>
    <row r="2853" spans="1:4" ht="12" customHeight="1" x14ac:dyDescent="0.3">
      <c r="A2853" s="1" t="s">
        <v>906</v>
      </c>
      <c r="B2853" s="1" t="s">
        <v>18603</v>
      </c>
      <c r="C2853" t="s">
        <v>23735</v>
      </c>
      <c r="D2853" t="str">
        <f t="shared" si="44"/>
        <v>@cert.ruparpiemonte.it</v>
      </c>
    </row>
    <row r="2854" spans="1:4" ht="12" customHeight="1" x14ac:dyDescent="0.3">
      <c r="A2854" s="1" t="s">
        <v>6265</v>
      </c>
      <c r="B2854" s="1" t="s">
        <v>26590</v>
      </c>
      <c r="C2854" t="s">
        <v>23699</v>
      </c>
      <c r="D2854" t="str">
        <f t="shared" si="44"/>
        <v>@pec.it</v>
      </c>
    </row>
    <row r="2855" spans="1:4" ht="12" customHeight="1" x14ac:dyDescent="0.3">
      <c r="A2855" s="1" t="s">
        <v>5744</v>
      </c>
      <c r="B2855" s="1" t="s">
        <v>26591</v>
      </c>
      <c r="C2855" t="s">
        <v>23792</v>
      </c>
      <c r="D2855" t="str">
        <f t="shared" si="44"/>
        <v>@pec.cstsannio.it</v>
      </c>
    </row>
    <row r="2856" spans="1:4" ht="12" customHeight="1" x14ac:dyDescent="0.3">
      <c r="A2856" s="1" t="s">
        <v>5745</v>
      </c>
      <c r="B2856" s="1" t="s">
        <v>23944</v>
      </c>
      <c r="C2856" t="s">
        <v>26592</v>
      </c>
      <c r="D2856" t="str">
        <f t="shared" si="44"/>
        <v>@pec.comune.fragnetomonforte.bn.it</v>
      </c>
    </row>
    <row r="2857" spans="1:4" ht="12" customHeight="1" x14ac:dyDescent="0.3">
      <c r="A2857" s="1" t="s">
        <v>5401</v>
      </c>
      <c r="B2857" s="1" t="s">
        <v>26593</v>
      </c>
      <c r="C2857" t="s">
        <v>23681</v>
      </c>
      <c r="D2857" t="str">
        <f t="shared" si="44"/>
        <v>@legalmail.it</v>
      </c>
    </row>
    <row r="2858" spans="1:4" ht="12" customHeight="1" x14ac:dyDescent="0.3">
      <c r="A2858" s="1" t="s">
        <v>3858</v>
      </c>
      <c r="B2858" s="1" t="s">
        <v>26594</v>
      </c>
      <c r="C2858" t="s">
        <v>23681</v>
      </c>
      <c r="D2858" t="str">
        <f t="shared" si="44"/>
        <v>@legalmail.it</v>
      </c>
    </row>
    <row r="2859" spans="1:4" ht="12" customHeight="1" x14ac:dyDescent="0.3">
      <c r="A2859" s="1" t="s">
        <v>5402</v>
      </c>
      <c r="B2859" s="1" t="s">
        <v>23684</v>
      </c>
      <c r="C2859" t="s">
        <v>26595</v>
      </c>
      <c r="D2859" t="str">
        <f t="shared" si="44"/>
        <v>@pec.comune.francavilla.ch.it</v>
      </c>
    </row>
    <row r="2860" spans="1:4" ht="12" customHeight="1" x14ac:dyDescent="0.3">
      <c r="A2860" s="1" t="s">
        <v>6908</v>
      </c>
      <c r="B2860" s="1" t="s">
        <v>26596</v>
      </c>
      <c r="C2860" t="s">
        <v>23713</v>
      </c>
      <c r="D2860" t="str">
        <f t="shared" si="44"/>
        <v>@asmepec.it</v>
      </c>
    </row>
    <row r="2861" spans="1:4" ht="12" customHeight="1" x14ac:dyDescent="0.3">
      <c r="A2861" s="1" t="s">
        <v>907</v>
      </c>
      <c r="B2861" s="1" t="s">
        <v>26597</v>
      </c>
      <c r="C2861" t="s">
        <v>23735</v>
      </c>
      <c r="D2861" t="str">
        <f t="shared" si="44"/>
        <v>@cert.ruparpiemonte.it</v>
      </c>
    </row>
    <row r="2862" spans="1:4" ht="12" customHeight="1" x14ac:dyDescent="0.3">
      <c r="A2862" s="1" t="s">
        <v>4754</v>
      </c>
      <c r="B2862" s="1" t="s">
        <v>26598</v>
      </c>
      <c r="C2862" t="s">
        <v>23717</v>
      </c>
      <c r="D2862" t="str">
        <f t="shared" si="44"/>
        <v>@emarche.it</v>
      </c>
    </row>
    <row r="2863" spans="1:4" ht="12" customHeight="1" x14ac:dyDescent="0.3">
      <c r="A2863" s="1" t="s">
        <v>7071</v>
      </c>
      <c r="B2863" s="1" t="s">
        <v>24083</v>
      </c>
      <c r="C2863" t="s">
        <v>26599</v>
      </c>
      <c r="D2863" t="str">
        <f t="shared" si="44"/>
        <v>@pec.comune.francavilladisicilia.me.it</v>
      </c>
    </row>
    <row r="2864" spans="1:4" ht="12" customHeight="1" x14ac:dyDescent="0.3">
      <c r="A2864" s="1" t="s">
        <v>6296</v>
      </c>
      <c r="B2864" s="1" t="s">
        <v>26600</v>
      </c>
      <c r="C2864" t="s">
        <v>23699</v>
      </c>
      <c r="D2864" t="str">
        <f t="shared" si="44"/>
        <v>@pec.it</v>
      </c>
    </row>
    <row r="2865" spans="1:4" ht="12" customHeight="1" x14ac:dyDescent="0.3">
      <c r="A2865" s="1" t="s">
        <v>6445</v>
      </c>
      <c r="B2865" s="1" t="s">
        <v>26601</v>
      </c>
      <c r="C2865" t="s">
        <v>26602</v>
      </c>
      <c r="D2865" t="str">
        <f t="shared" si="44"/>
        <v>@francavillainsinni.gov.it</v>
      </c>
    </row>
    <row r="2866" spans="1:4" ht="12" customHeight="1" x14ac:dyDescent="0.3">
      <c r="A2866" s="1" t="s">
        <v>6596</v>
      </c>
      <c r="B2866" s="1" t="s">
        <v>26603</v>
      </c>
      <c r="C2866" t="s">
        <v>23681</v>
      </c>
      <c r="D2866" t="str">
        <f t="shared" si="44"/>
        <v>@legalmail.it</v>
      </c>
    </row>
    <row r="2867" spans="1:4" ht="12" customHeight="1" x14ac:dyDescent="0.3">
      <c r="A2867" s="1" t="s">
        <v>6909</v>
      </c>
      <c r="B2867" s="1" t="s">
        <v>26604</v>
      </c>
      <c r="C2867" t="s">
        <v>23713</v>
      </c>
      <c r="D2867" t="str">
        <f t="shared" si="44"/>
        <v>@asmepec.it</v>
      </c>
    </row>
    <row r="2868" spans="1:4" ht="12" customHeight="1" x14ac:dyDescent="0.3">
      <c r="A2868" s="1" t="s">
        <v>7314</v>
      </c>
      <c r="B2868" s="1" t="s">
        <v>23900</v>
      </c>
      <c r="C2868" t="s">
        <v>26605</v>
      </c>
      <c r="D2868" t="str">
        <f t="shared" si="44"/>
        <v>@pec.comune.francofonte.sr.it</v>
      </c>
    </row>
    <row r="2869" spans="1:4" ht="12" customHeight="1" x14ac:dyDescent="0.3">
      <c r="A2869" s="1" t="s">
        <v>5643</v>
      </c>
      <c r="B2869" s="1" t="s">
        <v>23684</v>
      </c>
      <c r="C2869" t="s">
        <v>26606</v>
      </c>
      <c r="D2869" t="str">
        <f t="shared" si="44"/>
        <v>@pec.comune.francolise.ce.it</v>
      </c>
    </row>
    <row r="2870" spans="1:4" ht="12" customHeight="1" x14ac:dyDescent="0.3">
      <c r="A2870" s="1" t="s">
        <v>908</v>
      </c>
      <c r="B2870" s="1" t="s">
        <v>26607</v>
      </c>
      <c r="C2870" t="s">
        <v>23681</v>
      </c>
      <c r="D2870" t="str">
        <f t="shared" si="44"/>
        <v>@legalmail.it</v>
      </c>
    </row>
    <row r="2871" spans="1:4" ht="12" customHeight="1" x14ac:dyDescent="0.3">
      <c r="A2871" s="1" t="s">
        <v>2229</v>
      </c>
      <c r="B2871" s="1" t="s">
        <v>23944</v>
      </c>
      <c r="C2871" t="s">
        <v>26608</v>
      </c>
      <c r="D2871" t="str">
        <f t="shared" si="44"/>
        <v>@pec.comune.frascarolo.pv.it</v>
      </c>
    </row>
    <row r="2872" spans="1:4" ht="12" customHeight="1" x14ac:dyDescent="0.3">
      <c r="A2872" s="1" t="s">
        <v>4959</v>
      </c>
      <c r="B2872" s="1" t="s">
        <v>26609</v>
      </c>
      <c r="C2872" t="s">
        <v>23681</v>
      </c>
      <c r="D2872" t="str">
        <f t="shared" si="44"/>
        <v>@legalmail.it</v>
      </c>
    </row>
    <row r="2873" spans="1:4" ht="12" customHeight="1" x14ac:dyDescent="0.3">
      <c r="A2873" s="1" t="s">
        <v>6597</v>
      </c>
      <c r="B2873" s="1" t="s">
        <v>26610</v>
      </c>
      <c r="C2873" t="s">
        <v>26611</v>
      </c>
      <c r="D2873" t="str">
        <f t="shared" si="44"/>
        <v>@pec.comune.frascineto.cs.it</v>
      </c>
    </row>
    <row r="2874" spans="1:4" ht="12" customHeight="1" x14ac:dyDescent="0.3">
      <c r="A2874" s="1" t="s">
        <v>2772</v>
      </c>
      <c r="B2874" s="1" t="s">
        <v>23850</v>
      </c>
      <c r="C2874" t="s">
        <v>26612</v>
      </c>
      <c r="D2874" t="str">
        <f t="shared" si="44"/>
        <v>@pec.comune.frassilongo.tn.it</v>
      </c>
    </row>
    <row r="2875" spans="1:4" ht="12" customHeight="1" x14ac:dyDescent="0.3">
      <c r="A2875" s="1" t="s">
        <v>3401</v>
      </c>
      <c r="B2875" s="1" t="s">
        <v>26613</v>
      </c>
      <c r="C2875" t="s">
        <v>24667</v>
      </c>
      <c r="D2875" t="str">
        <f t="shared" si="44"/>
        <v>@interfreepec.it</v>
      </c>
    </row>
    <row r="2876" spans="1:4" ht="12" customHeight="1" x14ac:dyDescent="0.3">
      <c r="A2876" s="1" t="s">
        <v>909</v>
      </c>
      <c r="B2876" s="1" t="s">
        <v>26614</v>
      </c>
      <c r="C2876" t="s">
        <v>26615</v>
      </c>
      <c r="D2876" t="str">
        <f t="shared" si="44"/>
        <v>@pec.comune.frassinellomonferrato.al.it</v>
      </c>
    </row>
    <row r="2877" spans="1:4" ht="12" customHeight="1" x14ac:dyDescent="0.3">
      <c r="A2877" s="1" t="s">
        <v>910</v>
      </c>
      <c r="B2877" s="1" t="s">
        <v>23684</v>
      </c>
      <c r="C2877" t="s">
        <v>26616</v>
      </c>
      <c r="D2877" t="str">
        <f t="shared" si="44"/>
        <v>@pec.comune.frassinetopo.al.it</v>
      </c>
    </row>
    <row r="2878" spans="1:4" ht="12" customHeight="1" x14ac:dyDescent="0.3">
      <c r="A2878" s="1" t="s">
        <v>111</v>
      </c>
      <c r="B2878" s="1" t="s">
        <v>26617</v>
      </c>
      <c r="C2878" t="s">
        <v>23699</v>
      </c>
      <c r="D2878" t="str">
        <f t="shared" si="44"/>
        <v>@pec.it</v>
      </c>
    </row>
    <row r="2879" spans="1:4" ht="12" customHeight="1" x14ac:dyDescent="0.3">
      <c r="A2879" s="1" t="s">
        <v>571</v>
      </c>
      <c r="B2879" s="1" t="s">
        <v>18629</v>
      </c>
      <c r="C2879" t="s">
        <v>23735</v>
      </c>
      <c r="D2879" t="str">
        <f t="shared" si="44"/>
        <v>@cert.ruparpiemonte.it</v>
      </c>
    </row>
    <row r="2880" spans="1:4" ht="12" customHeight="1" x14ac:dyDescent="0.3">
      <c r="A2880" s="1" t="s">
        <v>4022</v>
      </c>
      <c r="B2880" s="1" t="s">
        <v>26618</v>
      </c>
      <c r="C2880" t="s">
        <v>23699</v>
      </c>
      <c r="D2880" t="str">
        <f t="shared" si="44"/>
        <v>@pec.it</v>
      </c>
    </row>
    <row r="2881" spans="1:4" ht="12" customHeight="1" x14ac:dyDescent="0.3">
      <c r="A2881" s="1" t="s">
        <v>4877</v>
      </c>
      <c r="B2881" s="1" t="s">
        <v>23684</v>
      </c>
      <c r="C2881" t="s">
        <v>26619</v>
      </c>
      <c r="D2881" t="str">
        <f t="shared" si="44"/>
        <v>@pec.comune.frassosabino.ri.it</v>
      </c>
    </row>
    <row r="2882" spans="1:4" ht="12" customHeight="1" x14ac:dyDescent="0.3">
      <c r="A2882" s="1" t="s">
        <v>5746</v>
      </c>
      <c r="B2882" s="1" t="s">
        <v>26620</v>
      </c>
      <c r="C2882" t="s">
        <v>26621</v>
      </c>
      <c r="D2882" t="str">
        <f t="shared" si="44"/>
        <v>@pec.comune.frassotelesino.bn.it</v>
      </c>
    </row>
    <row r="2883" spans="1:4" ht="12" customHeight="1" x14ac:dyDescent="0.3">
      <c r="A2883" s="1" t="s">
        <v>3402</v>
      </c>
      <c r="B2883" s="1" t="s">
        <v>26622</v>
      </c>
      <c r="C2883" t="s">
        <v>23681</v>
      </c>
      <c r="D2883" t="str">
        <f t="shared" ref="D2883:D2946" si="45">CONCATENATE("@",C:C)</f>
        <v>@legalmail.it</v>
      </c>
    </row>
    <row r="2884" spans="1:4" ht="12" customHeight="1" x14ac:dyDescent="0.3">
      <c r="A2884" s="1" t="s">
        <v>4490</v>
      </c>
      <c r="B2884" s="1" t="s">
        <v>26623</v>
      </c>
      <c r="C2884" t="s">
        <v>23726</v>
      </c>
      <c r="D2884" t="str">
        <f t="shared" si="45"/>
        <v>@postacert.umbria.it</v>
      </c>
    </row>
    <row r="2885" spans="1:4" ht="12" customHeight="1" x14ac:dyDescent="0.3">
      <c r="A2885" s="1" t="s">
        <v>5821</v>
      </c>
      <c r="B2885" s="1" t="s">
        <v>26624</v>
      </c>
      <c r="C2885" t="s">
        <v>25991</v>
      </c>
      <c r="D2885" t="str">
        <f t="shared" si="45"/>
        <v xml:space="preserve">@asmepec.it   </v>
      </c>
    </row>
    <row r="2886" spans="1:4" ht="12" customHeight="1" x14ac:dyDescent="0.3">
      <c r="A2886" s="1" t="s">
        <v>5822</v>
      </c>
      <c r="B2886" s="1" t="s">
        <v>26625</v>
      </c>
      <c r="C2886" t="s">
        <v>23713</v>
      </c>
      <c r="D2886" t="str">
        <f t="shared" si="45"/>
        <v>@asmepec.it</v>
      </c>
    </row>
    <row r="2887" spans="1:4" ht="12" customHeight="1" x14ac:dyDescent="0.3">
      <c r="A2887" s="1" t="s">
        <v>4574</v>
      </c>
      <c r="B2887" s="1" t="s">
        <v>26626</v>
      </c>
      <c r="C2887" t="s">
        <v>23717</v>
      </c>
      <c r="D2887" t="str">
        <f t="shared" si="45"/>
        <v>@emarche.it</v>
      </c>
    </row>
    <row r="2888" spans="1:4" ht="12" customHeight="1" x14ac:dyDescent="0.3">
      <c r="A2888" s="1" t="s">
        <v>10583</v>
      </c>
      <c r="B2888" s="1" t="s">
        <v>23693</v>
      </c>
      <c r="C2888" t="s">
        <v>26627</v>
      </c>
      <c r="D2888" t="str">
        <f t="shared" si="45"/>
        <v>@pec.comunefrazzano.it</v>
      </c>
    </row>
    <row r="2889" spans="1:4" ht="12" customHeight="1" x14ac:dyDescent="0.3">
      <c r="A2889" s="1" t="s">
        <v>3172</v>
      </c>
      <c r="B2889" s="1" t="s">
        <v>26628</v>
      </c>
      <c r="C2889" t="s">
        <v>24265</v>
      </c>
      <c r="D2889" t="str">
        <f t="shared" si="45"/>
        <v xml:space="preserve">@pecveneto.it </v>
      </c>
    </row>
    <row r="2890" spans="1:4" ht="12" customHeight="1" x14ac:dyDescent="0.3">
      <c r="A2890" s="1" t="s">
        <v>5403</v>
      </c>
      <c r="B2890" s="1" t="s">
        <v>26629</v>
      </c>
      <c r="C2890" t="s">
        <v>23681</v>
      </c>
      <c r="D2890" t="str">
        <f t="shared" si="45"/>
        <v>@legalmail.it</v>
      </c>
    </row>
    <row r="2891" spans="1:4" ht="12" customHeight="1" x14ac:dyDescent="0.3">
      <c r="A2891" s="1" t="s">
        <v>911</v>
      </c>
      <c r="B2891" s="1" t="s">
        <v>23684</v>
      </c>
      <c r="C2891" t="s">
        <v>26630</v>
      </c>
      <c r="D2891" t="str">
        <f t="shared" si="45"/>
        <v>@pec.comune.fresonara.al.it</v>
      </c>
    </row>
    <row r="2892" spans="1:4" ht="12" customHeight="1" x14ac:dyDescent="0.3">
      <c r="A2892" s="1" t="s">
        <v>5916</v>
      </c>
      <c r="B2892" s="1" t="s">
        <v>26631</v>
      </c>
      <c r="C2892" t="s">
        <v>24157</v>
      </c>
      <c r="D2892" t="str">
        <f t="shared" si="45"/>
        <v>@cert.irpinianet.eu</v>
      </c>
    </row>
    <row r="2893" spans="1:4" ht="12" customHeight="1" x14ac:dyDescent="0.3">
      <c r="A2893" s="1" t="s">
        <v>5644</v>
      </c>
      <c r="B2893" s="1" t="s">
        <v>26632</v>
      </c>
      <c r="C2893" t="s">
        <v>25015</v>
      </c>
      <c r="D2893" t="str">
        <f t="shared" si="45"/>
        <v>@alphapec.it</v>
      </c>
    </row>
    <row r="2894" spans="1:4" ht="12" customHeight="1" x14ac:dyDescent="0.3">
      <c r="A2894" s="1" t="s">
        <v>781</v>
      </c>
      <c r="B2894" s="1" t="s">
        <v>18644</v>
      </c>
      <c r="C2894" t="s">
        <v>26633</v>
      </c>
      <c r="D2894" t="str">
        <f t="shared" si="45"/>
        <v>@pec.comune.frinco.at.it</v>
      </c>
    </row>
    <row r="2895" spans="1:4" ht="12" customHeight="1" x14ac:dyDescent="0.3">
      <c r="A2895" s="1" t="s">
        <v>5404</v>
      </c>
      <c r="B2895" s="1" t="s">
        <v>23684</v>
      </c>
      <c r="C2895" t="s">
        <v>26634</v>
      </c>
      <c r="D2895" t="str">
        <f t="shared" si="45"/>
        <v>@pec.comune.frisa.ch.it</v>
      </c>
    </row>
    <row r="2896" spans="1:4" ht="12" customHeight="1" x14ac:dyDescent="0.3">
      <c r="A2896" s="1" t="s">
        <v>3615</v>
      </c>
      <c r="B2896" s="1" t="s">
        <v>26635</v>
      </c>
      <c r="C2896" t="s">
        <v>23786</v>
      </c>
      <c r="D2896" t="str">
        <f t="shared" si="45"/>
        <v>@certgov.fvg.it</v>
      </c>
    </row>
    <row r="2897" spans="1:4" ht="12" customHeight="1" x14ac:dyDescent="0.3">
      <c r="A2897" s="1" t="s">
        <v>112</v>
      </c>
      <c r="B2897" s="1" t="s">
        <v>26636</v>
      </c>
      <c r="C2897" t="s">
        <v>23699</v>
      </c>
      <c r="D2897" t="str">
        <f t="shared" si="45"/>
        <v>@pec.it</v>
      </c>
    </row>
    <row r="2898" spans="1:4" ht="12" customHeight="1" x14ac:dyDescent="0.3">
      <c r="A2898" s="1" t="s">
        <v>4575</v>
      </c>
      <c r="B2898" s="1" t="s">
        <v>26637</v>
      </c>
      <c r="C2898" t="s">
        <v>23717</v>
      </c>
      <c r="D2898" t="str">
        <f t="shared" si="45"/>
        <v>@emarche.it</v>
      </c>
    </row>
    <row r="2899" spans="1:4" ht="12" customHeight="1" x14ac:dyDescent="0.3">
      <c r="A2899" s="1" t="s">
        <v>4576</v>
      </c>
      <c r="B2899" s="1" t="s">
        <v>26638</v>
      </c>
      <c r="C2899" t="s">
        <v>23717</v>
      </c>
      <c r="D2899" t="str">
        <f t="shared" si="45"/>
        <v>@emarche.it</v>
      </c>
    </row>
    <row r="2900" spans="1:4" ht="12" customHeight="1" x14ac:dyDescent="0.3">
      <c r="A2900" s="1" t="s">
        <v>5112</v>
      </c>
      <c r="B2900" s="1" t="s">
        <v>24083</v>
      </c>
      <c r="C2900" t="s">
        <v>26639</v>
      </c>
      <c r="D2900" t="str">
        <f t="shared" si="45"/>
        <v>@pec.comune.frosinone.it</v>
      </c>
    </row>
    <row r="2901" spans="1:4" ht="12" customHeight="1" x14ac:dyDescent="0.3">
      <c r="A2901" s="1" t="s">
        <v>5577</v>
      </c>
      <c r="B2901" s="1" t="s">
        <v>26640</v>
      </c>
      <c r="C2901" t="s">
        <v>23791</v>
      </c>
      <c r="D2901" t="str">
        <f t="shared" si="45"/>
        <v>@postemailcertificata.it</v>
      </c>
    </row>
    <row r="2902" spans="1:4" ht="12" customHeight="1" x14ac:dyDescent="0.3">
      <c r="A2902" s="1" t="s">
        <v>113</v>
      </c>
      <c r="B2902" s="1" t="s">
        <v>26641</v>
      </c>
      <c r="C2902" t="s">
        <v>23681</v>
      </c>
      <c r="D2902" t="str">
        <f t="shared" si="45"/>
        <v>@legalmail.it</v>
      </c>
    </row>
    <row r="2903" spans="1:4" ht="12" customHeight="1" x14ac:dyDescent="0.3">
      <c r="A2903" s="1" t="s">
        <v>912</v>
      </c>
      <c r="B2903" s="1" t="s">
        <v>26642</v>
      </c>
      <c r="C2903" t="s">
        <v>23735</v>
      </c>
      <c r="D2903" t="str">
        <f t="shared" si="45"/>
        <v>@cert.ruparpiemonte.it</v>
      </c>
    </row>
    <row r="2904" spans="1:4" ht="12" customHeight="1" x14ac:dyDescent="0.3">
      <c r="A2904" s="1" t="s">
        <v>913</v>
      </c>
      <c r="B2904" s="1" t="s">
        <v>26643</v>
      </c>
      <c r="C2904" t="s">
        <v>26644</v>
      </c>
      <c r="D2904" t="str">
        <f t="shared" si="45"/>
        <v>@pec.comunedifubine.it</v>
      </c>
    </row>
    <row r="2905" spans="1:4" ht="12" customHeight="1" x14ac:dyDescent="0.3">
      <c r="A2905" s="1" t="s">
        <v>4285</v>
      </c>
      <c r="B2905" s="1" t="s">
        <v>26645</v>
      </c>
      <c r="C2905" t="s">
        <v>23683</v>
      </c>
      <c r="D2905" t="str">
        <f t="shared" si="45"/>
        <v>@postacert.toscana.it</v>
      </c>
    </row>
    <row r="2906" spans="1:4" ht="12" customHeight="1" x14ac:dyDescent="0.3">
      <c r="A2906" s="1" t="s">
        <v>1824</v>
      </c>
      <c r="B2906" s="1" t="s">
        <v>26646</v>
      </c>
      <c r="C2906" t="s">
        <v>23679</v>
      </c>
      <c r="D2906" t="str">
        <f t="shared" si="45"/>
        <v>@pec.regione.lombardia.it</v>
      </c>
    </row>
    <row r="2907" spans="1:4" ht="12" customHeight="1" x14ac:dyDescent="0.3">
      <c r="A2907" s="1" t="s">
        <v>2911</v>
      </c>
      <c r="B2907" s="1" t="s">
        <v>26647</v>
      </c>
      <c r="C2907" t="s">
        <v>23677</v>
      </c>
      <c r="D2907" t="str">
        <f t="shared" si="45"/>
        <v>@cert.ip-veneto.net</v>
      </c>
    </row>
    <row r="2908" spans="1:4" ht="12" customHeight="1" x14ac:dyDescent="0.3">
      <c r="A2908" s="1" t="s">
        <v>5113</v>
      </c>
      <c r="B2908" s="1" t="s">
        <v>26648</v>
      </c>
      <c r="C2908" t="s">
        <v>23699</v>
      </c>
      <c r="D2908" t="str">
        <f t="shared" si="45"/>
        <v>@pec.it</v>
      </c>
    </row>
    <row r="2909" spans="1:4" ht="12" customHeight="1" x14ac:dyDescent="0.3">
      <c r="A2909" s="1" t="s">
        <v>10604</v>
      </c>
      <c r="B2909" s="1" t="s">
        <v>26649</v>
      </c>
      <c r="C2909" t="s">
        <v>23681</v>
      </c>
      <c r="D2909" t="str">
        <f t="shared" si="45"/>
        <v>@legalmail.it</v>
      </c>
    </row>
    <row r="2910" spans="1:4" ht="12" customHeight="1" x14ac:dyDescent="0.3">
      <c r="A2910" s="1" t="s">
        <v>5405</v>
      </c>
      <c r="B2910" s="1" t="s">
        <v>26650</v>
      </c>
      <c r="C2910" t="s">
        <v>23699</v>
      </c>
      <c r="D2910" t="str">
        <f t="shared" si="45"/>
        <v>@pec.it</v>
      </c>
    </row>
    <row r="2911" spans="1:4" ht="12" customHeight="1" x14ac:dyDescent="0.3">
      <c r="A2911" s="1" t="s">
        <v>7072</v>
      </c>
      <c r="B2911" s="1" t="s">
        <v>26651</v>
      </c>
      <c r="C2911" t="s">
        <v>23699</v>
      </c>
      <c r="D2911" t="str">
        <f t="shared" si="45"/>
        <v>@pec.it</v>
      </c>
    </row>
    <row r="2912" spans="1:4" ht="12" customHeight="1" x14ac:dyDescent="0.3">
      <c r="A2912" s="1" t="s">
        <v>7073</v>
      </c>
      <c r="B2912" s="1" t="s">
        <v>23684</v>
      </c>
      <c r="C2912" t="s">
        <v>26652</v>
      </c>
      <c r="D2912" t="str">
        <f t="shared" si="45"/>
        <v>@pec.comune.furnari.me.it</v>
      </c>
    </row>
    <row r="2913" spans="1:4" ht="12" customHeight="1" x14ac:dyDescent="0.3">
      <c r="A2913" s="1" t="s">
        <v>6052</v>
      </c>
      <c r="B2913" s="1" t="s">
        <v>26653</v>
      </c>
      <c r="C2913" t="s">
        <v>23713</v>
      </c>
      <c r="D2913" t="str">
        <f t="shared" si="45"/>
        <v>@asmepec.it</v>
      </c>
    </row>
    <row r="2914" spans="1:4" ht="12" customHeight="1" x14ac:dyDescent="0.3">
      <c r="A2914" s="1" t="s">
        <v>7611</v>
      </c>
      <c r="B2914" s="1" t="s">
        <v>23684</v>
      </c>
      <c r="C2914" t="s">
        <v>26654</v>
      </c>
      <c r="D2914" t="str">
        <f t="shared" si="45"/>
        <v>@pec.comune.furtei.ca.it</v>
      </c>
    </row>
    <row r="2915" spans="1:4" ht="12" customHeight="1" x14ac:dyDescent="0.3">
      <c r="A2915" s="1" t="s">
        <v>6598</v>
      </c>
      <c r="B2915" s="1" t="s">
        <v>26655</v>
      </c>
      <c r="C2915" t="s">
        <v>23699</v>
      </c>
      <c r="D2915" t="str">
        <f t="shared" si="45"/>
        <v>@pec.it</v>
      </c>
    </row>
    <row r="2916" spans="1:4" ht="12" customHeight="1" x14ac:dyDescent="0.3">
      <c r="A2916" s="1" t="s">
        <v>4138</v>
      </c>
      <c r="B2916" s="1" t="s">
        <v>26656</v>
      </c>
      <c r="C2916" t="s">
        <v>24200</v>
      </c>
      <c r="D2916" t="str">
        <f t="shared" si="45"/>
        <v xml:space="preserve">@legalmail.it </v>
      </c>
    </row>
    <row r="2917" spans="1:4" ht="12" customHeight="1" x14ac:dyDescent="0.3">
      <c r="A2917" s="1" t="s">
        <v>1543</v>
      </c>
      <c r="B2917" s="1" t="s">
        <v>26657</v>
      </c>
      <c r="C2917" t="s">
        <v>23817</v>
      </c>
      <c r="D2917" t="str">
        <f t="shared" si="45"/>
        <v>@cert.provincia.so.it</v>
      </c>
    </row>
    <row r="2918" spans="1:4" ht="12" customHeight="1" x14ac:dyDescent="0.3">
      <c r="A2918" s="1" t="s">
        <v>6053</v>
      </c>
      <c r="B2918" s="1" t="s">
        <v>23684</v>
      </c>
      <c r="C2918" t="s">
        <v>26658</v>
      </c>
      <c r="D2918" t="str">
        <f t="shared" si="45"/>
        <v>@pec.comune.futani.sa.it</v>
      </c>
    </row>
    <row r="2919" spans="1:4" ht="12" customHeight="1" x14ac:dyDescent="0.3">
      <c r="A2919" s="1" t="s">
        <v>10614</v>
      </c>
      <c r="B2919" s="1" t="s">
        <v>23684</v>
      </c>
      <c r="C2919" t="s">
        <v>26659</v>
      </c>
      <c r="D2919" t="str">
        <f t="shared" si="45"/>
        <v>@pec.comune.fenis.ao.it</v>
      </c>
    </row>
    <row r="2920" spans="1:4" ht="12" customHeight="1" x14ac:dyDescent="0.3">
      <c r="A2920" s="1" t="s">
        <v>10615</v>
      </c>
      <c r="B2920" s="1" t="s">
        <v>26660</v>
      </c>
      <c r="C2920" t="s">
        <v>23679</v>
      </c>
      <c r="D2920" t="str">
        <f t="shared" si="45"/>
        <v>@pec.regione.lombardia.it</v>
      </c>
    </row>
    <row r="2921" spans="1:4" ht="12" customHeight="1" x14ac:dyDescent="0.3">
      <c r="A2921" s="1" t="s">
        <v>914</v>
      </c>
      <c r="B2921" s="1" t="s">
        <v>26661</v>
      </c>
      <c r="C2921" t="s">
        <v>26662</v>
      </c>
      <c r="D2921" t="str">
        <f t="shared" si="45"/>
        <v>@comunegabiano.it</v>
      </c>
    </row>
    <row r="2922" spans="1:4" ht="12" customHeight="1" x14ac:dyDescent="0.3">
      <c r="A2922" s="1" t="s">
        <v>4577</v>
      </c>
      <c r="B2922" s="1" t="s">
        <v>26663</v>
      </c>
      <c r="C2922" t="s">
        <v>23717</v>
      </c>
      <c r="D2922" t="str">
        <f t="shared" si="45"/>
        <v>@emarche.it</v>
      </c>
    </row>
    <row r="2923" spans="1:4" ht="12" customHeight="1" x14ac:dyDescent="0.3">
      <c r="A2923" s="1" t="s">
        <v>1196</v>
      </c>
      <c r="B2923" s="1" t="s">
        <v>23684</v>
      </c>
      <c r="C2923" t="s">
        <v>26664</v>
      </c>
      <c r="D2923" t="str">
        <f t="shared" si="45"/>
        <v>@pec.comune.gaby.ao.it</v>
      </c>
    </row>
    <row r="2924" spans="1:4" ht="12" customHeight="1" x14ac:dyDescent="0.3">
      <c r="A2924" s="1" t="s">
        <v>10619</v>
      </c>
      <c r="B2924" s="1" t="s">
        <v>26665</v>
      </c>
      <c r="C2924" t="s">
        <v>23681</v>
      </c>
      <c r="D2924" t="str">
        <f t="shared" si="45"/>
        <v>@legalmail.it</v>
      </c>
    </row>
    <row r="2925" spans="1:4" ht="12" customHeight="1" x14ac:dyDescent="0.3">
      <c r="A2925" s="1" t="s">
        <v>7432</v>
      </c>
      <c r="B2925" s="1" t="s">
        <v>23684</v>
      </c>
      <c r="C2925" t="s">
        <v>26666</v>
      </c>
      <c r="D2925" t="str">
        <f t="shared" si="45"/>
        <v>@pec.comune.gadoni.nu.it</v>
      </c>
    </row>
    <row r="2926" spans="1:4" ht="12" customHeight="1" x14ac:dyDescent="0.3">
      <c r="A2926" s="1" t="s">
        <v>5050</v>
      </c>
      <c r="B2926" s="1" t="s">
        <v>26667</v>
      </c>
      <c r="C2926" t="s">
        <v>26668</v>
      </c>
      <c r="D2926" t="str">
        <f t="shared" si="45"/>
        <v>@pec.gedea.it</v>
      </c>
    </row>
    <row r="2927" spans="1:4" ht="12" customHeight="1" x14ac:dyDescent="0.3">
      <c r="A2927" s="1" t="s">
        <v>7074</v>
      </c>
      <c r="B2927" s="1" t="s">
        <v>23684</v>
      </c>
      <c r="C2927" t="s">
        <v>26669</v>
      </c>
      <c r="D2927" t="str">
        <f t="shared" si="45"/>
        <v>@pec.comunegaggi.it</v>
      </c>
    </row>
    <row r="2928" spans="1:4" ht="12" customHeight="1" x14ac:dyDescent="0.3">
      <c r="A2928" s="1" t="s">
        <v>1641</v>
      </c>
      <c r="B2928" s="1" t="s">
        <v>26670</v>
      </c>
      <c r="C2928" t="s">
        <v>23679</v>
      </c>
      <c r="D2928" t="str">
        <f t="shared" si="45"/>
        <v>@pec.regione.lombardia.it</v>
      </c>
    </row>
    <row r="2929" spans="1:4" ht="12" customHeight="1" x14ac:dyDescent="0.3">
      <c r="A2929" s="1" t="s">
        <v>4077</v>
      </c>
      <c r="B2929" s="1" t="s">
        <v>26671</v>
      </c>
      <c r="C2929" t="s">
        <v>23997</v>
      </c>
      <c r="D2929" t="str">
        <f t="shared" si="45"/>
        <v>@cert.provincia.bo.it</v>
      </c>
    </row>
    <row r="2930" spans="1:4" ht="12" customHeight="1" x14ac:dyDescent="0.3">
      <c r="A2930" s="1" t="s">
        <v>1049</v>
      </c>
      <c r="B2930" s="1" t="s">
        <v>18680</v>
      </c>
      <c r="C2930" t="s">
        <v>23790</v>
      </c>
      <c r="D2930" t="str">
        <f t="shared" si="45"/>
        <v>@pec.ptbiellese.it</v>
      </c>
    </row>
    <row r="2931" spans="1:4" ht="12" customHeight="1" x14ac:dyDescent="0.3">
      <c r="A2931" s="1" t="s">
        <v>5211</v>
      </c>
      <c r="B2931" s="1" t="s">
        <v>26672</v>
      </c>
      <c r="C2931" t="s">
        <v>23699</v>
      </c>
      <c r="D2931" t="str">
        <f t="shared" si="45"/>
        <v>@pec.it</v>
      </c>
    </row>
    <row r="2932" spans="1:4" ht="12" customHeight="1" x14ac:dyDescent="0.3">
      <c r="A2932" s="1" t="s">
        <v>7226</v>
      </c>
      <c r="B2932" s="1" t="s">
        <v>23684</v>
      </c>
      <c r="C2932" t="s">
        <v>26673</v>
      </c>
      <c r="D2932" t="str">
        <f t="shared" si="45"/>
        <v>@pec.comunegaglianocastelferrato.en.it</v>
      </c>
    </row>
    <row r="2933" spans="1:4" ht="12" customHeight="1" x14ac:dyDescent="0.3">
      <c r="A2933" s="1" t="s">
        <v>6335</v>
      </c>
      <c r="B2933" s="1" t="s">
        <v>26674</v>
      </c>
      <c r="C2933" t="s">
        <v>23740</v>
      </c>
      <c r="D2933" t="str">
        <f t="shared" si="45"/>
        <v>@pec.rupar.puglia.it</v>
      </c>
    </row>
    <row r="2934" spans="1:4" ht="12" customHeight="1" x14ac:dyDescent="0.3">
      <c r="A2934" s="1" t="s">
        <v>6720</v>
      </c>
      <c r="B2934" s="1" t="s">
        <v>26675</v>
      </c>
      <c r="C2934" t="s">
        <v>23713</v>
      </c>
      <c r="D2934" t="str">
        <f t="shared" si="45"/>
        <v>@asmepec.it</v>
      </c>
    </row>
    <row r="2935" spans="1:4" ht="12" customHeight="1" x14ac:dyDescent="0.3">
      <c r="A2935" s="1" t="s">
        <v>4677</v>
      </c>
      <c r="B2935" s="1" t="s">
        <v>23684</v>
      </c>
      <c r="C2935" t="s">
        <v>26676</v>
      </c>
      <c r="D2935" t="str">
        <f t="shared" si="45"/>
        <v>@pec.comune.gagliole.mc.it</v>
      </c>
    </row>
    <row r="2936" spans="1:4" ht="12" customHeight="1" x14ac:dyDescent="0.3">
      <c r="A2936" s="1" t="s">
        <v>3173</v>
      </c>
      <c r="B2936" s="1" t="s">
        <v>26677</v>
      </c>
      <c r="C2936" t="s">
        <v>23681</v>
      </c>
      <c r="D2936" t="str">
        <f t="shared" si="45"/>
        <v>@legalmail.it</v>
      </c>
    </row>
    <row r="2937" spans="1:4" ht="12" customHeight="1" x14ac:dyDescent="0.3">
      <c r="A2937" s="1" t="s">
        <v>3403</v>
      </c>
      <c r="B2937" s="1" t="s">
        <v>23737</v>
      </c>
      <c r="C2937" t="s">
        <v>26678</v>
      </c>
      <c r="D2937" t="str">
        <f t="shared" si="45"/>
        <v>@pec.comune.gaiba.ro.it</v>
      </c>
    </row>
    <row r="2938" spans="1:4" ht="12" customHeight="1" x14ac:dyDescent="0.3">
      <c r="A2938" s="1" t="s">
        <v>572</v>
      </c>
      <c r="B2938" s="1" t="s">
        <v>18688</v>
      </c>
      <c r="C2938" t="s">
        <v>23735</v>
      </c>
      <c r="D2938" t="str">
        <f t="shared" si="45"/>
        <v>@cert.ruparpiemonte.it</v>
      </c>
    </row>
    <row r="2939" spans="1:4" ht="12" customHeight="1" x14ac:dyDescent="0.3">
      <c r="A2939" s="1" t="s">
        <v>4413</v>
      </c>
      <c r="B2939" s="1" t="s">
        <v>26679</v>
      </c>
      <c r="C2939" t="s">
        <v>23683</v>
      </c>
      <c r="D2939" t="str">
        <f t="shared" si="45"/>
        <v>@postacert.toscana.it</v>
      </c>
    </row>
    <row r="2940" spans="1:4" ht="12" customHeight="1" x14ac:dyDescent="0.3">
      <c r="A2940" s="1" t="s">
        <v>7433</v>
      </c>
      <c r="B2940" s="1" t="s">
        <v>23684</v>
      </c>
      <c r="C2940" t="s">
        <v>26680</v>
      </c>
      <c r="D2940" t="str">
        <f t="shared" si="45"/>
        <v>@pec.comune.gairo.og.it</v>
      </c>
    </row>
    <row r="2941" spans="1:4" ht="12" customHeight="1" x14ac:dyDescent="0.3">
      <c r="A2941" s="1" t="s">
        <v>10636</v>
      </c>
      <c r="B2941" s="1" t="s">
        <v>18691</v>
      </c>
      <c r="C2941" t="s">
        <v>23681</v>
      </c>
      <c r="D2941" t="str">
        <f t="shared" si="45"/>
        <v>@legalmail.it</v>
      </c>
    </row>
    <row r="2942" spans="1:4" ht="12" customHeight="1" x14ac:dyDescent="0.3">
      <c r="A2942" s="1" t="s">
        <v>7075</v>
      </c>
      <c r="B2942" s="1" t="s">
        <v>23737</v>
      </c>
      <c r="C2942" t="s">
        <v>26681</v>
      </c>
      <c r="D2942" t="str">
        <f t="shared" si="45"/>
        <v>@pec.comune.galatimamertino.me.it</v>
      </c>
    </row>
    <row r="2943" spans="1:4" ht="12" customHeight="1" x14ac:dyDescent="0.3">
      <c r="A2943" s="1" t="s">
        <v>6336</v>
      </c>
      <c r="B2943" s="1" t="s">
        <v>23684</v>
      </c>
      <c r="C2943" t="s">
        <v>26682</v>
      </c>
      <c r="D2943" t="str">
        <f t="shared" si="45"/>
        <v>@cert.comune.galatina.le.it</v>
      </c>
    </row>
    <row r="2944" spans="1:4" ht="12" customHeight="1" x14ac:dyDescent="0.3">
      <c r="A2944" s="1" t="s">
        <v>6337</v>
      </c>
      <c r="B2944" s="1" t="s">
        <v>26683</v>
      </c>
      <c r="C2944" t="s">
        <v>23740</v>
      </c>
      <c r="D2944" t="str">
        <f t="shared" si="45"/>
        <v>@pec.rupar.puglia.it</v>
      </c>
    </row>
    <row r="2945" spans="1:4" ht="12" customHeight="1" x14ac:dyDescent="0.3">
      <c r="A2945" s="1" t="s">
        <v>6807</v>
      </c>
      <c r="B2945" s="1" t="s">
        <v>26684</v>
      </c>
      <c r="C2945" t="s">
        <v>23699</v>
      </c>
      <c r="D2945" t="str">
        <f t="shared" si="45"/>
        <v>@pec.it</v>
      </c>
    </row>
    <row r="2946" spans="1:4" ht="12" customHeight="1" x14ac:dyDescent="0.3">
      <c r="A2946" s="1" t="s">
        <v>2558</v>
      </c>
      <c r="B2946" s="1" t="s">
        <v>18696</v>
      </c>
      <c r="C2946" t="s">
        <v>23747</v>
      </c>
      <c r="D2946" t="str">
        <f t="shared" si="45"/>
        <v>@cert.legalmail.it</v>
      </c>
    </row>
    <row r="2947" spans="1:4" ht="12" customHeight="1" x14ac:dyDescent="0.3">
      <c r="A2947" s="1" t="s">
        <v>4156</v>
      </c>
      <c r="B2947" s="1" t="s">
        <v>18697</v>
      </c>
      <c r="C2947" t="s">
        <v>24208</v>
      </c>
      <c r="D2947" t="str">
        <f t="shared" ref="D2947:D3010" si="46">CONCATENATE("@",C:C)</f>
        <v>@cert.provincia.fc.it</v>
      </c>
    </row>
    <row r="2948" spans="1:4" ht="12" customHeight="1" x14ac:dyDescent="0.3">
      <c r="A2948" s="1" t="s">
        <v>2630</v>
      </c>
      <c r="B2948" s="1" t="s">
        <v>26685</v>
      </c>
      <c r="C2948" t="s">
        <v>23679</v>
      </c>
      <c r="D2948" t="str">
        <f t="shared" si="46"/>
        <v>@pec.regione.lombardia.it</v>
      </c>
    </row>
    <row r="2949" spans="1:4" ht="12" customHeight="1" x14ac:dyDescent="0.3">
      <c r="A2949" s="1" t="s">
        <v>1300</v>
      </c>
      <c r="B2949" s="1" t="s">
        <v>23684</v>
      </c>
      <c r="C2949" t="s">
        <v>26686</v>
      </c>
      <c r="D2949" t="str">
        <f t="shared" si="46"/>
        <v>@pec.comune.gallarate.va.it</v>
      </c>
    </row>
    <row r="2950" spans="1:4" ht="12" customHeight="1" x14ac:dyDescent="0.3">
      <c r="A2950" s="1" t="s">
        <v>4814</v>
      </c>
      <c r="B2950" s="1" t="s">
        <v>26687</v>
      </c>
      <c r="C2950" t="s">
        <v>23681</v>
      </c>
      <c r="D2950" t="str">
        <f t="shared" si="46"/>
        <v>@legalmail.it</v>
      </c>
    </row>
    <row r="2951" spans="1:4" ht="12" customHeight="1" x14ac:dyDescent="0.3">
      <c r="A2951" s="1" t="s">
        <v>432</v>
      </c>
      <c r="B2951" s="1" t="s">
        <v>26688</v>
      </c>
      <c r="C2951" t="s">
        <v>23681</v>
      </c>
      <c r="D2951" t="str">
        <f t="shared" si="46"/>
        <v>@legalmail.it</v>
      </c>
    </row>
    <row r="2952" spans="1:4" ht="12" customHeight="1" x14ac:dyDescent="0.3">
      <c r="A2952" s="1" t="s">
        <v>1301</v>
      </c>
      <c r="B2952" s="1" t="s">
        <v>26689</v>
      </c>
      <c r="C2952" t="s">
        <v>24091</v>
      </c>
      <c r="D2952" t="str">
        <f t="shared" si="46"/>
        <v>@legalmailpa.it</v>
      </c>
    </row>
    <row r="2953" spans="1:4" ht="12" customHeight="1" x14ac:dyDescent="0.3">
      <c r="A2953" s="1" t="s">
        <v>2230</v>
      </c>
      <c r="B2953" s="1" t="s">
        <v>26690</v>
      </c>
      <c r="C2953" t="s">
        <v>23699</v>
      </c>
      <c r="D2953" t="str">
        <f t="shared" si="46"/>
        <v>@pec.it</v>
      </c>
    </row>
    <row r="2954" spans="1:4" ht="12" customHeight="1" x14ac:dyDescent="0.3">
      <c r="A2954" s="1" t="s">
        <v>4231</v>
      </c>
      <c r="B2954" s="1" t="s">
        <v>26691</v>
      </c>
      <c r="C2954" t="s">
        <v>23683</v>
      </c>
      <c r="D2954" t="str">
        <f t="shared" si="46"/>
        <v>@postacert.toscana.it</v>
      </c>
    </row>
    <row r="2955" spans="1:4" ht="12" customHeight="1" x14ac:dyDescent="0.3">
      <c r="A2955" s="1" t="s">
        <v>4960</v>
      </c>
      <c r="B2955" s="1" t="s">
        <v>26692</v>
      </c>
      <c r="C2955" t="s">
        <v>23699</v>
      </c>
      <c r="D2955" t="str">
        <f t="shared" si="46"/>
        <v>@pec.it</v>
      </c>
    </row>
    <row r="2956" spans="1:4" ht="12" customHeight="1" x14ac:dyDescent="0.3">
      <c r="A2956" s="1" t="s">
        <v>6446</v>
      </c>
      <c r="B2956" s="1" t="s">
        <v>26693</v>
      </c>
      <c r="C2956" t="s">
        <v>23699</v>
      </c>
      <c r="D2956" t="str">
        <f t="shared" si="46"/>
        <v>@pec.it</v>
      </c>
    </row>
    <row r="2957" spans="1:4" ht="12" customHeight="1" x14ac:dyDescent="0.3">
      <c r="A2957" s="1" t="s">
        <v>4078</v>
      </c>
      <c r="B2957" s="1" t="s">
        <v>26694</v>
      </c>
      <c r="C2957" t="s">
        <v>24054</v>
      </c>
      <c r="D2957" t="str">
        <f t="shared" si="46"/>
        <v>@pec.renogalliera.it</v>
      </c>
    </row>
    <row r="2958" spans="1:4" ht="12" customHeight="1" x14ac:dyDescent="0.3">
      <c r="A2958" s="1" t="s">
        <v>3316</v>
      </c>
      <c r="B2958" s="1" t="s">
        <v>26695</v>
      </c>
      <c r="C2958" t="s">
        <v>26696</v>
      </c>
      <c r="D2958" t="str">
        <f t="shared" si="46"/>
        <v xml:space="preserve">@halleycert.it </v>
      </c>
    </row>
    <row r="2959" spans="1:4" ht="12" customHeight="1" x14ac:dyDescent="0.3">
      <c r="A2959" s="1" t="s">
        <v>5114</v>
      </c>
      <c r="B2959" s="1" t="s">
        <v>26697</v>
      </c>
      <c r="C2959" t="s">
        <v>23699</v>
      </c>
      <c r="D2959" t="str">
        <f t="shared" si="46"/>
        <v>@pec.it</v>
      </c>
    </row>
    <row r="2960" spans="1:4" ht="12" customHeight="1" x14ac:dyDescent="0.3">
      <c r="A2960" s="1" t="s">
        <v>3011</v>
      </c>
      <c r="B2960" s="1" t="s">
        <v>26698</v>
      </c>
      <c r="C2960" t="s">
        <v>23677</v>
      </c>
      <c r="D2960" t="str">
        <f t="shared" si="46"/>
        <v>@cert.ip-veneto.net</v>
      </c>
    </row>
    <row r="2961" spans="1:4" ht="12" customHeight="1" x14ac:dyDescent="0.3">
      <c r="A2961" s="1" t="s">
        <v>6338</v>
      </c>
      <c r="B2961" s="1" t="s">
        <v>26699</v>
      </c>
      <c r="C2961" t="s">
        <v>23740</v>
      </c>
      <c r="D2961" t="str">
        <f t="shared" si="46"/>
        <v>@pec.rupar.puglia.it</v>
      </c>
    </row>
    <row r="2962" spans="1:4" ht="12" customHeight="1" x14ac:dyDescent="0.3">
      <c r="A2962" s="1" t="s">
        <v>5645</v>
      </c>
      <c r="B2962" s="1" t="s">
        <v>26700</v>
      </c>
      <c r="C2962" t="s">
        <v>23713</v>
      </c>
      <c r="D2962" t="str">
        <f t="shared" si="46"/>
        <v>@asmepec.it</v>
      </c>
    </row>
    <row r="2963" spans="1:4" ht="12" customHeight="1" x14ac:dyDescent="0.3">
      <c r="A2963" s="1" t="s">
        <v>7076</v>
      </c>
      <c r="B2963" s="1" t="s">
        <v>26701</v>
      </c>
      <c r="C2963" t="s">
        <v>23699</v>
      </c>
      <c r="D2963" t="str">
        <f t="shared" si="46"/>
        <v>@pec.it</v>
      </c>
    </row>
    <row r="2964" spans="1:4" ht="12" customHeight="1" x14ac:dyDescent="0.3">
      <c r="A2964" s="1" t="s">
        <v>5646</v>
      </c>
      <c r="B2964" s="1" t="s">
        <v>23805</v>
      </c>
      <c r="C2964" t="s">
        <v>26702</v>
      </c>
      <c r="D2964" t="str">
        <f t="shared" si="46"/>
        <v>@pec.comune.galluccio.ce.it</v>
      </c>
    </row>
    <row r="2965" spans="1:4" ht="12" customHeight="1" x14ac:dyDescent="0.3">
      <c r="A2965" s="1" t="s">
        <v>7434</v>
      </c>
      <c r="B2965" s="1" t="s">
        <v>23684</v>
      </c>
      <c r="C2965" t="s">
        <v>26703</v>
      </c>
      <c r="D2965" t="str">
        <f t="shared" si="46"/>
        <v>@pec.comune.galtelli.nu.it</v>
      </c>
    </row>
    <row r="2966" spans="1:4" ht="12" customHeight="1" x14ac:dyDescent="0.3">
      <c r="A2966" s="1" t="s">
        <v>3317</v>
      </c>
      <c r="B2966" s="1" t="s">
        <v>26704</v>
      </c>
      <c r="C2966" t="s">
        <v>23677</v>
      </c>
      <c r="D2966" t="str">
        <f t="shared" si="46"/>
        <v>@cert.ip-veneto.net</v>
      </c>
    </row>
    <row r="2967" spans="1:4" ht="12" customHeight="1" x14ac:dyDescent="0.3">
      <c r="A2967" s="1" t="s">
        <v>915</v>
      </c>
      <c r="B2967" s="1" t="s">
        <v>26705</v>
      </c>
      <c r="C2967" t="s">
        <v>23681</v>
      </c>
      <c r="D2967" t="str">
        <f t="shared" si="46"/>
        <v>@legalmail.it</v>
      </c>
    </row>
    <row r="2968" spans="1:4" ht="12" customHeight="1" x14ac:dyDescent="0.3">
      <c r="A2968" s="1" t="s">
        <v>2038</v>
      </c>
      <c r="B2968" s="1" t="s">
        <v>23684</v>
      </c>
      <c r="C2968" t="s">
        <v>26706</v>
      </c>
      <c r="D2968" t="str">
        <f t="shared" si="46"/>
        <v>@pec.comune.gambara.bs.it</v>
      </c>
    </row>
    <row r="2969" spans="1:4" ht="12" customHeight="1" x14ac:dyDescent="0.3">
      <c r="A2969" s="1" t="s">
        <v>2231</v>
      </c>
      <c r="B2969" s="1" t="s">
        <v>26707</v>
      </c>
      <c r="C2969" t="s">
        <v>23688</v>
      </c>
      <c r="D2969" t="str">
        <f t="shared" si="46"/>
        <v>@legalpec.it</v>
      </c>
    </row>
    <row r="2970" spans="1:4" ht="12" customHeight="1" x14ac:dyDescent="0.3">
      <c r="A2970" s="1" t="s">
        <v>573</v>
      </c>
      <c r="B2970" s="1" t="s">
        <v>26708</v>
      </c>
      <c r="C2970" t="s">
        <v>23699</v>
      </c>
      <c r="D2970" t="str">
        <f t="shared" si="46"/>
        <v>@pec.it</v>
      </c>
    </row>
    <row r="2971" spans="1:4" ht="12" customHeight="1" x14ac:dyDescent="0.3">
      <c r="A2971" s="1" t="s">
        <v>4286</v>
      </c>
      <c r="B2971" s="1" t="s">
        <v>26709</v>
      </c>
      <c r="C2971" t="s">
        <v>23683</v>
      </c>
      <c r="D2971" t="str">
        <f t="shared" si="46"/>
        <v>@postacert.toscana.it</v>
      </c>
    </row>
    <row r="2972" spans="1:4" ht="12" customHeight="1" x14ac:dyDescent="0.3">
      <c r="A2972" s="1" t="s">
        <v>5496</v>
      </c>
      <c r="B2972" s="1" t="s">
        <v>26710</v>
      </c>
      <c r="C2972" t="s">
        <v>24115</v>
      </c>
      <c r="D2972" t="str">
        <f t="shared" si="46"/>
        <v>@pec.leonet.it</v>
      </c>
    </row>
    <row r="2973" spans="1:4" ht="12" customHeight="1" x14ac:dyDescent="0.3">
      <c r="A2973" s="1" t="s">
        <v>3012</v>
      </c>
      <c r="B2973" s="1" t="s">
        <v>26711</v>
      </c>
      <c r="C2973" t="s">
        <v>23677</v>
      </c>
      <c r="D2973" t="str">
        <f t="shared" si="46"/>
        <v>@cert.ip-veneto.net</v>
      </c>
    </row>
    <row r="2974" spans="1:4" ht="12" customHeight="1" x14ac:dyDescent="0.3">
      <c r="A2974" s="1" t="s">
        <v>5406</v>
      </c>
      <c r="B2974" s="1" t="s">
        <v>26712</v>
      </c>
      <c r="C2974" t="s">
        <v>23699</v>
      </c>
      <c r="D2974" t="str">
        <f t="shared" si="46"/>
        <v>@pec.it</v>
      </c>
    </row>
    <row r="2975" spans="1:4" ht="12" customHeight="1" x14ac:dyDescent="0.3">
      <c r="A2975" s="1" t="s">
        <v>4157</v>
      </c>
      <c r="B2975" s="1" t="s">
        <v>26713</v>
      </c>
      <c r="C2975" t="s">
        <v>24208</v>
      </c>
      <c r="D2975" t="str">
        <f t="shared" si="46"/>
        <v>@cert.provincia.fc.it</v>
      </c>
    </row>
    <row r="2976" spans="1:4" ht="12" customHeight="1" x14ac:dyDescent="0.3">
      <c r="A2976" s="1" t="s">
        <v>10671</v>
      </c>
      <c r="B2976" s="1" t="s">
        <v>26714</v>
      </c>
      <c r="C2976" t="s">
        <v>23679</v>
      </c>
      <c r="D2976" t="str">
        <f t="shared" si="46"/>
        <v>@pec.regione.lombardia.it</v>
      </c>
    </row>
    <row r="2977" spans="1:4" ht="12" customHeight="1" x14ac:dyDescent="0.3">
      <c r="A2977" s="1" t="s">
        <v>3013</v>
      </c>
      <c r="B2977" s="1" t="s">
        <v>26715</v>
      </c>
      <c r="C2977" t="s">
        <v>23745</v>
      </c>
      <c r="D2977" t="str">
        <f t="shared" si="46"/>
        <v>@pecveneto.it</v>
      </c>
    </row>
    <row r="2978" spans="1:4" ht="12" customHeight="1" x14ac:dyDescent="0.3">
      <c r="A2978" s="1" t="s">
        <v>1825</v>
      </c>
      <c r="B2978" s="1" t="s">
        <v>26716</v>
      </c>
      <c r="C2978" t="s">
        <v>23681</v>
      </c>
      <c r="D2978" t="str">
        <f t="shared" si="46"/>
        <v>@legalmail.it</v>
      </c>
    </row>
    <row r="2979" spans="1:4" ht="12" customHeight="1" x14ac:dyDescent="0.3">
      <c r="A2979" s="1" t="s">
        <v>1826</v>
      </c>
      <c r="B2979" s="1" t="s">
        <v>26717</v>
      </c>
      <c r="C2979" t="s">
        <v>23681</v>
      </c>
      <c r="D2979" t="str">
        <f t="shared" si="46"/>
        <v>@legalmail.it</v>
      </c>
    </row>
    <row r="2980" spans="1:4" ht="12" customHeight="1" x14ac:dyDescent="0.3">
      <c r="A2980" s="1" t="s">
        <v>1827</v>
      </c>
      <c r="B2980" s="1" t="s">
        <v>26718</v>
      </c>
      <c r="C2980" t="s">
        <v>23681</v>
      </c>
      <c r="D2980" t="str">
        <f t="shared" si="46"/>
        <v>@legalmail.it</v>
      </c>
    </row>
    <row r="2981" spans="1:4" ht="12" customHeight="1" x14ac:dyDescent="0.3">
      <c r="A2981" s="1" t="s">
        <v>7004</v>
      </c>
      <c r="B2981" s="1" t="s">
        <v>24158</v>
      </c>
      <c r="C2981" t="s">
        <v>26719</v>
      </c>
      <c r="D2981" t="str">
        <f t="shared" si="46"/>
        <v>@pec.comune.gangi.pa.it</v>
      </c>
    </row>
    <row r="2982" spans="1:4" ht="12" customHeight="1" x14ac:dyDescent="0.3">
      <c r="A2982" s="1" t="s">
        <v>6520</v>
      </c>
      <c r="B2982" s="1" t="s">
        <v>26720</v>
      </c>
      <c r="C2982" t="s">
        <v>23691</v>
      </c>
      <c r="D2982" t="str">
        <f t="shared" si="46"/>
        <v>@cert.ruparbasilicata.it</v>
      </c>
    </row>
    <row r="2983" spans="1:4" ht="12" customHeight="1" x14ac:dyDescent="0.3">
      <c r="A2983" s="1" t="s">
        <v>916</v>
      </c>
      <c r="B2983" s="1" t="s">
        <v>23684</v>
      </c>
      <c r="C2983" t="s">
        <v>26721</v>
      </c>
      <c r="D2983" t="str">
        <f t="shared" si="46"/>
        <v>@pec.comune.garbagna.al.it</v>
      </c>
    </row>
    <row r="2984" spans="1:4" ht="12" customHeight="1" x14ac:dyDescent="0.3">
      <c r="A2984" s="1" t="s">
        <v>433</v>
      </c>
      <c r="B2984" s="1" t="s">
        <v>26722</v>
      </c>
      <c r="C2984" t="s">
        <v>23887</v>
      </c>
      <c r="D2984" t="str">
        <f t="shared" si="46"/>
        <v>@pcert.it</v>
      </c>
    </row>
    <row r="2985" spans="1:4" ht="12" customHeight="1" x14ac:dyDescent="0.3">
      <c r="A2985" s="1" t="s">
        <v>1642</v>
      </c>
      <c r="B2985" s="1" t="s">
        <v>23850</v>
      </c>
      <c r="C2985" t="s">
        <v>26723</v>
      </c>
      <c r="D2985" t="str">
        <f t="shared" si="46"/>
        <v>@garbagnate-milanese.legalmail.it</v>
      </c>
    </row>
    <row r="2986" spans="1:4" ht="12" customHeight="1" x14ac:dyDescent="0.3">
      <c r="A2986" s="1" t="s">
        <v>2559</v>
      </c>
      <c r="B2986" s="1" t="s">
        <v>26724</v>
      </c>
      <c r="C2986" t="s">
        <v>23845</v>
      </c>
      <c r="D2986" t="str">
        <f t="shared" si="46"/>
        <v>@halleypec.it</v>
      </c>
    </row>
    <row r="2987" spans="1:4" ht="12" customHeight="1" x14ac:dyDescent="0.3">
      <c r="A2987" s="1" t="s">
        <v>2912</v>
      </c>
      <c r="B2987" s="1" t="s">
        <v>26725</v>
      </c>
      <c r="C2987" t="s">
        <v>23699</v>
      </c>
      <c r="D2987" t="str">
        <f t="shared" si="46"/>
        <v>@pec.it</v>
      </c>
    </row>
    <row r="2988" spans="1:4" ht="12" customHeight="1" x14ac:dyDescent="0.3">
      <c r="A2988" s="1" t="s">
        <v>2039</v>
      </c>
      <c r="B2988" s="1" t="s">
        <v>26726</v>
      </c>
      <c r="C2988" t="s">
        <v>23724</v>
      </c>
      <c r="D2988" t="str">
        <f t="shared" si="46"/>
        <v>@anutel.it</v>
      </c>
    </row>
    <row r="2989" spans="1:4" ht="12" customHeight="1" x14ac:dyDescent="0.3">
      <c r="A2989" s="1" t="s">
        <v>2040</v>
      </c>
      <c r="B2989" s="1" t="s">
        <v>23684</v>
      </c>
      <c r="C2989" t="s">
        <v>26727</v>
      </c>
      <c r="D2989" t="str">
        <f t="shared" si="46"/>
        <v>@pec.comune.gardonevaltrompia.bs.it</v>
      </c>
    </row>
    <row r="2990" spans="1:4" ht="12" customHeight="1" x14ac:dyDescent="0.3">
      <c r="A2990" s="1" t="s">
        <v>574</v>
      </c>
      <c r="B2990" s="1" t="s">
        <v>18740</v>
      </c>
      <c r="C2990" t="s">
        <v>23735</v>
      </c>
      <c r="D2990" t="str">
        <f t="shared" si="46"/>
        <v>@cert.ruparpiemonte.it</v>
      </c>
    </row>
    <row r="2991" spans="1:4" ht="12" customHeight="1" x14ac:dyDescent="0.3">
      <c r="A2991" s="1" t="s">
        <v>434</v>
      </c>
      <c r="B2991" s="1" t="s">
        <v>18741</v>
      </c>
      <c r="C2991" t="s">
        <v>23735</v>
      </c>
      <c r="D2991" t="str">
        <f t="shared" si="46"/>
        <v>@cert.ruparpiemonte.it</v>
      </c>
    </row>
    <row r="2992" spans="1:4" ht="12" customHeight="1" x14ac:dyDescent="0.3">
      <c r="A2992" s="1" t="s">
        <v>10687</v>
      </c>
      <c r="B2992" s="1" t="s">
        <v>26728</v>
      </c>
      <c r="C2992" t="s">
        <v>23681</v>
      </c>
      <c r="D2992" t="str">
        <f t="shared" si="46"/>
        <v>@legalmail.it</v>
      </c>
    </row>
    <row r="2993" spans="1:4" ht="12" customHeight="1" x14ac:dyDescent="0.3">
      <c r="A2993" s="1" t="s">
        <v>2041</v>
      </c>
      <c r="B2993" s="1" t="s">
        <v>23684</v>
      </c>
      <c r="C2993" t="s">
        <v>26729</v>
      </c>
      <c r="D2993" t="str">
        <f t="shared" si="46"/>
        <v>@pec.comune.gargnano.bs.it</v>
      </c>
    </row>
    <row r="2994" spans="1:4" ht="12" customHeight="1" x14ac:dyDescent="0.3">
      <c r="A2994" s="1" t="s">
        <v>2232</v>
      </c>
      <c r="B2994" s="1" t="s">
        <v>23684</v>
      </c>
      <c r="C2994" t="s">
        <v>26730</v>
      </c>
      <c r="D2994" t="str">
        <f t="shared" si="46"/>
        <v>@pec.comune.garlasco.pv.it</v>
      </c>
    </row>
    <row r="2995" spans="1:4" ht="12" customHeight="1" x14ac:dyDescent="0.3">
      <c r="A2995" s="1" t="s">
        <v>2560</v>
      </c>
      <c r="B2995" s="1" t="s">
        <v>26731</v>
      </c>
      <c r="C2995" t="s">
        <v>23681</v>
      </c>
      <c r="D2995" t="str">
        <f t="shared" si="46"/>
        <v>@legalmail.it</v>
      </c>
    </row>
    <row r="2996" spans="1:4" ht="12" customHeight="1" x14ac:dyDescent="0.3">
      <c r="A2996" s="1" t="s">
        <v>3739</v>
      </c>
      <c r="B2996" s="1" t="s">
        <v>26732</v>
      </c>
      <c r="C2996" t="s">
        <v>23681</v>
      </c>
      <c r="D2996" t="str">
        <f t="shared" si="46"/>
        <v>@legalmail.it</v>
      </c>
    </row>
    <row r="2997" spans="1:4" ht="12" customHeight="1" x14ac:dyDescent="0.3">
      <c r="A2997" s="1" t="s">
        <v>2773</v>
      </c>
      <c r="B2997" s="1" t="s">
        <v>23850</v>
      </c>
      <c r="C2997" t="s">
        <v>26733</v>
      </c>
      <c r="D2997" t="str">
        <f t="shared" si="46"/>
        <v>@pec.comune.garnigaterme.tn.it</v>
      </c>
    </row>
    <row r="2998" spans="1:4" ht="12" customHeight="1" x14ac:dyDescent="0.3">
      <c r="A2998" s="1" t="s">
        <v>1429</v>
      </c>
      <c r="B2998" s="1" t="s">
        <v>26734</v>
      </c>
      <c r="C2998" t="s">
        <v>23679</v>
      </c>
      <c r="D2998" t="str">
        <f t="shared" si="46"/>
        <v>@pec.regione.lombardia.it</v>
      </c>
    </row>
    <row r="2999" spans="1:4" ht="12" customHeight="1" x14ac:dyDescent="0.3">
      <c r="A2999" s="1" t="s">
        <v>114</v>
      </c>
      <c r="B2999" s="1" t="s">
        <v>18749</v>
      </c>
      <c r="C2999" t="s">
        <v>23735</v>
      </c>
      <c r="D2999" t="str">
        <f t="shared" si="46"/>
        <v>@cert.ruparpiemonte.it</v>
      </c>
    </row>
    <row r="3000" spans="1:4" ht="12" customHeight="1" x14ac:dyDescent="0.3">
      <c r="A3000" s="1" t="s">
        <v>6721</v>
      </c>
      <c r="B3000" s="1" t="s">
        <v>26735</v>
      </c>
      <c r="C3000" t="s">
        <v>23713</v>
      </c>
      <c r="D3000" t="str">
        <f t="shared" si="46"/>
        <v>@asmepec.it</v>
      </c>
    </row>
    <row r="3001" spans="1:4" ht="12" customHeight="1" x14ac:dyDescent="0.3">
      <c r="A3001" s="1" t="s">
        <v>115</v>
      </c>
      <c r="B3001" s="1" t="s">
        <v>26736</v>
      </c>
      <c r="C3001" t="s">
        <v>23735</v>
      </c>
      <c r="D3001" t="str">
        <f t="shared" si="46"/>
        <v>@cert.ruparpiemonte.it</v>
      </c>
    </row>
    <row r="3002" spans="1:4" ht="12" customHeight="1" x14ac:dyDescent="0.3">
      <c r="A3002" s="1" t="s">
        <v>3984</v>
      </c>
      <c r="B3002" s="1" t="s">
        <v>26737</v>
      </c>
      <c r="C3002" t="s">
        <v>23699</v>
      </c>
      <c r="D3002" t="str">
        <f t="shared" si="46"/>
        <v>@pec.it</v>
      </c>
    </row>
    <row r="3003" spans="1:4" ht="12" customHeight="1" x14ac:dyDescent="0.3">
      <c r="A3003" s="1" t="s">
        <v>4158</v>
      </c>
      <c r="B3003" s="1" t="s">
        <v>18753</v>
      </c>
      <c r="C3003" t="s">
        <v>24208</v>
      </c>
      <c r="D3003" t="str">
        <f t="shared" si="46"/>
        <v>@cert.provincia.fc.it</v>
      </c>
    </row>
    <row r="3004" spans="1:4" ht="12" customHeight="1" x14ac:dyDescent="0.3">
      <c r="A3004" s="1" t="s">
        <v>10699</v>
      </c>
      <c r="B3004" s="1" t="s">
        <v>26738</v>
      </c>
      <c r="C3004" t="s">
        <v>23887</v>
      </c>
      <c r="D3004" t="str">
        <f t="shared" si="46"/>
        <v>@pcert.it</v>
      </c>
    </row>
    <row r="3005" spans="1:4" ht="12" customHeight="1" x14ac:dyDescent="0.3">
      <c r="A3005" s="1" t="s">
        <v>346</v>
      </c>
      <c r="B3005" s="1" t="s">
        <v>26739</v>
      </c>
      <c r="C3005" t="s">
        <v>23699</v>
      </c>
      <c r="D3005" t="str">
        <f t="shared" si="46"/>
        <v>@pec.it</v>
      </c>
    </row>
    <row r="3006" spans="1:4" ht="12" customHeight="1" x14ac:dyDescent="0.3">
      <c r="A3006" s="1" t="s">
        <v>2042</v>
      </c>
      <c r="B3006" s="1" t="s">
        <v>23684</v>
      </c>
      <c r="C3006" t="s">
        <v>26740</v>
      </c>
      <c r="D3006" t="str">
        <f t="shared" si="46"/>
        <v>@pec.comune.gavardo.bs.it</v>
      </c>
    </row>
    <row r="3007" spans="1:4" ht="12" customHeight="1" x14ac:dyDescent="0.3">
      <c r="A3007" s="1" t="s">
        <v>3404</v>
      </c>
      <c r="B3007" s="1" t="s">
        <v>26741</v>
      </c>
      <c r="C3007" t="s">
        <v>23696</v>
      </c>
      <c r="D3007" t="str">
        <f t="shared" si="46"/>
        <v>@pcert.postecert.it</v>
      </c>
    </row>
    <row r="3008" spans="1:4" ht="12" customHeight="1" x14ac:dyDescent="0.3">
      <c r="A3008" s="1" t="s">
        <v>1828</v>
      </c>
      <c r="B3008" s="1" t="s">
        <v>26742</v>
      </c>
      <c r="C3008" t="s">
        <v>23679</v>
      </c>
      <c r="D3008" t="str">
        <f t="shared" si="46"/>
        <v>@pec.regione.lombardia.it</v>
      </c>
    </row>
    <row r="3009" spans="1:4" ht="12" customHeight="1" x14ac:dyDescent="0.3">
      <c r="A3009" s="1" t="s">
        <v>917</v>
      </c>
      <c r="B3009" s="1" t="s">
        <v>26743</v>
      </c>
      <c r="C3009" t="s">
        <v>26744</v>
      </c>
      <c r="D3009" t="str">
        <f t="shared" si="46"/>
        <v>@pec.comunegavi.it</v>
      </c>
    </row>
    <row r="3010" spans="1:4" ht="12" customHeight="1" x14ac:dyDescent="0.3">
      <c r="A3010" s="1" t="s">
        <v>4961</v>
      </c>
      <c r="B3010" s="1" t="s">
        <v>26745</v>
      </c>
      <c r="C3010" t="s">
        <v>24667</v>
      </c>
      <c r="D3010" t="str">
        <f t="shared" si="46"/>
        <v>@interfreepec.it</v>
      </c>
    </row>
    <row r="3011" spans="1:4" ht="12" customHeight="1" x14ac:dyDescent="0.3">
      <c r="A3011" s="1" t="s">
        <v>1302</v>
      </c>
      <c r="B3011" s="1" t="s">
        <v>26746</v>
      </c>
      <c r="C3011" t="s">
        <v>23679</v>
      </c>
      <c r="D3011" t="str">
        <f t="shared" ref="D3011:D3074" si="47">CONCATENATE("@",C:C)</f>
        <v>@pec.regione.lombardia.it</v>
      </c>
    </row>
    <row r="3012" spans="1:4" ht="12" customHeight="1" x14ac:dyDescent="0.3">
      <c r="A3012" s="1" t="s">
        <v>7435</v>
      </c>
      <c r="B3012" s="1" t="s">
        <v>23684</v>
      </c>
      <c r="C3012" t="s">
        <v>26747</v>
      </c>
      <c r="D3012" t="str">
        <f t="shared" si="47"/>
        <v>@pec.comune.gavoi.nu.it</v>
      </c>
    </row>
    <row r="3013" spans="1:4" ht="12" customHeight="1" x14ac:dyDescent="0.3">
      <c r="A3013" s="1" t="s">
        <v>4445</v>
      </c>
      <c r="B3013" s="1" t="s">
        <v>26748</v>
      </c>
      <c r="C3013" t="s">
        <v>23856</v>
      </c>
      <c r="D3013" t="str">
        <f t="shared" si="47"/>
        <v>@postecert.it</v>
      </c>
    </row>
    <row r="3014" spans="1:4" ht="12" customHeight="1" x14ac:dyDescent="0.3">
      <c r="A3014" s="1" t="s">
        <v>2480</v>
      </c>
      <c r="B3014" s="1" t="s">
        <v>26749</v>
      </c>
      <c r="C3014" t="s">
        <v>23679</v>
      </c>
      <c r="D3014" t="str">
        <f t="shared" si="47"/>
        <v>@pec.regione.lombardia.it</v>
      </c>
    </row>
    <row r="3015" spans="1:4" ht="12" customHeight="1" x14ac:dyDescent="0.3">
      <c r="A3015" s="1" t="s">
        <v>1303</v>
      </c>
      <c r="B3015" s="1" t="s">
        <v>26750</v>
      </c>
      <c r="C3015" t="s">
        <v>26751</v>
      </c>
      <c r="D3015" t="str">
        <f t="shared" si="47"/>
        <v>@secmail.it</v>
      </c>
    </row>
    <row r="3016" spans="1:4" ht="12" customHeight="1" x14ac:dyDescent="0.3">
      <c r="A3016" s="1" t="s">
        <v>1829</v>
      </c>
      <c r="B3016" s="1" t="s">
        <v>23684</v>
      </c>
      <c r="C3016" t="s">
        <v>26752</v>
      </c>
      <c r="D3016" t="str">
        <f t="shared" si="47"/>
        <v>@pec.comune.gazzaniga.bg.it</v>
      </c>
    </row>
    <row r="3017" spans="1:4" ht="12" customHeight="1" x14ac:dyDescent="0.3">
      <c r="A3017" s="1" t="s">
        <v>3318</v>
      </c>
      <c r="B3017" s="1" t="s">
        <v>23684</v>
      </c>
      <c r="C3017" t="s">
        <v>26753</v>
      </c>
      <c r="D3017" t="str">
        <f t="shared" si="47"/>
        <v>@pec.comune.gazzo.pd.it</v>
      </c>
    </row>
    <row r="3018" spans="1:4" ht="12" customHeight="1" x14ac:dyDescent="0.3">
      <c r="A3018" s="1" t="s">
        <v>2913</v>
      </c>
      <c r="B3018" s="1" t="s">
        <v>23693</v>
      </c>
      <c r="C3018" t="s">
        <v>26754</v>
      </c>
      <c r="D3018" t="str">
        <f t="shared" si="47"/>
        <v>@pec.comune.gazzo.vr.it</v>
      </c>
    </row>
    <row r="3019" spans="1:4" ht="12" customHeight="1" x14ac:dyDescent="0.3">
      <c r="A3019" s="1" t="s">
        <v>3896</v>
      </c>
      <c r="B3019" s="1" t="s">
        <v>23684</v>
      </c>
      <c r="C3019" t="s">
        <v>26755</v>
      </c>
      <c r="D3019" t="str">
        <f t="shared" si="47"/>
        <v>@pec.comune.gazzola.pc.it</v>
      </c>
    </row>
    <row r="3020" spans="1:4" ht="12" customHeight="1" x14ac:dyDescent="0.3">
      <c r="A3020" s="1" t="s">
        <v>2481</v>
      </c>
      <c r="B3020" s="1" t="s">
        <v>26756</v>
      </c>
      <c r="C3020" t="s">
        <v>23679</v>
      </c>
      <c r="D3020" t="str">
        <f t="shared" si="47"/>
        <v>@pec.regione.lombardia.it</v>
      </c>
    </row>
    <row r="3021" spans="1:4" ht="12" customHeight="1" x14ac:dyDescent="0.3">
      <c r="A3021" s="1" t="s">
        <v>7201</v>
      </c>
      <c r="B3021" s="1" t="s">
        <v>26757</v>
      </c>
      <c r="C3021" t="s">
        <v>26758</v>
      </c>
      <c r="D3021" t="str">
        <f t="shared" si="47"/>
        <v>@pec.comune.gela.cl.it</v>
      </c>
    </row>
    <row r="3022" spans="1:4" ht="12" customHeight="1" x14ac:dyDescent="0.3">
      <c r="A3022" s="1" t="s">
        <v>4179</v>
      </c>
      <c r="B3022" s="1" t="s">
        <v>26759</v>
      </c>
      <c r="C3022" t="s">
        <v>23681</v>
      </c>
      <c r="D3022" t="str">
        <f t="shared" si="47"/>
        <v>@legalmail.it</v>
      </c>
    </row>
    <row r="3023" spans="1:4" ht="12" customHeight="1" x14ac:dyDescent="0.3">
      <c r="A3023" s="1" t="s">
        <v>3471</v>
      </c>
      <c r="B3023" s="1" t="s">
        <v>26760</v>
      </c>
      <c r="C3023" t="s">
        <v>23845</v>
      </c>
      <c r="D3023" t="str">
        <f t="shared" si="47"/>
        <v>@halleypec.it</v>
      </c>
    </row>
    <row r="3024" spans="1:4" ht="12" customHeight="1" x14ac:dyDescent="0.3">
      <c r="A3024" s="1" t="s">
        <v>1304</v>
      </c>
      <c r="B3024" s="1" t="s">
        <v>26761</v>
      </c>
      <c r="C3024" t="s">
        <v>23828</v>
      </c>
      <c r="D3024" t="str">
        <f t="shared" si="47"/>
        <v>@halleycert.it</v>
      </c>
    </row>
    <row r="3025" spans="1:4" ht="12" customHeight="1" x14ac:dyDescent="0.3">
      <c r="A3025" s="1" t="s">
        <v>4962</v>
      </c>
      <c r="B3025" s="1" t="s">
        <v>26762</v>
      </c>
      <c r="C3025" t="s">
        <v>26763</v>
      </c>
      <c r="D3025" t="str">
        <f t="shared" si="47"/>
        <v>@pec.genazzano.org</v>
      </c>
    </row>
    <row r="3026" spans="1:4" ht="12" customHeight="1" x14ac:dyDescent="0.3">
      <c r="A3026" s="1" t="s">
        <v>4631</v>
      </c>
      <c r="B3026" s="1" t="s">
        <v>23783</v>
      </c>
      <c r="C3026" t="s">
        <v>26764</v>
      </c>
      <c r="D3026" t="str">
        <f t="shared" si="47"/>
        <v>@pec.comunedigenga.it</v>
      </c>
    </row>
    <row r="3027" spans="1:4" ht="12" customHeight="1" x14ac:dyDescent="0.3">
      <c r="A3027" s="1" t="s">
        <v>2394</v>
      </c>
      <c r="B3027" s="1" t="s">
        <v>26765</v>
      </c>
      <c r="C3027" t="s">
        <v>23679</v>
      </c>
      <c r="D3027" t="str">
        <f t="shared" si="47"/>
        <v>@pec.regione.lombardia.it</v>
      </c>
    </row>
    <row r="3028" spans="1:4" ht="12" customHeight="1" x14ac:dyDescent="0.3">
      <c r="A3028" s="1" t="s">
        <v>575</v>
      </c>
      <c r="B3028" s="1" t="s">
        <v>18778</v>
      </c>
      <c r="C3028" t="s">
        <v>23735</v>
      </c>
      <c r="D3028" t="str">
        <f t="shared" si="47"/>
        <v>@cert.ruparpiemonte.it</v>
      </c>
    </row>
    <row r="3029" spans="1:4" ht="12" customHeight="1" x14ac:dyDescent="0.3">
      <c r="A3029" s="1" t="s">
        <v>7612</v>
      </c>
      <c r="B3029" s="1" t="s">
        <v>26766</v>
      </c>
      <c r="C3029" t="s">
        <v>26767</v>
      </c>
      <c r="D3029" t="str">
        <f t="shared" si="47"/>
        <v>@pec.comune.genoni.su.it</v>
      </c>
    </row>
    <row r="3030" spans="1:4" ht="12" customHeight="1" x14ac:dyDescent="0.3">
      <c r="A3030" s="1" t="s">
        <v>3803</v>
      </c>
      <c r="B3030" s="1" t="s">
        <v>26768</v>
      </c>
      <c r="C3030" t="s">
        <v>23791</v>
      </c>
      <c r="D3030" t="str">
        <f t="shared" si="47"/>
        <v>@postemailcertificata.it</v>
      </c>
    </row>
    <row r="3031" spans="1:4" ht="12" customHeight="1" x14ac:dyDescent="0.3">
      <c r="A3031" s="1" t="s">
        <v>7613</v>
      </c>
      <c r="B3031" s="1" t="s">
        <v>26769</v>
      </c>
      <c r="C3031" t="s">
        <v>24024</v>
      </c>
      <c r="D3031" t="str">
        <f t="shared" si="47"/>
        <v>@pec.comunas.it</v>
      </c>
    </row>
    <row r="3032" spans="1:4" ht="12" customHeight="1" x14ac:dyDescent="0.3">
      <c r="A3032" s="1" t="s">
        <v>6447</v>
      </c>
      <c r="B3032" s="1" t="s">
        <v>26770</v>
      </c>
      <c r="C3032" t="s">
        <v>23691</v>
      </c>
      <c r="D3032" t="str">
        <f t="shared" si="47"/>
        <v>@cert.ruparbasilicata.it</v>
      </c>
    </row>
    <row r="3033" spans="1:4" ht="12" customHeight="1" x14ac:dyDescent="0.3">
      <c r="A3033" s="1" t="s">
        <v>4963</v>
      </c>
      <c r="B3033" s="1" t="s">
        <v>23684</v>
      </c>
      <c r="C3033" t="s">
        <v>26771</v>
      </c>
      <c r="D3033" t="str">
        <f t="shared" si="47"/>
        <v>@comunegenzanodiromapec.it</v>
      </c>
    </row>
    <row r="3034" spans="1:4" ht="12" customHeight="1" x14ac:dyDescent="0.3">
      <c r="A3034" s="1" t="s">
        <v>1430</v>
      </c>
      <c r="B3034" s="1" t="s">
        <v>26772</v>
      </c>
      <c r="C3034" t="s">
        <v>23679</v>
      </c>
      <c r="D3034" t="str">
        <f t="shared" si="47"/>
        <v>@pec.regione.lombardia.it</v>
      </c>
    </row>
    <row r="3035" spans="1:4" ht="12" customHeight="1" x14ac:dyDescent="0.3">
      <c r="A3035" s="1" t="s">
        <v>6808</v>
      </c>
      <c r="B3035" s="1" t="s">
        <v>26773</v>
      </c>
      <c r="C3035" t="s">
        <v>23856</v>
      </c>
      <c r="D3035" t="str">
        <f t="shared" si="47"/>
        <v>@postecert.it</v>
      </c>
    </row>
    <row r="3036" spans="1:4" ht="12" customHeight="1" x14ac:dyDescent="0.3">
      <c r="A3036" s="1" t="s">
        <v>7005</v>
      </c>
      <c r="B3036" s="1" t="s">
        <v>26601</v>
      </c>
      <c r="C3036" t="s">
        <v>26774</v>
      </c>
      <c r="D3036" t="str">
        <f t="shared" si="47"/>
        <v>@pec.comune.geracisiculo.pa.it</v>
      </c>
    </row>
    <row r="3037" spans="1:4" ht="12" customHeight="1" x14ac:dyDescent="0.3">
      <c r="A3037" s="1" t="s">
        <v>4964</v>
      </c>
      <c r="B3037" s="1" t="s">
        <v>26775</v>
      </c>
      <c r="C3037" t="s">
        <v>24348</v>
      </c>
      <c r="D3037" t="str">
        <f t="shared" si="47"/>
        <v>@pec.cittametropolitanaroma.it</v>
      </c>
    </row>
    <row r="3038" spans="1:4" ht="12" customHeight="1" x14ac:dyDescent="0.3">
      <c r="A3038" s="1" t="s">
        <v>2233</v>
      </c>
      <c r="B3038" s="1" t="s">
        <v>26776</v>
      </c>
      <c r="C3038" t="s">
        <v>23679</v>
      </c>
      <c r="D3038" t="str">
        <f t="shared" si="47"/>
        <v>@pec.regione.lombardia.it</v>
      </c>
    </row>
    <row r="3039" spans="1:4" ht="12" customHeight="1" x14ac:dyDescent="0.3">
      <c r="A3039" s="1" t="s">
        <v>1305</v>
      </c>
      <c r="B3039" s="1" t="s">
        <v>26777</v>
      </c>
      <c r="C3039" t="s">
        <v>23679</v>
      </c>
      <c r="D3039" t="str">
        <f t="shared" si="47"/>
        <v>@pec.regione.lombardia.it</v>
      </c>
    </row>
    <row r="3040" spans="1:4" ht="12" customHeight="1" x14ac:dyDescent="0.3">
      <c r="A3040" s="1" t="s">
        <v>7614</v>
      </c>
      <c r="B3040" s="1" t="s">
        <v>26778</v>
      </c>
      <c r="C3040" t="s">
        <v>23681</v>
      </c>
      <c r="D3040" t="str">
        <f t="shared" si="47"/>
        <v>@legalmail.it</v>
      </c>
    </row>
    <row r="3041" spans="1:4" ht="12" customHeight="1" x14ac:dyDescent="0.3">
      <c r="A3041" s="1" t="s">
        <v>116</v>
      </c>
      <c r="B3041" s="1" t="s">
        <v>26779</v>
      </c>
      <c r="C3041" t="s">
        <v>23696</v>
      </c>
      <c r="D3041" t="str">
        <f t="shared" si="47"/>
        <v>@pcert.postecert.it</v>
      </c>
    </row>
    <row r="3042" spans="1:4" ht="12" customHeight="1" x14ac:dyDescent="0.3">
      <c r="A3042" s="1" t="s">
        <v>1127</v>
      </c>
      <c r="B3042" s="1" t="s">
        <v>18792</v>
      </c>
      <c r="C3042" t="s">
        <v>23735</v>
      </c>
      <c r="D3042" t="str">
        <f t="shared" si="47"/>
        <v>@cert.ruparpiemonte.it</v>
      </c>
    </row>
    <row r="3043" spans="1:4" ht="12" customHeight="1" x14ac:dyDescent="0.3">
      <c r="A3043" s="1" t="s">
        <v>1306</v>
      </c>
      <c r="B3043" s="1" t="s">
        <v>23684</v>
      </c>
      <c r="C3043" t="s">
        <v>26780</v>
      </c>
      <c r="D3043" t="str">
        <f t="shared" si="47"/>
        <v>@cert.comune.germignaga.va.it</v>
      </c>
    </row>
    <row r="3044" spans="1:4" ht="12" customHeight="1" x14ac:dyDescent="0.3">
      <c r="A3044" s="1" t="s">
        <v>6910</v>
      </c>
      <c r="B3044" s="1" t="s">
        <v>26781</v>
      </c>
      <c r="C3044" t="s">
        <v>26782</v>
      </c>
      <c r="D3044" t="str">
        <f t="shared" si="47"/>
        <v>@pec.personalpec.eu</v>
      </c>
    </row>
    <row r="3045" spans="1:4" ht="12" customHeight="1" x14ac:dyDescent="0.3">
      <c r="A3045" s="1" t="s">
        <v>1544</v>
      </c>
      <c r="B3045" s="1" t="s">
        <v>26783</v>
      </c>
      <c r="C3045" t="s">
        <v>26784</v>
      </c>
      <c r="D3045" t="str">
        <f t="shared" si="47"/>
        <v>@cert.provincia.so.it.it</v>
      </c>
    </row>
    <row r="3046" spans="1:4" ht="12" customHeight="1" x14ac:dyDescent="0.3">
      <c r="A3046" s="1" t="s">
        <v>10741</v>
      </c>
      <c r="B3046" s="1" t="s">
        <v>26785</v>
      </c>
      <c r="C3046" t="s">
        <v>23679</v>
      </c>
      <c r="D3046" t="str">
        <f t="shared" si="47"/>
        <v>@pec.regione.lombardia.it</v>
      </c>
    </row>
    <row r="3047" spans="1:4" ht="12" customHeight="1" x14ac:dyDescent="0.3">
      <c r="A3047" s="1" t="s">
        <v>7615</v>
      </c>
      <c r="B3047" s="1" t="s">
        <v>26786</v>
      </c>
      <c r="C3047" t="s">
        <v>24024</v>
      </c>
      <c r="D3047" t="str">
        <f t="shared" si="47"/>
        <v>@pec.comunas.it</v>
      </c>
    </row>
    <row r="3048" spans="1:4" ht="12" customHeight="1" x14ac:dyDescent="0.3">
      <c r="A3048" s="1" t="s">
        <v>1643</v>
      </c>
      <c r="B3048" s="1" t="s">
        <v>26787</v>
      </c>
      <c r="C3048" t="s">
        <v>23681</v>
      </c>
      <c r="D3048" t="str">
        <f t="shared" si="47"/>
        <v>@legalmail.it</v>
      </c>
    </row>
    <row r="3049" spans="1:4" ht="12" customHeight="1" x14ac:dyDescent="0.3">
      <c r="A3049" s="1" t="s">
        <v>5407</v>
      </c>
      <c r="B3049" s="1" t="s">
        <v>26788</v>
      </c>
      <c r="C3049" t="s">
        <v>26789</v>
      </c>
      <c r="D3049" t="str">
        <f t="shared" si="47"/>
        <v>@pec.comune.gessopalena.ch.it</v>
      </c>
    </row>
    <row r="3050" spans="1:4" ht="12" customHeight="1" x14ac:dyDescent="0.3">
      <c r="A3050" s="1" t="s">
        <v>7616</v>
      </c>
      <c r="B3050" s="1" t="s">
        <v>26790</v>
      </c>
      <c r="C3050" t="s">
        <v>23699</v>
      </c>
      <c r="D3050" t="str">
        <f t="shared" si="47"/>
        <v>@pec.it</v>
      </c>
    </row>
    <row r="3051" spans="1:4" ht="12" customHeight="1" x14ac:dyDescent="0.3">
      <c r="A3051" s="1" t="s">
        <v>5917</v>
      </c>
      <c r="B3051" s="1" t="s">
        <v>26791</v>
      </c>
      <c r="C3051" t="s">
        <v>23699</v>
      </c>
      <c r="D3051" t="str">
        <f t="shared" si="47"/>
        <v>@pec.it</v>
      </c>
    </row>
    <row r="3052" spans="1:4" ht="12" customHeight="1" x14ac:dyDescent="0.3">
      <c r="A3052" s="1" t="s">
        <v>2043</v>
      </c>
      <c r="B3052" s="1" t="s">
        <v>26792</v>
      </c>
      <c r="C3052" t="s">
        <v>26793</v>
      </c>
      <c r="D3052" t="str">
        <f t="shared" si="47"/>
        <v>@cert.comune.ghedi.brescia.it</v>
      </c>
    </row>
    <row r="3053" spans="1:4" ht="12" customHeight="1" x14ac:dyDescent="0.3">
      <c r="A3053" s="1" t="s">
        <v>435</v>
      </c>
      <c r="B3053" s="1" t="s">
        <v>24055</v>
      </c>
      <c r="C3053" t="s">
        <v>26794</v>
      </c>
      <c r="D3053" t="str">
        <f t="shared" si="47"/>
        <v>@pec.comune.ghemme.novara.it</v>
      </c>
    </row>
    <row r="3054" spans="1:4" ht="12" customHeight="1" x14ac:dyDescent="0.3">
      <c r="A3054" s="1" t="s">
        <v>1128</v>
      </c>
      <c r="B3054" s="1" t="s">
        <v>26795</v>
      </c>
      <c r="C3054" t="s">
        <v>23887</v>
      </c>
      <c r="D3054" t="str">
        <f t="shared" si="47"/>
        <v>@pcert.it</v>
      </c>
    </row>
    <row r="3055" spans="1:4" ht="12" customHeight="1" x14ac:dyDescent="0.3">
      <c r="A3055" s="1" t="s">
        <v>7526</v>
      </c>
      <c r="B3055" s="1" t="s">
        <v>23684</v>
      </c>
      <c r="C3055" t="s">
        <v>26796</v>
      </c>
      <c r="D3055" t="str">
        <f t="shared" si="47"/>
        <v>@pec.comune.ghilarza.or.it</v>
      </c>
    </row>
    <row r="3056" spans="1:4" ht="12" customHeight="1" x14ac:dyDescent="0.3">
      <c r="A3056" s="1" t="s">
        <v>1830</v>
      </c>
      <c r="B3056" s="1" t="s">
        <v>23850</v>
      </c>
      <c r="C3056" t="s">
        <v>26797</v>
      </c>
      <c r="D3056" t="str">
        <f t="shared" si="47"/>
        <v>@pec.comuneghisalba.it</v>
      </c>
    </row>
    <row r="3057" spans="1:4" ht="12" customHeight="1" x14ac:dyDescent="0.3">
      <c r="A3057" s="1" t="s">
        <v>347</v>
      </c>
      <c r="B3057" s="1" t="s">
        <v>18807</v>
      </c>
      <c r="C3057" t="s">
        <v>23735</v>
      </c>
      <c r="D3057" t="str">
        <f t="shared" si="47"/>
        <v>@cert.ruparpiemonte.it</v>
      </c>
    </row>
    <row r="3058" spans="1:4" ht="12" customHeight="1" x14ac:dyDescent="0.3">
      <c r="A3058" s="1" t="s">
        <v>3405</v>
      </c>
      <c r="B3058" s="1" t="s">
        <v>26798</v>
      </c>
      <c r="C3058" t="s">
        <v>23699</v>
      </c>
      <c r="D3058" t="str">
        <f t="shared" si="47"/>
        <v>@pec.it</v>
      </c>
    </row>
    <row r="3059" spans="1:4" ht="12" customHeight="1" x14ac:dyDescent="0.3">
      <c r="A3059" s="1" t="s">
        <v>117</v>
      </c>
      <c r="B3059" s="1" t="s">
        <v>26799</v>
      </c>
      <c r="C3059" t="s">
        <v>24113</v>
      </c>
      <c r="D3059" t="str">
        <f t="shared" si="47"/>
        <v>@actaliscertymail.it</v>
      </c>
    </row>
    <row r="3060" spans="1:4" ht="12" customHeight="1" x14ac:dyDescent="0.3">
      <c r="A3060" s="1" t="s">
        <v>2044</v>
      </c>
      <c r="B3060" s="1" t="s">
        <v>23684</v>
      </c>
      <c r="C3060" t="s">
        <v>26800</v>
      </c>
      <c r="D3060" t="str">
        <f t="shared" si="47"/>
        <v>@pec.comune.gianico.bs.it</v>
      </c>
    </row>
    <row r="3061" spans="1:4" ht="12" customHeight="1" x14ac:dyDescent="0.3">
      <c r="A3061" s="1" t="s">
        <v>4491</v>
      </c>
      <c r="B3061" s="1" t="s">
        <v>26801</v>
      </c>
      <c r="C3061" t="s">
        <v>23726</v>
      </c>
      <c r="D3061" t="str">
        <f t="shared" si="47"/>
        <v>@postacert.umbria.it</v>
      </c>
    </row>
    <row r="3062" spans="1:4" ht="12" customHeight="1" x14ac:dyDescent="0.3">
      <c r="A3062" s="1" t="s">
        <v>5647</v>
      </c>
      <c r="B3062" s="1" t="s">
        <v>26802</v>
      </c>
      <c r="C3062" t="s">
        <v>23713</v>
      </c>
      <c r="D3062" t="str">
        <f t="shared" si="47"/>
        <v>@asmepec.it</v>
      </c>
    </row>
    <row r="3063" spans="1:4" ht="12" customHeight="1" x14ac:dyDescent="0.3">
      <c r="A3063" s="1" t="s">
        <v>7006</v>
      </c>
      <c r="B3063" s="1" t="s">
        <v>26803</v>
      </c>
      <c r="C3063" t="s">
        <v>23699</v>
      </c>
      <c r="D3063" t="str">
        <f t="shared" si="47"/>
        <v>@pec.it</v>
      </c>
    </row>
    <row r="3064" spans="1:4" ht="12" customHeight="1" x14ac:dyDescent="0.3">
      <c r="A3064" s="1" t="s">
        <v>10759</v>
      </c>
      <c r="B3064" s="1" t="s">
        <v>26804</v>
      </c>
      <c r="C3064" t="s">
        <v>23699</v>
      </c>
      <c r="D3064" t="str">
        <f t="shared" si="47"/>
        <v>@pec.it</v>
      </c>
    </row>
    <row r="3065" spans="1:4" ht="12" customHeight="1" x14ac:dyDescent="0.3">
      <c r="A3065" s="1" t="s">
        <v>918</v>
      </c>
      <c r="B3065" s="1" t="s">
        <v>23684</v>
      </c>
      <c r="C3065" t="s">
        <v>26805</v>
      </c>
      <c r="D3065" t="str">
        <f t="shared" si="47"/>
        <v>@pec.comune.giarole.al.it</v>
      </c>
    </row>
    <row r="3066" spans="1:4" ht="12" customHeight="1" x14ac:dyDescent="0.3">
      <c r="A3066" s="1" t="s">
        <v>7296</v>
      </c>
      <c r="B3066" s="1" t="s">
        <v>23684</v>
      </c>
      <c r="C3066" t="s">
        <v>26806</v>
      </c>
      <c r="D3066" t="str">
        <f t="shared" si="47"/>
        <v>@pec.comune.giarratana.rg.it</v>
      </c>
    </row>
    <row r="3067" spans="1:4" ht="12" customHeight="1" x14ac:dyDescent="0.3">
      <c r="A3067" s="1" t="s">
        <v>7253</v>
      </c>
      <c r="B3067" s="1" t="s">
        <v>26807</v>
      </c>
      <c r="C3067" t="s">
        <v>26808</v>
      </c>
      <c r="D3067" t="str">
        <f t="shared" si="47"/>
        <v>@giarrepec.e-etna.it</v>
      </c>
    </row>
    <row r="3068" spans="1:4" ht="12" customHeight="1" x14ac:dyDescent="0.3">
      <c r="A3068" s="1" t="s">
        <v>7354</v>
      </c>
      <c r="B3068" s="1" t="s">
        <v>23684</v>
      </c>
      <c r="C3068" t="s">
        <v>26809</v>
      </c>
      <c r="D3068" t="str">
        <f t="shared" si="47"/>
        <v>@pec.comune.giave.ss.it</v>
      </c>
    </row>
    <row r="3069" spans="1:4" ht="12" customHeight="1" x14ac:dyDescent="0.3">
      <c r="A3069" s="1" t="s">
        <v>118</v>
      </c>
      <c r="B3069" s="1" t="s">
        <v>23684</v>
      </c>
      <c r="C3069" t="s">
        <v>26810</v>
      </c>
      <c r="D3069" t="str">
        <f t="shared" si="47"/>
        <v>@cert.comune.giaveno.to.it</v>
      </c>
    </row>
    <row r="3070" spans="1:4" ht="12" customHeight="1" x14ac:dyDescent="0.3">
      <c r="A3070" s="1" t="s">
        <v>3174</v>
      </c>
      <c r="B3070" s="1" t="s">
        <v>23693</v>
      </c>
      <c r="C3070" t="s">
        <v>26811</v>
      </c>
      <c r="D3070" t="str">
        <f t="shared" si="47"/>
        <v>@pec.comune.giavera.tv.it</v>
      </c>
    </row>
    <row r="3071" spans="1:4" ht="12" customHeight="1" x14ac:dyDescent="0.3">
      <c r="A3071" s="1" t="s">
        <v>7617</v>
      </c>
      <c r="B3071" s="1" t="s">
        <v>26812</v>
      </c>
      <c r="C3071" t="s">
        <v>23681</v>
      </c>
      <c r="D3071" t="str">
        <f t="shared" si="47"/>
        <v>@legalmail.it</v>
      </c>
    </row>
    <row r="3072" spans="1:4" ht="12" customHeight="1" x14ac:dyDescent="0.3">
      <c r="A3072" s="1" t="s">
        <v>6954</v>
      </c>
      <c r="B3072" s="1" t="s">
        <v>23684</v>
      </c>
      <c r="C3072" t="s">
        <v>26813</v>
      </c>
      <c r="D3072" t="str">
        <f t="shared" si="47"/>
        <v>@pec.gibellina.gov.it</v>
      </c>
    </row>
    <row r="3073" spans="1:4" ht="12" customHeight="1" x14ac:dyDescent="0.3">
      <c r="A3073" s="1" t="s">
        <v>1050</v>
      </c>
      <c r="B3073" s="1" t="s">
        <v>18823</v>
      </c>
      <c r="C3073" t="s">
        <v>23790</v>
      </c>
      <c r="D3073" t="str">
        <f t="shared" si="47"/>
        <v>@pec.ptbiellese.it</v>
      </c>
    </row>
    <row r="3074" spans="1:4" ht="12" customHeight="1" x14ac:dyDescent="0.3">
      <c r="A3074" s="1" t="s">
        <v>6809</v>
      </c>
      <c r="B3074" s="1" t="s">
        <v>26814</v>
      </c>
      <c r="C3074" t="s">
        <v>23713</v>
      </c>
      <c r="D3074" t="str">
        <f t="shared" si="47"/>
        <v>@asmepec.it</v>
      </c>
    </row>
    <row r="3075" spans="1:4" ht="12" customHeight="1" x14ac:dyDescent="0.3">
      <c r="A3075" s="1" t="s">
        <v>6054</v>
      </c>
      <c r="B3075" s="1" t="s">
        <v>23684</v>
      </c>
      <c r="C3075" t="s">
        <v>26815</v>
      </c>
      <c r="D3075" t="str">
        <f t="shared" ref="D3075:D3138" si="48">CONCATENATE("@",C:C)</f>
        <v>@pec.comune.giffoniseicasali.sa.it</v>
      </c>
    </row>
    <row r="3076" spans="1:4" ht="12" customHeight="1" x14ac:dyDescent="0.3">
      <c r="A3076" s="1" t="s">
        <v>6055</v>
      </c>
      <c r="B3076" s="1" t="s">
        <v>26816</v>
      </c>
      <c r="C3076" t="s">
        <v>26817</v>
      </c>
      <c r="D3076" t="str">
        <f t="shared" si="48"/>
        <v>@pec.sa.it</v>
      </c>
    </row>
    <row r="3077" spans="1:4" ht="12" customHeight="1" x14ac:dyDescent="0.3">
      <c r="A3077" s="1" t="s">
        <v>1129</v>
      </c>
      <c r="B3077" s="1" t="s">
        <v>18827</v>
      </c>
      <c r="C3077" t="s">
        <v>23735</v>
      </c>
      <c r="D3077" t="str">
        <f t="shared" si="48"/>
        <v>@cert.ruparpiemonte.it</v>
      </c>
    </row>
    <row r="3078" spans="1:4" ht="12" customHeight="1" x14ac:dyDescent="0.3">
      <c r="A3078" s="1" t="s">
        <v>1197</v>
      </c>
      <c r="B3078" s="1" t="s">
        <v>23684</v>
      </c>
      <c r="C3078" t="s">
        <v>26818</v>
      </c>
      <c r="D3078" t="str">
        <f t="shared" si="48"/>
        <v>@pec.comune.gignod.ao.it</v>
      </c>
    </row>
    <row r="3079" spans="1:4" ht="12" customHeight="1" x14ac:dyDescent="0.3">
      <c r="A3079" s="1" t="s">
        <v>5497</v>
      </c>
      <c r="B3079" s="1" t="s">
        <v>26819</v>
      </c>
      <c r="C3079" t="s">
        <v>23681</v>
      </c>
      <c r="D3079" t="str">
        <f t="shared" si="48"/>
        <v>@legalmail.it</v>
      </c>
    </row>
    <row r="3080" spans="1:4" ht="12" customHeight="1" x14ac:dyDescent="0.3">
      <c r="A3080" s="1" t="s">
        <v>6722</v>
      </c>
      <c r="B3080" s="1" t="s">
        <v>26820</v>
      </c>
      <c r="C3080" t="s">
        <v>23713</v>
      </c>
      <c r="D3080" t="str">
        <f t="shared" si="48"/>
        <v>@asmepec.it</v>
      </c>
    </row>
    <row r="3081" spans="1:4" ht="12" customHeight="1" x14ac:dyDescent="0.3">
      <c r="A3081" s="1" t="s">
        <v>6510</v>
      </c>
      <c r="B3081" s="1" t="s">
        <v>26821</v>
      </c>
      <c r="C3081" t="s">
        <v>23691</v>
      </c>
      <c r="D3081" t="str">
        <f t="shared" si="48"/>
        <v>@cert.ruparbasilicata.it</v>
      </c>
    </row>
    <row r="3082" spans="1:4" ht="12" customHeight="1" x14ac:dyDescent="0.3">
      <c r="A3082" s="1" t="s">
        <v>5747</v>
      </c>
      <c r="B3082" s="1" t="s">
        <v>26822</v>
      </c>
      <c r="C3082" t="s">
        <v>23713</v>
      </c>
      <c r="D3082" t="str">
        <f t="shared" si="48"/>
        <v>@asmepec.it</v>
      </c>
    </row>
    <row r="3083" spans="1:4" ht="12" customHeight="1" x14ac:dyDescent="0.3">
      <c r="A3083" s="1" t="s">
        <v>6266</v>
      </c>
      <c r="B3083" s="1" t="s">
        <v>26823</v>
      </c>
      <c r="C3083" t="s">
        <v>23740</v>
      </c>
      <c r="D3083" t="str">
        <f t="shared" si="48"/>
        <v>@pec.rupar.puglia.it</v>
      </c>
    </row>
    <row r="3084" spans="1:4" ht="12" customHeight="1" x14ac:dyDescent="0.3">
      <c r="A3084" s="1" t="s">
        <v>6056</v>
      </c>
      <c r="B3084" s="1" t="s">
        <v>23944</v>
      </c>
      <c r="C3084" t="s">
        <v>26824</v>
      </c>
      <c r="D3084" t="str">
        <f t="shared" si="48"/>
        <v>@pec.comune.gioi.sa.it</v>
      </c>
    </row>
    <row r="3085" spans="1:4" ht="12" customHeight="1" x14ac:dyDescent="0.3">
      <c r="A3085" s="1" t="s">
        <v>5212</v>
      </c>
      <c r="B3085" s="1" t="s">
        <v>26825</v>
      </c>
      <c r="C3085" t="s">
        <v>23699</v>
      </c>
      <c r="D3085" t="str">
        <f t="shared" si="48"/>
        <v>@pec.it</v>
      </c>
    </row>
    <row r="3086" spans="1:4" ht="12" customHeight="1" x14ac:dyDescent="0.3">
      <c r="A3086" s="1" t="s">
        <v>6235</v>
      </c>
      <c r="B3086" s="1" t="s">
        <v>26826</v>
      </c>
      <c r="C3086" t="s">
        <v>23740</v>
      </c>
      <c r="D3086" t="str">
        <f t="shared" si="48"/>
        <v>@pec.rupar.puglia.it</v>
      </c>
    </row>
    <row r="3087" spans="1:4" ht="12" customHeight="1" x14ac:dyDescent="0.3">
      <c r="A3087" s="1" t="s">
        <v>5648</v>
      </c>
      <c r="B3087" s="1" t="s">
        <v>26827</v>
      </c>
      <c r="C3087" t="s">
        <v>25015</v>
      </c>
      <c r="D3087" t="str">
        <f t="shared" si="48"/>
        <v>@alphapec.it</v>
      </c>
    </row>
    <row r="3088" spans="1:4" ht="12" customHeight="1" x14ac:dyDescent="0.3">
      <c r="A3088" s="1" t="s">
        <v>6810</v>
      </c>
      <c r="B3088" s="1" t="s">
        <v>26828</v>
      </c>
      <c r="C3088" t="s">
        <v>23713</v>
      </c>
      <c r="D3088" t="str">
        <f t="shared" si="48"/>
        <v>@asmepec.it</v>
      </c>
    </row>
    <row r="3089" spans="1:4" ht="12" customHeight="1" x14ac:dyDescent="0.3">
      <c r="A3089" s="1" t="s">
        <v>6811</v>
      </c>
      <c r="B3089" s="1" t="s">
        <v>26829</v>
      </c>
      <c r="C3089" t="s">
        <v>23713</v>
      </c>
      <c r="D3089" t="str">
        <f t="shared" si="48"/>
        <v>@asmepec.it</v>
      </c>
    </row>
    <row r="3090" spans="1:4" ht="12" customHeight="1" x14ac:dyDescent="0.3">
      <c r="A3090" s="1" t="s">
        <v>7077</v>
      </c>
      <c r="B3090" s="1" t="s">
        <v>23684</v>
      </c>
      <c r="C3090" t="s">
        <v>26830</v>
      </c>
      <c r="D3090" t="str">
        <f t="shared" si="48"/>
        <v>@pec.comunegioiosamarea.it</v>
      </c>
    </row>
    <row r="3091" spans="1:4" ht="12" customHeight="1" x14ac:dyDescent="0.3">
      <c r="A3091" s="1" t="s">
        <v>4543</v>
      </c>
      <c r="B3091" s="1" t="s">
        <v>26831</v>
      </c>
      <c r="C3091" t="s">
        <v>23726</v>
      </c>
      <c r="D3091" t="str">
        <f t="shared" si="48"/>
        <v>@postacert.umbria.it</v>
      </c>
    </row>
    <row r="3092" spans="1:4" ht="12" customHeight="1" x14ac:dyDescent="0.3">
      <c r="A3092" s="1" t="s">
        <v>6236</v>
      </c>
      <c r="B3092" s="1" t="s">
        <v>24010</v>
      </c>
      <c r="C3092" t="s">
        <v>26832</v>
      </c>
      <c r="D3092" t="str">
        <f t="shared" si="48"/>
        <v>@pec.comune.giovinazzo.ba.it</v>
      </c>
    </row>
    <row r="3093" spans="1:4" ht="12" customHeight="1" x14ac:dyDescent="0.3">
      <c r="A3093" s="1" t="s">
        <v>2774</v>
      </c>
      <c r="B3093" s="1" t="s">
        <v>23850</v>
      </c>
      <c r="C3093" t="s">
        <v>26833</v>
      </c>
      <c r="D3093" t="str">
        <f t="shared" si="48"/>
        <v>@pec.comune.giovo.tn.it</v>
      </c>
    </row>
    <row r="3094" spans="1:4" ht="12" customHeight="1" x14ac:dyDescent="0.3">
      <c r="A3094" s="1" t="s">
        <v>7436</v>
      </c>
      <c r="B3094" s="1" t="s">
        <v>26834</v>
      </c>
      <c r="C3094" t="s">
        <v>24024</v>
      </c>
      <c r="D3094" t="str">
        <f t="shared" si="48"/>
        <v>@pec.comunas.it</v>
      </c>
    </row>
    <row r="3095" spans="1:4" ht="12" customHeight="1" x14ac:dyDescent="0.3">
      <c r="A3095" s="1" t="s">
        <v>6723</v>
      </c>
      <c r="B3095" s="1" t="s">
        <v>26835</v>
      </c>
      <c r="C3095" t="s">
        <v>23713</v>
      </c>
      <c r="D3095" t="str">
        <f t="shared" si="48"/>
        <v>@asmepec.it</v>
      </c>
    </row>
    <row r="3096" spans="1:4" ht="12" customHeight="1" x14ac:dyDescent="0.3">
      <c r="A3096" s="1" t="s">
        <v>5408</v>
      </c>
      <c r="B3096" s="1" t="s">
        <v>26836</v>
      </c>
      <c r="C3096" t="s">
        <v>23681</v>
      </c>
      <c r="D3096" t="str">
        <f t="shared" si="48"/>
        <v>@legalmail.it</v>
      </c>
    </row>
    <row r="3097" spans="1:4" ht="12" customHeight="1" x14ac:dyDescent="0.3">
      <c r="A3097" s="1" t="s">
        <v>6339</v>
      </c>
      <c r="B3097" s="1" t="s">
        <v>26837</v>
      </c>
      <c r="C3097" t="s">
        <v>23740</v>
      </c>
      <c r="D3097" t="str">
        <f t="shared" si="48"/>
        <v>@pec.rupar.puglia.it</v>
      </c>
    </row>
    <row r="3098" spans="1:4" ht="12" customHeight="1" x14ac:dyDescent="0.3">
      <c r="A3098" s="1" t="s">
        <v>5823</v>
      </c>
      <c r="B3098" s="1" t="s">
        <v>23684</v>
      </c>
      <c r="C3098" t="s">
        <v>26838</v>
      </c>
      <c r="D3098" t="str">
        <f t="shared" si="48"/>
        <v>@pec.comune.giugliano.na.it</v>
      </c>
    </row>
    <row r="3099" spans="1:4" ht="12" customHeight="1" x14ac:dyDescent="0.3">
      <c r="A3099" s="1" t="s">
        <v>7007</v>
      </c>
      <c r="B3099" s="1" t="s">
        <v>26839</v>
      </c>
      <c r="C3099" t="s">
        <v>23699</v>
      </c>
      <c r="D3099" t="str">
        <f t="shared" si="48"/>
        <v>@pec.it</v>
      </c>
    </row>
    <row r="3100" spans="1:4" ht="12" customHeight="1" x14ac:dyDescent="0.3">
      <c r="A3100" s="1" t="s">
        <v>5115</v>
      </c>
      <c r="B3100" s="1" t="s">
        <v>26840</v>
      </c>
      <c r="C3100" t="s">
        <v>24928</v>
      </c>
      <c r="D3100" t="str">
        <f t="shared" si="48"/>
        <v>@pa.postacertificata.gov.it</v>
      </c>
    </row>
    <row r="3101" spans="1:4" ht="12" customHeight="1" x14ac:dyDescent="0.3">
      <c r="A3101" s="1" t="s">
        <v>5409</v>
      </c>
      <c r="B3101" s="1" t="s">
        <v>26841</v>
      </c>
      <c r="C3101" t="s">
        <v>23699</v>
      </c>
      <c r="D3101" t="str">
        <f t="shared" si="48"/>
        <v>@pec.it</v>
      </c>
    </row>
    <row r="3102" spans="1:4" ht="12" customHeight="1" x14ac:dyDescent="0.3">
      <c r="A3102" s="1" t="s">
        <v>5299</v>
      </c>
      <c r="B3102" s="1" t="s">
        <v>24440</v>
      </c>
      <c r="C3102" t="s">
        <v>26842</v>
      </c>
      <c r="D3102" t="str">
        <f t="shared" si="48"/>
        <v>@comunedigiulianova.it</v>
      </c>
    </row>
    <row r="3103" spans="1:4" ht="12" customHeight="1" x14ac:dyDescent="0.3">
      <c r="A3103" s="1" t="s">
        <v>6057</v>
      </c>
      <c r="B3103" s="1" t="s">
        <v>26843</v>
      </c>
      <c r="C3103" t="s">
        <v>23699</v>
      </c>
      <c r="D3103" t="str">
        <f t="shared" si="48"/>
        <v>@pec.it</v>
      </c>
    </row>
    <row r="3104" spans="1:4" ht="12" customHeight="1" x14ac:dyDescent="0.3">
      <c r="A3104" s="1" t="s">
        <v>6340</v>
      </c>
      <c r="B3104" s="1" t="s">
        <v>26844</v>
      </c>
      <c r="C3104" t="s">
        <v>23740</v>
      </c>
      <c r="D3104" t="str">
        <f t="shared" si="48"/>
        <v>@pec.rupar.puglia.it</v>
      </c>
    </row>
    <row r="3105" spans="1:4" ht="12" customHeight="1" x14ac:dyDescent="0.3">
      <c r="A3105" s="1" t="s">
        <v>2234</v>
      </c>
      <c r="B3105" s="1" t="s">
        <v>26845</v>
      </c>
      <c r="C3105" t="s">
        <v>23679</v>
      </c>
      <c r="D3105" t="str">
        <f t="shared" si="48"/>
        <v>@pec.regione.lombardia.it</v>
      </c>
    </row>
    <row r="3106" spans="1:4" ht="12" customHeight="1" x14ac:dyDescent="0.3">
      <c r="A3106" s="1" t="s">
        <v>2689</v>
      </c>
      <c r="B3106" s="1" t="s">
        <v>23684</v>
      </c>
      <c r="C3106" t="s">
        <v>26846</v>
      </c>
      <c r="D3106" t="str">
        <f t="shared" si="48"/>
        <v>@pec.comune.giussano.mb.it</v>
      </c>
    </row>
    <row r="3107" spans="1:4" ht="12" customHeight="1" x14ac:dyDescent="0.3">
      <c r="A3107" s="1" t="s">
        <v>3740</v>
      </c>
      <c r="B3107" s="1" t="s">
        <v>23737</v>
      </c>
      <c r="C3107" t="s">
        <v>26847</v>
      </c>
      <c r="D3107" t="str">
        <f t="shared" si="48"/>
        <v>@pec.comune.giustenice.sv.it</v>
      </c>
    </row>
    <row r="3108" spans="1:4" ht="12" customHeight="1" x14ac:dyDescent="0.3">
      <c r="A3108" s="1" t="s">
        <v>2775</v>
      </c>
      <c r="B3108" s="1" t="s">
        <v>23850</v>
      </c>
      <c r="C3108" t="s">
        <v>26848</v>
      </c>
      <c r="D3108" t="str">
        <f t="shared" si="48"/>
        <v>@pec.comune.giustino.tn.it</v>
      </c>
    </row>
    <row r="3109" spans="1:4" ht="12" customHeight="1" x14ac:dyDescent="0.3">
      <c r="A3109" s="1" t="s">
        <v>3741</v>
      </c>
      <c r="B3109" s="1" t="s">
        <v>26849</v>
      </c>
      <c r="C3109" t="s">
        <v>23699</v>
      </c>
      <c r="D3109" t="str">
        <f t="shared" si="48"/>
        <v>@pec.it</v>
      </c>
    </row>
    <row r="3110" spans="1:4" ht="12" customHeight="1" x14ac:dyDescent="0.3">
      <c r="A3110" s="1" t="s">
        <v>119</v>
      </c>
      <c r="B3110" s="1" t="s">
        <v>24195</v>
      </c>
      <c r="C3110" t="s">
        <v>26850</v>
      </c>
      <c r="D3110" t="str">
        <f t="shared" si="48"/>
        <v>@comune.givoletto.to.it</v>
      </c>
    </row>
    <row r="3111" spans="1:4" ht="12" customHeight="1" x14ac:dyDescent="0.3">
      <c r="A3111" s="1" t="s">
        <v>6724</v>
      </c>
      <c r="B3111" s="1" t="s">
        <v>26851</v>
      </c>
      <c r="C3111" t="s">
        <v>23713</v>
      </c>
      <c r="D3111" t="str">
        <f t="shared" si="48"/>
        <v>@asmepec.it</v>
      </c>
    </row>
    <row r="3112" spans="1:4" ht="12" customHeight="1" x14ac:dyDescent="0.3">
      <c r="A3112" s="1" t="s">
        <v>10807</v>
      </c>
      <c r="B3112" s="1" t="s">
        <v>26852</v>
      </c>
      <c r="C3112" t="s">
        <v>23681</v>
      </c>
      <c r="D3112" t="str">
        <f t="shared" si="48"/>
        <v>@legalmail.it</v>
      </c>
    </row>
    <row r="3113" spans="1:4" ht="12" customHeight="1" x14ac:dyDescent="0.3">
      <c r="A3113" s="1" t="s">
        <v>3175</v>
      </c>
      <c r="B3113" s="1" t="s">
        <v>26853</v>
      </c>
      <c r="C3113" t="s">
        <v>23699</v>
      </c>
      <c r="D3113" t="str">
        <f t="shared" si="48"/>
        <v>@pec.it</v>
      </c>
    </row>
    <row r="3114" spans="1:4" ht="12" customHeight="1" x14ac:dyDescent="0.3">
      <c r="A3114" s="1" t="s">
        <v>2235</v>
      </c>
      <c r="B3114" s="1" t="s">
        <v>26854</v>
      </c>
      <c r="C3114" t="s">
        <v>26855</v>
      </c>
      <c r="D3114" t="str">
        <f t="shared" si="48"/>
        <v>@pec..it</v>
      </c>
    </row>
    <row r="3115" spans="1:4" ht="12" customHeight="1" x14ac:dyDescent="0.3">
      <c r="A3115" s="1" t="s">
        <v>7008</v>
      </c>
      <c r="D3115" t="str">
        <f t="shared" si="48"/>
        <v>@</v>
      </c>
    </row>
    <row r="3116" spans="1:4" ht="12" customHeight="1" x14ac:dyDescent="0.3">
      <c r="A3116" s="1" t="s">
        <v>2482</v>
      </c>
      <c r="B3116" s="1" t="s">
        <v>26856</v>
      </c>
      <c r="C3116" t="s">
        <v>23679</v>
      </c>
      <c r="D3116" t="str">
        <f t="shared" si="48"/>
        <v>@pec.regione.lombardia.it</v>
      </c>
    </row>
    <row r="3117" spans="1:4" ht="12" customHeight="1" x14ac:dyDescent="0.3">
      <c r="A3117" s="1" t="s">
        <v>1307</v>
      </c>
      <c r="B3117" s="1" t="s">
        <v>26857</v>
      </c>
      <c r="C3117" t="s">
        <v>23679</v>
      </c>
      <c r="D3117" t="str">
        <f t="shared" si="48"/>
        <v>@pec.regione.lombardia.it</v>
      </c>
    </row>
    <row r="3118" spans="1:4" ht="12" customHeight="1" x14ac:dyDescent="0.3">
      <c r="A3118" s="1" t="s">
        <v>2236</v>
      </c>
      <c r="B3118" s="1" t="s">
        <v>26858</v>
      </c>
      <c r="C3118" t="s">
        <v>24262</v>
      </c>
      <c r="D3118" t="str">
        <f t="shared" si="48"/>
        <v>@pec.provincia.pv.it</v>
      </c>
    </row>
    <row r="3119" spans="1:4" ht="12" customHeight="1" x14ac:dyDescent="0.3">
      <c r="A3119" s="1" t="s">
        <v>7406</v>
      </c>
      <c r="B3119" s="1" t="s">
        <v>26859</v>
      </c>
      <c r="C3119" t="s">
        <v>23681</v>
      </c>
      <c r="D3119" t="str">
        <f t="shared" si="48"/>
        <v>@legalmail.it</v>
      </c>
    </row>
    <row r="3120" spans="1:4" ht="12" customHeight="1" x14ac:dyDescent="0.3">
      <c r="A3120" s="1" t="s">
        <v>2396</v>
      </c>
      <c r="B3120" s="1" t="s">
        <v>26860</v>
      </c>
      <c r="C3120" t="s">
        <v>23679</v>
      </c>
      <c r="D3120" t="str">
        <f t="shared" si="48"/>
        <v>@pec.regione.lombardia.it</v>
      </c>
    </row>
    <row r="3121" spans="1:4" ht="12" customHeight="1" x14ac:dyDescent="0.3">
      <c r="A3121" s="1" t="s">
        <v>3472</v>
      </c>
      <c r="B3121" s="1" t="s">
        <v>26861</v>
      </c>
      <c r="C3121" t="s">
        <v>23786</v>
      </c>
      <c r="D3121" t="str">
        <f t="shared" si="48"/>
        <v>@certgov.fvg.it</v>
      </c>
    </row>
    <row r="3122" spans="1:4" ht="12" customHeight="1" x14ac:dyDescent="0.3">
      <c r="A3122" s="1" t="s">
        <v>7618</v>
      </c>
      <c r="B3122" s="1" t="s">
        <v>26862</v>
      </c>
      <c r="C3122" t="s">
        <v>23699</v>
      </c>
      <c r="D3122" t="str">
        <f t="shared" si="48"/>
        <v>@pec.it</v>
      </c>
    </row>
    <row r="3123" spans="1:4" ht="12" customHeight="1" x14ac:dyDescent="0.3">
      <c r="A3123" s="1" t="s">
        <v>7619</v>
      </c>
      <c r="B3123" s="1" t="s">
        <v>23684</v>
      </c>
      <c r="C3123" t="s">
        <v>26863</v>
      </c>
      <c r="D3123" t="str">
        <f t="shared" si="48"/>
        <v>@pec.comune.gonnesa.ca.it</v>
      </c>
    </row>
    <row r="3124" spans="1:4" ht="12" customHeight="1" x14ac:dyDescent="0.3">
      <c r="A3124" s="1" t="s">
        <v>7527</v>
      </c>
      <c r="B3124" s="1" t="s">
        <v>23684</v>
      </c>
      <c r="C3124" t="s">
        <v>26864</v>
      </c>
      <c r="D3124" t="str">
        <f t="shared" si="48"/>
        <v>@pec.comune.gonnoscodina.or.it</v>
      </c>
    </row>
    <row r="3125" spans="1:4" ht="12" customHeight="1" x14ac:dyDescent="0.3">
      <c r="A3125" s="1" t="s">
        <v>7620</v>
      </c>
      <c r="B3125" s="1" t="s">
        <v>23684</v>
      </c>
      <c r="C3125" t="s">
        <v>26865</v>
      </c>
      <c r="D3125" t="str">
        <f t="shared" si="48"/>
        <v>@pec.comunegonnosfanadiga.it</v>
      </c>
    </row>
    <row r="3126" spans="1:4" ht="12" customHeight="1" x14ac:dyDescent="0.3">
      <c r="A3126" s="1" t="s">
        <v>10820</v>
      </c>
      <c r="B3126" s="1" t="s">
        <v>23684</v>
      </c>
      <c r="C3126" t="s">
        <v>26866</v>
      </c>
      <c r="D3126" t="str">
        <f t="shared" si="48"/>
        <v>@pec.comune.gonnosno.or.it</v>
      </c>
    </row>
    <row r="3127" spans="1:4" ht="12" customHeight="1" x14ac:dyDescent="0.3">
      <c r="A3127" s="1" t="s">
        <v>7528</v>
      </c>
      <c r="B3127" s="1" t="s">
        <v>23684</v>
      </c>
      <c r="C3127" t="s">
        <v>26867</v>
      </c>
      <c r="D3127" t="str">
        <f t="shared" si="48"/>
        <v>@pec.comune.gonnostramatza.or.it</v>
      </c>
    </row>
    <row r="3128" spans="1:4" ht="12" customHeight="1" x14ac:dyDescent="0.3">
      <c r="A3128" s="1" t="s">
        <v>2483</v>
      </c>
      <c r="B3128" s="1" t="s">
        <v>26868</v>
      </c>
      <c r="C3128" t="s">
        <v>23681</v>
      </c>
      <c r="D3128" t="str">
        <f t="shared" si="48"/>
        <v>@legalmail.it</v>
      </c>
    </row>
    <row r="3129" spans="1:4" ht="12" customHeight="1" x14ac:dyDescent="0.3">
      <c r="A3129" s="1" t="s">
        <v>1545</v>
      </c>
      <c r="B3129" s="1" t="s">
        <v>26869</v>
      </c>
      <c r="C3129" t="s">
        <v>23679</v>
      </c>
      <c r="D3129" t="str">
        <f t="shared" si="48"/>
        <v>@pec.regione.lombardia.it</v>
      </c>
    </row>
    <row r="3130" spans="1:4" ht="12" customHeight="1" x14ac:dyDescent="0.3">
      <c r="A3130" s="1" t="s">
        <v>4965</v>
      </c>
      <c r="B3130" s="1" t="s">
        <v>26870</v>
      </c>
      <c r="C3130" t="s">
        <v>23699</v>
      </c>
      <c r="D3130" t="str">
        <f t="shared" si="48"/>
        <v>@pec.it</v>
      </c>
    </row>
    <row r="3131" spans="1:4" ht="12" customHeight="1" x14ac:dyDescent="0.3">
      <c r="A3131" s="1" t="s">
        <v>3176</v>
      </c>
      <c r="B3131" s="1" t="s">
        <v>26871</v>
      </c>
      <c r="C3131" t="s">
        <v>23745</v>
      </c>
      <c r="D3131" t="str">
        <f t="shared" si="48"/>
        <v>@pecveneto.it</v>
      </c>
    </row>
    <row r="3132" spans="1:4" ht="12" customHeight="1" x14ac:dyDescent="0.3">
      <c r="A3132" s="1" t="s">
        <v>6521</v>
      </c>
      <c r="B3132" s="1" t="s">
        <v>23684</v>
      </c>
      <c r="C3132" t="s">
        <v>26872</v>
      </c>
      <c r="D3132" t="str">
        <f t="shared" si="48"/>
        <v>@pec.comune.gorgoglione.mt.it</v>
      </c>
    </row>
    <row r="3133" spans="1:4" ht="12" customHeight="1" x14ac:dyDescent="0.3">
      <c r="A3133" s="1" t="s">
        <v>1644</v>
      </c>
      <c r="B3133" s="1" t="s">
        <v>26873</v>
      </c>
      <c r="C3133" t="s">
        <v>26874</v>
      </c>
      <c r="D3133" t="str">
        <f t="shared" si="48"/>
        <v xml:space="preserve">@cert.legalmail.it </v>
      </c>
    </row>
    <row r="3134" spans="1:4" ht="12" customHeight="1" x14ac:dyDescent="0.3">
      <c r="A3134" s="1" t="s">
        <v>5213</v>
      </c>
      <c r="B3134" s="1" t="s">
        <v>26875</v>
      </c>
      <c r="C3134" t="s">
        <v>23699</v>
      </c>
      <c r="D3134" t="str">
        <f t="shared" si="48"/>
        <v>@pec.it</v>
      </c>
    </row>
    <row r="3135" spans="1:4" ht="12" customHeight="1" x14ac:dyDescent="0.3">
      <c r="A3135" s="1" t="s">
        <v>3570</v>
      </c>
      <c r="B3135" s="1" t="s">
        <v>26876</v>
      </c>
      <c r="C3135" t="s">
        <v>23786</v>
      </c>
      <c r="D3135" t="str">
        <f t="shared" si="48"/>
        <v>@certgov.fvg.it</v>
      </c>
    </row>
    <row r="3136" spans="1:4" ht="12" customHeight="1" x14ac:dyDescent="0.3">
      <c r="A3136" s="1" t="s">
        <v>1308</v>
      </c>
      <c r="B3136" s="1" t="s">
        <v>26877</v>
      </c>
      <c r="C3136" t="s">
        <v>23681</v>
      </c>
      <c r="D3136" t="str">
        <f t="shared" si="48"/>
        <v>@legalmail.it</v>
      </c>
    </row>
    <row r="3137" spans="1:4" ht="12" customHeight="1" x14ac:dyDescent="0.3">
      <c r="A3137" s="1" t="s">
        <v>1309</v>
      </c>
      <c r="B3137" s="1" t="s">
        <v>26878</v>
      </c>
      <c r="C3137" t="s">
        <v>23856</v>
      </c>
      <c r="D3137" t="str">
        <f t="shared" si="48"/>
        <v>@postecert.it</v>
      </c>
    </row>
    <row r="3138" spans="1:4" ht="12" customHeight="1" x14ac:dyDescent="0.3">
      <c r="A3138" s="1" t="s">
        <v>1831</v>
      </c>
      <c r="B3138" s="1" t="s">
        <v>26879</v>
      </c>
      <c r="C3138" t="s">
        <v>23828</v>
      </c>
      <c r="D3138" t="str">
        <f t="shared" si="48"/>
        <v>@halleycert.it</v>
      </c>
    </row>
    <row r="3139" spans="1:4" ht="12" customHeight="1" x14ac:dyDescent="0.3">
      <c r="A3139" s="1" t="s">
        <v>1832</v>
      </c>
      <c r="B3139" s="1" t="s">
        <v>26880</v>
      </c>
      <c r="C3139" t="s">
        <v>23679</v>
      </c>
      <c r="D3139" t="str">
        <f t="shared" ref="D3139:D3202" si="49">CONCATENATE("@",C:C)</f>
        <v>@pec.regione.lombardia.it</v>
      </c>
    </row>
    <row r="3140" spans="1:4" ht="12" customHeight="1" x14ac:dyDescent="0.3">
      <c r="A3140" s="1" t="s">
        <v>1310</v>
      </c>
      <c r="B3140" s="1" t="s">
        <v>26881</v>
      </c>
      <c r="C3140" t="s">
        <v>23679</v>
      </c>
      <c r="D3140" t="str">
        <f t="shared" si="49"/>
        <v>@pec.regione.lombardia.it</v>
      </c>
    </row>
    <row r="3141" spans="1:4" ht="12" customHeight="1" x14ac:dyDescent="0.3">
      <c r="A3141" s="1" t="s">
        <v>1833</v>
      </c>
      <c r="B3141" s="1" t="s">
        <v>26882</v>
      </c>
      <c r="C3141" t="s">
        <v>23699</v>
      </c>
      <c r="D3141" t="str">
        <f t="shared" si="49"/>
        <v>@pec.it</v>
      </c>
    </row>
    <row r="3142" spans="1:4" ht="12" customHeight="1" x14ac:dyDescent="0.3">
      <c r="A3142" s="1" t="s">
        <v>4125</v>
      </c>
      <c r="B3142" s="1" t="s">
        <v>26883</v>
      </c>
      <c r="C3142" t="s">
        <v>26884</v>
      </c>
      <c r="D3142" t="str">
        <f t="shared" si="49"/>
        <v>@cert.comune.goro.fe.it</v>
      </c>
    </row>
    <row r="3143" spans="1:4" ht="12" customHeight="1" x14ac:dyDescent="0.3">
      <c r="A3143" s="1" t="s">
        <v>3804</v>
      </c>
      <c r="B3143" s="1" t="s">
        <v>26885</v>
      </c>
      <c r="C3143" t="s">
        <v>24113</v>
      </c>
      <c r="D3143" t="str">
        <f t="shared" si="49"/>
        <v>@actaliscertymail.it</v>
      </c>
    </row>
    <row r="3144" spans="1:4" ht="12" customHeight="1" x14ac:dyDescent="0.3">
      <c r="A3144" s="1" t="s">
        <v>576</v>
      </c>
      <c r="B3144" s="1" t="s">
        <v>18894</v>
      </c>
      <c r="C3144" t="s">
        <v>23735</v>
      </c>
      <c r="D3144" t="str">
        <f t="shared" si="49"/>
        <v>@cert.ruparpiemonte.it</v>
      </c>
    </row>
    <row r="3145" spans="1:4" ht="12" customHeight="1" x14ac:dyDescent="0.3">
      <c r="A3145" s="1" t="s">
        <v>3106</v>
      </c>
      <c r="B3145" s="1" t="s">
        <v>26886</v>
      </c>
      <c r="C3145" t="s">
        <v>23745</v>
      </c>
      <c r="D3145" t="str">
        <f t="shared" si="49"/>
        <v>@pecveneto.it</v>
      </c>
    </row>
    <row r="3146" spans="1:4" ht="12" customHeight="1" x14ac:dyDescent="0.3">
      <c r="A3146" s="1" t="s">
        <v>3897</v>
      </c>
      <c r="B3146" s="1" t="s">
        <v>26887</v>
      </c>
      <c r="C3146" t="s">
        <v>26888</v>
      </c>
      <c r="D3146" t="str">
        <f t="shared" si="49"/>
        <v>@.legalmail.it</v>
      </c>
    </row>
    <row r="3147" spans="1:4" ht="12" customHeight="1" x14ac:dyDescent="0.3">
      <c r="A3147" s="1" t="s">
        <v>577</v>
      </c>
      <c r="B3147" s="1" t="s">
        <v>18897</v>
      </c>
      <c r="C3147" t="s">
        <v>23735</v>
      </c>
      <c r="D3147" t="str">
        <f t="shared" si="49"/>
        <v>@cert.ruparpiemonte.it</v>
      </c>
    </row>
    <row r="3148" spans="1:4" ht="12" customHeight="1" x14ac:dyDescent="0.3">
      <c r="A3148" s="1" t="s">
        <v>2045</v>
      </c>
      <c r="B3148" s="1" t="s">
        <v>26889</v>
      </c>
      <c r="C3148" t="s">
        <v>23839</v>
      </c>
      <c r="D3148" t="str">
        <f t="shared" si="49"/>
        <v>@cert.saga.it</v>
      </c>
    </row>
    <row r="3149" spans="1:4" ht="12" customHeight="1" x14ac:dyDescent="0.3">
      <c r="A3149" s="1" t="s">
        <v>578</v>
      </c>
      <c r="B3149" s="1" t="s">
        <v>23737</v>
      </c>
      <c r="C3149" t="s">
        <v>26890</v>
      </c>
      <c r="D3149" t="str">
        <f t="shared" si="49"/>
        <v>@pec.comune.govone.cn.it</v>
      </c>
    </row>
    <row r="3150" spans="1:4" ht="12" customHeight="1" x14ac:dyDescent="0.3">
      <c r="A3150" s="1" t="s">
        <v>436</v>
      </c>
      <c r="B3150" s="1" t="s">
        <v>23850</v>
      </c>
      <c r="C3150" t="s">
        <v>26891</v>
      </c>
      <c r="D3150" t="str">
        <f t="shared" si="49"/>
        <v>@cert.comune.gozzano.no.it</v>
      </c>
    </row>
    <row r="3151" spans="1:4" ht="12" customHeight="1" x14ac:dyDescent="0.3">
      <c r="A3151" s="1" t="s">
        <v>4578</v>
      </c>
      <c r="B3151" s="1" t="s">
        <v>26892</v>
      </c>
      <c r="C3151" t="s">
        <v>23717</v>
      </c>
      <c r="D3151" t="str">
        <f t="shared" si="49"/>
        <v>@emarche.it</v>
      </c>
    </row>
    <row r="3152" spans="1:4" ht="12" customHeight="1" x14ac:dyDescent="0.3">
      <c r="A3152" s="1" t="s">
        <v>3571</v>
      </c>
      <c r="B3152" s="1" t="s">
        <v>26893</v>
      </c>
      <c r="C3152" t="s">
        <v>23786</v>
      </c>
      <c r="D3152" t="str">
        <f t="shared" si="49"/>
        <v>@certgov.fvg.it</v>
      </c>
    </row>
    <row r="3153" spans="1:4" ht="12" customHeight="1" x14ac:dyDescent="0.3">
      <c r="A3153" s="1" t="s">
        <v>3572</v>
      </c>
      <c r="B3153" s="1" t="s">
        <v>26894</v>
      </c>
      <c r="C3153" t="s">
        <v>23786</v>
      </c>
      <c r="D3153" t="str">
        <f t="shared" si="49"/>
        <v>@certgov.fvg.it</v>
      </c>
    </row>
    <row r="3154" spans="1:4" ht="12" customHeight="1" x14ac:dyDescent="0.3">
      <c r="A3154" s="1" t="s">
        <v>4815</v>
      </c>
      <c r="B3154" s="1" t="s">
        <v>26895</v>
      </c>
      <c r="C3154" t="s">
        <v>23681</v>
      </c>
      <c r="D3154" t="str">
        <f t="shared" si="49"/>
        <v>@legalmail.it</v>
      </c>
    </row>
    <row r="3155" spans="1:4" ht="12" customHeight="1" x14ac:dyDescent="0.3">
      <c r="A3155" s="1" t="s">
        <v>2631</v>
      </c>
      <c r="B3155" s="1" t="s">
        <v>26896</v>
      </c>
      <c r="C3155" t="s">
        <v>23679</v>
      </c>
      <c r="D3155" t="str">
        <f t="shared" si="49"/>
        <v>@pec.regione.lombardia.it</v>
      </c>
    </row>
    <row r="3156" spans="1:4" ht="12" customHeight="1" x14ac:dyDescent="0.3">
      <c r="A3156" s="1" t="s">
        <v>4816</v>
      </c>
      <c r="B3156" s="1" t="s">
        <v>26897</v>
      </c>
      <c r="C3156" t="s">
        <v>23699</v>
      </c>
      <c r="D3156" t="str">
        <f t="shared" si="49"/>
        <v>@pec.it</v>
      </c>
    </row>
    <row r="3157" spans="1:4" ht="12" customHeight="1" x14ac:dyDescent="0.3">
      <c r="A3157" s="1" t="s">
        <v>1051</v>
      </c>
      <c r="B3157" s="1" t="s">
        <v>18907</v>
      </c>
      <c r="C3157" t="s">
        <v>23790</v>
      </c>
      <c r="D3157" t="str">
        <f t="shared" si="49"/>
        <v>@pec.ptbiellese.it</v>
      </c>
    </row>
    <row r="3158" spans="1:4" ht="12" customHeight="1" x14ac:dyDescent="0.3">
      <c r="A3158" s="1" t="s">
        <v>5824</v>
      </c>
      <c r="B3158" s="1" t="s">
        <v>26898</v>
      </c>
      <c r="C3158" t="s">
        <v>23713</v>
      </c>
      <c r="D3158" t="str">
        <f t="shared" si="49"/>
        <v>@asmepec.it</v>
      </c>
    </row>
    <row r="3159" spans="1:4" ht="12" customHeight="1" x14ac:dyDescent="0.3">
      <c r="A3159" s="1" t="s">
        <v>3898</v>
      </c>
      <c r="B3159" s="1" t="s">
        <v>23684</v>
      </c>
      <c r="C3159" t="s">
        <v>26899</v>
      </c>
      <c r="D3159" t="str">
        <f t="shared" si="49"/>
        <v>@pec.comune.gragnanotrebbiense.pc.it</v>
      </c>
    </row>
    <row r="3160" spans="1:4" ht="12" customHeight="1" x14ac:dyDescent="0.3">
      <c r="A3160" s="1" t="s">
        <v>7254</v>
      </c>
      <c r="B3160" s="1" t="s">
        <v>24440</v>
      </c>
      <c r="C3160" t="s">
        <v>26900</v>
      </c>
      <c r="D3160" t="str">
        <f t="shared" si="49"/>
        <v>@pec.comune-grammichele.it</v>
      </c>
    </row>
    <row r="3161" spans="1:4" ht="12" customHeight="1" x14ac:dyDescent="0.3">
      <c r="A3161" s="1" t="s">
        <v>10855</v>
      </c>
      <c r="B3161" s="1" t="s">
        <v>26901</v>
      </c>
      <c r="C3161" t="s">
        <v>26006</v>
      </c>
      <c r="D3161" t="str">
        <f t="shared" si="49"/>
        <v>@registerpec.it</v>
      </c>
    </row>
    <row r="3162" spans="1:4" ht="12" customHeight="1" x14ac:dyDescent="0.3">
      <c r="A3162" s="1" t="s">
        <v>4079</v>
      </c>
      <c r="B3162" s="1" t="s">
        <v>26902</v>
      </c>
      <c r="C3162" t="s">
        <v>23997</v>
      </c>
      <c r="D3162" t="str">
        <f t="shared" si="49"/>
        <v>@cert.provincia.bo.it</v>
      </c>
    </row>
    <row r="3163" spans="1:4" ht="12" customHeight="1" x14ac:dyDescent="0.3">
      <c r="A3163" s="1" t="s">
        <v>1431</v>
      </c>
      <c r="B3163" s="1" t="s">
        <v>26903</v>
      </c>
      <c r="C3163" t="s">
        <v>23828</v>
      </c>
      <c r="D3163" t="str">
        <f t="shared" si="49"/>
        <v>@halleycert.it</v>
      </c>
    </row>
    <row r="3164" spans="1:4" ht="12" customHeight="1" x14ac:dyDescent="0.3">
      <c r="A3164" s="1" t="s">
        <v>1432</v>
      </c>
      <c r="B3164" s="1" t="s">
        <v>26904</v>
      </c>
      <c r="C3164" t="s">
        <v>23679</v>
      </c>
      <c r="D3164" t="str">
        <f t="shared" si="49"/>
        <v>@pec.regione.lombardia.it</v>
      </c>
    </row>
    <row r="3165" spans="1:4" ht="12" customHeight="1" x14ac:dyDescent="0.3">
      <c r="A3165" s="1" t="s">
        <v>7078</v>
      </c>
      <c r="B3165" s="1" t="s">
        <v>26905</v>
      </c>
      <c r="C3165" t="s">
        <v>23699</v>
      </c>
      <c r="D3165" t="str">
        <f t="shared" si="49"/>
        <v>@pec.it</v>
      </c>
    </row>
    <row r="3166" spans="1:4" ht="12" customHeight="1" x14ac:dyDescent="0.3">
      <c r="A3166" s="1" t="s">
        <v>437</v>
      </c>
      <c r="B3166" s="1" t="s">
        <v>26906</v>
      </c>
      <c r="C3166" t="s">
        <v>23887</v>
      </c>
      <c r="D3166" t="str">
        <f t="shared" si="49"/>
        <v>@pcert.it</v>
      </c>
    </row>
    <row r="3167" spans="1:4" ht="12" customHeight="1" x14ac:dyDescent="0.3">
      <c r="A3167" s="1" t="s">
        <v>1311</v>
      </c>
      <c r="B3167" s="1" t="s">
        <v>26907</v>
      </c>
      <c r="C3167" t="s">
        <v>23679</v>
      </c>
      <c r="D3167" t="str">
        <f t="shared" si="49"/>
        <v>@pec.regione.lombardia.it</v>
      </c>
    </row>
    <row r="3168" spans="1:4" ht="12" customHeight="1" x14ac:dyDescent="0.3">
      <c r="A3168" s="1" t="s">
        <v>3319</v>
      </c>
      <c r="B3168" s="1" t="s">
        <v>26908</v>
      </c>
      <c r="C3168" t="s">
        <v>24091</v>
      </c>
      <c r="D3168" t="str">
        <f t="shared" si="49"/>
        <v>@legalmailpa.it</v>
      </c>
    </row>
    <row r="3169" spans="1:4" ht="12" customHeight="1" x14ac:dyDescent="0.3">
      <c r="A3169" s="1" t="s">
        <v>3320</v>
      </c>
      <c r="B3169" s="1" t="s">
        <v>26909</v>
      </c>
      <c r="C3169" t="s">
        <v>23677</v>
      </c>
      <c r="D3169" t="str">
        <f t="shared" si="49"/>
        <v>@cert.ip-veneto.net</v>
      </c>
    </row>
    <row r="3170" spans="1:4" ht="12" customHeight="1" x14ac:dyDescent="0.3">
      <c r="A3170" s="1" t="s">
        <v>6522</v>
      </c>
      <c r="B3170" s="1" t="s">
        <v>26910</v>
      </c>
      <c r="C3170" t="s">
        <v>23691</v>
      </c>
      <c r="D3170" t="str">
        <f t="shared" si="49"/>
        <v>@cert.ruparbasilicata.it</v>
      </c>
    </row>
    <row r="3171" spans="1:4" ht="12" customHeight="1" x14ac:dyDescent="0.3">
      <c r="A3171" s="1" t="s">
        <v>1834</v>
      </c>
      <c r="B3171" s="1" t="s">
        <v>26911</v>
      </c>
      <c r="C3171" t="s">
        <v>23679</v>
      </c>
      <c r="D3171" t="str">
        <f t="shared" si="49"/>
        <v>@pec.regione.lombardia.it</v>
      </c>
    </row>
    <row r="3172" spans="1:4" ht="12" customHeight="1" x14ac:dyDescent="0.3">
      <c r="A3172" s="1" t="s">
        <v>7009</v>
      </c>
      <c r="B3172" s="1" t="s">
        <v>26912</v>
      </c>
      <c r="C3172" t="s">
        <v>23878</v>
      </c>
      <c r="D3172" t="str">
        <f t="shared" si="49"/>
        <v>@sicurezzapostale.it</v>
      </c>
    </row>
    <row r="3173" spans="1:4" ht="12" customHeight="1" x14ac:dyDescent="0.3">
      <c r="A3173" s="1" t="s">
        <v>1508</v>
      </c>
      <c r="B3173" s="1" t="s">
        <v>26913</v>
      </c>
      <c r="C3173" t="s">
        <v>23845</v>
      </c>
      <c r="D3173" t="str">
        <f t="shared" si="49"/>
        <v>@halleypec.it</v>
      </c>
    </row>
    <row r="3174" spans="1:4" ht="12" customHeight="1" x14ac:dyDescent="0.3">
      <c r="A3174" s="1" t="s">
        <v>2237</v>
      </c>
      <c r="B3174" s="1" t="s">
        <v>26914</v>
      </c>
      <c r="C3174" t="s">
        <v>23699</v>
      </c>
      <c r="D3174" t="str">
        <f t="shared" si="49"/>
        <v>@pec.it</v>
      </c>
    </row>
    <row r="3175" spans="1:4" ht="12" customHeight="1" x14ac:dyDescent="0.3">
      <c r="A3175" s="1" t="s">
        <v>1130</v>
      </c>
      <c r="B3175" s="1" t="s">
        <v>26915</v>
      </c>
      <c r="C3175" t="s">
        <v>23699</v>
      </c>
      <c r="D3175" t="str">
        <f t="shared" si="49"/>
        <v>@pec.it</v>
      </c>
    </row>
    <row r="3176" spans="1:4" ht="12" customHeight="1" x14ac:dyDescent="0.3">
      <c r="A3176" s="1" t="s">
        <v>120</v>
      </c>
      <c r="B3176" s="1" t="s">
        <v>18926</v>
      </c>
      <c r="C3176" t="s">
        <v>23735</v>
      </c>
      <c r="D3176" t="str">
        <f t="shared" si="49"/>
        <v>@cert.ruparpiemonte.it</v>
      </c>
    </row>
    <row r="3177" spans="1:4" ht="12" customHeight="1" x14ac:dyDescent="0.3">
      <c r="A3177" s="1" t="s">
        <v>7255</v>
      </c>
      <c r="B3177" s="1" t="s">
        <v>26916</v>
      </c>
      <c r="C3177" t="s">
        <v>23681</v>
      </c>
      <c r="D3177" t="str">
        <f t="shared" si="49"/>
        <v>@legalmail.it</v>
      </c>
    </row>
    <row r="3178" spans="1:4" ht="12" customHeight="1" x14ac:dyDescent="0.3">
      <c r="A3178" s="1" t="s">
        <v>6237</v>
      </c>
      <c r="B3178" s="1" t="s">
        <v>26917</v>
      </c>
      <c r="C3178" t="s">
        <v>23740</v>
      </c>
      <c r="D3178" t="str">
        <f t="shared" si="49"/>
        <v>@pec.rupar.puglia.it</v>
      </c>
    </row>
    <row r="3179" spans="1:4" ht="12" customHeight="1" x14ac:dyDescent="0.3">
      <c r="A3179" s="1" t="s">
        <v>5649</v>
      </c>
      <c r="B3179" s="1" t="s">
        <v>24010</v>
      </c>
      <c r="C3179" t="s">
        <v>26918</v>
      </c>
      <c r="D3179" t="str">
        <f t="shared" si="49"/>
        <v>@comunedigrazzanisepec.it</v>
      </c>
    </row>
    <row r="3180" spans="1:4" ht="12" customHeight="1" x14ac:dyDescent="0.3">
      <c r="A3180" s="1" t="s">
        <v>782</v>
      </c>
      <c r="B3180" s="1" t="s">
        <v>26919</v>
      </c>
      <c r="C3180" t="s">
        <v>23735</v>
      </c>
      <c r="D3180" t="str">
        <f t="shared" si="49"/>
        <v>@cert.ruparpiemonte.it</v>
      </c>
    </row>
    <row r="3181" spans="1:4" ht="12" customHeight="1" x14ac:dyDescent="0.3">
      <c r="A3181" s="1" t="s">
        <v>4878</v>
      </c>
      <c r="B3181" s="1" t="s">
        <v>26920</v>
      </c>
      <c r="C3181" t="s">
        <v>23681</v>
      </c>
      <c r="D3181" t="str">
        <f t="shared" si="49"/>
        <v>@legalmail.it</v>
      </c>
    </row>
    <row r="3182" spans="1:4" ht="12" customHeight="1" x14ac:dyDescent="0.3">
      <c r="A3182" s="1" t="s">
        <v>5918</v>
      </c>
      <c r="B3182" s="1" t="s">
        <v>26921</v>
      </c>
      <c r="C3182" t="s">
        <v>23713</v>
      </c>
      <c r="D3182" t="str">
        <f t="shared" si="49"/>
        <v>@asmepec.it</v>
      </c>
    </row>
    <row r="3183" spans="1:4" ht="12" customHeight="1" x14ac:dyDescent="0.3">
      <c r="A3183" s="1" t="s">
        <v>348</v>
      </c>
      <c r="B3183" s="1" t="s">
        <v>18933</v>
      </c>
      <c r="C3183" t="s">
        <v>23735</v>
      </c>
      <c r="D3183" t="str">
        <f t="shared" si="49"/>
        <v>@cert.ruparpiemonte.it</v>
      </c>
    </row>
    <row r="3184" spans="1:4" ht="12" customHeight="1" x14ac:dyDescent="0.3">
      <c r="A3184" s="1" t="s">
        <v>919</v>
      </c>
      <c r="B3184" s="1" t="s">
        <v>23684</v>
      </c>
      <c r="C3184" t="s">
        <v>26922</v>
      </c>
      <c r="D3184" t="str">
        <f t="shared" si="49"/>
        <v>@pec.comune.gremiasco.al.it</v>
      </c>
    </row>
    <row r="3185" spans="1:4" ht="12" customHeight="1" x14ac:dyDescent="0.3">
      <c r="A3185" s="1" t="s">
        <v>1198</v>
      </c>
      <c r="B3185" s="1" t="s">
        <v>23684</v>
      </c>
      <c r="C3185" t="s">
        <v>26923</v>
      </c>
      <c r="D3185" t="str">
        <f t="shared" si="49"/>
        <v>@pec.comune.gressan.ao.it</v>
      </c>
    </row>
    <row r="3186" spans="1:4" ht="12" customHeight="1" x14ac:dyDescent="0.3">
      <c r="A3186" s="1" t="s">
        <v>10880</v>
      </c>
      <c r="B3186" s="1" t="s">
        <v>23684</v>
      </c>
      <c r="C3186" t="s">
        <v>26924</v>
      </c>
      <c r="D3186" t="str">
        <f t="shared" si="49"/>
        <v>@pec.comune.gressoneylatrinite.ao.it</v>
      </c>
    </row>
    <row r="3187" spans="1:4" ht="12" customHeight="1" x14ac:dyDescent="0.3">
      <c r="A3187" s="1" t="s">
        <v>1199</v>
      </c>
      <c r="B3187" s="1" t="s">
        <v>23684</v>
      </c>
      <c r="C3187" t="s">
        <v>26925</v>
      </c>
      <c r="D3187" t="str">
        <f t="shared" si="49"/>
        <v>@pec.comune.gressoneystjean.ao.it</v>
      </c>
    </row>
    <row r="3188" spans="1:4" ht="12" customHeight="1" x14ac:dyDescent="0.3">
      <c r="A3188" s="1" t="s">
        <v>4287</v>
      </c>
      <c r="B3188" s="1" t="s">
        <v>26926</v>
      </c>
      <c r="C3188" t="s">
        <v>23683</v>
      </c>
      <c r="D3188" t="str">
        <f t="shared" si="49"/>
        <v>@postacert.toscana.it</v>
      </c>
    </row>
    <row r="3189" spans="1:4" ht="12" customHeight="1" x14ac:dyDescent="0.3">
      <c r="A3189" s="1" t="s">
        <v>1645</v>
      </c>
      <c r="B3189" s="1" t="s">
        <v>26927</v>
      </c>
      <c r="C3189" t="s">
        <v>23679</v>
      </c>
      <c r="D3189" t="str">
        <f t="shared" si="49"/>
        <v>@pec.regione.lombardia.it</v>
      </c>
    </row>
    <row r="3190" spans="1:4" ht="12" customHeight="1" x14ac:dyDescent="0.3">
      <c r="A3190" s="1" t="s">
        <v>2914</v>
      </c>
      <c r="B3190" s="1" t="s">
        <v>26928</v>
      </c>
      <c r="C3190" t="s">
        <v>23745</v>
      </c>
      <c r="D3190" t="str">
        <f t="shared" si="49"/>
        <v>@pecveneto.it</v>
      </c>
    </row>
    <row r="3191" spans="1:4" ht="12" customHeight="1" x14ac:dyDescent="0.3">
      <c r="A3191" s="1" t="s">
        <v>1433</v>
      </c>
      <c r="B3191" s="1" t="s">
        <v>18941</v>
      </c>
      <c r="C3191" t="s">
        <v>26929</v>
      </c>
      <c r="D3191" t="str">
        <f t="shared" si="49"/>
        <v>@pec.comune.griante.co.it</v>
      </c>
    </row>
    <row r="3192" spans="1:4" ht="12" customHeight="1" x14ac:dyDescent="0.3">
      <c r="A3192" s="1" t="s">
        <v>5650</v>
      </c>
      <c r="B3192" s="1" t="s">
        <v>23684</v>
      </c>
      <c r="C3192" t="s">
        <v>26930</v>
      </c>
      <c r="D3192" t="str">
        <f t="shared" si="49"/>
        <v>@pec.comune.gricignanodiaversa.ce.it</v>
      </c>
    </row>
    <row r="3193" spans="1:4" ht="12" customHeight="1" x14ac:dyDescent="0.3">
      <c r="A3193" s="1" t="s">
        <v>438</v>
      </c>
      <c r="B3193" s="1" t="s">
        <v>26931</v>
      </c>
      <c r="C3193" t="s">
        <v>23887</v>
      </c>
      <c r="D3193" t="str">
        <f t="shared" si="49"/>
        <v>@pcert.it</v>
      </c>
    </row>
    <row r="3194" spans="1:4" ht="12" customHeight="1" x14ac:dyDescent="0.3">
      <c r="A3194" s="1" t="s">
        <v>2776</v>
      </c>
      <c r="B3194" s="1" t="s">
        <v>26932</v>
      </c>
      <c r="C3194" t="s">
        <v>23845</v>
      </c>
      <c r="D3194" t="str">
        <f t="shared" si="49"/>
        <v>@halleypec.it</v>
      </c>
    </row>
    <row r="3195" spans="1:4" ht="12" customHeight="1" x14ac:dyDescent="0.3">
      <c r="A3195" s="1" t="s">
        <v>3473</v>
      </c>
      <c r="B3195" s="1" t="s">
        <v>26933</v>
      </c>
      <c r="C3195" t="s">
        <v>23786</v>
      </c>
      <c r="D3195" t="str">
        <f t="shared" si="49"/>
        <v>@certgov.fvg.it</v>
      </c>
    </row>
    <row r="3196" spans="1:4" ht="12" customHeight="1" x14ac:dyDescent="0.3">
      <c r="A3196" s="1" t="s">
        <v>6599</v>
      </c>
      <c r="B3196" s="1" t="s">
        <v>26934</v>
      </c>
      <c r="C3196" t="s">
        <v>23713</v>
      </c>
      <c r="D3196" t="str">
        <f t="shared" si="49"/>
        <v>@asmepec.it</v>
      </c>
    </row>
    <row r="3197" spans="1:4" ht="12" customHeight="1" x14ac:dyDescent="0.3">
      <c r="A3197" s="1" t="s">
        <v>579</v>
      </c>
      <c r="B3197" s="1" t="s">
        <v>26935</v>
      </c>
      <c r="C3197" t="s">
        <v>23681</v>
      </c>
      <c r="D3197" t="str">
        <f t="shared" si="49"/>
        <v>@legalmail.it</v>
      </c>
    </row>
    <row r="3198" spans="1:4" ht="12" customHeight="1" x14ac:dyDescent="0.3">
      <c r="A3198" s="1" t="s">
        <v>3014</v>
      </c>
      <c r="B3198" s="1" t="s">
        <v>26936</v>
      </c>
      <c r="C3198" t="s">
        <v>23677</v>
      </c>
      <c r="D3198" t="str">
        <f t="shared" si="49"/>
        <v>@cert.ip-veneto.net</v>
      </c>
    </row>
    <row r="3199" spans="1:4" ht="12" customHeight="1" x14ac:dyDescent="0.3">
      <c r="A3199" s="1" t="s">
        <v>6600</v>
      </c>
      <c r="B3199" s="1" t="s">
        <v>26937</v>
      </c>
      <c r="C3199" t="s">
        <v>23713</v>
      </c>
      <c r="D3199" t="str">
        <f t="shared" si="49"/>
        <v>@asmepec.it</v>
      </c>
    </row>
    <row r="3200" spans="1:4" ht="12" customHeight="1" x14ac:dyDescent="0.3">
      <c r="A3200" s="1" t="s">
        <v>4080</v>
      </c>
      <c r="B3200" s="1" t="s">
        <v>26938</v>
      </c>
      <c r="C3200" t="s">
        <v>23997</v>
      </c>
      <c r="D3200" t="str">
        <f t="shared" si="49"/>
        <v>@cert.provincia.bo.it</v>
      </c>
    </row>
    <row r="3201" spans="1:4" ht="12" customHeight="1" x14ac:dyDescent="0.3">
      <c r="A3201" s="1" t="s">
        <v>920</v>
      </c>
      <c r="B3201" s="1" t="s">
        <v>18951</v>
      </c>
      <c r="C3201" t="s">
        <v>23735</v>
      </c>
      <c r="D3201" t="str">
        <f t="shared" si="49"/>
        <v>@cert.ruparpiemonte.it</v>
      </c>
    </row>
    <row r="3202" spans="1:4" ht="12" customHeight="1" x14ac:dyDescent="0.3">
      <c r="A3202" s="1" t="s">
        <v>1835</v>
      </c>
      <c r="B3202" s="1" t="s">
        <v>26939</v>
      </c>
      <c r="C3202" t="s">
        <v>23681</v>
      </c>
      <c r="D3202" t="str">
        <f t="shared" si="49"/>
        <v>@legalmail.it</v>
      </c>
    </row>
    <row r="3203" spans="1:4" ht="12" customHeight="1" x14ac:dyDescent="0.3">
      <c r="A3203" s="1" t="s">
        <v>921</v>
      </c>
      <c r="B3203" s="1" t="s">
        <v>23684</v>
      </c>
      <c r="C3203" t="s">
        <v>26940</v>
      </c>
      <c r="D3203" t="str">
        <f t="shared" ref="D3203:D3266" si="50">CONCATENATE("@",C:C)</f>
        <v>@pec.comune.grondona.al.it</v>
      </c>
    </row>
    <row r="3204" spans="1:4" ht="12" customHeight="1" x14ac:dyDescent="0.3">
      <c r="A3204" s="1" t="s">
        <v>1836</v>
      </c>
      <c r="B3204" s="1" t="s">
        <v>26941</v>
      </c>
      <c r="C3204" t="s">
        <v>23679</v>
      </c>
      <c r="D3204" t="str">
        <f t="shared" si="50"/>
        <v>@pec.regione.lombardia.it</v>
      </c>
    </row>
    <row r="3205" spans="1:4" ht="12" customHeight="1" x14ac:dyDescent="0.3">
      <c r="A3205" s="1" t="s">
        <v>2397</v>
      </c>
      <c r="B3205" s="1" t="s">
        <v>26942</v>
      </c>
      <c r="C3205" t="s">
        <v>23679</v>
      </c>
      <c r="D3205" t="str">
        <f t="shared" si="50"/>
        <v>@pec.regione.lombardia.it</v>
      </c>
    </row>
    <row r="3206" spans="1:4" ht="12" customHeight="1" x14ac:dyDescent="0.3">
      <c r="A3206" s="1" t="s">
        <v>2238</v>
      </c>
      <c r="B3206" s="1" t="s">
        <v>26943</v>
      </c>
      <c r="C3206" t="s">
        <v>26944</v>
      </c>
      <c r="D3206" t="str">
        <f t="shared" si="50"/>
        <v>@pec.comune.gropellocairoli.pv.it</v>
      </c>
    </row>
    <row r="3207" spans="1:4" ht="12" customHeight="1" x14ac:dyDescent="0.3">
      <c r="A3207" s="1" t="s">
        <v>3899</v>
      </c>
      <c r="B3207" s="1" t="s">
        <v>26945</v>
      </c>
      <c r="C3207" t="s">
        <v>23754</v>
      </c>
      <c r="D3207" t="str">
        <f t="shared" si="50"/>
        <v>@sintranet.legalmail.it</v>
      </c>
    </row>
    <row r="3208" spans="1:4" ht="12" customHeight="1" x14ac:dyDescent="0.3">
      <c r="A3208" s="1" t="s">
        <v>121</v>
      </c>
      <c r="B3208" s="1" t="s">
        <v>23737</v>
      </c>
      <c r="C3208" t="s">
        <v>26946</v>
      </c>
      <c r="D3208" t="str">
        <f t="shared" si="50"/>
        <v>@pec.groscavallo.to.it</v>
      </c>
    </row>
    <row r="3209" spans="1:4" ht="12" customHeight="1" x14ac:dyDescent="0.3">
      <c r="A3209" s="1" t="s">
        <v>1546</v>
      </c>
      <c r="B3209" s="1" t="s">
        <v>26947</v>
      </c>
      <c r="C3209" t="s">
        <v>23817</v>
      </c>
      <c r="D3209" t="str">
        <f t="shared" si="50"/>
        <v>@cert.provincia.so.it</v>
      </c>
    </row>
    <row r="3210" spans="1:4" ht="12" customHeight="1" x14ac:dyDescent="0.3">
      <c r="A3210" s="1" t="s">
        <v>1547</v>
      </c>
      <c r="B3210" s="1" t="s">
        <v>26948</v>
      </c>
      <c r="C3210" t="s">
        <v>23817</v>
      </c>
      <c r="D3210" t="str">
        <f t="shared" si="50"/>
        <v>@cert.provincia.so.it</v>
      </c>
    </row>
    <row r="3211" spans="1:4" ht="12" customHeight="1" x14ac:dyDescent="0.3">
      <c r="A3211" s="1" t="s">
        <v>4446</v>
      </c>
      <c r="B3211" s="1" t="s">
        <v>26949</v>
      </c>
      <c r="C3211" t="s">
        <v>23683</v>
      </c>
      <c r="D3211" t="str">
        <f t="shared" si="50"/>
        <v>@postacert.toscana.it</v>
      </c>
    </row>
    <row r="3212" spans="1:4" ht="12" customHeight="1" x14ac:dyDescent="0.3">
      <c r="A3212" s="1" t="s">
        <v>122</v>
      </c>
      <c r="B3212" s="1" t="s">
        <v>18962</v>
      </c>
      <c r="C3212" t="s">
        <v>23887</v>
      </c>
      <c r="D3212" t="str">
        <f t="shared" si="50"/>
        <v>@pcert.it</v>
      </c>
    </row>
    <row r="3213" spans="1:4" ht="12" customHeight="1" x14ac:dyDescent="0.3">
      <c r="A3213" s="1" t="s">
        <v>4966</v>
      </c>
      <c r="B3213" s="1" t="s">
        <v>26950</v>
      </c>
      <c r="C3213" t="s">
        <v>26951</v>
      </c>
      <c r="D3213" t="str">
        <f t="shared" si="50"/>
        <v>@pec.comune.grottaferrata.roma.it</v>
      </c>
    </row>
    <row r="3214" spans="1:4" ht="12" customHeight="1" x14ac:dyDescent="0.3">
      <c r="A3214" s="1" t="s">
        <v>6267</v>
      </c>
      <c r="B3214" s="1" t="s">
        <v>26952</v>
      </c>
      <c r="C3214" t="s">
        <v>23740</v>
      </c>
      <c r="D3214" t="str">
        <f t="shared" si="50"/>
        <v>@pec.rupar.puglia.it</v>
      </c>
    </row>
    <row r="3215" spans="1:4" ht="12" customHeight="1" x14ac:dyDescent="0.3">
      <c r="A3215" s="1" t="s">
        <v>5919</v>
      </c>
      <c r="B3215" s="1" t="s">
        <v>26953</v>
      </c>
      <c r="C3215" t="s">
        <v>23713</v>
      </c>
      <c r="D3215" t="str">
        <f t="shared" si="50"/>
        <v>@asmepec.it</v>
      </c>
    </row>
    <row r="3216" spans="1:4" ht="12" customHeight="1" x14ac:dyDescent="0.3">
      <c r="A3216" s="1" t="s">
        <v>4730</v>
      </c>
      <c r="B3216" s="1" t="s">
        <v>26954</v>
      </c>
      <c r="C3216" t="s">
        <v>23717</v>
      </c>
      <c r="D3216" t="str">
        <f t="shared" si="50"/>
        <v>@emarche.it</v>
      </c>
    </row>
    <row r="3217" spans="1:4" ht="12" customHeight="1" x14ac:dyDescent="0.3">
      <c r="A3217" s="1" t="s">
        <v>4755</v>
      </c>
      <c r="B3217" s="1" t="s">
        <v>26955</v>
      </c>
      <c r="C3217" t="s">
        <v>23717</v>
      </c>
      <c r="D3217" t="str">
        <f t="shared" si="50"/>
        <v>@emarche.it</v>
      </c>
    </row>
    <row r="3218" spans="1:4" ht="12" customHeight="1" x14ac:dyDescent="0.3">
      <c r="A3218" s="1" t="s">
        <v>7169</v>
      </c>
      <c r="B3218" s="1" t="s">
        <v>26956</v>
      </c>
      <c r="C3218" t="s">
        <v>23699</v>
      </c>
      <c r="D3218" t="str">
        <f t="shared" si="50"/>
        <v>@pec.it</v>
      </c>
    </row>
    <row r="3219" spans="1:4" ht="12" customHeight="1" x14ac:dyDescent="0.3">
      <c r="A3219" s="1" t="s">
        <v>4817</v>
      </c>
      <c r="B3219" s="1" t="s">
        <v>26957</v>
      </c>
      <c r="C3219" t="s">
        <v>23681</v>
      </c>
      <c r="D3219" t="str">
        <f t="shared" si="50"/>
        <v>@legalmail.it</v>
      </c>
    </row>
    <row r="3220" spans="1:4" ht="12" customHeight="1" x14ac:dyDescent="0.3">
      <c r="A3220" s="1" t="s">
        <v>6812</v>
      </c>
      <c r="B3220" s="1" t="s">
        <v>26958</v>
      </c>
      <c r="C3220" t="s">
        <v>23713</v>
      </c>
      <c r="D3220" t="str">
        <f t="shared" si="50"/>
        <v>@asmepec.it</v>
      </c>
    </row>
    <row r="3221" spans="1:4" ht="12" customHeight="1" x14ac:dyDescent="0.3">
      <c r="A3221" s="1" t="s">
        <v>6523</v>
      </c>
      <c r="B3221" s="1" t="s">
        <v>26959</v>
      </c>
      <c r="C3221" t="s">
        <v>23691</v>
      </c>
      <c r="D3221" t="str">
        <f t="shared" si="50"/>
        <v>@cert.ruparbasilicata.it</v>
      </c>
    </row>
    <row r="3222" spans="1:4" ht="12" customHeight="1" x14ac:dyDescent="0.3">
      <c r="A3222" s="1" t="s">
        <v>5920</v>
      </c>
      <c r="B3222" s="1" t="s">
        <v>26960</v>
      </c>
      <c r="C3222" t="s">
        <v>23699</v>
      </c>
      <c r="D3222" t="str">
        <f t="shared" si="50"/>
        <v>@pec.it</v>
      </c>
    </row>
    <row r="3223" spans="1:4" ht="12" customHeight="1" x14ac:dyDescent="0.3">
      <c r="A3223" s="1" t="s">
        <v>3253</v>
      </c>
      <c r="B3223" s="1" t="s">
        <v>26961</v>
      </c>
      <c r="C3223" t="s">
        <v>23745</v>
      </c>
      <c r="D3223" t="str">
        <f t="shared" si="50"/>
        <v>@pecveneto.it</v>
      </c>
    </row>
    <row r="3224" spans="1:4" ht="12" customHeight="1" x14ac:dyDescent="0.3">
      <c r="A3224" s="1" t="s">
        <v>123</v>
      </c>
      <c r="B3224" s="1" t="s">
        <v>18974</v>
      </c>
      <c r="C3224" t="s">
        <v>23735</v>
      </c>
      <c r="D3224" t="str">
        <f t="shared" si="50"/>
        <v>@cert.ruparpiemonte.it</v>
      </c>
    </row>
    <row r="3225" spans="1:4" ht="12" customHeight="1" x14ac:dyDescent="0.3">
      <c r="A3225" s="1" t="s">
        <v>2398</v>
      </c>
      <c r="B3225" s="1" t="s">
        <v>26962</v>
      </c>
      <c r="C3225" t="s">
        <v>23699</v>
      </c>
      <c r="D3225" t="str">
        <f t="shared" si="50"/>
        <v>@pec.it</v>
      </c>
    </row>
    <row r="3226" spans="1:4" ht="12" customHeight="1" x14ac:dyDescent="0.3">
      <c r="A3226" s="1" t="s">
        <v>1837</v>
      </c>
      <c r="B3226" s="1" t="s">
        <v>26963</v>
      </c>
      <c r="C3226" t="s">
        <v>23699</v>
      </c>
      <c r="D3226" t="str">
        <f t="shared" si="50"/>
        <v>@pec.it</v>
      </c>
    </row>
    <row r="3227" spans="1:4" ht="12" customHeight="1" x14ac:dyDescent="0.3">
      <c r="A3227" s="1" t="s">
        <v>6448</v>
      </c>
      <c r="B3227" s="1" t="s">
        <v>26964</v>
      </c>
      <c r="C3227" t="s">
        <v>23699</v>
      </c>
      <c r="D3227" t="str">
        <f t="shared" si="50"/>
        <v>@pec.it</v>
      </c>
    </row>
    <row r="3228" spans="1:4" ht="12" customHeight="1" x14ac:dyDescent="0.3">
      <c r="A3228" s="1" t="s">
        <v>6238</v>
      </c>
      <c r="B3228" s="1" t="s">
        <v>26965</v>
      </c>
      <c r="C3228" t="s">
        <v>26966</v>
      </c>
      <c r="D3228" t="str">
        <f t="shared" si="50"/>
        <v>@pec.comune.grumoappula.ba.it</v>
      </c>
    </row>
    <row r="3229" spans="1:4" ht="12" customHeight="1" x14ac:dyDescent="0.3">
      <c r="A3229" s="1" t="s">
        <v>5825</v>
      </c>
      <c r="B3229" s="1" t="s">
        <v>26967</v>
      </c>
      <c r="C3229" t="s">
        <v>26968</v>
      </c>
      <c r="D3229" t="str">
        <f t="shared" si="50"/>
        <v>@comune.grumo-nevano.na.it</v>
      </c>
    </row>
    <row r="3230" spans="1:4" ht="12" customHeight="1" x14ac:dyDescent="0.3">
      <c r="A3230" s="1" t="s">
        <v>3015</v>
      </c>
      <c r="B3230" s="1" t="s">
        <v>26969</v>
      </c>
      <c r="C3230" t="s">
        <v>23677</v>
      </c>
      <c r="D3230" t="str">
        <f t="shared" si="50"/>
        <v>@cert.ip-veneto.net</v>
      </c>
    </row>
    <row r="3231" spans="1:4" ht="12" customHeight="1" x14ac:dyDescent="0.3">
      <c r="A3231" s="1" t="s">
        <v>6341</v>
      </c>
      <c r="B3231" s="1" t="s">
        <v>26970</v>
      </c>
      <c r="C3231" t="s">
        <v>23740</v>
      </c>
      <c r="D3231" t="str">
        <f t="shared" si="50"/>
        <v>@pec.rupar.puglia.it</v>
      </c>
    </row>
    <row r="3232" spans="1:4" ht="12" customHeight="1" x14ac:dyDescent="0.3">
      <c r="A3232" s="1" t="s">
        <v>4678</v>
      </c>
      <c r="B3232" s="1" t="s">
        <v>26971</v>
      </c>
      <c r="C3232" t="s">
        <v>23681</v>
      </c>
      <c r="D3232" t="str">
        <f t="shared" si="50"/>
        <v>@legalmail.it</v>
      </c>
    </row>
    <row r="3233" spans="1:4" ht="12" customHeight="1" x14ac:dyDescent="0.3">
      <c r="A3233" s="1" t="s">
        <v>4492</v>
      </c>
      <c r="B3233" s="1" t="s">
        <v>26972</v>
      </c>
      <c r="C3233" t="s">
        <v>23726</v>
      </c>
      <c r="D3233" t="str">
        <f t="shared" si="50"/>
        <v>@postacert.umbria.it</v>
      </c>
    </row>
    <row r="3234" spans="1:4" ht="12" customHeight="1" x14ac:dyDescent="0.3">
      <c r="A3234" s="1" t="s">
        <v>4493</v>
      </c>
      <c r="B3234" s="1" t="s">
        <v>26973</v>
      </c>
      <c r="C3234" t="s">
        <v>26974</v>
      </c>
      <c r="D3234" t="str">
        <f t="shared" si="50"/>
        <v>@letterecertificate.it</v>
      </c>
    </row>
    <row r="3235" spans="1:4" ht="12" customHeight="1" x14ac:dyDescent="0.3">
      <c r="A3235" s="1" t="s">
        <v>3985</v>
      </c>
      <c r="B3235" s="1" t="s">
        <v>26975</v>
      </c>
      <c r="C3235" t="s">
        <v>23856</v>
      </c>
      <c r="D3235" t="str">
        <f t="shared" si="50"/>
        <v>@postecert.it</v>
      </c>
    </row>
    <row r="3236" spans="1:4" ht="12" customHeight="1" x14ac:dyDescent="0.3">
      <c r="A3236" s="1" t="s">
        <v>10930</v>
      </c>
      <c r="B3236" s="1" t="s">
        <v>23737</v>
      </c>
      <c r="C3236" t="s">
        <v>26976</v>
      </c>
      <c r="D3236" t="str">
        <f t="shared" si="50"/>
        <v>@pec.gualtierisicamino.gov.it</v>
      </c>
    </row>
    <row r="3237" spans="1:4" ht="12" customHeight="1" x14ac:dyDescent="0.3">
      <c r="A3237" s="1" t="s">
        <v>7621</v>
      </c>
      <c r="B3237" s="1" t="s">
        <v>26977</v>
      </c>
      <c r="C3237" t="s">
        <v>24236</v>
      </c>
      <c r="D3237" t="str">
        <f t="shared" si="50"/>
        <v>@servizipostacert.it</v>
      </c>
    </row>
    <row r="3238" spans="1:4" ht="12" customHeight="1" x14ac:dyDescent="0.3">
      <c r="A3238" s="1" t="s">
        <v>1434</v>
      </c>
      <c r="B3238" s="1" t="s">
        <v>26978</v>
      </c>
      <c r="C3238" t="s">
        <v>23679</v>
      </c>
      <c r="D3238" t="str">
        <f t="shared" si="50"/>
        <v>@pec.regione.lombardia.it</v>
      </c>
    </row>
    <row r="3239" spans="1:4" ht="12" customHeight="1" x14ac:dyDescent="0.3">
      <c r="A3239" s="1" t="s">
        <v>5116</v>
      </c>
      <c r="B3239" s="1" t="s">
        <v>26979</v>
      </c>
      <c r="C3239" t="s">
        <v>23699</v>
      </c>
      <c r="D3239" t="str">
        <f t="shared" si="50"/>
        <v>@pec.it</v>
      </c>
    </row>
    <row r="3240" spans="1:4" ht="12" customHeight="1" x14ac:dyDescent="0.3">
      <c r="A3240" s="1" t="s">
        <v>3406</v>
      </c>
      <c r="B3240" s="1" t="s">
        <v>26980</v>
      </c>
      <c r="C3240" t="s">
        <v>23745</v>
      </c>
      <c r="D3240" t="str">
        <f t="shared" si="50"/>
        <v>@pecveneto.it</v>
      </c>
    </row>
    <row r="3241" spans="1:4" ht="12" customHeight="1" x14ac:dyDescent="0.3">
      <c r="A3241" s="1" t="s">
        <v>349</v>
      </c>
      <c r="B3241" s="1" t="s">
        <v>26981</v>
      </c>
      <c r="C3241" t="s">
        <v>23724</v>
      </c>
      <c r="D3241" t="str">
        <f t="shared" si="50"/>
        <v>@anutel.it</v>
      </c>
    </row>
    <row r="3242" spans="1:4" ht="12" customHeight="1" x14ac:dyDescent="0.3">
      <c r="A3242" s="1" t="s">
        <v>2632</v>
      </c>
      <c r="B3242" s="1" t="s">
        <v>23737</v>
      </c>
      <c r="C3242" t="s">
        <v>26982</v>
      </c>
      <c r="D3242" t="str">
        <f t="shared" si="50"/>
        <v>@pec.comune.guardamiglio.lo.it</v>
      </c>
    </row>
    <row r="3243" spans="1:4" ht="12" customHeight="1" x14ac:dyDescent="0.3">
      <c r="A3243" s="1" t="s">
        <v>6725</v>
      </c>
      <c r="B3243" s="1" t="s">
        <v>26983</v>
      </c>
      <c r="C3243" t="s">
        <v>23713</v>
      </c>
      <c r="D3243" t="str">
        <f t="shared" si="50"/>
        <v>@asmepec.it</v>
      </c>
    </row>
    <row r="3244" spans="1:4" ht="12" customHeight="1" x14ac:dyDescent="0.3">
      <c r="A3244" s="1" t="s">
        <v>4544</v>
      </c>
      <c r="B3244" s="1" t="s">
        <v>26984</v>
      </c>
      <c r="C3244" t="s">
        <v>23726</v>
      </c>
      <c r="D3244" t="str">
        <f t="shared" si="50"/>
        <v>@postacert.umbria.it</v>
      </c>
    </row>
    <row r="3245" spans="1:4" ht="12" customHeight="1" x14ac:dyDescent="0.3">
      <c r="A3245" s="1" t="s">
        <v>5921</v>
      </c>
      <c r="B3245" s="1" t="s">
        <v>24765</v>
      </c>
      <c r="C3245" t="s">
        <v>26985</v>
      </c>
      <c r="D3245" t="str">
        <f t="shared" si="50"/>
        <v>@pec.comune.guardialombardi.av.it</v>
      </c>
    </row>
    <row r="3246" spans="1:4" ht="12" customHeight="1" x14ac:dyDescent="0.3">
      <c r="A3246" s="1" t="s">
        <v>6449</v>
      </c>
      <c r="B3246" s="1" t="s">
        <v>26986</v>
      </c>
      <c r="C3246" t="s">
        <v>23691</v>
      </c>
      <c r="D3246" t="str">
        <f t="shared" si="50"/>
        <v>@cert.ruparbasilicata.it</v>
      </c>
    </row>
    <row r="3247" spans="1:4" ht="12" customHeight="1" x14ac:dyDescent="0.3">
      <c r="A3247" s="1" t="s">
        <v>6601</v>
      </c>
      <c r="B3247" s="1" t="s">
        <v>26987</v>
      </c>
      <c r="C3247" t="s">
        <v>23713</v>
      </c>
      <c r="D3247" t="str">
        <f t="shared" si="50"/>
        <v>@asmepec.it</v>
      </c>
    </row>
    <row r="3248" spans="1:4" ht="12" customHeight="1" x14ac:dyDescent="0.3">
      <c r="A3248" s="1" t="s">
        <v>5748</v>
      </c>
      <c r="B3248" s="1" t="s">
        <v>26988</v>
      </c>
      <c r="C3248" t="s">
        <v>23792</v>
      </c>
      <c r="D3248" t="str">
        <f t="shared" si="50"/>
        <v>@pec.cstsannio.it</v>
      </c>
    </row>
    <row r="3249" spans="1:4" ht="12" customHeight="1" x14ac:dyDescent="0.3">
      <c r="A3249" s="1" t="s">
        <v>5410</v>
      </c>
      <c r="B3249" s="1" t="s">
        <v>26989</v>
      </c>
      <c r="C3249" t="s">
        <v>23699</v>
      </c>
      <c r="D3249" t="str">
        <f t="shared" si="50"/>
        <v>@pec.it</v>
      </c>
    </row>
    <row r="3250" spans="1:4" ht="12" customHeight="1" x14ac:dyDescent="0.3">
      <c r="A3250" s="1" t="s">
        <v>5498</v>
      </c>
      <c r="B3250" s="1" t="s">
        <v>26990</v>
      </c>
      <c r="C3250" t="s">
        <v>23681</v>
      </c>
      <c r="D3250" t="str">
        <f t="shared" si="50"/>
        <v>@legalmail.it</v>
      </c>
    </row>
    <row r="3251" spans="1:4" ht="12" customHeight="1" x14ac:dyDescent="0.3">
      <c r="A3251" s="1" t="s">
        <v>5499</v>
      </c>
      <c r="B3251" s="1" t="s">
        <v>26991</v>
      </c>
      <c r="C3251" t="s">
        <v>23681</v>
      </c>
      <c r="D3251" t="str">
        <f t="shared" si="50"/>
        <v>@legalmail.it</v>
      </c>
    </row>
    <row r="3252" spans="1:4" ht="12" customHeight="1" x14ac:dyDescent="0.3">
      <c r="A3252" s="1" t="s">
        <v>4342</v>
      </c>
      <c r="B3252" s="1" t="s">
        <v>26992</v>
      </c>
      <c r="C3252" t="s">
        <v>23683</v>
      </c>
      <c r="D3252" t="str">
        <f t="shared" si="50"/>
        <v>@postacert.toscana.it</v>
      </c>
    </row>
    <row r="3253" spans="1:4" ht="12" customHeight="1" x14ac:dyDescent="0.3">
      <c r="A3253" s="1" t="s">
        <v>580</v>
      </c>
      <c r="B3253" s="1" t="s">
        <v>19003</v>
      </c>
      <c r="C3253" t="s">
        <v>23747</v>
      </c>
      <c r="D3253" t="str">
        <f t="shared" si="50"/>
        <v>@cert.legalmail.it</v>
      </c>
    </row>
    <row r="3254" spans="1:4" ht="12" customHeight="1" x14ac:dyDescent="0.3">
      <c r="A3254" s="1" t="s">
        <v>7622</v>
      </c>
      <c r="B3254" s="1" t="s">
        <v>23684</v>
      </c>
      <c r="C3254" t="s">
        <v>26993</v>
      </c>
      <c r="D3254" t="str">
        <f t="shared" si="50"/>
        <v>@pec.comune.guasila.ca.it</v>
      </c>
    </row>
    <row r="3255" spans="1:4" ht="12" customHeight="1" x14ac:dyDescent="0.3">
      <c r="A3255" s="1" t="s">
        <v>3986</v>
      </c>
      <c r="B3255" s="1" t="s">
        <v>19005</v>
      </c>
      <c r="C3255" t="s">
        <v>23837</v>
      </c>
      <c r="D3255" t="str">
        <f t="shared" si="50"/>
        <v>@cert.provincia.re.it</v>
      </c>
    </row>
    <row r="3256" spans="1:4" ht="12" customHeight="1" x14ac:dyDescent="0.3">
      <c r="A3256" s="1" t="s">
        <v>922</v>
      </c>
      <c r="B3256" s="1" t="s">
        <v>23684</v>
      </c>
      <c r="C3256" t="s">
        <v>26994</v>
      </c>
      <c r="D3256" t="str">
        <f t="shared" si="50"/>
        <v>@pec.comune.guazzora.al.it</v>
      </c>
    </row>
    <row r="3257" spans="1:4" ht="12" customHeight="1" x14ac:dyDescent="0.3">
      <c r="A3257" s="1" t="s">
        <v>4494</v>
      </c>
      <c r="B3257" s="1" t="s">
        <v>26995</v>
      </c>
      <c r="C3257" t="s">
        <v>23726</v>
      </c>
      <c r="D3257" t="str">
        <f t="shared" si="50"/>
        <v>@postacert.umbria.it</v>
      </c>
    </row>
    <row r="3258" spans="1:4" ht="12" customHeight="1" x14ac:dyDescent="0.3">
      <c r="A3258" s="1" t="s">
        <v>1646</v>
      </c>
      <c r="B3258" s="1" t="s">
        <v>23684</v>
      </c>
      <c r="C3258" t="s">
        <v>26996</v>
      </c>
      <c r="D3258" t="str">
        <f t="shared" si="50"/>
        <v>@pec.gudo.it</v>
      </c>
    </row>
    <row r="3259" spans="1:4" ht="12" customHeight="1" x14ac:dyDescent="0.3">
      <c r="A3259" s="1" t="s">
        <v>5500</v>
      </c>
      <c r="B3259" s="1" t="s">
        <v>26997</v>
      </c>
      <c r="C3259" t="s">
        <v>24115</v>
      </c>
      <c r="D3259" t="str">
        <f t="shared" si="50"/>
        <v>@pec.leonet.it</v>
      </c>
    </row>
    <row r="3260" spans="1:4" ht="12" customHeight="1" x14ac:dyDescent="0.3">
      <c r="A3260" s="1" t="s">
        <v>2484</v>
      </c>
      <c r="B3260" s="1" t="s">
        <v>26998</v>
      </c>
      <c r="C3260" t="s">
        <v>23681</v>
      </c>
      <c r="D3260" t="str">
        <f t="shared" si="50"/>
        <v>@legalmail.it</v>
      </c>
    </row>
    <row r="3261" spans="1:4" ht="12" customHeight="1" x14ac:dyDescent="0.3">
      <c r="A3261" s="1" t="s">
        <v>4967</v>
      </c>
      <c r="B3261" s="1" t="s">
        <v>23684</v>
      </c>
      <c r="C3261" t="s">
        <v>26999</v>
      </c>
      <c r="D3261" t="str">
        <f t="shared" si="50"/>
        <v>@pec.guidonia.org</v>
      </c>
    </row>
    <row r="3262" spans="1:4" ht="12" customHeight="1" x14ac:dyDescent="0.3">
      <c r="A3262" s="1" t="s">
        <v>4023</v>
      </c>
      <c r="B3262" s="1" t="s">
        <v>27000</v>
      </c>
      <c r="C3262" t="s">
        <v>27001</v>
      </c>
      <c r="D3262" t="str">
        <f t="shared" si="50"/>
        <v>@cert.comune.guiglia.mo.it</v>
      </c>
    </row>
    <row r="3263" spans="1:4" ht="12" customHeight="1" x14ac:dyDescent="0.3">
      <c r="A3263" s="1" t="s">
        <v>5411</v>
      </c>
      <c r="B3263" s="1" t="s">
        <v>27002</v>
      </c>
      <c r="C3263" t="s">
        <v>23699</v>
      </c>
      <c r="D3263" t="str">
        <f t="shared" si="50"/>
        <v>@pec.it</v>
      </c>
    </row>
    <row r="3264" spans="1:4" ht="12" customHeight="1" x14ac:dyDescent="0.3">
      <c r="A3264" s="1" t="s">
        <v>1131</v>
      </c>
      <c r="B3264" s="1" t="s">
        <v>27003</v>
      </c>
      <c r="C3264" t="s">
        <v>23699</v>
      </c>
      <c r="D3264" t="str">
        <f t="shared" si="50"/>
        <v>@pec.it</v>
      </c>
    </row>
    <row r="3265" spans="1:4" ht="12" customHeight="1" x14ac:dyDescent="0.3">
      <c r="A3265" s="1" t="s">
        <v>7623</v>
      </c>
      <c r="B3265" s="1" t="s">
        <v>23684</v>
      </c>
      <c r="C3265" t="s">
        <v>27004</v>
      </c>
      <c r="D3265" t="str">
        <f t="shared" si="50"/>
        <v>@pec.comune.guspini.vs.it</v>
      </c>
    </row>
    <row r="3266" spans="1:4" ht="12" customHeight="1" x14ac:dyDescent="0.3">
      <c r="A3266" s="1" t="s">
        <v>2046</v>
      </c>
      <c r="B3266" s="1" t="s">
        <v>23684</v>
      </c>
      <c r="C3266" t="s">
        <v>27005</v>
      </c>
      <c r="D3266" t="str">
        <f t="shared" si="50"/>
        <v>@pec.comune.gussago.bs.it</v>
      </c>
    </row>
    <row r="3267" spans="1:4" ht="12" customHeight="1" x14ac:dyDescent="0.3">
      <c r="A3267" s="1" t="s">
        <v>2399</v>
      </c>
      <c r="B3267" s="1" t="s">
        <v>27006</v>
      </c>
      <c r="C3267" t="s">
        <v>23679</v>
      </c>
      <c r="D3267" t="str">
        <f t="shared" ref="D3267:D3330" si="51">CONCATENATE("@",C:C)</f>
        <v>@pec.regione.lombardia.it</v>
      </c>
    </row>
    <row r="3268" spans="1:4" ht="12" customHeight="1" x14ac:dyDescent="0.3">
      <c r="A3268" s="1" t="s">
        <v>10962</v>
      </c>
      <c r="B3268" s="1" t="s">
        <v>23684</v>
      </c>
      <c r="C3268" t="s">
        <v>27007</v>
      </c>
      <c r="D3268" t="str">
        <f t="shared" si="51"/>
        <v>@pec.comune.hone.ao.it</v>
      </c>
    </row>
    <row r="3269" spans="1:4" ht="12" customHeight="1" x14ac:dyDescent="0.3">
      <c r="A3269" s="1" t="s">
        <v>2047</v>
      </c>
      <c r="B3269" s="1" t="s">
        <v>23684</v>
      </c>
      <c r="C3269" t="s">
        <v>27008</v>
      </c>
      <c r="D3269" t="str">
        <f t="shared" si="51"/>
        <v>@pec.comune.idro.bs.it</v>
      </c>
    </row>
    <row r="3270" spans="1:4" ht="12" customHeight="1" x14ac:dyDescent="0.3">
      <c r="A3270" s="1" t="s">
        <v>7624</v>
      </c>
      <c r="B3270" s="1" t="s">
        <v>27009</v>
      </c>
      <c r="C3270" t="s">
        <v>23699</v>
      </c>
      <c r="D3270" t="str">
        <f t="shared" si="51"/>
        <v>@pec.it</v>
      </c>
    </row>
    <row r="3271" spans="1:4" ht="12" customHeight="1" x14ac:dyDescent="0.3">
      <c r="A3271" s="1" t="s">
        <v>581</v>
      </c>
      <c r="B3271" s="1" t="s">
        <v>27010</v>
      </c>
      <c r="C3271" t="s">
        <v>23681</v>
      </c>
      <c r="D3271" t="str">
        <f t="shared" si="51"/>
        <v>@legalmail.it</v>
      </c>
    </row>
    <row r="3272" spans="1:4" ht="12" customHeight="1" x14ac:dyDescent="0.3">
      <c r="A3272" s="1" t="s">
        <v>7437</v>
      </c>
      <c r="B3272" s="1" t="s">
        <v>23684</v>
      </c>
      <c r="C3272" t="s">
        <v>27011</v>
      </c>
      <c r="D3272" t="str">
        <f t="shared" si="51"/>
        <v>@pec.comune.ilbono.og.it</v>
      </c>
    </row>
    <row r="3273" spans="1:4" ht="12" customHeight="1" x14ac:dyDescent="0.3">
      <c r="A3273" s="1" t="s">
        <v>2915</v>
      </c>
      <c r="B3273" s="1" t="s">
        <v>27012</v>
      </c>
      <c r="C3273" t="s">
        <v>23745</v>
      </c>
      <c r="D3273" t="str">
        <f t="shared" si="51"/>
        <v>@pecveneto.it</v>
      </c>
    </row>
    <row r="3274" spans="1:4" ht="12" customHeight="1" x14ac:dyDescent="0.3">
      <c r="A3274" s="1" t="s">
        <v>7355</v>
      </c>
      <c r="B3274" s="1" t="s">
        <v>23774</v>
      </c>
      <c r="C3274" t="s">
        <v>27013</v>
      </c>
      <c r="D3274" t="str">
        <f t="shared" si="51"/>
        <v>@pec.comune.illorai.ss.it</v>
      </c>
    </row>
    <row r="3275" spans="1:4" ht="12" customHeight="1" x14ac:dyDescent="0.3">
      <c r="A3275" s="1" t="s">
        <v>2561</v>
      </c>
      <c r="B3275" s="1" t="s">
        <v>27014</v>
      </c>
      <c r="C3275" t="s">
        <v>23845</v>
      </c>
      <c r="D3275" t="str">
        <f t="shared" si="51"/>
        <v>@halleypec.it</v>
      </c>
    </row>
    <row r="3276" spans="1:4" ht="12" customHeight="1" x14ac:dyDescent="0.3">
      <c r="A3276" s="1" t="s">
        <v>2777</v>
      </c>
      <c r="B3276" s="1" t="s">
        <v>23850</v>
      </c>
      <c r="C3276" t="s">
        <v>27015</v>
      </c>
      <c r="D3276" t="str">
        <f t="shared" si="51"/>
        <v>@pec.comune.imer.tn.it</v>
      </c>
    </row>
    <row r="3277" spans="1:4" ht="12" customHeight="1" x14ac:dyDescent="0.3">
      <c r="A3277" s="1" t="s">
        <v>4081</v>
      </c>
      <c r="B3277" s="1" t="s">
        <v>27016</v>
      </c>
      <c r="C3277" t="s">
        <v>23997</v>
      </c>
      <c r="D3277" t="str">
        <f t="shared" si="51"/>
        <v>@cert.provincia.bo.it</v>
      </c>
    </row>
    <row r="3278" spans="1:4" ht="12" customHeight="1" x14ac:dyDescent="0.3">
      <c r="A3278" s="1" t="s">
        <v>3673</v>
      </c>
      <c r="B3278" s="1" t="s">
        <v>23684</v>
      </c>
      <c r="C3278" t="s">
        <v>27017</v>
      </c>
      <c r="D3278" t="str">
        <f t="shared" si="51"/>
        <v>@pec.comune.imperia.it</v>
      </c>
    </row>
    <row r="3279" spans="1:4" ht="12" customHeight="1" x14ac:dyDescent="0.3">
      <c r="A3279" s="1" t="s">
        <v>4288</v>
      </c>
      <c r="B3279" s="1" t="s">
        <v>27018</v>
      </c>
      <c r="C3279" t="s">
        <v>23683</v>
      </c>
      <c r="D3279" t="str">
        <f t="shared" si="51"/>
        <v>@postacert.toscana.it</v>
      </c>
    </row>
    <row r="3280" spans="1:4" ht="12" customHeight="1" x14ac:dyDescent="0.3">
      <c r="A3280" s="1" t="s">
        <v>1312</v>
      </c>
      <c r="B3280" s="1" t="s">
        <v>27019</v>
      </c>
      <c r="C3280" t="s">
        <v>23679</v>
      </c>
      <c r="D3280" t="str">
        <f t="shared" si="51"/>
        <v>@pec.regione.lombardia.it</v>
      </c>
    </row>
    <row r="3281" spans="1:4" ht="12" customHeight="1" x14ac:dyDescent="0.3">
      <c r="A3281" s="1" t="s">
        <v>783</v>
      </c>
      <c r="B3281" s="1" t="s">
        <v>27020</v>
      </c>
      <c r="C3281" t="s">
        <v>23735</v>
      </c>
      <c r="D3281" t="str">
        <f t="shared" si="51"/>
        <v>@cert.ruparpiemonte.it</v>
      </c>
    </row>
    <row r="3282" spans="1:4" ht="12" customHeight="1" x14ac:dyDescent="0.3">
      <c r="A3282" s="1" t="s">
        <v>2048</v>
      </c>
      <c r="B3282" s="1" t="s">
        <v>23684</v>
      </c>
      <c r="C3282" t="s">
        <v>27021</v>
      </c>
      <c r="D3282" t="str">
        <f t="shared" si="51"/>
        <v>@pec.comune.incudine.bs.it</v>
      </c>
    </row>
    <row r="3283" spans="1:4" ht="12" customHeight="1" x14ac:dyDescent="0.3">
      <c r="A3283" s="1" t="s">
        <v>1313</v>
      </c>
      <c r="B3283" s="1" t="s">
        <v>27022</v>
      </c>
      <c r="C3283" t="s">
        <v>23699</v>
      </c>
      <c r="D3283" t="str">
        <f t="shared" si="51"/>
        <v>@pec.it</v>
      </c>
    </row>
    <row r="3284" spans="1:4" ht="12" customHeight="1" x14ac:dyDescent="0.3">
      <c r="A3284" s="1" t="s">
        <v>124</v>
      </c>
      <c r="B3284" s="1" t="s">
        <v>23684</v>
      </c>
      <c r="C3284" t="s">
        <v>27023</v>
      </c>
      <c r="D3284" t="str">
        <f t="shared" si="51"/>
        <v>@pec.comune.ingria.to.it</v>
      </c>
    </row>
    <row r="3285" spans="1:4" ht="12" customHeight="1" x14ac:dyDescent="0.3">
      <c r="A3285" s="1" t="s">
        <v>1132</v>
      </c>
      <c r="B3285" s="1" t="s">
        <v>19035</v>
      </c>
      <c r="C3285" t="s">
        <v>23699</v>
      </c>
      <c r="D3285" t="str">
        <f t="shared" si="51"/>
        <v>@pec.it</v>
      </c>
    </row>
    <row r="3286" spans="1:4" ht="12" customHeight="1" x14ac:dyDescent="0.3">
      <c r="A3286" s="1" t="s">
        <v>2562</v>
      </c>
      <c r="B3286" s="1" t="s">
        <v>19036</v>
      </c>
      <c r="C3286" t="s">
        <v>23791</v>
      </c>
      <c r="D3286" t="str">
        <f t="shared" si="51"/>
        <v>@postemailcertificata.it</v>
      </c>
    </row>
    <row r="3287" spans="1:4" ht="12" customHeight="1" x14ac:dyDescent="0.3">
      <c r="A3287" s="1" t="s">
        <v>1200</v>
      </c>
      <c r="B3287" s="1" t="s">
        <v>23684</v>
      </c>
      <c r="C3287" t="s">
        <v>27024</v>
      </c>
      <c r="D3287" t="str">
        <f t="shared" si="51"/>
        <v>@pec.comune.introd.ao.it</v>
      </c>
    </row>
    <row r="3288" spans="1:4" ht="12" customHeight="1" x14ac:dyDescent="0.3">
      <c r="A3288" s="1" t="s">
        <v>5214</v>
      </c>
      <c r="B3288" s="1" t="s">
        <v>23850</v>
      </c>
      <c r="C3288" t="s">
        <v>27025</v>
      </c>
      <c r="D3288" t="str">
        <f t="shared" si="51"/>
        <v>@pec.introdacqua.gov.it</v>
      </c>
    </row>
    <row r="3289" spans="1:4" ht="12" customHeight="1" x14ac:dyDescent="0.3">
      <c r="A3289" s="1" t="s">
        <v>1435</v>
      </c>
      <c r="B3289" s="1" t="s">
        <v>27026</v>
      </c>
      <c r="C3289" t="s">
        <v>23821</v>
      </c>
      <c r="D3289" t="str">
        <f t="shared" si="51"/>
        <v>@pec.provincia.como.it</v>
      </c>
    </row>
    <row r="3290" spans="1:4" ht="12" customHeight="1" x14ac:dyDescent="0.3">
      <c r="A3290" s="1" t="s">
        <v>2239</v>
      </c>
      <c r="B3290" s="1" t="s">
        <v>23737</v>
      </c>
      <c r="C3290" t="s">
        <v>27027</v>
      </c>
      <c r="D3290" t="str">
        <f t="shared" si="51"/>
        <v>@pec.comune.invernoemonteleone.pv.it</v>
      </c>
    </row>
    <row r="3291" spans="1:4" ht="12" customHeight="1" x14ac:dyDescent="0.3">
      <c r="A3291" s="1" t="s">
        <v>125</v>
      </c>
      <c r="B3291" s="1" t="s">
        <v>27028</v>
      </c>
      <c r="C3291" t="s">
        <v>23681</v>
      </c>
      <c r="D3291" t="str">
        <f t="shared" si="51"/>
        <v>@legalmail.it</v>
      </c>
    </row>
    <row r="3292" spans="1:4" ht="12" customHeight="1" x14ac:dyDescent="0.3">
      <c r="A3292" s="1" t="s">
        <v>1647</v>
      </c>
      <c r="B3292" s="1" t="s">
        <v>27029</v>
      </c>
      <c r="C3292" t="s">
        <v>23681</v>
      </c>
      <c r="D3292" t="str">
        <f t="shared" si="51"/>
        <v>@legalmail.it</v>
      </c>
    </row>
    <row r="3293" spans="1:4" ht="12" customHeight="1" x14ac:dyDescent="0.3">
      <c r="A3293" s="1" t="s">
        <v>439</v>
      </c>
      <c r="B3293" s="1" t="s">
        <v>23684</v>
      </c>
      <c r="C3293" t="s">
        <v>27030</v>
      </c>
      <c r="D3293" t="str">
        <f t="shared" si="51"/>
        <v>@pec.comune.invorio.no.it</v>
      </c>
    </row>
    <row r="3294" spans="1:4" ht="12" customHeight="1" x14ac:dyDescent="0.3">
      <c r="A3294" s="1" t="s">
        <v>1648</v>
      </c>
      <c r="B3294" s="1" t="s">
        <v>27031</v>
      </c>
      <c r="C3294" t="s">
        <v>23681</v>
      </c>
      <c r="D3294" t="str">
        <f t="shared" si="51"/>
        <v>@legalmail.it</v>
      </c>
    </row>
    <row r="3295" spans="1:4" ht="12" customHeight="1" x14ac:dyDescent="0.3">
      <c r="A3295" s="1" t="s">
        <v>6911</v>
      </c>
      <c r="B3295" s="1" t="s">
        <v>27032</v>
      </c>
      <c r="C3295" t="s">
        <v>23713</v>
      </c>
      <c r="D3295" t="str">
        <f t="shared" si="51"/>
        <v>@asmepec.it</v>
      </c>
    </row>
    <row r="3296" spans="1:4" ht="12" customHeight="1" x14ac:dyDescent="0.3">
      <c r="A3296" s="1" t="s">
        <v>7438</v>
      </c>
      <c r="B3296" s="1" t="s">
        <v>27033</v>
      </c>
      <c r="C3296" t="s">
        <v>23681</v>
      </c>
      <c r="D3296" t="str">
        <f t="shared" si="51"/>
        <v>@legalmail.it</v>
      </c>
    </row>
    <row r="3297" spans="1:4" ht="12" customHeight="1" x14ac:dyDescent="0.3">
      <c r="A3297" s="1" t="s">
        <v>2049</v>
      </c>
      <c r="B3297" s="1" t="s">
        <v>23684</v>
      </c>
      <c r="C3297" t="s">
        <v>27034</v>
      </c>
      <c r="D3297" t="str">
        <f t="shared" si="51"/>
        <v>@pec.comune.irma.bs.it</v>
      </c>
    </row>
    <row r="3298" spans="1:4" ht="12" customHeight="1" x14ac:dyDescent="0.3">
      <c r="A3298" s="1" t="s">
        <v>6524</v>
      </c>
      <c r="B3298" s="1" t="s">
        <v>27035</v>
      </c>
      <c r="C3298" t="s">
        <v>27036</v>
      </c>
      <c r="D3298" t="str">
        <f t="shared" si="51"/>
        <v>@pec.comune.irsina.mt.it</v>
      </c>
    </row>
    <row r="3299" spans="1:4" ht="12" customHeight="1" x14ac:dyDescent="0.3">
      <c r="A3299" s="1" t="s">
        <v>582</v>
      </c>
      <c r="B3299" s="1" t="s">
        <v>19049</v>
      </c>
      <c r="C3299" t="s">
        <v>23791</v>
      </c>
      <c r="D3299" t="str">
        <f t="shared" si="51"/>
        <v>@postemailcertificata.it</v>
      </c>
    </row>
    <row r="3300" spans="1:4" ht="12" customHeight="1" x14ac:dyDescent="0.3">
      <c r="A3300" s="1" t="s">
        <v>6726</v>
      </c>
      <c r="B3300" s="1" t="s">
        <v>27037</v>
      </c>
      <c r="C3300" t="s">
        <v>23713</v>
      </c>
      <c r="D3300" t="str">
        <f t="shared" si="51"/>
        <v>@asmepec.it</v>
      </c>
    </row>
    <row r="3301" spans="1:4" ht="12" customHeight="1" x14ac:dyDescent="0.3">
      <c r="A3301" s="1" t="s">
        <v>5826</v>
      </c>
      <c r="B3301" s="1" t="s">
        <v>23684</v>
      </c>
      <c r="C3301" t="s">
        <v>27038</v>
      </c>
      <c r="D3301" t="str">
        <f t="shared" si="51"/>
        <v>@pec.comuneischia.it</v>
      </c>
    </row>
    <row r="3302" spans="1:4" ht="12" customHeight="1" x14ac:dyDescent="0.3">
      <c r="A3302" s="1" t="s">
        <v>4818</v>
      </c>
      <c r="B3302" s="1" t="s">
        <v>23684</v>
      </c>
      <c r="C3302" t="s">
        <v>27039</v>
      </c>
      <c r="D3302" t="str">
        <f t="shared" si="51"/>
        <v>@pec.comune.ischiadicastro.vt.it</v>
      </c>
    </row>
    <row r="3303" spans="1:4" ht="12" customHeight="1" x14ac:dyDescent="0.3">
      <c r="A3303" s="1" t="s">
        <v>6182</v>
      </c>
      <c r="B3303" s="1" t="s">
        <v>23684</v>
      </c>
      <c r="C3303" t="s">
        <v>27040</v>
      </c>
      <c r="D3303" t="str">
        <f t="shared" si="51"/>
        <v>@pec.comune.ischitella.fg.it</v>
      </c>
    </row>
    <row r="3304" spans="1:4" ht="12" customHeight="1" x14ac:dyDescent="0.3">
      <c r="A3304" s="1" t="s">
        <v>2050</v>
      </c>
      <c r="B3304" s="1" t="s">
        <v>23684</v>
      </c>
      <c r="C3304" t="s">
        <v>27041</v>
      </c>
      <c r="D3304" t="str">
        <f t="shared" si="51"/>
        <v>@pec.comune.iseo.bs.it</v>
      </c>
    </row>
    <row r="3305" spans="1:4" ht="12" customHeight="1" x14ac:dyDescent="0.3">
      <c r="A3305" s="1" t="s">
        <v>2778</v>
      </c>
      <c r="B3305" s="1" t="s">
        <v>27042</v>
      </c>
      <c r="C3305" t="s">
        <v>23681</v>
      </c>
      <c r="D3305" t="str">
        <f t="shared" si="51"/>
        <v>@legalmail.it</v>
      </c>
    </row>
    <row r="3306" spans="1:4" ht="12" customHeight="1" x14ac:dyDescent="0.3">
      <c r="A3306" s="1" t="s">
        <v>5578</v>
      </c>
      <c r="B3306" s="1" t="s">
        <v>27043</v>
      </c>
      <c r="C3306" t="s">
        <v>23699</v>
      </c>
      <c r="D3306" t="str">
        <f t="shared" si="51"/>
        <v>@pec.it</v>
      </c>
    </row>
    <row r="3307" spans="1:4" ht="12" customHeight="1" x14ac:dyDescent="0.3">
      <c r="A3307" s="1" t="s">
        <v>7625</v>
      </c>
      <c r="B3307" s="1" t="s">
        <v>27044</v>
      </c>
      <c r="C3307" t="s">
        <v>23699</v>
      </c>
      <c r="D3307" t="str">
        <f t="shared" si="51"/>
        <v>@pec.it</v>
      </c>
    </row>
    <row r="3308" spans="1:4" ht="12" customHeight="1" x14ac:dyDescent="0.3">
      <c r="A3308" s="1" t="s">
        <v>7010</v>
      </c>
      <c r="B3308" s="1" t="s">
        <v>27045</v>
      </c>
      <c r="C3308" t="s">
        <v>23699</v>
      </c>
      <c r="D3308" t="str">
        <f t="shared" si="51"/>
        <v>@pec.it</v>
      </c>
    </row>
    <row r="3309" spans="1:4" ht="12" customHeight="1" x14ac:dyDescent="0.3">
      <c r="A3309" s="1" t="s">
        <v>784</v>
      </c>
      <c r="B3309" s="1" t="s">
        <v>27046</v>
      </c>
      <c r="C3309" t="s">
        <v>23747</v>
      </c>
      <c r="D3309" t="str">
        <f t="shared" si="51"/>
        <v>@cert.legalmail.it</v>
      </c>
    </row>
    <row r="3310" spans="1:4" ht="12" customHeight="1" x14ac:dyDescent="0.3">
      <c r="A3310" s="1" t="s">
        <v>3805</v>
      </c>
      <c r="B3310" s="1" t="s">
        <v>23684</v>
      </c>
      <c r="C3310" t="s">
        <v>27047</v>
      </c>
      <c r="D3310" t="str">
        <f t="shared" si="51"/>
        <v>@pec.comune.isoladelcantone.ge.it</v>
      </c>
    </row>
    <row r="3311" spans="1:4" ht="12" customHeight="1" x14ac:dyDescent="0.3">
      <c r="A3311" s="1" t="s">
        <v>4447</v>
      </c>
      <c r="B3311" s="1" t="s">
        <v>27048</v>
      </c>
      <c r="C3311" t="s">
        <v>23887</v>
      </c>
      <c r="D3311" t="str">
        <f t="shared" si="51"/>
        <v>@pcert.it</v>
      </c>
    </row>
    <row r="3312" spans="1:4" ht="12" customHeight="1" x14ac:dyDescent="0.3">
      <c r="A3312" s="1" t="s">
        <v>5300</v>
      </c>
      <c r="B3312" s="1" t="s">
        <v>23737</v>
      </c>
      <c r="C3312" t="s">
        <v>27049</v>
      </c>
      <c r="D3312" t="str">
        <f t="shared" si="51"/>
        <v>@cert.isoladelgransasso.gov.it</v>
      </c>
    </row>
    <row r="3313" spans="1:4" ht="12" customHeight="1" x14ac:dyDescent="0.3">
      <c r="A3313" s="1" t="s">
        <v>5117</v>
      </c>
      <c r="B3313" s="1" t="s">
        <v>27050</v>
      </c>
      <c r="C3313" t="s">
        <v>23699</v>
      </c>
      <c r="D3313" t="str">
        <f t="shared" si="51"/>
        <v>@pec.it</v>
      </c>
    </row>
    <row r="3314" spans="1:4" ht="12" customHeight="1" x14ac:dyDescent="0.3">
      <c r="A3314" s="1" t="s">
        <v>4579</v>
      </c>
      <c r="B3314" s="1" t="s">
        <v>27051</v>
      </c>
      <c r="C3314" t="s">
        <v>23717</v>
      </c>
      <c r="D3314" t="str">
        <f t="shared" si="51"/>
        <v>@emarche.it</v>
      </c>
    </row>
    <row r="3315" spans="1:4" ht="12" customHeight="1" x14ac:dyDescent="0.3">
      <c r="A3315" s="1" t="s">
        <v>2916</v>
      </c>
      <c r="B3315" s="1" t="s">
        <v>27052</v>
      </c>
      <c r="C3315" t="s">
        <v>23677</v>
      </c>
      <c r="D3315" t="str">
        <f t="shared" si="51"/>
        <v>@cert.ip-veneto.net</v>
      </c>
    </row>
    <row r="3316" spans="1:4" ht="12" customHeight="1" x14ac:dyDescent="0.3">
      <c r="A3316" s="1" t="s">
        <v>7011</v>
      </c>
      <c r="B3316" s="1" t="s">
        <v>23944</v>
      </c>
      <c r="C3316" t="s">
        <v>27053</v>
      </c>
      <c r="D3316" t="str">
        <f t="shared" si="51"/>
        <v>@pec.comune.isoladellefemmine.pa.it</v>
      </c>
    </row>
    <row r="3317" spans="1:4" ht="12" customHeight="1" x14ac:dyDescent="0.3">
      <c r="A3317" s="1" t="s">
        <v>6880</v>
      </c>
      <c r="B3317" s="1" t="s">
        <v>23850</v>
      </c>
      <c r="C3317" t="s">
        <v>27054</v>
      </c>
      <c r="D3317" t="str">
        <f t="shared" si="51"/>
        <v>@pec.isolacr.it</v>
      </c>
    </row>
    <row r="3318" spans="1:4" ht="12" customHeight="1" x14ac:dyDescent="0.3">
      <c r="A3318" s="1" t="s">
        <v>1838</v>
      </c>
      <c r="B3318" s="1" t="s">
        <v>27055</v>
      </c>
      <c r="C3318" t="s">
        <v>23679</v>
      </c>
      <c r="D3318" t="str">
        <f t="shared" si="51"/>
        <v>@pec.regione.lombardia.it</v>
      </c>
    </row>
    <row r="3319" spans="1:4" ht="12" customHeight="1" x14ac:dyDescent="0.3">
      <c r="A3319" s="1" t="s">
        <v>2400</v>
      </c>
      <c r="B3319" s="1" t="s">
        <v>27056</v>
      </c>
      <c r="C3319" t="s">
        <v>23679</v>
      </c>
      <c r="D3319" t="str">
        <f t="shared" si="51"/>
        <v>@pec.regione.lombardia.it</v>
      </c>
    </row>
    <row r="3320" spans="1:4" ht="12" customHeight="1" x14ac:dyDescent="0.3">
      <c r="A3320" s="1" t="s">
        <v>2917</v>
      </c>
      <c r="B3320" s="1" t="s">
        <v>27057</v>
      </c>
      <c r="C3320" t="s">
        <v>23681</v>
      </c>
      <c r="D3320" t="str">
        <f t="shared" si="51"/>
        <v>@legalmail.it</v>
      </c>
    </row>
    <row r="3321" spans="1:4" ht="12" customHeight="1" x14ac:dyDescent="0.3">
      <c r="A3321" s="1" t="s">
        <v>923</v>
      </c>
      <c r="B3321" s="1" t="s">
        <v>23693</v>
      </c>
      <c r="C3321" t="s">
        <v>27058</v>
      </c>
      <c r="D3321" t="str">
        <f t="shared" si="51"/>
        <v>@pec.comuneisolasantantonio.al.it</v>
      </c>
    </row>
    <row r="3322" spans="1:4" ht="12" customHeight="1" x14ac:dyDescent="0.3">
      <c r="A3322" s="1" t="s">
        <v>3016</v>
      </c>
      <c r="B3322" s="1" t="s">
        <v>27059</v>
      </c>
      <c r="C3322" t="s">
        <v>23677</v>
      </c>
      <c r="D3322" t="str">
        <f t="shared" si="51"/>
        <v>@cert.ip-veneto.net</v>
      </c>
    </row>
    <row r="3323" spans="1:4" ht="12" customHeight="1" x14ac:dyDescent="0.3">
      <c r="A3323" s="1" t="s">
        <v>126</v>
      </c>
      <c r="B3323" s="1" t="s">
        <v>19073</v>
      </c>
      <c r="C3323" t="s">
        <v>23735</v>
      </c>
      <c r="D3323" t="str">
        <f t="shared" si="51"/>
        <v>@cert.ruparpiemonte.it</v>
      </c>
    </row>
    <row r="3324" spans="1:4" ht="12" customHeight="1" x14ac:dyDescent="0.3">
      <c r="A3324" s="1" t="s">
        <v>3674</v>
      </c>
      <c r="B3324" s="1" t="s">
        <v>23811</v>
      </c>
      <c r="C3324" t="s">
        <v>27060</v>
      </c>
      <c r="D3324" t="str">
        <f t="shared" si="51"/>
        <v>@pec.comuneisolabona.it</v>
      </c>
    </row>
    <row r="3325" spans="1:4" ht="12" customHeight="1" x14ac:dyDescent="0.3">
      <c r="A3325" s="1" t="s">
        <v>6183</v>
      </c>
      <c r="B3325" s="1" t="s">
        <v>27061</v>
      </c>
      <c r="C3325" t="s">
        <v>23699</v>
      </c>
      <c r="D3325" t="str">
        <f t="shared" si="51"/>
        <v>@pec.it</v>
      </c>
    </row>
    <row r="3326" spans="1:4" ht="12" customHeight="1" x14ac:dyDescent="0.3">
      <c r="A3326" s="1" t="s">
        <v>2051</v>
      </c>
      <c r="B3326" s="1" t="s">
        <v>23684</v>
      </c>
      <c r="C3326" t="s">
        <v>27062</v>
      </c>
      <c r="D3326" t="str">
        <f t="shared" si="51"/>
        <v>@pec.comune.isorella.bs.it</v>
      </c>
    </row>
    <row r="3327" spans="1:4" ht="12" customHeight="1" x14ac:dyDescent="0.3">
      <c r="A3327" s="1" t="s">
        <v>6058</v>
      </c>
      <c r="B3327" s="1" t="s">
        <v>27063</v>
      </c>
      <c r="C3327" t="s">
        <v>23713</v>
      </c>
      <c r="D3327" t="str">
        <f t="shared" si="51"/>
        <v>@asmepec.it</v>
      </c>
    </row>
    <row r="3328" spans="1:4" ht="12" customHeight="1" x14ac:dyDescent="0.3">
      <c r="A3328" s="1" t="s">
        <v>7297</v>
      </c>
      <c r="B3328" s="1" t="s">
        <v>23737</v>
      </c>
      <c r="C3328" t="s">
        <v>27064</v>
      </c>
      <c r="D3328" t="str">
        <f t="shared" si="51"/>
        <v>@cert.comune.ispica.rg.it</v>
      </c>
    </row>
    <row r="3329" spans="1:4" ht="12" customHeight="1" x14ac:dyDescent="0.3">
      <c r="A3329" s="1" t="s">
        <v>1314</v>
      </c>
      <c r="B3329" s="1" t="s">
        <v>27065</v>
      </c>
      <c r="C3329" t="s">
        <v>23699</v>
      </c>
      <c r="D3329" t="str">
        <f t="shared" si="51"/>
        <v>@pec.it</v>
      </c>
    </row>
    <row r="3330" spans="1:4" ht="12" customHeight="1" x14ac:dyDescent="0.3">
      <c r="A3330" s="1" t="s">
        <v>127</v>
      </c>
      <c r="B3330" s="1" t="s">
        <v>27066</v>
      </c>
      <c r="C3330" t="s">
        <v>23856</v>
      </c>
      <c r="D3330" t="str">
        <f t="shared" si="51"/>
        <v>@postecert.it</v>
      </c>
    </row>
    <row r="3331" spans="1:4" ht="12" customHeight="1" x14ac:dyDescent="0.3">
      <c r="A3331" s="1" t="s">
        <v>1201</v>
      </c>
      <c r="B3331" s="1" t="s">
        <v>23684</v>
      </c>
      <c r="C3331" t="s">
        <v>27067</v>
      </c>
      <c r="D3331" t="str">
        <f t="shared" ref="D3331:D3394" si="52">CONCATENATE("@",C:C)</f>
        <v>@pec.comune.issime.ao.it</v>
      </c>
    </row>
    <row r="3332" spans="1:4" ht="12" customHeight="1" x14ac:dyDescent="0.3">
      <c r="A3332" s="1" t="s">
        <v>1839</v>
      </c>
      <c r="B3332" s="1" t="s">
        <v>23737</v>
      </c>
      <c r="C3332" t="s">
        <v>27068</v>
      </c>
      <c r="D3332" t="str">
        <f t="shared" si="52"/>
        <v>@cert.comune.isso.bg.it</v>
      </c>
    </row>
    <row r="3333" spans="1:4" ht="12" customHeight="1" x14ac:dyDescent="0.3">
      <c r="A3333" s="1" t="s">
        <v>1202</v>
      </c>
      <c r="B3333" s="1" t="s">
        <v>23684</v>
      </c>
      <c r="C3333" t="s">
        <v>27069</v>
      </c>
      <c r="D3333" t="str">
        <f t="shared" si="52"/>
        <v>@pec.comune.issogne.ao.it</v>
      </c>
    </row>
    <row r="3334" spans="1:4" ht="12" customHeight="1" x14ac:dyDescent="0.3">
      <c r="A3334" s="1" t="s">
        <v>3177</v>
      </c>
      <c r="B3334" s="1" t="s">
        <v>19084</v>
      </c>
      <c r="C3334" t="s">
        <v>27070</v>
      </c>
      <c r="D3334" t="str">
        <f t="shared" si="52"/>
        <v>@pec.comune.istrana.tv.it</v>
      </c>
    </row>
    <row r="3335" spans="1:4" ht="12" customHeight="1" x14ac:dyDescent="0.3">
      <c r="A3335" s="1" t="s">
        <v>7079</v>
      </c>
      <c r="B3335" s="1" t="s">
        <v>23737</v>
      </c>
      <c r="C3335" t="s">
        <v>27071</v>
      </c>
      <c r="D3335" t="str">
        <f t="shared" si="52"/>
        <v>@pec.comuneitala.it</v>
      </c>
    </row>
    <row r="3336" spans="1:4" ht="12" customHeight="1" x14ac:dyDescent="0.3">
      <c r="A3336" s="1" t="s">
        <v>5051</v>
      </c>
      <c r="B3336" s="1" t="s">
        <v>27072</v>
      </c>
      <c r="C3336" t="s">
        <v>23856</v>
      </c>
      <c r="D3336" t="str">
        <f t="shared" si="52"/>
        <v>@postecert.it</v>
      </c>
    </row>
    <row r="3337" spans="1:4" ht="12" customHeight="1" x14ac:dyDescent="0.3">
      <c r="A3337" s="1" t="s">
        <v>7356</v>
      </c>
      <c r="B3337" s="1" t="s">
        <v>23693</v>
      </c>
      <c r="C3337" t="s">
        <v>27073</v>
      </c>
      <c r="D3337" t="str">
        <f t="shared" si="52"/>
        <v>@pec.comune.ittireddu.ss.it</v>
      </c>
    </row>
    <row r="3338" spans="1:4" ht="12" customHeight="1" x14ac:dyDescent="0.3">
      <c r="A3338" s="1" t="s">
        <v>7357</v>
      </c>
      <c r="B3338" s="1" t="s">
        <v>24195</v>
      </c>
      <c r="C3338" t="s">
        <v>27074</v>
      </c>
      <c r="D3338" t="str">
        <f t="shared" si="52"/>
        <v>@pec.comune.ittiri.ss.it</v>
      </c>
    </row>
    <row r="3339" spans="1:4" ht="12" customHeight="1" x14ac:dyDescent="0.3">
      <c r="A3339" s="1" t="s">
        <v>128</v>
      </c>
      <c r="B3339" s="1" t="s">
        <v>23684</v>
      </c>
      <c r="C3339" t="s">
        <v>27075</v>
      </c>
      <c r="D3339" t="str">
        <f t="shared" si="52"/>
        <v>@pec.comune.ivrea.to.it</v>
      </c>
    </row>
    <row r="3340" spans="1:4" ht="12" customHeight="1" x14ac:dyDescent="0.3">
      <c r="A3340" s="1" t="s">
        <v>2401</v>
      </c>
      <c r="B3340" s="1" t="s">
        <v>27076</v>
      </c>
      <c r="C3340" t="s">
        <v>23679</v>
      </c>
      <c r="D3340" t="str">
        <f t="shared" si="52"/>
        <v>@pec.regione.lombardia.it</v>
      </c>
    </row>
    <row r="3341" spans="1:4" ht="12" customHeight="1" x14ac:dyDescent="0.3">
      <c r="A3341" s="1" t="s">
        <v>6727</v>
      </c>
      <c r="B3341" s="1" t="s">
        <v>27077</v>
      </c>
      <c r="C3341" t="s">
        <v>23713</v>
      </c>
      <c r="D3341" t="str">
        <f t="shared" si="52"/>
        <v>@asmepec.it</v>
      </c>
    </row>
    <row r="3342" spans="1:4" ht="12" customHeight="1" x14ac:dyDescent="0.3">
      <c r="A3342" s="1" t="s">
        <v>5501</v>
      </c>
      <c r="B3342" s="1" t="s">
        <v>27078</v>
      </c>
      <c r="C3342" t="s">
        <v>27079</v>
      </c>
      <c r="D3342" t="str">
        <f t="shared" si="52"/>
        <v>@leqalmail.it</v>
      </c>
    </row>
    <row r="3343" spans="1:4" ht="12" customHeight="1" x14ac:dyDescent="0.3">
      <c r="A3343" s="1" t="s">
        <v>4968</v>
      </c>
      <c r="B3343" s="1" t="s">
        <v>27080</v>
      </c>
      <c r="C3343" t="s">
        <v>23699</v>
      </c>
      <c r="D3343" t="str">
        <f t="shared" si="52"/>
        <v>@pec.it</v>
      </c>
    </row>
    <row r="3344" spans="1:4" ht="12" customHeight="1" x14ac:dyDescent="0.3">
      <c r="A3344" s="1" t="s">
        <v>1315</v>
      </c>
      <c r="B3344" s="1" t="s">
        <v>27081</v>
      </c>
      <c r="C3344" t="s">
        <v>23679</v>
      </c>
      <c r="D3344" t="str">
        <f t="shared" si="52"/>
        <v>@pec.regione.lombardia.it</v>
      </c>
    </row>
    <row r="3345" spans="1:4" ht="12" customHeight="1" x14ac:dyDescent="0.3">
      <c r="A3345" s="1" t="s">
        <v>7439</v>
      </c>
      <c r="B3345" s="1" t="s">
        <v>23684</v>
      </c>
      <c r="C3345" t="s">
        <v>27082</v>
      </c>
      <c r="D3345" t="str">
        <f t="shared" si="52"/>
        <v>@pec.comune.jerzu.og.it</v>
      </c>
    </row>
    <row r="3346" spans="1:4" ht="12" customHeight="1" x14ac:dyDescent="0.3">
      <c r="A3346" s="1" t="s">
        <v>4632</v>
      </c>
      <c r="B3346" s="1" t="s">
        <v>27083</v>
      </c>
      <c r="C3346" t="s">
        <v>23681</v>
      </c>
      <c r="D3346" t="str">
        <f t="shared" si="52"/>
        <v>@legalmail.it</v>
      </c>
    </row>
    <row r="3347" spans="1:4" ht="12" customHeight="1" x14ac:dyDescent="0.3">
      <c r="A3347" s="1" t="s">
        <v>3254</v>
      </c>
      <c r="B3347" s="1" t="s">
        <v>27084</v>
      </c>
      <c r="C3347" t="s">
        <v>23681</v>
      </c>
      <c r="D3347" t="str">
        <f t="shared" si="52"/>
        <v>@legalmail.it</v>
      </c>
    </row>
    <row r="3348" spans="1:4" ht="12" customHeight="1" x14ac:dyDescent="0.3">
      <c r="A3348" s="1" t="s">
        <v>4116</v>
      </c>
      <c r="B3348" s="1" t="s">
        <v>24083</v>
      </c>
      <c r="C3348" t="s">
        <v>27085</v>
      </c>
      <c r="D3348" t="str">
        <f t="shared" si="52"/>
        <v>@cert-comune-jolandadisavoia-fe.it</v>
      </c>
    </row>
    <row r="3349" spans="1:4" ht="12" customHeight="1" x14ac:dyDescent="0.3">
      <c r="A3349" s="1" t="s">
        <v>6912</v>
      </c>
      <c r="B3349" s="1" t="s">
        <v>27086</v>
      </c>
      <c r="C3349" t="s">
        <v>23713</v>
      </c>
      <c r="D3349" t="str">
        <f t="shared" si="52"/>
        <v>@asmepec.it</v>
      </c>
    </row>
    <row r="3350" spans="1:4" ht="12" customHeight="1" x14ac:dyDescent="0.3">
      <c r="A3350" s="1" t="s">
        <v>7170</v>
      </c>
      <c r="B3350" s="1" t="s">
        <v>27087</v>
      </c>
      <c r="C3350" t="s">
        <v>27088</v>
      </c>
      <c r="D3350" t="str">
        <f t="shared" si="52"/>
        <v>@pec.comune.joppologiancaxio.ag.it</v>
      </c>
    </row>
    <row r="3351" spans="1:4" ht="12" customHeight="1" x14ac:dyDescent="0.3">
      <c r="A3351" s="1" t="s">
        <v>11045</v>
      </c>
      <c r="B3351" s="1" t="s">
        <v>23684</v>
      </c>
      <c r="C3351" t="s">
        <v>27089</v>
      </c>
      <c r="D3351" t="str">
        <f t="shared" si="52"/>
        <v>@pec.comune.jovencan.ao.it</v>
      </c>
    </row>
    <row r="3352" spans="1:4" ht="12" customHeight="1" x14ac:dyDescent="0.3">
      <c r="A3352" s="1" t="s">
        <v>5215</v>
      </c>
      <c r="B3352" s="1" t="s">
        <v>23684</v>
      </c>
      <c r="C3352" t="s">
        <v>27090</v>
      </c>
      <c r="D3352" t="str">
        <f t="shared" si="52"/>
        <v>@comune.laquila.postecert.it</v>
      </c>
    </row>
    <row r="3353" spans="1:4" ht="12" customHeight="1" x14ac:dyDescent="0.3">
      <c r="A3353" s="1" t="s">
        <v>129</v>
      </c>
      <c r="B3353" s="1" t="s">
        <v>27091</v>
      </c>
      <c r="C3353" t="s">
        <v>23735</v>
      </c>
      <c r="D3353" t="str">
        <f t="shared" si="52"/>
        <v>@cert.ruparpiemonte.it</v>
      </c>
    </row>
    <row r="3354" spans="1:4" ht="12" customHeight="1" x14ac:dyDescent="0.3">
      <c r="A3354" s="1" t="s">
        <v>130</v>
      </c>
      <c r="B3354" s="1" t="s">
        <v>27092</v>
      </c>
      <c r="C3354" t="s">
        <v>23681</v>
      </c>
      <c r="D3354" t="str">
        <f t="shared" si="52"/>
        <v>@legalmail.it</v>
      </c>
    </row>
    <row r="3355" spans="1:4" ht="12" customHeight="1" x14ac:dyDescent="0.3">
      <c r="A3355" s="1" t="s">
        <v>7359</v>
      </c>
      <c r="B3355" s="1" t="s">
        <v>27093</v>
      </c>
      <c r="C3355" t="s">
        <v>27094</v>
      </c>
      <c r="D3355" t="str">
        <f t="shared" si="52"/>
        <v>@pec.comunelamaddalena.it</v>
      </c>
    </row>
    <row r="3356" spans="1:4" ht="12" customHeight="1" x14ac:dyDescent="0.3">
      <c r="A3356" s="1" t="s">
        <v>1203</v>
      </c>
      <c r="B3356" s="1" t="s">
        <v>23684</v>
      </c>
      <c r="C3356" t="s">
        <v>27095</v>
      </c>
      <c r="D3356" t="str">
        <f t="shared" si="52"/>
        <v>@pec.comune.la-magdeleine.ao.it</v>
      </c>
    </row>
    <row r="3357" spans="1:4" ht="12" customHeight="1" x14ac:dyDescent="0.3">
      <c r="A3357" s="1" t="s">
        <v>584</v>
      </c>
      <c r="B3357" s="1" t="s">
        <v>27096</v>
      </c>
      <c r="C3357" t="s">
        <v>23681</v>
      </c>
      <c r="D3357" t="str">
        <f t="shared" si="52"/>
        <v>@legalmail.it</v>
      </c>
    </row>
    <row r="3358" spans="1:4" ht="12" customHeight="1" x14ac:dyDescent="0.3">
      <c r="A3358" s="1" t="s">
        <v>1204</v>
      </c>
      <c r="B3358" s="1" t="s">
        <v>23684</v>
      </c>
      <c r="C3358" t="s">
        <v>27097</v>
      </c>
      <c r="D3358" t="str">
        <f t="shared" si="52"/>
        <v>@pec.comune.lasalle.ao.it</v>
      </c>
    </row>
    <row r="3359" spans="1:4" ht="12" customHeight="1" x14ac:dyDescent="0.3">
      <c r="A3359" s="1" t="s">
        <v>3859</v>
      </c>
      <c r="B3359" s="1" t="s">
        <v>27098</v>
      </c>
      <c r="C3359" t="s">
        <v>23681</v>
      </c>
      <c r="D3359" t="str">
        <f t="shared" si="52"/>
        <v>@legalmail.it</v>
      </c>
    </row>
    <row r="3360" spans="1:4" ht="12" customHeight="1" x14ac:dyDescent="0.3">
      <c r="A3360" s="1" t="s">
        <v>1205</v>
      </c>
      <c r="B3360" s="1" t="s">
        <v>23684</v>
      </c>
      <c r="C3360" t="s">
        <v>27099</v>
      </c>
      <c r="D3360" t="str">
        <f t="shared" si="52"/>
        <v>@pec.comune.la-thuile.ao.it</v>
      </c>
    </row>
    <row r="3361" spans="1:4" ht="12" customHeight="1" x14ac:dyDescent="0.3">
      <c r="A3361" s="1" t="s">
        <v>3108</v>
      </c>
      <c r="B3361" s="1" t="s">
        <v>27100</v>
      </c>
      <c r="C3361" t="s">
        <v>23745</v>
      </c>
      <c r="D3361" t="str">
        <f t="shared" si="52"/>
        <v>@pecveneto.it</v>
      </c>
    </row>
    <row r="3362" spans="1:4" ht="12" customHeight="1" x14ac:dyDescent="0.3">
      <c r="A3362" s="1" t="s">
        <v>11056</v>
      </c>
      <c r="B3362" s="1" t="s">
        <v>27101</v>
      </c>
      <c r="C3362" t="s">
        <v>23681</v>
      </c>
      <c r="D3362" t="str">
        <f t="shared" si="52"/>
        <v>@legalmail.it</v>
      </c>
    </row>
    <row r="3363" spans="1:4" ht="12" customHeight="1" x14ac:dyDescent="0.3">
      <c r="A3363" s="1" t="s">
        <v>2604</v>
      </c>
      <c r="B3363" s="1" t="s">
        <v>27102</v>
      </c>
      <c r="C3363" t="s">
        <v>23679</v>
      </c>
      <c r="D3363" t="str">
        <f t="shared" si="52"/>
        <v>@pec.regione.lombardia.it</v>
      </c>
    </row>
    <row r="3364" spans="1:4" ht="12" customHeight="1" x14ac:dyDescent="0.3">
      <c r="A3364" s="1" t="s">
        <v>4969</v>
      </c>
      <c r="B3364" s="1" t="s">
        <v>23774</v>
      </c>
      <c r="C3364" t="s">
        <v>27103</v>
      </c>
      <c r="D3364" t="str">
        <f t="shared" si="52"/>
        <v>@comune.labico.legalmail.it</v>
      </c>
    </row>
    <row r="3365" spans="1:4" ht="12" customHeight="1" x14ac:dyDescent="0.3">
      <c r="A3365" s="1" t="s">
        <v>4879</v>
      </c>
      <c r="B3365" s="1" t="s">
        <v>23850</v>
      </c>
      <c r="C3365" t="s">
        <v>27104</v>
      </c>
      <c r="D3365" t="str">
        <f t="shared" si="52"/>
        <v>@pec.labro.gov.it</v>
      </c>
    </row>
    <row r="3366" spans="1:4" ht="12" customHeight="1" x14ac:dyDescent="0.3">
      <c r="A3366" s="1" t="s">
        <v>1649</v>
      </c>
      <c r="B3366" s="1" t="s">
        <v>23684</v>
      </c>
      <c r="C3366" t="s">
        <v>27105</v>
      </c>
      <c r="D3366" t="str">
        <f t="shared" si="52"/>
        <v>@pec.comune.lacchiarella.mi.it</v>
      </c>
    </row>
    <row r="3367" spans="1:4" ht="12" customHeight="1" x14ac:dyDescent="0.3">
      <c r="A3367" s="1" t="s">
        <v>5827</v>
      </c>
      <c r="B3367" s="1" t="s">
        <v>23774</v>
      </c>
      <c r="C3367" t="s">
        <v>27106</v>
      </c>
      <c r="D3367" t="str">
        <f t="shared" si="52"/>
        <v>@pec.comunelaccoameno.it</v>
      </c>
    </row>
    <row r="3368" spans="1:4" ht="12" customHeight="1" x14ac:dyDescent="0.3">
      <c r="A3368" s="1" t="s">
        <v>5922</v>
      </c>
      <c r="B3368" s="1" t="s">
        <v>23684</v>
      </c>
      <c r="C3368" t="s">
        <v>27107</v>
      </c>
      <c r="D3368" t="str">
        <f t="shared" si="52"/>
        <v>@pec.comunelacedonia.it</v>
      </c>
    </row>
    <row r="3369" spans="1:4" ht="12" customHeight="1" x14ac:dyDescent="0.3">
      <c r="A3369" s="1" t="s">
        <v>11063</v>
      </c>
      <c r="B3369" s="1" t="s">
        <v>27108</v>
      </c>
      <c r="C3369" t="s">
        <v>23681</v>
      </c>
      <c r="D3369" t="str">
        <f t="shared" si="52"/>
        <v>@legalmail.it</v>
      </c>
    </row>
    <row r="3370" spans="1:4" ht="12" customHeight="1" x14ac:dyDescent="0.3">
      <c r="A3370" s="1" t="s">
        <v>7583</v>
      </c>
      <c r="B3370" s="1" t="s">
        <v>23684</v>
      </c>
      <c r="C3370" t="s">
        <v>27109</v>
      </c>
      <c r="D3370" t="str">
        <f t="shared" si="52"/>
        <v>@pec.comune.laconi.or.it</v>
      </c>
    </row>
    <row r="3371" spans="1:4" ht="12" customHeight="1" x14ac:dyDescent="0.3">
      <c r="A3371" s="1" t="s">
        <v>5036</v>
      </c>
      <c r="B3371" s="1" t="s">
        <v>27110</v>
      </c>
      <c r="C3371" t="s">
        <v>27111</v>
      </c>
      <c r="D3371" t="str">
        <f t="shared" si="52"/>
        <v>@certificazioneposta.it</v>
      </c>
    </row>
    <row r="3372" spans="1:4" ht="12" customHeight="1" x14ac:dyDescent="0.3">
      <c r="A3372" s="1" t="s">
        <v>7358</v>
      </c>
      <c r="B3372" s="1" t="s">
        <v>23684</v>
      </c>
      <c r="C3372" t="s">
        <v>27112</v>
      </c>
      <c r="D3372" t="str">
        <f t="shared" si="52"/>
        <v>@pec.comunelaerru.ss.it</v>
      </c>
    </row>
    <row r="3373" spans="1:4" ht="12" customHeight="1" x14ac:dyDescent="0.3">
      <c r="A3373" s="1" t="s">
        <v>6813</v>
      </c>
      <c r="B3373" s="1" t="s">
        <v>27113</v>
      </c>
      <c r="C3373" t="s">
        <v>23713</v>
      </c>
      <c r="D3373" t="str">
        <f t="shared" si="52"/>
        <v>@asmepec.it</v>
      </c>
    </row>
    <row r="3374" spans="1:4" ht="12" customHeight="1" x14ac:dyDescent="0.3">
      <c r="A3374" s="1" t="s">
        <v>3017</v>
      </c>
      <c r="B3374" s="1" t="s">
        <v>27114</v>
      </c>
      <c r="C3374" t="s">
        <v>23677</v>
      </c>
      <c r="D3374" t="str">
        <f t="shared" si="52"/>
        <v>@cert.ip-veneto.net</v>
      </c>
    </row>
    <row r="3375" spans="1:4" ht="12" customHeight="1" x14ac:dyDescent="0.3">
      <c r="A3375" s="1" t="s">
        <v>1436</v>
      </c>
      <c r="B3375" s="1" t="s">
        <v>27115</v>
      </c>
      <c r="C3375" t="s">
        <v>23681</v>
      </c>
      <c r="D3375" t="str">
        <f t="shared" si="52"/>
        <v>@legalmail.it</v>
      </c>
    </row>
    <row r="3376" spans="1:4" ht="12" customHeight="1" x14ac:dyDescent="0.3">
      <c r="A3376" s="1" t="s">
        <v>583</v>
      </c>
      <c r="B3376" s="1" t="s">
        <v>23693</v>
      </c>
      <c r="C3376" t="s">
        <v>27116</v>
      </c>
      <c r="D3376" t="str">
        <f t="shared" si="52"/>
        <v>@pec.comune.lagnasco.cn.it</v>
      </c>
    </row>
    <row r="3377" spans="1:4" ht="12" customHeight="1" x14ac:dyDescent="0.3">
      <c r="A3377" s="1" t="s">
        <v>6602</v>
      </c>
      <c r="B3377" s="1" t="s">
        <v>23805</v>
      </c>
      <c r="C3377" t="s">
        <v>27117</v>
      </c>
      <c r="D3377" t="str">
        <f t="shared" si="52"/>
        <v>@pec.comune.lago.cs.it</v>
      </c>
    </row>
    <row r="3378" spans="1:4" ht="12" customHeight="1" x14ac:dyDescent="0.3">
      <c r="A3378" s="1" t="s">
        <v>6450</v>
      </c>
      <c r="B3378" s="1" t="s">
        <v>27118</v>
      </c>
      <c r="C3378" t="s">
        <v>23699</v>
      </c>
      <c r="D3378" t="str">
        <f t="shared" si="52"/>
        <v>@pec.it</v>
      </c>
    </row>
    <row r="3379" spans="1:4" ht="12" customHeight="1" x14ac:dyDescent="0.3">
      <c r="A3379" s="1" t="s">
        <v>4117</v>
      </c>
      <c r="B3379" s="1" t="s">
        <v>27119</v>
      </c>
      <c r="C3379" t="s">
        <v>27120</v>
      </c>
      <c r="D3379" t="str">
        <f t="shared" si="52"/>
        <v>@cert.comune.lagosanto.fe.it</v>
      </c>
    </row>
    <row r="3380" spans="1:4" ht="12" customHeight="1" x14ac:dyDescent="0.3">
      <c r="A3380" s="1" t="s">
        <v>11074</v>
      </c>
      <c r="B3380" s="1" t="s">
        <v>27121</v>
      </c>
      <c r="C3380" t="s">
        <v>23681</v>
      </c>
      <c r="D3380" t="str">
        <f t="shared" si="52"/>
        <v>@legalmail.it</v>
      </c>
    </row>
    <row r="3381" spans="1:4" ht="12" customHeight="1" x14ac:dyDescent="0.3">
      <c r="A3381" s="1" t="s">
        <v>3742</v>
      </c>
      <c r="B3381" s="1" t="s">
        <v>23684</v>
      </c>
      <c r="C3381" t="s">
        <v>27122</v>
      </c>
      <c r="D3381" t="str">
        <f t="shared" si="52"/>
        <v>@postacertificata.comune.laigueglia.sv.it</v>
      </c>
    </row>
    <row r="3382" spans="1:4" ht="12" customHeight="1" x14ac:dyDescent="0.3">
      <c r="A3382" s="1" t="s">
        <v>1650</v>
      </c>
      <c r="B3382" s="1" t="s">
        <v>27123</v>
      </c>
      <c r="C3382" t="s">
        <v>23679</v>
      </c>
      <c r="D3382" t="str">
        <f t="shared" si="52"/>
        <v>@pec.regione.lombardia.it</v>
      </c>
    </row>
    <row r="3383" spans="1:4" ht="12" customHeight="1" x14ac:dyDescent="0.3">
      <c r="A3383" s="1" t="s">
        <v>1437</v>
      </c>
      <c r="B3383" s="1" t="s">
        <v>27124</v>
      </c>
      <c r="C3383" t="s">
        <v>23821</v>
      </c>
      <c r="D3383" t="str">
        <f t="shared" si="52"/>
        <v>@pec.provincia.como.it</v>
      </c>
    </row>
    <row r="3384" spans="1:4" ht="12" customHeight="1" x14ac:dyDescent="0.3">
      <c r="A3384" s="1" t="s">
        <v>6603</v>
      </c>
      <c r="B3384" s="1" t="s">
        <v>27125</v>
      </c>
      <c r="C3384" t="s">
        <v>23699</v>
      </c>
      <c r="D3384" t="str">
        <f t="shared" si="52"/>
        <v>@pec.it</v>
      </c>
    </row>
    <row r="3385" spans="1:4" ht="12" customHeight="1" x14ac:dyDescent="0.3">
      <c r="A3385" s="1" t="s">
        <v>6604</v>
      </c>
      <c r="B3385" s="1" t="s">
        <v>27126</v>
      </c>
      <c r="C3385" t="s">
        <v>23713</v>
      </c>
      <c r="D3385" t="str">
        <f t="shared" si="52"/>
        <v>@asmepec.it</v>
      </c>
    </row>
    <row r="3386" spans="1:4" ht="12" customHeight="1" x14ac:dyDescent="0.3">
      <c r="A3386" s="1" t="s">
        <v>11080</v>
      </c>
      <c r="B3386" s="1" t="s">
        <v>27127</v>
      </c>
      <c r="C3386" t="s">
        <v>23681</v>
      </c>
      <c r="D3386" t="str">
        <f t="shared" si="52"/>
        <v>@legalmail.it</v>
      </c>
    </row>
    <row r="3387" spans="1:4" ht="12" customHeight="1" x14ac:dyDescent="0.3">
      <c r="A3387" s="1" t="s">
        <v>11081</v>
      </c>
      <c r="B3387" s="1" t="s">
        <v>27128</v>
      </c>
      <c r="C3387" t="s">
        <v>23681</v>
      </c>
      <c r="D3387" t="str">
        <f t="shared" si="52"/>
        <v>@legalmail.it</v>
      </c>
    </row>
    <row r="3388" spans="1:4" ht="12" customHeight="1" x14ac:dyDescent="0.3">
      <c r="A3388" s="1" t="s">
        <v>4343</v>
      </c>
      <c r="B3388" s="1" t="s">
        <v>27129</v>
      </c>
      <c r="C3388" t="s">
        <v>23683</v>
      </c>
      <c r="D3388" t="str">
        <f t="shared" si="52"/>
        <v>@postacert.toscana.it</v>
      </c>
    </row>
    <row r="3389" spans="1:4" ht="12" customHeight="1" x14ac:dyDescent="0.3">
      <c r="A3389" s="1" t="s">
        <v>1840</v>
      </c>
      <c r="B3389" s="1" t="s">
        <v>27130</v>
      </c>
      <c r="C3389" t="s">
        <v>23679</v>
      </c>
      <c r="D3389" t="str">
        <f t="shared" si="52"/>
        <v>@pec.regione.lombardia.it</v>
      </c>
    </row>
    <row r="3390" spans="1:4" ht="12" customHeight="1" x14ac:dyDescent="0.3">
      <c r="A3390" s="1" t="s">
        <v>5412</v>
      </c>
      <c r="B3390" s="1" t="s">
        <v>27131</v>
      </c>
      <c r="C3390" t="s">
        <v>23699</v>
      </c>
      <c r="D3390" t="str">
        <f t="shared" si="52"/>
        <v>@pec.it</v>
      </c>
    </row>
    <row r="3391" spans="1:4" ht="12" customHeight="1" x14ac:dyDescent="0.3">
      <c r="A3391" s="1" t="s">
        <v>4024</v>
      </c>
      <c r="B3391" s="1" t="s">
        <v>23850</v>
      </c>
      <c r="C3391" t="s">
        <v>27132</v>
      </c>
      <c r="D3391" t="str">
        <f t="shared" si="52"/>
        <v>@cert.comune.lamamocogno.mo.it</v>
      </c>
    </row>
    <row r="3392" spans="1:4" ht="12" customHeight="1" x14ac:dyDescent="0.3">
      <c r="A3392" s="1" t="s">
        <v>1438</v>
      </c>
      <c r="B3392" s="1" t="s">
        <v>27133</v>
      </c>
      <c r="C3392" t="s">
        <v>23821</v>
      </c>
      <c r="D3392" t="str">
        <f t="shared" si="52"/>
        <v>@pec.provincia.como.it</v>
      </c>
    </row>
    <row r="3393" spans="1:4" ht="12" customHeight="1" x14ac:dyDescent="0.3">
      <c r="A3393" s="1" t="s">
        <v>6772</v>
      </c>
      <c r="B3393" s="1" t="s">
        <v>23684</v>
      </c>
      <c r="C3393" t="s">
        <v>27134</v>
      </c>
      <c r="D3393" t="str">
        <f t="shared" si="52"/>
        <v>@pec.comunelameziaterme.it</v>
      </c>
    </row>
    <row r="3394" spans="1:4" ht="12" customHeight="1" x14ac:dyDescent="0.3">
      <c r="A3394" s="1" t="s">
        <v>3107</v>
      </c>
      <c r="B3394" s="1" t="s">
        <v>19144</v>
      </c>
      <c r="C3394" t="s">
        <v>23791</v>
      </c>
      <c r="D3394" t="str">
        <f t="shared" si="52"/>
        <v>@postemailcertificata.it</v>
      </c>
    </row>
    <row r="3395" spans="1:4" ht="12" customHeight="1" x14ac:dyDescent="0.3">
      <c r="A3395" s="1" t="s">
        <v>7171</v>
      </c>
      <c r="B3395" s="1" t="s">
        <v>23684</v>
      </c>
      <c r="C3395" t="s">
        <v>27135</v>
      </c>
      <c r="D3395" t="str">
        <f t="shared" ref="D3395:D3458" si="53">CONCATENATE("@",C:C)</f>
        <v>@pec.comune.lampedusaelinosa.ag.it</v>
      </c>
    </row>
    <row r="3396" spans="1:4" ht="12" customHeight="1" x14ac:dyDescent="0.3">
      <c r="A3396" s="1" t="s">
        <v>4253</v>
      </c>
      <c r="B3396" s="1" t="s">
        <v>27136</v>
      </c>
      <c r="C3396" t="s">
        <v>23683</v>
      </c>
      <c r="D3396" t="str">
        <f t="shared" si="53"/>
        <v>@postacert.toscana.it</v>
      </c>
    </row>
    <row r="3397" spans="1:4" ht="12" customHeight="1" x14ac:dyDescent="0.3">
      <c r="A3397" s="1" t="s">
        <v>350</v>
      </c>
      <c r="B3397" s="1" t="s">
        <v>19147</v>
      </c>
      <c r="C3397" t="s">
        <v>23735</v>
      </c>
      <c r="D3397" t="str">
        <f t="shared" si="53"/>
        <v>@cert.ruparpiemonte.it</v>
      </c>
    </row>
    <row r="3398" spans="1:4" ht="12" customHeight="1" x14ac:dyDescent="0.3">
      <c r="A3398" s="1" t="s">
        <v>11092</v>
      </c>
      <c r="B3398" s="1" t="s">
        <v>19148</v>
      </c>
      <c r="C3398" t="s">
        <v>23681</v>
      </c>
      <c r="D3398" t="str">
        <f t="shared" si="53"/>
        <v>@legalmail.it</v>
      </c>
    </row>
    <row r="3399" spans="1:4" ht="12" customHeight="1" x14ac:dyDescent="0.3">
      <c r="A3399" s="1" t="s">
        <v>5413</v>
      </c>
      <c r="B3399" s="1" t="s">
        <v>27137</v>
      </c>
      <c r="C3399" t="s">
        <v>23681</v>
      </c>
      <c r="D3399" t="str">
        <f t="shared" si="53"/>
        <v>@legalmail.it</v>
      </c>
    </row>
    <row r="3400" spans="1:4" ht="12" customHeight="1" x14ac:dyDescent="0.3">
      <c r="A3400" s="1" t="s">
        <v>440</v>
      </c>
      <c r="B3400" s="1" t="s">
        <v>19150</v>
      </c>
      <c r="C3400" t="s">
        <v>23887</v>
      </c>
      <c r="D3400" t="str">
        <f t="shared" si="53"/>
        <v>@pcert.it</v>
      </c>
    </row>
    <row r="3401" spans="1:4" ht="12" customHeight="1" x14ac:dyDescent="0.3">
      <c r="A3401" s="1" t="s">
        <v>2240</v>
      </c>
      <c r="B3401" s="1" t="s">
        <v>23737</v>
      </c>
      <c r="C3401" t="s">
        <v>27138</v>
      </c>
      <c r="D3401" t="str">
        <f t="shared" si="53"/>
        <v>@pec.comune.landriano.pv.it</v>
      </c>
    </row>
    <row r="3402" spans="1:4" ht="12" customHeight="1" x14ac:dyDescent="0.3">
      <c r="A3402" s="1" t="s">
        <v>3939</v>
      </c>
      <c r="B3402" s="1" t="s">
        <v>23684</v>
      </c>
      <c r="C3402" t="s">
        <v>27139</v>
      </c>
      <c r="D3402" t="str">
        <f t="shared" si="53"/>
        <v>@postacert.comune.langhirano.pr.it</v>
      </c>
    </row>
    <row r="3403" spans="1:4" ht="12" customHeight="1" x14ac:dyDescent="0.3">
      <c r="A3403" s="1" t="s">
        <v>2241</v>
      </c>
      <c r="B3403" s="1" t="s">
        <v>27140</v>
      </c>
      <c r="C3403" t="s">
        <v>24262</v>
      </c>
      <c r="D3403" t="str">
        <f t="shared" si="53"/>
        <v>@pec.provincia.pv.it</v>
      </c>
    </row>
    <row r="3404" spans="1:4" ht="12" customHeight="1" x14ac:dyDescent="0.3">
      <c r="A3404" s="1" t="s">
        <v>7440</v>
      </c>
      <c r="B3404" s="1" t="s">
        <v>27141</v>
      </c>
      <c r="C3404" t="s">
        <v>24024</v>
      </c>
      <c r="D3404" t="str">
        <f t="shared" si="53"/>
        <v>@pec.comunas.it</v>
      </c>
    </row>
    <row r="3405" spans="1:4" ht="12" customHeight="1" x14ac:dyDescent="0.3">
      <c r="A3405" s="1" t="s">
        <v>4970</v>
      </c>
      <c r="B3405" s="1" t="s">
        <v>27142</v>
      </c>
      <c r="C3405" t="s">
        <v>25137</v>
      </c>
      <c r="D3405" t="str">
        <f t="shared" si="53"/>
        <v>@pec.provincia.roma.it</v>
      </c>
    </row>
    <row r="3406" spans="1:4" ht="12" customHeight="1" x14ac:dyDescent="0.3">
      <c r="A3406" s="1" t="s">
        <v>1549</v>
      </c>
      <c r="B3406" s="1" t="s">
        <v>27143</v>
      </c>
      <c r="C3406" t="s">
        <v>23679</v>
      </c>
      <c r="D3406" t="str">
        <f t="shared" si="53"/>
        <v>@pec.regione.lombardia.it</v>
      </c>
    </row>
    <row r="3407" spans="1:4" ht="12" customHeight="1" x14ac:dyDescent="0.3">
      <c r="A3407" s="1" t="s">
        <v>131</v>
      </c>
      <c r="B3407" s="1" t="s">
        <v>27144</v>
      </c>
      <c r="C3407" t="s">
        <v>23681</v>
      </c>
      <c r="D3407" t="str">
        <f t="shared" si="53"/>
        <v>@legalmail.it</v>
      </c>
    </row>
    <row r="3408" spans="1:4" ht="12" customHeight="1" x14ac:dyDescent="0.3">
      <c r="A3408" s="1" t="s">
        <v>4756</v>
      </c>
      <c r="B3408" s="1" t="s">
        <v>19158</v>
      </c>
      <c r="C3408" t="s">
        <v>24909</v>
      </c>
      <c r="D3408" t="str">
        <f t="shared" si="53"/>
        <v>@pec.ucvaldaso.it</v>
      </c>
    </row>
    <row r="3409" spans="1:4" ht="12" customHeight="1" x14ac:dyDescent="0.3">
      <c r="A3409" s="1" t="s">
        <v>5923</v>
      </c>
      <c r="B3409" s="1" t="s">
        <v>27145</v>
      </c>
      <c r="C3409" t="s">
        <v>23713</v>
      </c>
      <c r="D3409" t="str">
        <f t="shared" si="53"/>
        <v>@asmepec.it</v>
      </c>
    </row>
    <row r="3410" spans="1:4" ht="12" customHeight="1" x14ac:dyDescent="0.3">
      <c r="A3410" s="1" t="s">
        <v>6605</v>
      </c>
      <c r="B3410" s="1" t="s">
        <v>27146</v>
      </c>
      <c r="C3410" t="s">
        <v>23713</v>
      </c>
      <c r="D3410" t="str">
        <f t="shared" si="53"/>
        <v>@asmepec.it</v>
      </c>
    </row>
    <row r="3411" spans="1:4" ht="12" customHeight="1" x14ac:dyDescent="0.3">
      <c r="A3411" s="1" t="s">
        <v>4254</v>
      </c>
      <c r="B3411" s="1" t="s">
        <v>27147</v>
      </c>
      <c r="C3411" t="s">
        <v>23683</v>
      </c>
      <c r="D3411" t="str">
        <f t="shared" si="53"/>
        <v>@postacert.toscana.it</v>
      </c>
    </row>
    <row r="3412" spans="1:4" ht="12" customHeight="1" x14ac:dyDescent="0.3">
      <c r="A3412" s="1" t="s">
        <v>2242</v>
      </c>
      <c r="B3412" s="1" t="s">
        <v>23737</v>
      </c>
      <c r="C3412" t="s">
        <v>27148</v>
      </c>
      <c r="D3412" t="str">
        <f t="shared" si="53"/>
        <v>@pec.comune.lardirago.pv.it</v>
      </c>
    </row>
    <row r="3413" spans="1:4" ht="12" customHeight="1" x14ac:dyDescent="0.3">
      <c r="A3413" s="1" t="s">
        <v>5035</v>
      </c>
      <c r="B3413" s="1" t="s">
        <v>23684</v>
      </c>
      <c r="C3413" t="s">
        <v>27149</v>
      </c>
      <c r="D3413" t="str">
        <f t="shared" si="53"/>
        <v>@pec.comune.lariano.rm.it</v>
      </c>
    </row>
    <row r="3414" spans="1:4" ht="12" customHeight="1" x14ac:dyDescent="0.3">
      <c r="A3414" s="1" t="s">
        <v>5502</v>
      </c>
      <c r="B3414" s="1" t="s">
        <v>27150</v>
      </c>
      <c r="C3414" t="s">
        <v>23681</v>
      </c>
      <c r="D3414" t="str">
        <f t="shared" si="53"/>
        <v>@legalmail.it</v>
      </c>
    </row>
    <row r="3415" spans="1:4" ht="12" customHeight="1" x14ac:dyDescent="0.3">
      <c r="A3415" s="1" t="s">
        <v>7626</v>
      </c>
      <c r="B3415" s="1" t="s">
        <v>27151</v>
      </c>
      <c r="C3415" t="s">
        <v>24024</v>
      </c>
      <c r="D3415" t="str">
        <f t="shared" si="53"/>
        <v>@pec.comunas.it</v>
      </c>
    </row>
    <row r="3416" spans="1:4" ht="12" customHeight="1" x14ac:dyDescent="0.3">
      <c r="A3416" s="1" t="s">
        <v>11110</v>
      </c>
      <c r="B3416" s="1" t="s">
        <v>27152</v>
      </c>
      <c r="C3416" t="s">
        <v>23681</v>
      </c>
      <c r="D3416" t="str">
        <f t="shared" si="53"/>
        <v>@legalmail.it</v>
      </c>
    </row>
    <row r="3417" spans="1:4" ht="12" customHeight="1" x14ac:dyDescent="0.3">
      <c r="A3417" s="1" t="s">
        <v>7012</v>
      </c>
      <c r="B3417" s="1" t="s">
        <v>23850</v>
      </c>
      <c r="C3417" t="s">
        <v>27153</v>
      </c>
      <c r="D3417" t="str">
        <f t="shared" si="53"/>
        <v>@pec.comune.lascari.pa.it</v>
      </c>
    </row>
    <row r="3418" spans="1:4" ht="12" customHeight="1" x14ac:dyDescent="0.3">
      <c r="A3418" s="1" t="s">
        <v>1439</v>
      </c>
      <c r="B3418" s="1" t="s">
        <v>27154</v>
      </c>
      <c r="C3418" t="s">
        <v>23845</v>
      </c>
      <c r="D3418" t="str">
        <f t="shared" si="53"/>
        <v>@halleypec.it</v>
      </c>
    </row>
    <row r="3419" spans="1:4" ht="12" customHeight="1" x14ac:dyDescent="0.3">
      <c r="A3419" s="1" t="s">
        <v>3018</v>
      </c>
      <c r="B3419" s="1" t="s">
        <v>27155</v>
      </c>
      <c r="C3419" t="s">
        <v>23677</v>
      </c>
      <c r="D3419" t="str">
        <f t="shared" si="53"/>
        <v>@cert.ip-veneto.net</v>
      </c>
    </row>
    <row r="3420" spans="1:4" ht="12" customHeight="1" x14ac:dyDescent="0.3">
      <c r="A3420" s="1" t="s">
        <v>4289</v>
      </c>
      <c r="B3420" s="1" t="s">
        <v>27156</v>
      </c>
      <c r="C3420" t="s">
        <v>23699</v>
      </c>
      <c r="D3420" t="str">
        <f t="shared" si="53"/>
        <v>@pec.it</v>
      </c>
    </row>
    <row r="3421" spans="1:4" ht="12" customHeight="1" x14ac:dyDescent="0.3">
      <c r="A3421" s="1" t="s">
        <v>4819</v>
      </c>
      <c r="B3421" s="1" t="s">
        <v>27157</v>
      </c>
      <c r="C3421" t="s">
        <v>23681</v>
      </c>
      <c r="D3421" t="str">
        <f t="shared" si="53"/>
        <v>@legalmail.it</v>
      </c>
    </row>
    <row r="3422" spans="1:4" ht="12" customHeight="1" x14ac:dyDescent="0.3">
      <c r="A3422" s="1" t="s">
        <v>4400</v>
      </c>
      <c r="B3422" s="1" t="s">
        <v>27158</v>
      </c>
      <c r="C3422" t="s">
        <v>23683</v>
      </c>
      <c r="D3422" t="str">
        <f t="shared" si="53"/>
        <v>@postacert.toscana.it</v>
      </c>
    </row>
    <row r="3423" spans="1:4" ht="12" customHeight="1" x14ac:dyDescent="0.3">
      <c r="A3423" s="1" t="s">
        <v>6268</v>
      </c>
      <c r="B3423" s="1" t="s">
        <v>27159</v>
      </c>
      <c r="C3423" t="s">
        <v>23740</v>
      </c>
      <c r="D3423" t="str">
        <f t="shared" si="53"/>
        <v>@pec.rupar.puglia.it</v>
      </c>
    </row>
    <row r="3424" spans="1:4" ht="12" customHeight="1" x14ac:dyDescent="0.3">
      <c r="A3424" s="1" t="s">
        <v>6297</v>
      </c>
      <c r="B3424" s="1" t="s">
        <v>23693</v>
      </c>
      <c r="C3424" t="s">
        <v>27160</v>
      </c>
      <c r="D3424" t="str">
        <f t="shared" si="53"/>
        <v>@pec.latiano.gov.it</v>
      </c>
    </row>
    <row r="3425" spans="1:4" ht="12" customHeight="1" x14ac:dyDescent="0.3">
      <c r="A3425" s="1" t="s">
        <v>5052</v>
      </c>
      <c r="B3425" s="1" t="s">
        <v>24010</v>
      </c>
      <c r="C3425" t="s">
        <v>27161</v>
      </c>
      <c r="D3425" t="str">
        <f t="shared" si="53"/>
        <v>@pec.comune.latina.it</v>
      </c>
    </row>
    <row r="3426" spans="1:4" ht="12" customHeight="1" x14ac:dyDescent="0.3">
      <c r="A3426" s="1" t="s">
        <v>3474</v>
      </c>
      <c r="B3426" s="1" t="s">
        <v>27162</v>
      </c>
      <c r="C3426" t="s">
        <v>23786</v>
      </c>
      <c r="D3426" t="str">
        <f t="shared" si="53"/>
        <v>@certgov.fvg.it</v>
      </c>
    </row>
    <row r="3427" spans="1:4" ht="12" customHeight="1" x14ac:dyDescent="0.3">
      <c r="A3427" s="1" t="s">
        <v>6451</v>
      </c>
      <c r="B3427" s="1" t="s">
        <v>23944</v>
      </c>
      <c r="C3427" t="s">
        <v>27163</v>
      </c>
      <c r="D3427" t="str">
        <f t="shared" si="53"/>
        <v>@pec.latronico.eu</v>
      </c>
    </row>
    <row r="3428" spans="1:4" ht="12" customHeight="1" x14ac:dyDescent="0.3">
      <c r="A3428" s="1" t="s">
        <v>6606</v>
      </c>
      <c r="B3428" s="1" t="s">
        <v>27164</v>
      </c>
      <c r="C3428" t="s">
        <v>23713</v>
      </c>
      <c r="D3428" t="str">
        <f t="shared" si="53"/>
        <v>@asmepec.it</v>
      </c>
    </row>
    <row r="3429" spans="1:4" ht="12" customHeight="1" x14ac:dyDescent="0.3">
      <c r="A3429" s="1" t="s">
        <v>3475</v>
      </c>
      <c r="B3429" s="1" t="s">
        <v>27165</v>
      </c>
      <c r="C3429" t="s">
        <v>23786</v>
      </c>
      <c r="D3429" t="str">
        <f t="shared" si="53"/>
        <v>@certgov.fvg.it</v>
      </c>
    </row>
    <row r="3430" spans="1:4" ht="12" customHeight="1" x14ac:dyDescent="0.3">
      <c r="A3430" s="1" t="s">
        <v>6059</v>
      </c>
      <c r="B3430" s="1" t="s">
        <v>23684</v>
      </c>
      <c r="C3430" t="s">
        <v>27166</v>
      </c>
      <c r="D3430" t="str">
        <f t="shared" si="53"/>
        <v>@pec.comune.laureanacilentto.sa.it</v>
      </c>
    </row>
    <row r="3431" spans="1:4" ht="12" customHeight="1" x14ac:dyDescent="0.3">
      <c r="A3431" s="1" t="s">
        <v>6814</v>
      </c>
      <c r="B3431" s="1" t="s">
        <v>27167</v>
      </c>
      <c r="C3431" t="s">
        <v>23713</v>
      </c>
      <c r="D3431" t="str">
        <f t="shared" si="53"/>
        <v>@asmepec.it</v>
      </c>
    </row>
    <row r="3432" spans="1:4" ht="12" customHeight="1" x14ac:dyDescent="0.3">
      <c r="A3432" s="1" t="s">
        <v>11126</v>
      </c>
      <c r="B3432" s="1" t="s">
        <v>27168</v>
      </c>
      <c r="C3432" t="s">
        <v>23681</v>
      </c>
      <c r="D3432" t="str">
        <f t="shared" si="53"/>
        <v>@legalmail.it</v>
      </c>
    </row>
    <row r="3433" spans="1:4" ht="12" customHeight="1" x14ac:dyDescent="0.3">
      <c r="A3433" s="1" t="s">
        <v>6452</v>
      </c>
      <c r="B3433" s="1" t="s">
        <v>27169</v>
      </c>
      <c r="C3433" t="s">
        <v>23691</v>
      </c>
      <c r="D3433" t="str">
        <f t="shared" si="53"/>
        <v>@cert.ruparbasilicata.it</v>
      </c>
    </row>
    <row r="3434" spans="1:4" ht="12" customHeight="1" x14ac:dyDescent="0.3">
      <c r="A3434" s="1" t="s">
        <v>6453</v>
      </c>
      <c r="B3434" s="1" t="s">
        <v>27170</v>
      </c>
      <c r="C3434" t="s">
        <v>23691</v>
      </c>
      <c r="D3434" t="str">
        <f t="shared" si="53"/>
        <v>@cert.ruparbasilicata.it</v>
      </c>
    </row>
    <row r="3435" spans="1:4" ht="12" customHeight="1" x14ac:dyDescent="0.3">
      <c r="A3435" s="1" t="s">
        <v>132</v>
      </c>
      <c r="B3435" s="1" t="s">
        <v>19185</v>
      </c>
      <c r="C3435" t="s">
        <v>23735</v>
      </c>
      <c r="D3435" t="str">
        <f t="shared" si="53"/>
        <v>@cert.ruparpiemonte.it</v>
      </c>
    </row>
    <row r="3436" spans="1:4" ht="12" customHeight="1" x14ac:dyDescent="0.3">
      <c r="A3436" s="1" t="s">
        <v>6060</v>
      </c>
      <c r="B3436" s="1" t="s">
        <v>27171</v>
      </c>
      <c r="C3436" t="s">
        <v>23713</v>
      </c>
      <c r="D3436" t="str">
        <f t="shared" si="53"/>
        <v>@asmepec.it</v>
      </c>
    </row>
    <row r="3437" spans="1:4" ht="12" customHeight="1" x14ac:dyDescent="0.3">
      <c r="A3437" s="1" t="s">
        <v>6061</v>
      </c>
      <c r="B3437" s="1" t="s">
        <v>27172</v>
      </c>
      <c r="C3437" t="s">
        <v>23713</v>
      </c>
      <c r="D3437" t="str">
        <f t="shared" si="53"/>
        <v>@asmepec.it</v>
      </c>
    </row>
    <row r="3438" spans="1:4" ht="12" customHeight="1" x14ac:dyDescent="0.3">
      <c r="A3438" s="1" t="s">
        <v>5924</v>
      </c>
      <c r="B3438" s="1" t="s">
        <v>27173</v>
      </c>
      <c r="C3438" t="s">
        <v>23713</v>
      </c>
      <c r="D3438" t="str">
        <f t="shared" si="53"/>
        <v>@asmepec.it</v>
      </c>
    </row>
    <row r="3439" spans="1:4" ht="12" customHeight="1" x14ac:dyDescent="0.3">
      <c r="A3439" s="1" t="s">
        <v>3806</v>
      </c>
      <c r="B3439" s="1" t="s">
        <v>24484</v>
      </c>
      <c r="C3439" t="s">
        <v>27174</v>
      </c>
      <c r="D3439" t="str">
        <f t="shared" si="53"/>
        <v>@pec.comune.lavagna.ge.it</v>
      </c>
    </row>
    <row r="3440" spans="1:4" ht="12" customHeight="1" x14ac:dyDescent="0.3">
      <c r="A3440" s="1" t="s">
        <v>2918</v>
      </c>
      <c r="B3440" s="1" t="s">
        <v>27175</v>
      </c>
      <c r="C3440" t="s">
        <v>23745</v>
      </c>
      <c r="D3440" t="str">
        <f t="shared" si="53"/>
        <v>@pecveneto.it</v>
      </c>
    </row>
    <row r="3441" spans="1:4" ht="12" customHeight="1" x14ac:dyDescent="0.3">
      <c r="A3441" s="1" t="s">
        <v>2779</v>
      </c>
      <c r="B3441" s="1" t="s">
        <v>23684</v>
      </c>
      <c r="C3441" t="s">
        <v>27176</v>
      </c>
      <c r="D3441" t="str">
        <f t="shared" si="53"/>
        <v>@cert.comune.lavarone.tn.it</v>
      </c>
    </row>
    <row r="3442" spans="1:4" ht="12" customHeight="1" x14ac:dyDescent="0.3">
      <c r="A3442" s="1" t="s">
        <v>6454</v>
      </c>
      <c r="B3442" s="1" t="s">
        <v>27177</v>
      </c>
      <c r="C3442" t="s">
        <v>27178</v>
      </c>
      <c r="D3442" t="str">
        <f t="shared" si="53"/>
        <v>@pec.comune.lavello.pz.it</v>
      </c>
    </row>
    <row r="3443" spans="1:4" ht="12" customHeight="1" x14ac:dyDescent="0.3">
      <c r="A3443" s="1" t="s">
        <v>1316</v>
      </c>
      <c r="B3443" s="1" t="s">
        <v>27179</v>
      </c>
      <c r="C3443" t="s">
        <v>23681</v>
      </c>
      <c r="D3443" t="str">
        <f t="shared" si="53"/>
        <v>@legalmail.it</v>
      </c>
    </row>
    <row r="3444" spans="1:4" ht="12" customHeight="1" x14ac:dyDescent="0.3">
      <c r="A3444" s="1" t="s">
        <v>1317</v>
      </c>
      <c r="B3444" s="1" t="s">
        <v>27180</v>
      </c>
      <c r="C3444" t="s">
        <v>23839</v>
      </c>
      <c r="D3444" t="str">
        <f t="shared" si="53"/>
        <v>@cert.saga.it</v>
      </c>
    </row>
    <row r="3445" spans="1:4" ht="12" customHeight="1" x14ac:dyDescent="0.3">
      <c r="A3445" s="1" t="s">
        <v>2052</v>
      </c>
      <c r="B3445" s="1" t="s">
        <v>23684</v>
      </c>
      <c r="C3445" t="s">
        <v>27181</v>
      </c>
      <c r="D3445" t="str">
        <f t="shared" si="53"/>
        <v>@pec.comune.lavenone.bs.it</v>
      </c>
    </row>
    <row r="3446" spans="1:4" ht="12" customHeight="1" x14ac:dyDescent="0.3">
      <c r="A3446" s="1" t="s">
        <v>6062</v>
      </c>
      <c r="B3446" s="1" t="s">
        <v>27182</v>
      </c>
      <c r="C3446" t="s">
        <v>23713</v>
      </c>
      <c r="D3446" t="str">
        <f t="shared" si="53"/>
        <v>@asmepec.it</v>
      </c>
    </row>
    <row r="3447" spans="1:4" ht="12" customHeight="1" x14ac:dyDescent="0.3">
      <c r="A3447" s="1" t="s">
        <v>2780</v>
      </c>
      <c r="B3447" s="1" t="s">
        <v>27183</v>
      </c>
      <c r="C3447" t="s">
        <v>23681</v>
      </c>
      <c r="D3447" t="str">
        <f t="shared" si="53"/>
        <v>@legalmail.it</v>
      </c>
    </row>
    <row r="3448" spans="1:4" ht="12" customHeight="1" x14ac:dyDescent="0.3">
      <c r="A3448" s="1" t="s">
        <v>2919</v>
      </c>
      <c r="B3448" s="1" t="s">
        <v>27184</v>
      </c>
      <c r="C3448" t="s">
        <v>23845</v>
      </c>
      <c r="D3448" t="str">
        <f t="shared" si="53"/>
        <v>@halleypec.it</v>
      </c>
    </row>
    <row r="3449" spans="1:4" ht="12" customHeight="1" x14ac:dyDescent="0.3">
      <c r="A3449" s="1" t="s">
        <v>2690</v>
      </c>
      <c r="B3449" s="1" t="s">
        <v>27185</v>
      </c>
      <c r="C3449" t="s">
        <v>23679</v>
      </c>
      <c r="D3449" t="str">
        <f t="shared" si="53"/>
        <v>@pec.regione.lombardia.it</v>
      </c>
    </row>
    <row r="3450" spans="1:4" ht="12" customHeight="1" x14ac:dyDescent="0.3">
      <c r="A3450" s="1" t="s">
        <v>6342</v>
      </c>
      <c r="B3450" s="1" t="s">
        <v>23684</v>
      </c>
      <c r="C3450" t="s">
        <v>27186</v>
      </c>
      <c r="D3450" t="str">
        <f t="shared" si="53"/>
        <v>@pec.comune.lecce.it</v>
      </c>
    </row>
    <row r="3451" spans="1:4" ht="12" customHeight="1" x14ac:dyDescent="0.3">
      <c r="A3451" s="1" t="s">
        <v>5216</v>
      </c>
      <c r="B3451" s="1" t="s">
        <v>27187</v>
      </c>
      <c r="C3451" t="s">
        <v>24707</v>
      </c>
      <c r="D3451" t="str">
        <f t="shared" si="53"/>
        <v>@pec.comnet-ra.it</v>
      </c>
    </row>
    <row r="3452" spans="1:4" ht="12" customHeight="1" x14ac:dyDescent="0.3">
      <c r="A3452" s="1" t="s">
        <v>2563</v>
      </c>
      <c r="B3452" s="1" t="s">
        <v>23850</v>
      </c>
      <c r="C3452" t="s">
        <v>27188</v>
      </c>
      <c r="D3452" t="str">
        <f t="shared" si="53"/>
        <v>@pec.comune.lecco.it</v>
      </c>
    </row>
    <row r="3453" spans="1:4" ht="12" customHeight="1" x14ac:dyDescent="0.3">
      <c r="A3453" s="1" t="s">
        <v>2856</v>
      </c>
      <c r="B3453" s="1" t="s">
        <v>23850</v>
      </c>
      <c r="C3453" t="s">
        <v>27189</v>
      </c>
      <c r="D3453" t="str">
        <f t="shared" si="53"/>
        <v>@pec.comune.ledro.tn.it</v>
      </c>
    </row>
    <row r="3454" spans="1:4" ht="12" customHeight="1" x14ac:dyDescent="0.3">
      <c r="A3454" s="1" t="s">
        <v>1841</v>
      </c>
      <c r="B3454" s="1" t="s">
        <v>23850</v>
      </c>
      <c r="C3454" t="s">
        <v>27190</v>
      </c>
      <c r="D3454" t="str">
        <f t="shared" si="53"/>
        <v>@pec.comune.leffe.bg.it</v>
      </c>
    </row>
    <row r="3455" spans="1:4" ht="12" customHeight="1" x14ac:dyDescent="0.3">
      <c r="A3455" s="1" t="s">
        <v>1318</v>
      </c>
      <c r="B3455" s="1" t="s">
        <v>27191</v>
      </c>
      <c r="C3455" t="s">
        <v>23828</v>
      </c>
      <c r="D3455" t="str">
        <f t="shared" si="53"/>
        <v>@halleycert.it</v>
      </c>
    </row>
    <row r="3456" spans="1:4" ht="12" customHeight="1" x14ac:dyDescent="0.3">
      <c r="A3456" s="1" t="s">
        <v>2920</v>
      </c>
      <c r="B3456" s="1" t="s">
        <v>27192</v>
      </c>
      <c r="C3456" t="s">
        <v>23677</v>
      </c>
      <c r="D3456" t="str">
        <f t="shared" si="53"/>
        <v>@cert.ip-veneto.net</v>
      </c>
    </row>
    <row r="3457" spans="1:4" ht="12" customHeight="1" x14ac:dyDescent="0.3">
      <c r="A3457" s="1" t="s">
        <v>1651</v>
      </c>
      <c r="B3457" s="1" t="s">
        <v>27193</v>
      </c>
      <c r="C3457" t="s">
        <v>23747</v>
      </c>
      <c r="D3457" t="str">
        <f t="shared" si="53"/>
        <v>@cert.legalmail.it</v>
      </c>
    </row>
    <row r="3458" spans="1:4" ht="12" customHeight="1" x14ac:dyDescent="0.3">
      <c r="A3458" s="1" t="s">
        <v>3321</v>
      </c>
      <c r="B3458" s="1" t="s">
        <v>27194</v>
      </c>
      <c r="C3458" t="s">
        <v>23677</v>
      </c>
      <c r="D3458" t="str">
        <f t="shared" si="53"/>
        <v>@cert.ip-veneto.net</v>
      </c>
    </row>
    <row r="3459" spans="1:4" ht="12" customHeight="1" x14ac:dyDescent="0.3">
      <c r="A3459" s="1" t="s">
        <v>7441</v>
      </c>
      <c r="B3459" s="1" t="s">
        <v>23684</v>
      </c>
      <c r="C3459" t="s">
        <v>27195</v>
      </c>
      <c r="D3459" t="str">
        <f t="shared" ref="D3459:D3522" si="54">CONCATENATE("@",C:C)</f>
        <v>@pec.comune.lei.nu.it</v>
      </c>
    </row>
    <row r="3460" spans="1:4" ht="12" customHeight="1" x14ac:dyDescent="0.3">
      <c r="A3460" s="1" t="s">
        <v>133</v>
      </c>
      <c r="B3460" s="1" t="s">
        <v>27196</v>
      </c>
      <c r="C3460" t="s">
        <v>23747</v>
      </c>
      <c r="D3460" t="str">
        <f t="shared" si="54"/>
        <v>@cert.legalmail.it</v>
      </c>
    </row>
    <row r="3461" spans="1:4" ht="12" customHeight="1" x14ac:dyDescent="0.3">
      <c r="A3461" s="1" t="s">
        <v>3807</v>
      </c>
      <c r="B3461" s="1" t="s">
        <v>23684</v>
      </c>
      <c r="C3461" t="s">
        <v>27197</v>
      </c>
      <c r="D3461" t="str">
        <f t="shared" si="54"/>
        <v>@pec.comune.leivi.ge.it</v>
      </c>
    </row>
    <row r="3462" spans="1:4" ht="12" customHeight="1" x14ac:dyDescent="0.3">
      <c r="A3462" s="1" t="s">
        <v>134</v>
      </c>
      <c r="B3462" s="1" t="s">
        <v>19212</v>
      </c>
      <c r="C3462" t="s">
        <v>23887</v>
      </c>
      <c r="D3462" t="str">
        <f t="shared" si="54"/>
        <v>@pcert.it</v>
      </c>
    </row>
    <row r="3463" spans="1:4" ht="12" customHeight="1" x14ac:dyDescent="0.3">
      <c r="A3463" s="1" t="s">
        <v>3407</v>
      </c>
      <c r="B3463" s="1" t="s">
        <v>23693</v>
      </c>
      <c r="C3463" t="s">
        <v>27198</v>
      </c>
      <c r="D3463" t="str">
        <f t="shared" si="54"/>
        <v>@pec.comune.lendinara.ro.it</v>
      </c>
    </row>
    <row r="3464" spans="1:4" ht="12" customHeight="1" x14ac:dyDescent="0.3">
      <c r="A3464" s="1" t="s">
        <v>7080</v>
      </c>
      <c r="B3464" s="1" t="s">
        <v>27199</v>
      </c>
      <c r="C3464" t="s">
        <v>27200</v>
      </c>
      <c r="D3464" t="str">
        <f t="shared" si="54"/>
        <v>@comuneleni.telecompost.it</v>
      </c>
    </row>
    <row r="3465" spans="1:4" ht="12" customHeight="1" x14ac:dyDescent="0.3">
      <c r="A3465" s="1" t="s">
        <v>1842</v>
      </c>
      <c r="B3465" s="1" t="s">
        <v>27201</v>
      </c>
      <c r="C3465" t="s">
        <v>23681</v>
      </c>
      <c r="D3465" t="str">
        <f t="shared" si="54"/>
        <v>@legalmail.it</v>
      </c>
    </row>
    <row r="3466" spans="1:4" ht="12" customHeight="1" x14ac:dyDescent="0.3">
      <c r="A3466" s="1" t="s">
        <v>2053</v>
      </c>
      <c r="B3466" s="1" t="s">
        <v>23684</v>
      </c>
      <c r="C3466" t="s">
        <v>27202</v>
      </c>
      <c r="D3466" t="str">
        <f t="shared" si="54"/>
        <v>@pec.comune.leno.bs.it</v>
      </c>
    </row>
    <row r="3467" spans="1:4" ht="12" customHeight="1" x14ac:dyDescent="0.3">
      <c r="A3467" s="1" t="s">
        <v>5053</v>
      </c>
      <c r="B3467" s="1" t="s">
        <v>23684</v>
      </c>
      <c r="C3467" t="s">
        <v>27203</v>
      </c>
      <c r="D3467" t="str">
        <f t="shared" si="54"/>
        <v>@pec.comune.lenola.lt.it</v>
      </c>
    </row>
    <row r="3468" spans="1:4" ht="12" customHeight="1" x14ac:dyDescent="0.3">
      <c r="A3468" s="1" t="s">
        <v>351</v>
      </c>
      <c r="B3468" s="1" t="s">
        <v>19218</v>
      </c>
      <c r="C3468" t="s">
        <v>23735</v>
      </c>
      <c r="D3468" t="str">
        <f t="shared" si="54"/>
        <v>@cert.ruparpiemonte.it</v>
      </c>
    </row>
    <row r="3469" spans="1:4" ht="12" customHeight="1" x14ac:dyDescent="0.3">
      <c r="A3469" s="1" t="s">
        <v>2718</v>
      </c>
      <c r="B3469" s="1" t="s">
        <v>27204</v>
      </c>
      <c r="C3469" t="s">
        <v>23681</v>
      </c>
      <c r="D3469" t="str">
        <f t="shared" si="54"/>
        <v>@legalmail.it</v>
      </c>
    </row>
    <row r="3470" spans="1:4" ht="12" customHeight="1" x14ac:dyDescent="0.3">
      <c r="A3470" s="1" t="s">
        <v>5414</v>
      </c>
      <c r="B3470" s="1" t="s">
        <v>27205</v>
      </c>
      <c r="C3470" t="s">
        <v>23828</v>
      </c>
      <c r="D3470" t="str">
        <f t="shared" si="54"/>
        <v>@halleycert.it</v>
      </c>
    </row>
    <row r="3471" spans="1:4" ht="12" customHeight="1" x14ac:dyDescent="0.3">
      <c r="A3471" s="1" t="s">
        <v>7315</v>
      </c>
      <c r="B3471" s="1" t="s">
        <v>23684</v>
      </c>
      <c r="C3471" t="s">
        <v>27206</v>
      </c>
      <c r="D3471" t="str">
        <f t="shared" si="54"/>
        <v xml:space="preserve">@pec.comune.lentini.sr.it </v>
      </c>
    </row>
    <row r="3472" spans="1:4" ht="12" customHeight="1" x14ac:dyDescent="0.3">
      <c r="A3472" s="1" t="s">
        <v>4880</v>
      </c>
      <c r="B3472" s="1" t="s">
        <v>23850</v>
      </c>
      <c r="C3472" t="s">
        <v>27207</v>
      </c>
      <c r="D3472" t="str">
        <f t="shared" si="54"/>
        <v>@pec.comunedileonessa.it</v>
      </c>
    </row>
    <row r="3473" spans="1:4" ht="12" customHeight="1" x14ac:dyDescent="0.3">
      <c r="A3473" s="1" t="s">
        <v>7227</v>
      </c>
      <c r="B3473" s="1" t="s">
        <v>23684</v>
      </c>
      <c r="C3473" t="s">
        <v>27208</v>
      </c>
      <c r="D3473" t="str">
        <f t="shared" si="54"/>
        <v>@pec.comune.leonforte.en.it</v>
      </c>
    </row>
    <row r="3474" spans="1:4" ht="12" customHeight="1" x14ac:dyDescent="0.3">
      <c r="A3474" s="1" t="s">
        <v>6269</v>
      </c>
      <c r="B3474" s="1" t="s">
        <v>27209</v>
      </c>
      <c r="C3474" t="s">
        <v>23856</v>
      </c>
      <c r="D3474" t="str">
        <f t="shared" si="54"/>
        <v>@postecert.it</v>
      </c>
    </row>
    <row r="3475" spans="1:4" ht="12" customHeight="1" x14ac:dyDescent="0.3">
      <c r="A3475" s="1" t="s">
        <v>6343</v>
      </c>
      <c r="B3475" s="1" t="s">
        <v>23684</v>
      </c>
      <c r="C3475" t="s">
        <v>27210</v>
      </c>
      <c r="D3475" t="str">
        <f t="shared" si="54"/>
        <v>@pec.comune.lequile.le.it</v>
      </c>
    </row>
    <row r="3476" spans="1:4" ht="12" customHeight="1" x14ac:dyDescent="0.3">
      <c r="A3476" s="1" t="s">
        <v>585</v>
      </c>
      <c r="B3476" s="1" t="s">
        <v>27211</v>
      </c>
      <c r="C3476" t="s">
        <v>23735</v>
      </c>
      <c r="D3476" t="str">
        <f t="shared" si="54"/>
        <v>@cert.ruparpiemonte.it</v>
      </c>
    </row>
    <row r="3477" spans="1:4" ht="12" customHeight="1" x14ac:dyDescent="0.3">
      <c r="A3477" s="1" t="s">
        <v>586</v>
      </c>
      <c r="B3477" s="1" t="s">
        <v>27212</v>
      </c>
      <c r="C3477" t="s">
        <v>23681</v>
      </c>
      <c r="D3477" t="str">
        <f t="shared" si="54"/>
        <v>@legalmail.it</v>
      </c>
    </row>
    <row r="3478" spans="1:4" ht="12" customHeight="1" x14ac:dyDescent="0.3">
      <c r="A3478" s="1" t="s">
        <v>7013</v>
      </c>
      <c r="B3478" s="1" t="s">
        <v>27213</v>
      </c>
      <c r="C3478" t="s">
        <v>23699</v>
      </c>
      <c r="D3478" t="str">
        <f t="shared" si="54"/>
        <v>@pec.it</v>
      </c>
    </row>
    <row r="3479" spans="1:4" ht="12" customHeight="1" x14ac:dyDescent="0.3">
      <c r="A3479" s="1" t="s">
        <v>3860</v>
      </c>
      <c r="B3479" s="1" t="s">
        <v>27214</v>
      </c>
      <c r="C3479" t="s">
        <v>23856</v>
      </c>
      <c r="D3479" t="str">
        <f t="shared" si="54"/>
        <v>@postecert.it</v>
      </c>
    </row>
    <row r="3480" spans="1:4" ht="12" customHeight="1" x14ac:dyDescent="0.3">
      <c r="A3480" s="1" t="s">
        <v>924</v>
      </c>
      <c r="B3480" s="1" t="s">
        <v>23684</v>
      </c>
      <c r="C3480" t="s">
        <v>27215</v>
      </c>
      <c r="D3480" t="str">
        <f t="shared" si="54"/>
        <v>@pec.comune.lerma.al.it</v>
      </c>
    </row>
    <row r="3481" spans="1:4" ht="12" customHeight="1" x14ac:dyDescent="0.3">
      <c r="A3481" s="1" t="s">
        <v>441</v>
      </c>
      <c r="B3481" s="1" t="s">
        <v>19232</v>
      </c>
      <c r="C3481" t="s">
        <v>23735</v>
      </c>
      <c r="D3481" t="str">
        <f t="shared" si="54"/>
        <v>@cert.ruparpiemonte.it</v>
      </c>
    </row>
    <row r="3482" spans="1:4" ht="12" customHeight="1" x14ac:dyDescent="0.3">
      <c r="A3482" s="1" t="s">
        <v>587</v>
      </c>
      <c r="B3482" s="1" t="s">
        <v>27216</v>
      </c>
      <c r="C3482" t="s">
        <v>23681</v>
      </c>
      <c r="D3482" t="str">
        <f t="shared" si="54"/>
        <v>@legalmail.it</v>
      </c>
    </row>
    <row r="3483" spans="1:4" ht="12" customHeight="1" x14ac:dyDescent="0.3">
      <c r="A3483" s="1" t="s">
        <v>11177</v>
      </c>
      <c r="B3483" s="1" t="s">
        <v>23684</v>
      </c>
      <c r="C3483" t="s">
        <v>27217</v>
      </c>
      <c r="D3483" t="str">
        <f t="shared" si="54"/>
        <v>@postacert.comune.lesignano-debagni.pr.it</v>
      </c>
    </row>
    <row r="3484" spans="1:4" ht="12" customHeight="1" x14ac:dyDescent="0.3">
      <c r="A3484" s="1" t="s">
        <v>6184</v>
      </c>
      <c r="B3484" s="1" t="s">
        <v>27218</v>
      </c>
      <c r="C3484" t="s">
        <v>23699</v>
      </c>
      <c r="D3484" t="str">
        <f t="shared" si="54"/>
        <v>@pec.it</v>
      </c>
    </row>
    <row r="3485" spans="1:4" ht="12" customHeight="1" x14ac:dyDescent="0.3">
      <c r="A3485" s="1" t="s">
        <v>2691</v>
      </c>
      <c r="B3485" s="1" t="s">
        <v>27219</v>
      </c>
      <c r="C3485" t="s">
        <v>23681</v>
      </c>
      <c r="D3485" t="str">
        <f t="shared" si="54"/>
        <v>@legalmail.it</v>
      </c>
    </row>
    <row r="3486" spans="1:4" ht="12" customHeight="1" x14ac:dyDescent="0.3">
      <c r="A3486" s="1" t="s">
        <v>135</v>
      </c>
      <c r="B3486" s="1" t="s">
        <v>27220</v>
      </c>
      <c r="C3486" t="s">
        <v>23747</v>
      </c>
      <c r="D3486" t="str">
        <f t="shared" si="54"/>
        <v>@cert.legalmail.it</v>
      </c>
    </row>
    <row r="3487" spans="1:4" ht="12" customHeight="1" x14ac:dyDescent="0.3">
      <c r="A3487" s="1" t="s">
        <v>1097</v>
      </c>
      <c r="B3487" s="1" t="s">
        <v>19238</v>
      </c>
      <c r="C3487" t="s">
        <v>23790</v>
      </c>
      <c r="D3487" t="str">
        <f t="shared" si="54"/>
        <v>@pec.ptbiellese.it</v>
      </c>
    </row>
    <row r="3488" spans="1:4" ht="12" customHeight="1" x14ac:dyDescent="0.3">
      <c r="A3488" s="1" t="s">
        <v>3476</v>
      </c>
      <c r="B3488" s="1" t="s">
        <v>27221</v>
      </c>
      <c r="C3488" t="s">
        <v>23786</v>
      </c>
      <c r="D3488" t="str">
        <f t="shared" si="54"/>
        <v>@certgov.fvg.it</v>
      </c>
    </row>
    <row r="3489" spans="1:4" ht="12" customHeight="1" x14ac:dyDescent="0.3">
      <c r="A3489" s="1" t="s">
        <v>5651</v>
      </c>
      <c r="B3489" s="1" t="s">
        <v>27222</v>
      </c>
      <c r="C3489" t="s">
        <v>23699</v>
      </c>
      <c r="D3489" t="str">
        <f t="shared" si="54"/>
        <v>@pec.it</v>
      </c>
    </row>
    <row r="3490" spans="1:4" ht="12" customHeight="1" x14ac:dyDescent="0.3">
      <c r="A3490" s="1" t="s">
        <v>7081</v>
      </c>
      <c r="B3490" s="1" t="s">
        <v>23684</v>
      </c>
      <c r="C3490" t="s">
        <v>27223</v>
      </c>
      <c r="D3490" t="str">
        <f t="shared" si="54"/>
        <v>@pec.comune.letojanni.me.it</v>
      </c>
    </row>
    <row r="3491" spans="1:4" ht="12" customHeight="1" x14ac:dyDescent="0.3">
      <c r="A3491" s="1" t="s">
        <v>5828</v>
      </c>
      <c r="B3491" s="1" t="s">
        <v>27224</v>
      </c>
      <c r="C3491" t="s">
        <v>24961</v>
      </c>
      <c r="D3491" t="str">
        <f t="shared" si="54"/>
        <v xml:space="preserve">@pec.it </v>
      </c>
    </row>
    <row r="3492" spans="1:4" ht="12" customHeight="1" x14ac:dyDescent="0.3">
      <c r="A3492" s="1" t="s">
        <v>5341</v>
      </c>
      <c r="B3492" s="1" t="s">
        <v>27225</v>
      </c>
      <c r="C3492" t="s">
        <v>23699</v>
      </c>
      <c r="D3492" t="str">
        <f t="shared" si="54"/>
        <v>@pec.it</v>
      </c>
    </row>
    <row r="3493" spans="1:4" ht="12" customHeight="1" x14ac:dyDescent="0.3">
      <c r="A3493" s="1" t="s">
        <v>5415</v>
      </c>
      <c r="B3493" s="1" t="s">
        <v>27226</v>
      </c>
      <c r="C3493" t="s">
        <v>23681</v>
      </c>
      <c r="D3493" t="str">
        <f t="shared" si="54"/>
        <v>@legalmail.it</v>
      </c>
    </row>
    <row r="3494" spans="1:4" ht="12" customHeight="1" x14ac:dyDescent="0.3">
      <c r="A3494" s="1" t="s">
        <v>3861</v>
      </c>
      <c r="B3494" s="1" t="s">
        <v>27227</v>
      </c>
      <c r="C3494" t="s">
        <v>23681</v>
      </c>
      <c r="D3494" t="str">
        <f t="shared" si="54"/>
        <v>@legalmail.it</v>
      </c>
    </row>
    <row r="3495" spans="1:4" ht="12" customHeight="1" x14ac:dyDescent="0.3">
      <c r="A3495" s="1" t="s">
        <v>1843</v>
      </c>
      <c r="B3495" s="1" t="s">
        <v>27228</v>
      </c>
      <c r="C3495" t="s">
        <v>23681</v>
      </c>
      <c r="D3495" t="str">
        <f t="shared" si="54"/>
        <v>@legalmail.it</v>
      </c>
    </row>
    <row r="3496" spans="1:4" ht="12" customHeight="1" x14ac:dyDescent="0.3">
      <c r="A3496" s="1" t="s">
        <v>6344</v>
      </c>
      <c r="B3496" s="1" t="s">
        <v>27229</v>
      </c>
      <c r="C3496" t="s">
        <v>23740</v>
      </c>
      <c r="D3496" t="str">
        <f t="shared" si="54"/>
        <v>@pec.rupar.puglia.it</v>
      </c>
    </row>
    <row r="3497" spans="1:4" ht="12" customHeight="1" x14ac:dyDescent="0.3">
      <c r="A3497" s="1" t="s">
        <v>588</v>
      </c>
      <c r="B3497" s="1" t="s">
        <v>19248</v>
      </c>
      <c r="C3497" t="s">
        <v>23735</v>
      </c>
      <c r="D3497" t="str">
        <f t="shared" si="54"/>
        <v>@cert.ruparpiemonte.it</v>
      </c>
    </row>
    <row r="3498" spans="1:4" ht="12" customHeight="1" x14ac:dyDescent="0.3">
      <c r="A3498" s="1" t="s">
        <v>2781</v>
      </c>
      <c r="B3498" s="1" t="s">
        <v>27230</v>
      </c>
      <c r="C3498" t="s">
        <v>23747</v>
      </c>
      <c r="D3498" t="str">
        <f t="shared" si="54"/>
        <v>@cert.legalmail.it</v>
      </c>
    </row>
    <row r="3499" spans="1:4" ht="12" customHeight="1" x14ac:dyDescent="0.3">
      <c r="A3499" s="1" t="s">
        <v>136</v>
      </c>
      <c r="B3499" s="1" t="s">
        <v>19250</v>
      </c>
      <c r="C3499" t="s">
        <v>23735</v>
      </c>
      <c r="D3499" t="str">
        <f t="shared" si="54"/>
        <v>@cert.ruparpiemonte.it</v>
      </c>
    </row>
    <row r="3500" spans="1:4" ht="12" customHeight="1" x14ac:dyDescent="0.3">
      <c r="A3500" s="1" t="s">
        <v>1440</v>
      </c>
      <c r="B3500" s="1" t="s">
        <v>27231</v>
      </c>
      <c r="C3500" t="s">
        <v>23821</v>
      </c>
      <c r="D3500" t="str">
        <f t="shared" si="54"/>
        <v>@pec.provincia.como.it</v>
      </c>
    </row>
    <row r="3501" spans="1:4" ht="12" customHeight="1" x14ac:dyDescent="0.3">
      <c r="A3501" s="1" t="s">
        <v>5652</v>
      </c>
      <c r="B3501" s="1" t="s">
        <v>27232</v>
      </c>
      <c r="C3501" t="s">
        <v>23713</v>
      </c>
      <c r="D3501" t="str">
        <f t="shared" si="54"/>
        <v>@asmepec.it</v>
      </c>
    </row>
    <row r="3502" spans="1:4" ht="12" customHeight="1" x14ac:dyDescent="0.3">
      <c r="A3502" s="1" t="s">
        <v>7082</v>
      </c>
      <c r="B3502" s="1" t="s">
        <v>27233</v>
      </c>
      <c r="C3502" t="s">
        <v>23699</v>
      </c>
      <c r="D3502" t="str">
        <f t="shared" si="54"/>
        <v>@pec.it</v>
      </c>
    </row>
    <row r="3503" spans="1:4" ht="12" customHeight="1" x14ac:dyDescent="0.3">
      <c r="A3503" s="1" t="s">
        <v>7172</v>
      </c>
      <c r="B3503" s="1" t="s">
        <v>23684</v>
      </c>
      <c r="C3503" t="s">
        <v>27234</v>
      </c>
      <c r="D3503" t="str">
        <f t="shared" si="54"/>
        <v>@cert.comune.licata.ag.it</v>
      </c>
    </row>
    <row r="3504" spans="1:4" ht="12" customHeight="1" x14ac:dyDescent="0.3">
      <c r="A3504" s="1" t="s">
        <v>4209</v>
      </c>
      <c r="B3504" s="1" t="s">
        <v>27235</v>
      </c>
      <c r="C3504" t="s">
        <v>23681</v>
      </c>
      <c r="D3504" t="str">
        <f t="shared" si="54"/>
        <v>@legalmail.it</v>
      </c>
    </row>
    <row r="3505" spans="1:4" ht="12" customHeight="1" x14ac:dyDescent="0.3">
      <c r="A3505" s="1" t="s">
        <v>4971</v>
      </c>
      <c r="B3505" s="1" t="s">
        <v>27236</v>
      </c>
      <c r="C3505" t="s">
        <v>23681</v>
      </c>
      <c r="D3505" t="str">
        <f t="shared" si="54"/>
        <v>@legalmail.it</v>
      </c>
    </row>
    <row r="3506" spans="1:4" ht="12" customHeight="1" x14ac:dyDescent="0.3">
      <c r="A3506" s="1" t="s">
        <v>7256</v>
      </c>
      <c r="B3506" s="1" t="s">
        <v>27237</v>
      </c>
      <c r="C3506" t="s">
        <v>23699</v>
      </c>
      <c r="D3506" t="str">
        <f t="shared" si="54"/>
        <v>@pec.it</v>
      </c>
    </row>
    <row r="3507" spans="1:4" ht="12" customHeight="1" x14ac:dyDescent="0.3">
      <c r="A3507" s="1" t="s">
        <v>2564</v>
      </c>
      <c r="B3507" s="1" t="s">
        <v>27238</v>
      </c>
      <c r="C3507" t="s">
        <v>27239</v>
      </c>
      <c r="D3507" t="str">
        <f t="shared" si="54"/>
        <v>@pec.comune.lierna.lc.it</v>
      </c>
    </row>
    <row r="3508" spans="1:4" ht="12" customHeight="1" x14ac:dyDescent="0.3">
      <c r="A3508" s="1" t="s">
        <v>352</v>
      </c>
      <c r="B3508" s="1" t="s">
        <v>19259</v>
      </c>
      <c r="C3508" t="s">
        <v>23735</v>
      </c>
      <c r="D3508" t="str">
        <f t="shared" si="54"/>
        <v>@cert.ruparpiemonte.it</v>
      </c>
    </row>
    <row r="3509" spans="1:4" ht="12" customHeight="1" x14ac:dyDescent="0.3">
      <c r="A3509" s="1" t="s">
        <v>3477</v>
      </c>
      <c r="B3509" s="1" t="s">
        <v>27240</v>
      </c>
      <c r="C3509" t="s">
        <v>23786</v>
      </c>
      <c r="D3509" t="str">
        <f t="shared" si="54"/>
        <v>@certgov.fvg.it</v>
      </c>
    </row>
    <row r="3510" spans="1:4" ht="12" customHeight="1" x14ac:dyDescent="0.3">
      <c r="A3510" s="1" t="s">
        <v>1206</v>
      </c>
      <c r="B3510" s="1" t="s">
        <v>23684</v>
      </c>
      <c r="C3510" t="s">
        <v>27241</v>
      </c>
      <c r="D3510" t="str">
        <f t="shared" si="54"/>
        <v>@pec.comune.lillianes.ao.it</v>
      </c>
    </row>
    <row r="3511" spans="1:4" ht="12" customHeight="1" x14ac:dyDescent="0.3">
      <c r="A3511" s="1" t="s">
        <v>3109</v>
      </c>
      <c r="B3511" s="1" t="s">
        <v>27242</v>
      </c>
      <c r="C3511" t="s">
        <v>23677</v>
      </c>
      <c r="D3511" t="str">
        <f t="shared" si="54"/>
        <v>@cert.ip-veneto.net</v>
      </c>
    </row>
    <row r="3512" spans="1:4" ht="12" customHeight="1" x14ac:dyDescent="0.3">
      <c r="A3512" s="1" t="s">
        <v>5749</v>
      </c>
      <c r="B3512" s="1" t="s">
        <v>27243</v>
      </c>
      <c r="C3512" t="s">
        <v>23699</v>
      </c>
      <c r="D3512" t="str">
        <f t="shared" si="54"/>
        <v>@pec.it</v>
      </c>
    </row>
    <row r="3513" spans="1:4" ht="12" customHeight="1" x14ac:dyDescent="0.3">
      <c r="A3513" s="1" t="s">
        <v>6913</v>
      </c>
      <c r="B3513" s="1" t="s">
        <v>27244</v>
      </c>
      <c r="C3513" t="s">
        <v>23713</v>
      </c>
      <c r="D3513" t="str">
        <f t="shared" si="54"/>
        <v>@asmepec.it</v>
      </c>
    </row>
    <row r="3514" spans="1:4" ht="12" customHeight="1" x14ac:dyDescent="0.3">
      <c r="A3514" s="1" t="s">
        <v>2692</v>
      </c>
      <c r="B3514" s="1" t="s">
        <v>27245</v>
      </c>
      <c r="C3514" t="s">
        <v>23679</v>
      </c>
      <c r="D3514" t="str">
        <f t="shared" si="54"/>
        <v>@pec.regione.lombardia.it</v>
      </c>
    </row>
    <row r="3515" spans="1:4" ht="12" customHeight="1" x14ac:dyDescent="0.3">
      <c r="A3515" s="1" t="s">
        <v>3322</v>
      </c>
      <c r="B3515" s="1" t="s">
        <v>27246</v>
      </c>
      <c r="C3515" t="s">
        <v>23677</v>
      </c>
      <c r="D3515" t="str">
        <f t="shared" si="54"/>
        <v>@cert.ip-veneto.net</v>
      </c>
    </row>
    <row r="3516" spans="1:4" ht="12" customHeight="1" x14ac:dyDescent="0.3">
      <c r="A3516" s="1" t="s">
        <v>1441</v>
      </c>
      <c r="B3516" s="1" t="s">
        <v>23737</v>
      </c>
      <c r="C3516" t="s">
        <v>27247</v>
      </c>
      <c r="D3516" t="str">
        <f t="shared" si="54"/>
        <v>@pec.comune.limidocomasco.co.it</v>
      </c>
    </row>
    <row r="3517" spans="1:4" ht="12" customHeight="1" x14ac:dyDescent="0.3">
      <c r="A3517" s="1" t="s">
        <v>7083</v>
      </c>
      <c r="B3517" s="1" t="s">
        <v>27248</v>
      </c>
      <c r="C3517" t="s">
        <v>27249</v>
      </c>
      <c r="D3517" t="str">
        <f t="shared" si="54"/>
        <v>@pec.comune.limina.me.it</v>
      </c>
    </row>
    <row r="3518" spans="1:4" ht="12" customHeight="1" x14ac:dyDescent="0.3">
      <c r="A3518" s="1" t="s">
        <v>589</v>
      </c>
      <c r="B3518" s="1" t="s">
        <v>27250</v>
      </c>
      <c r="C3518" t="s">
        <v>23681</v>
      </c>
      <c r="D3518" t="str">
        <f t="shared" si="54"/>
        <v>@legalmail.it</v>
      </c>
    </row>
    <row r="3519" spans="1:4" ht="12" customHeight="1" x14ac:dyDescent="0.3">
      <c r="A3519" s="1" t="s">
        <v>2054</v>
      </c>
      <c r="B3519" s="1" t="s">
        <v>23684</v>
      </c>
      <c r="C3519" t="s">
        <v>27251</v>
      </c>
      <c r="D3519" t="str">
        <f t="shared" si="54"/>
        <v>@pec.comune.limonesulgarda.bs.it</v>
      </c>
    </row>
    <row r="3520" spans="1:4" ht="12" customHeight="1" x14ac:dyDescent="0.3">
      <c r="A3520" s="1" t="s">
        <v>5503</v>
      </c>
      <c r="B3520" s="1" t="s">
        <v>27252</v>
      </c>
      <c r="C3520" t="s">
        <v>23856</v>
      </c>
      <c r="D3520" t="str">
        <f t="shared" si="54"/>
        <v>@postecert.it</v>
      </c>
    </row>
    <row r="3521" spans="1:4" ht="12" customHeight="1" x14ac:dyDescent="0.3">
      <c r="A3521" s="1" t="s">
        <v>2243</v>
      </c>
      <c r="B3521" s="1" t="s">
        <v>27253</v>
      </c>
      <c r="C3521" t="s">
        <v>23679</v>
      </c>
      <c r="D3521" t="str">
        <f t="shared" si="54"/>
        <v>@pec.regione.lombardia.it</v>
      </c>
    </row>
    <row r="3522" spans="1:4" ht="12" customHeight="1" x14ac:dyDescent="0.3">
      <c r="A3522" s="1" t="s">
        <v>7257</v>
      </c>
      <c r="B3522" s="1" t="s">
        <v>27254</v>
      </c>
      <c r="C3522" t="s">
        <v>23699</v>
      </c>
      <c r="D3522" t="str">
        <f t="shared" si="54"/>
        <v>@pec.it</v>
      </c>
    </row>
    <row r="3523" spans="1:4" ht="12" customHeight="1" x14ac:dyDescent="0.3">
      <c r="A3523" s="1" t="s">
        <v>5925</v>
      </c>
      <c r="B3523" s="1" t="s">
        <v>23684</v>
      </c>
      <c r="C3523" t="s">
        <v>27255</v>
      </c>
      <c r="D3523" t="str">
        <f t="shared" ref="D3523:D3586" si="55">CONCATENATE("@",C:C)</f>
        <v>@pec.comune.lioni.av.it</v>
      </c>
    </row>
    <row r="3524" spans="1:4" ht="12" customHeight="1" x14ac:dyDescent="0.3">
      <c r="A3524" s="1" t="s">
        <v>7084</v>
      </c>
      <c r="B3524" s="1" t="s">
        <v>23737</v>
      </c>
      <c r="C3524" t="s">
        <v>27256</v>
      </c>
      <c r="D3524" t="str">
        <f t="shared" si="55"/>
        <v>@pec.comunelipari.it</v>
      </c>
    </row>
    <row r="3525" spans="1:4" ht="12" customHeight="1" x14ac:dyDescent="0.3">
      <c r="A3525" s="1" t="s">
        <v>1442</v>
      </c>
      <c r="B3525" s="1" t="s">
        <v>27257</v>
      </c>
      <c r="C3525" t="s">
        <v>23821</v>
      </c>
      <c r="D3525" t="str">
        <f t="shared" si="55"/>
        <v>@pec.provincia.como.it</v>
      </c>
    </row>
    <row r="3526" spans="1:4" ht="12" customHeight="1" x14ac:dyDescent="0.3">
      <c r="A3526" s="1" t="s">
        <v>2244</v>
      </c>
      <c r="B3526" s="1" t="s">
        <v>23684</v>
      </c>
      <c r="C3526" t="s">
        <v>27258</v>
      </c>
      <c r="D3526" t="str">
        <f t="shared" si="55"/>
        <v>@pec.comune.lirio.pv.it</v>
      </c>
    </row>
    <row r="3527" spans="1:4" ht="12" customHeight="1" x14ac:dyDescent="0.3">
      <c r="A3527" s="1" t="s">
        <v>1652</v>
      </c>
      <c r="B3527" s="1" t="s">
        <v>27259</v>
      </c>
      <c r="C3527" t="s">
        <v>23679</v>
      </c>
      <c r="D3527" t="str">
        <f t="shared" si="55"/>
        <v>@pec.regione.lombardia.it</v>
      </c>
    </row>
    <row r="3528" spans="1:4" ht="12" customHeight="1" x14ac:dyDescent="0.3">
      <c r="A3528" s="1" t="s">
        <v>5416</v>
      </c>
      <c r="B3528" s="1" t="s">
        <v>27260</v>
      </c>
      <c r="C3528" t="s">
        <v>23699</v>
      </c>
      <c r="D3528" t="str">
        <f t="shared" si="55"/>
        <v>@pec.it</v>
      </c>
    </row>
    <row r="3529" spans="1:4" ht="12" customHeight="1" x14ac:dyDescent="0.3">
      <c r="A3529" s="1" t="s">
        <v>4495</v>
      </c>
      <c r="B3529" s="1" t="s">
        <v>27261</v>
      </c>
      <c r="C3529" t="s">
        <v>23726</v>
      </c>
      <c r="D3529" t="str">
        <f t="shared" si="55"/>
        <v>@postacert.umbria.it</v>
      </c>
    </row>
    <row r="3530" spans="1:4" ht="12" customHeight="1" x14ac:dyDescent="0.3">
      <c r="A3530" s="1" t="s">
        <v>590</v>
      </c>
      <c r="B3530" s="1" t="s">
        <v>19281</v>
      </c>
      <c r="C3530" t="s">
        <v>23735</v>
      </c>
      <c r="D3530" t="str">
        <f t="shared" si="55"/>
        <v>@cert.ruparpiemonte.it</v>
      </c>
    </row>
    <row r="3531" spans="1:4" ht="12" customHeight="1" x14ac:dyDescent="0.3">
      <c r="A3531" s="1" t="s">
        <v>2693</v>
      </c>
      <c r="B3531" s="1" t="s">
        <v>24083</v>
      </c>
      <c r="C3531" t="s">
        <v>27262</v>
      </c>
      <c r="D3531" t="str">
        <f t="shared" si="55"/>
        <v>@comunedilissone.it</v>
      </c>
    </row>
    <row r="3532" spans="1:4" ht="12" customHeight="1" x14ac:dyDescent="0.3">
      <c r="A3532" s="1" t="s">
        <v>5829</v>
      </c>
      <c r="B3532" s="1" t="s">
        <v>23693</v>
      </c>
      <c r="C3532" t="s">
        <v>27263</v>
      </c>
      <c r="D3532" t="str">
        <f t="shared" si="55"/>
        <v>@pec.comune.liveri.na.it</v>
      </c>
    </row>
    <row r="3533" spans="1:4" ht="12" customHeight="1" x14ac:dyDescent="0.3">
      <c r="A3533" s="1" t="s">
        <v>1550</v>
      </c>
      <c r="B3533" s="1" t="s">
        <v>27264</v>
      </c>
      <c r="C3533" t="s">
        <v>23681</v>
      </c>
      <c r="D3533" t="str">
        <f t="shared" si="55"/>
        <v>@legalmail.it</v>
      </c>
    </row>
    <row r="3534" spans="1:4" ht="12" customHeight="1" x14ac:dyDescent="0.3">
      <c r="A3534" s="1" t="s">
        <v>3110</v>
      </c>
      <c r="B3534" s="1" t="s">
        <v>27265</v>
      </c>
      <c r="C3534" t="s">
        <v>23745</v>
      </c>
      <c r="D3534" t="str">
        <f t="shared" si="55"/>
        <v>@pecveneto.it</v>
      </c>
    </row>
    <row r="3535" spans="1:4" ht="12" customHeight="1" x14ac:dyDescent="0.3">
      <c r="A3535" s="1" t="s">
        <v>1443</v>
      </c>
      <c r="B3535" s="1" t="s">
        <v>23850</v>
      </c>
      <c r="C3535" t="s">
        <v>27266</v>
      </c>
      <c r="D3535" t="str">
        <f t="shared" si="55"/>
        <v>@pec.comune.livo.tn.it</v>
      </c>
    </row>
    <row r="3536" spans="1:4" ht="12" customHeight="1" x14ac:dyDescent="0.3">
      <c r="A3536" s="1" t="s">
        <v>1443</v>
      </c>
      <c r="B3536" s="1" t="s">
        <v>27267</v>
      </c>
      <c r="C3536" t="s">
        <v>23821</v>
      </c>
      <c r="D3536" t="str">
        <f t="shared" si="55"/>
        <v>@pec.provincia.como.it</v>
      </c>
    </row>
    <row r="3537" spans="1:4" ht="12" customHeight="1" x14ac:dyDescent="0.3">
      <c r="A3537" s="1" t="s">
        <v>4319</v>
      </c>
      <c r="B3537" s="1" t="s">
        <v>27268</v>
      </c>
      <c r="C3537" t="s">
        <v>23683</v>
      </c>
      <c r="D3537" t="str">
        <f t="shared" si="55"/>
        <v>@postacert.toscana.it</v>
      </c>
    </row>
    <row r="3538" spans="1:4" ht="12" customHeight="1" x14ac:dyDescent="0.3">
      <c r="A3538" s="1" t="s">
        <v>353</v>
      </c>
      <c r="B3538" s="1" t="s">
        <v>23737</v>
      </c>
      <c r="C3538" t="s">
        <v>27269</v>
      </c>
      <c r="D3538" t="str">
        <f t="shared" si="55"/>
        <v>@pec.livornof.it</v>
      </c>
    </row>
    <row r="3539" spans="1:4" ht="12" customHeight="1" x14ac:dyDescent="0.3">
      <c r="A3539" s="1" t="s">
        <v>2633</v>
      </c>
      <c r="B3539" s="1" t="s">
        <v>27270</v>
      </c>
      <c r="C3539" t="s">
        <v>23699</v>
      </c>
      <c r="D3539" t="str">
        <f t="shared" si="55"/>
        <v>@pec.it</v>
      </c>
    </row>
    <row r="3540" spans="1:4" ht="12" customHeight="1" x14ac:dyDescent="0.3">
      <c r="A3540" s="1" t="s">
        <v>6345</v>
      </c>
      <c r="B3540" s="1" t="s">
        <v>27271</v>
      </c>
      <c r="C3540" t="s">
        <v>23740</v>
      </c>
      <c r="D3540" t="str">
        <f t="shared" si="55"/>
        <v>@pec.rupar.puglia.it</v>
      </c>
    </row>
    <row r="3541" spans="1:4" ht="12" customHeight="1" x14ac:dyDescent="0.3">
      <c r="A3541" s="1" t="s">
        <v>6270</v>
      </c>
      <c r="B3541" s="1" t="s">
        <v>27272</v>
      </c>
      <c r="C3541" t="s">
        <v>23740</v>
      </c>
      <c r="D3541" t="str">
        <f t="shared" si="55"/>
        <v>@pec.rupar.puglia.it</v>
      </c>
    </row>
    <row r="3542" spans="1:4" ht="12" customHeight="1" x14ac:dyDescent="0.3">
      <c r="A3542" s="1" t="s">
        <v>4082</v>
      </c>
      <c r="B3542" s="1" t="s">
        <v>27273</v>
      </c>
      <c r="C3542" t="s">
        <v>23997</v>
      </c>
      <c r="D3542" t="str">
        <f t="shared" si="55"/>
        <v>@cert.provincia.bo.it</v>
      </c>
    </row>
    <row r="3543" spans="1:4" ht="12" customHeight="1" x14ac:dyDescent="0.3">
      <c r="A3543" s="1" t="s">
        <v>3743</v>
      </c>
      <c r="B3543" s="1" t="s">
        <v>19293</v>
      </c>
      <c r="C3543" t="s">
        <v>27274</v>
      </c>
      <c r="D3543" t="str">
        <f t="shared" si="55"/>
        <v>@peccomuneloano.it</v>
      </c>
    </row>
    <row r="3544" spans="1:4" ht="12" customHeight="1" x14ac:dyDescent="0.3">
      <c r="A3544" s="1" t="s">
        <v>785</v>
      </c>
      <c r="B3544" s="1" t="s">
        <v>19294</v>
      </c>
      <c r="C3544" t="s">
        <v>23735</v>
      </c>
      <c r="D3544" t="str">
        <f t="shared" si="55"/>
        <v>@cert.ruparpiemonte.it</v>
      </c>
    </row>
    <row r="3545" spans="1:4" ht="12" customHeight="1" x14ac:dyDescent="0.3">
      <c r="A3545" s="1" t="s">
        <v>137</v>
      </c>
      <c r="B3545" s="1" t="s">
        <v>27275</v>
      </c>
      <c r="C3545" t="s">
        <v>24113</v>
      </c>
      <c r="D3545" t="str">
        <f t="shared" si="55"/>
        <v>@actaliscertymail.it</v>
      </c>
    </row>
    <row r="3546" spans="1:4" ht="12" customHeight="1" x14ac:dyDescent="0.3">
      <c r="A3546" s="1" t="s">
        <v>1653</v>
      </c>
      <c r="B3546" s="1" t="s">
        <v>23850</v>
      </c>
      <c r="C3546" t="s">
        <v>27276</v>
      </c>
      <c r="D3546" t="str">
        <f t="shared" si="55"/>
        <v>@pec.comune.locateditriulzi.mi.it</v>
      </c>
    </row>
    <row r="3547" spans="1:4" ht="12" customHeight="1" x14ac:dyDescent="0.3">
      <c r="A3547" s="1" t="s">
        <v>1444</v>
      </c>
      <c r="B3547" s="1" t="s">
        <v>27277</v>
      </c>
      <c r="C3547" t="s">
        <v>24113</v>
      </c>
      <c r="D3547" t="str">
        <f t="shared" si="55"/>
        <v>@actaliscertymail.it</v>
      </c>
    </row>
    <row r="3548" spans="1:4" ht="12" customHeight="1" x14ac:dyDescent="0.3">
      <c r="A3548" s="1" t="s">
        <v>1844</v>
      </c>
      <c r="B3548" s="1" t="s">
        <v>27278</v>
      </c>
      <c r="C3548" t="s">
        <v>23679</v>
      </c>
      <c r="D3548" t="str">
        <f t="shared" si="55"/>
        <v>@pec.regione.lombardia.it</v>
      </c>
    </row>
    <row r="3549" spans="1:4" ht="12" customHeight="1" x14ac:dyDescent="0.3">
      <c r="A3549" s="1" t="s">
        <v>7442</v>
      </c>
      <c r="B3549" s="1" t="s">
        <v>23684</v>
      </c>
      <c r="C3549" t="s">
        <v>27279</v>
      </c>
      <c r="D3549" t="str">
        <f t="shared" si="55"/>
        <v>@pec.comuneloceri.it</v>
      </c>
    </row>
    <row r="3550" spans="1:4" ht="12" customHeight="1" x14ac:dyDescent="0.3">
      <c r="A3550" s="1" t="s">
        <v>6239</v>
      </c>
      <c r="B3550" s="1" t="s">
        <v>27280</v>
      </c>
      <c r="C3550" t="s">
        <v>23740</v>
      </c>
      <c r="D3550" t="str">
        <f t="shared" si="55"/>
        <v>@pec.rupar.puglia.it</v>
      </c>
    </row>
    <row r="3551" spans="1:4" ht="12" customHeight="1" x14ac:dyDescent="0.3">
      <c r="A3551" s="1" t="s">
        <v>6815</v>
      </c>
      <c r="B3551" s="1" t="s">
        <v>27281</v>
      </c>
      <c r="C3551" t="s">
        <v>23681</v>
      </c>
      <c r="D3551" t="str">
        <f t="shared" si="55"/>
        <v>@legalmail.it</v>
      </c>
    </row>
    <row r="3552" spans="1:4" ht="12" customHeight="1" x14ac:dyDescent="0.3">
      <c r="A3552" s="1" t="s">
        <v>7443</v>
      </c>
      <c r="B3552" s="1" t="s">
        <v>23684</v>
      </c>
      <c r="C3552" t="s">
        <v>27282</v>
      </c>
      <c r="D3552" t="str">
        <f t="shared" si="55"/>
        <v>@pec.comune.loculi.nu.it</v>
      </c>
    </row>
    <row r="3553" spans="1:4" ht="12" customHeight="1" x14ac:dyDescent="0.3">
      <c r="A3553" s="1" t="s">
        <v>7444</v>
      </c>
      <c r="B3553" s="1" t="s">
        <v>23684</v>
      </c>
      <c r="C3553" t="s">
        <v>27283</v>
      </c>
      <c r="D3553" t="str">
        <f t="shared" si="55"/>
        <v>@pec.comunedilode.it</v>
      </c>
    </row>
    <row r="3554" spans="1:4" ht="12" customHeight="1" x14ac:dyDescent="0.3">
      <c r="A3554" s="1" t="s">
        <v>2634</v>
      </c>
      <c r="B3554" s="1" t="s">
        <v>27284</v>
      </c>
      <c r="C3554" t="s">
        <v>23681</v>
      </c>
      <c r="D3554" t="str">
        <f t="shared" si="55"/>
        <v>@legalmail.it</v>
      </c>
    </row>
    <row r="3555" spans="1:4" ht="12" customHeight="1" x14ac:dyDescent="0.3">
      <c r="A3555" s="1" t="s">
        <v>2635</v>
      </c>
      <c r="B3555" s="1" t="s">
        <v>27285</v>
      </c>
      <c r="C3555" t="s">
        <v>23679</v>
      </c>
      <c r="D3555" t="str">
        <f t="shared" si="55"/>
        <v>@pec.regione.lombardia.it</v>
      </c>
    </row>
    <row r="3556" spans="1:4" ht="12" customHeight="1" x14ac:dyDescent="0.3">
      <c r="A3556" s="1" t="s">
        <v>7488</v>
      </c>
      <c r="B3556" s="1" t="s">
        <v>23991</v>
      </c>
      <c r="C3556" t="s">
        <v>27286</v>
      </c>
      <c r="D3556" t="str">
        <f t="shared" si="55"/>
        <v>@pec.comunelodine.gov.it</v>
      </c>
    </row>
    <row r="3557" spans="1:4" ht="12" customHeight="1" x14ac:dyDescent="0.3">
      <c r="A3557" s="1" t="s">
        <v>2055</v>
      </c>
      <c r="B3557" s="1" t="s">
        <v>23684</v>
      </c>
      <c r="C3557" t="s">
        <v>27287</v>
      </c>
      <c r="D3557" t="str">
        <f t="shared" si="55"/>
        <v>@pec.comune.lodrino.bs.it</v>
      </c>
    </row>
    <row r="3558" spans="1:4" ht="12" customHeight="1" x14ac:dyDescent="0.3">
      <c r="A3558" s="1" t="s">
        <v>2056</v>
      </c>
      <c r="B3558" s="1" t="s">
        <v>23684</v>
      </c>
      <c r="C3558" t="s">
        <v>27288</v>
      </c>
      <c r="D3558" t="str">
        <f t="shared" si="55"/>
        <v>@pec.comune.lograto.bs.it</v>
      </c>
    </row>
    <row r="3559" spans="1:4" ht="12" customHeight="1" x14ac:dyDescent="0.3">
      <c r="A3559" s="1" t="s">
        <v>4083</v>
      </c>
      <c r="B3559" s="1" t="s">
        <v>27289</v>
      </c>
      <c r="C3559" t="s">
        <v>23997</v>
      </c>
      <c r="D3559" t="str">
        <f t="shared" si="55"/>
        <v>@cert.provincia.bo.it</v>
      </c>
    </row>
    <row r="3560" spans="1:4" ht="12" customHeight="1" x14ac:dyDescent="0.3">
      <c r="A3560" s="1" t="s">
        <v>7407</v>
      </c>
      <c r="B3560" s="1" t="s">
        <v>27290</v>
      </c>
      <c r="C3560" t="s">
        <v>23681</v>
      </c>
      <c r="D3560" t="str">
        <f t="shared" si="55"/>
        <v>@legalmail.it</v>
      </c>
    </row>
    <row r="3561" spans="1:4" ht="12" customHeight="1" x14ac:dyDescent="0.3">
      <c r="A3561" s="1" t="s">
        <v>2565</v>
      </c>
      <c r="B3561" s="1" t="s">
        <v>27291</v>
      </c>
      <c r="C3561" t="s">
        <v>23828</v>
      </c>
      <c r="D3561" t="str">
        <f t="shared" si="55"/>
        <v>@halleycert.it</v>
      </c>
    </row>
    <row r="3562" spans="1:4" ht="12" customHeight="1" x14ac:dyDescent="0.3">
      <c r="A3562" s="1" t="s">
        <v>1445</v>
      </c>
      <c r="B3562" s="1" t="s">
        <v>27292</v>
      </c>
      <c r="C3562" t="s">
        <v>23821</v>
      </c>
      <c r="D3562" t="str">
        <f t="shared" si="55"/>
        <v>@pec.provincia.como.it</v>
      </c>
    </row>
    <row r="3563" spans="1:4" ht="12" customHeight="1" x14ac:dyDescent="0.3">
      <c r="A3563" s="1" t="s">
        <v>138</v>
      </c>
      <c r="B3563" s="1" t="s">
        <v>27293</v>
      </c>
      <c r="C3563" t="s">
        <v>23699</v>
      </c>
      <c r="D3563" t="str">
        <f t="shared" si="55"/>
        <v>@pec.it</v>
      </c>
    </row>
    <row r="3564" spans="1:4" ht="12" customHeight="1" x14ac:dyDescent="0.3">
      <c r="A3564" s="1" t="s">
        <v>139</v>
      </c>
      <c r="B3564" s="1" t="s">
        <v>23684</v>
      </c>
      <c r="C3564" t="s">
        <v>27294</v>
      </c>
      <c r="D3564" t="str">
        <f t="shared" si="55"/>
        <v>@pec.comune.lombriasco.to.it</v>
      </c>
    </row>
    <row r="3565" spans="1:4" ht="12" customHeight="1" x14ac:dyDescent="0.3">
      <c r="A3565" s="1" t="s">
        <v>2245</v>
      </c>
      <c r="B3565" s="1" t="s">
        <v>27295</v>
      </c>
      <c r="C3565" t="s">
        <v>23679</v>
      </c>
      <c r="D3565" t="str">
        <f t="shared" si="55"/>
        <v>@pec.regione.lombardia.it</v>
      </c>
    </row>
    <row r="3566" spans="1:4" ht="12" customHeight="1" x14ac:dyDescent="0.3">
      <c r="A3566" s="1" t="s">
        <v>2782</v>
      </c>
      <c r="B3566" s="1" t="s">
        <v>27296</v>
      </c>
      <c r="C3566" t="s">
        <v>23699</v>
      </c>
      <c r="D3566" t="str">
        <f t="shared" si="55"/>
        <v>@pec.it</v>
      </c>
    </row>
    <row r="3567" spans="1:4" ht="12" customHeight="1" x14ac:dyDescent="0.3">
      <c r="A3567" s="1" t="s">
        <v>1319</v>
      </c>
      <c r="B3567" s="1" t="s">
        <v>27297</v>
      </c>
      <c r="C3567" t="s">
        <v>23679</v>
      </c>
      <c r="D3567" t="str">
        <f t="shared" si="55"/>
        <v>@pec.regione.lombardia.it</v>
      </c>
    </row>
    <row r="3568" spans="1:4" ht="12" customHeight="1" x14ac:dyDescent="0.3">
      <c r="A3568" s="1" t="s">
        <v>1320</v>
      </c>
      <c r="B3568" s="1" t="s">
        <v>23850</v>
      </c>
      <c r="C3568" t="s">
        <v>27298</v>
      </c>
      <c r="D3568" t="str">
        <f t="shared" si="55"/>
        <v>@lonatepozzolo.legalmailpa.it</v>
      </c>
    </row>
    <row r="3569" spans="1:4" ht="12" customHeight="1" x14ac:dyDescent="0.3">
      <c r="A3569" s="1" t="s">
        <v>2057</v>
      </c>
      <c r="B3569" s="1" t="s">
        <v>23684</v>
      </c>
      <c r="C3569" t="s">
        <v>27299</v>
      </c>
      <c r="D3569" t="str">
        <f t="shared" si="55"/>
        <v>@pec.comune.lonato.bs.it</v>
      </c>
    </row>
    <row r="3570" spans="1:4" ht="12" customHeight="1" x14ac:dyDescent="0.3">
      <c r="A3570" s="1" t="s">
        <v>4290</v>
      </c>
      <c r="B3570" s="1" t="s">
        <v>19320</v>
      </c>
      <c r="C3570" t="s">
        <v>23683</v>
      </c>
      <c r="D3570" t="str">
        <f t="shared" si="55"/>
        <v>@postacert.toscana.it</v>
      </c>
    </row>
    <row r="3571" spans="1:4" ht="12" customHeight="1" x14ac:dyDescent="0.3">
      <c r="A3571" s="1" t="s">
        <v>5579</v>
      </c>
      <c r="B3571" s="1" t="s">
        <v>27300</v>
      </c>
      <c r="C3571" t="s">
        <v>23699</v>
      </c>
      <c r="D3571" t="str">
        <f t="shared" si="55"/>
        <v>@pec.it</v>
      </c>
    </row>
    <row r="3572" spans="1:4" ht="12" customHeight="1" x14ac:dyDescent="0.3">
      <c r="A3572" s="1" t="s">
        <v>3019</v>
      </c>
      <c r="B3572" s="1" t="s">
        <v>27301</v>
      </c>
      <c r="C3572" t="s">
        <v>23677</v>
      </c>
      <c r="D3572" t="str">
        <f t="shared" si="55"/>
        <v>@cert.ip-veneto.net</v>
      </c>
    </row>
    <row r="3573" spans="1:4" ht="12" customHeight="1" x14ac:dyDescent="0.3">
      <c r="A3573" s="1" t="s">
        <v>3141</v>
      </c>
      <c r="B3573" s="1" t="s">
        <v>27302</v>
      </c>
      <c r="C3573" t="s">
        <v>23745</v>
      </c>
      <c r="D3573" t="str">
        <f t="shared" si="55"/>
        <v>@pecveneto.it</v>
      </c>
    </row>
    <row r="3574" spans="1:4" ht="12" customHeight="1" x14ac:dyDescent="0.3">
      <c r="A3574" s="1" t="s">
        <v>2058</v>
      </c>
      <c r="B3574" s="1" t="s">
        <v>23684</v>
      </c>
      <c r="C3574" t="s">
        <v>27303</v>
      </c>
      <c r="D3574" t="str">
        <f t="shared" si="55"/>
        <v>@pec.comune.longhena.bs.it</v>
      </c>
    </row>
    <row r="3575" spans="1:4" ht="12" customHeight="1" x14ac:dyDescent="0.3">
      <c r="A3575" s="1" t="s">
        <v>7085</v>
      </c>
      <c r="B3575" s="1" t="s">
        <v>23684</v>
      </c>
      <c r="C3575" t="s">
        <v>27304</v>
      </c>
      <c r="D3575" t="str">
        <f t="shared" si="55"/>
        <v>@pec.comunelongi.it</v>
      </c>
    </row>
    <row r="3576" spans="1:4" ht="12" customHeight="1" x14ac:dyDescent="0.3">
      <c r="A3576" s="1" t="s">
        <v>4159</v>
      </c>
      <c r="B3576" s="1" t="s">
        <v>27305</v>
      </c>
      <c r="C3576" t="s">
        <v>24208</v>
      </c>
      <c r="D3576" t="str">
        <f t="shared" si="55"/>
        <v>@cert.provincia.fc.it</v>
      </c>
    </row>
    <row r="3577" spans="1:4" ht="12" customHeight="1" x14ac:dyDescent="0.3">
      <c r="A3577" s="1" t="s">
        <v>6607</v>
      </c>
      <c r="B3577" s="1" t="s">
        <v>27306</v>
      </c>
      <c r="C3577" t="s">
        <v>23713</v>
      </c>
      <c r="D3577" t="str">
        <f t="shared" si="55"/>
        <v>@asmepec.it</v>
      </c>
    </row>
    <row r="3578" spans="1:4" ht="12" customHeight="1" x14ac:dyDescent="0.3">
      <c r="A3578" s="1" t="s">
        <v>6608</v>
      </c>
      <c r="B3578" s="1" t="s">
        <v>23774</v>
      </c>
      <c r="C3578" t="s">
        <v>27307</v>
      </c>
      <c r="D3578" t="str">
        <f t="shared" si="55"/>
        <v>@pec.comunelongobucco.eu</v>
      </c>
    </row>
    <row r="3579" spans="1:4" ht="12" customHeight="1" x14ac:dyDescent="0.3">
      <c r="A3579" s="1" t="s">
        <v>1446</v>
      </c>
      <c r="B3579" s="1" t="s">
        <v>27308</v>
      </c>
      <c r="C3579" t="s">
        <v>25256</v>
      </c>
      <c r="D3579" t="str">
        <f t="shared" si="55"/>
        <v>@pec.como.it</v>
      </c>
    </row>
    <row r="3580" spans="1:4" ht="12" customHeight="1" x14ac:dyDescent="0.3">
      <c r="A3580" s="1" t="s">
        <v>4881</v>
      </c>
      <c r="B3580" s="1" t="s">
        <v>27309</v>
      </c>
      <c r="C3580" t="s">
        <v>23699</v>
      </c>
      <c r="D3580" t="str">
        <f t="shared" si="55"/>
        <v>@pec.it</v>
      </c>
    </row>
    <row r="3581" spans="1:4" ht="12" customHeight="1" x14ac:dyDescent="0.3">
      <c r="A3581" s="1" t="s">
        <v>3020</v>
      </c>
      <c r="B3581" s="1" t="s">
        <v>27310</v>
      </c>
      <c r="C3581" t="s">
        <v>23745</v>
      </c>
      <c r="D3581" t="str">
        <f t="shared" si="55"/>
        <v>@pecveneto.it</v>
      </c>
    </row>
    <row r="3582" spans="1:4" ht="12" customHeight="1" x14ac:dyDescent="0.3">
      <c r="A3582" s="1" t="s">
        <v>140</v>
      </c>
      <c r="B3582" s="1" t="s">
        <v>27311</v>
      </c>
      <c r="C3582" t="s">
        <v>23699</v>
      </c>
      <c r="D3582" t="str">
        <f t="shared" si="55"/>
        <v>@pec.it</v>
      </c>
    </row>
    <row r="3583" spans="1:4" ht="12" customHeight="1" x14ac:dyDescent="0.3">
      <c r="A3583" s="1" t="s">
        <v>3323</v>
      </c>
      <c r="B3583" s="1" t="s">
        <v>27312</v>
      </c>
      <c r="C3583" t="s">
        <v>23745</v>
      </c>
      <c r="D3583" t="str">
        <f t="shared" si="55"/>
        <v>@pecveneto.it</v>
      </c>
    </row>
    <row r="3584" spans="1:4" ht="12" customHeight="1" x14ac:dyDescent="0.3">
      <c r="A3584" s="1" t="s">
        <v>1133</v>
      </c>
      <c r="B3584" s="1" t="s">
        <v>27313</v>
      </c>
      <c r="C3584" t="s">
        <v>23681</v>
      </c>
      <c r="D3584" t="str">
        <f t="shared" si="55"/>
        <v>@legalmail.it</v>
      </c>
    </row>
    <row r="3585" spans="1:4" ht="12" customHeight="1" x14ac:dyDescent="0.3">
      <c r="A3585" s="1" t="s">
        <v>3111</v>
      </c>
      <c r="B3585" s="1" t="s">
        <v>27314</v>
      </c>
      <c r="C3585" t="s">
        <v>23745</v>
      </c>
      <c r="D3585" t="str">
        <f t="shared" si="55"/>
        <v>@pecveneto.it</v>
      </c>
    </row>
    <row r="3586" spans="1:4" ht="12" customHeight="1" x14ac:dyDescent="0.3">
      <c r="A3586" s="1" t="s">
        <v>3408</v>
      </c>
      <c r="B3586" s="1" t="s">
        <v>27315</v>
      </c>
      <c r="C3586" t="s">
        <v>23724</v>
      </c>
      <c r="D3586" t="str">
        <f t="shared" si="55"/>
        <v>@anutel.it</v>
      </c>
    </row>
    <row r="3587" spans="1:4" ht="12" customHeight="1" x14ac:dyDescent="0.3">
      <c r="A3587" s="1" t="s">
        <v>4633</v>
      </c>
      <c r="B3587" s="1" t="s">
        <v>27316</v>
      </c>
      <c r="C3587" t="s">
        <v>23717</v>
      </c>
      <c r="D3587" t="str">
        <f t="shared" ref="D3587:D3650" si="56">CONCATENATE("@",C:C)</f>
        <v>@emarche.it</v>
      </c>
    </row>
    <row r="3588" spans="1:4" ht="12" customHeight="1" x14ac:dyDescent="0.3">
      <c r="A3588" s="1" t="s">
        <v>5342</v>
      </c>
      <c r="B3588" s="1" t="s">
        <v>27317</v>
      </c>
      <c r="C3588" t="s">
        <v>23699</v>
      </c>
      <c r="D3588" t="str">
        <f t="shared" si="56"/>
        <v>@pec.it</v>
      </c>
    </row>
    <row r="3589" spans="1:4" ht="12" customHeight="1" x14ac:dyDescent="0.3">
      <c r="A3589" s="1" t="s">
        <v>3178</v>
      </c>
      <c r="B3589" s="1" t="s">
        <v>23737</v>
      </c>
      <c r="C3589" t="s">
        <v>27318</v>
      </c>
      <c r="D3589" t="str">
        <f t="shared" si="56"/>
        <v>@comuneloria.legalmail.it</v>
      </c>
    </row>
    <row r="3590" spans="1:4" ht="12" customHeight="1" x14ac:dyDescent="0.3">
      <c r="A3590" s="1" t="s">
        <v>4383</v>
      </c>
      <c r="B3590" s="1" t="s">
        <v>27319</v>
      </c>
      <c r="C3590" t="s">
        <v>23683</v>
      </c>
      <c r="D3590" t="str">
        <f t="shared" si="56"/>
        <v>@postacert.toscana.it</v>
      </c>
    </row>
    <row r="3591" spans="1:4" ht="12" customHeight="1" x14ac:dyDescent="0.3">
      <c r="A3591" s="1" t="s">
        <v>4679</v>
      </c>
      <c r="B3591" s="1" t="s">
        <v>27320</v>
      </c>
      <c r="C3591" t="s">
        <v>23681</v>
      </c>
      <c r="D3591" t="str">
        <f t="shared" si="56"/>
        <v>@legalmail.it</v>
      </c>
    </row>
    <row r="3592" spans="1:4" ht="12" customHeight="1" x14ac:dyDescent="0.3">
      <c r="A3592" s="1" t="s">
        <v>3808</v>
      </c>
      <c r="B3592" s="1" t="s">
        <v>27321</v>
      </c>
      <c r="C3592" t="s">
        <v>24113</v>
      </c>
      <c r="D3592" t="str">
        <f t="shared" si="56"/>
        <v>@actaliscertymail.it</v>
      </c>
    </row>
    <row r="3593" spans="1:4" ht="12" customHeight="1" x14ac:dyDescent="0.3">
      <c r="A3593" s="1" t="s">
        <v>2059</v>
      </c>
      <c r="B3593" s="1" t="s">
        <v>27322</v>
      </c>
      <c r="C3593" t="s">
        <v>23699</v>
      </c>
      <c r="D3593" t="str">
        <f t="shared" si="56"/>
        <v>@pec.it</v>
      </c>
    </row>
    <row r="3594" spans="1:4" ht="12" customHeight="1" x14ac:dyDescent="0.3">
      <c r="A3594" s="1" t="s">
        <v>7445</v>
      </c>
      <c r="B3594" s="1" t="s">
        <v>27323</v>
      </c>
      <c r="C3594" t="s">
        <v>24024</v>
      </c>
      <c r="D3594" t="str">
        <f t="shared" si="56"/>
        <v>@pec.comunas.it</v>
      </c>
    </row>
    <row r="3595" spans="1:4" ht="12" customHeight="1" x14ac:dyDescent="0.3">
      <c r="A3595" s="1" t="s">
        <v>1845</v>
      </c>
      <c r="B3595" s="1" t="s">
        <v>27324</v>
      </c>
      <c r="C3595" t="s">
        <v>27325</v>
      </c>
      <c r="D3595" t="str">
        <f t="shared" si="56"/>
        <v xml:space="preserve">@pec.regione.lombardia.it </v>
      </c>
    </row>
    <row r="3596" spans="1:4" ht="12" customHeight="1" x14ac:dyDescent="0.3">
      <c r="A3596" s="1" t="s">
        <v>1551</v>
      </c>
      <c r="B3596" s="1" t="s">
        <v>27326</v>
      </c>
      <c r="C3596" t="s">
        <v>23817</v>
      </c>
      <c r="D3596" t="str">
        <f t="shared" si="56"/>
        <v>@cert.provincia.so.it</v>
      </c>
    </row>
    <row r="3597" spans="1:4" ht="12" customHeight="1" x14ac:dyDescent="0.3">
      <c r="A3597" s="1" t="s">
        <v>2060</v>
      </c>
      <c r="B3597" s="1" t="s">
        <v>23684</v>
      </c>
      <c r="C3597" t="s">
        <v>27327</v>
      </c>
      <c r="D3597" t="str">
        <f t="shared" si="56"/>
        <v>@pec.comune.lozio.bs.it</v>
      </c>
    </row>
    <row r="3598" spans="1:4" ht="12" customHeight="1" x14ac:dyDescent="0.3">
      <c r="A3598" s="1" t="s">
        <v>1321</v>
      </c>
      <c r="B3598" s="1" t="s">
        <v>27328</v>
      </c>
      <c r="C3598" t="s">
        <v>23679</v>
      </c>
      <c r="D3598" t="str">
        <f t="shared" si="56"/>
        <v>@pec.regione.lombardia.it</v>
      </c>
    </row>
    <row r="3599" spans="1:4" ht="12" customHeight="1" x14ac:dyDescent="0.3">
      <c r="A3599" s="1" t="s">
        <v>3324</v>
      </c>
      <c r="B3599" s="1" t="s">
        <v>27329</v>
      </c>
      <c r="C3599" t="s">
        <v>24091</v>
      </c>
      <c r="D3599" t="str">
        <f t="shared" si="56"/>
        <v>@legalmailpa.it</v>
      </c>
    </row>
    <row r="3600" spans="1:4" ht="12" customHeight="1" x14ac:dyDescent="0.3">
      <c r="A3600" s="1" t="s">
        <v>3112</v>
      </c>
      <c r="B3600" s="1" t="s">
        <v>27330</v>
      </c>
      <c r="C3600" t="s">
        <v>23745</v>
      </c>
      <c r="D3600" t="str">
        <f t="shared" si="56"/>
        <v>@pecveneto.it</v>
      </c>
    </row>
    <row r="3601" spans="1:4" ht="12" customHeight="1" x14ac:dyDescent="0.3">
      <c r="A3601" s="1" t="s">
        <v>354</v>
      </c>
      <c r="B3601" s="1" t="s">
        <v>24055</v>
      </c>
      <c r="C3601" t="s">
        <v>27331</v>
      </c>
      <c r="D3601" t="str">
        <f t="shared" si="56"/>
        <v>@pec.comune.lozzolo.vc.it</v>
      </c>
    </row>
    <row r="3602" spans="1:4" ht="12" customHeight="1" x14ac:dyDescent="0.3">
      <c r="A3602" s="1" t="s">
        <v>11295</v>
      </c>
      <c r="B3602" s="1" t="s">
        <v>27332</v>
      </c>
      <c r="C3602" t="s">
        <v>23681</v>
      </c>
      <c r="D3602" t="str">
        <f t="shared" si="56"/>
        <v>@legalmail.it</v>
      </c>
    </row>
    <row r="3603" spans="1:4" ht="12" customHeight="1" x14ac:dyDescent="0.3">
      <c r="A3603" s="1" t="s">
        <v>4820</v>
      </c>
      <c r="B3603" s="1" t="s">
        <v>27333</v>
      </c>
      <c r="C3603" t="s">
        <v>23681</v>
      </c>
      <c r="D3603" t="str">
        <f t="shared" si="56"/>
        <v>@legalmail.it</v>
      </c>
    </row>
    <row r="3604" spans="1:4" ht="12" customHeight="1" x14ac:dyDescent="0.3">
      <c r="A3604" s="1" t="s">
        <v>4232</v>
      </c>
      <c r="B3604" s="1" t="s">
        <v>27334</v>
      </c>
      <c r="C3604" t="s">
        <v>23683</v>
      </c>
      <c r="D3604" t="str">
        <f t="shared" si="56"/>
        <v>@postacert.toscana.it</v>
      </c>
    </row>
    <row r="3605" spans="1:4" ht="12" customHeight="1" x14ac:dyDescent="0.3">
      <c r="A3605" s="1" t="s">
        <v>7173</v>
      </c>
      <c r="B3605" s="1" t="s">
        <v>27335</v>
      </c>
      <c r="C3605" t="s">
        <v>23699</v>
      </c>
      <c r="D3605" t="str">
        <f t="shared" si="56"/>
        <v>@pec.it</v>
      </c>
    </row>
    <row r="3606" spans="1:4" ht="12" customHeight="1" x14ac:dyDescent="0.3">
      <c r="A3606" s="1" t="s">
        <v>6185</v>
      </c>
      <c r="B3606" s="1" t="s">
        <v>27336</v>
      </c>
      <c r="C3606" t="s">
        <v>23724</v>
      </c>
      <c r="D3606" t="str">
        <f t="shared" si="56"/>
        <v>@anutel.it</v>
      </c>
    </row>
    <row r="3607" spans="1:4" ht="12" customHeight="1" x14ac:dyDescent="0.3">
      <c r="A3607" s="1" t="s">
        <v>4384</v>
      </c>
      <c r="B3607" s="1" t="s">
        <v>27337</v>
      </c>
      <c r="C3607" t="s">
        <v>23683</v>
      </c>
      <c r="D3607" t="str">
        <f t="shared" si="56"/>
        <v>@postacert.toscana.it</v>
      </c>
    </row>
    <row r="3608" spans="1:4" ht="12" customHeight="1" x14ac:dyDescent="0.3">
      <c r="A3608" s="1" t="s">
        <v>3675</v>
      </c>
      <c r="B3608" s="1" t="s">
        <v>27338</v>
      </c>
      <c r="C3608" t="s">
        <v>23681</v>
      </c>
      <c r="D3608" t="str">
        <f t="shared" si="56"/>
        <v>@legalmail.it</v>
      </c>
    </row>
    <row r="3609" spans="1:4" ht="12" customHeight="1" x14ac:dyDescent="0.3">
      <c r="A3609" s="1" t="s">
        <v>5504</v>
      </c>
      <c r="B3609" s="1" t="s">
        <v>27339</v>
      </c>
      <c r="C3609" t="s">
        <v>23681</v>
      </c>
      <c r="D3609" t="str">
        <f t="shared" si="56"/>
        <v>@legalmail.it</v>
      </c>
    </row>
    <row r="3610" spans="1:4" ht="12" customHeight="1" x14ac:dyDescent="0.3">
      <c r="A3610" s="1" t="s">
        <v>5217</v>
      </c>
      <c r="B3610" s="1" t="s">
        <v>23737</v>
      </c>
      <c r="C3610" t="s">
        <v>27340</v>
      </c>
      <c r="D3610" t="str">
        <f t="shared" si="56"/>
        <v>@pec.comune.lucodeimarsi.aq.it</v>
      </c>
    </row>
    <row r="3611" spans="1:4" ht="12" customHeight="1" x14ac:dyDescent="0.3">
      <c r="A3611" s="1" t="s">
        <v>5218</v>
      </c>
      <c r="B3611" s="1" t="s">
        <v>27341</v>
      </c>
      <c r="C3611" t="s">
        <v>23681</v>
      </c>
      <c r="D3611" t="str">
        <f t="shared" si="56"/>
        <v>@legalmail.it</v>
      </c>
    </row>
    <row r="3612" spans="1:4" ht="12" customHeight="1" x14ac:dyDescent="0.3">
      <c r="A3612" s="1" t="s">
        <v>3900</v>
      </c>
      <c r="B3612" s="1" t="s">
        <v>27342</v>
      </c>
      <c r="C3612" t="s">
        <v>23754</v>
      </c>
      <c r="D3612" t="str">
        <f t="shared" si="56"/>
        <v>@sintranet.legalmail.it</v>
      </c>
    </row>
    <row r="3613" spans="1:4" ht="12" customHeight="1" x14ac:dyDescent="0.3">
      <c r="A3613" s="1" t="s">
        <v>4545</v>
      </c>
      <c r="B3613" s="1" t="s">
        <v>27343</v>
      </c>
      <c r="C3613" t="s">
        <v>23726</v>
      </c>
      <c r="D3613" t="str">
        <f t="shared" si="56"/>
        <v>@postacert.umbria.it</v>
      </c>
    </row>
    <row r="3614" spans="1:4" ht="12" customHeight="1" x14ac:dyDescent="0.3">
      <c r="A3614" s="1" t="s">
        <v>4139</v>
      </c>
      <c r="B3614" s="1" t="s">
        <v>27344</v>
      </c>
      <c r="C3614" t="s">
        <v>23747</v>
      </c>
      <c r="D3614" t="str">
        <f t="shared" si="56"/>
        <v>@cert.legalmail.it</v>
      </c>
    </row>
    <row r="3615" spans="1:4" ht="12" customHeight="1" x14ac:dyDescent="0.3">
      <c r="A3615" s="1" t="s">
        <v>3021</v>
      </c>
      <c r="B3615" s="1" t="s">
        <v>27345</v>
      </c>
      <c r="C3615" t="s">
        <v>23677</v>
      </c>
      <c r="D3615" t="str">
        <f t="shared" si="56"/>
        <v>@cert.ip-veneto.net</v>
      </c>
    </row>
    <row r="3616" spans="1:4" ht="12" customHeight="1" x14ac:dyDescent="0.3">
      <c r="A3616" s="1" t="s">
        <v>1322</v>
      </c>
      <c r="B3616" s="1" t="s">
        <v>27346</v>
      </c>
      <c r="C3616" t="s">
        <v>23681</v>
      </c>
      <c r="D3616" t="str">
        <f t="shared" si="56"/>
        <v>@legalmail.it</v>
      </c>
    </row>
    <row r="3617" spans="1:4" ht="12" customHeight="1" x14ac:dyDescent="0.3">
      <c r="A3617" s="1" t="s">
        <v>1447</v>
      </c>
      <c r="B3617" s="1" t="s">
        <v>27347</v>
      </c>
      <c r="C3617" t="s">
        <v>23681</v>
      </c>
      <c r="D3617" t="str">
        <f t="shared" si="56"/>
        <v>@legalmail.it</v>
      </c>
    </row>
    <row r="3618" spans="1:4" ht="12" customHeight="1" x14ac:dyDescent="0.3">
      <c r="A3618" s="1" t="s">
        <v>7446</v>
      </c>
      <c r="B3618" s="1" t="s">
        <v>23684</v>
      </c>
      <c r="C3618" t="s">
        <v>27348</v>
      </c>
      <c r="D3618" t="str">
        <f t="shared" si="56"/>
        <v>@pec.comune.lula.nu.it</v>
      </c>
    </row>
    <row r="3619" spans="1:4" ht="12" customHeight="1" x14ac:dyDescent="0.3">
      <c r="A3619" s="1" t="s">
        <v>3809</v>
      </c>
      <c r="B3619" s="1" t="s">
        <v>27349</v>
      </c>
      <c r="C3619" t="s">
        <v>23699</v>
      </c>
      <c r="D3619" t="str">
        <f t="shared" si="56"/>
        <v>@pec.it</v>
      </c>
    </row>
    <row r="3620" spans="1:4" ht="12" customHeight="1" x14ac:dyDescent="0.3">
      <c r="A3620" s="1" t="s">
        <v>2061</v>
      </c>
      <c r="B3620" s="1" t="s">
        <v>27350</v>
      </c>
      <c r="C3620" t="s">
        <v>23747</v>
      </c>
      <c r="D3620" t="str">
        <f t="shared" si="56"/>
        <v>@cert.legalmail.it</v>
      </c>
    </row>
    <row r="3621" spans="1:4" ht="12" customHeight="1" x14ac:dyDescent="0.3">
      <c r="A3621" s="1" t="s">
        <v>7627</v>
      </c>
      <c r="B3621" s="1" t="s">
        <v>23684</v>
      </c>
      <c r="C3621" t="s">
        <v>27351</v>
      </c>
      <c r="D3621" t="str">
        <f t="shared" si="56"/>
        <v>@pec.comune.lunamatrona.ca.it</v>
      </c>
    </row>
    <row r="3622" spans="1:4" ht="12" customHeight="1" x14ac:dyDescent="0.3">
      <c r="A3622" s="1" t="s">
        <v>4580</v>
      </c>
      <c r="B3622" s="1" t="s">
        <v>27352</v>
      </c>
      <c r="C3622" t="s">
        <v>23717</v>
      </c>
      <c r="D3622" t="str">
        <f t="shared" si="56"/>
        <v>@emarche.it</v>
      </c>
    </row>
    <row r="3623" spans="1:4" ht="12" customHeight="1" x14ac:dyDescent="0.3">
      <c r="A3623" s="1" t="s">
        <v>2246</v>
      </c>
      <c r="B3623" s="1" t="s">
        <v>27353</v>
      </c>
      <c r="C3623" t="s">
        <v>23688</v>
      </c>
      <c r="D3623" t="str">
        <f t="shared" si="56"/>
        <v>@legalpec.it</v>
      </c>
    </row>
    <row r="3624" spans="1:4" ht="12" customHeight="1" x14ac:dyDescent="0.3">
      <c r="A3624" s="1" t="s">
        <v>6609</v>
      </c>
      <c r="B3624" s="1" t="s">
        <v>27354</v>
      </c>
      <c r="C3624" t="s">
        <v>23713</v>
      </c>
      <c r="D3624" t="str">
        <f t="shared" si="56"/>
        <v>@asmepec.it</v>
      </c>
    </row>
    <row r="3625" spans="1:4" ht="12" customHeight="1" x14ac:dyDescent="0.3">
      <c r="A3625" s="1" t="s">
        <v>3864</v>
      </c>
      <c r="B3625" s="1" t="s">
        <v>23693</v>
      </c>
      <c r="C3625" t="s">
        <v>27355</v>
      </c>
      <c r="D3625" t="str">
        <f t="shared" si="56"/>
        <v>@pec.comune.luni.sp.it</v>
      </c>
    </row>
    <row r="3626" spans="1:4" ht="12" customHeight="1" x14ac:dyDescent="0.3">
      <c r="A3626" s="1" t="s">
        <v>5926</v>
      </c>
      <c r="B3626" s="1" t="s">
        <v>27356</v>
      </c>
      <c r="C3626" t="s">
        <v>24157</v>
      </c>
      <c r="D3626" t="str">
        <f t="shared" si="56"/>
        <v>@cert.irpinianet.eu</v>
      </c>
    </row>
    <row r="3627" spans="1:4" ht="12" customHeight="1" x14ac:dyDescent="0.3">
      <c r="A3627" s="1" t="s">
        <v>7360</v>
      </c>
      <c r="B3627" s="1" t="s">
        <v>27357</v>
      </c>
      <c r="C3627" t="s">
        <v>24024</v>
      </c>
      <c r="D3627" t="str">
        <f t="shared" si="56"/>
        <v>@pec.comunas.it</v>
      </c>
    </row>
    <row r="3628" spans="1:4" ht="12" customHeight="1" x14ac:dyDescent="0.3">
      <c r="A3628" s="1" t="s">
        <v>5505</v>
      </c>
      <c r="B3628" s="1" t="s">
        <v>27358</v>
      </c>
      <c r="C3628" t="s">
        <v>23681</v>
      </c>
      <c r="D3628" t="str">
        <f t="shared" si="56"/>
        <v>@legalmail.it</v>
      </c>
    </row>
    <row r="3629" spans="1:4" ht="12" customHeight="1" x14ac:dyDescent="0.3">
      <c r="A3629" s="1" t="s">
        <v>1448</v>
      </c>
      <c r="B3629" s="1" t="s">
        <v>27359</v>
      </c>
      <c r="C3629" t="s">
        <v>23681</v>
      </c>
      <c r="D3629" t="str">
        <f t="shared" si="56"/>
        <v>@legalmail.it</v>
      </c>
    </row>
    <row r="3630" spans="1:4" ht="12" customHeight="1" x14ac:dyDescent="0.3">
      <c r="A3630" s="1" t="s">
        <v>1449</v>
      </c>
      <c r="B3630" s="1" t="s">
        <v>27360</v>
      </c>
      <c r="C3630" t="s">
        <v>23679</v>
      </c>
      <c r="D3630" t="str">
        <f t="shared" si="56"/>
        <v>@pec.regione.lombardia.it</v>
      </c>
    </row>
    <row r="3631" spans="1:4" ht="12" customHeight="1" x14ac:dyDescent="0.3">
      <c r="A3631" s="1" t="s">
        <v>1846</v>
      </c>
      <c r="B3631" s="1" t="s">
        <v>27361</v>
      </c>
      <c r="C3631" t="s">
        <v>23679</v>
      </c>
      <c r="D3631" t="str">
        <f t="shared" si="56"/>
        <v>@pec.regione.lombardia.it</v>
      </c>
    </row>
    <row r="3632" spans="1:4" ht="12" customHeight="1" x14ac:dyDescent="0.3">
      <c r="A3632" s="1" t="s">
        <v>7361</v>
      </c>
      <c r="B3632" s="1" t="s">
        <v>23684</v>
      </c>
      <c r="C3632" t="s">
        <v>27362</v>
      </c>
      <c r="D3632" t="str">
        <f t="shared" si="56"/>
        <v>@pec.comune.luras.ss.it</v>
      </c>
    </row>
    <row r="3633" spans="1:4" ht="12" customHeight="1" x14ac:dyDescent="0.3">
      <c r="A3633" s="1" t="s">
        <v>1450</v>
      </c>
      <c r="B3633" s="1" t="s">
        <v>23684</v>
      </c>
      <c r="C3633" t="s">
        <v>27363</v>
      </c>
      <c r="D3633" t="str">
        <f t="shared" si="56"/>
        <v>@pec.comune.luratecaccivio.co.it</v>
      </c>
    </row>
    <row r="3634" spans="1:4" ht="12" customHeight="1" x14ac:dyDescent="0.3">
      <c r="A3634" s="1" t="s">
        <v>5653</v>
      </c>
      <c r="B3634" s="1" t="s">
        <v>23991</v>
      </c>
      <c r="C3634" t="s">
        <v>27364</v>
      </c>
      <c r="D3634" t="str">
        <f t="shared" si="56"/>
        <v>@pec.comune.lusciano.ce.it</v>
      </c>
    </row>
    <row r="3635" spans="1:4" ht="12" customHeight="1" x14ac:dyDescent="0.3">
      <c r="A3635" s="1" t="s">
        <v>2783</v>
      </c>
      <c r="B3635" s="1" t="s">
        <v>23850</v>
      </c>
      <c r="C3635" t="s">
        <v>27365</v>
      </c>
      <c r="D3635" t="str">
        <f t="shared" si="56"/>
        <v>@pec.comune.luserna.tn.it</v>
      </c>
    </row>
    <row r="3636" spans="1:4" ht="12" customHeight="1" x14ac:dyDescent="0.3">
      <c r="A3636" s="1" t="s">
        <v>141</v>
      </c>
      <c r="B3636" s="1" t="s">
        <v>23684</v>
      </c>
      <c r="C3636" t="s">
        <v>27366</v>
      </c>
      <c r="D3636" t="str">
        <f t="shared" si="56"/>
        <v>@pec.comune.luserna.to.it</v>
      </c>
    </row>
    <row r="3637" spans="1:4" ht="12" customHeight="1" x14ac:dyDescent="0.3">
      <c r="A3637" s="1" t="s">
        <v>142</v>
      </c>
      <c r="B3637" s="1" t="s">
        <v>27367</v>
      </c>
      <c r="C3637" t="s">
        <v>23681</v>
      </c>
      <c r="D3637" t="str">
        <f t="shared" si="56"/>
        <v>@legalmail.it</v>
      </c>
    </row>
    <row r="3638" spans="1:4" ht="12" customHeight="1" x14ac:dyDescent="0.3">
      <c r="A3638" s="1" t="s">
        <v>3478</v>
      </c>
      <c r="B3638" s="1" t="s">
        <v>27368</v>
      </c>
      <c r="C3638" t="s">
        <v>23786</v>
      </c>
      <c r="D3638" t="str">
        <f t="shared" si="56"/>
        <v>@certgov.fvg.it</v>
      </c>
    </row>
    <row r="3639" spans="1:4" ht="12" customHeight="1" x14ac:dyDescent="0.3">
      <c r="A3639" s="1" t="s">
        <v>3409</v>
      </c>
      <c r="B3639" s="1" t="s">
        <v>27369</v>
      </c>
      <c r="C3639" t="s">
        <v>23681</v>
      </c>
      <c r="D3639" t="str">
        <f t="shared" si="56"/>
        <v>@legalmail.it</v>
      </c>
    </row>
    <row r="3640" spans="1:4" ht="12" customHeight="1" x14ac:dyDescent="0.3">
      <c r="A3640" s="1" t="s">
        <v>11333</v>
      </c>
      <c r="B3640" s="1" t="s">
        <v>27370</v>
      </c>
      <c r="C3640" t="s">
        <v>23745</v>
      </c>
      <c r="D3640" t="str">
        <f t="shared" si="56"/>
        <v>@pecveneto.it</v>
      </c>
    </row>
    <row r="3641" spans="1:4" ht="12" customHeight="1" x14ac:dyDescent="0.3">
      <c r="A3641" s="1" t="s">
        <v>143</v>
      </c>
      <c r="B3641" s="1" t="s">
        <v>27371</v>
      </c>
      <c r="C3641" t="s">
        <v>23735</v>
      </c>
      <c r="D3641" t="str">
        <f t="shared" si="56"/>
        <v>@cert.ruparpiemonte.it</v>
      </c>
    </row>
    <row r="3642" spans="1:4" ht="12" customHeight="1" x14ac:dyDescent="0.3">
      <c r="A3642" s="1" t="s">
        <v>11335</v>
      </c>
      <c r="B3642" s="1" t="s">
        <v>27372</v>
      </c>
      <c r="C3642" t="s">
        <v>23681</v>
      </c>
      <c r="D3642" t="str">
        <f t="shared" si="56"/>
        <v>@legalmail.it</v>
      </c>
    </row>
    <row r="3643" spans="1:4" ht="12" customHeight="1" x14ac:dyDescent="0.3">
      <c r="A3643" s="1" t="s">
        <v>6063</v>
      </c>
      <c r="B3643" s="1" t="s">
        <v>23684</v>
      </c>
      <c r="C3643" t="s">
        <v>27373</v>
      </c>
      <c r="D3643" t="str">
        <f t="shared" si="56"/>
        <v>@pec.comune.lustra.sa.it</v>
      </c>
    </row>
    <row r="3644" spans="1:4" ht="12" customHeight="1" x14ac:dyDescent="0.3">
      <c r="A3644" s="1" t="s">
        <v>1323</v>
      </c>
      <c r="B3644" s="1" t="s">
        <v>23684</v>
      </c>
      <c r="C3644" t="s">
        <v>27374</v>
      </c>
      <c r="D3644" t="str">
        <f t="shared" si="56"/>
        <v>@pec.comune.luvinate.va.it</v>
      </c>
    </row>
    <row r="3645" spans="1:4" ht="12" customHeight="1" x14ac:dyDescent="0.3">
      <c r="A3645" s="1" t="s">
        <v>1847</v>
      </c>
      <c r="B3645" s="1" t="s">
        <v>27375</v>
      </c>
      <c r="C3645" t="s">
        <v>23679</v>
      </c>
      <c r="D3645" t="str">
        <f t="shared" si="56"/>
        <v>@pec.regione.lombardia.it</v>
      </c>
    </row>
    <row r="3646" spans="1:4" ht="12" customHeight="1" x14ac:dyDescent="0.3">
      <c r="A3646" s="1" t="s">
        <v>3987</v>
      </c>
      <c r="B3646" s="1" t="s">
        <v>23693</v>
      </c>
      <c r="C3646" t="s">
        <v>27376</v>
      </c>
      <c r="D3646" t="str">
        <f t="shared" si="56"/>
        <v>@comune.luzzara.re.legalmail.it</v>
      </c>
    </row>
    <row r="3647" spans="1:4" ht="12" customHeight="1" x14ac:dyDescent="0.3">
      <c r="A3647" s="1" t="s">
        <v>6610</v>
      </c>
      <c r="B3647" s="1" t="s">
        <v>24440</v>
      </c>
      <c r="C3647" t="s">
        <v>27377</v>
      </c>
      <c r="D3647" t="str">
        <f t="shared" si="56"/>
        <v>@comunediluzzi.legalmail.it</v>
      </c>
    </row>
    <row r="3648" spans="1:4" ht="12" customHeight="1" x14ac:dyDescent="0.3">
      <c r="A3648" s="1" t="s">
        <v>1367</v>
      </c>
      <c r="B3648" s="1" t="s">
        <v>27378</v>
      </c>
      <c r="C3648" t="s">
        <v>23679</v>
      </c>
      <c r="D3648" t="str">
        <f t="shared" si="56"/>
        <v>@pec.regione.lombardia.it</v>
      </c>
    </row>
    <row r="3649" spans="1:4" ht="12" customHeight="1" x14ac:dyDescent="0.3">
      <c r="A3649" s="1" t="s">
        <v>2636</v>
      </c>
      <c r="B3649" s="1" t="s">
        <v>27379</v>
      </c>
      <c r="C3649" t="s">
        <v>23679</v>
      </c>
      <c r="D3649" t="str">
        <f t="shared" si="56"/>
        <v>@pec.regione.lombardia.it</v>
      </c>
    </row>
    <row r="3650" spans="1:4" ht="12" customHeight="1" x14ac:dyDescent="0.3">
      <c r="A3650" s="1" t="s">
        <v>5580</v>
      </c>
      <c r="B3650" s="1" t="s">
        <v>27380</v>
      </c>
      <c r="C3650" t="s">
        <v>23699</v>
      </c>
      <c r="D3650" t="str">
        <f t="shared" si="56"/>
        <v>@pec.it</v>
      </c>
    </row>
    <row r="3651" spans="1:4" ht="12" customHeight="1" x14ac:dyDescent="0.3">
      <c r="A3651" s="1" t="s">
        <v>5506</v>
      </c>
      <c r="B3651" s="1" t="s">
        <v>27381</v>
      </c>
      <c r="C3651" t="s">
        <v>23681</v>
      </c>
      <c r="D3651" t="str">
        <f t="shared" ref="D3651:D3714" si="57">CONCATENATE("@",C:C)</f>
        <v>@legalmail.it</v>
      </c>
    </row>
    <row r="3652" spans="1:4" ht="12" customHeight="1" x14ac:dyDescent="0.3">
      <c r="A3652" s="1" t="s">
        <v>5581</v>
      </c>
      <c r="B3652" s="1" t="s">
        <v>27382</v>
      </c>
      <c r="C3652" t="s">
        <v>23681</v>
      </c>
      <c r="D3652" t="str">
        <f t="shared" si="57"/>
        <v>@legalmail.it</v>
      </c>
    </row>
    <row r="3653" spans="1:4" ht="12" customHeight="1" x14ac:dyDescent="0.3">
      <c r="A3653" s="1" t="s">
        <v>144</v>
      </c>
      <c r="B3653" s="1" t="s">
        <v>23684</v>
      </c>
      <c r="C3653" t="s">
        <v>27383</v>
      </c>
      <c r="D3653" t="str">
        <f t="shared" si="57"/>
        <v>@pec.comune.macello.to.it</v>
      </c>
    </row>
    <row r="3654" spans="1:4" ht="12" customHeight="1" x14ac:dyDescent="0.3">
      <c r="A3654" s="1" t="s">
        <v>4680</v>
      </c>
      <c r="B3654" s="1" t="s">
        <v>27384</v>
      </c>
      <c r="C3654" t="s">
        <v>23681</v>
      </c>
      <c r="D3654" t="str">
        <f t="shared" si="57"/>
        <v>@legalmail.it</v>
      </c>
    </row>
    <row r="3655" spans="1:4" ht="12" customHeight="1" x14ac:dyDescent="0.3">
      <c r="A3655" s="1" t="s">
        <v>5654</v>
      </c>
      <c r="B3655" s="1" t="s">
        <v>24010</v>
      </c>
      <c r="C3655" t="s">
        <v>27385</v>
      </c>
      <c r="D3655" t="str">
        <f t="shared" si="57"/>
        <v>@pec.comune.maceratacampania.ce.it</v>
      </c>
    </row>
    <row r="3656" spans="1:4" ht="12" customHeight="1" x14ac:dyDescent="0.3">
      <c r="A3656" s="1" t="s">
        <v>4581</v>
      </c>
      <c r="B3656" s="1" t="s">
        <v>27386</v>
      </c>
      <c r="C3656" t="s">
        <v>23717</v>
      </c>
      <c r="D3656" t="str">
        <f t="shared" si="57"/>
        <v>@emarche.it</v>
      </c>
    </row>
    <row r="3657" spans="1:4" ht="12" customHeight="1" x14ac:dyDescent="0.3">
      <c r="A3657" s="1" t="s">
        <v>2694</v>
      </c>
      <c r="B3657" s="1" t="s">
        <v>23684</v>
      </c>
      <c r="C3657" t="s">
        <v>27387</v>
      </c>
      <c r="D3657" t="str">
        <f t="shared" si="57"/>
        <v>@pec.comune.macherio.mb.it</v>
      </c>
    </row>
    <row r="3658" spans="1:4" ht="12" customHeight="1" x14ac:dyDescent="0.3">
      <c r="A3658" s="1" t="s">
        <v>2062</v>
      </c>
      <c r="B3658" s="1" t="s">
        <v>23684</v>
      </c>
      <c r="C3658" t="s">
        <v>27388</v>
      </c>
      <c r="D3658" t="str">
        <f t="shared" si="57"/>
        <v>@pec.comune.maclodio.bs.it</v>
      </c>
    </row>
    <row r="3659" spans="1:4" ht="12" customHeight="1" x14ac:dyDescent="0.3">
      <c r="A3659" s="1" t="s">
        <v>7447</v>
      </c>
      <c r="B3659" s="1" t="s">
        <v>23684</v>
      </c>
      <c r="C3659" t="s">
        <v>27389</v>
      </c>
      <c r="D3659" t="str">
        <f t="shared" si="57"/>
        <v>@pec.comune.macomer.nu.it</v>
      </c>
    </row>
    <row r="3660" spans="1:4" ht="12" customHeight="1" x14ac:dyDescent="0.3">
      <c r="A3660" s="1" t="s">
        <v>591</v>
      </c>
      <c r="B3660" s="1" t="s">
        <v>19411</v>
      </c>
      <c r="C3660" t="s">
        <v>23735</v>
      </c>
      <c r="D3660" t="str">
        <f t="shared" si="57"/>
        <v>@cert.ruparpiemonte.it</v>
      </c>
    </row>
    <row r="3661" spans="1:4" ht="12" customHeight="1" x14ac:dyDescent="0.3">
      <c r="A3661" s="1" t="s">
        <v>1134</v>
      </c>
      <c r="B3661" s="1" t="s">
        <v>27390</v>
      </c>
      <c r="C3661" t="s">
        <v>23747</v>
      </c>
      <c r="D3661" t="str">
        <f t="shared" si="57"/>
        <v>@cert.legalmail.it</v>
      </c>
    </row>
    <row r="3662" spans="1:4" ht="12" customHeight="1" x14ac:dyDescent="0.3">
      <c r="A3662" s="1" t="s">
        <v>5655</v>
      </c>
      <c r="B3662" s="1" t="s">
        <v>27391</v>
      </c>
      <c r="C3662" t="s">
        <v>27392</v>
      </c>
      <c r="D3662" t="str">
        <f t="shared" si="57"/>
        <v>@pec.comune.maddaloni.ce.it</v>
      </c>
    </row>
    <row r="3663" spans="1:4" ht="12" customHeight="1" x14ac:dyDescent="0.3">
      <c r="A3663" s="1" t="s">
        <v>1548</v>
      </c>
      <c r="B3663" s="1" t="s">
        <v>27393</v>
      </c>
      <c r="C3663" t="s">
        <v>23817</v>
      </c>
      <c r="D3663" t="str">
        <f t="shared" si="57"/>
        <v>@cert.provincia.so.it</v>
      </c>
    </row>
    <row r="3664" spans="1:4" ht="12" customHeight="1" x14ac:dyDescent="0.3">
      <c r="A3664" s="1" t="s">
        <v>2402</v>
      </c>
      <c r="B3664" s="1" t="s">
        <v>24083</v>
      </c>
      <c r="C3664" t="s">
        <v>27394</v>
      </c>
      <c r="D3664" t="str">
        <f t="shared" si="57"/>
        <v>@pec.comune.madignano.cr.it</v>
      </c>
    </row>
    <row r="3665" spans="1:4" ht="12" customHeight="1" x14ac:dyDescent="0.3">
      <c r="A3665" s="1" t="s">
        <v>1848</v>
      </c>
      <c r="B3665" s="1" t="s">
        <v>27395</v>
      </c>
      <c r="C3665" t="s">
        <v>23699</v>
      </c>
      <c r="D3665" t="str">
        <f t="shared" si="57"/>
        <v>@pec.it</v>
      </c>
    </row>
    <row r="3666" spans="1:4" ht="12" customHeight="1" x14ac:dyDescent="0.3">
      <c r="A3666" s="1" t="s">
        <v>1135</v>
      </c>
      <c r="B3666" s="1" t="s">
        <v>27396</v>
      </c>
      <c r="C3666" t="s">
        <v>23735</v>
      </c>
      <c r="D3666" t="str">
        <f t="shared" si="57"/>
        <v>@cert.ruparpiemonte.it</v>
      </c>
    </row>
    <row r="3667" spans="1:4" ht="12" customHeight="1" x14ac:dyDescent="0.3">
      <c r="A3667" s="1" t="s">
        <v>2870</v>
      </c>
      <c r="B3667" s="1" t="s">
        <v>23850</v>
      </c>
      <c r="C3667" t="s">
        <v>27397</v>
      </c>
      <c r="D3667" t="str">
        <f t="shared" si="57"/>
        <v>@pec.comune.madruzzo.tn.it</v>
      </c>
    </row>
    <row r="3668" spans="1:4" ht="12" customHeight="1" x14ac:dyDescent="0.3">
      <c r="A3668" s="1" t="s">
        <v>5054</v>
      </c>
      <c r="B3668" s="1" t="s">
        <v>19419</v>
      </c>
      <c r="C3668" t="s">
        <v>23856</v>
      </c>
      <c r="D3668" t="str">
        <f t="shared" si="57"/>
        <v>@postecert.it</v>
      </c>
    </row>
    <row r="3669" spans="1:4" ht="12" customHeight="1" x14ac:dyDescent="0.3">
      <c r="A3669" s="1" t="s">
        <v>5507</v>
      </c>
      <c r="B3669" s="1" t="s">
        <v>27398</v>
      </c>
      <c r="C3669" t="s">
        <v>23681</v>
      </c>
      <c r="D3669" t="str">
        <f t="shared" si="57"/>
        <v>@legalmail.it</v>
      </c>
    </row>
    <row r="3670" spans="1:4" ht="12" customHeight="1" x14ac:dyDescent="0.3">
      <c r="A3670" s="1" t="s">
        <v>2063</v>
      </c>
      <c r="B3670" s="1" t="s">
        <v>23684</v>
      </c>
      <c r="C3670" t="s">
        <v>27399</v>
      </c>
      <c r="D3670" t="str">
        <f t="shared" si="57"/>
        <v>@pec.comune.magasa.bs.it</v>
      </c>
    </row>
    <row r="3671" spans="1:4" ht="12" customHeight="1" x14ac:dyDescent="0.3">
      <c r="A3671" s="1" t="s">
        <v>1654</v>
      </c>
      <c r="B3671" s="1" t="s">
        <v>27400</v>
      </c>
      <c r="C3671" t="s">
        <v>27401</v>
      </c>
      <c r="D3671" t="str">
        <f t="shared" si="57"/>
        <v xml:space="preserve">@cert.poliscomuneamico.net </v>
      </c>
    </row>
    <row r="3672" spans="1:4" ht="12" customHeight="1" x14ac:dyDescent="0.3">
      <c r="A3672" s="1" t="s">
        <v>442</v>
      </c>
      <c r="B3672" s="1" t="s">
        <v>23684</v>
      </c>
      <c r="C3672" t="s">
        <v>27402</v>
      </c>
      <c r="D3672" t="str">
        <f t="shared" si="57"/>
        <v>@pec.comune.maggiora.no.it</v>
      </c>
    </row>
    <row r="3673" spans="1:4" ht="12" customHeight="1" x14ac:dyDescent="0.3">
      <c r="A3673" s="1" t="s">
        <v>2247</v>
      </c>
      <c r="B3673" s="1" t="s">
        <v>27403</v>
      </c>
      <c r="C3673" t="s">
        <v>24262</v>
      </c>
      <c r="D3673" t="str">
        <f t="shared" si="57"/>
        <v>@pec.provincia.pv.it</v>
      </c>
    </row>
    <row r="3674" spans="1:4" ht="12" customHeight="1" x14ac:dyDescent="0.3">
      <c r="A3674" s="1" t="s">
        <v>4496</v>
      </c>
      <c r="B3674" s="1" t="s">
        <v>27404</v>
      </c>
      <c r="C3674" t="s">
        <v>23726</v>
      </c>
      <c r="D3674" t="str">
        <f t="shared" si="57"/>
        <v>@postacert.umbria.it</v>
      </c>
    </row>
    <row r="3675" spans="1:4" ht="12" customHeight="1" x14ac:dyDescent="0.3">
      <c r="A3675" s="1" t="s">
        <v>6728</v>
      </c>
      <c r="B3675" s="1" t="s">
        <v>27405</v>
      </c>
      <c r="C3675" t="s">
        <v>23713</v>
      </c>
      <c r="D3675" t="str">
        <f t="shared" si="57"/>
        <v>@asmepec.it</v>
      </c>
    </row>
    <row r="3676" spans="1:4" ht="12" customHeight="1" x14ac:dyDescent="0.3">
      <c r="A3676" s="1" t="s">
        <v>592</v>
      </c>
      <c r="B3676" s="1" t="s">
        <v>27406</v>
      </c>
      <c r="C3676" t="s">
        <v>23699</v>
      </c>
      <c r="D3676" t="str">
        <f t="shared" si="57"/>
        <v>@pec.it</v>
      </c>
    </row>
    <row r="3677" spans="1:4" ht="12" customHeight="1" x14ac:dyDescent="0.3">
      <c r="A3677" s="1" t="s">
        <v>593</v>
      </c>
      <c r="B3677" s="1" t="s">
        <v>27407</v>
      </c>
      <c r="C3677" t="s">
        <v>23681</v>
      </c>
      <c r="D3677" t="str">
        <f t="shared" si="57"/>
        <v>@legalmail.it</v>
      </c>
    </row>
    <row r="3678" spans="1:4" ht="12" customHeight="1" x14ac:dyDescent="0.3">
      <c r="A3678" s="1" t="s">
        <v>11371</v>
      </c>
      <c r="B3678" s="1" t="s">
        <v>27408</v>
      </c>
      <c r="C3678" t="s">
        <v>23699</v>
      </c>
      <c r="D3678" t="str">
        <f t="shared" si="57"/>
        <v>@pec.it</v>
      </c>
    </row>
    <row r="3679" spans="1:4" ht="12" customHeight="1" x14ac:dyDescent="0.3">
      <c r="A3679" s="1" t="s">
        <v>4757</v>
      </c>
      <c r="B3679" s="1" t="s">
        <v>23737</v>
      </c>
      <c r="C3679" t="s">
        <v>27409</v>
      </c>
      <c r="D3679" t="str">
        <f t="shared" si="57"/>
        <v>@pec.comune.maglianoditenna.fm.it</v>
      </c>
    </row>
    <row r="3680" spans="1:4" ht="12" customHeight="1" x14ac:dyDescent="0.3">
      <c r="A3680" s="1" t="s">
        <v>4448</v>
      </c>
      <c r="B3680" s="1" t="s">
        <v>27410</v>
      </c>
      <c r="C3680" t="s">
        <v>23791</v>
      </c>
      <c r="D3680" t="str">
        <f t="shared" si="57"/>
        <v>@postemailcertificata.it</v>
      </c>
    </row>
    <row r="3681" spans="1:4" ht="12" customHeight="1" x14ac:dyDescent="0.3">
      <c r="A3681" s="1" t="s">
        <v>4972</v>
      </c>
      <c r="B3681" s="1" t="s">
        <v>27411</v>
      </c>
      <c r="C3681" t="s">
        <v>27412</v>
      </c>
      <c r="D3681" t="str">
        <f t="shared" si="57"/>
        <v>@pec.comunedimaglianoromano.it</v>
      </c>
    </row>
    <row r="3682" spans="1:4" ht="12" customHeight="1" x14ac:dyDescent="0.3">
      <c r="A3682" s="1" t="s">
        <v>4882</v>
      </c>
      <c r="B3682" s="1" t="s">
        <v>23737</v>
      </c>
      <c r="C3682" t="s">
        <v>27413</v>
      </c>
      <c r="D3682" t="str">
        <f t="shared" si="57"/>
        <v>@pec.comune.maglianosabina.ri.it</v>
      </c>
    </row>
    <row r="3683" spans="1:4" ht="12" customHeight="1" x14ac:dyDescent="0.3">
      <c r="A3683" s="1" t="s">
        <v>6064</v>
      </c>
      <c r="B3683" s="1" t="s">
        <v>23684</v>
      </c>
      <c r="C3683" t="s">
        <v>27414</v>
      </c>
      <c r="D3683" t="str">
        <f t="shared" si="57"/>
        <v>@pec.comune.maglianovetere.sa.it</v>
      </c>
    </row>
    <row r="3684" spans="1:4" ht="12" customHeight="1" x14ac:dyDescent="0.3">
      <c r="A3684" s="1" t="s">
        <v>6346</v>
      </c>
      <c r="B3684" s="1" t="s">
        <v>27415</v>
      </c>
      <c r="C3684" t="s">
        <v>23740</v>
      </c>
      <c r="D3684" t="str">
        <f t="shared" si="57"/>
        <v>@pec.rupar.puglia.it</v>
      </c>
    </row>
    <row r="3685" spans="1:4" ht="12" customHeight="1" x14ac:dyDescent="0.3">
      <c r="A3685" s="1" t="s">
        <v>3744</v>
      </c>
      <c r="B3685" s="1" t="s">
        <v>23684</v>
      </c>
      <c r="C3685" t="s">
        <v>27416</v>
      </c>
      <c r="D3685" t="str">
        <f t="shared" si="57"/>
        <v>@pec.comunemagliolo.it</v>
      </c>
    </row>
    <row r="3686" spans="1:4" ht="12" customHeight="1" x14ac:dyDescent="0.3">
      <c r="A3686" s="1" t="s">
        <v>145</v>
      </c>
      <c r="B3686" s="1" t="s">
        <v>27417</v>
      </c>
      <c r="C3686" t="s">
        <v>23735</v>
      </c>
      <c r="D3686" t="str">
        <f t="shared" si="57"/>
        <v>@cert.ruparpiemonte.it</v>
      </c>
    </row>
    <row r="3687" spans="1:4" ht="12" customHeight="1" x14ac:dyDescent="0.3">
      <c r="A3687" s="1" t="s">
        <v>2485</v>
      </c>
      <c r="B3687" s="1" t="s">
        <v>27418</v>
      </c>
      <c r="C3687" t="s">
        <v>23679</v>
      </c>
      <c r="D3687" t="str">
        <f t="shared" si="57"/>
        <v>@pec.regione.lombardia.it</v>
      </c>
    </row>
    <row r="3688" spans="1:4" ht="12" customHeight="1" x14ac:dyDescent="0.3">
      <c r="A3688" s="1" t="s">
        <v>1655</v>
      </c>
      <c r="B3688" s="1" t="s">
        <v>23737</v>
      </c>
      <c r="C3688" t="s">
        <v>27419</v>
      </c>
      <c r="D3688" t="str">
        <f t="shared" si="57"/>
        <v xml:space="preserve">@pec.comune.magnago.mi.it </v>
      </c>
    </row>
    <row r="3689" spans="1:4" ht="12" customHeight="1" x14ac:dyDescent="0.3">
      <c r="A3689" s="1" t="s">
        <v>1052</v>
      </c>
      <c r="B3689" s="1" t="s">
        <v>19440</v>
      </c>
      <c r="C3689" t="s">
        <v>23790</v>
      </c>
      <c r="D3689" t="str">
        <f t="shared" si="57"/>
        <v>@pec.ptbiellese.it</v>
      </c>
    </row>
    <row r="3690" spans="1:4" ht="12" customHeight="1" x14ac:dyDescent="0.3">
      <c r="A3690" s="1" t="s">
        <v>3479</v>
      </c>
      <c r="B3690" s="1" t="s">
        <v>23684</v>
      </c>
      <c r="C3690" t="s">
        <v>27420</v>
      </c>
      <c r="D3690" t="str">
        <f t="shared" si="57"/>
        <v>@pec.comune.magnanoinriviera.ud.it</v>
      </c>
    </row>
    <row r="3691" spans="1:4" ht="12" customHeight="1" x14ac:dyDescent="0.3">
      <c r="A3691" s="1" t="s">
        <v>7584</v>
      </c>
      <c r="B3691" s="1" t="s">
        <v>27421</v>
      </c>
      <c r="C3691" t="s">
        <v>27422</v>
      </c>
      <c r="D3691" t="str">
        <f t="shared" si="57"/>
        <v>@digitalpec.com</v>
      </c>
    </row>
    <row r="3692" spans="1:4" ht="12" customHeight="1" x14ac:dyDescent="0.3">
      <c r="A3692" s="1" t="s">
        <v>11385</v>
      </c>
      <c r="B3692" s="1" t="s">
        <v>27423</v>
      </c>
      <c r="C3692" t="s">
        <v>23681</v>
      </c>
      <c r="D3692" t="str">
        <f t="shared" si="57"/>
        <v>@legalmail.it</v>
      </c>
    </row>
    <row r="3693" spans="1:4" ht="12" customHeight="1" x14ac:dyDescent="0.3">
      <c r="A3693" s="1" t="s">
        <v>1451</v>
      </c>
      <c r="B3693" s="1" t="s">
        <v>27424</v>
      </c>
      <c r="C3693" t="s">
        <v>23681</v>
      </c>
      <c r="D3693" t="str">
        <f t="shared" si="57"/>
        <v>@legalmail.it</v>
      </c>
    </row>
    <row r="3694" spans="1:4" ht="12" customHeight="1" x14ac:dyDescent="0.3">
      <c r="A3694" s="1" t="s">
        <v>6729</v>
      </c>
      <c r="B3694" s="1" t="s">
        <v>27425</v>
      </c>
      <c r="C3694" t="s">
        <v>23713</v>
      </c>
      <c r="D3694" t="str">
        <f t="shared" si="57"/>
        <v>@asmepec.it</v>
      </c>
    </row>
    <row r="3695" spans="1:4" ht="12" customHeight="1" x14ac:dyDescent="0.3">
      <c r="A3695" s="1" t="s">
        <v>6611</v>
      </c>
      <c r="B3695" s="1" t="s">
        <v>27426</v>
      </c>
      <c r="C3695" t="s">
        <v>23713</v>
      </c>
      <c r="D3695" t="str">
        <f t="shared" si="57"/>
        <v>@asmepec.it</v>
      </c>
    </row>
    <row r="3696" spans="1:4" ht="12" customHeight="1" x14ac:dyDescent="0.3">
      <c r="A3696" s="1" t="s">
        <v>6914</v>
      </c>
      <c r="B3696" s="1" t="s">
        <v>27427</v>
      </c>
      <c r="C3696" t="s">
        <v>23713</v>
      </c>
      <c r="D3696" t="str">
        <f t="shared" si="57"/>
        <v>@asmepec.it</v>
      </c>
    </row>
    <row r="3697" spans="1:4" ht="12" customHeight="1" x14ac:dyDescent="0.3">
      <c r="A3697" s="1" t="s">
        <v>4634</v>
      </c>
      <c r="B3697" s="1" t="s">
        <v>27428</v>
      </c>
      <c r="C3697" t="s">
        <v>23717</v>
      </c>
      <c r="D3697" t="str">
        <f t="shared" si="57"/>
        <v>@emarche.it</v>
      </c>
    </row>
    <row r="3698" spans="1:4" ht="12" customHeight="1" x14ac:dyDescent="0.3">
      <c r="A3698" s="1" t="s">
        <v>4193</v>
      </c>
      <c r="B3698" s="1" t="s">
        <v>23684</v>
      </c>
      <c r="C3698" t="s">
        <v>27429</v>
      </c>
      <c r="D3698" t="str">
        <f t="shared" si="57"/>
        <v>@pec.comunemaiolo.it</v>
      </c>
    </row>
    <row r="3699" spans="1:4" ht="12" customHeight="1" x14ac:dyDescent="0.3">
      <c r="A3699" s="1" t="s">
        <v>6065</v>
      </c>
      <c r="B3699" s="1" t="s">
        <v>26965</v>
      </c>
      <c r="C3699" t="s">
        <v>27430</v>
      </c>
      <c r="D3699" t="str">
        <f t="shared" si="57"/>
        <v>@pec.comune.maiori.sa.it</v>
      </c>
    </row>
    <row r="3700" spans="1:4" ht="12" customHeight="1" x14ac:dyDescent="0.3">
      <c r="A3700" s="1" t="s">
        <v>2637</v>
      </c>
      <c r="B3700" s="1" t="s">
        <v>19451</v>
      </c>
      <c r="C3700" t="s">
        <v>24524</v>
      </c>
      <c r="D3700" t="str">
        <f t="shared" si="57"/>
        <v>@cert.elaus2002.net</v>
      </c>
    </row>
    <row r="3701" spans="1:4" ht="12" customHeight="1" x14ac:dyDescent="0.3">
      <c r="A3701" s="1" t="s">
        <v>2064</v>
      </c>
      <c r="B3701" s="1" t="s">
        <v>23684</v>
      </c>
      <c r="C3701" t="s">
        <v>27431</v>
      </c>
      <c r="D3701" t="str">
        <f t="shared" si="57"/>
        <v>@pec.comune.mairano.bs.it</v>
      </c>
    </row>
    <row r="3702" spans="1:4" ht="12" customHeight="1" x14ac:dyDescent="0.3">
      <c r="A3702" s="1" t="s">
        <v>3862</v>
      </c>
      <c r="B3702" s="1" t="s">
        <v>27432</v>
      </c>
      <c r="C3702" t="s">
        <v>23699</v>
      </c>
      <c r="D3702" t="str">
        <f t="shared" si="57"/>
        <v>@pec.it</v>
      </c>
    </row>
    <row r="3703" spans="1:4" ht="12" customHeight="1" x14ac:dyDescent="0.3">
      <c r="A3703" s="1" t="s">
        <v>3480</v>
      </c>
      <c r="B3703" s="1" t="s">
        <v>27433</v>
      </c>
      <c r="C3703" t="s">
        <v>23786</v>
      </c>
      <c r="D3703" t="str">
        <f t="shared" si="57"/>
        <v>@certgov.fvg.it</v>
      </c>
    </row>
    <row r="3704" spans="1:4" ht="12" customHeight="1" x14ac:dyDescent="0.3">
      <c r="A3704" s="1" t="s">
        <v>2403</v>
      </c>
      <c r="B3704" s="1" t="s">
        <v>27434</v>
      </c>
      <c r="C3704" t="s">
        <v>23679</v>
      </c>
      <c r="D3704" t="str">
        <f t="shared" si="57"/>
        <v>@pec.regione.lombardia.it</v>
      </c>
    </row>
    <row r="3705" spans="1:4" ht="12" customHeight="1" x14ac:dyDescent="0.3">
      <c r="A3705" s="1" t="s">
        <v>4084</v>
      </c>
      <c r="B3705" s="1" t="s">
        <v>27435</v>
      </c>
      <c r="C3705" t="s">
        <v>23997</v>
      </c>
      <c r="D3705" t="str">
        <f t="shared" si="57"/>
        <v>@cert.provincia.bo.it</v>
      </c>
    </row>
    <row r="3706" spans="1:4" ht="12" customHeight="1" x14ac:dyDescent="0.3">
      <c r="A3706" s="1" t="s">
        <v>3481</v>
      </c>
      <c r="B3706" s="1" t="s">
        <v>27436</v>
      </c>
      <c r="C3706" t="s">
        <v>23786</v>
      </c>
      <c r="D3706" t="str">
        <f t="shared" si="57"/>
        <v>@certgov.fvg.it</v>
      </c>
    </row>
    <row r="3707" spans="1:4" ht="12" customHeight="1" x14ac:dyDescent="0.3">
      <c r="A3707" s="1" t="s">
        <v>2921</v>
      </c>
      <c r="B3707" s="1" t="s">
        <v>23684</v>
      </c>
      <c r="C3707" t="s">
        <v>27437</v>
      </c>
      <c r="D3707" t="str">
        <f t="shared" si="57"/>
        <v>@pec.comunemalcesine.it</v>
      </c>
    </row>
    <row r="3708" spans="1:4" ht="12" customHeight="1" x14ac:dyDescent="0.3">
      <c r="A3708" s="1" t="s">
        <v>11401</v>
      </c>
      <c r="B3708" s="1" t="s">
        <v>23850</v>
      </c>
      <c r="C3708" t="s">
        <v>27438</v>
      </c>
      <c r="D3708" t="str">
        <f t="shared" si="57"/>
        <v>@pec.comune.male.tn.it</v>
      </c>
    </row>
    <row r="3709" spans="1:4" ht="12" customHeight="1" x14ac:dyDescent="0.3">
      <c r="A3709" s="1" t="s">
        <v>2065</v>
      </c>
      <c r="B3709" s="1" t="s">
        <v>23684</v>
      </c>
      <c r="C3709" t="s">
        <v>27439</v>
      </c>
      <c r="D3709" t="str">
        <f t="shared" si="57"/>
        <v>@pec.comune.malegno.bs.it</v>
      </c>
    </row>
    <row r="3710" spans="1:4" ht="12" customHeight="1" x14ac:dyDescent="0.3">
      <c r="A3710" s="1" t="s">
        <v>2638</v>
      </c>
      <c r="B3710" s="1" t="s">
        <v>27440</v>
      </c>
      <c r="C3710" t="s">
        <v>23679</v>
      </c>
      <c r="D3710" t="str">
        <f t="shared" si="57"/>
        <v>@pec.regione.lombardia.it</v>
      </c>
    </row>
    <row r="3711" spans="1:4" ht="12" customHeight="1" x14ac:dyDescent="0.3">
      <c r="A3711" s="1" t="s">
        <v>1136</v>
      </c>
      <c r="B3711" s="1" t="s">
        <v>19461</v>
      </c>
      <c r="C3711" t="s">
        <v>27441</v>
      </c>
      <c r="D3711" t="str">
        <f t="shared" si="57"/>
        <v>@pec.malesco.eu</v>
      </c>
    </row>
    <row r="3712" spans="1:4" ht="12" customHeight="1" x14ac:dyDescent="0.3">
      <c r="A3712" s="1" t="s">
        <v>7258</v>
      </c>
      <c r="B3712" s="1" t="s">
        <v>24789</v>
      </c>
      <c r="C3712" t="s">
        <v>27442</v>
      </c>
      <c r="D3712" t="str">
        <f t="shared" si="57"/>
        <v>@malettopec.e-etna.it</v>
      </c>
    </row>
    <row r="3713" spans="1:4" ht="12" customHeight="1" x14ac:dyDescent="0.3">
      <c r="A3713" s="1" t="s">
        <v>7086</v>
      </c>
      <c r="B3713" s="1" t="s">
        <v>27443</v>
      </c>
      <c r="C3713" t="s">
        <v>27444</v>
      </c>
      <c r="D3713" t="str">
        <f t="shared" si="57"/>
        <v>@comunemalfa.telecompost.it</v>
      </c>
    </row>
    <row r="3714" spans="1:4" ht="12" customHeight="1" x14ac:dyDescent="0.3">
      <c r="A3714" s="1" t="s">
        <v>2566</v>
      </c>
      <c r="B3714" s="1" t="s">
        <v>27445</v>
      </c>
      <c r="C3714" t="s">
        <v>23679</v>
      </c>
      <c r="D3714" t="str">
        <f t="shared" si="57"/>
        <v>@pec.regione.lombardia.it</v>
      </c>
    </row>
    <row r="3715" spans="1:4" ht="12" customHeight="1" x14ac:dyDescent="0.3">
      <c r="A3715" s="1" t="s">
        <v>6612</v>
      </c>
      <c r="B3715" s="1" t="s">
        <v>27446</v>
      </c>
      <c r="C3715" t="s">
        <v>23713</v>
      </c>
      <c r="D3715" t="str">
        <f t="shared" ref="D3715:D3778" si="58">CONCATENATE("@",C:C)</f>
        <v>@asmepec.it</v>
      </c>
    </row>
    <row r="3716" spans="1:4" ht="12" customHeight="1" x14ac:dyDescent="0.3">
      <c r="A3716" s="1" t="s">
        <v>3745</v>
      </c>
      <c r="B3716" s="1" t="s">
        <v>27447</v>
      </c>
      <c r="C3716" t="s">
        <v>23681</v>
      </c>
      <c r="D3716" t="str">
        <f t="shared" si="58"/>
        <v>@legalmail.it</v>
      </c>
    </row>
    <row r="3717" spans="1:4" ht="12" customHeight="1" x14ac:dyDescent="0.3">
      <c r="A3717" s="1" t="s">
        <v>11410</v>
      </c>
      <c r="B3717" s="1" t="s">
        <v>27448</v>
      </c>
      <c r="C3717" t="s">
        <v>23681</v>
      </c>
      <c r="D3717" t="str">
        <f t="shared" si="58"/>
        <v>@legalmail.it</v>
      </c>
    </row>
    <row r="3718" spans="1:4" ht="12" customHeight="1" x14ac:dyDescent="0.3">
      <c r="A3718" s="1" t="s">
        <v>1324</v>
      </c>
      <c r="B3718" s="1" t="s">
        <v>27449</v>
      </c>
      <c r="C3718" t="s">
        <v>23681</v>
      </c>
      <c r="D3718" t="str">
        <f t="shared" si="58"/>
        <v>@legalmail.it</v>
      </c>
    </row>
    <row r="3719" spans="1:4" ht="12" customHeight="1" x14ac:dyDescent="0.3">
      <c r="A3719" s="1" t="s">
        <v>3022</v>
      </c>
      <c r="B3719" s="1" t="s">
        <v>27450</v>
      </c>
      <c r="C3719" t="s">
        <v>23677</v>
      </c>
      <c r="D3719" t="str">
        <f t="shared" si="58"/>
        <v>@cert.ip-veneto.net</v>
      </c>
    </row>
    <row r="3720" spans="1:4" ht="12" customHeight="1" x14ac:dyDescent="0.3">
      <c r="A3720" s="1" t="s">
        <v>2066</v>
      </c>
      <c r="B3720" s="1" t="s">
        <v>23684</v>
      </c>
      <c r="C3720" t="s">
        <v>27451</v>
      </c>
      <c r="D3720" t="str">
        <f t="shared" si="58"/>
        <v>@pec.comune.malonno.bs.it</v>
      </c>
    </row>
    <row r="3721" spans="1:4" ht="12" customHeight="1" x14ac:dyDescent="0.3">
      <c r="A3721" s="1" t="s">
        <v>4731</v>
      </c>
      <c r="B3721" s="1" t="s">
        <v>27452</v>
      </c>
      <c r="C3721" t="s">
        <v>23717</v>
      </c>
      <c r="D3721" t="str">
        <f t="shared" si="58"/>
        <v>@emarche.it</v>
      </c>
    </row>
    <row r="3722" spans="1:4" ht="12" customHeight="1" x14ac:dyDescent="0.3">
      <c r="A3722" s="1" t="s">
        <v>7087</v>
      </c>
      <c r="B3722" s="1" t="s">
        <v>23684</v>
      </c>
      <c r="C3722" t="s">
        <v>27453</v>
      </c>
      <c r="D3722" t="str">
        <f t="shared" si="58"/>
        <v>@pec.comune.malvagna.me.it</v>
      </c>
    </row>
    <row r="3723" spans="1:4" ht="12" customHeight="1" x14ac:dyDescent="0.3">
      <c r="A3723" s="1" t="s">
        <v>925</v>
      </c>
      <c r="B3723" s="1" t="s">
        <v>19475</v>
      </c>
      <c r="C3723" t="s">
        <v>23887</v>
      </c>
      <c r="D3723" t="str">
        <f t="shared" si="58"/>
        <v>@pcert.it</v>
      </c>
    </row>
    <row r="3724" spans="1:4" ht="12" customHeight="1" x14ac:dyDescent="0.3">
      <c r="A3724" s="1" t="s">
        <v>6613</v>
      </c>
      <c r="B3724" s="1" t="s">
        <v>27454</v>
      </c>
      <c r="C3724" t="s">
        <v>23713</v>
      </c>
      <c r="D3724" t="str">
        <f t="shared" si="58"/>
        <v>@asmepec.it</v>
      </c>
    </row>
    <row r="3725" spans="1:4" ht="12" customHeight="1" x14ac:dyDescent="0.3">
      <c r="A3725" s="1" t="s">
        <v>6816</v>
      </c>
      <c r="B3725" s="1" t="s">
        <v>27455</v>
      </c>
      <c r="C3725" t="s">
        <v>23713</v>
      </c>
      <c r="D3725" t="str">
        <f t="shared" si="58"/>
        <v>@asmepec.it</v>
      </c>
    </row>
    <row r="3726" spans="1:4" ht="12" customHeight="1" x14ac:dyDescent="0.3">
      <c r="A3726" s="1" t="s">
        <v>7448</v>
      </c>
      <c r="B3726" s="1" t="s">
        <v>27456</v>
      </c>
      <c r="C3726" t="s">
        <v>27457</v>
      </c>
      <c r="D3726" t="str">
        <f t="shared" si="58"/>
        <v xml:space="preserve">@pec.comunas.it </v>
      </c>
    </row>
    <row r="3727" spans="1:4" ht="12" customHeight="1" x14ac:dyDescent="0.3">
      <c r="A3727" s="1" t="s">
        <v>4449</v>
      </c>
      <c r="B3727" s="1" t="s">
        <v>27458</v>
      </c>
      <c r="C3727" t="s">
        <v>23683</v>
      </c>
      <c r="D3727" t="str">
        <f t="shared" si="58"/>
        <v>@postacert.toscana.it</v>
      </c>
    </row>
    <row r="3728" spans="1:4" ht="12" customHeight="1" x14ac:dyDescent="0.3">
      <c r="A3728" s="1" t="s">
        <v>7088</v>
      </c>
      <c r="B3728" s="1" t="s">
        <v>27459</v>
      </c>
      <c r="C3728" t="s">
        <v>23699</v>
      </c>
      <c r="D3728" t="str">
        <f t="shared" si="58"/>
        <v>@pec.it</v>
      </c>
    </row>
    <row r="3729" spans="1:4" ht="12" customHeight="1" x14ac:dyDescent="0.3">
      <c r="A3729" s="1" t="s">
        <v>7628</v>
      </c>
      <c r="B3729" s="1" t="s">
        <v>27460</v>
      </c>
      <c r="C3729" t="s">
        <v>23747</v>
      </c>
      <c r="D3729" t="str">
        <f t="shared" si="58"/>
        <v>@cert.legalmail.it</v>
      </c>
    </row>
    <row r="3730" spans="1:4" ht="12" customHeight="1" x14ac:dyDescent="0.3">
      <c r="A3730" s="1" t="s">
        <v>6614</v>
      </c>
      <c r="B3730" s="1" t="s">
        <v>27461</v>
      </c>
      <c r="C3730" t="s">
        <v>23713</v>
      </c>
      <c r="D3730" t="str">
        <f t="shared" si="58"/>
        <v>@asmepec.it</v>
      </c>
    </row>
    <row r="3731" spans="1:4" ht="12" customHeight="1" x14ac:dyDescent="0.3">
      <c r="A3731" s="1" t="s">
        <v>4973</v>
      </c>
      <c r="B3731" s="1" t="s">
        <v>27462</v>
      </c>
      <c r="C3731" t="s">
        <v>23681</v>
      </c>
      <c r="D3731" t="str">
        <f t="shared" si="58"/>
        <v>@legalmail.it</v>
      </c>
    </row>
    <row r="3732" spans="1:4" ht="12" customHeight="1" x14ac:dyDescent="0.3">
      <c r="A3732" s="1" t="s">
        <v>2567</v>
      </c>
      <c r="B3732" s="1" t="s">
        <v>27463</v>
      </c>
      <c r="C3732" t="s">
        <v>23679</v>
      </c>
      <c r="D3732" t="str">
        <f t="shared" si="58"/>
        <v>@pec.regione.lombardia.it</v>
      </c>
    </row>
    <row r="3733" spans="1:4" ht="12" customHeight="1" x14ac:dyDescent="0.3">
      <c r="A3733" s="1" t="s">
        <v>443</v>
      </c>
      <c r="B3733" s="1" t="s">
        <v>27464</v>
      </c>
      <c r="C3733" t="s">
        <v>23887</v>
      </c>
      <c r="D3733" t="str">
        <f t="shared" si="58"/>
        <v>@pcert.it</v>
      </c>
    </row>
    <row r="3734" spans="1:4" ht="12" customHeight="1" x14ac:dyDescent="0.3">
      <c r="A3734" s="1" t="s">
        <v>6271</v>
      </c>
      <c r="B3734" s="1" t="s">
        <v>27465</v>
      </c>
      <c r="C3734" t="s">
        <v>23740</v>
      </c>
      <c r="D3734" t="str">
        <f t="shared" si="58"/>
        <v>@pec.rupar.puglia.it</v>
      </c>
    </row>
    <row r="3735" spans="1:4" ht="12" customHeight="1" x14ac:dyDescent="0.3">
      <c r="A3735" s="1" t="s">
        <v>2067</v>
      </c>
      <c r="B3735" s="1" t="s">
        <v>23684</v>
      </c>
      <c r="C3735" t="s">
        <v>27466</v>
      </c>
      <c r="D3735" t="str">
        <f t="shared" si="58"/>
        <v>@pec.comune.manerbadelgarda.bs.it</v>
      </c>
    </row>
    <row r="3736" spans="1:4" ht="12" customHeight="1" x14ac:dyDescent="0.3">
      <c r="A3736" s="1" t="s">
        <v>2068</v>
      </c>
      <c r="B3736" s="1" t="s">
        <v>23684</v>
      </c>
      <c r="C3736" t="s">
        <v>27467</v>
      </c>
      <c r="D3736" t="str">
        <f t="shared" si="58"/>
        <v>@pec.comune.manerbio.bs.it</v>
      </c>
    </row>
    <row r="3737" spans="1:4" ht="12" customHeight="1" x14ac:dyDescent="0.3">
      <c r="A3737" s="1" t="s">
        <v>6186</v>
      </c>
      <c r="B3737" s="1" t="s">
        <v>24010</v>
      </c>
      <c r="C3737" t="s">
        <v>27468</v>
      </c>
      <c r="D3737" t="str">
        <f t="shared" si="58"/>
        <v>@comunemanfredonia.legalmail.it</v>
      </c>
    </row>
    <row r="3738" spans="1:4" ht="12" customHeight="1" x14ac:dyDescent="0.3">
      <c r="A3738" s="1" t="s">
        <v>594</v>
      </c>
      <c r="B3738" s="1" t="s">
        <v>19491</v>
      </c>
      <c r="C3738" t="s">
        <v>23735</v>
      </c>
      <c r="D3738" t="str">
        <f t="shared" si="58"/>
        <v>@cert.ruparpiemonte.it</v>
      </c>
    </row>
    <row r="3739" spans="1:4" ht="12" customHeight="1" x14ac:dyDescent="0.3">
      <c r="A3739" s="1" t="s">
        <v>6615</v>
      </c>
      <c r="B3739" s="1" t="s">
        <v>24069</v>
      </c>
      <c r="C3739" t="s">
        <v>27469</v>
      </c>
      <c r="D3739" t="str">
        <f t="shared" si="58"/>
        <v>@pec.comune.mangone.cs.it</v>
      </c>
    </row>
    <row r="3740" spans="1:4" ht="12" customHeight="1" x14ac:dyDescent="0.3">
      <c r="A3740" s="1" t="s">
        <v>7291</v>
      </c>
      <c r="B3740" s="1" t="s">
        <v>27470</v>
      </c>
      <c r="C3740" t="s">
        <v>23681</v>
      </c>
      <c r="D3740" t="str">
        <f t="shared" si="58"/>
        <v>@legalmail.it</v>
      </c>
    </row>
    <row r="3741" spans="1:4" ht="12" customHeight="1" x14ac:dyDescent="0.3">
      <c r="A3741" s="1" t="s">
        <v>3616</v>
      </c>
      <c r="B3741" s="1" t="s">
        <v>27471</v>
      </c>
      <c r="C3741" t="s">
        <v>23786</v>
      </c>
      <c r="D3741" t="str">
        <f t="shared" si="58"/>
        <v>@certgov.fvg.it</v>
      </c>
    </row>
    <row r="3742" spans="1:4" ht="12" customHeight="1" x14ac:dyDescent="0.3">
      <c r="A3742" s="1" t="s">
        <v>5927</v>
      </c>
      <c r="B3742" s="1" t="s">
        <v>27472</v>
      </c>
      <c r="C3742" t="s">
        <v>23713</v>
      </c>
      <c r="D3742" t="str">
        <f t="shared" si="58"/>
        <v>@asmepec.it</v>
      </c>
    </row>
    <row r="3743" spans="1:4" ht="12" customHeight="1" x14ac:dyDescent="0.3">
      <c r="A3743" s="1" t="s">
        <v>5343</v>
      </c>
      <c r="B3743" s="1" t="s">
        <v>27473</v>
      </c>
      <c r="C3743" t="s">
        <v>23681</v>
      </c>
      <c r="D3743" t="str">
        <f t="shared" si="58"/>
        <v>@legalmail.it</v>
      </c>
    </row>
    <row r="3744" spans="1:4" ht="12" customHeight="1" x14ac:dyDescent="0.3">
      <c r="A3744" s="1" t="s">
        <v>3179</v>
      </c>
      <c r="B3744" s="1" t="s">
        <v>27474</v>
      </c>
      <c r="C3744" t="s">
        <v>23745</v>
      </c>
      <c r="D3744" t="str">
        <f t="shared" si="58"/>
        <v>@pecveneto.it</v>
      </c>
    </row>
    <row r="3745" spans="1:4" ht="12" customHeight="1" x14ac:dyDescent="0.3">
      <c r="A3745" s="1" t="s">
        <v>595</v>
      </c>
      <c r="B3745" s="1" t="s">
        <v>23684</v>
      </c>
      <c r="C3745" t="s">
        <v>27475</v>
      </c>
      <c r="D3745" t="str">
        <f t="shared" si="58"/>
        <v>@pec.comune.manta.cn.it</v>
      </c>
    </row>
    <row r="3746" spans="1:4" ht="12" customHeight="1" x14ac:dyDescent="0.3">
      <c r="A3746" s="1" t="s">
        <v>1552</v>
      </c>
      <c r="B3746" s="1" t="s">
        <v>27476</v>
      </c>
      <c r="C3746" t="s">
        <v>23817</v>
      </c>
      <c r="D3746" t="str">
        <f t="shared" si="58"/>
        <v>@cert.provincia.so.it</v>
      </c>
    </row>
    <row r="3747" spans="1:4" ht="12" customHeight="1" x14ac:dyDescent="0.3">
      <c r="A3747" s="1" t="s">
        <v>2486</v>
      </c>
      <c r="B3747" s="1" t="s">
        <v>24058</v>
      </c>
      <c r="C3747" t="s">
        <v>27477</v>
      </c>
      <c r="D3747" t="str">
        <f t="shared" si="58"/>
        <v>@cert.comune.mantova.it</v>
      </c>
    </row>
    <row r="3748" spans="1:4" ht="12" customHeight="1" x14ac:dyDescent="0.3">
      <c r="A3748" s="1" t="s">
        <v>3482</v>
      </c>
      <c r="B3748" s="1" t="s">
        <v>27478</v>
      </c>
      <c r="C3748" t="s">
        <v>23786</v>
      </c>
      <c r="D3748" t="str">
        <f t="shared" si="58"/>
        <v>@certgov.fvg.it</v>
      </c>
    </row>
    <row r="3749" spans="1:4" ht="12" customHeight="1" x14ac:dyDescent="0.3">
      <c r="A3749" s="1" t="s">
        <v>4974</v>
      </c>
      <c r="B3749" s="1" t="s">
        <v>27479</v>
      </c>
      <c r="C3749" t="s">
        <v>23699</v>
      </c>
      <c r="D3749" t="str">
        <f t="shared" si="58"/>
        <v>@pec.it</v>
      </c>
    </row>
    <row r="3750" spans="1:4" ht="12" customHeight="1" x14ac:dyDescent="0.3">
      <c r="A3750" s="1" t="s">
        <v>1849</v>
      </c>
      <c r="B3750" s="1" t="s">
        <v>27480</v>
      </c>
      <c r="C3750" t="s">
        <v>23828</v>
      </c>
      <c r="D3750" t="str">
        <f t="shared" si="58"/>
        <v>@halleycert.it</v>
      </c>
    </row>
    <row r="3751" spans="1:4" ht="12" customHeight="1" x14ac:dyDescent="0.3">
      <c r="A3751" s="1" t="s">
        <v>313</v>
      </c>
      <c r="B3751" s="1" t="s">
        <v>27481</v>
      </c>
      <c r="C3751" t="s">
        <v>23681</v>
      </c>
      <c r="D3751" t="str">
        <f t="shared" si="58"/>
        <v>@legalmail.it</v>
      </c>
    </row>
    <row r="3752" spans="1:4" ht="12" customHeight="1" x14ac:dyDescent="0.3">
      <c r="A3752" s="1" t="s">
        <v>7362</v>
      </c>
      <c r="B3752" s="1" t="s">
        <v>23684</v>
      </c>
      <c r="C3752" t="s">
        <v>27482</v>
      </c>
      <c r="D3752" t="str">
        <f t="shared" si="58"/>
        <v>@pec.comune.mara.ss.it</v>
      </c>
    </row>
    <row r="3753" spans="1:4" ht="12" customHeight="1" x14ac:dyDescent="0.3">
      <c r="A3753" s="1" t="s">
        <v>7493</v>
      </c>
      <c r="B3753" s="1" t="s">
        <v>27483</v>
      </c>
      <c r="C3753" t="s">
        <v>27484</v>
      </c>
      <c r="D3753" t="str">
        <f t="shared" si="58"/>
        <v>@pec.comune.maracalagonis.ca.it</v>
      </c>
    </row>
    <row r="3754" spans="1:4" ht="12" customHeight="1" x14ac:dyDescent="0.3">
      <c r="A3754" s="1" t="s">
        <v>4025</v>
      </c>
      <c r="B3754" s="1" t="s">
        <v>27485</v>
      </c>
      <c r="C3754" t="s">
        <v>27486</v>
      </c>
      <c r="D3754" t="str">
        <f t="shared" si="58"/>
        <v>@cert.comune.maranello.mo.it</v>
      </c>
    </row>
    <row r="3755" spans="1:4" ht="12" customHeight="1" x14ac:dyDescent="0.3">
      <c r="A3755" s="1" t="s">
        <v>5830</v>
      </c>
      <c r="B3755" s="1" t="s">
        <v>24010</v>
      </c>
      <c r="C3755" t="s">
        <v>27487</v>
      </c>
      <c r="D3755" t="str">
        <f t="shared" si="58"/>
        <v>@pec.comune.marano.na.it</v>
      </c>
    </row>
    <row r="3756" spans="1:4" ht="12" customHeight="1" x14ac:dyDescent="0.3">
      <c r="A3756" s="1" t="s">
        <v>2922</v>
      </c>
      <c r="B3756" s="1" t="s">
        <v>23737</v>
      </c>
      <c r="C3756" t="s">
        <v>27488</v>
      </c>
      <c r="D3756" t="str">
        <f t="shared" si="58"/>
        <v>@pec.comunemaranovalpolicella.vr.it</v>
      </c>
    </row>
    <row r="3757" spans="1:4" ht="12" customHeight="1" x14ac:dyDescent="0.3">
      <c r="A3757" s="1" t="s">
        <v>4975</v>
      </c>
      <c r="B3757" s="1" t="s">
        <v>27489</v>
      </c>
      <c r="C3757" t="s">
        <v>27490</v>
      </c>
      <c r="D3757" t="str">
        <f t="shared" si="58"/>
        <v>@pec.comunemaranoequo.it</v>
      </c>
    </row>
    <row r="3758" spans="1:4" ht="12" customHeight="1" x14ac:dyDescent="0.3">
      <c r="A3758" s="1" t="s">
        <v>3483</v>
      </c>
      <c r="B3758" s="1" t="s">
        <v>27491</v>
      </c>
      <c r="C3758" t="s">
        <v>23786</v>
      </c>
      <c r="D3758" t="str">
        <f t="shared" si="58"/>
        <v>@certgov.fvg.it</v>
      </c>
    </row>
    <row r="3759" spans="1:4" ht="12" customHeight="1" x14ac:dyDescent="0.3">
      <c r="A3759" s="1" t="s">
        <v>6616</v>
      </c>
      <c r="B3759" s="1" t="s">
        <v>27492</v>
      </c>
      <c r="C3759" t="s">
        <v>23696</v>
      </c>
      <c r="D3759" t="str">
        <f t="shared" si="58"/>
        <v>@pcert.postecert.it</v>
      </c>
    </row>
    <row r="3760" spans="1:4" ht="12" customHeight="1" x14ac:dyDescent="0.3">
      <c r="A3760" s="1" t="s">
        <v>6617</v>
      </c>
      <c r="B3760" s="1" t="s">
        <v>27493</v>
      </c>
      <c r="C3760" t="s">
        <v>23699</v>
      </c>
      <c r="D3760" t="str">
        <f t="shared" si="58"/>
        <v>@pec.it</v>
      </c>
    </row>
    <row r="3761" spans="1:4" ht="12" customHeight="1" x14ac:dyDescent="0.3">
      <c r="A3761" s="1" t="s">
        <v>4026</v>
      </c>
      <c r="B3761" s="1" t="s">
        <v>27494</v>
      </c>
      <c r="C3761" t="s">
        <v>27495</v>
      </c>
      <c r="D3761" t="str">
        <f t="shared" si="58"/>
        <v>@cert.comune.marano-sul-panaro.mo.it</v>
      </c>
    </row>
    <row r="3762" spans="1:4" ht="12" customHeight="1" x14ac:dyDescent="0.3">
      <c r="A3762" s="1" t="s">
        <v>444</v>
      </c>
      <c r="B3762" s="1" t="s">
        <v>23737</v>
      </c>
      <c r="C3762" t="s">
        <v>27496</v>
      </c>
      <c r="D3762" t="str">
        <f t="shared" si="58"/>
        <v>@pec.comune.maranoticino.no.it</v>
      </c>
    </row>
    <row r="3763" spans="1:4" ht="12" customHeight="1" x14ac:dyDescent="0.3">
      <c r="A3763" s="1" t="s">
        <v>3023</v>
      </c>
      <c r="B3763" s="1" t="s">
        <v>27497</v>
      </c>
      <c r="C3763" t="s">
        <v>23677</v>
      </c>
      <c r="D3763" t="str">
        <f t="shared" si="58"/>
        <v>@cert.ip-veneto.net</v>
      </c>
    </row>
    <row r="3764" spans="1:4" ht="12" customHeight="1" x14ac:dyDescent="0.3">
      <c r="A3764" s="1" t="s">
        <v>786</v>
      </c>
      <c r="B3764" s="1" t="s">
        <v>27498</v>
      </c>
      <c r="C3764" t="s">
        <v>23681</v>
      </c>
      <c r="D3764" t="str">
        <f t="shared" si="58"/>
        <v>@legalmail.it</v>
      </c>
    </row>
    <row r="3765" spans="1:4" ht="12" customHeight="1" x14ac:dyDescent="0.3">
      <c r="A3765" s="1" t="s">
        <v>6455</v>
      </c>
      <c r="B3765" s="1" t="s">
        <v>27499</v>
      </c>
      <c r="C3765" t="s">
        <v>23691</v>
      </c>
      <c r="D3765" t="str">
        <f t="shared" si="58"/>
        <v>@cert.ruparbasilicata.it</v>
      </c>
    </row>
    <row r="3766" spans="1:4" ht="12" customHeight="1" x14ac:dyDescent="0.3">
      <c r="A3766" s="1" t="s">
        <v>1656</v>
      </c>
      <c r="B3766" s="1" t="s">
        <v>27500</v>
      </c>
      <c r="C3766" t="s">
        <v>23679</v>
      </c>
      <c r="D3766" t="str">
        <f t="shared" si="58"/>
        <v>@pec.regione.lombardia.it</v>
      </c>
    </row>
    <row r="3767" spans="1:4" ht="12" customHeight="1" x14ac:dyDescent="0.3">
      <c r="A3767" s="1" t="s">
        <v>2487</v>
      </c>
      <c r="B3767" s="1" t="s">
        <v>27501</v>
      </c>
      <c r="C3767" t="s">
        <v>23681</v>
      </c>
      <c r="D3767" t="str">
        <f t="shared" si="58"/>
        <v>@legalmail.it</v>
      </c>
    </row>
    <row r="3768" spans="1:4" ht="12" customHeight="1" x14ac:dyDescent="0.3">
      <c r="A3768" s="1" t="s">
        <v>6730</v>
      </c>
      <c r="B3768" s="1" t="s">
        <v>27502</v>
      </c>
      <c r="C3768" t="s">
        <v>23713</v>
      </c>
      <c r="D3768" t="str">
        <f t="shared" si="58"/>
        <v>@asmepec.it</v>
      </c>
    </row>
    <row r="3769" spans="1:4" ht="12" customHeight="1" x14ac:dyDescent="0.3">
      <c r="A3769" s="1" t="s">
        <v>4976</v>
      </c>
      <c r="B3769" s="1" t="s">
        <v>24125</v>
      </c>
      <c r="C3769" t="s">
        <v>27503</v>
      </c>
      <c r="D3769" t="str">
        <f t="shared" si="58"/>
        <v>@pec.comune.marcellina.rm.it</v>
      </c>
    </row>
    <row r="3770" spans="1:4" ht="12" customHeight="1" x14ac:dyDescent="0.3">
      <c r="A3770" s="1" t="s">
        <v>6731</v>
      </c>
      <c r="B3770" s="1" t="s">
        <v>25461</v>
      </c>
      <c r="C3770" t="s">
        <v>27504</v>
      </c>
      <c r="D3770" t="str">
        <f t="shared" si="58"/>
        <v>@pec.comunemarcellinara.it</v>
      </c>
    </row>
    <row r="3771" spans="1:4" ht="12" customHeight="1" x14ac:dyDescent="0.3">
      <c r="A3771" s="1" t="s">
        <v>4883</v>
      </c>
      <c r="B3771" s="1" t="s">
        <v>23850</v>
      </c>
      <c r="C3771" t="s">
        <v>27505</v>
      </c>
      <c r="D3771" t="str">
        <f t="shared" si="58"/>
        <v>@pec.marcetelli.gov.it</v>
      </c>
    </row>
    <row r="3772" spans="1:4" ht="12" customHeight="1" x14ac:dyDescent="0.3">
      <c r="A3772" s="1" t="s">
        <v>2069</v>
      </c>
      <c r="B3772" s="1" t="s">
        <v>23684</v>
      </c>
      <c r="C3772" t="s">
        <v>27506</v>
      </c>
      <c r="D3772" t="str">
        <f t="shared" si="58"/>
        <v>@pec.comune.marcheno.bs.it</v>
      </c>
    </row>
    <row r="3773" spans="1:4" ht="12" customHeight="1" x14ac:dyDescent="0.3">
      <c r="A3773" s="1" t="s">
        <v>1325</v>
      </c>
      <c r="B3773" s="1" t="s">
        <v>27507</v>
      </c>
      <c r="C3773" t="s">
        <v>23679</v>
      </c>
      <c r="D3773" t="str">
        <f t="shared" si="58"/>
        <v>@pec.regione.lombardia.it</v>
      </c>
    </row>
    <row r="3774" spans="1:4" ht="12" customHeight="1" x14ac:dyDescent="0.3">
      <c r="A3774" s="1" t="s">
        <v>4320</v>
      </c>
      <c r="B3774" s="1" t="s">
        <v>23684</v>
      </c>
      <c r="C3774" t="s">
        <v>27508</v>
      </c>
      <c r="D3774" t="str">
        <f t="shared" si="58"/>
        <v xml:space="preserve">@pec.comune.marciana.li.it </v>
      </c>
    </row>
    <row r="3775" spans="1:4" ht="12" customHeight="1" x14ac:dyDescent="0.3">
      <c r="A3775" s="1" t="s">
        <v>4321</v>
      </c>
      <c r="B3775" s="1" t="s">
        <v>27509</v>
      </c>
      <c r="C3775" t="s">
        <v>23683</v>
      </c>
      <c r="D3775" t="str">
        <f t="shared" si="58"/>
        <v>@postacert.toscana.it</v>
      </c>
    </row>
    <row r="3776" spans="1:4" ht="12" customHeight="1" x14ac:dyDescent="0.3">
      <c r="A3776" s="1" t="s">
        <v>5656</v>
      </c>
      <c r="B3776" s="1" t="s">
        <v>23684</v>
      </c>
      <c r="C3776" t="s">
        <v>27510</v>
      </c>
      <c r="D3776" t="str">
        <f t="shared" si="58"/>
        <v>@pec-marcianise.it</v>
      </c>
    </row>
    <row r="3777" spans="1:4" ht="12" customHeight="1" x14ac:dyDescent="0.3">
      <c r="A3777" s="1" t="s">
        <v>4385</v>
      </c>
      <c r="B3777" s="1" t="s">
        <v>27511</v>
      </c>
      <c r="C3777" t="s">
        <v>23699</v>
      </c>
      <c r="D3777" t="str">
        <f t="shared" si="58"/>
        <v>@pec.it</v>
      </c>
    </row>
    <row r="3778" spans="1:4" ht="12" customHeight="1" x14ac:dyDescent="0.3">
      <c r="A3778" s="1" t="s">
        <v>2248</v>
      </c>
      <c r="B3778" s="1" t="s">
        <v>27512</v>
      </c>
      <c r="C3778" t="s">
        <v>23679</v>
      </c>
      <c r="D3778" t="str">
        <f t="shared" si="58"/>
        <v>@pec.regione.lombardia.it</v>
      </c>
    </row>
    <row r="3779" spans="1:4" ht="12" customHeight="1" x14ac:dyDescent="0.3">
      <c r="A3779" s="1" t="s">
        <v>3255</v>
      </c>
      <c r="B3779" s="1" t="s">
        <v>27513</v>
      </c>
      <c r="C3779" t="s">
        <v>23745</v>
      </c>
      <c r="D3779" t="str">
        <f t="shared" ref="D3779:D3842" si="59">CONCATENATE("@",C:C)</f>
        <v>@pecveneto.it</v>
      </c>
    </row>
    <row r="3780" spans="1:4" ht="12" customHeight="1" x14ac:dyDescent="0.3">
      <c r="A3780" s="1" t="s">
        <v>11473</v>
      </c>
      <c r="B3780" s="1" t="s">
        <v>27514</v>
      </c>
      <c r="C3780" t="s">
        <v>23681</v>
      </c>
      <c r="D3780" t="str">
        <f t="shared" si="59"/>
        <v>@legalmail.it</v>
      </c>
    </row>
    <row r="3781" spans="1:4" ht="12" customHeight="1" x14ac:dyDescent="0.3">
      <c r="A3781" s="1" t="s">
        <v>596</v>
      </c>
      <c r="B3781" s="1" t="s">
        <v>19534</v>
      </c>
      <c r="C3781" t="s">
        <v>23735</v>
      </c>
      <c r="D3781" t="str">
        <f t="shared" si="59"/>
        <v>@cert.ruparpiemonte.it</v>
      </c>
    </row>
    <row r="3782" spans="1:4" ht="12" customHeight="1" x14ac:dyDescent="0.3">
      <c r="A3782" s="1" t="s">
        <v>3180</v>
      </c>
      <c r="B3782" s="1" t="s">
        <v>27515</v>
      </c>
      <c r="C3782" t="s">
        <v>23745</v>
      </c>
      <c r="D3782" t="str">
        <f t="shared" si="59"/>
        <v>@pecveneto.it</v>
      </c>
    </row>
    <row r="3783" spans="1:4" ht="12" customHeight="1" x14ac:dyDescent="0.3">
      <c r="A3783" s="1" t="s">
        <v>146</v>
      </c>
      <c r="B3783" s="1" t="s">
        <v>27516</v>
      </c>
      <c r="C3783" t="s">
        <v>23681</v>
      </c>
      <c r="D3783" t="str">
        <f t="shared" si="59"/>
        <v>@legalmail.it</v>
      </c>
    </row>
    <row r="3784" spans="1:4" ht="12" customHeight="1" x14ac:dyDescent="0.3">
      <c r="A3784" s="1" t="s">
        <v>787</v>
      </c>
      <c r="B3784" s="1" t="s">
        <v>19537</v>
      </c>
      <c r="C3784" t="s">
        <v>23735</v>
      </c>
      <c r="D3784" t="str">
        <f t="shared" si="59"/>
        <v>@cert.ruparpiemonte.it</v>
      </c>
    </row>
    <row r="3785" spans="1:4" ht="12" customHeight="1" x14ac:dyDescent="0.3">
      <c r="A3785" s="1" t="s">
        <v>597</v>
      </c>
      <c r="B3785" s="1" t="s">
        <v>19538</v>
      </c>
      <c r="C3785" t="s">
        <v>23735</v>
      </c>
      <c r="D3785" t="str">
        <f t="shared" si="59"/>
        <v>@cert.ruparpiemonte.it</v>
      </c>
    </row>
    <row r="3786" spans="1:4" ht="12" customHeight="1" x14ac:dyDescent="0.3">
      <c r="A3786" s="1" t="s">
        <v>6406</v>
      </c>
      <c r="B3786" s="1" t="s">
        <v>23729</v>
      </c>
      <c r="C3786" t="s">
        <v>27517</v>
      </c>
      <c r="D3786" t="str">
        <f t="shared" si="59"/>
        <v>@comunemargheritadisavoia.it</v>
      </c>
    </row>
    <row r="3787" spans="1:4" ht="12" customHeight="1" x14ac:dyDescent="0.3">
      <c r="A3787" s="1" t="s">
        <v>2568</v>
      </c>
      <c r="B3787" s="1" t="s">
        <v>27518</v>
      </c>
      <c r="C3787" t="s">
        <v>23679</v>
      </c>
      <c r="D3787" t="str">
        <f t="shared" si="59"/>
        <v>@pec.regione.lombardia.it</v>
      </c>
    </row>
    <row r="3788" spans="1:4" ht="12" customHeight="1" x14ac:dyDescent="0.3">
      <c r="A3788" s="1" t="s">
        <v>2488</v>
      </c>
      <c r="B3788" s="1" t="s">
        <v>27519</v>
      </c>
      <c r="C3788" t="s">
        <v>23679</v>
      </c>
      <c r="D3788" t="str">
        <f t="shared" si="59"/>
        <v>@pec.regione.lombardia.it</v>
      </c>
    </row>
    <row r="3789" spans="1:4" ht="12" customHeight="1" x14ac:dyDescent="0.3">
      <c r="A3789" s="1" t="s">
        <v>1452</v>
      </c>
      <c r="B3789" s="1" t="s">
        <v>27520</v>
      </c>
      <c r="C3789" t="s">
        <v>23828</v>
      </c>
      <c r="D3789" t="str">
        <f t="shared" si="59"/>
        <v>@halleycert.it</v>
      </c>
    </row>
    <row r="3790" spans="1:4" ht="12" customHeight="1" x14ac:dyDescent="0.3">
      <c r="A3790" s="1" t="s">
        <v>3573</v>
      </c>
      <c r="B3790" s="1" t="s">
        <v>27521</v>
      </c>
      <c r="C3790" t="s">
        <v>23786</v>
      </c>
      <c r="D3790" t="str">
        <f t="shared" si="59"/>
        <v>@certgov.fvg.it</v>
      </c>
    </row>
    <row r="3791" spans="1:4" ht="12" customHeight="1" x14ac:dyDescent="0.3">
      <c r="A3791" s="1" t="s">
        <v>7202</v>
      </c>
      <c r="B3791" s="1" t="s">
        <v>23684</v>
      </c>
      <c r="C3791" t="s">
        <v>27522</v>
      </c>
      <c r="D3791" t="str">
        <f t="shared" si="59"/>
        <v>@pec.comune.marianopoli.cl.it</v>
      </c>
    </row>
    <row r="3792" spans="1:4" ht="12" customHeight="1" x14ac:dyDescent="0.3">
      <c r="A3792" s="1" t="s">
        <v>5831</v>
      </c>
      <c r="B3792" s="1" t="s">
        <v>27523</v>
      </c>
      <c r="C3792" t="s">
        <v>23713</v>
      </c>
      <c r="D3792" t="str">
        <f t="shared" si="59"/>
        <v>@asmepec.it</v>
      </c>
    </row>
    <row r="3793" spans="1:4" ht="12" customHeight="1" x14ac:dyDescent="0.3">
      <c r="A3793" s="1" t="s">
        <v>5832</v>
      </c>
      <c r="B3793" s="1" t="s">
        <v>23684</v>
      </c>
      <c r="C3793" t="s">
        <v>27524</v>
      </c>
      <c r="D3793" t="str">
        <f t="shared" si="59"/>
        <v>@pec.comunemarigliano.it</v>
      </c>
    </row>
    <row r="3794" spans="1:4" ht="12" customHeight="1" x14ac:dyDescent="0.3">
      <c r="A3794" s="1" t="s">
        <v>6817</v>
      </c>
      <c r="B3794" s="1" t="s">
        <v>27525</v>
      </c>
      <c r="C3794" t="s">
        <v>23713</v>
      </c>
      <c r="D3794" t="str">
        <f t="shared" si="59"/>
        <v>@asmepec.it</v>
      </c>
    </row>
    <row r="3795" spans="1:4" ht="12" customHeight="1" x14ac:dyDescent="0.3">
      <c r="A3795" s="1" t="s">
        <v>7014</v>
      </c>
      <c r="B3795" s="1" t="s">
        <v>23850</v>
      </c>
      <c r="C3795" t="s">
        <v>27526</v>
      </c>
      <c r="D3795" t="str">
        <f t="shared" si="59"/>
        <v>@pec.comune.marineo.pa.it</v>
      </c>
    </row>
    <row r="3796" spans="1:4" ht="12" customHeight="1" x14ac:dyDescent="0.3">
      <c r="A3796" s="1" t="s">
        <v>4977</v>
      </c>
      <c r="B3796" s="1" t="s">
        <v>23684</v>
      </c>
      <c r="C3796" t="s">
        <v>27527</v>
      </c>
      <c r="D3796" t="str">
        <f t="shared" si="59"/>
        <v>@pec.comune.marino.rm.it</v>
      </c>
    </row>
    <row r="3797" spans="1:4" ht="12" customHeight="1" x14ac:dyDescent="0.3">
      <c r="A3797" s="1" t="s">
        <v>11490</v>
      </c>
      <c r="B3797" s="1" t="s">
        <v>27528</v>
      </c>
      <c r="C3797" t="s">
        <v>23681</v>
      </c>
      <c r="D3797" t="str">
        <f t="shared" si="59"/>
        <v>@legalmail.it</v>
      </c>
    </row>
    <row r="3798" spans="1:4" ht="12" customHeight="1" x14ac:dyDescent="0.3">
      <c r="A3798" s="1" t="s">
        <v>4255</v>
      </c>
      <c r="B3798" s="1" t="s">
        <v>27529</v>
      </c>
      <c r="C3798" t="s">
        <v>23683</v>
      </c>
      <c r="D3798" t="str">
        <f t="shared" si="59"/>
        <v>@postacert.toscana.it</v>
      </c>
    </row>
    <row r="3799" spans="1:4" ht="12" customHeight="1" x14ac:dyDescent="0.3">
      <c r="A3799" s="1" t="s">
        <v>2070</v>
      </c>
      <c r="B3799" s="1" t="s">
        <v>23684</v>
      </c>
      <c r="C3799" t="s">
        <v>27530</v>
      </c>
      <c r="D3799" t="str">
        <f t="shared" si="59"/>
        <v>@pec.comune.marmentino.bs.it</v>
      </c>
    </row>
    <row r="3800" spans="1:4" ht="12" customHeight="1" x14ac:dyDescent="0.3">
      <c r="A3800" s="1" t="s">
        <v>2489</v>
      </c>
      <c r="B3800" s="1" t="s">
        <v>23684</v>
      </c>
      <c r="C3800" t="s">
        <v>27531</v>
      </c>
      <c r="D3800" t="str">
        <f t="shared" si="59"/>
        <v>@comunemarmirolo.legalmail.it</v>
      </c>
    </row>
    <row r="3801" spans="1:4" ht="12" customHeight="1" x14ac:dyDescent="0.3">
      <c r="A3801" s="1" t="s">
        <v>598</v>
      </c>
      <c r="B3801" s="1" t="s">
        <v>19554</v>
      </c>
      <c r="C3801" t="s">
        <v>23735</v>
      </c>
      <c r="D3801" t="str">
        <f t="shared" si="59"/>
        <v>@cert.ruparpiemonte.it</v>
      </c>
    </row>
    <row r="3802" spans="1:4" ht="12" customHeight="1" x14ac:dyDescent="0.3">
      <c r="A3802" s="1" t="s">
        <v>1326</v>
      </c>
      <c r="B3802" s="1" t="s">
        <v>23684</v>
      </c>
      <c r="C3802" t="s">
        <v>27532</v>
      </c>
      <c r="D3802" t="str">
        <f t="shared" si="59"/>
        <v>@comunemarnate.legalmailpa.it</v>
      </c>
    </row>
    <row r="3803" spans="1:4" ht="12" customHeight="1" x14ac:dyDescent="0.3">
      <c r="A3803" s="1" t="s">
        <v>2071</v>
      </c>
      <c r="B3803" s="1" t="s">
        <v>23684</v>
      </c>
      <c r="C3803" t="s">
        <v>27533</v>
      </c>
      <c r="D3803" t="str">
        <f t="shared" si="59"/>
        <v>@pec.comune.marone.bs.it</v>
      </c>
    </row>
    <row r="3804" spans="1:4" ht="12" customHeight="1" x14ac:dyDescent="0.3">
      <c r="A3804" s="1" t="s">
        <v>6818</v>
      </c>
      <c r="B3804" s="1" t="s">
        <v>27534</v>
      </c>
      <c r="C3804" t="s">
        <v>23713</v>
      </c>
      <c r="D3804" t="str">
        <f t="shared" si="59"/>
        <v>@asmepec.it</v>
      </c>
    </row>
    <row r="3805" spans="1:4" ht="12" customHeight="1" x14ac:dyDescent="0.3">
      <c r="A3805" s="1" t="s">
        <v>3024</v>
      </c>
      <c r="B3805" s="1" t="s">
        <v>27535</v>
      </c>
      <c r="C3805" t="s">
        <v>23677</v>
      </c>
      <c r="D3805" t="str">
        <f t="shared" si="59"/>
        <v>@cert.ip-veneto.net</v>
      </c>
    </row>
    <row r="3806" spans="1:4" ht="12" customHeight="1" x14ac:dyDescent="0.3">
      <c r="A3806" s="1" t="s">
        <v>4291</v>
      </c>
      <c r="B3806" s="1" t="s">
        <v>27536</v>
      </c>
      <c r="C3806" t="s">
        <v>23683</v>
      </c>
      <c r="D3806" t="str">
        <f t="shared" si="59"/>
        <v>@postacert.toscana.it</v>
      </c>
    </row>
    <row r="3807" spans="1:4" ht="12" customHeight="1" x14ac:dyDescent="0.3">
      <c r="A3807" s="1" t="s">
        <v>7529</v>
      </c>
      <c r="B3807" s="1" t="s">
        <v>23684</v>
      </c>
      <c r="C3807" t="s">
        <v>27537</v>
      </c>
      <c r="D3807" t="str">
        <f t="shared" si="59"/>
        <v>@pec.comunemarrubiu.it</v>
      </c>
    </row>
    <row r="3808" spans="1:4" ht="12" customHeight="1" x14ac:dyDescent="0.3">
      <c r="A3808" s="1" t="s">
        <v>599</v>
      </c>
      <c r="B3808" s="1" t="s">
        <v>19561</v>
      </c>
      <c r="C3808" t="s">
        <v>23735</v>
      </c>
      <c r="D3808" t="str">
        <f t="shared" si="59"/>
        <v>@cert.ruparpiemonte.it</v>
      </c>
    </row>
    <row r="3809" spans="1:4" ht="12" customHeight="1" x14ac:dyDescent="0.3">
      <c r="A3809" s="1" t="s">
        <v>6955</v>
      </c>
      <c r="B3809" s="1" t="s">
        <v>27538</v>
      </c>
      <c r="C3809" t="s">
        <v>27539</v>
      </c>
      <c r="D3809" t="str">
        <f t="shared" si="59"/>
        <v>@pec.comune.marsala.tp.it</v>
      </c>
    </row>
    <row r="3810" spans="1:4" ht="12" customHeight="1" x14ac:dyDescent="0.3">
      <c r="A3810" s="1" t="s">
        <v>4497</v>
      </c>
      <c r="B3810" s="1" t="s">
        <v>27540</v>
      </c>
      <c r="C3810" t="s">
        <v>23726</v>
      </c>
      <c r="D3810" t="str">
        <f t="shared" si="59"/>
        <v>@postacert.umbria.it</v>
      </c>
    </row>
    <row r="3811" spans="1:4" ht="12" customHeight="1" x14ac:dyDescent="0.3">
      <c r="A3811" s="1" t="s">
        <v>6456</v>
      </c>
      <c r="B3811" s="1" t="s">
        <v>27541</v>
      </c>
      <c r="C3811" t="s">
        <v>23691</v>
      </c>
      <c r="D3811" t="str">
        <f t="shared" si="59"/>
        <v>@cert.ruparbasilicata.it</v>
      </c>
    </row>
    <row r="3812" spans="1:4" ht="12" customHeight="1" x14ac:dyDescent="0.3">
      <c r="A3812" s="1" t="s">
        <v>6457</v>
      </c>
      <c r="B3812" s="1" t="s">
        <v>27542</v>
      </c>
      <c r="C3812" t="s">
        <v>23691</v>
      </c>
      <c r="D3812" t="str">
        <f t="shared" si="59"/>
        <v>@cert.ruparbasilicata.it</v>
      </c>
    </row>
    <row r="3813" spans="1:4" ht="12" customHeight="1" x14ac:dyDescent="0.3">
      <c r="A3813" s="1" t="s">
        <v>4821</v>
      </c>
      <c r="B3813" s="1" t="s">
        <v>27543</v>
      </c>
      <c r="C3813" t="s">
        <v>23699</v>
      </c>
      <c r="D3813" t="str">
        <f t="shared" si="59"/>
        <v>@pec.it</v>
      </c>
    </row>
    <row r="3814" spans="1:4" ht="12" customHeight="1" x14ac:dyDescent="0.3">
      <c r="A3814" s="1" t="s">
        <v>6347</v>
      </c>
      <c r="B3814" s="1" t="s">
        <v>27544</v>
      </c>
      <c r="C3814" t="s">
        <v>23740</v>
      </c>
      <c r="D3814" t="str">
        <f t="shared" si="59"/>
        <v>@pec.rupar.puglia.it</v>
      </c>
    </row>
    <row r="3815" spans="1:4" ht="12" customHeight="1" x14ac:dyDescent="0.3">
      <c r="A3815" s="1" t="s">
        <v>3256</v>
      </c>
      <c r="B3815" s="1" t="s">
        <v>27545</v>
      </c>
      <c r="C3815" t="s">
        <v>23745</v>
      </c>
      <c r="D3815" t="str">
        <f t="shared" si="59"/>
        <v>@pecveneto.it</v>
      </c>
    </row>
    <row r="3816" spans="1:4" ht="12" customHeight="1" x14ac:dyDescent="0.3">
      <c r="A3816" s="1" t="s">
        <v>11509</v>
      </c>
      <c r="B3816" s="1" t="s">
        <v>27546</v>
      </c>
      <c r="C3816" t="s">
        <v>23681</v>
      </c>
      <c r="D3816" t="str">
        <f t="shared" si="59"/>
        <v>@legalmail.it</v>
      </c>
    </row>
    <row r="3817" spans="1:4" ht="12" customHeight="1" x14ac:dyDescent="0.3">
      <c r="A3817" s="1" t="s">
        <v>3484</v>
      </c>
      <c r="B3817" s="1" t="s">
        <v>27547</v>
      </c>
      <c r="C3817" t="s">
        <v>23786</v>
      </c>
      <c r="D3817" t="str">
        <f t="shared" si="59"/>
        <v>@certgov.fvg.it</v>
      </c>
    </row>
    <row r="3818" spans="1:4" ht="12" customHeight="1" x14ac:dyDescent="0.3">
      <c r="A3818" s="1" t="s">
        <v>2404</v>
      </c>
      <c r="B3818" s="1" t="s">
        <v>27548</v>
      </c>
      <c r="C3818" t="s">
        <v>23679</v>
      </c>
      <c r="D3818" t="str">
        <f t="shared" si="59"/>
        <v>@pec.regione.lombardia.it</v>
      </c>
    </row>
    <row r="3819" spans="1:4" ht="12" customHeight="1" x14ac:dyDescent="0.3">
      <c r="A3819" s="1" t="s">
        <v>6348</v>
      </c>
      <c r="B3819" s="1" t="s">
        <v>27549</v>
      </c>
      <c r="C3819" t="s">
        <v>23740</v>
      </c>
      <c r="D3819" t="str">
        <f t="shared" si="59"/>
        <v>@pec.rupar.puglia.it</v>
      </c>
    </row>
    <row r="3820" spans="1:4" ht="12" customHeight="1" x14ac:dyDescent="0.3">
      <c r="A3820" s="1" t="s">
        <v>6272</v>
      </c>
      <c r="B3820" s="1" t="s">
        <v>27550</v>
      </c>
      <c r="C3820" t="s">
        <v>23740</v>
      </c>
      <c r="D3820" t="str">
        <f t="shared" si="59"/>
        <v>@pec.rupar.puglia.it</v>
      </c>
    </row>
    <row r="3821" spans="1:4" ht="12" customHeight="1" x14ac:dyDescent="0.3">
      <c r="A3821" s="1" t="s">
        <v>1850</v>
      </c>
      <c r="B3821" s="1" t="s">
        <v>23684</v>
      </c>
      <c r="C3821" t="s">
        <v>27551</v>
      </c>
      <c r="D3821" t="str">
        <f t="shared" si="59"/>
        <v>@pec.comune.martinengo.bg.it</v>
      </c>
    </row>
    <row r="3822" spans="1:4" ht="12" customHeight="1" x14ac:dyDescent="0.3">
      <c r="A3822" s="1" t="s">
        <v>600</v>
      </c>
      <c r="B3822" s="1" t="s">
        <v>27552</v>
      </c>
      <c r="C3822" t="s">
        <v>23735</v>
      </c>
      <c r="D3822" t="str">
        <f t="shared" si="59"/>
        <v>@cert.ruparpiemonte.it</v>
      </c>
    </row>
    <row r="3823" spans="1:4" ht="12" customHeight="1" x14ac:dyDescent="0.3">
      <c r="A3823" s="1" t="s">
        <v>5321</v>
      </c>
      <c r="B3823" s="1" t="s">
        <v>27553</v>
      </c>
      <c r="C3823" t="s">
        <v>23699</v>
      </c>
      <c r="D3823" t="str">
        <f t="shared" si="59"/>
        <v>@pec.it</v>
      </c>
    </row>
    <row r="3824" spans="1:4" ht="12" customHeight="1" x14ac:dyDescent="0.3">
      <c r="A3824" s="1" t="s">
        <v>6732</v>
      </c>
      <c r="B3824" s="1" t="s">
        <v>27554</v>
      </c>
      <c r="C3824" t="s">
        <v>23713</v>
      </c>
      <c r="D3824" t="str">
        <f t="shared" si="59"/>
        <v>@asmepec.it</v>
      </c>
    </row>
    <row r="3825" spans="1:4" ht="12" customHeight="1" x14ac:dyDescent="0.3">
      <c r="A3825" s="1" t="s">
        <v>6733</v>
      </c>
      <c r="B3825" s="1" t="s">
        <v>27555</v>
      </c>
      <c r="C3825" t="s">
        <v>23713</v>
      </c>
      <c r="D3825" t="str">
        <f t="shared" si="59"/>
        <v>@asmepec.it</v>
      </c>
    </row>
    <row r="3826" spans="1:4" ht="12" customHeight="1" x14ac:dyDescent="0.3">
      <c r="A3826" s="1" t="s">
        <v>7363</v>
      </c>
      <c r="B3826" s="1" t="s">
        <v>27556</v>
      </c>
      <c r="C3826" t="s">
        <v>23699</v>
      </c>
      <c r="D3826" t="str">
        <f t="shared" si="59"/>
        <v>@pec.it</v>
      </c>
    </row>
    <row r="3827" spans="1:4" ht="12" customHeight="1" x14ac:dyDescent="0.3">
      <c r="A3827" s="1" t="s">
        <v>6819</v>
      </c>
      <c r="B3827" s="1" t="s">
        <v>27557</v>
      </c>
      <c r="C3827" t="s">
        <v>23713</v>
      </c>
      <c r="D3827" t="str">
        <f t="shared" si="59"/>
        <v>@asmepec.it</v>
      </c>
    </row>
    <row r="3828" spans="1:4" ht="12" customHeight="1" x14ac:dyDescent="0.3">
      <c r="A3828" s="1" t="s">
        <v>2639</v>
      </c>
      <c r="B3828" s="1" t="s">
        <v>27558</v>
      </c>
      <c r="C3828" t="s">
        <v>23679</v>
      </c>
      <c r="D3828" t="str">
        <f t="shared" si="59"/>
        <v>@pec.regione.lombardia.it</v>
      </c>
    </row>
    <row r="3829" spans="1:4" ht="12" customHeight="1" x14ac:dyDescent="0.3">
      <c r="A3829" s="1" t="s">
        <v>6273</v>
      </c>
      <c r="B3829" s="1" t="s">
        <v>27559</v>
      </c>
      <c r="C3829" t="s">
        <v>23740</v>
      </c>
      <c r="D3829" t="str">
        <f t="shared" si="59"/>
        <v>@pec.rupar.puglia.it</v>
      </c>
    </row>
    <row r="3830" spans="1:4" ht="12" customHeight="1" x14ac:dyDescent="0.3">
      <c r="A3830" s="1" t="s">
        <v>4085</v>
      </c>
      <c r="B3830" s="1" t="s">
        <v>27560</v>
      </c>
      <c r="C3830" t="s">
        <v>23997</v>
      </c>
      <c r="D3830" t="str">
        <f t="shared" si="59"/>
        <v>@cert.provincia.bo.it</v>
      </c>
    </row>
    <row r="3831" spans="1:4" ht="12" customHeight="1" x14ac:dyDescent="0.3">
      <c r="A3831" s="1" t="s">
        <v>2249</v>
      </c>
      <c r="B3831" s="1" t="s">
        <v>27561</v>
      </c>
      <c r="C3831" t="s">
        <v>23679</v>
      </c>
      <c r="D3831" t="str">
        <f t="shared" si="59"/>
        <v>@pec.regione.lombardia.it</v>
      </c>
    </row>
    <row r="3832" spans="1:4" ht="12" customHeight="1" x14ac:dyDescent="0.3">
      <c r="A3832" s="1" t="s">
        <v>5657</v>
      </c>
      <c r="B3832" s="1" t="s">
        <v>27562</v>
      </c>
      <c r="C3832" t="s">
        <v>23713</v>
      </c>
      <c r="D3832" t="str">
        <f t="shared" si="59"/>
        <v>@asmepec.it</v>
      </c>
    </row>
    <row r="3833" spans="1:4" ht="12" customHeight="1" x14ac:dyDescent="0.3">
      <c r="A3833" s="1" t="s">
        <v>5928</v>
      </c>
      <c r="B3833" s="1" t="s">
        <v>27563</v>
      </c>
      <c r="C3833" t="s">
        <v>23713</v>
      </c>
      <c r="D3833" t="str">
        <f t="shared" si="59"/>
        <v>@asmepec.it</v>
      </c>
    </row>
    <row r="3834" spans="1:4" ht="12" customHeight="1" x14ac:dyDescent="0.3">
      <c r="A3834" s="1" t="s">
        <v>6618</v>
      </c>
      <c r="B3834" s="1" t="s">
        <v>27564</v>
      </c>
      <c r="C3834" t="s">
        <v>23713</v>
      </c>
      <c r="D3834" t="str">
        <f t="shared" si="59"/>
        <v>@asmepec.it</v>
      </c>
    </row>
    <row r="3835" spans="1:4" ht="12" customHeight="1" x14ac:dyDescent="0.3">
      <c r="A3835" s="1" t="s">
        <v>1327</v>
      </c>
      <c r="B3835" s="1" t="s">
        <v>27565</v>
      </c>
      <c r="C3835" t="s">
        <v>23679</v>
      </c>
      <c r="D3835" t="str">
        <f t="shared" si="59"/>
        <v>@pec.regione.lombardia.it</v>
      </c>
    </row>
    <row r="3836" spans="1:4" ht="12" customHeight="1" x14ac:dyDescent="0.3">
      <c r="A3836" s="1" t="s">
        <v>7629</v>
      </c>
      <c r="B3836" s="1" t="s">
        <v>27566</v>
      </c>
      <c r="C3836" t="s">
        <v>24024</v>
      </c>
      <c r="D3836" t="str">
        <f t="shared" si="59"/>
        <v>@pec.comunas.it</v>
      </c>
    </row>
    <row r="3837" spans="1:4" ht="12" customHeight="1" x14ac:dyDescent="0.3">
      <c r="A3837" s="1" t="s">
        <v>1657</v>
      </c>
      <c r="B3837" s="1" t="s">
        <v>19590</v>
      </c>
      <c r="C3837" t="s">
        <v>23699</v>
      </c>
      <c r="D3837" t="str">
        <f t="shared" si="59"/>
        <v>@pec.it</v>
      </c>
    </row>
    <row r="3838" spans="1:4" ht="12" customHeight="1" x14ac:dyDescent="0.3">
      <c r="A3838" s="1" t="s">
        <v>7259</v>
      </c>
      <c r="B3838" s="1" t="s">
        <v>27567</v>
      </c>
      <c r="C3838" t="s">
        <v>23699</v>
      </c>
      <c r="D3838" t="str">
        <f t="shared" si="59"/>
        <v>@pec.it</v>
      </c>
    </row>
    <row r="3839" spans="1:4" ht="12" customHeight="1" x14ac:dyDescent="0.3">
      <c r="A3839" s="1" t="s">
        <v>7260</v>
      </c>
      <c r="B3839" s="1" t="s">
        <v>23875</v>
      </c>
      <c r="C3839" t="s">
        <v>27568</v>
      </c>
      <c r="D3839" t="str">
        <f t="shared" si="59"/>
        <v>@pec.comunemascalucia.it</v>
      </c>
    </row>
    <row r="3840" spans="1:4" ht="12" customHeight="1" x14ac:dyDescent="0.3">
      <c r="A3840" s="1" t="s">
        <v>6458</v>
      </c>
      <c r="B3840" s="1" t="s">
        <v>27569</v>
      </c>
      <c r="C3840" t="s">
        <v>23691</v>
      </c>
      <c r="D3840" t="str">
        <f t="shared" si="59"/>
        <v>@cert.ruparbasilicata.it</v>
      </c>
    </row>
    <row r="3841" spans="1:4" ht="12" customHeight="1" x14ac:dyDescent="0.3">
      <c r="A3841" s="1" t="s">
        <v>1328</v>
      </c>
      <c r="B3841" s="1" t="s">
        <v>27570</v>
      </c>
      <c r="C3841" t="s">
        <v>23845</v>
      </c>
      <c r="D3841" t="str">
        <f t="shared" si="59"/>
        <v>@halleypec.it</v>
      </c>
    </row>
    <row r="3842" spans="1:4" ht="12" customHeight="1" x14ac:dyDescent="0.3">
      <c r="A3842" s="1" t="s">
        <v>3181</v>
      </c>
      <c r="B3842" s="1" t="s">
        <v>27571</v>
      </c>
      <c r="C3842" t="s">
        <v>23745</v>
      </c>
      <c r="D3842" t="str">
        <f t="shared" si="59"/>
        <v>@pecveneto.it</v>
      </c>
    </row>
    <row r="3843" spans="1:4" ht="12" customHeight="1" x14ac:dyDescent="0.3">
      <c r="A3843" s="1" t="s">
        <v>1137</v>
      </c>
      <c r="B3843" s="1" t="s">
        <v>24055</v>
      </c>
      <c r="C3843" t="s">
        <v>27572</v>
      </c>
      <c r="D3843" t="str">
        <f t="shared" ref="D3843:D3906" si="60">CONCATENATE("@",C:C)</f>
        <v>@pec.comune.masera.vb.it</v>
      </c>
    </row>
    <row r="3844" spans="1:4" ht="12" customHeight="1" x14ac:dyDescent="0.3">
      <c r="A3844" s="1" t="s">
        <v>3325</v>
      </c>
      <c r="B3844" s="1" t="s">
        <v>27573</v>
      </c>
      <c r="C3844" t="s">
        <v>24091</v>
      </c>
      <c r="D3844" t="str">
        <f t="shared" si="60"/>
        <v>@legalmailpa.it</v>
      </c>
    </row>
    <row r="3845" spans="1:4" ht="12" customHeight="1" x14ac:dyDescent="0.3">
      <c r="A3845" s="1" t="s">
        <v>3182</v>
      </c>
      <c r="B3845" s="1" t="s">
        <v>27574</v>
      </c>
      <c r="C3845" t="s">
        <v>23745</v>
      </c>
      <c r="D3845" t="str">
        <f t="shared" si="60"/>
        <v>@pecveneto.it</v>
      </c>
    </row>
    <row r="3846" spans="1:4" ht="12" customHeight="1" x14ac:dyDescent="0.3">
      <c r="A3846" s="1" t="s">
        <v>3326</v>
      </c>
      <c r="B3846" s="1" t="s">
        <v>27575</v>
      </c>
      <c r="C3846" t="s">
        <v>23677</v>
      </c>
      <c r="D3846" t="str">
        <f t="shared" si="60"/>
        <v>@cert.ip-veneto.net</v>
      </c>
    </row>
    <row r="3847" spans="1:4" ht="12" customHeight="1" x14ac:dyDescent="0.3">
      <c r="A3847" s="1" t="s">
        <v>4118</v>
      </c>
      <c r="B3847" s="1" t="s">
        <v>27576</v>
      </c>
      <c r="C3847" t="s">
        <v>27577</v>
      </c>
      <c r="D3847" t="str">
        <f t="shared" si="60"/>
        <v>@mailsicura.info</v>
      </c>
    </row>
    <row r="3848" spans="1:4" ht="12" customHeight="1" x14ac:dyDescent="0.3">
      <c r="A3848" s="1" t="s">
        <v>926</v>
      </c>
      <c r="B3848" s="1" t="s">
        <v>19601</v>
      </c>
      <c r="C3848" t="s">
        <v>27578</v>
      </c>
      <c r="D3848" t="str">
        <f t="shared" si="60"/>
        <v>@pec.comune.masio.al.it</v>
      </c>
    </row>
    <row r="3849" spans="1:4" ht="12" customHeight="1" x14ac:dyDescent="0.3">
      <c r="A3849" s="1" t="s">
        <v>1453</v>
      </c>
      <c r="B3849" s="1" t="s">
        <v>27579</v>
      </c>
      <c r="C3849" t="s">
        <v>23681</v>
      </c>
      <c r="D3849" t="str">
        <f t="shared" si="60"/>
        <v>@legalmail.it</v>
      </c>
    </row>
    <row r="3850" spans="1:4" ht="12" customHeight="1" x14ac:dyDescent="0.3">
      <c r="A3850" s="1" t="s">
        <v>3810</v>
      </c>
      <c r="B3850" s="1" t="s">
        <v>23684</v>
      </c>
      <c r="C3850" t="s">
        <v>27580</v>
      </c>
      <c r="D3850" t="str">
        <f t="shared" si="60"/>
        <v>@pec.comune.masone.ge.it</v>
      </c>
    </row>
    <row r="3851" spans="1:4" ht="12" customHeight="1" x14ac:dyDescent="0.3">
      <c r="A3851" s="1" t="s">
        <v>4210</v>
      </c>
      <c r="B3851" s="1" t="s">
        <v>27581</v>
      </c>
      <c r="C3851" t="s">
        <v>23683</v>
      </c>
      <c r="D3851" t="str">
        <f t="shared" si="60"/>
        <v>@postacert.toscana.it</v>
      </c>
    </row>
    <row r="3852" spans="1:4" ht="12" customHeight="1" x14ac:dyDescent="0.3">
      <c r="A3852" s="1" t="s">
        <v>5220</v>
      </c>
      <c r="B3852" s="1" t="s">
        <v>23737</v>
      </c>
      <c r="C3852" t="s">
        <v>27582</v>
      </c>
      <c r="D3852" t="str">
        <f t="shared" si="60"/>
        <v>@pec.comune.massadalbe.aq.it</v>
      </c>
    </row>
    <row r="3853" spans="1:4" ht="12" customHeight="1" x14ac:dyDescent="0.3">
      <c r="A3853" s="1" t="s">
        <v>5881</v>
      </c>
      <c r="B3853" s="1" t="s">
        <v>27583</v>
      </c>
      <c r="C3853" t="s">
        <v>27584</v>
      </c>
      <c r="D3853" t="str">
        <f t="shared" si="60"/>
        <v>@cstnapoli.legalmail.it</v>
      </c>
    </row>
    <row r="3854" spans="1:4" ht="12" customHeight="1" x14ac:dyDescent="0.3">
      <c r="A3854" s="1" t="s">
        <v>4256</v>
      </c>
      <c r="B3854" s="1" t="s">
        <v>27585</v>
      </c>
      <c r="C3854" t="s">
        <v>23683</v>
      </c>
      <c r="D3854" t="str">
        <f t="shared" si="60"/>
        <v>@postacert.toscana.it</v>
      </c>
    </row>
    <row r="3855" spans="1:4" ht="12" customHeight="1" x14ac:dyDescent="0.3">
      <c r="A3855" s="1" t="s">
        <v>4758</v>
      </c>
      <c r="B3855" s="1" t="s">
        <v>27586</v>
      </c>
      <c r="C3855" t="s">
        <v>23699</v>
      </c>
      <c r="D3855" t="str">
        <f t="shared" si="60"/>
        <v>@pec.it</v>
      </c>
    </row>
    <row r="3856" spans="1:4" ht="12" customHeight="1" x14ac:dyDescent="0.3">
      <c r="A3856" s="1" t="s">
        <v>4140</v>
      </c>
      <c r="B3856" s="1" t="s">
        <v>27587</v>
      </c>
      <c r="C3856" t="s">
        <v>23681</v>
      </c>
      <c r="D3856" t="str">
        <f t="shared" si="60"/>
        <v>@legalmail.it</v>
      </c>
    </row>
    <row r="3857" spans="1:4" ht="12" customHeight="1" x14ac:dyDescent="0.3">
      <c r="A3857" s="1" t="s">
        <v>5833</v>
      </c>
      <c r="B3857" s="1" t="s">
        <v>27588</v>
      </c>
      <c r="C3857" t="s">
        <v>23699</v>
      </c>
      <c r="D3857" t="str">
        <f t="shared" si="60"/>
        <v>@pec.it</v>
      </c>
    </row>
    <row r="3858" spans="1:4" ht="12" customHeight="1" x14ac:dyDescent="0.3">
      <c r="A3858" s="1" t="s">
        <v>4450</v>
      </c>
      <c r="B3858" s="1" t="s">
        <v>27589</v>
      </c>
      <c r="C3858" t="s">
        <v>23683</v>
      </c>
      <c r="D3858" t="str">
        <f t="shared" si="60"/>
        <v>@postacert.toscana.it</v>
      </c>
    </row>
    <row r="3859" spans="1:4" ht="12" customHeight="1" x14ac:dyDescent="0.3">
      <c r="A3859" s="1" t="s">
        <v>4498</v>
      </c>
      <c r="B3859" s="1" t="s">
        <v>27590</v>
      </c>
      <c r="C3859" t="s">
        <v>23726</v>
      </c>
      <c r="D3859" t="str">
        <f t="shared" si="60"/>
        <v>@postacert.umbria.it</v>
      </c>
    </row>
    <row r="3860" spans="1:4" ht="12" customHeight="1" x14ac:dyDescent="0.3">
      <c r="A3860" s="1" t="s">
        <v>6274</v>
      </c>
      <c r="B3860" s="1" t="s">
        <v>23684</v>
      </c>
      <c r="C3860" t="s">
        <v>27591</v>
      </c>
      <c r="D3860" t="str">
        <f t="shared" si="60"/>
        <v>@pec.comunedimassafra.it</v>
      </c>
    </row>
    <row r="3861" spans="1:4" ht="12" customHeight="1" x14ac:dyDescent="0.3">
      <c r="A3861" s="1" t="s">
        <v>2640</v>
      </c>
      <c r="B3861" s="1" t="s">
        <v>19615</v>
      </c>
      <c r="C3861" t="s">
        <v>24524</v>
      </c>
      <c r="D3861" t="str">
        <f t="shared" si="60"/>
        <v>@cert.elaus2002.net</v>
      </c>
    </row>
    <row r="3862" spans="1:4" ht="12" customHeight="1" x14ac:dyDescent="0.3">
      <c r="A3862" s="1" t="s">
        <v>3327</v>
      </c>
      <c r="B3862" s="1" t="s">
        <v>27592</v>
      </c>
      <c r="C3862" t="s">
        <v>23745</v>
      </c>
      <c r="D3862" t="str">
        <f t="shared" si="60"/>
        <v>@pecveneto.it</v>
      </c>
    </row>
    <row r="3863" spans="1:4" ht="12" customHeight="1" x14ac:dyDescent="0.3">
      <c r="A3863" s="1" t="s">
        <v>4233</v>
      </c>
      <c r="B3863" s="1" t="s">
        <v>27593</v>
      </c>
      <c r="C3863" t="s">
        <v>23683</v>
      </c>
      <c r="D3863" t="str">
        <f t="shared" si="60"/>
        <v>@postacert.toscana.it</v>
      </c>
    </row>
    <row r="3864" spans="1:4" ht="12" customHeight="1" x14ac:dyDescent="0.3">
      <c r="A3864" s="1" t="s">
        <v>1053</v>
      </c>
      <c r="B3864" s="1" t="s">
        <v>19618</v>
      </c>
      <c r="C3864" t="s">
        <v>23790</v>
      </c>
      <c r="D3864" t="str">
        <f t="shared" si="60"/>
        <v>@pec.ptbiellese.it</v>
      </c>
    </row>
    <row r="3865" spans="1:4" ht="12" customHeight="1" x14ac:dyDescent="0.3">
      <c r="A3865" s="1" t="s">
        <v>147</v>
      </c>
      <c r="B3865" s="1" t="s">
        <v>19619</v>
      </c>
      <c r="C3865" t="s">
        <v>23735</v>
      </c>
      <c r="D3865" t="str">
        <f t="shared" si="60"/>
        <v>@cert.ruparpiemonte.it</v>
      </c>
    </row>
    <row r="3866" spans="1:4" ht="12" customHeight="1" x14ac:dyDescent="0.3">
      <c r="A3866" s="1" t="s">
        <v>1054</v>
      </c>
      <c r="B3866" s="1" t="s">
        <v>27594</v>
      </c>
      <c r="C3866" t="s">
        <v>23681</v>
      </c>
      <c r="D3866" t="str">
        <f t="shared" si="60"/>
        <v>@legalmail.it</v>
      </c>
    </row>
    <row r="3867" spans="1:4" ht="12" customHeight="1" x14ac:dyDescent="0.3">
      <c r="A3867" s="1" t="s">
        <v>4732</v>
      </c>
      <c r="B3867" s="1" t="s">
        <v>27595</v>
      </c>
      <c r="C3867" t="s">
        <v>23717</v>
      </c>
      <c r="D3867" t="str">
        <f t="shared" si="60"/>
        <v>@emarche.it</v>
      </c>
    </row>
    <row r="3868" spans="1:4" ht="12" customHeight="1" x14ac:dyDescent="0.3">
      <c r="A3868" s="1" t="s">
        <v>2784</v>
      </c>
      <c r="B3868" s="1" t="s">
        <v>23850</v>
      </c>
      <c r="C3868" t="s">
        <v>27596</v>
      </c>
      <c r="D3868" t="str">
        <f t="shared" si="60"/>
        <v>@pec.comune.massimeno.tn.it</v>
      </c>
    </row>
    <row r="3869" spans="1:4" ht="12" customHeight="1" x14ac:dyDescent="0.3">
      <c r="A3869" s="1" t="s">
        <v>3746</v>
      </c>
      <c r="B3869" s="1" t="s">
        <v>27597</v>
      </c>
      <c r="C3869" t="s">
        <v>23699</v>
      </c>
      <c r="D3869" t="str">
        <f t="shared" si="60"/>
        <v>@pec.it</v>
      </c>
    </row>
    <row r="3870" spans="1:4" ht="12" customHeight="1" x14ac:dyDescent="0.3">
      <c r="A3870" s="1" t="s">
        <v>445</v>
      </c>
      <c r="B3870" s="1" t="s">
        <v>27598</v>
      </c>
      <c r="C3870" t="s">
        <v>23681</v>
      </c>
      <c r="D3870" t="str">
        <f t="shared" si="60"/>
        <v>@legalmail.it</v>
      </c>
    </row>
    <row r="3871" spans="1:4" ht="12" customHeight="1" x14ac:dyDescent="0.3">
      <c r="A3871" s="1" t="s">
        <v>1138</v>
      </c>
      <c r="B3871" s="1" t="s">
        <v>27599</v>
      </c>
      <c r="C3871" t="s">
        <v>23681</v>
      </c>
      <c r="D3871" t="str">
        <f t="shared" si="60"/>
        <v>@legalmail.it</v>
      </c>
    </row>
    <row r="3872" spans="1:4" ht="12" customHeight="1" x14ac:dyDescent="0.3">
      <c r="A3872" s="1" t="s">
        <v>7530</v>
      </c>
      <c r="B3872" s="1" t="s">
        <v>23684</v>
      </c>
      <c r="C3872" t="s">
        <v>27600</v>
      </c>
      <c r="D3872" t="str">
        <f t="shared" si="60"/>
        <v>@pec.comune.masullas.or.it</v>
      </c>
    </row>
    <row r="3873" spans="1:4" ht="12" customHeight="1" x14ac:dyDescent="0.3">
      <c r="A3873" s="1" t="s">
        <v>4681</v>
      </c>
      <c r="B3873" s="1" t="s">
        <v>27601</v>
      </c>
      <c r="C3873" t="s">
        <v>23699</v>
      </c>
      <c r="D3873" t="str">
        <f t="shared" si="60"/>
        <v>@pec.it</v>
      </c>
    </row>
    <row r="3874" spans="1:4" ht="12" customHeight="1" x14ac:dyDescent="0.3">
      <c r="A3874" s="1" t="s">
        <v>6525</v>
      </c>
      <c r="B3874" s="1" t="s">
        <v>27602</v>
      </c>
      <c r="C3874" t="s">
        <v>23691</v>
      </c>
      <c r="D3874" t="str">
        <f t="shared" si="60"/>
        <v>@cert.ruparbasilicata.it</v>
      </c>
    </row>
    <row r="3875" spans="1:4" ht="12" customHeight="1" x14ac:dyDescent="0.3">
      <c r="A3875" s="1" t="s">
        <v>148</v>
      </c>
      <c r="B3875" s="1" t="s">
        <v>23684</v>
      </c>
      <c r="C3875" t="s">
        <v>27603</v>
      </c>
      <c r="D3875" t="str">
        <f t="shared" si="60"/>
        <v>@pec.comune.mathi.to.it</v>
      </c>
    </row>
    <row r="3876" spans="1:4" ht="12" customHeight="1" x14ac:dyDescent="0.3">
      <c r="A3876" s="1" t="s">
        <v>6349</v>
      </c>
      <c r="B3876" s="1" t="s">
        <v>27604</v>
      </c>
      <c r="C3876" t="s">
        <v>25123</v>
      </c>
      <c r="D3876" t="str">
        <f t="shared" si="60"/>
        <v xml:space="preserve">@pec.rupar.puglia.it </v>
      </c>
    </row>
    <row r="3877" spans="1:4" ht="12" customHeight="1" x14ac:dyDescent="0.3">
      <c r="A3877" s="1" t="s">
        <v>5508</v>
      </c>
      <c r="B3877" s="1" t="s">
        <v>27605</v>
      </c>
      <c r="C3877" t="s">
        <v>23681</v>
      </c>
      <c r="D3877" t="str">
        <f t="shared" si="60"/>
        <v>@legalmail.it</v>
      </c>
    </row>
    <row r="3878" spans="1:4" ht="12" customHeight="1" x14ac:dyDescent="0.3">
      <c r="A3878" s="1" t="s">
        <v>149</v>
      </c>
      <c r="B3878" s="1" t="s">
        <v>27606</v>
      </c>
      <c r="C3878" t="s">
        <v>24113</v>
      </c>
      <c r="D3878" t="str">
        <f t="shared" si="60"/>
        <v>@actaliscertymail.it</v>
      </c>
    </row>
    <row r="3879" spans="1:4" ht="12" customHeight="1" x14ac:dyDescent="0.3">
      <c r="A3879" s="1" t="s">
        <v>6187</v>
      </c>
      <c r="B3879" s="1" t="s">
        <v>27607</v>
      </c>
      <c r="C3879" t="s">
        <v>23699</v>
      </c>
      <c r="D3879" t="str">
        <f t="shared" si="60"/>
        <v>@pec.it</v>
      </c>
    </row>
    <row r="3880" spans="1:4" ht="12" customHeight="1" x14ac:dyDescent="0.3">
      <c r="A3880" s="1" t="s">
        <v>6956</v>
      </c>
      <c r="B3880" s="1" t="s">
        <v>23684</v>
      </c>
      <c r="C3880" t="s">
        <v>27608</v>
      </c>
      <c r="D3880" t="str">
        <f t="shared" si="60"/>
        <v>@pec.comune.mazaradelvallo.tp.it</v>
      </c>
    </row>
    <row r="3881" spans="1:4" ht="12" customHeight="1" x14ac:dyDescent="0.3">
      <c r="A3881" s="1" t="s">
        <v>2072</v>
      </c>
      <c r="B3881" s="1" t="s">
        <v>27609</v>
      </c>
      <c r="C3881" t="s">
        <v>23699</v>
      </c>
      <c r="D3881" t="str">
        <f t="shared" si="60"/>
        <v>@pec.it</v>
      </c>
    </row>
    <row r="3882" spans="1:4" ht="12" customHeight="1" x14ac:dyDescent="0.3">
      <c r="A3882" s="1" t="s">
        <v>4978</v>
      </c>
      <c r="B3882" s="1" t="s">
        <v>27610</v>
      </c>
      <c r="C3882" t="s">
        <v>23699</v>
      </c>
      <c r="D3882" t="str">
        <f t="shared" si="60"/>
        <v>@pec.it</v>
      </c>
    </row>
    <row r="3883" spans="1:4" ht="12" customHeight="1" x14ac:dyDescent="0.3">
      <c r="A3883" s="1" t="s">
        <v>7203</v>
      </c>
      <c r="B3883" s="1" t="s">
        <v>23684</v>
      </c>
      <c r="C3883" t="s">
        <v>24821</v>
      </c>
      <c r="D3883" t="str">
        <f t="shared" si="60"/>
        <v>@pec.comune.caltanissetta.it</v>
      </c>
    </row>
    <row r="3884" spans="1:4" ht="12" customHeight="1" x14ac:dyDescent="0.3">
      <c r="A3884" s="1" t="s">
        <v>7089</v>
      </c>
      <c r="B3884" s="1" t="s">
        <v>27611</v>
      </c>
      <c r="C3884" t="s">
        <v>27612</v>
      </c>
      <c r="D3884" t="str">
        <f t="shared" si="60"/>
        <v>@pec.comunedimazzarrasantandrea.me.it</v>
      </c>
    </row>
    <row r="3885" spans="1:4" ht="12" customHeight="1" x14ac:dyDescent="0.3">
      <c r="A3885" s="1" t="s">
        <v>7290</v>
      </c>
      <c r="B3885" s="1" t="s">
        <v>23737</v>
      </c>
      <c r="C3885" t="s">
        <v>27613</v>
      </c>
      <c r="D3885" t="str">
        <f t="shared" si="60"/>
        <v>@pec.comune.mazzarrone.ct.it</v>
      </c>
    </row>
    <row r="3886" spans="1:4" ht="12" customHeight="1" x14ac:dyDescent="0.3">
      <c r="A3886" s="1" t="s">
        <v>150</v>
      </c>
      <c r="B3886" s="1" t="s">
        <v>27614</v>
      </c>
      <c r="C3886" t="s">
        <v>23856</v>
      </c>
      <c r="D3886" t="str">
        <f t="shared" si="60"/>
        <v>@postecert.it</v>
      </c>
    </row>
    <row r="3887" spans="1:4" ht="12" customHeight="1" x14ac:dyDescent="0.3">
      <c r="A3887" s="1" t="s">
        <v>2785</v>
      </c>
      <c r="B3887" s="1" t="s">
        <v>19640</v>
      </c>
      <c r="C3887" t="s">
        <v>23791</v>
      </c>
      <c r="D3887" t="str">
        <f t="shared" si="60"/>
        <v>@postemailcertificata.it</v>
      </c>
    </row>
    <row r="3888" spans="1:4" ht="12" customHeight="1" x14ac:dyDescent="0.3">
      <c r="A3888" s="1" t="s">
        <v>1553</v>
      </c>
      <c r="B3888" s="1" t="s">
        <v>27615</v>
      </c>
      <c r="C3888" t="s">
        <v>23817</v>
      </c>
      <c r="D3888" t="str">
        <f t="shared" si="60"/>
        <v>@cert.provincia.so.it</v>
      </c>
    </row>
    <row r="3889" spans="1:4" ht="12" customHeight="1" x14ac:dyDescent="0.3">
      <c r="A3889" s="1" t="s">
        <v>151</v>
      </c>
      <c r="B3889" s="1" t="s">
        <v>27616</v>
      </c>
      <c r="C3889" t="s">
        <v>23791</v>
      </c>
      <c r="D3889" t="str">
        <f t="shared" si="60"/>
        <v>@postemailcertificata.it</v>
      </c>
    </row>
    <row r="3890" spans="1:4" ht="12" customHeight="1" x14ac:dyDescent="0.3">
      <c r="A3890" s="1" t="s">
        <v>7449</v>
      </c>
      <c r="B3890" s="1" t="s">
        <v>27617</v>
      </c>
      <c r="C3890" t="s">
        <v>27618</v>
      </c>
      <c r="D3890" t="str">
        <f t="shared" si="60"/>
        <v>@pec.comune.meanasardo.nu.it</v>
      </c>
    </row>
    <row r="3891" spans="1:4" ht="12" customHeight="1" x14ac:dyDescent="0.3">
      <c r="A3891" s="1" t="s">
        <v>2695</v>
      </c>
      <c r="B3891" s="1" t="s">
        <v>21113</v>
      </c>
      <c r="C3891" t="s">
        <v>27619</v>
      </c>
      <c r="D3891" t="str">
        <f t="shared" si="60"/>
        <v>@cert.comune.meda.mi.it</v>
      </c>
    </row>
    <row r="3892" spans="1:4" ht="12" customHeight="1" x14ac:dyDescent="0.3">
      <c r="A3892" s="1" t="s">
        <v>2250</v>
      </c>
      <c r="B3892" s="1" t="s">
        <v>27620</v>
      </c>
      <c r="C3892" t="s">
        <v>23699</v>
      </c>
      <c r="D3892" t="str">
        <f t="shared" si="60"/>
        <v>@pec.it</v>
      </c>
    </row>
    <row r="3893" spans="1:4" ht="12" customHeight="1" x14ac:dyDescent="0.3">
      <c r="A3893" s="1" t="s">
        <v>3574</v>
      </c>
      <c r="B3893" s="1" t="s">
        <v>27621</v>
      </c>
      <c r="C3893" t="s">
        <v>23786</v>
      </c>
      <c r="D3893" t="str">
        <f t="shared" si="60"/>
        <v>@certgov.fvg.it</v>
      </c>
    </row>
    <row r="3894" spans="1:4" ht="12" customHeight="1" x14ac:dyDescent="0.3">
      <c r="A3894" s="1" t="s">
        <v>3941</v>
      </c>
      <c r="B3894" s="1" t="s">
        <v>23684</v>
      </c>
      <c r="C3894" t="s">
        <v>27622</v>
      </c>
      <c r="D3894" t="str">
        <f t="shared" si="60"/>
        <v>@postacert.comune.medesano.pr.it</v>
      </c>
    </row>
    <row r="3895" spans="1:4" ht="12" customHeight="1" x14ac:dyDescent="0.3">
      <c r="A3895" s="1" t="s">
        <v>4086</v>
      </c>
      <c r="B3895" s="1" t="s">
        <v>27623</v>
      </c>
      <c r="C3895" t="s">
        <v>23997</v>
      </c>
      <c r="D3895" t="str">
        <f t="shared" si="60"/>
        <v>@cert.provincia.bo.it</v>
      </c>
    </row>
    <row r="3896" spans="1:4" ht="12" customHeight="1" x14ac:dyDescent="0.3">
      <c r="A3896" s="1" t="s">
        <v>1658</v>
      </c>
      <c r="B3896" s="1" t="s">
        <v>27624</v>
      </c>
      <c r="C3896" t="s">
        <v>23679</v>
      </c>
      <c r="D3896" t="str">
        <f t="shared" si="60"/>
        <v>@pec.regione.lombardia.it</v>
      </c>
    </row>
    <row r="3897" spans="1:4" ht="12" customHeight="1" x14ac:dyDescent="0.3">
      <c r="A3897" s="1" t="s">
        <v>1962</v>
      </c>
      <c r="B3897" s="1" t="s">
        <v>27625</v>
      </c>
      <c r="C3897" t="s">
        <v>23828</v>
      </c>
      <c r="D3897" t="str">
        <f t="shared" si="60"/>
        <v>@halleycert.it</v>
      </c>
    </row>
    <row r="3898" spans="1:4" ht="12" customHeight="1" x14ac:dyDescent="0.3">
      <c r="A3898" s="1" t="s">
        <v>2490</v>
      </c>
      <c r="B3898" s="1" t="s">
        <v>27626</v>
      </c>
      <c r="C3898" t="s">
        <v>23681</v>
      </c>
      <c r="D3898" t="str">
        <f t="shared" si="60"/>
        <v>@legalmail.it</v>
      </c>
    </row>
    <row r="3899" spans="1:4" ht="12" customHeight="1" x14ac:dyDescent="0.3">
      <c r="A3899" s="1" t="s">
        <v>4027</v>
      </c>
      <c r="B3899" s="1" t="s">
        <v>27627</v>
      </c>
      <c r="C3899" t="s">
        <v>27628</v>
      </c>
      <c r="D3899" t="str">
        <f t="shared" si="60"/>
        <v>@cert.comune.medolla.mo.it</v>
      </c>
    </row>
    <row r="3900" spans="1:4" ht="12" customHeight="1" x14ac:dyDescent="0.3">
      <c r="A3900" s="1" t="s">
        <v>3183</v>
      </c>
      <c r="B3900" s="1" t="s">
        <v>27629</v>
      </c>
      <c r="C3900" t="s">
        <v>24265</v>
      </c>
      <c r="D3900" t="str">
        <f t="shared" si="60"/>
        <v xml:space="preserve">@pecveneto.it </v>
      </c>
    </row>
    <row r="3901" spans="1:4" ht="12" customHeight="1" x14ac:dyDescent="0.3">
      <c r="A3901" s="1" t="s">
        <v>3617</v>
      </c>
      <c r="B3901" s="1" t="s">
        <v>27630</v>
      </c>
      <c r="C3901" t="s">
        <v>23786</v>
      </c>
      <c r="D3901" t="str">
        <f t="shared" si="60"/>
        <v>@certgov.fvg.it</v>
      </c>
    </row>
    <row r="3902" spans="1:4" ht="12" customHeight="1" x14ac:dyDescent="0.3">
      <c r="A3902" s="1" t="s">
        <v>3328</v>
      </c>
      <c r="B3902" s="1" t="s">
        <v>27631</v>
      </c>
      <c r="C3902" t="s">
        <v>23745</v>
      </c>
      <c r="D3902" t="str">
        <f t="shared" si="60"/>
        <v>@pecveneto.it</v>
      </c>
    </row>
    <row r="3903" spans="1:4" ht="12" customHeight="1" x14ac:dyDescent="0.3">
      <c r="A3903" s="1" t="s">
        <v>446</v>
      </c>
      <c r="B3903" s="1" t="s">
        <v>19657</v>
      </c>
      <c r="C3903" t="s">
        <v>23791</v>
      </c>
      <c r="D3903" t="str">
        <f t="shared" si="60"/>
        <v>@postemailcertificata.it</v>
      </c>
    </row>
    <row r="3904" spans="1:4" ht="12" customHeight="1" x14ac:dyDescent="0.3">
      <c r="A3904" s="1" t="s">
        <v>3410</v>
      </c>
      <c r="B3904" s="1" t="s">
        <v>27632</v>
      </c>
      <c r="C3904" t="s">
        <v>23699</v>
      </c>
      <c r="D3904" t="str">
        <f t="shared" si="60"/>
        <v>@pec.it</v>
      </c>
    </row>
    <row r="3905" spans="1:4" ht="12" customHeight="1" x14ac:dyDescent="0.3">
      <c r="A3905" s="1" t="s">
        <v>927</v>
      </c>
      <c r="B3905" s="1" t="s">
        <v>27633</v>
      </c>
      <c r="C3905" t="s">
        <v>23699</v>
      </c>
      <c r="D3905" t="str">
        <f t="shared" si="60"/>
        <v>@pec.it</v>
      </c>
    </row>
    <row r="3906" spans="1:4" ht="12" customHeight="1" x14ac:dyDescent="0.3">
      <c r="A3906" s="1" t="s">
        <v>4160</v>
      </c>
      <c r="B3906" s="1" t="s">
        <v>27634</v>
      </c>
      <c r="C3906" t="s">
        <v>24208</v>
      </c>
      <c r="D3906" t="str">
        <f t="shared" si="60"/>
        <v>@cert.provincia.fc.it</v>
      </c>
    </row>
    <row r="3907" spans="1:4" ht="12" customHeight="1" x14ac:dyDescent="0.3">
      <c r="A3907" s="1" t="s">
        <v>3811</v>
      </c>
      <c r="B3907" s="1" t="s">
        <v>23684</v>
      </c>
      <c r="C3907" t="s">
        <v>27635</v>
      </c>
      <c r="D3907" t="str">
        <f t="shared" ref="D3907:D3970" si="61">CONCATENATE("@",C:C)</f>
        <v>@pec.comune.mele.ge.it</v>
      </c>
    </row>
    <row r="3908" spans="1:4" ht="12" customHeight="1" x14ac:dyDescent="0.3">
      <c r="A3908" s="1" t="s">
        <v>1659</v>
      </c>
      <c r="B3908" s="1" t="s">
        <v>27636</v>
      </c>
      <c r="C3908" t="s">
        <v>23688</v>
      </c>
      <c r="D3908" t="str">
        <f t="shared" si="61"/>
        <v>@legalpec.it</v>
      </c>
    </row>
    <row r="3909" spans="1:4" ht="12" customHeight="1" x14ac:dyDescent="0.3">
      <c r="A3909" s="1" t="s">
        <v>6350</v>
      </c>
      <c r="B3909" s="1" t="s">
        <v>27637</v>
      </c>
      <c r="C3909" t="s">
        <v>23681</v>
      </c>
      <c r="D3909" t="str">
        <f t="shared" si="61"/>
        <v>@legalmail.it</v>
      </c>
    </row>
    <row r="3910" spans="1:4" ht="12" customHeight="1" x14ac:dyDescent="0.3">
      <c r="A3910" s="1" t="s">
        <v>2641</v>
      </c>
      <c r="B3910" s="1" t="s">
        <v>27638</v>
      </c>
      <c r="C3910" t="s">
        <v>23679</v>
      </c>
      <c r="D3910" t="str">
        <f t="shared" si="61"/>
        <v>@pec.regione.lombardia.it</v>
      </c>
    </row>
    <row r="3911" spans="1:4" ht="12" customHeight="1" x14ac:dyDescent="0.3">
      <c r="A3911" s="1" t="s">
        <v>6459</v>
      </c>
      <c r="B3911" s="1" t="s">
        <v>23944</v>
      </c>
      <c r="C3911" t="s">
        <v>27639</v>
      </c>
      <c r="D3911" t="str">
        <f t="shared" si="61"/>
        <v>@pec.comunemelfi.it</v>
      </c>
    </row>
    <row r="3912" spans="1:4" ht="12" customHeight="1" x14ac:dyDescent="0.3">
      <c r="A3912" s="1" t="s">
        <v>6820</v>
      </c>
      <c r="B3912" s="1" t="s">
        <v>23944</v>
      </c>
      <c r="C3912" t="s">
        <v>27640</v>
      </c>
      <c r="D3912" t="str">
        <f t="shared" si="61"/>
        <v>@pec.comune.melicucca.rc.it</v>
      </c>
    </row>
    <row r="3913" spans="1:4" ht="12" customHeight="1" x14ac:dyDescent="0.3">
      <c r="A3913" s="1" t="s">
        <v>6821</v>
      </c>
      <c r="B3913" s="1" t="s">
        <v>27641</v>
      </c>
      <c r="C3913" t="s">
        <v>23713</v>
      </c>
      <c r="D3913" t="str">
        <f t="shared" si="61"/>
        <v>@asmepec.it</v>
      </c>
    </row>
    <row r="3914" spans="1:4" ht="12" customHeight="1" x14ac:dyDescent="0.3">
      <c r="A3914" s="1" t="s">
        <v>7316</v>
      </c>
      <c r="B3914" s="1" t="s">
        <v>24010</v>
      </c>
      <c r="C3914" t="s">
        <v>27642</v>
      </c>
      <c r="D3914" t="str">
        <f t="shared" si="61"/>
        <v>@pec.comune.melilli.sr.it</v>
      </c>
    </row>
    <row r="3915" spans="1:4" ht="12" customHeight="1" x14ac:dyDescent="0.3">
      <c r="A3915" s="1" t="s">
        <v>6881</v>
      </c>
      <c r="B3915" s="1" t="s">
        <v>27643</v>
      </c>
      <c r="C3915" t="s">
        <v>23713</v>
      </c>
      <c r="D3915" t="str">
        <f t="shared" si="61"/>
        <v>@asmepec.it</v>
      </c>
    </row>
    <row r="3916" spans="1:4" ht="12" customHeight="1" x14ac:dyDescent="0.3">
      <c r="A3916" s="1" t="s">
        <v>6351</v>
      </c>
      <c r="B3916" s="1" t="s">
        <v>27644</v>
      </c>
      <c r="C3916" t="s">
        <v>23740</v>
      </c>
      <c r="D3916" t="str">
        <f t="shared" si="61"/>
        <v>@pec.rupar.puglia.it</v>
      </c>
    </row>
    <row r="3917" spans="1:4" ht="12" customHeight="1" x14ac:dyDescent="0.3">
      <c r="A3917" s="1" t="s">
        <v>5834</v>
      </c>
      <c r="B3917" s="1" t="s">
        <v>24440</v>
      </c>
      <c r="C3917" t="s">
        <v>27645</v>
      </c>
      <c r="D3917" t="str">
        <f t="shared" si="61"/>
        <v>@pec.comune.melito.na.it</v>
      </c>
    </row>
    <row r="3918" spans="1:4" ht="12" customHeight="1" x14ac:dyDescent="0.3">
      <c r="A3918" s="1" t="s">
        <v>6822</v>
      </c>
      <c r="B3918" s="1" t="s">
        <v>27646</v>
      </c>
      <c r="C3918" t="s">
        <v>27647</v>
      </c>
      <c r="D3918" t="str">
        <f t="shared" si="61"/>
        <v>@apogeopec.it</v>
      </c>
    </row>
    <row r="3919" spans="1:4" ht="12" customHeight="1" x14ac:dyDescent="0.3">
      <c r="A3919" s="1" t="s">
        <v>5929</v>
      </c>
      <c r="B3919" s="1" t="s">
        <v>27648</v>
      </c>
      <c r="C3919" t="s">
        <v>26210</v>
      </c>
      <c r="D3919" t="str">
        <f t="shared" si="61"/>
        <v>@pec.riusoprotocollo.it</v>
      </c>
    </row>
    <row r="3920" spans="1:4" ht="12" customHeight="1" x14ac:dyDescent="0.3">
      <c r="A3920" s="1" t="s">
        <v>5750</v>
      </c>
      <c r="B3920" s="1" t="s">
        <v>27649</v>
      </c>
      <c r="C3920" t="s">
        <v>23792</v>
      </c>
      <c r="D3920" t="str">
        <f t="shared" si="61"/>
        <v>@pec.cstsannio.it</v>
      </c>
    </row>
    <row r="3921" spans="1:4" ht="12" customHeight="1" x14ac:dyDescent="0.3">
      <c r="A3921" s="1" t="s">
        <v>601</v>
      </c>
      <c r="B3921" s="1" t="s">
        <v>19676</v>
      </c>
      <c r="C3921" t="s">
        <v>23735</v>
      </c>
      <c r="D3921" t="str">
        <f t="shared" si="61"/>
        <v>@cert.ruparpiemonte.it</v>
      </c>
    </row>
    <row r="3922" spans="1:4" ht="12" customHeight="1" x14ac:dyDescent="0.3">
      <c r="A3922" s="1" t="s">
        <v>1554</v>
      </c>
      <c r="B3922" s="1" t="s">
        <v>27650</v>
      </c>
      <c r="C3922" t="s">
        <v>23817</v>
      </c>
      <c r="D3922" t="str">
        <f t="shared" si="61"/>
        <v>@cert.provincia.so.it</v>
      </c>
    </row>
    <row r="3923" spans="1:4" ht="12" customHeight="1" x14ac:dyDescent="0.3">
      <c r="A3923" s="1" t="s">
        <v>6352</v>
      </c>
      <c r="B3923" s="1" t="s">
        <v>27651</v>
      </c>
      <c r="C3923" t="s">
        <v>23740</v>
      </c>
      <c r="D3923" t="str">
        <f t="shared" si="61"/>
        <v>@pec.rupar.puglia.it</v>
      </c>
    </row>
    <row r="3924" spans="1:4" ht="12" customHeight="1" x14ac:dyDescent="0.3">
      <c r="A3924" s="1" t="s">
        <v>11616</v>
      </c>
      <c r="B3924" s="1" t="s">
        <v>27652</v>
      </c>
      <c r="C3924" t="s">
        <v>23681</v>
      </c>
      <c r="D3924" t="str">
        <f t="shared" si="61"/>
        <v>@legalmail.it</v>
      </c>
    </row>
    <row r="3925" spans="1:4" ht="12" customHeight="1" x14ac:dyDescent="0.3">
      <c r="A3925" s="1" t="s">
        <v>1660</v>
      </c>
      <c r="B3925" s="1" t="s">
        <v>27653</v>
      </c>
      <c r="C3925" t="s">
        <v>23699</v>
      </c>
      <c r="D3925" t="str">
        <f t="shared" si="61"/>
        <v>@pec.it</v>
      </c>
    </row>
    <row r="3926" spans="1:4" ht="12" customHeight="1" x14ac:dyDescent="0.3">
      <c r="A3926" s="1" t="s">
        <v>1454</v>
      </c>
      <c r="B3926" s="1" t="s">
        <v>27654</v>
      </c>
      <c r="C3926" t="s">
        <v>23821</v>
      </c>
      <c r="D3926" t="str">
        <f t="shared" si="61"/>
        <v>@pec.provincia.como.it</v>
      </c>
    </row>
    <row r="3927" spans="1:4" ht="12" customHeight="1" x14ac:dyDescent="0.3">
      <c r="A3927" s="1" t="s">
        <v>2251</v>
      </c>
      <c r="B3927" s="1" t="s">
        <v>27655</v>
      </c>
      <c r="C3927" t="s">
        <v>23679</v>
      </c>
      <c r="D3927" t="str">
        <f t="shared" si="61"/>
        <v>@pec.regione.lombardia.it</v>
      </c>
    </row>
    <row r="3928" spans="1:4" ht="12" customHeight="1" x14ac:dyDescent="0.3">
      <c r="A3928" s="1" t="s">
        <v>3676</v>
      </c>
      <c r="B3928" s="1" t="s">
        <v>23737</v>
      </c>
      <c r="C3928" t="s">
        <v>27656</v>
      </c>
      <c r="D3928" t="str">
        <f t="shared" si="61"/>
        <v>@pec.comune.mendatica.im.it</v>
      </c>
    </row>
    <row r="3929" spans="1:4" ht="12" customHeight="1" x14ac:dyDescent="0.3">
      <c r="A3929" s="1" t="s">
        <v>6619</v>
      </c>
      <c r="B3929" s="1" t="s">
        <v>27657</v>
      </c>
      <c r="C3929" t="s">
        <v>24445</v>
      </c>
      <c r="D3929" t="str">
        <f t="shared" si="61"/>
        <v>@mailcertificata.biz</v>
      </c>
    </row>
    <row r="3930" spans="1:4" ht="12" customHeight="1" x14ac:dyDescent="0.3">
      <c r="A3930" s="1" t="s">
        <v>7174</v>
      </c>
      <c r="B3930" s="1" t="s">
        <v>23684</v>
      </c>
      <c r="C3930" t="s">
        <v>27658</v>
      </c>
      <c r="D3930" t="str">
        <f t="shared" si="61"/>
        <v>@pec.comune.menfi.ag.it</v>
      </c>
    </row>
    <row r="3931" spans="1:4" ht="12" customHeight="1" x14ac:dyDescent="0.3">
      <c r="A3931" s="1" t="s">
        <v>4979</v>
      </c>
      <c r="B3931" s="1" t="s">
        <v>27659</v>
      </c>
      <c r="C3931" t="s">
        <v>23724</v>
      </c>
      <c r="D3931" t="str">
        <f t="shared" si="61"/>
        <v>@anutel.it</v>
      </c>
    </row>
    <row r="3932" spans="1:4" ht="12" customHeight="1" x14ac:dyDescent="0.3">
      <c r="A3932" s="1" t="s">
        <v>3257</v>
      </c>
      <c r="B3932" s="1" t="s">
        <v>27660</v>
      </c>
      <c r="C3932" t="s">
        <v>23745</v>
      </c>
      <c r="D3932" t="str">
        <f t="shared" si="61"/>
        <v>@pecveneto.it</v>
      </c>
    </row>
    <row r="3933" spans="1:4" ht="12" customHeight="1" x14ac:dyDescent="0.3">
      <c r="A3933" s="1" t="s">
        <v>928</v>
      </c>
      <c r="B3933" s="1" t="s">
        <v>19688</v>
      </c>
      <c r="C3933" t="s">
        <v>23887</v>
      </c>
      <c r="D3933" t="str">
        <f t="shared" si="61"/>
        <v>@pcert.it</v>
      </c>
    </row>
    <row r="3934" spans="1:4" ht="12" customHeight="1" x14ac:dyDescent="0.3">
      <c r="A3934" s="1" t="s">
        <v>11626</v>
      </c>
      <c r="B3934" s="1" t="s">
        <v>27661</v>
      </c>
      <c r="C3934" t="s">
        <v>23681</v>
      </c>
      <c r="D3934" t="str">
        <f t="shared" si="61"/>
        <v>@legalmail.it</v>
      </c>
    </row>
    <row r="3935" spans="1:4" ht="12" customHeight="1" x14ac:dyDescent="0.3">
      <c r="A3935" s="1" t="s">
        <v>2569</v>
      </c>
      <c r="B3935" s="1" t="s">
        <v>27662</v>
      </c>
      <c r="C3935" t="s">
        <v>23845</v>
      </c>
      <c r="D3935" t="str">
        <f t="shared" si="61"/>
        <v>@halleypec.it</v>
      </c>
    </row>
    <row r="3936" spans="1:4" ht="12" customHeight="1" x14ac:dyDescent="0.3">
      <c r="A3936" s="1" t="s">
        <v>1329</v>
      </c>
      <c r="B3936" s="1" t="s">
        <v>27663</v>
      </c>
      <c r="C3936" t="s">
        <v>23845</v>
      </c>
      <c r="D3936" t="str">
        <f t="shared" si="61"/>
        <v>@halleypec.it</v>
      </c>
    </row>
    <row r="3937" spans="1:4" ht="12" customHeight="1" x14ac:dyDescent="0.3">
      <c r="A3937" s="1" t="s">
        <v>4582</v>
      </c>
      <c r="B3937" s="1" t="s">
        <v>27664</v>
      </c>
      <c r="C3937" t="s">
        <v>23717</v>
      </c>
      <c r="D3937" t="str">
        <f t="shared" si="61"/>
        <v>@emarche.it</v>
      </c>
    </row>
    <row r="3938" spans="1:4" ht="12" customHeight="1" x14ac:dyDescent="0.3">
      <c r="A3938" s="1" t="s">
        <v>4583</v>
      </c>
      <c r="B3938" s="1" t="s">
        <v>27665</v>
      </c>
      <c r="C3938" t="s">
        <v>23717</v>
      </c>
      <c r="D3938" t="str">
        <f t="shared" si="61"/>
        <v>@emarche.it</v>
      </c>
    </row>
    <row r="3939" spans="1:4" ht="12" customHeight="1" x14ac:dyDescent="0.3">
      <c r="A3939" s="1" t="s">
        <v>6066</v>
      </c>
      <c r="B3939" s="1" t="s">
        <v>27666</v>
      </c>
      <c r="C3939" t="s">
        <v>23681</v>
      </c>
      <c r="D3939" t="str">
        <f t="shared" si="61"/>
        <v>@legalmail.it</v>
      </c>
    </row>
    <row r="3940" spans="1:4" ht="12" customHeight="1" x14ac:dyDescent="0.3">
      <c r="A3940" s="1" t="s">
        <v>4161</v>
      </c>
      <c r="B3940" s="1" t="s">
        <v>27667</v>
      </c>
      <c r="C3940" t="s">
        <v>24208</v>
      </c>
      <c r="D3940" t="str">
        <f t="shared" si="61"/>
        <v>@cert.provincia.fc.it</v>
      </c>
    </row>
    <row r="3941" spans="1:4" ht="12" customHeight="1" x14ac:dyDescent="0.3">
      <c r="A3941" s="1" t="s">
        <v>152</v>
      </c>
      <c r="B3941" s="1" t="s">
        <v>19696</v>
      </c>
      <c r="C3941" t="s">
        <v>23735</v>
      </c>
      <c r="D3941" t="str">
        <f t="shared" si="61"/>
        <v>@cert.ruparpiemonte.it</v>
      </c>
    </row>
    <row r="3942" spans="1:4" ht="12" customHeight="1" x14ac:dyDescent="0.3">
      <c r="A3942" s="1" t="s">
        <v>5930</v>
      </c>
      <c r="B3942" s="1" t="s">
        <v>27668</v>
      </c>
      <c r="C3942" t="s">
        <v>23699</v>
      </c>
      <c r="D3942" t="str">
        <f t="shared" si="61"/>
        <v>@pec.it</v>
      </c>
    </row>
    <row r="3943" spans="1:4" ht="12" customHeight="1" x14ac:dyDescent="0.3">
      <c r="A3943" s="1" t="s">
        <v>3485</v>
      </c>
      <c r="B3943" s="1" t="s">
        <v>27669</v>
      </c>
      <c r="C3943" t="s">
        <v>23786</v>
      </c>
      <c r="D3943" t="str">
        <f t="shared" si="61"/>
        <v>@certgov.fvg.it</v>
      </c>
    </row>
    <row r="3944" spans="1:4" ht="12" customHeight="1" x14ac:dyDescent="0.3">
      <c r="A3944" s="1" t="s">
        <v>4635</v>
      </c>
      <c r="B3944" s="1" t="s">
        <v>27670</v>
      </c>
      <c r="C3944" t="s">
        <v>23717</v>
      </c>
      <c r="D3944" t="str">
        <f t="shared" si="61"/>
        <v>@emarche.it</v>
      </c>
    </row>
    <row r="3945" spans="1:4" ht="12" customHeight="1" x14ac:dyDescent="0.3">
      <c r="A3945" s="1" t="s">
        <v>1139</v>
      </c>
      <c r="B3945" s="1" t="s">
        <v>19700</v>
      </c>
      <c r="C3945" t="s">
        <v>23887</v>
      </c>
      <c r="D3945" t="str">
        <f t="shared" si="61"/>
        <v>@pcert.it</v>
      </c>
    </row>
    <row r="3946" spans="1:4" ht="12" customHeight="1" x14ac:dyDescent="0.3">
      <c r="A3946" s="1" t="s">
        <v>7090</v>
      </c>
      <c r="B3946" s="1" t="s">
        <v>23684</v>
      </c>
      <c r="C3946" t="s">
        <v>27671</v>
      </c>
      <c r="D3946" t="str">
        <f t="shared" si="61"/>
        <v xml:space="preserve">@pec.comune.meri.me.it        </v>
      </c>
    </row>
    <row r="3947" spans="1:4" ht="12" customHeight="1" x14ac:dyDescent="0.3">
      <c r="A3947" s="1" t="s">
        <v>3329</v>
      </c>
      <c r="B3947" s="1" t="s">
        <v>27672</v>
      </c>
      <c r="C3947" t="s">
        <v>23677</v>
      </c>
      <c r="D3947" t="str">
        <f t="shared" si="61"/>
        <v>@cert.ip-veneto.net</v>
      </c>
    </row>
    <row r="3948" spans="1:4" ht="12" customHeight="1" x14ac:dyDescent="0.3">
      <c r="A3948" s="1" t="s">
        <v>2642</v>
      </c>
      <c r="B3948" s="1" t="s">
        <v>27673</v>
      </c>
      <c r="C3948" t="s">
        <v>23679</v>
      </c>
      <c r="D3948" t="str">
        <f t="shared" si="61"/>
        <v>@pec.regione.lombardia.it</v>
      </c>
    </row>
    <row r="3949" spans="1:4" ht="12" customHeight="1" x14ac:dyDescent="0.3">
      <c r="A3949" s="1" t="s">
        <v>1455</v>
      </c>
      <c r="B3949" s="1" t="s">
        <v>27674</v>
      </c>
      <c r="C3949" t="s">
        <v>23828</v>
      </c>
      <c r="D3949" t="str">
        <f t="shared" si="61"/>
        <v>@halleycert.it</v>
      </c>
    </row>
    <row r="3950" spans="1:4" ht="12" customHeight="1" x14ac:dyDescent="0.3">
      <c r="A3950" s="1" t="s">
        <v>6298</v>
      </c>
      <c r="B3950" s="1" t="s">
        <v>23737</v>
      </c>
      <c r="C3950" t="s">
        <v>27675</v>
      </c>
      <c r="D3950" t="str">
        <f t="shared" si="61"/>
        <v>@pec.comune.mesagne.br.it</v>
      </c>
    </row>
    <row r="3951" spans="1:4" ht="12" customHeight="1" x14ac:dyDescent="0.3">
      <c r="A3951" s="1" t="s">
        <v>1555</v>
      </c>
      <c r="B3951" s="1" t="s">
        <v>27676</v>
      </c>
      <c r="C3951" t="s">
        <v>23817</v>
      </c>
      <c r="D3951" t="str">
        <f t="shared" si="61"/>
        <v>@cert.provincia.so.it</v>
      </c>
    </row>
    <row r="3952" spans="1:4" ht="12" customHeight="1" x14ac:dyDescent="0.3">
      <c r="A3952" s="1" t="s">
        <v>1330</v>
      </c>
      <c r="B3952" s="1" t="s">
        <v>27677</v>
      </c>
      <c r="C3952" t="s">
        <v>23681</v>
      </c>
      <c r="D3952" t="str">
        <f t="shared" si="61"/>
        <v>@legalmail.it</v>
      </c>
    </row>
    <row r="3953" spans="1:4" ht="12" customHeight="1" x14ac:dyDescent="0.3">
      <c r="A3953" s="1" t="s">
        <v>1661</v>
      </c>
      <c r="B3953" s="1" t="s">
        <v>27678</v>
      </c>
      <c r="C3953" t="s">
        <v>23679</v>
      </c>
      <c r="D3953" t="str">
        <f t="shared" si="61"/>
        <v>@pec.regione.lombardia.it</v>
      </c>
    </row>
    <row r="3954" spans="1:4" ht="12" customHeight="1" x14ac:dyDescent="0.3">
      <c r="A3954" s="1" t="s">
        <v>4119</v>
      </c>
      <c r="B3954" s="1" t="s">
        <v>27679</v>
      </c>
      <c r="C3954" t="s">
        <v>27680</v>
      </c>
      <c r="D3954" t="str">
        <f t="shared" si="61"/>
        <v>@cert.comune.mesola.fe.it</v>
      </c>
    </row>
    <row r="3955" spans="1:4" ht="12" customHeight="1" x14ac:dyDescent="0.3">
      <c r="A3955" s="1" t="s">
        <v>6882</v>
      </c>
      <c r="B3955" s="1" t="s">
        <v>27681</v>
      </c>
      <c r="C3955" t="s">
        <v>23724</v>
      </c>
      <c r="D3955" t="str">
        <f t="shared" si="61"/>
        <v>@anutel.it</v>
      </c>
    </row>
    <row r="3956" spans="1:4" ht="12" customHeight="1" x14ac:dyDescent="0.3">
      <c r="A3956" s="1" t="s">
        <v>7091</v>
      </c>
      <c r="B3956" s="1" t="s">
        <v>23684</v>
      </c>
      <c r="C3956" t="s">
        <v>27682</v>
      </c>
      <c r="D3956" t="str">
        <f t="shared" si="61"/>
        <v>@pec.comune.messina.it</v>
      </c>
    </row>
    <row r="3957" spans="1:4" ht="12" customHeight="1" x14ac:dyDescent="0.3">
      <c r="A3957" s="1" t="s">
        <v>3330</v>
      </c>
      <c r="B3957" s="1" t="s">
        <v>27683</v>
      </c>
      <c r="C3957" t="s">
        <v>23745</v>
      </c>
      <c r="D3957" t="str">
        <f t="shared" si="61"/>
        <v>@pecveneto.it</v>
      </c>
    </row>
    <row r="3958" spans="1:4" ht="12" customHeight="1" x14ac:dyDescent="0.3">
      <c r="A3958" s="1" t="s">
        <v>5835</v>
      </c>
      <c r="B3958" s="1" t="s">
        <v>27684</v>
      </c>
      <c r="C3958" t="s">
        <v>23713</v>
      </c>
      <c r="D3958" t="str">
        <f t="shared" si="61"/>
        <v>@asmepec.it</v>
      </c>
    </row>
    <row r="3959" spans="1:4" ht="12" customHeight="1" x14ac:dyDescent="0.3">
      <c r="A3959" s="1" t="s">
        <v>2696</v>
      </c>
      <c r="B3959" s="1" t="s">
        <v>27685</v>
      </c>
      <c r="C3959" t="s">
        <v>23679</v>
      </c>
      <c r="D3959" t="str">
        <f t="shared" si="61"/>
        <v>@pec.regione.lombardia.it</v>
      </c>
    </row>
    <row r="3960" spans="1:4" ht="12" customHeight="1" x14ac:dyDescent="0.3">
      <c r="A3960" s="1" t="s">
        <v>2786</v>
      </c>
      <c r="B3960" s="1" t="s">
        <v>23850</v>
      </c>
      <c r="C3960" t="s">
        <v>27686</v>
      </c>
      <c r="D3960" t="str">
        <f t="shared" si="61"/>
        <v>@pec.comune.mezzana.tn.it</v>
      </c>
    </row>
    <row r="3961" spans="1:4" ht="12" customHeight="1" x14ac:dyDescent="0.3">
      <c r="A3961" s="1" t="s">
        <v>2252</v>
      </c>
      <c r="B3961" s="1" t="s">
        <v>27687</v>
      </c>
      <c r="C3961" t="s">
        <v>23699</v>
      </c>
      <c r="D3961" t="str">
        <f t="shared" si="61"/>
        <v>@pec.it</v>
      </c>
    </row>
    <row r="3962" spans="1:4" ht="12" customHeight="1" x14ac:dyDescent="0.3">
      <c r="A3962" s="1" t="s">
        <v>1055</v>
      </c>
      <c r="B3962" s="1" t="s">
        <v>27688</v>
      </c>
      <c r="C3962" t="s">
        <v>23681</v>
      </c>
      <c r="D3962" t="str">
        <f t="shared" si="61"/>
        <v>@legalmail.it</v>
      </c>
    </row>
    <row r="3963" spans="1:4" ht="12" customHeight="1" x14ac:dyDescent="0.3">
      <c r="A3963" s="1" t="s">
        <v>2253</v>
      </c>
      <c r="B3963" s="1" t="s">
        <v>27689</v>
      </c>
      <c r="C3963" t="s">
        <v>24262</v>
      </c>
      <c r="D3963" t="str">
        <f t="shared" si="61"/>
        <v>@pec.provincia.pv.it</v>
      </c>
    </row>
    <row r="3964" spans="1:4" ht="12" customHeight="1" x14ac:dyDescent="0.3">
      <c r="A3964" s="1" t="s">
        <v>2923</v>
      </c>
      <c r="B3964" s="1" t="s">
        <v>24440</v>
      </c>
      <c r="C3964" t="s">
        <v>27690</v>
      </c>
      <c r="D3964" t="str">
        <f t="shared" si="61"/>
        <v>@pec.comune.mezzane.vr.it</v>
      </c>
    </row>
    <row r="3965" spans="1:4" ht="12" customHeight="1" x14ac:dyDescent="0.3">
      <c r="A3965" s="1" t="s">
        <v>3812</v>
      </c>
      <c r="B3965" s="1" t="s">
        <v>27691</v>
      </c>
      <c r="C3965" t="s">
        <v>23699</v>
      </c>
      <c r="D3965" t="str">
        <f t="shared" si="61"/>
        <v>@pec.it</v>
      </c>
    </row>
    <row r="3966" spans="1:4" ht="12" customHeight="1" x14ac:dyDescent="0.3">
      <c r="A3966" s="1" t="s">
        <v>2254</v>
      </c>
      <c r="B3966" s="1" t="s">
        <v>27692</v>
      </c>
      <c r="C3966" t="s">
        <v>23679</v>
      </c>
      <c r="D3966" t="str">
        <f t="shared" si="61"/>
        <v>@pec.regione.lombardia.it</v>
      </c>
    </row>
    <row r="3967" spans="1:4" ht="12" customHeight="1" x14ac:dyDescent="0.3">
      <c r="A3967" s="1" t="s">
        <v>2787</v>
      </c>
      <c r="B3967" s="1" t="s">
        <v>23850</v>
      </c>
      <c r="C3967" t="s">
        <v>27693</v>
      </c>
      <c r="D3967" t="str">
        <f t="shared" si="61"/>
        <v>@pec.comune.mezzano.tn.it</v>
      </c>
    </row>
    <row r="3968" spans="1:4" ht="12" customHeight="1" x14ac:dyDescent="0.3">
      <c r="A3968" s="1" t="s">
        <v>153</v>
      </c>
      <c r="B3968" s="1" t="s">
        <v>19725</v>
      </c>
      <c r="C3968" t="s">
        <v>23735</v>
      </c>
      <c r="D3968" t="str">
        <f t="shared" si="61"/>
        <v>@cert.ruparpiemonte.it</v>
      </c>
    </row>
    <row r="3969" spans="1:4" ht="12" customHeight="1" x14ac:dyDescent="0.3">
      <c r="A3969" s="1" t="s">
        <v>2788</v>
      </c>
      <c r="B3969" s="1" t="s">
        <v>23850</v>
      </c>
      <c r="C3969" t="s">
        <v>27694</v>
      </c>
      <c r="D3969" t="str">
        <f t="shared" si="61"/>
        <v>@pec.comune.mezzocorona.tn.it</v>
      </c>
    </row>
    <row r="3970" spans="1:4" ht="12" customHeight="1" x14ac:dyDescent="0.3">
      <c r="A3970" s="1" t="s">
        <v>7015</v>
      </c>
      <c r="B3970" s="1" t="s">
        <v>27695</v>
      </c>
      <c r="C3970" t="s">
        <v>23699</v>
      </c>
      <c r="D3970" t="str">
        <f t="shared" si="61"/>
        <v>@pec.it</v>
      </c>
    </row>
    <row r="3971" spans="1:4" ht="12" customHeight="1" x14ac:dyDescent="0.3">
      <c r="A3971" s="1" t="s">
        <v>1851</v>
      </c>
      <c r="B3971" s="1" t="s">
        <v>27696</v>
      </c>
      <c r="C3971" t="s">
        <v>23679</v>
      </c>
      <c r="D3971" t="str">
        <f t="shared" ref="D3971:D4034" si="62">CONCATENATE("@",C:C)</f>
        <v>@pec.regione.lombardia.it</v>
      </c>
    </row>
    <row r="3972" spans="1:4" ht="12" customHeight="1" x14ac:dyDescent="0.3">
      <c r="A3972" s="1" t="s">
        <v>2789</v>
      </c>
      <c r="B3972" s="1" t="s">
        <v>23737</v>
      </c>
      <c r="C3972" t="s">
        <v>27697</v>
      </c>
      <c r="D3972" t="str">
        <f t="shared" si="62"/>
        <v>@pec.comune.mezzolombardo.tn.it</v>
      </c>
    </row>
    <row r="3973" spans="1:4" ht="12" customHeight="1" x14ac:dyDescent="0.3">
      <c r="A3973" s="1" t="s">
        <v>447</v>
      </c>
      <c r="B3973" s="1" t="s">
        <v>19730</v>
      </c>
      <c r="C3973" t="s">
        <v>23735</v>
      </c>
      <c r="D3973" t="str">
        <f t="shared" si="62"/>
        <v>@cert.ruparpiemonte.it</v>
      </c>
    </row>
    <row r="3974" spans="1:4" ht="12" customHeight="1" x14ac:dyDescent="0.3">
      <c r="A3974" s="1" t="s">
        <v>1056</v>
      </c>
      <c r="B3974" s="1" t="s">
        <v>19731</v>
      </c>
      <c r="C3974" t="s">
        <v>23790</v>
      </c>
      <c r="D3974" t="str">
        <f t="shared" si="62"/>
        <v>@pec.ptbiellese.it</v>
      </c>
    </row>
    <row r="3975" spans="1:4" ht="12" customHeight="1" x14ac:dyDescent="0.3">
      <c r="A3975" s="1" t="s">
        <v>3184</v>
      </c>
      <c r="B3975" s="1" t="s">
        <v>23693</v>
      </c>
      <c r="C3975" t="s">
        <v>27698</v>
      </c>
      <c r="D3975" t="str">
        <f t="shared" si="62"/>
        <v>@comunedimiane.legalmail.it</v>
      </c>
    </row>
    <row r="3976" spans="1:4" ht="12" customHeight="1" x14ac:dyDescent="0.3">
      <c r="A3976" s="1" t="s">
        <v>448</v>
      </c>
      <c r="B3976" s="1" t="s">
        <v>19733</v>
      </c>
      <c r="C3976" t="s">
        <v>23735</v>
      </c>
      <c r="D3976" t="str">
        <f t="shared" si="62"/>
        <v>@cert.ruparpiemonte.it</v>
      </c>
    </row>
    <row r="3977" spans="1:4" ht="12" customHeight="1" x14ac:dyDescent="0.3">
      <c r="A3977" s="1" t="s">
        <v>1140</v>
      </c>
      <c r="B3977" s="1" t="s">
        <v>27699</v>
      </c>
      <c r="C3977" t="s">
        <v>23735</v>
      </c>
      <c r="D3977" t="str">
        <f t="shared" si="62"/>
        <v>@cert.ruparpiemonte.it</v>
      </c>
    </row>
    <row r="3978" spans="1:4" ht="12" customHeight="1" x14ac:dyDescent="0.3">
      <c r="A3978" s="1" t="s">
        <v>4884</v>
      </c>
      <c r="B3978" s="1" t="s">
        <v>27700</v>
      </c>
      <c r="C3978" t="s">
        <v>23681</v>
      </c>
      <c r="D3978" t="str">
        <f t="shared" si="62"/>
        <v>@legalmail.it</v>
      </c>
    </row>
    <row r="3979" spans="1:4" ht="12" customHeight="1" x14ac:dyDescent="0.3">
      <c r="A3979" s="1" t="s">
        <v>6353</v>
      </c>
      <c r="B3979" s="1" t="s">
        <v>27701</v>
      </c>
      <c r="C3979" t="s">
        <v>23740</v>
      </c>
      <c r="D3979" t="str">
        <f t="shared" si="62"/>
        <v>@pec.rupar.puglia.it</v>
      </c>
    </row>
    <row r="3980" spans="1:4" ht="12" customHeight="1" x14ac:dyDescent="0.3">
      <c r="A3980" s="1" t="s">
        <v>5417</v>
      </c>
      <c r="B3980" s="1" t="s">
        <v>19737</v>
      </c>
      <c r="C3980" t="s">
        <v>23699</v>
      </c>
      <c r="D3980" t="str">
        <f t="shared" si="62"/>
        <v>@pec.it</v>
      </c>
    </row>
    <row r="3981" spans="1:4" ht="12" customHeight="1" x14ac:dyDescent="0.3">
      <c r="A3981" s="1" t="s">
        <v>6734</v>
      </c>
      <c r="B3981" s="1" t="s">
        <v>27702</v>
      </c>
      <c r="C3981" t="s">
        <v>23713</v>
      </c>
      <c r="D3981" t="str">
        <f t="shared" si="62"/>
        <v>@asmepec.it</v>
      </c>
    </row>
    <row r="3982" spans="1:4" ht="12" customHeight="1" x14ac:dyDescent="0.3">
      <c r="A3982" s="1" t="s">
        <v>6526</v>
      </c>
      <c r="D3982" t="str">
        <f t="shared" si="62"/>
        <v>@</v>
      </c>
    </row>
    <row r="3983" spans="1:4" ht="12" customHeight="1" x14ac:dyDescent="0.3">
      <c r="A3983" s="1" t="s">
        <v>3813</v>
      </c>
      <c r="B3983" s="1" t="s">
        <v>27703</v>
      </c>
      <c r="C3983" t="s">
        <v>24113</v>
      </c>
      <c r="D3983" t="str">
        <f t="shared" si="62"/>
        <v>@actaliscertymail.it</v>
      </c>
    </row>
    <row r="3984" spans="1:4" ht="12" customHeight="1" x14ac:dyDescent="0.3">
      <c r="A3984" s="1" t="s">
        <v>5658</v>
      </c>
      <c r="B3984" s="1" t="s">
        <v>27704</v>
      </c>
      <c r="C3984" t="s">
        <v>23713</v>
      </c>
      <c r="D3984" t="str">
        <f t="shared" si="62"/>
        <v>@asmepec.it</v>
      </c>
    </row>
    <row r="3985" spans="1:4" ht="12" customHeight="1" x14ac:dyDescent="0.3">
      <c r="A3985" s="1" t="s">
        <v>1662</v>
      </c>
      <c r="B3985" s="1" t="s">
        <v>23684</v>
      </c>
      <c r="C3985" t="s">
        <v>27705</v>
      </c>
      <c r="D3985" t="str">
        <f t="shared" si="62"/>
        <v>@postacert.comune.milano.it</v>
      </c>
    </row>
    <row r="3986" spans="1:4" ht="12" customHeight="1" x14ac:dyDescent="0.3">
      <c r="A3986" s="1" t="s">
        <v>7092</v>
      </c>
      <c r="B3986" s="1" t="s">
        <v>23991</v>
      </c>
      <c r="C3986" t="s">
        <v>27706</v>
      </c>
      <c r="D3986" t="str">
        <f t="shared" si="62"/>
        <v>@pec.comune.milazzo.me.it</v>
      </c>
    </row>
    <row r="3987" spans="1:4" ht="12" customHeight="1" x14ac:dyDescent="0.3">
      <c r="A3987" s="1" t="s">
        <v>7204</v>
      </c>
      <c r="B3987" s="1" t="s">
        <v>23684</v>
      </c>
      <c r="C3987" t="s">
        <v>27707</v>
      </c>
      <c r="D3987" t="str">
        <f t="shared" si="62"/>
        <v>@pec.comune.milena.cl.it</v>
      </c>
    </row>
    <row r="3988" spans="1:4" ht="12" customHeight="1" x14ac:dyDescent="0.3">
      <c r="A3988" s="1" t="s">
        <v>6915</v>
      </c>
      <c r="B3988" s="1" t="s">
        <v>27708</v>
      </c>
      <c r="C3988" t="s">
        <v>23713</v>
      </c>
      <c r="D3988" t="str">
        <f t="shared" si="62"/>
        <v>@asmepec.it</v>
      </c>
    </row>
    <row r="3989" spans="1:4" ht="12" customHeight="1" x14ac:dyDescent="0.3">
      <c r="A3989" s="1" t="s">
        <v>7531</v>
      </c>
      <c r="B3989" s="1" t="s">
        <v>27709</v>
      </c>
      <c r="C3989" t="s">
        <v>27457</v>
      </c>
      <c r="D3989" t="str">
        <f t="shared" si="62"/>
        <v xml:space="preserve">@pec.comunas.it </v>
      </c>
    </row>
    <row r="3990" spans="1:4" ht="12" customHeight="1" x14ac:dyDescent="0.3">
      <c r="A3990" s="1" t="s">
        <v>7261</v>
      </c>
      <c r="B3990" s="1" t="s">
        <v>23684</v>
      </c>
      <c r="C3990" t="s">
        <v>27710</v>
      </c>
      <c r="D3990" t="str">
        <f t="shared" si="62"/>
        <v>@pec.comunemilitello.it</v>
      </c>
    </row>
    <row r="3991" spans="1:4" ht="12" customHeight="1" x14ac:dyDescent="0.3">
      <c r="A3991" s="1" t="s">
        <v>7093</v>
      </c>
      <c r="B3991" s="1" t="s">
        <v>27711</v>
      </c>
      <c r="C3991" t="s">
        <v>25039</v>
      </c>
      <c r="D3991" t="str">
        <f t="shared" si="62"/>
        <v>@pec.intradata.it</v>
      </c>
    </row>
    <row r="3992" spans="1:4" ht="12" customHeight="1" x14ac:dyDescent="0.3">
      <c r="A3992" s="1" t="s">
        <v>3747</v>
      </c>
      <c r="B3992" s="1" t="s">
        <v>23684</v>
      </c>
      <c r="C3992" t="s">
        <v>27712</v>
      </c>
      <c r="D3992" t="str">
        <f t="shared" si="62"/>
        <v>@pec.comune.millesimo.sv.it</v>
      </c>
    </row>
    <row r="3993" spans="1:4" ht="12" customHeight="1" x14ac:dyDescent="0.3">
      <c r="A3993" s="1" t="s">
        <v>7262</v>
      </c>
      <c r="B3993" s="1" t="s">
        <v>23684</v>
      </c>
      <c r="C3993" t="s">
        <v>27713</v>
      </c>
      <c r="D3993" t="str">
        <f t="shared" si="62"/>
        <v>@pec.comune.milo.ct.it</v>
      </c>
    </row>
    <row r="3994" spans="1:4" ht="12" customHeight="1" x14ac:dyDescent="0.3">
      <c r="A3994" s="1" t="s">
        <v>2073</v>
      </c>
      <c r="B3994" s="1" t="s">
        <v>23737</v>
      </c>
      <c r="C3994" t="s">
        <v>27714</v>
      </c>
      <c r="D3994" t="str">
        <f t="shared" si="62"/>
        <v>@cert.comune.milzano.bs.it</v>
      </c>
    </row>
    <row r="3995" spans="1:4" ht="12" customHeight="1" x14ac:dyDescent="0.3">
      <c r="A3995" s="1" t="s">
        <v>7263</v>
      </c>
      <c r="B3995" s="1" t="s">
        <v>23684</v>
      </c>
      <c r="C3995" t="s">
        <v>27715</v>
      </c>
      <c r="D3995" t="str">
        <f t="shared" si="62"/>
        <v>@pec.comunemineo.telecompost.it</v>
      </c>
    </row>
    <row r="3996" spans="1:4" ht="12" customHeight="1" x14ac:dyDescent="0.3">
      <c r="A3996" s="1" t="s">
        <v>2924</v>
      </c>
      <c r="B3996" s="1" t="s">
        <v>27716</v>
      </c>
      <c r="C3996" t="s">
        <v>23845</v>
      </c>
      <c r="D3996" t="str">
        <f t="shared" si="62"/>
        <v>@halleypec.it</v>
      </c>
    </row>
    <row r="3997" spans="1:4" ht="12" customHeight="1" x14ac:dyDescent="0.3">
      <c r="A3997" s="1" t="s">
        <v>4087</v>
      </c>
      <c r="B3997" s="1" t="s">
        <v>27717</v>
      </c>
      <c r="C3997" t="s">
        <v>23997</v>
      </c>
      <c r="D3997" t="str">
        <f t="shared" si="62"/>
        <v>@cert.provincia.bo.it</v>
      </c>
    </row>
    <row r="3998" spans="1:4" ht="12" customHeight="1" x14ac:dyDescent="0.3">
      <c r="A3998" s="1" t="s">
        <v>6354</v>
      </c>
      <c r="B3998" s="1" t="s">
        <v>27718</v>
      </c>
      <c r="C3998" t="s">
        <v>23740</v>
      </c>
      <c r="D3998" t="str">
        <f t="shared" si="62"/>
        <v>@pec.rupar.puglia.it</v>
      </c>
    </row>
    <row r="3999" spans="1:4" ht="12" customHeight="1" x14ac:dyDescent="0.3">
      <c r="A3999" s="1" t="s">
        <v>6407</v>
      </c>
      <c r="B3999" s="1" t="s">
        <v>27719</v>
      </c>
      <c r="C3999" t="s">
        <v>23967</v>
      </c>
      <c r="D3999" t="str">
        <f t="shared" si="62"/>
        <v>@legpec.it</v>
      </c>
    </row>
    <row r="4000" spans="1:4" ht="12" customHeight="1" x14ac:dyDescent="0.3">
      <c r="A4000" s="1" t="s">
        <v>6067</v>
      </c>
      <c r="B4000" s="1" t="s">
        <v>27720</v>
      </c>
      <c r="C4000" t="s">
        <v>23713</v>
      </c>
      <c r="D4000" t="str">
        <f t="shared" si="62"/>
        <v>@asmepec.it</v>
      </c>
    </row>
    <row r="4001" spans="1:4" ht="12" customHeight="1" x14ac:dyDescent="0.3">
      <c r="A4001" s="1" t="s">
        <v>5055</v>
      </c>
      <c r="B4001" s="1" t="s">
        <v>19758</v>
      </c>
      <c r="C4001" t="s">
        <v>23681</v>
      </c>
      <c r="D4001" t="str">
        <f t="shared" si="62"/>
        <v>@legalmail.it</v>
      </c>
    </row>
    <row r="4002" spans="1:4" ht="12" customHeight="1" x14ac:dyDescent="0.3">
      <c r="A4002" s="1" t="s">
        <v>4234</v>
      </c>
      <c r="B4002" s="1" t="s">
        <v>27721</v>
      </c>
      <c r="C4002" t="s">
        <v>23683</v>
      </c>
      <c r="D4002" t="str">
        <f t="shared" si="62"/>
        <v>@postacert.toscana.it</v>
      </c>
    </row>
    <row r="4003" spans="1:4" ht="12" customHeight="1" x14ac:dyDescent="0.3">
      <c r="A4003" s="1" t="s">
        <v>3748</v>
      </c>
      <c r="B4003" s="1" t="s">
        <v>27722</v>
      </c>
      <c r="C4003" t="s">
        <v>23681</v>
      </c>
      <c r="D4003" t="str">
        <f t="shared" si="62"/>
        <v>@legalmail.it</v>
      </c>
    </row>
    <row r="4004" spans="1:4" ht="12" customHeight="1" x14ac:dyDescent="0.3">
      <c r="A4004" s="1" t="s">
        <v>3258</v>
      </c>
      <c r="B4004" s="1" t="s">
        <v>27723</v>
      </c>
      <c r="C4004" t="s">
        <v>23745</v>
      </c>
      <c r="D4004" t="str">
        <f t="shared" si="62"/>
        <v>@pecveneto.it</v>
      </c>
    </row>
    <row r="4005" spans="1:4" ht="12" customHeight="1" x14ac:dyDescent="0.3">
      <c r="A4005" s="1" t="s">
        <v>5931</v>
      </c>
      <c r="B4005" s="1" t="s">
        <v>27724</v>
      </c>
      <c r="C4005" t="s">
        <v>23699</v>
      </c>
      <c r="D4005" t="str">
        <f t="shared" si="62"/>
        <v>@pec.it</v>
      </c>
    </row>
    <row r="4006" spans="1:4" ht="12" customHeight="1" x14ac:dyDescent="0.3">
      <c r="A4006" s="1" t="s">
        <v>7264</v>
      </c>
      <c r="B4006" s="1" t="s">
        <v>27725</v>
      </c>
      <c r="C4006" t="s">
        <v>24928</v>
      </c>
      <c r="D4006" t="str">
        <f t="shared" si="62"/>
        <v>@pa.postacertificata.gov.it</v>
      </c>
    </row>
    <row r="4007" spans="1:4" ht="12" customHeight="1" x14ac:dyDescent="0.3">
      <c r="A4007" s="1" t="s">
        <v>929</v>
      </c>
      <c r="B4007" s="1" t="s">
        <v>23684</v>
      </c>
      <c r="C4007" t="s">
        <v>27726</v>
      </c>
      <c r="D4007" t="str">
        <f t="shared" si="62"/>
        <v>@pec.comune.mirabellomonferrato.al.it</v>
      </c>
    </row>
    <row r="4008" spans="1:4" ht="12" customHeight="1" x14ac:dyDescent="0.3">
      <c r="A4008" s="1" t="s">
        <v>5509</v>
      </c>
      <c r="B4008" s="1" t="s">
        <v>27727</v>
      </c>
      <c r="C4008" t="s">
        <v>23681</v>
      </c>
      <c r="D4008" t="str">
        <f t="shared" si="62"/>
        <v>@legalmail.it</v>
      </c>
    </row>
    <row r="4009" spans="1:4" ht="12" customHeight="1" x14ac:dyDescent="0.3">
      <c r="A4009" s="1" t="s">
        <v>2255</v>
      </c>
      <c r="B4009" s="1" t="s">
        <v>27728</v>
      </c>
      <c r="C4009" t="s">
        <v>24262</v>
      </c>
      <c r="D4009" t="str">
        <f t="shared" si="62"/>
        <v>@pec.provincia.pv.it</v>
      </c>
    </row>
    <row r="4010" spans="1:4" ht="12" customHeight="1" x14ac:dyDescent="0.3">
      <c r="A4010" s="1" t="s">
        <v>5582</v>
      </c>
      <c r="B4010" s="1" t="s">
        <v>27729</v>
      </c>
      <c r="C4010" t="s">
        <v>23699</v>
      </c>
      <c r="D4010" t="str">
        <f t="shared" si="62"/>
        <v>@pec.it</v>
      </c>
    </row>
    <row r="4011" spans="1:4" ht="12" customHeight="1" x14ac:dyDescent="0.3">
      <c r="A4011" s="1" t="s">
        <v>4028</v>
      </c>
      <c r="B4011" s="1" t="s">
        <v>27730</v>
      </c>
      <c r="C4011" t="s">
        <v>27731</v>
      </c>
      <c r="D4011" t="str">
        <f t="shared" si="62"/>
        <v>@cert.comune.mirandola.mo.it</v>
      </c>
    </row>
    <row r="4012" spans="1:4" ht="12" customHeight="1" x14ac:dyDescent="0.3">
      <c r="A4012" s="1" t="s">
        <v>3259</v>
      </c>
      <c r="B4012" s="1" t="s">
        <v>27732</v>
      </c>
      <c r="C4012" t="s">
        <v>23745</v>
      </c>
      <c r="D4012" t="str">
        <f t="shared" si="62"/>
        <v>@pecveneto.it</v>
      </c>
    </row>
    <row r="4013" spans="1:4" ht="12" customHeight="1" x14ac:dyDescent="0.3">
      <c r="A4013" s="1" t="s">
        <v>7094</v>
      </c>
      <c r="B4013" s="1" t="s">
        <v>23684</v>
      </c>
      <c r="C4013" t="s">
        <v>27733</v>
      </c>
      <c r="D4013" t="str">
        <f t="shared" si="62"/>
        <v>@pec.comune.mirto.me.it</v>
      </c>
    </row>
    <row r="4014" spans="1:4" ht="12" customHeight="1" x14ac:dyDescent="0.3">
      <c r="A4014" s="1" t="s">
        <v>4180</v>
      </c>
      <c r="B4014" s="1" t="s">
        <v>27734</v>
      </c>
      <c r="C4014" t="s">
        <v>23681</v>
      </c>
      <c r="D4014" t="str">
        <f t="shared" si="62"/>
        <v>@legalmail.it</v>
      </c>
    </row>
    <row r="4015" spans="1:4" ht="12" customHeight="1" x14ac:dyDescent="0.3">
      <c r="A4015" s="1" t="s">
        <v>1852</v>
      </c>
      <c r="B4015" s="1" t="s">
        <v>27735</v>
      </c>
      <c r="C4015" t="s">
        <v>23681</v>
      </c>
      <c r="D4015" t="str">
        <f t="shared" si="62"/>
        <v>@legalmail.it</v>
      </c>
    </row>
    <row r="4016" spans="1:4" ht="12" customHeight="1" x14ac:dyDescent="0.3">
      <c r="A4016" s="1" t="s">
        <v>11707</v>
      </c>
      <c r="D4016" t="str">
        <f t="shared" si="62"/>
        <v>@</v>
      </c>
    </row>
    <row r="4017" spans="1:4" ht="12" customHeight="1" x14ac:dyDescent="0.3">
      <c r="A4017" s="1" t="s">
        <v>7016</v>
      </c>
      <c r="B4017" s="1" t="s">
        <v>24010</v>
      </c>
      <c r="C4017" t="s">
        <v>27736</v>
      </c>
      <c r="D4017" t="str">
        <f t="shared" si="62"/>
        <v>@pec.comune.misilmeri.pa.it</v>
      </c>
    </row>
    <row r="4018" spans="1:4" ht="12" customHeight="1" x14ac:dyDescent="0.3">
      <c r="A4018" s="1" t="s">
        <v>2697</v>
      </c>
      <c r="B4018" s="1" t="s">
        <v>27737</v>
      </c>
      <c r="C4018" t="s">
        <v>27325</v>
      </c>
      <c r="D4018" t="str">
        <f t="shared" si="62"/>
        <v xml:space="preserve">@pec.regione.lombardia.it </v>
      </c>
    </row>
    <row r="4019" spans="1:4" ht="12" customHeight="1" x14ac:dyDescent="0.3">
      <c r="A4019" s="1" t="s">
        <v>2570</v>
      </c>
      <c r="B4019" s="1" t="s">
        <v>27738</v>
      </c>
      <c r="C4019" t="s">
        <v>23679</v>
      </c>
      <c r="D4019" t="str">
        <f t="shared" si="62"/>
        <v>@pec.regione.lombardia.it</v>
      </c>
    </row>
    <row r="4020" spans="1:4" ht="12" customHeight="1" x14ac:dyDescent="0.3">
      <c r="A4020" s="1" t="s">
        <v>6460</v>
      </c>
      <c r="B4020" s="1" t="s">
        <v>27739</v>
      </c>
      <c r="C4020" t="s">
        <v>27740</v>
      </c>
      <c r="D4020" t="str">
        <f t="shared" si="62"/>
        <v>@ebaspec.it</v>
      </c>
    </row>
    <row r="4021" spans="1:4" ht="12" customHeight="1" x14ac:dyDescent="0.3">
      <c r="A4021" s="1" t="s">
        <v>7265</v>
      </c>
      <c r="B4021" s="1" t="s">
        <v>27741</v>
      </c>
      <c r="C4021" t="s">
        <v>23699</v>
      </c>
      <c r="D4021" t="str">
        <f t="shared" si="62"/>
        <v>@pec.it</v>
      </c>
    </row>
    <row r="4022" spans="1:4" ht="12" customHeight="1" x14ac:dyDescent="0.3">
      <c r="A4022" s="1" t="s">
        <v>7095</v>
      </c>
      <c r="B4022" s="1" t="s">
        <v>23737</v>
      </c>
      <c r="C4022" t="s">
        <v>27742</v>
      </c>
      <c r="D4022" t="str">
        <f t="shared" si="62"/>
        <v>@pec.comune.mistretta.me.it</v>
      </c>
    </row>
    <row r="4023" spans="1:4" ht="12" customHeight="1" x14ac:dyDescent="0.3">
      <c r="A4023" s="1" t="s">
        <v>788</v>
      </c>
      <c r="B4023" s="1" t="s">
        <v>27743</v>
      </c>
      <c r="C4023" t="s">
        <v>23699</v>
      </c>
      <c r="D4023" t="str">
        <f t="shared" si="62"/>
        <v>@pec.it</v>
      </c>
    </row>
    <row r="4024" spans="1:4" ht="12" customHeight="1" x14ac:dyDescent="0.3">
      <c r="A4024" s="1" t="s">
        <v>3814</v>
      </c>
      <c r="B4024" s="1" t="s">
        <v>27744</v>
      </c>
      <c r="C4024" t="s">
        <v>23681</v>
      </c>
      <c r="D4024" t="str">
        <f t="shared" si="62"/>
        <v>@legalmail.it</v>
      </c>
    </row>
    <row r="4025" spans="1:4" ht="12" customHeight="1" x14ac:dyDescent="0.3">
      <c r="A4025" s="1" t="s">
        <v>4029</v>
      </c>
      <c r="B4025" s="1" t="s">
        <v>27745</v>
      </c>
      <c r="C4025" t="s">
        <v>27746</v>
      </c>
      <c r="D4025" t="str">
        <f t="shared" si="62"/>
        <v>@cert.comune.modena.it</v>
      </c>
    </row>
    <row r="4026" spans="1:4" ht="12" customHeight="1" x14ac:dyDescent="0.3">
      <c r="A4026" s="1" t="s">
        <v>7298</v>
      </c>
      <c r="B4026" s="1" t="s">
        <v>27747</v>
      </c>
      <c r="C4026" t="s">
        <v>23699</v>
      </c>
      <c r="D4026" t="str">
        <f t="shared" si="62"/>
        <v>@pec.it</v>
      </c>
    </row>
    <row r="4027" spans="1:4" ht="12" customHeight="1" x14ac:dyDescent="0.3">
      <c r="A4027" s="1" t="s">
        <v>4162</v>
      </c>
      <c r="B4027" s="1" t="s">
        <v>19783</v>
      </c>
      <c r="C4027" t="s">
        <v>24208</v>
      </c>
      <c r="D4027" t="str">
        <f t="shared" si="62"/>
        <v>@cert.provincia.fc.it</v>
      </c>
    </row>
    <row r="4028" spans="1:4" ht="12" customHeight="1" x14ac:dyDescent="0.3">
      <c r="A4028" s="1" t="s">
        <v>7585</v>
      </c>
      <c r="B4028" s="1" t="s">
        <v>23737</v>
      </c>
      <c r="C4028" t="s">
        <v>27748</v>
      </c>
      <c r="D4028" t="str">
        <f t="shared" si="62"/>
        <v>@pec.comune.modolo.nu.it</v>
      </c>
    </row>
    <row r="4029" spans="1:4" ht="12" customHeight="1" x14ac:dyDescent="0.3">
      <c r="A4029" s="1" t="s">
        <v>6240</v>
      </c>
      <c r="B4029" s="1" t="s">
        <v>27749</v>
      </c>
      <c r="C4029" t="s">
        <v>23740</v>
      </c>
      <c r="D4029" t="str">
        <f t="shared" si="62"/>
        <v>@pec.rupar.puglia.it</v>
      </c>
    </row>
    <row r="4030" spans="1:4" ht="12" customHeight="1" x14ac:dyDescent="0.3">
      <c r="A4030" s="1" t="s">
        <v>2790</v>
      </c>
      <c r="B4030" s="1" t="s">
        <v>19786</v>
      </c>
      <c r="C4030" t="s">
        <v>23681</v>
      </c>
      <c r="D4030" t="str">
        <f t="shared" si="62"/>
        <v>@legalmail.it</v>
      </c>
    </row>
    <row r="4031" spans="1:4" ht="12" customHeight="1" x14ac:dyDescent="0.3">
      <c r="A4031" s="1" t="s">
        <v>2571</v>
      </c>
      <c r="B4031" s="1" t="s">
        <v>27750</v>
      </c>
      <c r="C4031" t="s">
        <v>23828</v>
      </c>
      <c r="D4031" t="str">
        <f t="shared" si="62"/>
        <v>@halleycert.it</v>
      </c>
    </row>
    <row r="4032" spans="1:4" ht="12" customHeight="1" x14ac:dyDescent="0.3">
      <c r="A4032" s="1" t="s">
        <v>3486</v>
      </c>
      <c r="B4032" s="1" t="s">
        <v>27751</v>
      </c>
      <c r="C4032" t="s">
        <v>23786</v>
      </c>
      <c r="D4032" t="str">
        <f t="shared" si="62"/>
        <v>@certgov.fvg.it</v>
      </c>
    </row>
    <row r="4033" spans="1:4" ht="12" customHeight="1" x14ac:dyDescent="0.3">
      <c r="A4033" s="1" t="s">
        <v>2491</v>
      </c>
      <c r="B4033" s="1" t="s">
        <v>27752</v>
      </c>
      <c r="C4033" t="s">
        <v>23679</v>
      </c>
      <c r="D4033" t="str">
        <f t="shared" si="62"/>
        <v>@pec.regione.lombardia.it</v>
      </c>
    </row>
    <row r="4034" spans="1:4" ht="12" customHeight="1" x14ac:dyDescent="0.3">
      <c r="A4034" s="1" t="s">
        <v>4682</v>
      </c>
      <c r="B4034" s="1" t="s">
        <v>23737</v>
      </c>
      <c r="C4034" t="s">
        <v>27753</v>
      </c>
      <c r="D4034" t="str">
        <f t="shared" si="62"/>
        <v>@pec.comune.mogliano.mc.it</v>
      </c>
    </row>
    <row r="4035" spans="1:4" ht="12" customHeight="1" x14ac:dyDescent="0.3">
      <c r="A4035" s="1" t="s">
        <v>3185</v>
      </c>
      <c r="B4035" s="1" t="s">
        <v>27754</v>
      </c>
      <c r="C4035" t="s">
        <v>23745</v>
      </c>
      <c r="D4035" t="str">
        <f t="shared" ref="D4035:D4098" si="63">CONCATENATE("@",C:C)</f>
        <v>@pecveneto.it</v>
      </c>
    </row>
    <row r="4036" spans="1:4" ht="12" customHeight="1" x14ac:dyDescent="0.3">
      <c r="A4036" s="1" t="s">
        <v>7532</v>
      </c>
      <c r="B4036" s="1" t="s">
        <v>27755</v>
      </c>
      <c r="C4036" t="s">
        <v>23681</v>
      </c>
      <c r="D4036" t="str">
        <f t="shared" si="63"/>
        <v>@legalmail.it</v>
      </c>
    </row>
    <row r="4037" spans="1:4" ht="12" customHeight="1" x14ac:dyDescent="0.3">
      <c r="A4037" s="1" t="s">
        <v>7533</v>
      </c>
      <c r="B4037" s="1" t="s">
        <v>23684</v>
      </c>
      <c r="C4037" t="s">
        <v>27756</v>
      </c>
      <c r="D4037" t="str">
        <f t="shared" si="63"/>
        <v>@pec.comune.mogoro.or.it</v>
      </c>
    </row>
    <row r="4038" spans="1:4" ht="12" customHeight="1" x14ac:dyDescent="0.3">
      <c r="A4038" s="1" t="s">
        <v>5751</v>
      </c>
      <c r="B4038" s="1" t="s">
        <v>27757</v>
      </c>
      <c r="C4038" t="s">
        <v>23856</v>
      </c>
      <c r="D4038" t="str">
        <f t="shared" si="63"/>
        <v>@postecert.it</v>
      </c>
    </row>
    <row r="4039" spans="1:4" ht="12" customHeight="1" x14ac:dyDescent="0.3">
      <c r="A4039" s="1" t="s">
        <v>3487</v>
      </c>
      <c r="B4039" s="1" t="s">
        <v>27758</v>
      </c>
      <c r="C4039" t="s">
        <v>23786</v>
      </c>
      <c r="D4039" t="str">
        <f t="shared" si="63"/>
        <v>@certgov.fvg.it</v>
      </c>
    </row>
    <row r="4040" spans="1:4" ht="12" customHeight="1" x14ac:dyDescent="0.3">
      <c r="A4040" s="1" t="s">
        <v>7096</v>
      </c>
      <c r="B4040" s="1" t="s">
        <v>27759</v>
      </c>
      <c r="C4040" t="s">
        <v>23699</v>
      </c>
      <c r="D4040" t="str">
        <f t="shared" si="63"/>
        <v>@pec.it</v>
      </c>
    </row>
    <row r="4041" spans="1:4" ht="12" customHeight="1" x14ac:dyDescent="0.3">
      <c r="A4041" s="1" t="s">
        <v>11732</v>
      </c>
      <c r="B4041" s="1" t="s">
        <v>27760</v>
      </c>
      <c r="C4041" t="s">
        <v>23679</v>
      </c>
      <c r="D4041" t="str">
        <f t="shared" si="63"/>
        <v>@pec.regione.lombardia.it</v>
      </c>
    </row>
    <row r="4042" spans="1:4" ht="12" customHeight="1" x14ac:dyDescent="0.3">
      <c r="A4042" s="1" t="s">
        <v>6068</v>
      </c>
      <c r="B4042" s="1" t="s">
        <v>27761</v>
      </c>
      <c r="C4042" t="s">
        <v>23713</v>
      </c>
      <c r="D4042" t="str">
        <f t="shared" si="63"/>
        <v>@asmepec.it</v>
      </c>
    </row>
    <row r="4043" spans="1:4" ht="12" customHeight="1" x14ac:dyDescent="0.3">
      <c r="A4043" s="1" t="s">
        <v>602</v>
      </c>
      <c r="B4043" s="1" t="s">
        <v>19799</v>
      </c>
      <c r="C4043" t="s">
        <v>23735</v>
      </c>
      <c r="D4043" t="str">
        <f t="shared" si="63"/>
        <v>@cert.ruparpiemonte.it</v>
      </c>
    </row>
    <row r="4044" spans="1:4" ht="12" customHeight="1" x14ac:dyDescent="0.3">
      <c r="A4044" s="1" t="s">
        <v>6241</v>
      </c>
      <c r="B4044" s="1" t="s">
        <v>27762</v>
      </c>
      <c r="C4044" t="s">
        <v>23740</v>
      </c>
      <c r="D4044" t="str">
        <f t="shared" si="63"/>
        <v>@pec.rupar.puglia.it</v>
      </c>
    </row>
    <row r="4045" spans="1:4" ht="12" customHeight="1" x14ac:dyDescent="0.3">
      <c r="A4045" s="1" t="s">
        <v>930</v>
      </c>
      <c r="B4045" s="1" t="s">
        <v>23737</v>
      </c>
      <c r="C4045" t="s">
        <v>27763</v>
      </c>
      <c r="D4045" t="str">
        <f t="shared" si="63"/>
        <v>@cert.comune.molare.al.it</v>
      </c>
    </row>
    <row r="4046" spans="1:4" ht="12" customHeight="1" x14ac:dyDescent="0.3">
      <c r="A4046" s="1" t="s">
        <v>4235</v>
      </c>
      <c r="B4046" s="1" t="s">
        <v>27764</v>
      </c>
      <c r="C4046" t="s">
        <v>23683</v>
      </c>
      <c r="D4046" t="str">
        <f t="shared" si="63"/>
        <v>@postacert.toscana.it</v>
      </c>
    </row>
    <row r="4047" spans="1:4" ht="12" customHeight="1" x14ac:dyDescent="0.3">
      <c r="A4047" s="1" t="s">
        <v>6242</v>
      </c>
      <c r="B4047" s="1" t="s">
        <v>24010</v>
      </c>
      <c r="C4047" t="s">
        <v>27765</v>
      </c>
      <c r="D4047" t="str">
        <f t="shared" si="63"/>
        <v>@cert.comune.molfetta.ba.it</v>
      </c>
    </row>
    <row r="4048" spans="1:4" ht="12" customHeight="1" x14ac:dyDescent="0.3">
      <c r="A4048" s="1" t="s">
        <v>5221</v>
      </c>
      <c r="B4048" s="1" t="s">
        <v>27766</v>
      </c>
      <c r="C4048" t="s">
        <v>23699</v>
      </c>
      <c r="D4048" t="str">
        <f t="shared" si="63"/>
        <v>@pec.it</v>
      </c>
    </row>
    <row r="4049" spans="1:4" ht="12" customHeight="1" x14ac:dyDescent="0.3">
      <c r="A4049" s="1" t="s">
        <v>5752</v>
      </c>
      <c r="B4049" s="1" t="s">
        <v>23737</v>
      </c>
      <c r="C4049" t="s">
        <v>27767</v>
      </c>
      <c r="D4049" t="str">
        <f t="shared" si="63"/>
        <v>@comune.molinara.bn.it</v>
      </c>
    </row>
    <row r="4050" spans="1:4" ht="12" customHeight="1" x14ac:dyDescent="0.3">
      <c r="A4050" s="1" t="s">
        <v>4088</v>
      </c>
      <c r="B4050" s="1" t="s">
        <v>27768</v>
      </c>
      <c r="C4050" t="s">
        <v>23997</v>
      </c>
      <c r="D4050" t="str">
        <f t="shared" si="63"/>
        <v>@cert.provincia.bo.it</v>
      </c>
    </row>
    <row r="4051" spans="1:4" ht="12" customHeight="1" x14ac:dyDescent="0.3">
      <c r="A4051" s="1" t="s">
        <v>3677</v>
      </c>
      <c r="B4051" s="1" t="s">
        <v>27769</v>
      </c>
      <c r="C4051" t="s">
        <v>23681</v>
      </c>
      <c r="D4051" t="str">
        <f t="shared" si="63"/>
        <v>@legalmail.it</v>
      </c>
    </row>
    <row r="4052" spans="1:4" ht="12" customHeight="1" x14ac:dyDescent="0.3">
      <c r="A4052" s="1" t="s">
        <v>931</v>
      </c>
      <c r="B4052" s="1" t="s">
        <v>27770</v>
      </c>
      <c r="C4052" t="s">
        <v>23699</v>
      </c>
      <c r="D4052" t="str">
        <f t="shared" si="63"/>
        <v>@pec.it</v>
      </c>
    </row>
    <row r="4053" spans="1:4" ht="12" customHeight="1" x14ac:dyDescent="0.3">
      <c r="A4053" s="1" t="s">
        <v>5510</v>
      </c>
      <c r="B4053" s="1" t="s">
        <v>27771</v>
      </c>
      <c r="C4053" t="s">
        <v>23681</v>
      </c>
      <c r="D4053" t="str">
        <f t="shared" si="63"/>
        <v>@legalmail.it</v>
      </c>
    </row>
    <row r="4054" spans="1:4" ht="12" customHeight="1" x14ac:dyDescent="0.3">
      <c r="A4054" s="1" t="s">
        <v>6461</v>
      </c>
      <c r="B4054" s="1" t="s">
        <v>27772</v>
      </c>
      <c r="C4054" t="s">
        <v>27740</v>
      </c>
      <c r="D4054" t="str">
        <f t="shared" si="63"/>
        <v>@ebaspec.it</v>
      </c>
    </row>
    <row r="4055" spans="1:4" ht="12" customHeight="1" x14ac:dyDescent="0.3">
      <c r="A4055" s="1" t="s">
        <v>355</v>
      </c>
      <c r="B4055" s="1" t="s">
        <v>19811</v>
      </c>
      <c r="C4055" t="s">
        <v>23735</v>
      </c>
      <c r="D4055" t="str">
        <f t="shared" si="63"/>
        <v>@cert.ruparpiemonte.it</v>
      </c>
    </row>
    <row r="4056" spans="1:4" ht="12" customHeight="1" x14ac:dyDescent="0.3">
      <c r="A4056" s="1" t="s">
        <v>6823</v>
      </c>
      <c r="B4056" s="1" t="s">
        <v>27773</v>
      </c>
      <c r="C4056" t="s">
        <v>23713</v>
      </c>
      <c r="D4056" t="str">
        <f t="shared" si="63"/>
        <v>@asmepec.it</v>
      </c>
    </row>
    <row r="4057" spans="1:4" ht="12" customHeight="1" x14ac:dyDescent="0.3">
      <c r="A4057" s="1" t="s">
        <v>2572</v>
      </c>
      <c r="B4057" s="1" t="s">
        <v>27774</v>
      </c>
      <c r="C4057" t="s">
        <v>23845</v>
      </c>
      <c r="D4057" t="str">
        <f t="shared" si="63"/>
        <v>@halleypec.it</v>
      </c>
    </row>
    <row r="4058" spans="1:4" ht="12" customHeight="1" x14ac:dyDescent="0.3">
      <c r="A4058" s="1" t="s">
        <v>1456</v>
      </c>
      <c r="B4058" s="1" t="s">
        <v>27775</v>
      </c>
      <c r="C4058" t="s">
        <v>23821</v>
      </c>
      <c r="D4058" t="str">
        <f t="shared" si="63"/>
        <v>@pec.provincia.como.it</v>
      </c>
    </row>
    <row r="4059" spans="1:4" ht="12" customHeight="1" x14ac:dyDescent="0.3">
      <c r="A4059" s="1" t="s">
        <v>2791</v>
      </c>
      <c r="B4059" s="1" t="s">
        <v>23850</v>
      </c>
      <c r="C4059" t="s">
        <v>27776</v>
      </c>
      <c r="D4059" t="str">
        <f t="shared" si="63"/>
        <v>@pec.comune.molveno.tn.it</v>
      </c>
    </row>
    <row r="4060" spans="1:4" ht="12" customHeight="1" x14ac:dyDescent="0.3">
      <c r="A4060" s="1" t="s">
        <v>789</v>
      </c>
      <c r="B4060" s="1" t="s">
        <v>19817</v>
      </c>
      <c r="C4060" t="s">
        <v>23735</v>
      </c>
      <c r="D4060" t="str">
        <f t="shared" si="63"/>
        <v>@cert.ruparpiemonte.it</v>
      </c>
    </row>
    <row r="4061" spans="1:4" ht="12" customHeight="1" x14ac:dyDescent="0.3">
      <c r="A4061" s="1" t="s">
        <v>603</v>
      </c>
      <c r="B4061" s="1" t="s">
        <v>27777</v>
      </c>
      <c r="C4061" t="s">
        <v>23747</v>
      </c>
      <c r="D4061" t="str">
        <f t="shared" si="63"/>
        <v>@cert.legalmail.it</v>
      </c>
    </row>
    <row r="4062" spans="1:4" ht="12" customHeight="1" x14ac:dyDescent="0.3">
      <c r="A4062" s="1" t="s">
        <v>4584</v>
      </c>
      <c r="B4062" s="1" t="s">
        <v>23684</v>
      </c>
      <c r="C4062" t="s">
        <v>27778</v>
      </c>
      <c r="D4062" t="str">
        <f t="shared" si="63"/>
        <v>@pec.comunemombaroccio.it</v>
      </c>
    </row>
    <row r="4063" spans="1:4" ht="12" customHeight="1" x14ac:dyDescent="0.3">
      <c r="A4063" s="1" t="s">
        <v>790</v>
      </c>
      <c r="B4063" s="1" t="s">
        <v>19820</v>
      </c>
      <c r="C4063" t="s">
        <v>23735</v>
      </c>
      <c r="D4063" t="str">
        <f t="shared" si="63"/>
        <v>@cert.ruparpiemonte.it</v>
      </c>
    </row>
    <row r="4064" spans="1:4" ht="12" customHeight="1" x14ac:dyDescent="0.3">
      <c r="A4064" s="1" t="s">
        <v>604</v>
      </c>
      <c r="B4064" s="1" t="s">
        <v>19821</v>
      </c>
      <c r="C4064" t="s">
        <v>23735</v>
      </c>
      <c r="D4064" t="str">
        <f t="shared" si="63"/>
        <v>@cert.ruparpiemonte.it</v>
      </c>
    </row>
    <row r="4065" spans="1:4" ht="12" customHeight="1" x14ac:dyDescent="0.3">
      <c r="A4065" s="1" t="s">
        <v>154</v>
      </c>
      <c r="B4065" s="1" t="s">
        <v>27779</v>
      </c>
      <c r="C4065" t="s">
        <v>23735</v>
      </c>
      <c r="D4065" t="str">
        <f t="shared" si="63"/>
        <v>@cert.ruparpiemonte.it</v>
      </c>
    </row>
    <row r="4066" spans="1:4" ht="12" customHeight="1" x14ac:dyDescent="0.3">
      <c r="A4066" s="1" t="s">
        <v>932</v>
      </c>
      <c r="B4066" s="1" t="s">
        <v>27780</v>
      </c>
      <c r="C4066" t="s">
        <v>27781</v>
      </c>
      <c r="D4066" t="str">
        <f t="shared" si="63"/>
        <v>@pec.comune.mombellomonferrato.it</v>
      </c>
    </row>
    <row r="4067" spans="1:4" ht="12" customHeight="1" x14ac:dyDescent="0.3">
      <c r="A4067" s="1" t="s">
        <v>791</v>
      </c>
      <c r="B4067" s="1" t="s">
        <v>27782</v>
      </c>
      <c r="C4067" t="s">
        <v>23747</v>
      </c>
      <c r="D4067" t="str">
        <f t="shared" si="63"/>
        <v>@cert.legalmail.it</v>
      </c>
    </row>
    <row r="4068" spans="1:4" ht="12" customHeight="1" x14ac:dyDescent="0.3">
      <c r="A4068" s="1" t="s">
        <v>449</v>
      </c>
      <c r="B4068" s="1" t="s">
        <v>27783</v>
      </c>
      <c r="C4068" t="s">
        <v>23735</v>
      </c>
      <c r="D4068" t="str">
        <f t="shared" si="63"/>
        <v>@cert.ruparpiemonte.it</v>
      </c>
    </row>
    <row r="4069" spans="1:4" ht="12" customHeight="1" x14ac:dyDescent="0.3">
      <c r="A4069" s="1" t="s">
        <v>155</v>
      </c>
      <c r="B4069" s="1" t="s">
        <v>23831</v>
      </c>
      <c r="C4069" t="s">
        <v>27784</v>
      </c>
      <c r="D4069" t="str">
        <f t="shared" si="63"/>
        <v>@pec.comune.mompantero.to.it</v>
      </c>
    </row>
    <row r="4070" spans="1:4" ht="12" customHeight="1" x14ac:dyDescent="0.3">
      <c r="A4070" s="1" t="s">
        <v>4885</v>
      </c>
      <c r="B4070" s="1" t="s">
        <v>27785</v>
      </c>
      <c r="C4070" t="s">
        <v>23699</v>
      </c>
      <c r="D4070" t="str">
        <f t="shared" si="63"/>
        <v>@pec.it</v>
      </c>
    </row>
    <row r="4071" spans="1:4" ht="12" customHeight="1" x14ac:dyDescent="0.3">
      <c r="A4071" s="1" t="s">
        <v>933</v>
      </c>
      <c r="B4071" s="1" t="s">
        <v>23693</v>
      </c>
      <c r="C4071" t="s">
        <v>27786</v>
      </c>
      <c r="D4071" t="str">
        <f t="shared" si="63"/>
        <v>@pec.comunemomperone.it</v>
      </c>
    </row>
    <row r="4072" spans="1:4" ht="12" customHeight="1" x14ac:dyDescent="0.3">
      <c r="A4072" s="1" t="s">
        <v>5511</v>
      </c>
      <c r="B4072" s="1" t="s">
        <v>27787</v>
      </c>
      <c r="C4072" t="s">
        <v>27788</v>
      </c>
      <c r="D4072" t="str">
        <f t="shared" si="63"/>
        <v>@pec-leonet.it</v>
      </c>
    </row>
    <row r="4073" spans="1:4" ht="12" customHeight="1" x14ac:dyDescent="0.3">
      <c r="A4073" s="1" t="s">
        <v>792</v>
      </c>
      <c r="B4073" s="1" t="s">
        <v>19830</v>
      </c>
      <c r="C4073" t="s">
        <v>23735</v>
      </c>
      <c r="D4073" t="str">
        <f t="shared" si="63"/>
        <v>@cert.ruparpiemonte.it</v>
      </c>
    </row>
    <row r="4074" spans="1:4" ht="12" customHeight="1" x14ac:dyDescent="0.3">
      <c r="A4074" s="1" t="s">
        <v>6824</v>
      </c>
      <c r="B4074" s="1" t="s">
        <v>27789</v>
      </c>
      <c r="C4074" t="s">
        <v>23713</v>
      </c>
      <c r="D4074" t="str">
        <f t="shared" si="63"/>
        <v>@asmepec.it</v>
      </c>
    </row>
    <row r="4075" spans="1:4" ht="12" customHeight="1" x14ac:dyDescent="0.3">
      <c r="A4075" s="1" t="s">
        <v>793</v>
      </c>
      <c r="B4075" s="1" t="s">
        <v>27790</v>
      </c>
      <c r="C4075" t="s">
        <v>23735</v>
      </c>
      <c r="D4075" t="str">
        <f t="shared" si="63"/>
        <v>@cert.ruparpiemonte.it</v>
      </c>
    </row>
    <row r="4076" spans="1:4" ht="12" customHeight="1" x14ac:dyDescent="0.3">
      <c r="A4076" s="1" t="s">
        <v>156</v>
      </c>
      <c r="B4076" s="1" t="s">
        <v>27791</v>
      </c>
      <c r="C4076" t="s">
        <v>23735</v>
      </c>
      <c r="D4076" t="str">
        <f t="shared" si="63"/>
        <v>@cert.ruparpiemonte.it</v>
      </c>
    </row>
    <row r="4077" spans="1:4" ht="12" customHeight="1" x14ac:dyDescent="0.3">
      <c r="A4077" s="1" t="s">
        <v>605</v>
      </c>
      <c r="B4077" s="1" t="s">
        <v>27792</v>
      </c>
      <c r="C4077" t="s">
        <v>23735</v>
      </c>
      <c r="D4077" t="str">
        <f t="shared" si="63"/>
        <v>@cert.ruparpiemonte.it</v>
      </c>
    </row>
    <row r="4078" spans="1:4" ht="12" customHeight="1" x14ac:dyDescent="0.3">
      <c r="A4078" s="1" t="s">
        <v>606</v>
      </c>
      <c r="B4078" s="1" t="s">
        <v>27793</v>
      </c>
      <c r="C4078" t="s">
        <v>23735</v>
      </c>
      <c r="D4078" t="str">
        <f t="shared" si="63"/>
        <v>@cert.ruparpiemonte.it</v>
      </c>
    </row>
    <row r="4079" spans="1:4" ht="12" customHeight="1" x14ac:dyDescent="0.3">
      <c r="A4079" s="1" t="s">
        <v>1854</v>
      </c>
      <c r="B4079" s="1" t="s">
        <v>27794</v>
      </c>
      <c r="C4079" t="s">
        <v>23679</v>
      </c>
      <c r="D4079" t="str">
        <f t="shared" si="63"/>
        <v>@pec.regione.lombardia.it</v>
      </c>
    </row>
    <row r="4080" spans="1:4" ht="12" customHeight="1" x14ac:dyDescent="0.3">
      <c r="A4080" s="1" t="s">
        <v>607</v>
      </c>
      <c r="B4080" s="1" t="s">
        <v>27795</v>
      </c>
      <c r="C4080" t="s">
        <v>23791</v>
      </c>
      <c r="D4080" t="str">
        <f t="shared" si="63"/>
        <v>@postemailcertificata.it</v>
      </c>
    </row>
    <row r="4081" spans="1:4" ht="12" customHeight="1" x14ac:dyDescent="0.3">
      <c r="A4081" s="1" t="s">
        <v>3186</v>
      </c>
      <c r="B4081" s="1" t="s">
        <v>23936</v>
      </c>
      <c r="C4081" t="s">
        <v>27796</v>
      </c>
      <c r="D4081" t="str">
        <f t="shared" si="63"/>
        <v>@comune.monastier.legalmail.it</v>
      </c>
    </row>
    <row r="4082" spans="1:4" ht="12" customHeight="1" x14ac:dyDescent="0.3">
      <c r="A4082" s="1" t="s">
        <v>7630</v>
      </c>
      <c r="B4082" s="1" t="s">
        <v>27797</v>
      </c>
      <c r="C4082" t="s">
        <v>23681</v>
      </c>
      <c r="D4082" t="str">
        <f t="shared" si="63"/>
        <v>@legalmail.it</v>
      </c>
    </row>
    <row r="4083" spans="1:4" ht="12" customHeight="1" x14ac:dyDescent="0.3">
      <c r="A4083" s="1" t="s">
        <v>157</v>
      </c>
      <c r="B4083" s="1" t="s">
        <v>23684</v>
      </c>
      <c r="C4083" t="s">
        <v>27798</v>
      </c>
      <c r="D4083" t="str">
        <f t="shared" si="63"/>
        <v>@cert.comune.moncalieri.to.it</v>
      </c>
    </row>
    <row r="4084" spans="1:4" ht="12" customHeight="1" x14ac:dyDescent="0.3">
      <c r="A4084" s="1" t="s">
        <v>794</v>
      </c>
      <c r="B4084" s="1" t="s">
        <v>27799</v>
      </c>
      <c r="C4084" t="s">
        <v>23699</v>
      </c>
      <c r="D4084" t="str">
        <f t="shared" si="63"/>
        <v>@pec.it</v>
      </c>
    </row>
    <row r="4085" spans="1:4" ht="12" customHeight="1" x14ac:dyDescent="0.3">
      <c r="A4085" s="1" t="s">
        <v>158</v>
      </c>
      <c r="B4085" s="1" t="s">
        <v>27800</v>
      </c>
      <c r="C4085" t="s">
        <v>23681</v>
      </c>
      <c r="D4085" t="str">
        <f t="shared" si="63"/>
        <v>@legalmail.it</v>
      </c>
    </row>
    <row r="4086" spans="1:4" ht="12" customHeight="1" x14ac:dyDescent="0.3">
      <c r="A4086" s="1" t="s">
        <v>934</v>
      </c>
      <c r="B4086" s="1" t="s">
        <v>27801</v>
      </c>
      <c r="C4086" t="s">
        <v>23735</v>
      </c>
      <c r="D4086" t="str">
        <f t="shared" si="63"/>
        <v>@cert.ruparpiemonte.it</v>
      </c>
    </row>
    <row r="4087" spans="1:4" ht="12" customHeight="1" x14ac:dyDescent="0.3">
      <c r="A4087" s="1" t="s">
        <v>608</v>
      </c>
      <c r="B4087" s="1" t="s">
        <v>19844</v>
      </c>
      <c r="C4087" t="s">
        <v>24288</v>
      </c>
      <c r="D4087" t="str">
        <f t="shared" si="63"/>
        <v>@pec.langabarolo.it</v>
      </c>
    </row>
    <row r="4088" spans="1:4" ht="12" customHeight="1" x14ac:dyDescent="0.3">
      <c r="A4088" s="1" t="s">
        <v>3942</v>
      </c>
      <c r="B4088" s="1" t="s">
        <v>23684</v>
      </c>
      <c r="C4088" t="s">
        <v>27802</v>
      </c>
      <c r="D4088" t="str">
        <f t="shared" si="63"/>
        <v>@postacert.comune.monchio-delle-corti.pr.it</v>
      </c>
    </row>
    <row r="4089" spans="1:4" ht="12" customHeight="1" x14ac:dyDescent="0.3">
      <c r="A4089" s="1" t="s">
        <v>356</v>
      </c>
      <c r="B4089" s="1" t="s">
        <v>19846</v>
      </c>
      <c r="C4089" t="s">
        <v>23681</v>
      </c>
      <c r="D4089" t="str">
        <f t="shared" si="63"/>
        <v>@legalmail.it</v>
      </c>
    </row>
    <row r="4090" spans="1:4" ht="12" customHeight="1" x14ac:dyDescent="0.3">
      <c r="A4090" s="1" t="s">
        <v>795</v>
      </c>
      <c r="B4090" s="1" t="s">
        <v>27803</v>
      </c>
      <c r="C4090" t="s">
        <v>23681</v>
      </c>
      <c r="D4090" t="str">
        <f t="shared" si="63"/>
        <v>@legalmail.it</v>
      </c>
    </row>
    <row r="4091" spans="1:4" ht="12" customHeight="1" x14ac:dyDescent="0.3">
      <c r="A4091" s="1" t="s">
        <v>4181</v>
      </c>
      <c r="B4091" s="1" t="s">
        <v>27804</v>
      </c>
      <c r="C4091" t="s">
        <v>23681</v>
      </c>
      <c r="D4091" t="str">
        <f t="shared" si="63"/>
        <v>@legalmail.it</v>
      </c>
    </row>
    <row r="4092" spans="1:4" ht="12" customHeight="1" x14ac:dyDescent="0.3">
      <c r="A4092" s="1" t="s">
        <v>4585</v>
      </c>
      <c r="B4092" s="1" t="s">
        <v>27805</v>
      </c>
      <c r="C4092" t="s">
        <v>23717</v>
      </c>
      <c r="D4092" t="str">
        <f t="shared" si="63"/>
        <v>@emarche.it</v>
      </c>
    </row>
    <row r="4093" spans="1:4" ht="12" customHeight="1" x14ac:dyDescent="0.3">
      <c r="A4093" s="1" t="s">
        <v>4586</v>
      </c>
      <c r="B4093" s="1" t="s">
        <v>27806</v>
      </c>
      <c r="C4093" t="s">
        <v>23717</v>
      </c>
      <c r="D4093" t="str">
        <f t="shared" si="63"/>
        <v>@emarche.it</v>
      </c>
    </row>
    <row r="4094" spans="1:4" ht="12" customHeight="1" x14ac:dyDescent="0.3">
      <c r="A4094" s="1" t="s">
        <v>609</v>
      </c>
      <c r="B4094" s="1" t="s">
        <v>27807</v>
      </c>
      <c r="C4094" t="s">
        <v>23856</v>
      </c>
      <c r="D4094" t="str">
        <f t="shared" si="63"/>
        <v>@postecert.it</v>
      </c>
    </row>
    <row r="4095" spans="1:4" ht="12" customHeight="1" x14ac:dyDescent="0.3">
      <c r="A4095" s="1" t="s">
        <v>5659</v>
      </c>
      <c r="B4095" s="1" t="s">
        <v>27808</v>
      </c>
      <c r="C4095" t="s">
        <v>23713</v>
      </c>
      <c r="D4095" t="str">
        <f t="shared" si="63"/>
        <v>@asmepec.it</v>
      </c>
    </row>
    <row r="4096" spans="1:4" ht="12" customHeight="1" x14ac:dyDescent="0.3">
      <c r="A4096" s="1" t="s">
        <v>3815</v>
      </c>
      <c r="B4096" s="1" t="s">
        <v>27809</v>
      </c>
      <c r="C4096" t="s">
        <v>23681</v>
      </c>
      <c r="D4096" t="str">
        <f t="shared" si="63"/>
        <v>@legalmail.it</v>
      </c>
    </row>
    <row r="4097" spans="1:4" ht="12" customHeight="1" x14ac:dyDescent="0.3">
      <c r="A4097" s="1" t="s">
        <v>610</v>
      </c>
      <c r="B4097" s="1" t="s">
        <v>27810</v>
      </c>
      <c r="C4097" t="s">
        <v>23747</v>
      </c>
      <c r="D4097" t="str">
        <f t="shared" si="63"/>
        <v>@cert.legalmail.it</v>
      </c>
    </row>
    <row r="4098" spans="1:4" ht="12" customHeight="1" x14ac:dyDescent="0.3">
      <c r="A4098" s="1" t="s">
        <v>3575</v>
      </c>
      <c r="B4098" s="1" t="s">
        <v>27811</v>
      </c>
      <c r="C4098" t="s">
        <v>23786</v>
      </c>
      <c r="D4098" t="str">
        <f t="shared" si="63"/>
        <v>@certgov.fvg.it</v>
      </c>
    </row>
    <row r="4099" spans="1:4" ht="12" customHeight="1" x14ac:dyDescent="0.3">
      <c r="A4099" s="1" t="s">
        <v>611</v>
      </c>
      <c r="B4099" s="1" t="s">
        <v>27812</v>
      </c>
      <c r="C4099" t="s">
        <v>24288</v>
      </c>
      <c r="D4099" t="str">
        <f t="shared" ref="D4099:D4162" si="64">CONCATENATE("@",C:C)</f>
        <v>@pec.langabarolo.it</v>
      </c>
    </row>
    <row r="4100" spans="1:4" ht="12" customHeight="1" x14ac:dyDescent="0.3">
      <c r="A4100" s="1" t="s">
        <v>7097</v>
      </c>
      <c r="B4100" s="1" t="s">
        <v>23684</v>
      </c>
      <c r="C4100" t="s">
        <v>27813</v>
      </c>
      <c r="D4100" t="str">
        <f t="shared" si="64"/>
        <v>@pec.comune.monfortesangiorgio.me.it</v>
      </c>
    </row>
    <row r="4101" spans="1:4" ht="12" customHeight="1" x14ac:dyDescent="0.3">
      <c r="A4101" s="1" t="s">
        <v>3187</v>
      </c>
      <c r="B4101" s="1" t="s">
        <v>27814</v>
      </c>
      <c r="C4101" t="s">
        <v>24265</v>
      </c>
      <c r="D4101" t="str">
        <f t="shared" si="64"/>
        <v xml:space="preserve">@pecveneto.it </v>
      </c>
    </row>
    <row r="4102" spans="1:4" ht="12" customHeight="1" x14ac:dyDescent="0.3">
      <c r="A4102" s="1" t="s">
        <v>796</v>
      </c>
      <c r="B4102" s="1" t="s">
        <v>27815</v>
      </c>
      <c r="C4102" t="s">
        <v>23747</v>
      </c>
      <c r="D4102" t="str">
        <f t="shared" si="64"/>
        <v>@cert.legalmail.it</v>
      </c>
    </row>
    <row r="4103" spans="1:4" ht="12" customHeight="1" x14ac:dyDescent="0.3">
      <c r="A4103" s="1" t="s">
        <v>4089</v>
      </c>
      <c r="B4103" s="1" t="s">
        <v>27816</v>
      </c>
      <c r="C4103" t="s">
        <v>23997</v>
      </c>
      <c r="D4103" t="str">
        <f t="shared" si="64"/>
        <v>@cert.provincia.bo.it</v>
      </c>
    </row>
    <row r="4104" spans="1:4" ht="12" customHeight="1" x14ac:dyDescent="0.3">
      <c r="A4104" s="1" t="s">
        <v>6916</v>
      </c>
      <c r="B4104" s="1" t="s">
        <v>27817</v>
      </c>
      <c r="C4104" t="s">
        <v>23713</v>
      </c>
      <c r="D4104" t="str">
        <f t="shared" si="64"/>
        <v>@asmepec.it</v>
      </c>
    </row>
    <row r="4105" spans="1:4" ht="12" customHeight="1" x14ac:dyDescent="0.3">
      <c r="A4105" s="1" t="s">
        <v>935</v>
      </c>
      <c r="B4105" s="1" t="s">
        <v>27818</v>
      </c>
      <c r="C4105" t="s">
        <v>23735</v>
      </c>
      <c r="D4105" t="str">
        <f t="shared" si="64"/>
        <v>@cert.ruparpiemonte.it</v>
      </c>
    </row>
    <row r="4106" spans="1:4" ht="12" customHeight="1" x14ac:dyDescent="0.3">
      <c r="A4106" s="1" t="s">
        <v>7098</v>
      </c>
      <c r="B4106" s="1" t="s">
        <v>27819</v>
      </c>
      <c r="C4106" t="s">
        <v>23967</v>
      </c>
      <c r="D4106" t="str">
        <f t="shared" si="64"/>
        <v>@legpec.it</v>
      </c>
    </row>
    <row r="4107" spans="1:4" ht="12" customHeight="1" x14ac:dyDescent="0.3">
      <c r="A4107" s="1" t="s">
        <v>1057</v>
      </c>
      <c r="B4107" s="1" t="s">
        <v>19864</v>
      </c>
      <c r="C4107" t="s">
        <v>23790</v>
      </c>
      <c r="D4107" t="str">
        <f t="shared" si="64"/>
        <v>@pec.ptbiellese.it</v>
      </c>
    </row>
    <row r="4108" spans="1:4" ht="12" customHeight="1" x14ac:dyDescent="0.3">
      <c r="A4108" s="1" t="s">
        <v>6620</v>
      </c>
      <c r="B4108" s="1" t="s">
        <v>27820</v>
      </c>
      <c r="C4108" t="s">
        <v>23713</v>
      </c>
      <c r="D4108" t="str">
        <f t="shared" si="64"/>
        <v>@asmepec.it</v>
      </c>
    </row>
    <row r="4109" spans="1:4" ht="12" customHeight="1" x14ac:dyDescent="0.3">
      <c r="A4109" s="1" t="s">
        <v>11800</v>
      </c>
      <c r="B4109" s="1" t="s">
        <v>27821</v>
      </c>
      <c r="C4109" t="s">
        <v>23681</v>
      </c>
      <c r="D4109" t="str">
        <f t="shared" si="64"/>
        <v>@legalmail.it</v>
      </c>
    </row>
    <row r="4110" spans="1:4" ht="12" customHeight="1" x14ac:dyDescent="0.3">
      <c r="A4110" s="1" t="s">
        <v>1457</v>
      </c>
      <c r="B4110" s="1" t="s">
        <v>27822</v>
      </c>
      <c r="C4110" t="s">
        <v>23828</v>
      </c>
      <c r="D4110" t="str">
        <f t="shared" si="64"/>
        <v>@halleycert.it</v>
      </c>
    </row>
    <row r="4111" spans="1:4" ht="12" customHeight="1" x14ac:dyDescent="0.3">
      <c r="A4111" s="1" t="s">
        <v>2074</v>
      </c>
      <c r="B4111" s="1" t="s">
        <v>23684</v>
      </c>
      <c r="C4111" t="s">
        <v>27823</v>
      </c>
      <c r="D4111" t="str">
        <f t="shared" si="64"/>
        <v>@pec.comune.monigadelgarda.bs.it</v>
      </c>
    </row>
    <row r="4112" spans="1:4" ht="12" customHeight="1" x14ac:dyDescent="0.3">
      <c r="A4112" s="1" t="s">
        <v>936</v>
      </c>
      <c r="B4112" s="1" t="s">
        <v>19869</v>
      </c>
      <c r="C4112" t="s">
        <v>23735</v>
      </c>
      <c r="D4112" t="str">
        <f t="shared" si="64"/>
        <v>@cert.ruparpiemonte.it</v>
      </c>
    </row>
    <row r="4113" spans="1:4" ht="12" customHeight="1" x14ac:dyDescent="0.3">
      <c r="A4113" s="1" t="s">
        <v>2075</v>
      </c>
      <c r="B4113" s="1" t="s">
        <v>23684</v>
      </c>
      <c r="C4113" t="s">
        <v>27824</v>
      </c>
      <c r="D4113" t="str">
        <f t="shared" si="64"/>
        <v>@pec.comune.monno.bs.it</v>
      </c>
    </row>
    <row r="4114" spans="1:4" ht="12" customHeight="1" x14ac:dyDescent="0.3">
      <c r="A4114" s="1" t="s">
        <v>6243</v>
      </c>
      <c r="B4114" s="1" t="s">
        <v>23850</v>
      </c>
      <c r="C4114" t="s">
        <v>27825</v>
      </c>
      <c r="D4114" t="str">
        <f t="shared" si="64"/>
        <v>@pec.comune.monopoli.ba.it</v>
      </c>
    </row>
    <row r="4115" spans="1:4" ht="12" customHeight="1" x14ac:dyDescent="0.3">
      <c r="A4115" s="1" t="s">
        <v>7017</v>
      </c>
      <c r="B4115" s="1" t="s">
        <v>27826</v>
      </c>
      <c r="C4115" t="s">
        <v>23699</v>
      </c>
      <c r="D4115" t="str">
        <f t="shared" si="64"/>
        <v>@pec.it</v>
      </c>
    </row>
    <row r="4116" spans="1:4" ht="12" customHeight="1" x14ac:dyDescent="0.3">
      <c r="A4116" s="1" t="s">
        <v>3590</v>
      </c>
      <c r="B4116" s="1" t="s">
        <v>27827</v>
      </c>
      <c r="C4116" t="s">
        <v>23786</v>
      </c>
      <c r="D4116" t="str">
        <f t="shared" si="64"/>
        <v>@certgov.fvg.it</v>
      </c>
    </row>
    <row r="4117" spans="1:4" ht="12" customHeight="1" x14ac:dyDescent="0.3">
      <c r="A4117" s="1" t="s">
        <v>4759</v>
      </c>
      <c r="B4117" s="1" t="s">
        <v>23850</v>
      </c>
      <c r="C4117" t="s">
        <v>27828</v>
      </c>
      <c r="D4117" t="str">
        <f t="shared" si="64"/>
        <v>@pec.monsampietromorico.net</v>
      </c>
    </row>
    <row r="4118" spans="1:4" ht="12" customHeight="1" x14ac:dyDescent="0.3">
      <c r="A4118" s="1" t="s">
        <v>4733</v>
      </c>
      <c r="B4118" s="1" t="s">
        <v>27829</v>
      </c>
      <c r="C4118" t="s">
        <v>23699</v>
      </c>
      <c r="D4118" t="str">
        <f t="shared" si="64"/>
        <v>@pec.it</v>
      </c>
    </row>
    <row r="4119" spans="1:4" ht="12" customHeight="1" x14ac:dyDescent="0.3">
      <c r="A4119" s="1" t="s">
        <v>4636</v>
      </c>
      <c r="B4119" s="1" t="s">
        <v>27830</v>
      </c>
      <c r="C4119" t="s">
        <v>23717</v>
      </c>
      <c r="D4119" t="str">
        <f t="shared" si="64"/>
        <v>@emarche.it</v>
      </c>
    </row>
    <row r="4120" spans="1:4" ht="12" customHeight="1" x14ac:dyDescent="0.3">
      <c r="A4120" s="1" t="s">
        <v>3331</v>
      </c>
      <c r="B4120" s="1" t="s">
        <v>27831</v>
      </c>
      <c r="C4120" t="s">
        <v>23677</v>
      </c>
      <c r="D4120" t="str">
        <f t="shared" si="64"/>
        <v>@cert.ip-veneto.net</v>
      </c>
    </row>
    <row r="4121" spans="1:4" ht="12" customHeight="1" x14ac:dyDescent="0.3">
      <c r="A4121" s="1" t="s">
        <v>7505</v>
      </c>
      <c r="B4121" s="1" t="s">
        <v>23684</v>
      </c>
      <c r="C4121" t="s">
        <v>27832</v>
      </c>
      <c r="D4121" t="str">
        <f t="shared" si="64"/>
        <v>@pec.comune.monserrato.ca.it</v>
      </c>
    </row>
    <row r="4122" spans="1:4" ht="12" customHeight="1" x14ac:dyDescent="0.3">
      <c r="A4122" s="1" t="s">
        <v>4257</v>
      </c>
      <c r="B4122" s="1" t="s">
        <v>27833</v>
      </c>
      <c r="C4122" t="s">
        <v>23683</v>
      </c>
      <c r="D4122" t="str">
        <f t="shared" si="64"/>
        <v>@postacert.toscana.it</v>
      </c>
    </row>
    <row r="4123" spans="1:4" ht="12" customHeight="1" x14ac:dyDescent="0.3">
      <c r="A4123" s="1" t="s">
        <v>612</v>
      </c>
      <c r="B4123" s="1" t="s">
        <v>27834</v>
      </c>
      <c r="C4123" t="s">
        <v>27835</v>
      </c>
      <c r="D4123" t="str">
        <f t="shared" si="64"/>
        <v>@pec.comune.monta.cn.it</v>
      </c>
    </row>
    <row r="4124" spans="1:4" ht="12" customHeight="1" x14ac:dyDescent="0.3">
      <c r="A4124" s="1" t="s">
        <v>797</v>
      </c>
      <c r="B4124" s="1" t="s">
        <v>19880</v>
      </c>
      <c r="C4124" t="s">
        <v>23735</v>
      </c>
      <c r="D4124" t="str">
        <f t="shared" si="64"/>
        <v>@cert.ruparpiemonte.it</v>
      </c>
    </row>
    <row r="4125" spans="1:4" ht="12" customHeight="1" x14ac:dyDescent="0.3">
      <c r="A4125" s="1" t="s">
        <v>937</v>
      </c>
      <c r="B4125" s="1" t="s">
        <v>23684</v>
      </c>
      <c r="C4125" t="s">
        <v>27836</v>
      </c>
      <c r="D4125" t="str">
        <f t="shared" si="64"/>
        <v>@pec.comune.montacuto.al.it</v>
      </c>
    </row>
    <row r="4126" spans="1:4" ht="12" customHeight="1" x14ac:dyDescent="0.3">
      <c r="A4126" s="1" t="s">
        <v>798</v>
      </c>
      <c r="B4126" s="1" t="s">
        <v>19882</v>
      </c>
      <c r="C4126" t="s">
        <v>23735</v>
      </c>
      <c r="D4126" t="str">
        <f t="shared" si="64"/>
        <v>@cert.ruparpiemonte.it</v>
      </c>
    </row>
    <row r="4127" spans="1:4" ht="12" customHeight="1" x14ac:dyDescent="0.3">
      <c r="A4127" s="1" t="s">
        <v>5512</v>
      </c>
      <c r="B4127" s="1" t="s">
        <v>27837</v>
      </c>
      <c r="C4127" t="s">
        <v>27838</v>
      </c>
      <c r="D4127" t="str">
        <f t="shared" si="64"/>
        <v>@lpec.it</v>
      </c>
    </row>
    <row r="4128" spans="1:4" ht="12" customHeight="1" x14ac:dyDescent="0.3">
      <c r="A4128" s="1" t="s">
        <v>1556</v>
      </c>
      <c r="B4128" s="1" t="s">
        <v>27839</v>
      </c>
      <c r="C4128" t="s">
        <v>23817</v>
      </c>
      <c r="D4128" t="str">
        <f t="shared" si="64"/>
        <v>@cert.provincia.so.it</v>
      </c>
    </row>
    <row r="4129" spans="1:4" ht="12" customHeight="1" x14ac:dyDescent="0.3">
      <c r="A4129" s="1" t="s">
        <v>11820</v>
      </c>
      <c r="B4129" s="1" t="s">
        <v>27840</v>
      </c>
      <c r="C4129" t="s">
        <v>23681</v>
      </c>
      <c r="D4129" t="str">
        <f t="shared" si="64"/>
        <v>@legalmail.it</v>
      </c>
    </row>
    <row r="4130" spans="1:4" ht="12" customHeight="1" x14ac:dyDescent="0.3">
      <c r="A4130" s="1" t="s">
        <v>3332</v>
      </c>
      <c r="B4130" s="1" t="s">
        <v>27841</v>
      </c>
      <c r="C4130" t="s">
        <v>23677</v>
      </c>
      <c r="D4130" t="str">
        <f t="shared" si="64"/>
        <v>@cert.ip-veneto.net</v>
      </c>
    </row>
    <row r="4131" spans="1:4" ht="12" customHeight="1" x14ac:dyDescent="0.3">
      <c r="A4131" s="1" t="s">
        <v>7099</v>
      </c>
      <c r="B4131" s="1" t="s">
        <v>23684</v>
      </c>
      <c r="C4131" t="s">
        <v>27842</v>
      </c>
      <c r="D4131" t="str">
        <f t="shared" si="64"/>
        <v>@pec.comunedimontagnareale.it</v>
      </c>
    </row>
    <row r="4132" spans="1:4" ht="12" customHeight="1" x14ac:dyDescent="0.3">
      <c r="A4132" s="1" t="s">
        <v>5932</v>
      </c>
      <c r="B4132" s="1" t="s">
        <v>27843</v>
      </c>
      <c r="C4132" t="s">
        <v>23713</v>
      </c>
      <c r="D4132" t="str">
        <f t="shared" si="64"/>
        <v>@asmepec.it</v>
      </c>
    </row>
    <row r="4133" spans="1:4" ht="12" customHeight="1" x14ac:dyDescent="0.3">
      <c r="A4133" s="1" t="s">
        <v>4292</v>
      </c>
      <c r="B4133" s="1" t="s">
        <v>27844</v>
      </c>
      <c r="C4133" t="s">
        <v>23683</v>
      </c>
      <c r="D4133" t="str">
        <f t="shared" si="64"/>
        <v>@postacert.toscana.it</v>
      </c>
    </row>
    <row r="4134" spans="1:4" ht="12" customHeight="1" x14ac:dyDescent="0.3">
      <c r="A4134" s="1" t="s">
        <v>7100</v>
      </c>
      <c r="B4134" s="1" t="s">
        <v>27845</v>
      </c>
      <c r="C4134" t="s">
        <v>24928</v>
      </c>
      <c r="D4134" t="str">
        <f t="shared" si="64"/>
        <v>@pa.postacertificata.gov.it</v>
      </c>
    </row>
    <row r="4135" spans="1:4" ht="12" customHeight="1" x14ac:dyDescent="0.3">
      <c r="A4135" s="1" t="s">
        <v>6527</v>
      </c>
      <c r="B4135" s="1" t="s">
        <v>27846</v>
      </c>
      <c r="C4135" t="s">
        <v>23691</v>
      </c>
      <c r="D4135" t="str">
        <f t="shared" si="64"/>
        <v>@cert.ruparbasilicata.it</v>
      </c>
    </row>
    <row r="4136" spans="1:4" ht="12" customHeight="1" x14ac:dyDescent="0.3">
      <c r="A4136" s="1" t="s">
        <v>4435</v>
      </c>
      <c r="B4136" s="1" t="s">
        <v>23737</v>
      </c>
      <c r="C4136" t="s">
        <v>27847</v>
      </c>
      <c r="D4136" t="str">
        <f t="shared" si="64"/>
        <v>@pec.comunedimontalcino.it</v>
      </c>
    </row>
    <row r="4137" spans="1:4" ht="12" customHeight="1" x14ac:dyDescent="0.3">
      <c r="A4137" s="1" t="s">
        <v>938</v>
      </c>
      <c r="B4137" s="1" t="s">
        <v>19893</v>
      </c>
      <c r="C4137" t="s">
        <v>23735</v>
      </c>
      <c r="D4137" t="str">
        <f t="shared" si="64"/>
        <v>@cert.ruparpiemonte.it</v>
      </c>
    </row>
    <row r="4138" spans="1:4" ht="12" customHeight="1" x14ac:dyDescent="0.3">
      <c r="A4138" s="1" t="s">
        <v>939</v>
      </c>
      <c r="B4138" s="1" t="s">
        <v>27848</v>
      </c>
      <c r="C4138" t="s">
        <v>23735</v>
      </c>
      <c r="D4138" t="str">
        <f t="shared" si="64"/>
        <v>@cert.ruparpiemonte.it</v>
      </c>
    </row>
    <row r="4139" spans="1:4" ht="12" customHeight="1" x14ac:dyDescent="0.3">
      <c r="A4139" s="1" t="s">
        <v>613</v>
      </c>
      <c r="B4139" s="1" t="s">
        <v>27849</v>
      </c>
      <c r="C4139" t="s">
        <v>24200</v>
      </c>
      <c r="D4139" t="str">
        <f t="shared" si="64"/>
        <v xml:space="preserve">@legalmail.it </v>
      </c>
    </row>
    <row r="4140" spans="1:4" ht="12" customHeight="1" x14ac:dyDescent="0.3">
      <c r="A4140" s="1" t="s">
        <v>614</v>
      </c>
      <c r="B4140" s="1" t="s">
        <v>27850</v>
      </c>
      <c r="C4140" t="s">
        <v>23735</v>
      </c>
      <c r="D4140" t="str">
        <f t="shared" si="64"/>
        <v>@cert.ruparpiemonte.it</v>
      </c>
    </row>
    <row r="4141" spans="1:4" ht="12" customHeight="1" x14ac:dyDescent="0.3">
      <c r="A4141" s="1" t="s">
        <v>799</v>
      </c>
      <c r="B4141" s="1" t="s">
        <v>27851</v>
      </c>
      <c r="C4141" t="s">
        <v>23681</v>
      </c>
      <c r="D4141" t="str">
        <f t="shared" si="64"/>
        <v>@legalmail.it</v>
      </c>
    </row>
    <row r="4142" spans="1:4" ht="12" customHeight="1" x14ac:dyDescent="0.3">
      <c r="A4142" s="1" t="s">
        <v>159</v>
      </c>
      <c r="B4142" s="1" t="s">
        <v>27852</v>
      </c>
      <c r="C4142" t="s">
        <v>23747</v>
      </c>
      <c r="D4142" t="str">
        <f t="shared" si="64"/>
        <v>@cert.legalmail.it</v>
      </c>
    </row>
    <row r="4143" spans="1:4" ht="12" customHeight="1" x14ac:dyDescent="0.3">
      <c r="A4143" s="1" t="s">
        <v>4258</v>
      </c>
      <c r="B4143" s="1" t="s">
        <v>27853</v>
      </c>
      <c r="C4143" t="s">
        <v>23683</v>
      </c>
      <c r="D4143" t="str">
        <f t="shared" si="64"/>
        <v>@postacert.toscana.it</v>
      </c>
    </row>
    <row r="4144" spans="1:4" ht="12" customHeight="1" x14ac:dyDescent="0.3">
      <c r="A4144" s="1" t="s">
        <v>160</v>
      </c>
      <c r="B4144" s="1" t="s">
        <v>27854</v>
      </c>
      <c r="C4144" t="s">
        <v>23699</v>
      </c>
      <c r="D4144" t="str">
        <f t="shared" si="64"/>
        <v>@pec.it</v>
      </c>
    </row>
    <row r="4145" spans="1:4" ht="12" customHeight="1" x14ac:dyDescent="0.3">
      <c r="A4145" s="1" t="s">
        <v>7175</v>
      </c>
      <c r="B4145" s="1" t="s">
        <v>27855</v>
      </c>
      <c r="C4145" t="s">
        <v>23699</v>
      </c>
      <c r="D4145" t="str">
        <f t="shared" si="64"/>
        <v>@pec.it</v>
      </c>
    </row>
    <row r="4146" spans="1:4" ht="12" customHeight="1" x14ac:dyDescent="0.3">
      <c r="A4146" s="1" t="s">
        <v>3709</v>
      </c>
      <c r="B4146" s="1" t="s">
        <v>27856</v>
      </c>
      <c r="C4146" t="s">
        <v>23681</v>
      </c>
      <c r="D4146" t="str">
        <f t="shared" si="64"/>
        <v>@legalmail.it</v>
      </c>
    </row>
    <row r="4147" spans="1:4" ht="12" customHeight="1" x14ac:dyDescent="0.3">
      <c r="A4147" s="1" t="s">
        <v>4734</v>
      </c>
      <c r="B4147" s="1" t="s">
        <v>27857</v>
      </c>
      <c r="C4147" t="s">
        <v>23717</v>
      </c>
      <c r="D4147" t="str">
        <f t="shared" si="64"/>
        <v>@emarche.it</v>
      </c>
    </row>
    <row r="4148" spans="1:4" ht="12" customHeight="1" x14ac:dyDescent="0.3">
      <c r="A4148" s="1" t="s">
        <v>4822</v>
      </c>
      <c r="B4148" s="1" t="s">
        <v>27858</v>
      </c>
      <c r="C4148" t="s">
        <v>23681</v>
      </c>
      <c r="D4148" t="str">
        <f t="shared" si="64"/>
        <v>@legalmail.it</v>
      </c>
    </row>
    <row r="4149" spans="1:4" ht="12" customHeight="1" x14ac:dyDescent="0.3">
      <c r="A4149" s="1" t="s">
        <v>161</v>
      </c>
      <c r="B4149" s="1" t="s">
        <v>27859</v>
      </c>
      <c r="C4149" t="s">
        <v>23735</v>
      </c>
      <c r="D4149" t="str">
        <f t="shared" si="64"/>
        <v>@cert.ruparpiemonte.it</v>
      </c>
    </row>
    <row r="4150" spans="1:4" ht="12" customHeight="1" x14ac:dyDescent="0.3">
      <c r="A4150" s="1" t="s">
        <v>2256</v>
      </c>
      <c r="B4150" s="1" t="s">
        <v>27860</v>
      </c>
      <c r="C4150" t="s">
        <v>23688</v>
      </c>
      <c r="D4150" t="str">
        <f t="shared" si="64"/>
        <v>@legalpec.it</v>
      </c>
    </row>
    <row r="4151" spans="1:4" ht="12" customHeight="1" x14ac:dyDescent="0.3">
      <c r="A4151" s="1" t="s">
        <v>6621</v>
      </c>
      <c r="B4151" s="1" t="s">
        <v>27861</v>
      </c>
      <c r="C4151" t="s">
        <v>27862</v>
      </c>
      <c r="D4151" t="str">
        <f t="shared" si="64"/>
        <v>@certificatamail.it</v>
      </c>
    </row>
    <row r="4152" spans="1:4" ht="12" customHeight="1" x14ac:dyDescent="0.3">
      <c r="A4152" s="1" t="s">
        <v>162</v>
      </c>
      <c r="B4152" s="1" t="s">
        <v>27863</v>
      </c>
      <c r="C4152" t="s">
        <v>23681</v>
      </c>
      <c r="D4152" t="str">
        <f t="shared" si="64"/>
        <v>@legalmail.it</v>
      </c>
    </row>
    <row r="4153" spans="1:4" ht="12" customHeight="1" x14ac:dyDescent="0.3">
      <c r="A4153" s="1" t="s">
        <v>2643</v>
      </c>
      <c r="B4153" s="1" t="s">
        <v>27864</v>
      </c>
      <c r="C4153" t="s">
        <v>23679</v>
      </c>
      <c r="D4153" t="str">
        <f t="shared" si="64"/>
        <v>@pec.regione.lombardia.it</v>
      </c>
    </row>
    <row r="4154" spans="1:4" ht="12" customHeight="1" x14ac:dyDescent="0.3">
      <c r="A4154" s="1" t="s">
        <v>615</v>
      </c>
      <c r="B4154" s="1" t="s">
        <v>19910</v>
      </c>
      <c r="C4154" t="s">
        <v>23735</v>
      </c>
      <c r="D4154" t="str">
        <f t="shared" si="64"/>
        <v>@cert.ruparpiemonte.it</v>
      </c>
    </row>
    <row r="4155" spans="1:4" ht="12" customHeight="1" x14ac:dyDescent="0.3">
      <c r="A4155" s="1" t="s">
        <v>6069</v>
      </c>
      <c r="B4155" s="1" t="s">
        <v>27865</v>
      </c>
      <c r="C4155" t="s">
        <v>23713</v>
      </c>
      <c r="D4155" t="str">
        <f t="shared" si="64"/>
        <v>@asmepec.it</v>
      </c>
    </row>
    <row r="4156" spans="1:4" ht="12" customHeight="1" x14ac:dyDescent="0.3">
      <c r="A4156" s="1" t="s">
        <v>1458</v>
      </c>
      <c r="B4156" s="1" t="s">
        <v>27866</v>
      </c>
      <c r="C4156" t="s">
        <v>23821</v>
      </c>
      <c r="D4156" t="str">
        <f t="shared" si="64"/>
        <v>@pec.provincia.como.it</v>
      </c>
    </row>
    <row r="4157" spans="1:4" ht="12" customHeight="1" x14ac:dyDescent="0.3">
      <c r="A4157" s="1" t="s">
        <v>4760</v>
      </c>
      <c r="B4157" s="1" t="s">
        <v>23831</v>
      </c>
      <c r="C4157" t="s">
        <v>27867</v>
      </c>
      <c r="D4157" t="str">
        <f t="shared" si="64"/>
        <v>@pec.comune.montappone.fm.it</v>
      </c>
    </row>
    <row r="4158" spans="1:4" ht="12" customHeight="1" x14ac:dyDescent="0.3">
      <c r="A4158" s="1" t="s">
        <v>5583</v>
      </c>
      <c r="B4158" s="1" t="s">
        <v>27868</v>
      </c>
      <c r="C4158" t="s">
        <v>23724</v>
      </c>
      <c r="D4158" t="str">
        <f t="shared" si="64"/>
        <v>@anutel.it</v>
      </c>
    </row>
    <row r="4159" spans="1:4" ht="12" customHeight="1" x14ac:dyDescent="0.3">
      <c r="A4159" s="1" t="s">
        <v>4886</v>
      </c>
      <c r="B4159" s="1" t="s">
        <v>27869</v>
      </c>
      <c r="C4159" t="s">
        <v>23681</v>
      </c>
      <c r="D4159" t="str">
        <f t="shared" si="64"/>
        <v>@legalmail.it</v>
      </c>
    </row>
    <row r="4160" spans="1:4" ht="12" customHeight="1" x14ac:dyDescent="0.3">
      <c r="A4160" s="1" t="s">
        <v>6735</v>
      </c>
      <c r="B4160" s="1" t="s">
        <v>27870</v>
      </c>
      <c r="C4160" t="s">
        <v>23713</v>
      </c>
      <c r="D4160" t="str">
        <f t="shared" si="64"/>
        <v>@asmepec.it</v>
      </c>
    </row>
    <row r="4161" spans="1:4" ht="12" customHeight="1" x14ac:dyDescent="0.3">
      <c r="A4161" s="1" t="s">
        <v>5418</v>
      </c>
      <c r="B4161" s="1" t="s">
        <v>19917</v>
      </c>
      <c r="C4161" t="s">
        <v>25933</v>
      </c>
      <c r="D4161" t="str">
        <f t="shared" si="64"/>
        <v>@raccomandata.eu</v>
      </c>
    </row>
    <row r="4162" spans="1:4" ht="12" customHeight="1" x14ac:dyDescent="0.3">
      <c r="A4162" s="1" t="s">
        <v>4451</v>
      </c>
      <c r="B4162" s="1" t="s">
        <v>27871</v>
      </c>
      <c r="C4162" t="s">
        <v>27872</v>
      </c>
      <c r="D4162" t="str">
        <f t="shared" si="64"/>
        <v>@pec.comune.monteargentario.gr.it</v>
      </c>
    </row>
    <row r="4163" spans="1:4" ht="12" customHeight="1" x14ac:dyDescent="0.3">
      <c r="A4163" s="1" t="s">
        <v>4499</v>
      </c>
      <c r="B4163" s="1" t="s">
        <v>27873</v>
      </c>
      <c r="C4163" t="s">
        <v>23726</v>
      </c>
      <c r="D4163" t="str">
        <f t="shared" ref="D4163:D4226" si="65">CONCATENATE("@",C:C)</f>
        <v>@postacert.umbria.it</v>
      </c>
    </row>
    <row r="4164" spans="1:4" ht="12" customHeight="1" x14ac:dyDescent="0.3">
      <c r="A4164" s="1" t="s">
        <v>4684</v>
      </c>
      <c r="B4164" s="1" t="s">
        <v>27874</v>
      </c>
      <c r="C4164" t="s">
        <v>23699</v>
      </c>
      <c r="D4164" t="str">
        <f t="shared" si="65"/>
        <v>@pec.it</v>
      </c>
    </row>
    <row r="4165" spans="1:4" ht="12" customHeight="1" x14ac:dyDescent="0.3">
      <c r="A4165" s="1" t="s">
        <v>4588</v>
      </c>
      <c r="B4165" s="1" t="s">
        <v>27875</v>
      </c>
      <c r="C4165" t="s">
        <v>27876</v>
      </c>
      <c r="D4165" t="str">
        <f t="shared" si="65"/>
        <v>@emache.it</v>
      </c>
    </row>
    <row r="4166" spans="1:4" ht="12" customHeight="1" x14ac:dyDescent="0.3">
      <c r="A4166" s="1" t="s">
        <v>4980</v>
      </c>
      <c r="B4166" s="1" t="s">
        <v>23684</v>
      </c>
      <c r="C4166" t="s">
        <v>27877</v>
      </c>
      <c r="D4166" t="str">
        <f t="shared" si="65"/>
        <v>@pec.comune.montecompatri.roma.it</v>
      </c>
    </row>
    <row r="4167" spans="1:4" ht="12" customHeight="1" x14ac:dyDescent="0.3">
      <c r="A4167" s="1" t="s">
        <v>2405</v>
      </c>
      <c r="B4167" s="1" t="s">
        <v>27878</v>
      </c>
      <c r="C4167" t="s">
        <v>23679</v>
      </c>
      <c r="D4167" t="str">
        <f t="shared" si="65"/>
        <v>@pec.regione.lombardia.it</v>
      </c>
    </row>
    <row r="4168" spans="1:4" ht="12" customHeight="1" x14ac:dyDescent="0.3">
      <c r="A4168" s="1" t="s">
        <v>3028</v>
      </c>
      <c r="B4168" s="1" t="s">
        <v>27879</v>
      </c>
      <c r="C4168" t="s">
        <v>23677</v>
      </c>
      <c r="D4168" t="str">
        <f t="shared" si="65"/>
        <v>@cert.ip-veneto.net</v>
      </c>
    </row>
    <row r="4169" spans="1:4" ht="12" customHeight="1" x14ac:dyDescent="0.3">
      <c r="A4169" s="1" t="s">
        <v>5836</v>
      </c>
      <c r="B4169" s="1" t="s">
        <v>23684</v>
      </c>
      <c r="C4169" t="s">
        <v>27880</v>
      </c>
      <c r="D4169" t="str">
        <f t="shared" si="65"/>
        <v>@pec.comune.montediprocida.na.it</v>
      </c>
    </row>
    <row r="4170" spans="1:4" ht="12" customHeight="1" x14ac:dyDescent="0.3">
      <c r="A4170" s="1" t="s">
        <v>4763</v>
      </c>
      <c r="B4170" s="1" t="s">
        <v>23737</v>
      </c>
      <c r="C4170" t="s">
        <v>27881</v>
      </c>
      <c r="D4170" t="str">
        <f t="shared" si="65"/>
        <v>@pec.montegiberto.net</v>
      </c>
    </row>
    <row r="4171" spans="1:4" ht="12" customHeight="1" x14ac:dyDescent="0.3">
      <c r="A4171" s="1" t="s">
        <v>4591</v>
      </c>
      <c r="B4171" s="1" t="s">
        <v>27882</v>
      </c>
      <c r="C4171" t="s">
        <v>23717</v>
      </c>
      <c r="D4171" t="str">
        <f t="shared" si="65"/>
        <v>@emarche.it</v>
      </c>
    </row>
    <row r="4172" spans="1:4" ht="12" customHeight="1" x14ac:dyDescent="0.3">
      <c r="A4172" s="1" t="s">
        <v>2076</v>
      </c>
      <c r="B4172" s="1" t="s">
        <v>23684</v>
      </c>
      <c r="C4172" t="s">
        <v>27883</v>
      </c>
      <c r="D4172" t="str">
        <f t="shared" si="65"/>
        <v>@cert.comune.monteisola.bs.it</v>
      </c>
    </row>
    <row r="4173" spans="1:4" ht="12" customHeight="1" x14ac:dyDescent="0.3">
      <c r="A4173" s="1" t="s">
        <v>2573</v>
      </c>
      <c r="B4173" s="1" t="s">
        <v>27884</v>
      </c>
      <c r="C4173" t="s">
        <v>23679</v>
      </c>
      <c r="D4173" t="str">
        <f t="shared" si="65"/>
        <v>@pec.regione.lombardia.it</v>
      </c>
    </row>
    <row r="4174" spans="1:4" ht="12" customHeight="1" x14ac:dyDescent="0.3">
      <c r="A4174" s="1" t="s">
        <v>4593</v>
      </c>
      <c r="B4174" s="1" t="s">
        <v>27885</v>
      </c>
      <c r="C4174" t="s">
        <v>23717</v>
      </c>
      <c r="D4174" t="str">
        <f t="shared" si="65"/>
        <v>@emarche.it</v>
      </c>
    </row>
    <row r="4175" spans="1:4" ht="12" customHeight="1" x14ac:dyDescent="0.3">
      <c r="A4175" s="1" t="s">
        <v>4984</v>
      </c>
      <c r="B4175" s="1" t="s">
        <v>27886</v>
      </c>
      <c r="C4175" t="s">
        <v>23681</v>
      </c>
      <c r="D4175" t="str">
        <f t="shared" si="65"/>
        <v>@legalmail.it</v>
      </c>
    </row>
    <row r="4176" spans="1:4" ht="12" customHeight="1" x14ac:dyDescent="0.3">
      <c r="A4176" s="1" t="s">
        <v>4768</v>
      </c>
      <c r="B4176" s="1" t="s">
        <v>27887</v>
      </c>
      <c r="C4176" t="s">
        <v>23717</v>
      </c>
      <c r="D4176" t="str">
        <f t="shared" si="65"/>
        <v>@emarche.it</v>
      </c>
    </row>
    <row r="4177" spans="1:4" ht="12" customHeight="1" x14ac:dyDescent="0.3">
      <c r="A4177" s="1" t="s">
        <v>4639</v>
      </c>
      <c r="B4177" s="1" t="s">
        <v>27888</v>
      </c>
      <c r="C4177" t="s">
        <v>23717</v>
      </c>
      <c r="D4177" t="str">
        <f t="shared" si="65"/>
        <v>@emarche.it</v>
      </c>
    </row>
    <row r="4178" spans="1:4" ht="12" customHeight="1" x14ac:dyDescent="0.3">
      <c r="A4178" s="1" t="s">
        <v>4824</v>
      </c>
      <c r="B4178" s="1" t="s">
        <v>23693</v>
      </c>
      <c r="C4178" t="s">
        <v>27889</v>
      </c>
      <c r="D4178" t="str">
        <f t="shared" si="65"/>
        <v>@pec.comune.monteromano.vt.it</v>
      </c>
    </row>
    <row r="4179" spans="1:4" ht="12" customHeight="1" x14ac:dyDescent="0.3">
      <c r="A4179" s="1" t="s">
        <v>5056</v>
      </c>
      <c r="B4179" s="1" t="s">
        <v>27890</v>
      </c>
      <c r="C4179" t="s">
        <v>23699</v>
      </c>
      <c r="D4179" t="str">
        <f t="shared" si="65"/>
        <v>@pec.it</v>
      </c>
    </row>
    <row r="4180" spans="1:4" ht="12" customHeight="1" x14ac:dyDescent="0.3">
      <c r="A4180" s="1" t="s">
        <v>6074</v>
      </c>
      <c r="B4180" s="1" t="s">
        <v>27891</v>
      </c>
      <c r="C4180" t="s">
        <v>23713</v>
      </c>
      <c r="D4180" t="str">
        <f t="shared" si="65"/>
        <v>@asmepec.it</v>
      </c>
    </row>
    <row r="4181" spans="1:4" ht="12" customHeight="1" x14ac:dyDescent="0.3">
      <c r="A4181" s="1" t="s">
        <v>5118</v>
      </c>
      <c r="B4181" s="1" t="s">
        <v>27892</v>
      </c>
      <c r="C4181" t="s">
        <v>23699</v>
      </c>
      <c r="D4181" t="str">
        <f t="shared" si="65"/>
        <v>@pec.it</v>
      </c>
    </row>
    <row r="4182" spans="1:4" ht="12" customHeight="1" x14ac:dyDescent="0.3">
      <c r="A4182" s="1" t="s">
        <v>4890</v>
      </c>
      <c r="B4182" s="1" t="s">
        <v>27893</v>
      </c>
      <c r="C4182" t="s">
        <v>23699</v>
      </c>
      <c r="D4182" t="str">
        <f t="shared" si="65"/>
        <v>@pec.it</v>
      </c>
    </row>
    <row r="4183" spans="1:4" ht="12" customHeight="1" x14ac:dyDescent="0.3">
      <c r="A4183" s="1" t="s">
        <v>4688</v>
      </c>
      <c r="B4183" s="1" t="s">
        <v>23684</v>
      </c>
      <c r="C4183" t="s">
        <v>27894</v>
      </c>
      <c r="D4183" t="str">
        <f t="shared" si="65"/>
        <v>@pec.comune.montesangiusto.mc.it</v>
      </c>
    </row>
    <row r="4184" spans="1:4" ht="12" customHeight="1" x14ac:dyDescent="0.3">
      <c r="A4184" s="1" t="s">
        <v>4689</v>
      </c>
      <c r="B4184" s="1" t="s">
        <v>27895</v>
      </c>
      <c r="C4184" t="s">
        <v>23699</v>
      </c>
      <c r="D4184" t="str">
        <f t="shared" si="65"/>
        <v>@pec.it</v>
      </c>
    </row>
    <row r="4185" spans="1:4" ht="12" customHeight="1" x14ac:dyDescent="0.3">
      <c r="A4185" s="1" t="s">
        <v>4770</v>
      </c>
      <c r="B4185" s="1" t="s">
        <v>27896</v>
      </c>
      <c r="C4185" t="s">
        <v>23717</v>
      </c>
      <c r="D4185" t="str">
        <f t="shared" si="65"/>
        <v>@emarche.it</v>
      </c>
    </row>
    <row r="4186" spans="1:4" ht="12" customHeight="1" x14ac:dyDescent="0.3">
      <c r="A4186" s="1" t="s">
        <v>4091</v>
      </c>
      <c r="B4186" s="1" t="s">
        <v>27897</v>
      </c>
      <c r="C4186" t="s">
        <v>23997</v>
      </c>
      <c r="D4186" t="str">
        <f t="shared" si="65"/>
        <v>@cert.provincia.bo.it</v>
      </c>
    </row>
    <row r="4187" spans="1:4" ht="12" customHeight="1" x14ac:dyDescent="0.3">
      <c r="A4187" s="1" t="s">
        <v>4388</v>
      </c>
      <c r="B4187" s="1" t="s">
        <v>23850</v>
      </c>
      <c r="C4187" t="s">
        <v>27898</v>
      </c>
      <c r="D4187" t="str">
        <f t="shared" si="65"/>
        <v>@pec.citymonte.it</v>
      </c>
    </row>
    <row r="4188" spans="1:4" ht="12" customHeight="1" x14ac:dyDescent="0.3">
      <c r="A4188" s="1" t="s">
        <v>4640</v>
      </c>
      <c r="B4188" s="1" t="s">
        <v>23684</v>
      </c>
      <c r="C4188" t="s">
        <v>27899</v>
      </c>
      <c r="D4188" t="str">
        <f t="shared" si="65"/>
        <v>@pec.comune.montesanvito.an.it</v>
      </c>
    </row>
    <row r="4189" spans="1:4" ht="12" customHeight="1" x14ac:dyDescent="0.3">
      <c r="A4189" s="1" t="s">
        <v>6189</v>
      </c>
      <c r="B4189" s="1" t="s">
        <v>23684</v>
      </c>
      <c r="C4189" t="s">
        <v>27900</v>
      </c>
      <c r="D4189" t="str">
        <f t="shared" si="65"/>
        <v>@montesantangelo.it</v>
      </c>
    </row>
    <row r="4190" spans="1:4" ht="12" customHeight="1" x14ac:dyDescent="0.3">
      <c r="A4190" s="1" t="s">
        <v>4502</v>
      </c>
      <c r="B4190" s="1" t="s">
        <v>27901</v>
      </c>
      <c r="C4190" t="s">
        <v>23726</v>
      </c>
      <c r="D4190" t="str">
        <f t="shared" si="65"/>
        <v>@postacert.umbria.it</v>
      </c>
    </row>
    <row r="4191" spans="1:4" ht="12" customHeight="1" x14ac:dyDescent="0.3">
      <c r="A4191" s="1" t="s">
        <v>4771</v>
      </c>
      <c r="B4191" s="1" t="s">
        <v>27902</v>
      </c>
      <c r="C4191" t="s">
        <v>23717</v>
      </c>
      <c r="D4191" t="str">
        <f t="shared" si="65"/>
        <v>@emarche.it</v>
      </c>
    </row>
    <row r="4192" spans="1:4" ht="12" customHeight="1" x14ac:dyDescent="0.3">
      <c r="A4192" s="1" t="s">
        <v>4772</v>
      </c>
      <c r="B4192" s="1" t="s">
        <v>27903</v>
      </c>
      <c r="C4192" t="s">
        <v>23717</v>
      </c>
      <c r="D4192" t="str">
        <f t="shared" si="65"/>
        <v>@emarche.it</v>
      </c>
    </row>
    <row r="4193" spans="1:4" ht="12" customHeight="1" x14ac:dyDescent="0.3">
      <c r="A4193" s="1" t="s">
        <v>4773</v>
      </c>
      <c r="B4193" s="1" t="s">
        <v>23831</v>
      </c>
      <c r="C4193" t="s">
        <v>27904</v>
      </c>
      <c r="D4193" t="str">
        <f t="shared" si="65"/>
        <v>@pec.comune.montevidoncorrado.fm.it</v>
      </c>
    </row>
    <row r="4194" spans="1:4" ht="12" customHeight="1" x14ac:dyDescent="0.3">
      <c r="A4194" s="1" t="s">
        <v>2257</v>
      </c>
      <c r="B4194" s="1" t="s">
        <v>27905</v>
      </c>
      <c r="C4194" t="s">
        <v>23688</v>
      </c>
      <c r="D4194" t="str">
        <f t="shared" si="65"/>
        <v>@legalpec.it</v>
      </c>
    </row>
    <row r="4195" spans="1:4" ht="12" customHeight="1" x14ac:dyDescent="0.3">
      <c r="A4195" s="1" t="s">
        <v>5344</v>
      </c>
      <c r="B4195" s="1" t="s">
        <v>27906</v>
      </c>
      <c r="C4195" t="s">
        <v>23699</v>
      </c>
      <c r="D4195" t="str">
        <f t="shared" si="65"/>
        <v>@pec.it</v>
      </c>
    </row>
    <row r="4196" spans="1:4" ht="12" customHeight="1" x14ac:dyDescent="0.3">
      <c r="A4196" s="1" t="s">
        <v>6825</v>
      </c>
      <c r="B4196" s="1" t="s">
        <v>27907</v>
      </c>
      <c r="C4196" t="s">
        <v>23713</v>
      </c>
      <c r="D4196" t="str">
        <f t="shared" si="65"/>
        <v>@asmepec.it</v>
      </c>
    </row>
    <row r="4197" spans="1:4" ht="12" customHeight="1" x14ac:dyDescent="0.3">
      <c r="A4197" s="1" t="s">
        <v>5376</v>
      </c>
      <c r="B4197" s="1" t="s">
        <v>27908</v>
      </c>
      <c r="C4197" t="s">
        <v>27909</v>
      </c>
      <c r="D4197" t="str">
        <f t="shared" si="65"/>
        <v>@emailcertificatapec.it</v>
      </c>
    </row>
    <row r="4198" spans="1:4" ht="12" customHeight="1" x14ac:dyDescent="0.3">
      <c r="A4198" s="1" t="s">
        <v>3025</v>
      </c>
      <c r="B4198" s="1" t="s">
        <v>27910</v>
      </c>
      <c r="C4198" t="s">
        <v>23677</v>
      </c>
      <c r="D4198" t="str">
        <f t="shared" si="65"/>
        <v>@cert.ip-veneto.net</v>
      </c>
    </row>
    <row r="4199" spans="1:4" ht="12" customHeight="1" x14ac:dyDescent="0.3">
      <c r="A4199" s="1" t="s">
        <v>3188</v>
      </c>
      <c r="B4199" s="1" t="s">
        <v>27911</v>
      </c>
      <c r="C4199" t="s">
        <v>23745</v>
      </c>
      <c r="D4199" t="str">
        <f t="shared" si="65"/>
        <v>@pecveneto.it</v>
      </c>
    </row>
    <row r="4200" spans="1:4" ht="12" customHeight="1" x14ac:dyDescent="0.3">
      <c r="A4200" s="1" t="s">
        <v>3816</v>
      </c>
      <c r="B4200" s="1" t="s">
        <v>27912</v>
      </c>
      <c r="C4200" t="s">
        <v>23699</v>
      </c>
      <c r="D4200" t="str">
        <f t="shared" si="65"/>
        <v>@pec.it</v>
      </c>
    </row>
    <row r="4201" spans="1:4" ht="12" customHeight="1" x14ac:dyDescent="0.3">
      <c r="A4201" s="1" t="s">
        <v>4887</v>
      </c>
      <c r="B4201" s="1" t="s">
        <v>23737</v>
      </c>
      <c r="C4201" t="s">
        <v>27913</v>
      </c>
      <c r="D4201" t="str">
        <f t="shared" si="65"/>
        <v xml:space="preserve">@pec.comune.montebuono.ri.it </v>
      </c>
    </row>
    <row r="4202" spans="1:4" ht="12" customHeight="1" x14ac:dyDescent="0.3">
      <c r="A4202" s="1" t="s">
        <v>4587</v>
      </c>
      <c r="B4202" s="1" t="s">
        <v>27914</v>
      </c>
      <c r="C4202" t="s">
        <v>23717</v>
      </c>
      <c r="D4202" t="str">
        <f t="shared" si="65"/>
        <v>@emarche.it</v>
      </c>
    </row>
    <row r="4203" spans="1:4" ht="12" customHeight="1" x14ac:dyDescent="0.3">
      <c r="A4203" s="1" t="s">
        <v>5933</v>
      </c>
      <c r="B4203" s="1" t="s">
        <v>27915</v>
      </c>
      <c r="C4203" t="s">
        <v>27916</v>
      </c>
      <c r="D4203" t="str">
        <f t="shared" si="65"/>
        <v>@legalkosmos.com</v>
      </c>
    </row>
    <row r="4204" spans="1:4" ht="12" customHeight="1" x14ac:dyDescent="0.3">
      <c r="A4204" s="1" t="s">
        <v>2258</v>
      </c>
      <c r="B4204" s="1" t="s">
        <v>23684</v>
      </c>
      <c r="C4204" t="s">
        <v>27917</v>
      </c>
      <c r="D4204" t="str">
        <f t="shared" si="65"/>
        <v>@pec.comune.montecalvo.pv.it</v>
      </c>
    </row>
    <row r="4205" spans="1:4" ht="12" customHeight="1" x14ac:dyDescent="0.3">
      <c r="A4205" s="1" t="s">
        <v>4236</v>
      </c>
      <c r="B4205" s="1" t="s">
        <v>27918</v>
      </c>
      <c r="C4205" t="s">
        <v>23683</v>
      </c>
      <c r="D4205" t="str">
        <f t="shared" si="65"/>
        <v>@postacert.toscana.it</v>
      </c>
    </row>
    <row r="4206" spans="1:4" ht="12" customHeight="1" x14ac:dyDescent="0.3">
      <c r="A4206" s="1" t="s">
        <v>4637</v>
      </c>
      <c r="B4206" s="1" t="s">
        <v>27919</v>
      </c>
      <c r="C4206" t="s">
        <v>23717</v>
      </c>
      <c r="D4206" t="str">
        <f t="shared" si="65"/>
        <v>@emarche.it</v>
      </c>
    </row>
    <row r="4207" spans="1:4" ht="12" customHeight="1" x14ac:dyDescent="0.3">
      <c r="A4207" s="1" t="s">
        <v>4683</v>
      </c>
      <c r="B4207" s="1" t="s">
        <v>27920</v>
      </c>
      <c r="C4207" t="s">
        <v>23717</v>
      </c>
      <c r="D4207" t="str">
        <f t="shared" si="65"/>
        <v>@emarche.it</v>
      </c>
    </row>
    <row r="4208" spans="1:4" ht="12" customHeight="1" x14ac:dyDescent="0.3">
      <c r="A4208" s="1" t="s">
        <v>940</v>
      </c>
      <c r="B4208" s="1" t="s">
        <v>23693</v>
      </c>
      <c r="C4208" t="s">
        <v>27921</v>
      </c>
      <c r="D4208" t="str">
        <f t="shared" si="65"/>
        <v>@pec.comune.montecastello.al.it</v>
      </c>
    </row>
    <row r="4209" spans="1:4" ht="12" customHeight="1" x14ac:dyDescent="0.3">
      <c r="A4209" s="1" t="s">
        <v>4546</v>
      </c>
      <c r="B4209" s="1" t="s">
        <v>27922</v>
      </c>
      <c r="C4209" t="s">
        <v>23726</v>
      </c>
      <c r="D4209" t="str">
        <f t="shared" si="65"/>
        <v>@postacert.umbria.it</v>
      </c>
    </row>
    <row r="4210" spans="1:4" ht="12" customHeight="1" x14ac:dyDescent="0.3">
      <c r="A4210" s="1" t="s">
        <v>4344</v>
      </c>
      <c r="B4210" s="1" t="s">
        <v>27923</v>
      </c>
      <c r="C4210" t="s">
        <v>23683</v>
      </c>
      <c r="D4210" t="str">
        <f t="shared" si="65"/>
        <v>@postacert.toscana.it</v>
      </c>
    </row>
    <row r="4211" spans="1:4" ht="12" customHeight="1" x14ac:dyDescent="0.3">
      <c r="A4211" s="1" t="s">
        <v>4259</v>
      </c>
      <c r="B4211" s="1" t="s">
        <v>27924</v>
      </c>
      <c r="C4211" t="s">
        <v>23683</v>
      </c>
      <c r="D4211" t="str">
        <f t="shared" si="65"/>
        <v>@postacert.toscana.it</v>
      </c>
    </row>
    <row r="4212" spans="1:4" ht="12" customHeight="1" x14ac:dyDescent="0.3">
      <c r="A4212" s="1" t="s">
        <v>2925</v>
      </c>
      <c r="B4212" s="1" t="s">
        <v>27925</v>
      </c>
      <c r="C4212" t="s">
        <v>23745</v>
      </c>
      <c r="D4212" t="str">
        <f t="shared" si="65"/>
        <v>@pecveneto.it</v>
      </c>
    </row>
    <row r="4213" spans="1:4" ht="12" customHeight="1" x14ac:dyDescent="0.3">
      <c r="A4213" s="1" t="s">
        <v>4547</v>
      </c>
      <c r="B4213" s="1" t="s">
        <v>27926</v>
      </c>
      <c r="C4213" t="s">
        <v>23726</v>
      </c>
      <c r="D4213" t="str">
        <f t="shared" si="65"/>
        <v>@postacert.umbria.it</v>
      </c>
    </row>
    <row r="4214" spans="1:4" ht="12" customHeight="1" x14ac:dyDescent="0.3">
      <c r="A4214" s="1" t="s">
        <v>3988</v>
      </c>
      <c r="B4214" s="1" t="s">
        <v>27927</v>
      </c>
      <c r="C4214" t="s">
        <v>23837</v>
      </c>
      <c r="D4214" t="str">
        <f t="shared" si="65"/>
        <v>@cert.provincia.re.it</v>
      </c>
    </row>
    <row r="4215" spans="1:4" ht="12" customHeight="1" x14ac:dyDescent="0.3">
      <c r="A4215" s="1" t="s">
        <v>3026</v>
      </c>
      <c r="B4215" s="1" t="s">
        <v>27928</v>
      </c>
      <c r="C4215" t="s">
        <v>23677</v>
      </c>
      <c r="D4215" t="str">
        <f t="shared" si="65"/>
        <v>@cert.ip-veneto.net</v>
      </c>
    </row>
    <row r="4216" spans="1:4" ht="12" customHeight="1" x14ac:dyDescent="0.3">
      <c r="A4216" s="1" t="s">
        <v>3027</v>
      </c>
      <c r="B4216" s="1" t="s">
        <v>27929</v>
      </c>
      <c r="C4216" t="s">
        <v>23681</v>
      </c>
      <c r="D4216" t="str">
        <f t="shared" si="65"/>
        <v>@legalmail.it</v>
      </c>
    </row>
    <row r="4217" spans="1:4" ht="12" customHeight="1" x14ac:dyDescent="0.3">
      <c r="A4217" s="1" t="s">
        <v>941</v>
      </c>
      <c r="B4217" s="1" t="s">
        <v>27930</v>
      </c>
      <c r="C4217" t="s">
        <v>23735</v>
      </c>
      <c r="D4217" t="str">
        <f t="shared" si="65"/>
        <v>@cert.ruparpiemonte.it</v>
      </c>
    </row>
    <row r="4218" spans="1:4" ht="12" customHeight="1" x14ac:dyDescent="0.3">
      <c r="A4218" s="1" t="s">
        <v>800</v>
      </c>
      <c r="B4218" s="1" t="s">
        <v>27931</v>
      </c>
      <c r="C4218" t="s">
        <v>23681</v>
      </c>
      <c r="D4218" t="str">
        <f t="shared" si="65"/>
        <v>@legalmail.it</v>
      </c>
    </row>
    <row r="4219" spans="1:4" ht="12" customHeight="1" x14ac:dyDescent="0.3">
      <c r="A4219" s="1" t="s">
        <v>3943</v>
      </c>
      <c r="B4219" s="1" t="s">
        <v>23684</v>
      </c>
      <c r="C4219" t="s">
        <v>27932</v>
      </c>
      <c r="D4219" t="str">
        <f t="shared" si="65"/>
        <v>@postacert.comune.montechiarugolo.pr.it</v>
      </c>
    </row>
    <row r="4220" spans="1:4" ht="12" customHeight="1" x14ac:dyDescent="0.3">
      <c r="A4220" s="1" t="s">
        <v>5513</v>
      </c>
      <c r="B4220" s="1" t="s">
        <v>27933</v>
      </c>
      <c r="C4220" t="s">
        <v>23681</v>
      </c>
      <c r="D4220" t="str">
        <f t="shared" si="65"/>
        <v>@legalmail.it</v>
      </c>
    </row>
    <row r="4221" spans="1:4" ht="12" customHeight="1" x14ac:dyDescent="0.3">
      <c r="A4221" s="1" t="s">
        <v>4589</v>
      </c>
      <c r="B4221" s="1" t="s">
        <v>27934</v>
      </c>
      <c r="C4221" t="s">
        <v>23717</v>
      </c>
      <c r="D4221" t="str">
        <f t="shared" si="65"/>
        <v>@emarche.it</v>
      </c>
    </row>
    <row r="4222" spans="1:4" ht="12" customHeight="1" x14ac:dyDescent="0.3">
      <c r="A4222" s="1" t="s">
        <v>6070</v>
      </c>
      <c r="B4222" s="1" t="s">
        <v>27935</v>
      </c>
      <c r="C4222" t="s">
        <v>27936</v>
      </c>
      <c r="D4222" t="str">
        <f t="shared" si="65"/>
        <v>@asmpec.it</v>
      </c>
    </row>
    <row r="4223" spans="1:4" ht="12" customHeight="1" x14ac:dyDescent="0.3">
      <c r="A4223" s="1" t="s">
        <v>6071</v>
      </c>
      <c r="B4223" s="1" t="s">
        <v>27937</v>
      </c>
      <c r="C4223" t="s">
        <v>23713</v>
      </c>
      <c r="D4223" t="str">
        <f t="shared" si="65"/>
        <v>@asmepec.it</v>
      </c>
    </row>
    <row r="4224" spans="1:4" ht="12" customHeight="1" x14ac:dyDescent="0.3">
      <c r="A4224" s="1" t="s">
        <v>6072</v>
      </c>
      <c r="B4224" s="1" t="s">
        <v>23684</v>
      </c>
      <c r="C4224" t="s">
        <v>27938</v>
      </c>
      <c r="D4224" t="str">
        <f t="shared" si="65"/>
        <v>@pec.comune.montecorvinorovella.sa.it</v>
      </c>
    </row>
    <row r="4225" spans="1:4" ht="12" customHeight="1" x14ac:dyDescent="0.3">
      <c r="A4225" s="1" t="s">
        <v>4685</v>
      </c>
      <c r="B4225" s="1" t="s">
        <v>27939</v>
      </c>
      <c r="C4225" t="s">
        <v>24928</v>
      </c>
      <c r="D4225" t="str">
        <f t="shared" si="65"/>
        <v>@pa.postacertificata.gov.it</v>
      </c>
    </row>
    <row r="4226" spans="1:4" ht="12" customHeight="1" x14ac:dyDescent="0.3">
      <c r="A4226" s="1" t="s">
        <v>1141</v>
      </c>
      <c r="B4226" s="1" t="s">
        <v>19983</v>
      </c>
      <c r="C4226" t="s">
        <v>23735</v>
      </c>
      <c r="D4226" t="str">
        <f t="shared" si="65"/>
        <v>@cert.ruparpiemonte.it</v>
      </c>
    </row>
    <row r="4227" spans="1:4" ht="12" customHeight="1" x14ac:dyDescent="0.3">
      <c r="A4227" s="1" t="s">
        <v>4030</v>
      </c>
      <c r="B4227" s="1" t="s">
        <v>23850</v>
      </c>
      <c r="C4227" t="s">
        <v>27940</v>
      </c>
      <c r="D4227" t="str">
        <f t="shared" ref="D4227:D4290" si="66">CONCATENATE("@",C:C)</f>
        <v>@cert.comune.montecreto.mo.it</v>
      </c>
    </row>
    <row r="4228" spans="1:4" ht="12" customHeight="1" x14ac:dyDescent="0.3">
      <c r="A4228" s="1" t="s">
        <v>4735</v>
      </c>
      <c r="B4228" s="1" t="s">
        <v>27941</v>
      </c>
      <c r="C4228" t="s">
        <v>23717</v>
      </c>
      <c r="D4228" t="str">
        <f t="shared" si="66"/>
        <v>@emarche.it</v>
      </c>
    </row>
    <row r="4229" spans="1:4" ht="12" customHeight="1" x14ac:dyDescent="0.3">
      <c r="A4229" s="1" t="s">
        <v>7205</v>
      </c>
      <c r="B4229" s="1" t="s">
        <v>27942</v>
      </c>
      <c r="C4229" t="s">
        <v>27943</v>
      </c>
      <c r="D4229" t="str">
        <f t="shared" si="66"/>
        <v>@pec.comune.montedoro.cl.it</v>
      </c>
    </row>
    <row r="4230" spans="1:4" ht="12" customHeight="1" x14ac:dyDescent="0.3">
      <c r="A4230" s="1" t="s">
        <v>5934</v>
      </c>
      <c r="B4230" s="1" t="s">
        <v>27944</v>
      </c>
      <c r="C4230" t="s">
        <v>24157</v>
      </c>
      <c r="D4230" t="str">
        <f t="shared" si="66"/>
        <v>@cert.irpinianet.eu</v>
      </c>
    </row>
    <row r="4231" spans="1:4" ht="12" customHeight="1" x14ac:dyDescent="0.3">
      <c r="A4231" s="1" t="s">
        <v>4500</v>
      </c>
      <c r="B4231" s="1" t="s">
        <v>27945</v>
      </c>
      <c r="C4231" t="s">
        <v>23726</v>
      </c>
      <c r="D4231" t="str">
        <f t="shared" si="66"/>
        <v>@postacert.umbria.it</v>
      </c>
    </row>
    <row r="4232" spans="1:4" ht="12" customHeight="1" x14ac:dyDescent="0.3">
      <c r="A4232" s="1" t="s">
        <v>4761</v>
      </c>
      <c r="B4232" s="1" t="s">
        <v>23850</v>
      </c>
      <c r="C4232" t="s">
        <v>27946</v>
      </c>
      <c r="D4232" t="str">
        <f t="shared" si="66"/>
        <v>@pec.montefalcone.gov.it</v>
      </c>
    </row>
    <row r="4233" spans="1:4" ht="12" customHeight="1" x14ac:dyDescent="0.3">
      <c r="A4233" s="1" t="s">
        <v>5753</v>
      </c>
      <c r="B4233" s="1" t="s">
        <v>24010</v>
      </c>
      <c r="C4233" t="s">
        <v>27947</v>
      </c>
      <c r="D4233" t="str">
        <f t="shared" si="66"/>
        <v>@pec.montefalconedivalfortore.campania.it</v>
      </c>
    </row>
    <row r="4234" spans="1:4" ht="12" customHeight="1" x14ac:dyDescent="0.3">
      <c r="A4234" s="1" t="s">
        <v>5514</v>
      </c>
      <c r="B4234" s="1" t="s">
        <v>27948</v>
      </c>
      <c r="C4234" t="s">
        <v>24115</v>
      </c>
      <c r="D4234" t="str">
        <f t="shared" si="66"/>
        <v>@pec.leonet.it</v>
      </c>
    </row>
    <row r="4235" spans="1:4" ht="12" customHeight="1" x14ac:dyDescent="0.3">
      <c r="A4235" s="1" t="s">
        <v>4686</v>
      </c>
      <c r="B4235" s="1" t="s">
        <v>23850</v>
      </c>
      <c r="C4235" t="s">
        <v>27949</v>
      </c>
      <c r="D4235" t="str">
        <f t="shared" si="66"/>
        <v>@pec.comune.montefano.mc.it</v>
      </c>
    </row>
    <row r="4236" spans="1:4" ht="12" customHeight="1" x14ac:dyDescent="0.3">
      <c r="A4236" s="1" t="s">
        <v>4590</v>
      </c>
      <c r="B4236" s="1" t="s">
        <v>27950</v>
      </c>
      <c r="C4236" t="s">
        <v>25952</v>
      </c>
      <c r="D4236" t="str">
        <f t="shared" si="66"/>
        <v>@pecitaly.it</v>
      </c>
    </row>
    <row r="4237" spans="1:4" ht="12" customHeight="1" x14ac:dyDescent="0.3">
      <c r="A4237" s="1" t="s">
        <v>5419</v>
      </c>
      <c r="B4237" s="1" t="s">
        <v>27951</v>
      </c>
      <c r="C4237" t="s">
        <v>23699</v>
      </c>
      <c r="D4237" t="str">
        <f t="shared" si="66"/>
        <v>@pec.it</v>
      </c>
    </row>
    <row r="4238" spans="1:4" ht="12" customHeight="1" x14ac:dyDescent="0.3">
      <c r="A4238" s="1" t="s">
        <v>4823</v>
      </c>
      <c r="B4238" s="1" t="s">
        <v>23684</v>
      </c>
      <c r="C4238" t="s">
        <v>27952</v>
      </c>
      <c r="D4238" t="str">
        <f t="shared" si="66"/>
        <v>@pec.comune.montefiascone.vt.it</v>
      </c>
    </row>
    <row r="4239" spans="1:4" ht="12" customHeight="1" x14ac:dyDescent="0.3">
      <c r="A4239" s="1" t="s">
        <v>5301</v>
      </c>
      <c r="B4239" s="1" t="s">
        <v>23684</v>
      </c>
      <c r="C4239" t="s">
        <v>27953</v>
      </c>
      <c r="D4239" t="str">
        <f t="shared" si="66"/>
        <v>@pec.comune.montefino.te.it</v>
      </c>
    </row>
    <row r="4240" spans="1:4" ht="12" customHeight="1" x14ac:dyDescent="0.3">
      <c r="A4240" s="1" t="s">
        <v>4182</v>
      </c>
      <c r="B4240" s="1" t="s">
        <v>27954</v>
      </c>
      <c r="C4240" t="s">
        <v>23681</v>
      </c>
      <c r="D4240" t="str">
        <f t="shared" si="66"/>
        <v>@legalmail.it</v>
      </c>
    </row>
    <row r="4241" spans="1:4" ht="12" customHeight="1" x14ac:dyDescent="0.3">
      <c r="A4241" s="1" t="s">
        <v>4736</v>
      </c>
      <c r="B4241" s="1" t="s">
        <v>27955</v>
      </c>
      <c r="C4241" t="s">
        <v>23717</v>
      </c>
      <c r="D4241" t="str">
        <f t="shared" si="66"/>
        <v>@emarche.it</v>
      </c>
    </row>
    <row r="4242" spans="1:4" ht="12" customHeight="1" x14ac:dyDescent="0.3">
      <c r="A4242" s="1" t="s">
        <v>4031</v>
      </c>
      <c r="B4242" s="1" t="s">
        <v>27956</v>
      </c>
      <c r="C4242" t="s">
        <v>23699</v>
      </c>
      <c r="D4242" t="str">
        <f t="shared" si="66"/>
        <v>@pec.it</v>
      </c>
    </row>
    <row r="4243" spans="1:4" ht="12" customHeight="1" x14ac:dyDescent="0.3">
      <c r="A4243" s="1" t="s">
        <v>4981</v>
      </c>
      <c r="B4243" s="1" t="s">
        <v>27957</v>
      </c>
      <c r="C4243" t="s">
        <v>23699</v>
      </c>
      <c r="D4243" t="str">
        <f t="shared" si="66"/>
        <v>@pec.it</v>
      </c>
    </row>
    <row r="4244" spans="1:4" ht="12" customHeight="1" x14ac:dyDescent="0.3">
      <c r="A4244" s="1" t="s">
        <v>6073</v>
      </c>
      <c r="B4244" s="1" t="s">
        <v>23684</v>
      </c>
      <c r="C4244" t="s">
        <v>27958</v>
      </c>
      <c r="D4244" t="str">
        <f t="shared" si="66"/>
        <v>@pec.comune.montefortecilento.sa.it</v>
      </c>
    </row>
    <row r="4245" spans="1:4" ht="12" customHeight="1" x14ac:dyDescent="0.3">
      <c r="A4245" s="1" t="s">
        <v>2926</v>
      </c>
      <c r="B4245" s="1" t="s">
        <v>24083</v>
      </c>
      <c r="C4245" t="s">
        <v>27959</v>
      </c>
      <c r="D4245" t="str">
        <f t="shared" si="66"/>
        <v>@pec.comune.montefortedalpone.vr.it</v>
      </c>
    </row>
    <row r="4246" spans="1:4" ht="12" customHeight="1" x14ac:dyDescent="0.3">
      <c r="A4246" s="1" t="s">
        <v>5935</v>
      </c>
      <c r="B4246" s="1" t="s">
        <v>27960</v>
      </c>
      <c r="C4246" t="s">
        <v>23713</v>
      </c>
      <c r="D4246" t="str">
        <f t="shared" si="66"/>
        <v>@asmepec.it</v>
      </c>
    </row>
    <row r="4247" spans="1:4" ht="12" customHeight="1" x14ac:dyDescent="0.3">
      <c r="A4247" s="1" t="s">
        <v>4762</v>
      </c>
      <c r="B4247" s="1" t="s">
        <v>27961</v>
      </c>
      <c r="C4247" t="s">
        <v>23699</v>
      </c>
      <c r="D4247" t="str">
        <f t="shared" si="66"/>
        <v>@pec.it</v>
      </c>
    </row>
    <row r="4248" spans="1:4" ht="12" customHeight="1" x14ac:dyDescent="0.3">
      <c r="A4248" s="1" t="s">
        <v>4548</v>
      </c>
      <c r="B4248" s="1" t="s">
        <v>27962</v>
      </c>
      <c r="C4248" t="s">
        <v>23726</v>
      </c>
      <c r="D4248" t="str">
        <f t="shared" si="66"/>
        <v>@postacert.umbria.it</v>
      </c>
    </row>
    <row r="4249" spans="1:4" ht="12" customHeight="1" x14ac:dyDescent="0.3">
      <c r="A4249" s="1" t="s">
        <v>5936</v>
      </c>
      <c r="B4249" s="1" t="s">
        <v>20006</v>
      </c>
      <c r="C4249" t="s">
        <v>23713</v>
      </c>
      <c r="D4249" t="str">
        <f t="shared" si="66"/>
        <v>@asmepec.it</v>
      </c>
    </row>
    <row r="4250" spans="1:4" ht="12" customHeight="1" x14ac:dyDescent="0.3">
      <c r="A4250" s="1" t="s">
        <v>5937</v>
      </c>
      <c r="B4250" s="1" t="s">
        <v>27963</v>
      </c>
      <c r="C4250" t="s">
        <v>23713</v>
      </c>
      <c r="D4250" t="str">
        <f t="shared" si="66"/>
        <v>@asmepec.it</v>
      </c>
    </row>
    <row r="4251" spans="1:4" ht="12" customHeight="1" x14ac:dyDescent="0.3">
      <c r="A4251" s="1" t="s">
        <v>4549</v>
      </c>
      <c r="B4251" s="1" t="s">
        <v>27964</v>
      </c>
      <c r="C4251" t="s">
        <v>23726</v>
      </c>
      <c r="D4251" t="str">
        <f t="shared" si="66"/>
        <v>@postacert.umbria.it</v>
      </c>
    </row>
    <row r="4252" spans="1:4" ht="12" customHeight="1" x14ac:dyDescent="0.3">
      <c r="A4252" s="1" t="s">
        <v>3029</v>
      </c>
      <c r="B4252" s="1" t="s">
        <v>27965</v>
      </c>
      <c r="C4252" t="s">
        <v>23745</v>
      </c>
      <c r="D4252" t="str">
        <f t="shared" si="66"/>
        <v>@pecveneto.it</v>
      </c>
    </row>
    <row r="4253" spans="1:4" ht="12" customHeight="1" x14ac:dyDescent="0.3">
      <c r="A4253" s="1" t="s">
        <v>3030</v>
      </c>
      <c r="B4253" s="1" t="s">
        <v>27966</v>
      </c>
      <c r="C4253" t="s">
        <v>23677</v>
      </c>
      <c r="D4253" t="str">
        <f t="shared" si="66"/>
        <v>@cert.ip-veneto.net</v>
      </c>
    </row>
    <row r="4254" spans="1:4" ht="12" customHeight="1" x14ac:dyDescent="0.3">
      <c r="A4254" s="1" t="s">
        <v>4737</v>
      </c>
      <c r="B4254" s="1" t="s">
        <v>27967</v>
      </c>
      <c r="C4254" t="s">
        <v>24000</v>
      </c>
      <c r="D4254" t="str">
        <f t="shared" si="66"/>
        <v xml:space="preserve">@emarche.it </v>
      </c>
    </row>
    <row r="4255" spans="1:4" ht="12" customHeight="1" x14ac:dyDescent="0.3">
      <c r="A4255" s="1" t="s">
        <v>942</v>
      </c>
      <c r="B4255" s="1" t="s">
        <v>23684</v>
      </c>
      <c r="C4255" t="s">
        <v>27968</v>
      </c>
      <c r="D4255" t="str">
        <f t="shared" si="66"/>
        <v>@pec.comune.montegioco.al.it</v>
      </c>
    </row>
    <row r="4256" spans="1:4" ht="12" customHeight="1" x14ac:dyDescent="0.3">
      <c r="A4256" s="1" t="s">
        <v>6622</v>
      </c>
      <c r="B4256" s="1" t="s">
        <v>27969</v>
      </c>
      <c r="C4256" t="s">
        <v>23681</v>
      </c>
      <c r="D4256" t="str">
        <f t="shared" si="66"/>
        <v>@legalmail.it</v>
      </c>
    </row>
    <row r="4257" spans="1:4" ht="12" customHeight="1" x14ac:dyDescent="0.3">
      <c r="A4257" s="1" t="s">
        <v>4764</v>
      </c>
      <c r="B4257" s="1" t="s">
        <v>27970</v>
      </c>
      <c r="C4257" t="s">
        <v>23717</v>
      </c>
      <c r="D4257" t="str">
        <f t="shared" si="66"/>
        <v>@emarche.it</v>
      </c>
    </row>
    <row r="4258" spans="1:4" ht="12" customHeight="1" x14ac:dyDescent="0.3">
      <c r="A4258" s="1" t="s">
        <v>4765</v>
      </c>
      <c r="B4258" s="1" t="s">
        <v>23693</v>
      </c>
      <c r="C4258" t="s">
        <v>27971</v>
      </c>
      <c r="D4258" t="str">
        <f t="shared" si="66"/>
        <v>@pec.comune.montegranaro.fm.it</v>
      </c>
    </row>
    <row r="4259" spans="1:4" ht="12" customHeight="1" x14ac:dyDescent="0.3">
      <c r="A4259" s="1" t="s">
        <v>4183</v>
      </c>
      <c r="B4259" s="1" t="s">
        <v>27972</v>
      </c>
      <c r="C4259" t="s">
        <v>23681</v>
      </c>
      <c r="D4259" t="str">
        <f t="shared" si="66"/>
        <v>@legalmail.it</v>
      </c>
    </row>
    <row r="4260" spans="1:4" ht="12" customHeight="1" x14ac:dyDescent="0.3">
      <c r="A4260" s="1" t="s">
        <v>1331</v>
      </c>
      <c r="B4260" s="1" t="s">
        <v>27973</v>
      </c>
      <c r="C4260" t="s">
        <v>27974</v>
      </c>
      <c r="D4260" t="str">
        <f t="shared" si="66"/>
        <v>@egalmail.it</v>
      </c>
    </row>
    <row r="4261" spans="1:4" ht="12" customHeight="1" x14ac:dyDescent="0.3">
      <c r="A4261" s="1" t="s">
        <v>801</v>
      </c>
      <c r="B4261" s="1" t="s">
        <v>27975</v>
      </c>
      <c r="C4261" t="s">
        <v>23735</v>
      </c>
      <c r="D4261" t="str">
        <f t="shared" si="66"/>
        <v>@cert.ruparpiemonte.it</v>
      </c>
    </row>
    <row r="4262" spans="1:4" ht="12" customHeight="1" x14ac:dyDescent="0.3">
      <c r="A4262" s="1" t="s">
        <v>3678</v>
      </c>
      <c r="B4262" s="1" t="s">
        <v>24083</v>
      </c>
      <c r="C4262" t="s">
        <v>27976</v>
      </c>
      <c r="D4262" t="str">
        <f t="shared" si="66"/>
        <v>@pec.comune.montegrossopianlatte.im.it</v>
      </c>
    </row>
    <row r="4263" spans="1:4" ht="12" customHeight="1" x14ac:dyDescent="0.3">
      <c r="A4263" s="1" t="s">
        <v>3333</v>
      </c>
      <c r="B4263" s="1" t="s">
        <v>23684</v>
      </c>
      <c r="C4263" t="s">
        <v>27977</v>
      </c>
      <c r="D4263" t="str">
        <f t="shared" si="66"/>
        <v>@pec.montegrotto.org</v>
      </c>
    </row>
    <row r="4264" spans="1:4" ht="12" customHeight="1" x14ac:dyDescent="0.3">
      <c r="A4264" s="1" t="s">
        <v>6275</v>
      </c>
      <c r="B4264" s="1" t="s">
        <v>27978</v>
      </c>
      <c r="C4264" t="s">
        <v>23740</v>
      </c>
      <c r="D4264" t="str">
        <f t="shared" si="66"/>
        <v>@pec.rupar.puglia.it</v>
      </c>
    </row>
    <row r="4265" spans="1:4" ht="12" customHeight="1" x14ac:dyDescent="0.3">
      <c r="A4265" s="1" t="s">
        <v>4592</v>
      </c>
      <c r="B4265" s="1" t="s">
        <v>23850</v>
      </c>
      <c r="C4265" t="s">
        <v>27979</v>
      </c>
      <c r="D4265" t="str">
        <f t="shared" si="66"/>
        <v>@pec.montelabbate.net</v>
      </c>
    </row>
    <row r="4266" spans="1:4" ht="12" customHeight="1" x14ac:dyDescent="0.3">
      <c r="A4266" s="1" t="s">
        <v>4982</v>
      </c>
      <c r="B4266" s="1" t="s">
        <v>27980</v>
      </c>
      <c r="C4266" t="s">
        <v>27981</v>
      </c>
      <c r="D4266" t="str">
        <f t="shared" si="66"/>
        <v>@pec.comune.montelanico.roma.it</v>
      </c>
    </row>
    <row r="4267" spans="1:4" ht="12" customHeight="1" x14ac:dyDescent="0.3">
      <c r="A4267" s="1" t="s">
        <v>5420</v>
      </c>
      <c r="B4267" s="1" t="s">
        <v>27982</v>
      </c>
      <c r="C4267" t="s">
        <v>23699</v>
      </c>
      <c r="D4267" t="str">
        <f t="shared" si="66"/>
        <v>@pec.it</v>
      </c>
    </row>
    <row r="4268" spans="1:4" ht="12" customHeight="1" x14ac:dyDescent="0.3">
      <c r="A4268" s="1" t="s">
        <v>4550</v>
      </c>
      <c r="B4268" s="1" t="s">
        <v>27983</v>
      </c>
      <c r="C4268" t="s">
        <v>23726</v>
      </c>
      <c r="D4268" t="str">
        <f t="shared" si="66"/>
        <v>@postacert.umbria.it</v>
      </c>
    </row>
    <row r="4269" spans="1:4" ht="12" customHeight="1" x14ac:dyDescent="0.3">
      <c r="A4269" s="1" t="s">
        <v>4766</v>
      </c>
      <c r="B4269" s="1" t="s">
        <v>27984</v>
      </c>
      <c r="C4269" t="s">
        <v>23699</v>
      </c>
      <c r="D4269" t="str">
        <f t="shared" si="66"/>
        <v>@pec.it</v>
      </c>
    </row>
    <row r="4270" spans="1:4" ht="12" customHeight="1" x14ac:dyDescent="0.3">
      <c r="A4270" s="1" t="s">
        <v>6188</v>
      </c>
      <c r="B4270" s="1" t="s">
        <v>27985</v>
      </c>
      <c r="C4270" t="s">
        <v>23724</v>
      </c>
      <c r="D4270" t="str">
        <f t="shared" si="66"/>
        <v>@anutel.it</v>
      </c>
    </row>
    <row r="4271" spans="1:4" ht="12" customHeight="1" x14ac:dyDescent="0.3">
      <c r="A4271" s="1" t="s">
        <v>4501</v>
      </c>
      <c r="B4271" s="1" t="s">
        <v>27986</v>
      </c>
      <c r="C4271" t="s">
        <v>23726</v>
      </c>
      <c r="D4271" t="str">
        <f t="shared" si="66"/>
        <v>@postacert.umbria.it</v>
      </c>
    </row>
    <row r="4272" spans="1:4" ht="12" customHeight="1" x14ac:dyDescent="0.3">
      <c r="A4272" s="1" t="s">
        <v>7364</v>
      </c>
      <c r="B4272" s="1" t="s">
        <v>27987</v>
      </c>
      <c r="C4272" t="s">
        <v>27988</v>
      </c>
      <c r="D4272" t="str">
        <f t="shared" si="66"/>
        <v>@tiscali.it</v>
      </c>
    </row>
    <row r="4273" spans="1:4" ht="12" customHeight="1" x14ac:dyDescent="0.3">
      <c r="A4273" s="1" t="s">
        <v>4888</v>
      </c>
      <c r="B4273" s="1" t="s">
        <v>23684</v>
      </c>
      <c r="C4273" t="s">
        <v>27989</v>
      </c>
      <c r="D4273" t="str">
        <f t="shared" si="66"/>
        <v>@pec.comune.monteleonesabino.ri.it</v>
      </c>
    </row>
    <row r="4274" spans="1:4" ht="12" customHeight="1" x14ac:dyDescent="0.3">
      <c r="A4274" s="1" t="s">
        <v>7018</v>
      </c>
      <c r="B4274" s="1" t="s">
        <v>23944</v>
      </c>
      <c r="C4274" t="s">
        <v>27990</v>
      </c>
      <c r="D4274" t="str">
        <f t="shared" si="66"/>
        <v>@pec.comune.montelepre.pa.it</v>
      </c>
    </row>
    <row r="4275" spans="1:4" ht="12" customHeight="1" x14ac:dyDescent="0.3">
      <c r="A4275" s="1" t="s">
        <v>4983</v>
      </c>
      <c r="B4275" s="1" t="s">
        <v>23693</v>
      </c>
      <c r="C4275" t="s">
        <v>27991</v>
      </c>
      <c r="D4275" t="str">
        <f t="shared" si="66"/>
        <v>@pec.montelibretti.info</v>
      </c>
    </row>
    <row r="4276" spans="1:4" ht="12" customHeight="1" x14ac:dyDescent="0.3">
      <c r="A4276" s="1" t="s">
        <v>5938</v>
      </c>
      <c r="B4276" s="1" t="s">
        <v>27992</v>
      </c>
      <c r="C4276" t="s">
        <v>23713</v>
      </c>
      <c r="D4276" t="str">
        <f t="shared" si="66"/>
        <v>@asmepec.it</v>
      </c>
    </row>
    <row r="4277" spans="1:4" ht="12" customHeight="1" x14ac:dyDescent="0.3">
      <c r="A4277" s="1" t="s">
        <v>1855</v>
      </c>
      <c r="B4277" s="1" t="s">
        <v>27993</v>
      </c>
      <c r="C4277" t="s">
        <v>23828</v>
      </c>
      <c r="D4277" t="str">
        <f t="shared" si="66"/>
        <v>@halleycert.it</v>
      </c>
    </row>
    <row r="4278" spans="1:4" ht="12" customHeight="1" x14ac:dyDescent="0.3">
      <c r="A4278" s="1" t="s">
        <v>5515</v>
      </c>
      <c r="B4278" s="1" t="s">
        <v>27994</v>
      </c>
      <c r="C4278" t="s">
        <v>23681</v>
      </c>
      <c r="D4278" t="str">
        <f t="shared" si="66"/>
        <v>@legalmail.it</v>
      </c>
    </row>
    <row r="4279" spans="1:4" ht="12" customHeight="1" x14ac:dyDescent="0.3">
      <c r="A4279" s="1" t="s">
        <v>4767</v>
      </c>
      <c r="B4279" s="1" t="s">
        <v>27995</v>
      </c>
      <c r="C4279" t="s">
        <v>23717</v>
      </c>
      <c r="D4279" t="str">
        <f t="shared" si="66"/>
        <v>@emarche.it</v>
      </c>
    </row>
    <row r="4280" spans="1:4" ht="12" customHeight="1" x14ac:dyDescent="0.3">
      <c r="A4280" s="1" t="s">
        <v>616</v>
      </c>
      <c r="B4280" s="1" t="s">
        <v>27996</v>
      </c>
      <c r="C4280" t="s">
        <v>23681</v>
      </c>
      <c r="D4280" t="str">
        <f t="shared" si="66"/>
        <v>@legalmail.it</v>
      </c>
    </row>
    <row r="4281" spans="1:4" ht="12" customHeight="1" x14ac:dyDescent="0.3">
      <c r="A4281" s="1" t="s">
        <v>4293</v>
      </c>
      <c r="B4281" s="1" t="s">
        <v>27997</v>
      </c>
      <c r="C4281" t="s">
        <v>23683</v>
      </c>
      <c r="D4281" t="str">
        <f t="shared" si="66"/>
        <v>@postacert.toscana.it</v>
      </c>
    </row>
    <row r="4282" spans="1:4" ht="12" customHeight="1" x14ac:dyDescent="0.3">
      <c r="A4282" s="1" t="s">
        <v>4687</v>
      </c>
      <c r="B4282" s="1" t="s">
        <v>27998</v>
      </c>
      <c r="C4282" t="s">
        <v>23681</v>
      </c>
      <c r="D4282" t="str">
        <f t="shared" si="66"/>
        <v>@legalmail.it</v>
      </c>
    </row>
    <row r="4283" spans="1:4" ht="12" customHeight="1" x14ac:dyDescent="0.3">
      <c r="A4283" s="1" t="s">
        <v>7019</v>
      </c>
      <c r="B4283" s="1" t="s">
        <v>23684</v>
      </c>
      <c r="C4283" t="s">
        <v>27999</v>
      </c>
      <c r="D4283" t="str">
        <f t="shared" si="66"/>
        <v>@pec.comune.montemaggiorebelsito.pa.it</v>
      </c>
    </row>
    <row r="4284" spans="1:4" ht="12" customHeight="1" x14ac:dyDescent="0.3">
      <c r="A4284" s="1" t="s">
        <v>802</v>
      </c>
      <c r="B4284" s="1" t="s">
        <v>28000</v>
      </c>
      <c r="C4284" t="s">
        <v>23699</v>
      </c>
      <c r="D4284" t="str">
        <f t="shared" si="66"/>
        <v>@pec.it</v>
      </c>
    </row>
    <row r="4285" spans="1:4" ht="12" customHeight="1" x14ac:dyDescent="0.3">
      <c r="A4285" s="1" t="s">
        <v>617</v>
      </c>
      <c r="B4285" s="1" t="s">
        <v>28001</v>
      </c>
      <c r="C4285" t="s">
        <v>23735</v>
      </c>
      <c r="D4285" t="str">
        <f t="shared" si="66"/>
        <v>@cert.ruparpiemonte.it</v>
      </c>
    </row>
    <row r="4286" spans="1:4" ht="12" customHeight="1" x14ac:dyDescent="0.3">
      <c r="A4286" s="1" t="s">
        <v>5939</v>
      </c>
      <c r="B4286" s="1" t="s">
        <v>28002</v>
      </c>
      <c r="C4286" t="s">
        <v>23699</v>
      </c>
      <c r="D4286" t="str">
        <f t="shared" si="66"/>
        <v>@pec.it</v>
      </c>
    </row>
    <row r="4287" spans="1:4" ht="12" customHeight="1" x14ac:dyDescent="0.3">
      <c r="A4287" s="1" t="s">
        <v>4638</v>
      </c>
      <c r="B4287" s="1" t="s">
        <v>23684</v>
      </c>
      <c r="C4287" t="s">
        <v>28003</v>
      </c>
      <c r="D4287" t="str">
        <f t="shared" si="66"/>
        <v>@cert.comune.montemarciano.ancona.it</v>
      </c>
    </row>
    <row r="4288" spans="1:4" ht="12" customHeight="1" x14ac:dyDescent="0.3">
      <c r="A4288" s="1" t="s">
        <v>943</v>
      </c>
      <c r="B4288" s="1" t="s">
        <v>20045</v>
      </c>
      <c r="C4288" t="s">
        <v>23735</v>
      </c>
      <c r="D4288" t="str">
        <f t="shared" si="66"/>
        <v>@cert.ruparpiemonte.it</v>
      </c>
    </row>
    <row r="4289" spans="1:4" ht="12" customHeight="1" x14ac:dyDescent="0.3">
      <c r="A4289" s="1" t="s">
        <v>6276</v>
      </c>
      <c r="B4289" s="1" t="s">
        <v>28004</v>
      </c>
      <c r="C4289" t="s">
        <v>23740</v>
      </c>
      <c r="D4289" t="str">
        <f t="shared" si="66"/>
        <v>@pec.rupar.puglia.it</v>
      </c>
    </row>
    <row r="4290" spans="1:4" ht="12" customHeight="1" x14ac:dyDescent="0.3">
      <c r="A4290" s="1" t="s">
        <v>1459</v>
      </c>
      <c r="B4290" s="1" t="s">
        <v>28005</v>
      </c>
      <c r="C4290" t="s">
        <v>23821</v>
      </c>
      <c r="D4290" t="str">
        <f t="shared" si="66"/>
        <v>@pec.provincia.como.it</v>
      </c>
    </row>
    <row r="4291" spans="1:4" ht="12" customHeight="1" x14ac:dyDescent="0.3">
      <c r="A4291" s="1" t="s">
        <v>4386</v>
      </c>
      <c r="B4291" s="1" t="s">
        <v>28006</v>
      </c>
      <c r="C4291" t="s">
        <v>23683</v>
      </c>
      <c r="D4291" t="str">
        <f t="shared" ref="D4291:D4354" si="67">CONCATENATE("@",C:C)</f>
        <v>@postacert.toscana.it</v>
      </c>
    </row>
    <row r="4292" spans="1:4" ht="12" customHeight="1" x14ac:dyDescent="0.3">
      <c r="A4292" s="1" t="s">
        <v>5940</v>
      </c>
      <c r="B4292" s="1" t="s">
        <v>28007</v>
      </c>
      <c r="C4292" t="s">
        <v>23681</v>
      </c>
      <c r="D4292" t="str">
        <f t="shared" si="67"/>
        <v>@legalmail.it</v>
      </c>
    </row>
    <row r="4293" spans="1:4" ht="12" customHeight="1" x14ac:dyDescent="0.3">
      <c r="A4293" s="1" t="s">
        <v>6462</v>
      </c>
      <c r="B4293" s="1" t="s">
        <v>28008</v>
      </c>
      <c r="C4293" t="s">
        <v>23691</v>
      </c>
      <c r="D4293" t="str">
        <f t="shared" si="67"/>
        <v>@cert.ruparbasilicata.it</v>
      </c>
    </row>
    <row r="4294" spans="1:4" ht="12" customHeight="1" x14ac:dyDescent="0.3">
      <c r="A4294" s="1" t="s">
        <v>5516</v>
      </c>
      <c r="B4294" s="1" t="s">
        <v>28009</v>
      </c>
      <c r="C4294" t="s">
        <v>23699</v>
      </c>
      <c r="D4294" t="str">
        <f t="shared" si="67"/>
        <v>@pec.it</v>
      </c>
    </row>
    <row r="4295" spans="1:4" ht="12" customHeight="1" x14ac:dyDescent="0.3">
      <c r="A4295" s="1" t="s">
        <v>4738</v>
      </c>
      <c r="B4295" s="1" t="s">
        <v>28010</v>
      </c>
      <c r="C4295" t="s">
        <v>23699</v>
      </c>
      <c r="D4295" t="str">
        <f t="shared" si="67"/>
        <v>@pec.it</v>
      </c>
    </row>
    <row r="4296" spans="1:4" ht="12" customHeight="1" x14ac:dyDescent="0.3">
      <c r="A4296" s="1" t="s">
        <v>4466</v>
      </c>
      <c r="B4296" s="1" t="s">
        <v>28011</v>
      </c>
      <c r="C4296" t="s">
        <v>23683</v>
      </c>
      <c r="D4296" t="str">
        <f t="shared" si="67"/>
        <v>@postacert.toscana.it</v>
      </c>
    </row>
    <row r="4297" spans="1:4" ht="12" customHeight="1" x14ac:dyDescent="0.3">
      <c r="A4297" s="1" t="s">
        <v>6463</v>
      </c>
      <c r="B4297" s="1" t="s">
        <v>28012</v>
      </c>
      <c r="C4297" t="s">
        <v>23699</v>
      </c>
      <c r="D4297" t="str">
        <f t="shared" si="67"/>
        <v>@pec.it</v>
      </c>
    </row>
    <row r="4298" spans="1:4" ht="12" customHeight="1" x14ac:dyDescent="0.3">
      <c r="A4298" s="1" t="s">
        <v>3488</v>
      </c>
      <c r="B4298" s="1" t="s">
        <v>28013</v>
      </c>
      <c r="C4298" t="s">
        <v>23786</v>
      </c>
      <c r="D4298" t="str">
        <f t="shared" si="67"/>
        <v>@certgov.fvg.it</v>
      </c>
    </row>
    <row r="4299" spans="1:4" ht="12" customHeight="1" x14ac:dyDescent="0.3">
      <c r="A4299" s="1" t="s">
        <v>5517</v>
      </c>
      <c r="B4299" s="1" t="s">
        <v>28014</v>
      </c>
      <c r="C4299" t="s">
        <v>23681</v>
      </c>
      <c r="D4299" t="str">
        <f t="shared" si="67"/>
        <v>@legalmail.it</v>
      </c>
    </row>
    <row r="4300" spans="1:4" ht="12" customHeight="1" x14ac:dyDescent="0.3">
      <c r="A4300" s="1" t="s">
        <v>4889</v>
      </c>
      <c r="B4300" s="1" t="s">
        <v>23737</v>
      </c>
      <c r="C4300" t="s">
        <v>28015</v>
      </c>
      <c r="D4300" t="str">
        <f t="shared" si="67"/>
        <v>@pec.comune.montenerosabino.ri.it</v>
      </c>
    </row>
    <row r="4301" spans="1:4" ht="12" customHeight="1" x14ac:dyDescent="0.3">
      <c r="A4301" s="1" t="s">
        <v>5584</v>
      </c>
      <c r="B4301" s="1" t="s">
        <v>28016</v>
      </c>
      <c r="C4301" t="s">
        <v>28017</v>
      </c>
      <c r="D4301" t="str">
        <f t="shared" si="67"/>
        <v>@pec.comune.montenerovalcocchiara.is.it</v>
      </c>
    </row>
    <row r="4302" spans="1:4" ht="12" customHeight="1" x14ac:dyDescent="0.3">
      <c r="A4302" s="1" t="s">
        <v>5421</v>
      </c>
      <c r="B4302" s="1" t="s">
        <v>28018</v>
      </c>
      <c r="C4302" t="s">
        <v>23828</v>
      </c>
      <c r="D4302" t="str">
        <f t="shared" si="67"/>
        <v>@halleycert.it</v>
      </c>
    </row>
    <row r="4303" spans="1:4" ht="12" customHeight="1" x14ac:dyDescent="0.3">
      <c r="A4303" s="1" t="s">
        <v>5422</v>
      </c>
      <c r="B4303" s="1" t="s">
        <v>24195</v>
      </c>
      <c r="C4303" t="s">
        <v>28019</v>
      </c>
      <c r="D4303" t="str">
        <f t="shared" si="67"/>
        <v>@comunemonteodorisio.legalmail.it</v>
      </c>
    </row>
    <row r="4304" spans="1:4" ht="12" customHeight="1" x14ac:dyDescent="0.3">
      <c r="A4304" s="1" t="s">
        <v>6736</v>
      </c>
      <c r="B4304" s="1" t="s">
        <v>24046</v>
      </c>
      <c r="C4304" t="s">
        <v>28020</v>
      </c>
      <c r="D4304" t="str">
        <f t="shared" si="67"/>
        <v>@pec.comune.montepaone.cz.it</v>
      </c>
    </row>
    <row r="4305" spans="1:4" ht="12" customHeight="1" x14ac:dyDescent="0.3">
      <c r="A4305" s="1" t="s">
        <v>6277</v>
      </c>
      <c r="B4305" s="1" t="s">
        <v>28021</v>
      </c>
      <c r="C4305" t="s">
        <v>23740</v>
      </c>
      <c r="D4305" t="str">
        <f t="shared" si="67"/>
        <v>@pec.rupar.puglia.it</v>
      </c>
    </row>
    <row r="4306" spans="1:4" ht="12" customHeight="1" x14ac:dyDescent="0.3">
      <c r="A4306" s="1" t="s">
        <v>4739</v>
      </c>
      <c r="B4306" s="1" t="s">
        <v>28022</v>
      </c>
      <c r="C4306" t="s">
        <v>23717</v>
      </c>
      <c r="D4306" t="str">
        <f t="shared" si="67"/>
        <v>@emarche.it</v>
      </c>
    </row>
    <row r="4307" spans="1:4" ht="12" customHeight="1" x14ac:dyDescent="0.3">
      <c r="A4307" s="1" t="s">
        <v>4414</v>
      </c>
      <c r="B4307" s="1" t="s">
        <v>28023</v>
      </c>
      <c r="C4307" t="s">
        <v>25735</v>
      </c>
      <c r="D4307" t="str">
        <f t="shared" si="67"/>
        <v>@pec.consorzioterrecablate.it</v>
      </c>
    </row>
    <row r="4308" spans="1:4" ht="12" customHeight="1" x14ac:dyDescent="0.3">
      <c r="A4308" s="1" t="s">
        <v>4387</v>
      </c>
      <c r="B4308" s="1" t="s">
        <v>28024</v>
      </c>
      <c r="C4308" t="s">
        <v>23683</v>
      </c>
      <c r="D4308" t="str">
        <f t="shared" si="67"/>
        <v>@postacert.toscana.it</v>
      </c>
    </row>
    <row r="4309" spans="1:4" ht="12" customHeight="1" x14ac:dyDescent="0.3">
      <c r="A4309" s="1" t="s">
        <v>5222</v>
      </c>
      <c r="B4309" s="1" t="s">
        <v>28025</v>
      </c>
      <c r="C4309" t="s">
        <v>23681</v>
      </c>
      <c r="D4309" t="str">
        <f t="shared" si="67"/>
        <v>@legalmail.it</v>
      </c>
    </row>
    <row r="4310" spans="1:4" ht="12" customHeight="1" x14ac:dyDescent="0.3">
      <c r="A4310" s="1" t="s">
        <v>3618</v>
      </c>
      <c r="B4310" s="1" t="s">
        <v>28026</v>
      </c>
      <c r="C4310" t="s">
        <v>28027</v>
      </c>
      <c r="D4310" t="str">
        <f t="shared" si="67"/>
        <v>@cert.amministrazionefuturo.com</v>
      </c>
    </row>
    <row r="4311" spans="1:4" ht="12" customHeight="1" x14ac:dyDescent="0.3">
      <c r="A4311" s="1" t="s">
        <v>4090</v>
      </c>
      <c r="B4311" s="1" t="s">
        <v>28028</v>
      </c>
      <c r="C4311" t="s">
        <v>23997</v>
      </c>
      <c r="D4311" t="str">
        <f t="shared" si="67"/>
        <v>@cert.provincia.bo.it</v>
      </c>
    </row>
    <row r="4312" spans="1:4" ht="12" customHeight="1" x14ac:dyDescent="0.3">
      <c r="A4312" s="1" t="s">
        <v>4415</v>
      </c>
      <c r="B4312" s="1" t="s">
        <v>28029</v>
      </c>
      <c r="C4312" t="s">
        <v>23683</v>
      </c>
      <c r="D4312" t="str">
        <f t="shared" si="67"/>
        <v>@postacert.toscana.it</v>
      </c>
    </row>
    <row r="4313" spans="1:4" ht="12" customHeight="1" x14ac:dyDescent="0.3">
      <c r="A4313" s="1" t="s">
        <v>5585</v>
      </c>
      <c r="B4313" s="1" t="s">
        <v>28030</v>
      </c>
      <c r="C4313" t="s">
        <v>23699</v>
      </c>
      <c r="D4313" t="str">
        <f t="shared" si="67"/>
        <v>@pec.it</v>
      </c>
    </row>
    <row r="4314" spans="1:4" ht="12" customHeight="1" x14ac:dyDescent="0.3">
      <c r="A4314" s="1" t="s">
        <v>4416</v>
      </c>
      <c r="B4314" s="1" t="s">
        <v>28031</v>
      </c>
      <c r="C4314" t="s">
        <v>23683</v>
      </c>
      <c r="D4314" t="str">
        <f t="shared" si="67"/>
        <v>@postacert.toscana.it</v>
      </c>
    </row>
    <row r="4315" spans="1:4" ht="12" customHeight="1" x14ac:dyDescent="0.3">
      <c r="A4315" s="1" t="s">
        <v>6355</v>
      </c>
      <c r="B4315" s="1" t="s">
        <v>28032</v>
      </c>
      <c r="C4315" t="s">
        <v>23740</v>
      </c>
      <c r="D4315" t="str">
        <f t="shared" si="67"/>
        <v>@pec.rupar.puglia.it</v>
      </c>
    </row>
    <row r="4316" spans="1:4" ht="12" customHeight="1" x14ac:dyDescent="0.3">
      <c r="A4316" s="1" t="s">
        <v>4825</v>
      </c>
      <c r="B4316" s="1" t="s">
        <v>28033</v>
      </c>
      <c r="C4316" t="s">
        <v>23699</v>
      </c>
      <c r="D4316" t="str">
        <f t="shared" si="67"/>
        <v>@pec.it</v>
      </c>
    </row>
    <row r="4317" spans="1:4" ht="12" customHeight="1" x14ac:dyDescent="0.3">
      <c r="A4317" s="1" t="s">
        <v>3863</v>
      </c>
      <c r="B4317" s="1" t="s">
        <v>23684</v>
      </c>
      <c r="C4317" t="s">
        <v>28034</v>
      </c>
      <c r="D4317" t="str">
        <f t="shared" si="67"/>
        <v>@pec.comune.monterosso.sp.it</v>
      </c>
    </row>
    <row r="4318" spans="1:4" ht="12" customHeight="1" x14ac:dyDescent="0.3">
      <c r="A4318" s="1" t="s">
        <v>7299</v>
      </c>
      <c r="B4318" s="1" t="s">
        <v>23684</v>
      </c>
      <c r="C4318" t="s">
        <v>28035</v>
      </c>
      <c r="D4318" t="str">
        <f t="shared" si="67"/>
        <v>@pec.comune.monterosso-almo.rg.it</v>
      </c>
    </row>
    <row r="4319" spans="1:4" ht="12" customHeight="1" x14ac:dyDescent="0.3">
      <c r="A4319" s="1" t="s">
        <v>6917</v>
      </c>
      <c r="B4319" s="1" t="s">
        <v>28036</v>
      </c>
      <c r="C4319" t="s">
        <v>23713</v>
      </c>
      <c r="D4319" t="str">
        <f t="shared" si="67"/>
        <v>@asmepec.it</v>
      </c>
    </row>
    <row r="4320" spans="1:4" ht="12" customHeight="1" x14ac:dyDescent="0.3">
      <c r="A4320" s="1" t="s">
        <v>618</v>
      </c>
      <c r="B4320" s="1" t="s">
        <v>28037</v>
      </c>
      <c r="C4320" t="s">
        <v>23735</v>
      </c>
      <c r="D4320" t="str">
        <f t="shared" si="67"/>
        <v>@cert.ruparpiemonte.it</v>
      </c>
    </row>
    <row r="4321" spans="1:4" ht="12" customHeight="1" x14ac:dyDescent="0.3">
      <c r="A4321" s="1" t="s">
        <v>4985</v>
      </c>
      <c r="B4321" s="1" t="s">
        <v>28038</v>
      </c>
      <c r="C4321" t="s">
        <v>23699</v>
      </c>
      <c r="D4321" t="str">
        <f t="shared" si="67"/>
        <v>@pec.it</v>
      </c>
    </row>
    <row r="4322" spans="1:4" ht="12" customHeight="1" x14ac:dyDescent="0.3">
      <c r="A4322" s="1" t="s">
        <v>4462</v>
      </c>
      <c r="B4322" s="1" t="s">
        <v>28039</v>
      </c>
      <c r="C4322" t="s">
        <v>23683</v>
      </c>
      <c r="D4322" t="str">
        <f t="shared" si="67"/>
        <v>@postacert.toscana.it</v>
      </c>
    </row>
    <row r="4323" spans="1:4" ht="12" customHeight="1" x14ac:dyDescent="0.3">
      <c r="A4323" s="1" t="s">
        <v>4769</v>
      </c>
      <c r="B4323" s="1" t="s">
        <v>20080</v>
      </c>
      <c r="C4323" t="s">
        <v>24909</v>
      </c>
      <c r="D4323" t="str">
        <f t="shared" si="67"/>
        <v>@pec.ucvaldaso.it</v>
      </c>
    </row>
    <row r="4324" spans="1:4" ht="12" customHeight="1" x14ac:dyDescent="0.3">
      <c r="A4324" s="1" t="s">
        <v>6356</v>
      </c>
      <c r="B4324" s="1" t="s">
        <v>28040</v>
      </c>
      <c r="C4324" t="s">
        <v>23740</v>
      </c>
      <c r="D4324" t="str">
        <f t="shared" si="67"/>
        <v>@pec.rupar.puglia.it</v>
      </c>
    </row>
    <row r="4325" spans="1:4" ht="12" customHeight="1" x14ac:dyDescent="0.3">
      <c r="A4325" s="1" t="s">
        <v>6075</v>
      </c>
      <c r="B4325" s="1" t="s">
        <v>23684</v>
      </c>
      <c r="C4325" t="s">
        <v>28041</v>
      </c>
      <c r="D4325" t="str">
        <f t="shared" si="67"/>
        <v>@pec.comune.montesano.sa.it</v>
      </c>
    </row>
    <row r="4326" spans="1:4" ht="12" customHeight="1" x14ac:dyDescent="0.3">
      <c r="A4326" s="1" t="s">
        <v>5754</v>
      </c>
      <c r="B4326" s="1" t="s">
        <v>23684</v>
      </c>
      <c r="C4326" t="s">
        <v>28042</v>
      </c>
      <c r="D4326" t="str">
        <f t="shared" si="67"/>
        <v>@pec.comune.montesarchio.bn.it</v>
      </c>
    </row>
    <row r="4327" spans="1:4" ht="12" customHeight="1" x14ac:dyDescent="0.3">
      <c r="A4327" s="1" t="s">
        <v>6528</v>
      </c>
      <c r="B4327" s="1" t="s">
        <v>28043</v>
      </c>
      <c r="C4327" t="s">
        <v>23691</v>
      </c>
      <c r="D4327" t="str">
        <f t="shared" si="67"/>
        <v>@cert.ruparbasilicata.it</v>
      </c>
    </row>
    <row r="4328" spans="1:4" ht="12" customHeight="1" x14ac:dyDescent="0.3">
      <c r="A4328" s="1" t="s">
        <v>2259</v>
      </c>
      <c r="B4328" s="1" t="s">
        <v>28044</v>
      </c>
      <c r="C4328" t="s">
        <v>23688</v>
      </c>
      <c r="D4328" t="str">
        <f t="shared" si="67"/>
        <v>@legalpec.it</v>
      </c>
    </row>
    <row r="4329" spans="1:4" ht="12" customHeight="1" x14ac:dyDescent="0.3">
      <c r="A4329" s="1" t="s">
        <v>1142</v>
      </c>
      <c r="B4329" s="1" t="s">
        <v>28045</v>
      </c>
      <c r="C4329" t="s">
        <v>23681</v>
      </c>
      <c r="D4329" t="str">
        <f t="shared" si="67"/>
        <v>@legalmail.it</v>
      </c>
    </row>
    <row r="4330" spans="1:4" ht="12" customHeight="1" x14ac:dyDescent="0.3">
      <c r="A4330" s="1" t="s">
        <v>4345</v>
      </c>
      <c r="B4330" s="1" t="s">
        <v>28046</v>
      </c>
      <c r="C4330" t="s">
        <v>23683</v>
      </c>
      <c r="D4330" t="str">
        <f t="shared" si="67"/>
        <v>@postacert.toscana.it</v>
      </c>
    </row>
    <row r="4331" spans="1:4" ht="12" customHeight="1" x14ac:dyDescent="0.3">
      <c r="A4331" s="1" t="s">
        <v>12022</v>
      </c>
      <c r="B4331" s="1" t="s">
        <v>28047</v>
      </c>
      <c r="C4331" t="s">
        <v>23681</v>
      </c>
      <c r="D4331" t="str">
        <f t="shared" si="67"/>
        <v>@legalmail.it</v>
      </c>
    </row>
    <row r="4332" spans="1:4" ht="12" customHeight="1" x14ac:dyDescent="0.3">
      <c r="A4332" s="1" t="s">
        <v>4032</v>
      </c>
      <c r="B4332" s="1" t="s">
        <v>28048</v>
      </c>
      <c r="C4332" t="s">
        <v>28049</v>
      </c>
      <c r="D4332" t="str">
        <f t="shared" si="67"/>
        <v>@cert.comune.montese.mo.it</v>
      </c>
    </row>
    <row r="4333" spans="1:4" ht="12" customHeight="1" x14ac:dyDescent="0.3">
      <c r="A4333" s="1" t="s">
        <v>2260</v>
      </c>
      <c r="B4333" s="1" t="s">
        <v>28050</v>
      </c>
      <c r="C4333" t="s">
        <v>23679</v>
      </c>
      <c r="D4333" t="str">
        <f t="shared" si="67"/>
        <v>@pec.regione.lombardia.it</v>
      </c>
    </row>
    <row r="4334" spans="1:4" ht="12" customHeight="1" x14ac:dyDescent="0.3">
      <c r="A4334" s="1" t="s">
        <v>5345</v>
      </c>
      <c r="B4334" s="1" t="s">
        <v>23684</v>
      </c>
      <c r="C4334" t="s">
        <v>28051</v>
      </c>
      <c r="D4334" t="str">
        <f t="shared" si="67"/>
        <v>@comunemontesilvano.legalmail.it</v>
      </c>
    </row>
    <row r="4335" spans="1:4" ht="12" customHeight="1" x14ac:dyDescent="0.3">
      <c r="A4335" s="1" t="s">
        <v>4294</v>
      </c>
      <c r="B4335" s="1" t="s">
        <v>28052</v>
      </c>
      <c r="C4335" t="s">
        <v>28053</v>
      </c>
      <c r="D4335" t="str">
        <f t="shared" si="67"/>
        <v xml:space="preserve">@postacert.toscana.it </v>
      </c>
    </row>
    <row r="4336" spans="1:4" ht="12" customHeight="1" x14ac:dyDescent="0.3">
      <c r="A4336" s="1" t="s">
        <v>163</v>
      </c>
      <c r="B4336" s="1" t="s">
        <v>28054</v>
      </c>
      <c r="C4336" t="s">
        <v>23699</v>
      </c>
      <c r="D4336" t="str">
        <f t="shared" si="67"/>
        <v>@pec.it</v>
      </c>
    </row>
    <row r="4337" spans="1:4" ht="12" customHeight="1" x14ac:dyDescent="0.3">
      <c r="A4337" s="1" t="s">
        <v>619</v>
      </c>
      <c r="B4337" s="1" t="s">
        <v>28055</v>
      </c>
      <c r="C4337" t="s">
        <v>23735</v>
      </c>
      <c r="D4337" t="str">
        <f t="shared" si="67"/>
        <v>@cert.ruparpiemonte.it</v>
      </c>
    </row>
    <row r="4338" spans="1:4" ht="12" customHeight="1" x14ac:dyDescent="0.3">
      <c r="A4338" s="1" t="s">
        <v>7176</v>
      </c>
      <c r="B4338" s="1" t="s">
        <v>28056</v>
      </c>
      <c r="C4338" t="s">
        <v>23699</v>
      </c>
      <c r="D4338" t="str">
        <f t="shared" si="67"/>
        <v>@pec.it</v>
      </c>
    </row>
    <row r="4339" spans="1:4" ht="12" customHeight="1" x14ac:dyDescent="0.3">
      <c r="A4339" s="1" t="s">
        <v>4389</v>
      </c>
      <c r="B4339" s="1" t="s">
        <v>28057</v>
      </c>
      <c r="C4339" t="s">
        <v>23683</v>
      </c>
      <c r="D4339" t="str">
        <f t="shared" si="67"/>
        <v>@postacert.toscana.it</v>
      </c>
    </row>
    <row r="4340" spans="1:4" ht="12" customHeight="1" x14ac:dyDescent="0.3">
      <c r="A4340" s="1" t="s">
        <v>2574</v>
      </c>
      <c r="B4340" s="1" t="s">
        <v>28058</v>
      </c>
      <c r="C4340" t="s">
        <v>23681</v>
      </c>
      <c r="D4340" t="str">
        <f t="shared" si="67"/>
        <v>@legalmail.it</v>
      </c>
    </row>
    <row r="4341" spans="1:4" ht="12" customHeight="1" x14ac:dyDescent="0.3">
      <c r="A4341" s="1" t="s">
        <v>5941</v>
      </c>
      <c r="B4341" s="1" t="s">
        <v>28059</v>
      </c>
      <c r="C4341" t="s">
        <v>23713</v>
      </c>
      <c r="D4341" t="str">
        <f t="shared" si="67"/>
        <v>@asmepec.it</v>
      </c>
    </row>
    <row r="4342" spans="1:4" ht="12" customHeight="1" x14ac:dyDescent="0.3">
      <c r="A4342" s="1" t="s">
        <v>4346</v>
      </c>
      <c r="B4342" s="1" t="s">
        <v>28060</v>
      </c>
      <c r="C4342" t="s">
        <v>23683</v>
      </c>
      <c r="D4342" t="str">
        <f t="shared" si="67"/>
        <v>@postacert.toscana.it</v>
      </c>
    </row>
    <row r="4343" spans="1:4" ht="12" customHeight="1" x14ac:dyDescent="0.3">
      <c r="A4343" s="1" t="s">
        <v>3031</v>
      </c>
      <c r="B4343" s="1" t="s">
        <v>28061</v>
      </c>
      <c r="C4343" t="s">
        <v>23745</v>
      </c>
      <c r="D4343" t="str">
        <f t="shared" si="67"/>
        <v>@pecveneto.it</v>
      </c>
    </row>
    <row r="4344" spans="1:4" ht="12" customHeight="1" x14ac:dyDescent="0.3">
      <c r="A4344" s="1" t="s">
        <v>620</v>
      </c>
      <c r="B4344" s="1" t="s">
        <v>28062</v>
      </c>
      <c r="C4344" t="s">
        <v>23681</v>
      </c>
      <c r="D4344" t="str">
        <f t="shared" si="67"/>
        <v>@legalmail.it</v>
      </c>
    </row>
    <row r="4345" spans="1:4" ht="12" customHeight="1" x14ac:dyDescent="0.3">
      <c r="A4345" s="1" t="s">
        <v>7365</v>
      </c>
      <c r="B4345" s="1" t="s">
        <v>20102</v>
      </c>
      <c r="C4345" t="s">
        <v>28063</v>
      </c>
      <c r="D4345" t="str">
        <f t="shared" si="67"/>
        <v>@pec.comune.monti.ss.it</v>
      </c>
    </row>
    <row r="4346" spans="1:4" ht="12" customHeight="1" x14ac:dyDescent="0.3">
      <c r="A4346" s="1" t="s">
        <v>4163</v>
      </c>
      <c r="B4346" s="1" t="s">
        <v>20103</v>
      </c>
      <c r="C4346" t="s">
        <v>28064</v>
      </c>
      <c r="D4346" t="str">
        <f t="shared" si="67"/>
        <v>@pec.unionevallesavio.it</v>
      </c>
    </row>
    <row r="4347" spans="1:4" ht="12" customHeight="1" x14ac:dyDescent="0.3">
      <c r="A4347" s="1" t="s">
        <v>2077</v>
      </c>
      <c r="B4347" s="1" t="s">
        <v>23684</v>
      </c>
      <c r="C4347" t="s">
        <v>28065</v>
      </c>
      <c r="D4347" t="str">
        <f t="shared" si="67"/>
        <v>@pec.comune.monticellibrusati.bs.it</v>
      </c>
    </row>
    <row r="4348" spans="1:4" ht="12" customHeight="1" x14ac:dyDescent="0.3">
      <c r="A4348" s="1" t="s">
        <v>3901</v>
      </c>
      <c r="B4348" s="1" t="s">
        <v>28066</v>
      </c>
      <c r="C4348" t="s">
        <v>23754</v>
      </c>
      <c r="D4348" t="str">
        <f t="shared" si="67"/>
        <v>@sintranet.legalmail.it</v>
      </c>
    </row>
    <row r="4349" spans="1:4" ht="12" customHeight="1" x14ac:dyDescent="0.3">
      <c r="A4349" s="1" t="s">
        <v>2261</v>
      </c>
      <c r="B4349" s="1" t="s">
        <v>28066</v>
      </c>
      <c r="C4349" t="s">
        <v>24262</v>
      </c>
      <c r="D4349" t="str">
        <f t="shared" si="67"/>
        <v>@pec.provincia.pv.it</v>
      </c>
    </row>
    <row r="4350" spans="1:4" ht="12" customHeight="1" x14ac:dyDescent="0.3">
      <c r="A4350" s="1" t="s">
        <v>2575</v>
      </c>
      <c r="B4350" s="1" t="s">
        <v>28067</v>
      </c>
      <c r="C4350" t="s">
        <v>23679</v>
      </c>
      <c r="D4350" t="str">
        <f t="shared" si="67"/>
        <v>@pec.regione.lombardia.it</v>
      </c>
    </row>
    <row r="4351" spans="1:4" ht="12" customHeight="1" x14ac:dyDescent="0.3">
      <c r="A4351" s="1" t="s">
        <v>3032</v>
      </c>
      <c r="B4351" s="1" t="s">
        <v>28068</v>
      </c>
      <c r="C4351" t="s">
        <v>23677</v>
      </c>
      <c r="D4351" t="str">
        <f t="shared" si="67"/>
        <v>@cert.ip-veneto.net</v>
      </c>
    </row>
    <row r="4352" spans="1:4" ht="12" customHeight="1" x14ac:dyDescent="0.3">
      <c r="A4352" s="1" t="s">
        <v>621</v>
      </c>
      <c r="B4352" s="1" t="s">
        <v>28069</v>
      </c>
      <c r="C4352" t="s">
        <v>23699</v>
      </c>
      <c r="D4352" t="str">
        <f t="shared" si="67"/>
        <v>@pec.it</v>
      </c>
    </row>
    <row r="4353" spans="1:4" ht="12" customHeight="1" x14ac:dyDescent="0.3">
      <c r="A4353" s="1" t="s">
        <v>2078</v>
      </c>
      <c r="B4353" s="1" t="s">
        <v>23729</v>
      </c>
      <c r="C4353" t="s">
        <v>28070</v>
      </c>
      <c r="D4353" t="str">
        <f t="shared" si="67"/>
        <v>@cert.montichiari.it</v>
      </c>
    </row>
    <row r="4354" spans="1:4" ht="12" customHeight="1" x14ac:dyDescent="0.3">
      <c r="A4354" s="1" t="s">
        <v>4417</v>
      </c>
      <c r="B4354" s="1" t="s">
        <v>28071</v>
      </c>
      <c r="C4354" t="s">
        <v>25735</v>
      </c>
      <c r="D4354" t="str">
        <f t="shared" si="67"/>
        <v>@pec.consorzioterrecablate.it</v>
      </c>
    </row>
    <row r="4355" spans="1:4" ht="12" customHeight="1" x14ac:dyDescent="0.3">
      <c r="A4355" s="1" t="s">
        <v>4452</v>
      </c>
      <c r="B4355" s="1" t="s">
        <v>28072</v>
      </c>
      <c r="C4355" t="s">
        <v>23683</v>
      </c>
      <c r="D4355" t="str">
        <f t="shared" ref="D4355:D4418" si="68">CONCATENATE("@",C:C)</f>
        <v>@postacert.toscana.it</v>
      </c>
    </row>
    <row r="4356" spans="1:4" ht="12" customHeight="1" x14ac:dyDescent="0.3">
      <c r="A4356" s="1" t="s">
        <v>842</v>
      </c>
      <c r="B4356" s="1" t="s">
        <v>28073</v>
      </c>
      <c r="C4356" t="s">
        <v>23747</v>
      </c>
      <c r="D4356" t="str">
        <f t="shared" si="68"/>
        <v>@cert.legalmail.it</v>
      </c>
    </row>
    <row r="4357" spans="1:4" ht="12" customHeight="1" x14ac:dyDescent="0.3">
      <c r="A4357" s="1" t="s">
        <v>4211</v>
      </c>
      <c r="B4357" s="1" t="s">
        <v>23684</v>
      </c>
      <c r="C4357" t="s">
        <v>28074</v>
      </c>
      <c r="D4357" t="str">
        <f t="shared" si="68"/>
        <v>@pec.comune.montignoso.ms.it</v>
      </c>
    </row>
    <row r="4358" spans="1:4" ht="12" customHeight="1" x14ac:dyDescent="0.3">
      <c r="A4358" s="1" t="s">
        <v>2079</v>
      </c>
      <c r="B4358" s="1" t="s">
        <v>23684</v>
      </c>
      <c r="C4358" t="s">
        <v>28075</v>
      </c>
      <c r="D4358" t="str">
        <f t="shared" si="68"/>
        <v>@pec.comune.montirone.bs.it</v>
      </c>
    </row>
    <row r="4359" spans="1:4" ht="12" customHeight="1" x14ac:dyDescent="0.3">
      <c r="A4359" s="1" t="s">
        <v>1207</v>
      </c>
      <c r="B4359" s="1" t="s">
        <v>23684</v>
      </c>
      <c r="C4359" t="s">
        <v>28076</v>
      </c>
      <c r="D4359" t="str">
        <f t="shared" si="68"/>
        <v>@pec.comune.montjovet.ao.it</v>
      </c>
    </row>
    <row r="4360" spans="1:4" ht="12" customHeight="1" x14ac:dyDescent="0.3">
      <c r="A4360" s="1" t="s">
        <v>2406</v>
      </c>
      <c r="B4360" s="1" t="s">
        <v>28077</v>
      </c>
      <c r="C4360" t="s">
        <v>23679</v>
      </c>
      <c r="D4360" t="str">
        <f t="shared" si="68"/>
        <v>@pec.regione.lombardia.it</v>
      </c>
    </row>
    <row r="4361" spans="1:4" ht="12" customHeight="1" x14ac:dyDescent="0.3">
      <c r="A4361" s="1" t="s">
        <v>3817</v>
      </c>
      <c r="B4361" s="1" t="s">
        <v>28078</v>
      </c>
      <c r="C4361" t="s">
        <v>24113</v>
      </c>
      <c r="D4361" t="str">
        <f t="shared" si="68"/>
        <v>@actaliscertymail.it</v>
      </c>
    </row>
    <row r="4362" spans="1:4" ht="12" customHeight="1" x14ac:dyDescent="0.3">
      <c r="A4362" s="1" t="s">
        <v>4503</v>
      </c>
      <c r="B4362" s="1" t="s">
        <v>28079</v>
      </c>
      <c r="C4362" t="s">
        <v>23726</v>
      </c>
      <c r="D4362" t="str">
        <f t="shared" si="68"/>
        <v>@postacert.umbria.it</v>
      </c>
    </row>
    <row r="4363" spans="1:4" ht="12" customHeight="1" x14ac:dyDescent="0.3">
      <c r="A4363" s="1" t="s">
        <v>4891</v>
      </c>
      <c r="B4363" s="1" t="s">
        <v>24256</v>
      </c>
      <c r="C4363" t="s">
        <v>28080</v>
      </c>
      <c r="D4363" t="str">
        <f t="shared" si="68"/>
        <v>@comunemontopolidisabina.pecpa.it</v>
      </c>
    </row>
    <row r="4364" spans="1:4" ht="12" customHeight="1" x14ac:dyDescent="0.3">
      <c r="A4364" s="1" t="s">
        <v>4347</v>
      </c>
      <c r="B4364" s="1" t="s">
        <v>28081</v>
      </c>
      <c r="C4364" t="s">
        <v>23681</v>
      </c>
      <c r="D4364" t="str">
        <f t="shared" si="68"/>
        <v>@legalmail.it</v>
      </c>
    </row>
    <row r="4365" spans="1:4" ht="12" customHeight="1" x14ac:dyDescent="0.3">
      <c r="A4365" s="1" t="s">
        <v>1460</v>
      </c>
      <c r="B4365" s="1" t="s">
        <v>28082</v>
      </c>
      <c r="C4365" t="s">
        <v>23821</v>
      </c>
      <c r="D4365" t="str">
        <f t="shared" si="68"/>
        <v>@pec.provincia.como.it</v>
      </c>
    </row>
    <row r="4366" spans="1:4" ht="12" customHeight="1" x14ac:dyDescent="0.3">
      <c r="A4366" s="1" t="s">
        <v>5302</v>
      </c>
      <c r="B4366" s="1" t="s">
        <v>23811</v>
      </c>
      <c r="C4366" t="s">
        <v>28083</v>
      </c>
      <c r="D4366" t="str">
        <f t="shared" si="68"/>
        <v>@pec.comune.montorio.te.it</v>
      </c>
    </row>
    <row r="4367" spans="1:4" ht="12" customHeight="1" x14ac:dyDescent="0.3">
      <c r="A4367" s="1" t="s">
        <v>5518</v>
      </c>
      <c r="B4367" s="1" t="s">
        <v>28084</v>
      </c>
      <c r="C4367" t="s">
        <v>23681</v>
      </c>
      <c r="D4367" t="str">
        <f t="shared" si="68"/>
        <v>@legalmail.it</v>
      </c>
    </row>
    <row r="4368" spans="1:4" ht="12" customHeight="1" x14ac:dyDescent="0.3">
      <c r="A4368" s="1" t="s">
        <v>4986</v>
      </c>
      <c r="B4368" s="1" t="s">
        <v>24069</v>
      </c>
      <c r="C4368" t="s">
        <v>28085</v>
      </c>
      <c r="D4368" t="str">
        <f t="shared" si="68"/>
        <v>@pec.comunemontorioromano.it</v>
      </c>
    </row>
    <row r="4369" spans="1:4" ht="12" customHeight="1" x14ac:dyDescent="0.3">
      <c r="A4369" s="1" t="s">
        <v>5999</v>
      </c>
      <c r="B4369" s="1" t="s">
        <v>28086</v>
      </c>
      <c r="C4369" t="s">
        <v>23713</v>
      </c>
      <c r="D4369" t="str">
        <f t="shared" si="68"/>
        <v>@asmepec.it</v>
      </c>
    </row>
    <row r="4370" spans="1:4" ht="12" customHeight="1" x14ac:dyDescent="0.3">
      <c r="A4370" s="1" t="s">
        <v>3033</v>
      </c>
      <c r="B4370" s="1" t="s">
        <v>28087</v>
      </c>
      <c r="C4370" t="s">
        <v>23677</v>
      </c>
      <c r="D4370" t="str">
        <f t="shared" si="68"/>
        <v>@cert.ip-veneto.net</v>
      </c>
    </row>
    <row r="4371" spans="1:4" ht="12" customHeight="1" x14ac:dyDescent="0.3">
      <c r="A4371" s="1" t="s">
        <v>4774</v>
      </c>
      <c r="B4371" s="1" t="s">
        <v>23850</v>
      </c>
      <c r="C4371" t="s">
        <v>28088</v>
      </c>
      <c r="D4371" t="str">
        <f t="shared" si="68"/>
        <v>@pec.montottone.eu</v>
      </c>
    </row>
    <row r="4372" spans="1:4" ht="12" customHeight="1" x14ac:dyDescent="0.3">
      <c r="A4372" s="1" t="s">
        <v>7586</v>
      </c>
      <c r="B4372" s="1" t="s">
        <v>28089</v>
      </c>
      <c r="C4372" t="s">
        <v>23699</v>
      </c>
      <c r="D4372" t="str">
        <f t="shared" si="68"/>
        <v>@pec.it</v>
      </c>
    </row>
    <row r="4373" spans="1:4" ht="12" customHeight="1" x14ac:dyDescent="0.3">
      <c r="A4373" s="1" t="s">
        <v>2262</v>
      </c>
      <c r="B4373" s="1" t="s">
        <v>28090</v>
      </c>
      <c r="C4373" t="s">
        <v>23679</v>
      </c>
      <c r="D4373" t="str">
        <f t="shared" si="68"/>
        <v>@pec.regione.lombardia.it</v>
      </c>
    </row>
    <row r="4374" spans="1:4" ht="12" customHeight="1" x14ac:dyDescent="0.3">
      <c r="A4374" s="1" t="s">
        <v>1332</v>
      </c>
      <c r="B4374" s="1" t="s">
        <v>28091</v>
      </c>
      <c r="C4374" t="s">
        <v>23681</v>
      </c>
      <c r="D4374" t="str">
        <f t="shared" si="68"/>
        <v>@legalmail.it</v>
      </c>
    </row>
    <row r="4375" spans="1:4" ht="12" customHeight="1" x14ac:dyDescent="0.3">
      <c r="A4375" s="1" t="s">
        <v>2698</v>
      </c>
      <c r="B4375" s="1" t="s">
        <v>24010</v>
      </c>
      <c r="C4375" t="s">
        <v>28092</v>
      </c>
      <c r="D4375" t="str">
        <f t="shared" si="68"/>
        <v>@pec.comune.monza.it</v>
      </c>
    </row>
    <row r="4376" spans="1:4" ht="12" customHeight="1" x14ac:dyDescent="0.3">
      <c r="A4376" s="1" t="s">
        <v>2492</v>
      </c>
      <c r="B4376" s="1" t="s">
        <v>28093</v>
      </c>
      <c r="C4376" t="s">
        <v>23681</v>
      </c>
      <c r="D4376" t="str">
        <f t="shared" si="68"/>
        <v>@legalmail.it</v>
      </c>
    </row>
    <row r="4377" spans="1:4" ht="12" customHeight="1" x14ac:dyDescent="0.3">
      <c r="A4377" s="1" t="s">
        <v>4092</v>
      </c>
      <c r="B4377" s="1" t="s">
        <v>28094</v>
      </c>
      <c r="C4377" t="s">
        <v>23997</v>
      </c>
      <c r="D4377" t="str">
        <f t="shared" si="68"/>
        <v>@cert.provincia.bo.it</v>
      </c>
    </row>
    <row r="4378" spans="1:4" ht="12" customHeight="1" x14ac:dyDescent="0.3">
      <c r="A4378" s="1" t="s">
        <v>6623</v>
      </c>
      <c r="B4378" s="1" t="s">
        <v>23737</v>
      </c>
      <c r="C4378" t="s">
        <v>28095</v>
      </c>
      <c r="D4378" t="str">
        <f t="shared" si="68"/>
        <v>@pec.comunemoranocalabro.it</v>
      </c>
    </row>
    <row r="4379" spans="1:4" ht="12" customHeight="1" x14ac:dyDescent="0.3">
      <c r="A4379" s="1" t="s">
        <v>944</v>
      </c>
      <c r="B4379" s="1" t="s">
        <v>28096</v>
      </c>
      <c r="C4379" t="s">
        <v>23887</v>
      </c>
      <c r="D4379" t="str">
        <f t="shared" si="68"/>
        <v>@pcert.it</v>
      </c>
    </row>
    <row r="4380" spans="1:4" ht="12" customHeight="1" x14ac:dyDescent="0.3">
      <c r="A4380" s="1" t="s">
        <v>12071</v>
      </c>
      <c r="B4380" s="1" t="s">
        <v>28097</v>
      </c>
      <c r="C4380" t="s">
        <v>23681</v>
      </c>
      <c r="D4380" t="str">
        <f t="shared" si="68"/>
        <v>@legalmail.it</v>
      </c>
    </row>
    <row r="4381" spans="1:4" ht="12" customHeight="1" x14ac:dyDescent="0.3">
      <c r="A4381" s="1" t="s">
        <v>3576</v>
      </c>
      <c r="B4381" s="1" t="s">
        <v>28098</v>
      </c>
      <c r="C4381" t="s">
        <v>23786</v>
      </c>
      <c r="D4381" t="str">
        <f t="shared" si="68"/>
        <v>@certgov.fvg.it</v>
      </c>
    </row>
    <row r="4382" spans="1:4" ht="12" customHeight="1" x14ac:dyDescent="0.3">
      <c r="A4382" s="1" t="s">
        <v>1333</v>
      </c>
      <c r="B4382" s="1" t="s">
        <v>23991</v>
      </c>
      <c r="C4382" t="s">
        <v>28099</v>
      </c>
      <c r="D4382" t="str">
        <f t="shared" si="68"/>
        <v>@comune.morazzone.legalmailpa.it</v>
      </c>
    </row>
    <row r="4383" spans="1:4" ht="12" customHeight="1" x14ac:dyDescent="0.3">
      <c r="A4383" s="1" t="s">
        <v>1557</v>
      </c>
      <c r="B4383" s="1" t="s">
        <v>28100</v>
      </c>
      <c r="C4383" t="s">
        <v>23817</v>
      </c>
      <c r="D4383" t="str">
        <f t="shared" si="68"/>
        <v>@cert.provincia.so.it</v>
      </c>
    </row>
    <row r="4384" spans="1:4" ht="12" customHeight="1" x14ac:dyDescent="0.3">
      <c r="A4384" s="1" t="s">
        <v>945</v>
      </c>
      <c r="B4384" s="1" t="s">
        <v>28101</v>
      </c>
      <c r="C4384" t="s">
        <v>23699</v>
      </c>
      <c r="D4384" t="str">
        <f t="shared" si="68"/>
        <v>@pec.it</v>
      </c>
    </row>
    <row r="4385" spans="1:4" ht="12" customHeight="1" x14ac:dyDescent="0.3">
      <c r="A4385" s="1" t="s">
        <v>6357</v>
      </c>
      <c r="B4385" s="1" t="s">
        <v>28102</v>
      </c>
      <c r="C4385" t="s">
        <v>23740</v>
      </c>
      <c r="D4385" t="str">
        <f t="shared" si="68"/>
        <v>@pec.rupar.puglia.it</v>
      </c>
    </row>
    <row r="4386" spans="1:4" ht="12" customHeight="1" x14ac:dyDescent="0.3">
      <c r="A4386" s="1" t="s">
        <v>4184</v>
      </c>
      <c r="B4386" s="1" t="s">
        <v>23684</v>
      </c>
      <c r="C4386" t="s">
        <v>28103</v>
      </c>
      <c r="D4386" t="str">
        <f t="shared" si="68"/>
        <v>@pec.comune.morcianodiromagna.rn.it</v>
      </c>
    </row>
    <row r="4387" spans="1:4" ht="12" customHeight="1" x14ac:dyDescent="0.3">
      <c r="A4387" s="1" t="s">
        <v>5755</v>
      </c>
      <c r="B4387" s="1" t="s">
        <v>28104</v>
      </c>
      <c r="C4387" t="s">
        <v>23713</v>
      </c>
      <c r="D4387" t="str">
        <f t="shared" si="68"/>
        <v>@asmepec.it</v>
      </c>
    </row>
    <row r="4388" spans="1:4" ht="12" customHeight="1" x14ac:dyDescent="0.3">
      <c r="A4388" s="1" t="s">
        <v>4093</v>
      </c>
      <c r="B4388" s="1" t="s">
        <v>28105</v>
      </c>
      <c r="C4388" t="s">
        <v>23997</v>
      </c>
      <c r="D4388" t="str">
        <f t="shared" si="68"/>
        <v>@cert.provincia.bo.it</v>
      </c>
    </row>
    <row r="4389" spans="1:4" ht="12" customHeight="1" x14ac:dyDescent="0.3">
      <c r="A4389" s="1" t="s">
        <v>1856</v>
      </c>
      <c r="B4389" s="1" t="s">
        <v>23684</v>
      </c>
      <c r="C4389" t="s">
        <v>28106</v>
      </c>
      <c r="D4389" t="str">
        <f t="shared" si="68"/>
        <v>@pec.comune.morengo.bg.it</v>
      </c>
    </row>
    <row r="4390" spans="1:4" ht="12" customHeight="1" x14ac:dyDescent="0.3">
      <c r="A4390" s="1" t="s">
        <v>7366</v>
      </c>
      <c r="B4390" s="1" t="s">
        <v>23684</v>
      </c>
      <c r="C4390" t="s">
        <v>28107</v>
      </c>
      <c r="D4390" t="str">
        <f t="shared" si="68"/>
        <v xml:space="preserve">@pec.comune.mores.ss.it </v>
      </c>
    </row>
    <row r="4391" spans="1:4" ht="12" customHeight="1" x14ac:dyDescent="0.3">
      <c r="A4391" s="1" t="s">
        <v>4775</v>
      </c>
      <c r="B4391" s="1" t="s">
        <v>20149</v>
      </c>
      <c r="C4391" t="s">
        <v>23699</v>
      </c>
      <c r="D4391" t="str">
        <f t="shared" si="68"/>
        <v>@pec.it</v>
      </c>
    </row>
    <row r="4392" spans="1:4" ht="12" customHeight="1" x14ac:dyDescent="0.3">
      <c r="A4392" s="1" t="s">
        <v>622</v>
      </c>
      <c r="B4392" s="1" t="s">
        <v>28108</v>
      </c>
      <c r="C4392" t="s">
        <v>28109</v>
      </c>
      <c r="D4392" t="str">
        <f t="shared" si="68"/>
        <v>@businesspec.it</v>
      </c>
    </row>
    <row r="4393" spans="1:4" ht="12" customHeight="1" x14ac:dyDescent="0.3">
      <c r="A4393" s="1" t="s">
        <v>3902</v>
      </c>
      <c r="B4393" s="1" t="s">
        <v>28110</v>
      </c>
      <c r="C4393" t="s">
        <v>23754</v>
      </c>
      <c r="D4393" t="str">
        <f t="shared" si="68"/>
        <v>@sintranet.legalmail.it</v>
      </c>
    </row>
    <row r="4394" spans="1:4" ht="12" customHeight="1" x14ac:dyDescent="0.3">
      <c r="A4394" s="1" t="s">
        <v>3189</v>
      </c>
      <c r="B4394" s="1" t="s">
        <v>28111</v>
      </c>
      <c r="C4394" t="s">
        <v>23745</v>
      </c>
      <c r="D4394" t="str">
        <f t="shared" si="68"/>
        <v>@pecveneto.it</v>
      </c>
    </row>
    <row r="4395" spans="1:4" ht="12" customHeight="1" x14ac:dyDescent="0.3">
      <c r="A4395" s="1" t="s">
        <v>1208</v>
      </c>
      <c r="B4395" s="1" t="s">
        <v>23684</v>
      </c>
      <c r="C4395" t="s">
        <v>28112</v>
      </c>
      <c r="D4395" t="str">
        <f t="shared" si="68"/>
        <v>@pec.comune.morgex.ao.it</v>
      </c>
    </row>
    <row r="4396" spans="1:4" ht="12" customHeight="1" x14ac:dyDescent="0.3">
      <c r="A4396" s="1" t="s">
        <v>7534</v>
      </c>
      <c r="B4396" s="1" t="s">
        <v>23684</v>
      </c>
      <c r="C4396" t="s">
        <v>28113</v>
      </c>
      <c r="D4396" t="str">
        <f t="shared" si="68"/>
        <v>@pec.comune.morgongiori.or.it</v>
      </c>
    </row>
    <row r="4397" spans="1:4" ht="12" customHeight="1" x14ac:dyDescent="0.3">
      <c r="A4397" s="1" t="s">
        <v>2792</v>
      </c>
      <c r="B4397" s="1" t="s">
        <v>28114</v>
      </c>
      <c r="C4397" t="s">
        <v>23681</v>
      </c>
      <c r="D4397" t="str">
        <f t="shared" si="68"/>
        <v>@legalmail.it</v>
      </c>
    </row>
    <row r="4398" spans="1:4" ht="12" customHeight="1" x14ac:dyDescent="0.3">
      <c r="A4398" s="1" t="s">
        <v>3190</v>
      </c>
      <c r="B4398" s="1" t="s">
        <v>28115</v>
      </c>
      <c r="C4398" t="s">
        <v>23745</v>
      </c>
      <c r="D4398" t="str">
        <f t="shared" si="68"/>
        <v>@pecveneto.it</v>
      </c>
    </row>
    <row r="4399" spans="1:4" ht="12" customHeight="1" x14ac:dyDescent="0.3">
      <c r="A4399" s="1" t="s">
        <v>4987</v>
      </c>
      <c r="B4399" s="1" t="s">
        <v>28116</v>
      </c>
      <c r="C4399" t="s">
        <v>23699</v>
      </c>
      <c r="D4399" t="str">
        <f t="shared" si="68"/>
        <v>@pec.it</v>
      </c>
    </row>
    <row r="4400" spans="1:4" ht="12" customHeight="1" x14ac:dyDescent="0.3">
      <c r="A4400" s="1" t="s">
        <v>6076</v>
      </c>
      <c r="B4400" s="1" t="s">
        <v>28117</v>
      </c>
      <c r="C4400" t="s">
        <v>23713</v>
      </c>
      <c r="D4400" t="str">
        <f t="shared" si="68"/>
        <v>@asmepec.it</v>
      </c>
    </row>
    <row r="4401" spans="1:4" ht="12" customHeight="1" x14ac:dyDescent="0.3">
      <c r="A4401" s="1" t="s">
        <v>1663</v>
      </c>
      <c r="B4401" s="1" t="s">
        <v>28118</v>
      </c>
      <c r="C4401" t="s">
        <v>23679</v>
      </c>
      <c r="D4401" t="str">
        <f t="shared" si="68"/>
        <v>@pec.regione.lombardia.it</v>
      </c>
    </row>
    <row r="4402" spans="1:4" ht="12" customHeight="1" x14ac:dyDescent="0.3">
      <c r="A4402" s="1" t="s">
        <v>5223</v>
      </c>
      <c r="B4402" s="1" t="s">
        <v>28119</v>
      </c>
      <c r="C4402" t="s">
        <v>24707</v>
      </c>
      <c r="D4402" t="str">
        <f t="shared" si="68"/>
        <v>@pec.comnet-ra.it</v>
      </c>
    </row>
    <row r="4403" spans="1:4" ht="12" customHeight="1" x14ac:dyDescent="0.3">
      <c r="A4403" s="1" t="s">
        <v>164</v>
      </c>
      <c r="B4403" s="1" t="s">
        <v>28120</v>
      </c>
      <c r="C4403" t="s">
        <v>23681</v>
      </c>
      <c r="D4403" t="str">
        <f t="shared" si="68"/>
        <v>@legalmail.it</v>
      </c>
    </row>
    <row r="4404" spans="1:4" ht="12" customHeight="1" x14ac:dyDescent="0.3">
      <c r="A4404" s="1" t="s">
        <v>4988</v>
      </c>
      <c r="B4404" s="1" t="s">
        <v>23737</v>
      </c>
      <c r="C4404" t="s">
        <v>28121</v>
      </c>
      <c r="D4404" t="str">
        <f t="shared" si="68"/>
        <v>@pec.morlupo.eu</v>
      </c>
    </row>
    <row r="4405" spans="1:4" ht="12" customHeight="1" x14ac:dyDescent="0.3">
      <c r="A4405" s="1" t="s">
        <v>6624</v>
      </c>
      <c r="B4405" s="1" t="s">
        <v>28122</v>
      </c>
      <c r="C4405" t="s">
        <v>23713</v>
      </c>
      <c r="D4405" t="str">
        <f t="shared" si="68"/>
        <v>@asmepec.it</v>
      </c>
    </row>
    <row r="4406" spans="1:4" ht="12" customHeight="1" x14ac:dyDescent="0.3">
      <c r="A4406" s="1" t="s">
        <v>1334</v>
      </c>
      <c r="B4406" s="1" t="s">
        <v>28123</v>
      </c>
      <c r="C4406" t="s">
        <v>23828</v>
      </c>
      <c r="D4406" t="str">
        <f t="shared" si="68"/>
        <v>@halleycert.it</v>
      </c>
    </row>
    <row r="4407" spans="1:4" ht="12" customHeight="1" x14ac:dyDescent="0.3">
      <c r="A4407" s="1" t="s">
        <v>946</v>
      </c>
      <c r="B4407" s="1" t="s">
        <v>20165</v>
      </c>
      <c r="C4407" t="s">
        <v>23735</v>
      </c>
      <c r="D4407" t="str">
        <f t="shared" si="68"/>
        <v>@cert.ruparpiemonte.it</v>
      </c>
    </row>
    <row r="4408" spans="1:4" ht="12" customHeight="1" x14ac:dyDescent="0.3">
      <c r="A4408" s="1" t="s">
        <v>1857</v>
      </c>
      <c r="B4408" s="1" t="s">
        <v>23737</v>
      </c>
      <c r="C4408" t="s">
        <v>28124</v>
      </c>
      <c r="D4408" t="str">
        <f t="shared" si="68"/>
        <v>@pec.comune.mornicoalserio.bg.it</v>
      </c>
    </row>
    <row r="4409" spans="1:4" ht="12" customHeight="1" x14ac:dyDescent="0.3">
      <c r="A4409" s="1" t="s">
        <v>2263</v>
      </c>
      <c r="B4409" s="1" t="s">
        <v>28125</v>
      </c>
      <c r="C4409" t="s">
        <v>23791</v>
      </c>
      <c r="D4409" t="str">
        <f t="shared" si="68"/>
        <v>@postemailcertificata.it</v>
      </c>
    </row>
    <row r="4410" spans="1:4" ht="12" customHeight="1" x14ac:dyDescent="0.3">
      <c r="A4410" s="1" t="s">
        <v>5119</v>
      </c>
      <c r="B4410" s="1" t="s">
        <v>28126</v>
      </c>
      <c r="C4410" t="s">
        <v>23699</v>
      </c>
      <c r="D4410" t="str">
        <f t="shared" si="68"/>
        <v>@pec.it</v>
      </c>
    </row>
    <row r="4411" spans="1:4" ht="12" customHeight="1" x14ac:dyDescent="0.3">
      <c r="A4411" s="1" t="s">
        <v>623</v>
      </c>
      <c r="B4411" s="1" t="s">
        <v>28127</v>
      </c>
      <c r="C4411" t="s">
        <v>28128</v>
      </c>
      <c r="D4411" t="str">
        <f t="shared" si="68"/>
        <v>@multipec.it</v>
      </c>
    </row>
    <row r="4412" spans="1:4" ht="12" customHeight="1" x14ac:dyDescent="0.3">
      <c r="A4412" s="1" t="s">
        <v>5942</v>
      </c>
      <c r="B4412" s="1" t="s">
        <v>24765</v>
      </c>
      <c r="C4412" t="s">
        <v>28129</v>
      </c>
      <c r="D4412" t="str">
        <f t="shared" si="68"/>
        <v>@pec.comune.morradesanctis.av.it</v>
      </c>
    </row>
    <row r="4413" spans="1:4" ht="12" customHeight="1" x14ac:dyDescent="0.3">
      <c r="A4413" s="1" t="s">
        <v>4641</v>
      </c>
      <c r="B4413" s="1" t="s">
        <v>28130</v>
      </c>
      <c r="C4413" t="s">
        <v>23681</v>
      </c>
      <c r="D4413" t="str">
        <f t="shared" si="68"/>
        <v>@legalmail.it</v>
      </c>
    </row>
    <row r="4414" spans="1:4" ht="12" customHeight="1" x14ac:dyDescent="0.3">
      <c r="A4414" s="1" t="s">
        <v>5303</v>
      </c>
      <c r="B4414" s="1" t="s">
        <v>23684</v>
      </c>
      <c r="C4414" t="s">
        <v>28131</v>
      </c>
      <c r="D4414" t="str">
        <f t="shared" si="68"/>
        <v>@pec.comune.morrodoro.te.it</v>
      </c>
    </row>
    <row r="4415" spans="1:4" ht="12" customHeight="1" x14ac:dyDescent="0.3">
      <c r="A4415" s="1" t="s">
        <v>4892</v>
      </c>
      <c r="B4415" s="1" t="s">
        <v>23850</v>
      </c>
      <c r="C4415" t="s">
        <v>28132</v>
      </c>
      <c r="D4415" t="str">
        <f t="shared" si="68"/>
        <v>@pec.comune.morroreatino.ri.it</v>
      </c>
    </row>
    <row r="4416" spans="1:4" ht="12" customHeight="1" x14ac:dyDescent="0.3">
      <c r="A4416" s="1" t="s">
        <v>5519</v>
      </c>
      <c r="B4416" s="1" t="s">
        <v>28133</v>
      </c>
      <c r="C4416" t="s">
        <v>23681</v>
      </c>
      <c r="D4416" t="str">
        <f t="shared" si="68"/>
        <v>@legalmail.it</v>
      </c>
    </row>
    <row r="4417" spans="1:4" ht="12" customHeight="1" x14ac:dyDescent="0.3">
      <c r="A4417" s="1" t="s">
        <v>4690</v>
      </c>
      <c r="B4417" s="1" t="s">
        <v>28134</v>
      </c>
      <c r="C4417" t="s">
        <v>23681</v>
      </c>
      <c r="D4417" t="str">
        <f t="shared" si="68"/>
        <v>@legalmail.it</v>
      </c>
    </row>
    <row r="4418" spans="1:4" ht="12" customHeight="1" x14ac:dyDescent="0.3">
      <c r="A4418" s="1" t="s">
        <v>3619</v>
      </c>
      <c r="B4418" s="1" t="s">
        <v>28135</v>
      </c>
      <c r="C4418" t="s">
        <v>23786</v>
      </c>
      <c r="D4418" t="str">
        <f t="shared" si="68"/>
        <v>@certgov.fvg.it</v>
      </c>
    </row>
    <row r="4419" spans="1:4" ht="12" customHeight="1" x14ac:dyDescent="0.3">
      <c r="A4419" s="1" t="s">
        <v>947</v>
      </c>
      <c r="B4419" s="1" t="s">
        <v>28136</v>
      </c>
      <c r="C4419" t="s">
        <v>25169</v>
      </c>
      <c r="D4419" t="str">
        <f t="shared" ref="D4419:D4482" si="69">CONCATENATE("@",C:C)</f>
        <v>@arubapec.it</v>
      </c>
    </row>
    <row r="4420" spans="1:4" ht="12" customHeight="1" x14ac:dyDescent="0.3">
      <c r="A4420" s="1" t="s">
        <v>2264</v>
      </c>
      <c r="B4420" s="1" t="s">
        <v>28137</v>
      </c>
      <c r="C4420" t="s">
        <v>24262</v>
      </c>
      <c r="D4420" t="str">
        <f t="shared" si="69"/>
        <v>@pec.provincia.pv.it</v>
      </c>
    </row>
    <row r="4421" spans="1:4" ht="12" customHeight="1" x14ac:dyDescent="0.3">
      <c r="A4421" s="1" t="s">
        <v>3489</v>
      </c>
      <c r="B4421" s="1" t="s">
        <v>28138</v>
      </c>
      <c r="C4421" t="s">
        <v>23786</v>
      </c>
      <c r="D4421" t="str">
        <f t="shared" si="69"/>
        <v>@certgov.fvg.it</v>
      </c>
    </row>
    <row r="4422" spans="1:4" ht="12" customHeight="1" x14ac:dyDescent="0.3">
      <c r="A4422" s="1" t="s">
        <v>2576</v>
      </c>
      <c r="B4422" s="1" t="s">
        <v>28139</v>
      </c>
      <c r="C4422" t="s">
        <v>23679</v>
      </c>
      <c r="D4422" t="str">
        <f t="shared" si="69"/>
        <v>@pec.regione.lombardia.it</v>
      </c>
    </row>
    <row r="4423" spans="1:4" ht="12" customHeight="1" x14ac:dyDescent="0.3">
      <c r="A4423" s="1" t="s">
        <v>3490</v>
      </c>
      <c r="B4423" s="1" t="s">
        <v>28140</v>
      </c>
      <c r="C4423" t="s">
        <v>23786</v>
      </c>
      <c r="D4423" t="str">
        <f t="shared" si="69"/>
        <v>@certgov.fvg.it</v>
      </c>
    </row>
    <row r="4424" spans="1:4" ht="12" customHeight="1" x14ac:dyDescent="0.3">
      <c r="A4424" s="1" t="s">
        <v>2407</v>
      </c>
      <c r="B4424" s="1" t="s">
        <v>28141</v>
      </c>
      <c r="C4424" t="s">
        <v>23679</v>
      </c>
      <c r="D4424" t="str">
        <f t="shared" si="69"/>
        <v>@pec.regione.lombardia.it</v>
      </c>
    </row>
    <row r="4425" spans="1:4" ht="12" customHeight="1" x14ac:dyDescent="0.3">
      <c r="A4425" s="1" t="s">
        <v>5943</v>
      </c>
      <c r="B4425" s="1" t="s">
        <v>28142</v>
      </c>
      <c r="C4425" t="s">
        <v>23713</v>
      </c>
      <c r="D4425" t="str">
        <f t="shared" si="69"/>
        <v>@asmepec.it</v>
      </c>
    </row>
    <row r="4426" spans="1:4" ht="12" customHeight="1" x14ac:dyDescent="0.3">
      <c r="A4426" s="1" t="s">
        <v>5304</v>
      </c>
      <c r="B4426" s="1" t="s">
        <v>28143</v>
      </c>
      <c r="C4426" t="s">
        <v>23681</v>
      </c>
      <c r="D4426" t="str">
        <f t="shared" si="69"/>
        <v>@legalmail.it</v>
      </c>
    </row>
    <row r="4427" spans="1:4" ht="12" customHeight="1" x14ac:dyDescent="0.3">
      <c r="A4427" s="1" t="s">
        <v>5346</v>
      </c>
      <c r="B4427" s="1" t="s">
        <v>23684</v>
      </c>
      <c r="C4427" t="s">
        <v>28144</v>
      </c>
      <c r="D4427" t="str">
        <f t="shared" si="69"/>
        <v>@pec.comunedimoscufo.it</v>
      </c>
    </row>
    <row r="4428" spans="1:4" ht="12" customHeight="1" x14ac:dyDescent="0.3">
      <c r="A4428" s="1" t="s">
        <v>12119</v>
      </c>
      <c r="B4428" s="1" t="s">
        <v>28145</v>
      </c>
      <c r="C4428" t="s">
        <v>23681</v>
      </c>
      <c r="D4428" t="str">
        <f t="shared" si="69"/>
        <v>@legalmail.it</v>
      </c>
    </row>
    <row r="4429" spans="1:4" ht="12" customHeight="1" x14ac:dyDescent="0.3">
      <c r="A4429" s="1" t="s">
        <v>3577</v>
      </c>
      <c r="B4429" s="1" t="s">
        <v>28146</v>
      </c>
      <c r="C4429" t="s">
        <v>23786</v>
      </c>
      <c r="D4429" t="str">
        <f t="shared" si="69"/>
        <v>@certgov.fvg.it</v>
      </c>
    </row>
    <row r="4430" spans="1:4" ht="12" customHeight="1" x14ac:dyDescent="0.3">
      <c r="A4430" s="1" t="s">
        <v>2408</v>
      </c>
      <c r="B4430" s="1" t="s">
        <v>28147</v>
      </c>
      <c r="C4430" t="s">
        <v>23679</v>
      </c>
      <c r="D4430" t="str">
        <f t="shared" si="69"/>
        <v>@pec.regione.lombardia.it</v>
      </c>
    </row>
    <row r="4431" spans="1:4" ht="12" customHeight="1" x14ac:dyDescent="0.3">
      <c r="A4431" s="1" t="s">
        <v>7101</v>
      </c>
      <c r="B4431" s="1" t="s">
        <v>23684</v>
      </c>
      <c r="C4431" t="s">
        <v>28148</v>
      </c>
      <c r="D4431" t="str">
        <f t="shared" si="69"/>
        <v>@pec.comunemottacamastra.gov.it</v>
      </c>
    </row>
    <row r="4432" spans="1:4" ht="12" customHeight="1" x14ac:dyDescent="0.3">
      <c r="A4432" s="1" t="s">
        <v>7102</v>
      </c>
      <c r="B4432" s="1" t="s">
        <v>28149</v>
      </c>
      <c r="C4432" t="s">
        <v>23699</v>
      </c>
      <c r="D4432" t="str">
        <f t="shared" si="69"/>
        <v>@pec.it</v>
      </c>
    </row>
    <row r="4433" spans="1:4" ht="12" customHeight="1" x14ac:dyDescent="0.3">
      <c r="A4433" s="1" t="s">
        <v>12124</v>
      </c>
      <c r="B4433" s="1" t="s">
        <v>28150</v>
      </c>
      <c r="C4433" t="s">
        <v>23699</v>
      </c>
      <c r="D4433" t="str">
        <f t="shared" si="69"/>
        <v>@pec.it</v>
      </c>
    </row>
    <row r="4434" spans="1:4" ht="12" customHeight="1" x14ac:dyDescent="0.3">
      <c r="A4434" s="1" t="s">
        <v>3191</v>
      </c>
      <c r="B4434" s="1" t="s">
        <v>28151</v>
      </c>
      <c r="C4434" t="s">
        <v>23745</v>
      </c>
      <c r="D4434" t="str">
        <f t="shared" si="69"/>
        <v>@pecveneto.it</v>
      </c>
    </row>
    <row r="4435" spans="1:4" ht="12" customHeight="1" x14ac:dyDescent="0.3">
      <c r="A4435" s="1" t="s">
        <v>6190</v>
      </c>
      <c r="B4435" s="1" t="s">
        <v>23684</v>
      </c>
      <c r="C4435" t="s">
        <v>28152</v>
      </c>
      <c r="D4435" t="str">
        <f t="shared" si="69"/>
        <v>@pec.comune.mottamontecorvino.fg.it</v>
      </c>
    </row>
    <row r="4436" spans="1:4" ht="12" customHeight="1" x14ac:dyDescent="0.3">
      <c r="A4436" s="1" t="s">
        <v>6826</v>
      </c>
      <c r="B4436" s="1" t="s">
        <v>23737</v>
      </c>
      <c r="C4436" t="s">
        <v>28153</v>
      </c>
      <c r="D4436" t="str">
        <f t="shared" si="69"/>
        <v>@pec.comunemottasg.it</v>
      </c>
    </row>
    <row r="4437" spans="1:4" ht="12" customHeight="1" x14ac:dyDescent="0.3">
      <c r="A4437" s="1" t="s">
        <v>7266</v>
      </c>
      <c r="B4437" s="1" t="s">
        <v>28154</v>
      </c>
      <c r="C4437" t="s">
        <v>28155</v>
      </c>
      <c r="D4437" t="str">
        <f t="shared" si="69"/>
        <v>@pec.comune.mottasantanastasia.ct.it</v>
      </c>
    </row>
    <row r="4438" spans="1:4" ht="12" customHeight="1" x14ac:dyDescent="0.3">
      <c r="A4438" s="1" t="s">
        <v>6737</v>
      </c>
      <c r="B4438" s="1" t="s">
        <v>28156</v>
      </c>
      <c r="C4438" t="s">
        <v>23713</v>
      </c>
      <c r="D4438" t="str">
        <f t="shared" si="69"/>
        <v>@asmepec.it</v>
      </c>
    </row>
    <row r="4439" spans="1:4" ht="12" customHeight="1" x14ac:dyDescent="0.3">
      <c r="A4439" s="1" t="s">
        <v>1664</v>
      </c>
      <c r="B4439" s="1" t="s">
        <v>23693</v>
      </c>
      <c r="C4439" t="s">
        <v>28157</v>
      </c>
      <c r="D4439" t="str">
        <f t="shared" si="69"/>
        <v>@pec.comune.mottavisconti.mi.it</v>
      </c>
    </row>
    <row r="4440" spans="1:4" ht="12" customHeight="1" x14ac:dyDescent="0.3">
      <c r="A4440" s="1" t="s">
        <v>6625</v>
      </c>
      <c r="B4440" s="1" t="s">
        <v>28158</v>
      </c>
      <c r="C4440" t="s">
        <v>23856</v>
      </c>
      <c r="D4440" t="str">
        <f t="shared" si="69"/>
        <v>@postecert.it</v>
      </c>
    </row>
    <row r="4441" spans="1:4" ht="12" customHeight="1" x14ac:dyDescent="0.3">
      <c r="A4441" s="1" t="s">
        <v>1058</v>
      </c>
      <c r="B4441" s="1" t="s">
        <v>20200</v>
      </c>
      <c r="C4441" t="s">
        <v>23790</v>
      </c>
      <c r="D4441" t="str">
        <f t="shared" si="69"/>
        <v>@pec.ptbiellese.it</v>
      </c>
    </row>
    <row r="4442" spans="1:4" ht="12" customHeight="1" x14ac:dyDescent="0.3">
      <c r="A4442" s="1" t="s">
        <v>2493</v>
      </c>
      <c r="B4442" s="1" t="s">
        <v>28159</v>
      </c>
      <c r="C4442" t="s">
        <v>28160</v>
      </c>
      <c r="D4442" t="str">
        <f t="shared" si="69"/>
        <v>@pec.comune.motteggiana.mn.it</v>
      </c>
    </row>
    <row r="4443" spans="1:4" ht="12" customHeight="1" x14ac:dyDescent="0.3">
      <c r="A4443" s="1" t="s">
        <v>6278</v>
      </c>
      <c r="B4443" s="1" t="s">
        <v>23693</v>
      </c>
      <c r="C4443" t="s">
        <v>28161</v>
      </c>
      <c r="D4443" t="str">
        <f t="shared" si="69"/>
        <v>@pec.comune.mottola.ta.it</v>
      </c>
    </row>
    <row r="4444" spans="1:4" ht="12" customHeight="1" x14ac:dyDescent="0.3">
      <c r="A4444" s="1" t="s">
        <v>5423</v>
      </c>
      <c r="B4444" s="1" t="s">
        <v>28162</v>
      </c>
      <c r="C4444" t="s">
        <v>23681</v>
      </c>
      <c r="D4444" t="str">
        <f t="shared" si="69"/>
        <v>@legalmail.it</v>
      </c>
    </row>
    <row r="4445" spans="1:4" ht="12" customHeight="1" x14ac:dyDescent="0.3">
      <c r="A4445" s="1" t="s">
        <v>1858</v>
      </c>
      <c r="B4445" s="1" t="s">
        <v>23737</v>
      </c>
      <c r="C4445" t="s">
        <v>28163</v>
      </c>
      <c r="D4445" t="str">
        <f t="shared" si="69"/>
        <v>@pec.comune.mozzanica.bg.it</v>
      </c>
    </row>
    <row r="4446" spans="1:4" ht="12" customHeight="1" x14ac:dyDescent="0.3">
      <c r="A4446" s="1" t="s">
        <v>1461</v>
      </c>
      <c r="B4446" s="1" t="s">
        <v>28164</v>
      </c>
      <c r="C4446" t="s">
        <v>23821</v>
      </c>
      <c r="D4446" t="str">
        <f t="shared" si="69"/>
        <v>@pec.provincia.como.it</v>
      </c>
    </row>
    <row r="4447" spans="1:4" ht="12" customHeight="1" x14ac:dyDescent="0.3">
      <c r="A4447" s="1" t="s">
        <v>2927</v>
      </c>
      <c r="B4447" s="1" t="s">
        <v>28165</v>
      </c>
      <c r="C4447" t="s">
        <v>23745</v>
      </c>
      <c r="D4447" t="str">
        <f t="shared" si="69"/>
        <v>@pecveneto.it</v>
      </c>
    </row>
    <row r="4448" spans="1:4" ht="12" customHeight="1" x14ac:dyDescent="0.3">
      <c r="A4448" s="1" t="s">
        <v>1859</v>
      </c>
      <c r="B4448" s="1" t="s">
        <v>28166</v>
      </c>
      <c r="C4448" t="s">
        <v>23679</v>
      </c>
      <c r="D4448" t="str">
        <f t="shared" si="69"/>
        <v>@pec.regione.lombardia.it</v>
      </c>
    </row>
    <row r="4449" spans="1:4" ht="12" customHeight="1" x14ac:dyDescent="0.3">
      <c r="A4449" s="1" t="s">
        <v>4691</v>
      </c>
      <c r="B4449" s="1" t="s">
        <v>23684</v>
      </c>
      <c r="C4449" t="s">
        <v>28167</v>
      </c>
      <c r="D4449" t="str">
        <f t="shared" si="69"/>
        <v>@pec.comune.muccia.mc.it</v>
      </c>
    </row>
    <row r="4450" spans="1:4" ht="12" customHeight="1" x14ac:dyDescent="0.3">
      <c r="A4450" s="1" t="s">
        <v>3591</v>
      </c>
      <c r="B4450" s="1" t="s">
        <v>28168</v>
      </c>
      <c r="C4450" t="s">
        <v>23786</v>
      </c>
      <c r="D4450" t="str">
        <f t="shared" si="69"/>
        <v>@certgov.fvg.it</v>
      </c>
    </row>
    <row r="4451" spans="1:4" ht="12" customHeight="1" x14ac:dyDescent="0.3">
      <c r="A4451" s="1" t="s">
        <v>12142</v>
      </c>
      <c r="B4451" s="1" t="s">
        <v>28169</v>
      </c>
      <c r="C4451" t="s">
        <v>23679</v>
      </c>
      <c r="D4451" t="str">
        <f t="shared" si="69"/>
        <v>@pec.regione.lombardia.it</v>
      </c>
    </row>
    <row r="4452" spans="1:4" ht="12" customHeight="1" x14ac:dyDescent="0.3">
      <c r="A4452" s="1" t="s">
        <v>5944</v>
      </c>
      <c r="B4452" s="1" t="s">
        <v>28170</v>
      </c>
      <c r="C4452" t="s">
        <v>23713</v>
      </c>
      <c r="D4452" t="str">
        <f t="shared" si="69"/>
        <v>@asmepec.it</v>
      </c>
    </row>
    <row r="4453" spans="1:4" ht="12" customHeight="1" x14ac:dyDescent="0.3">
      <c r="A4453" s="1" t="s">
        <v>5837</v>
      </c>
      <c r="B4453" s="1" t="s">
        <v>28171</v>
      </c>
      <c r="C4453" t="s">
        <v>23699</v>
      </c>
      <c r="D4453" t="str">
        <f t="shared" si="69"/>
        <v>@pec.it</v>
      </c>
    </row>
    <row r="4454" spans="1:4" ht="12" customHeight="1" x14ac:dyDescent="0.3">
      <c r="A4454" s="1" t="s">
        <v>2644</v>
      </c>
      <c r="B4454" s="1" t="s">
        <v>28172</v>
      </c>
      <c r="C4454" t="s">
        <v>23791</v>
      </c>
      <c r="D4454" t="str">
        <f t="shared" si="69"/>
        <v>@postemailcertificata.it</v>
      </c>
    </row>
    <row r="4455" spans="1:4" ht="12" customHeight="1" x14ac:dyDescent="0.3">
      <c r="A4455" s="1" t="s">
        <v>4212</v>
      </c>
      <c r="B4455" s="1" t="s">
        <v>28173</v>
      </c>
      <c r="C4455" t="s">
        <v>23828</v>
      </c>
      <c r="D4455" t="str">
        <f t="shared" si="69"/>
        <v>@halleycert.it</v>
      </c>
    </row>
    <row r="4456" spans="1:4" ht="12" customHeight="1" x14ac:dyDescent="0.3">
      <c r="A4456" s="1" t="s">
        <v>2080</v>
      </c>
      <c r="B4456" s="1" t="s">
        <v>23684</v>
      </c>
      <c r="C4456" t="s">
        <v>28174</v>
      </c>
      <c r="D4456" t="str">
        <f t="shared" si="69"/>
        <v>@pec.comune.mura.bs.it</v>
      </c>
    </row>
    <row r="4457" spans="1:4" ht="12" customHeight="1" x14ac:dyDescent="0.3">
      <c r="A4457" s="1" t="s">
        <v>7631</v>
      </c>
      <c r="B4457" s="1" t="s">
        <v>23684</v>
      </c>
      <c r="C4457" t="s">
        <v>28175</v>
      </c>
      <c r="D4457" t="str">
        <f t="shared" si="69"/>
        <v>@comunemuravera.it</v>
      </c>
    </row>
    <row r="4458" spans="1:4" ht="12" customHeight="1" x14ac:dyDescent="0.3">
      <c r="A4458" s="1" t="s">
        <v>624</v>
      </c>
      <c r="B4458" s="1" t="s">
        <v>28176</v>
      </c>
      <c r="C4458" t="s">
        <v>23747</v>
      </c>
      <c r="D4458" t="str">
        <f t="shared" si="69"/>
        <v>@cert.legalmail.it</v>
      </c>
    </row>
    <row r="4459" spans="1:4" ht="12" customHeight="1" x14ac:dyDescent="0.3">
      <c r="A4459" s="1" t="s">
        <v>625</v>
      </c>
      <c r="B4459" s="1" t="s">
        <v>23684</v>
      </c>
      <c r="C4459" t="s">
        <v>28177</v>
      </c>
      <c r="D4459" t="str">
        <f t="shared" si="69"/>
        <v>@pec.comune.murello.cn.it</v>
      </c>
    </row>
    <row r="4460" spans="1:4" ht="12" customHeight="1" x14ac:dyDescent="0.3">
      <c r="A4460" s="1" t="s">
        <v>3749</v>
      </c>
      <c r="B4460" s="1" t="s">
        <v>25143</v>
      </c>
      <c r="C4460" t="s">
        <v>28178</v>
      </c>
      <c r="D4460" t="str">
        <f t="shared" si="69"/>
        <v>@pec.comunemurialdo.it</v>
      </c>
    </row>
    <row r="4461" spans="1:4" ht="12" customHeight="1" x14ac:dyDescent="0.3">
      <c r="A4461" s="1" t="s">
        <v>948</v>
      </c>
      <c r="B4461" s="1" t="s">
        <v>20220</v>
      </c>
      <c r="C4461" t="s">
        <v>23735</v>
      </c>
      <c r="D4461" t="str">
        <f t="shared" si="69"/>
        <v>@cert.ruparpiemonte.it</v>
      </c>
    </row>
    <row r="4462" spans="1:4" ht="12" customHeight="1" x14ac:dyDescent="0.3">
      <c r="A4462" s="1" t="s">
        <v>4418</v>
      </c>
      <c r="B4462" s="1" t="s">
        <v>28179</v>
      </c>
      <c r="C4462" t="s">
        <v>23683</v>
      </c>
      <c r="D4462" t="str">
        <f t="shared" si="69"/>
        <v>@postacert.toscana.it</v>
      </c>
    </row>
    <row r="4463" spans="1:4" ht="12" customHeight="1" x14ac:dyDescent="0.3">
      <c r="A4463" s="1" t="s">
        <v>6358</v>
      </c>
      <c r="B4463" s="1" t="s">
        <v>28180</v>
      </c>
      <c r="C4463" t="s">
        <v>23740</v>
      </c>
      <c r="D4463" t="str">
        <f t="shared" si="69"/>
        <v>@pec.rupar.puglia.it</v>
      </c>
    </row>
    <row r="4464" spans="1:4" ht="12" customHeight="1" x14ac:dyDescent="0.3">
      <c r="A4464" s="1" t="s">
        <v>6464</v>
      </c>
      <c r="B4464" s="1" t="s">
        <v>23850</v>
      </c>
      <c r="C4464" t="s">
        <v>28181</v>
      </c>
      <c r="D4464" t="str">
        <f t="shared" si="69"/>
        <v>@pec.murolucano.eu</v>
      </c>
    </row>
    <row r="4465" spans="1:4" ht="12" customHeight="1" x14ac:dyDescent="0.3">
      <c r="A4465" s="1" t="s">
        <v>7367</v>
      </c>
      <c r="B4465" s="1" t="s">
        <v>23684</v>
      </c>
      <c r="C4465" t="s">
        <v>28182</v>
      </c>
      <c r="D4465" t="str">
        <f t="shared" si="69"/>
        <v>@pec.comune.muros.ss.it</v>
      </c>
    </row>
    <row r="4466" spans="1:4" ht="12" customHeight="1" x14ac:dyDescent="0.3">
      <c r="A4466" s="1" t="s">
        <v>2081</v>
      </c>
      <c r="B4466" s="1" t="s">
        <v>28183</v>
      </c>
      <c r="C4466" t="s">
        <v>28184</v>
      </c>
      <c r="D4466" t="str">
        <f t="shared" si="69"/>
        <v>@legal.intred.it</v>
      </c>
    </row>
    <row r="4467" spans="1:4" ht="12" customHeight="1" x14ac:dyDescent="0.3">
      <c r="A4467" s="1" t="s">
        <v>7632</v>
      </c>
      <c r="B4467" s="1" t="s">
        <v>28185</v>
      </c>
      <c r="C4467" t="s">
        <v>23681</v>
      </c>
      <c r="D4467" t="str">
        <f t="shared" si="69"/>
        <v>@legalmail.it</v>
      </c>
    </row>
    <row r="4468" spans="1:4" ht="12" customHeight="1" x14ac:dyDescent="0.3">
      <c r="A4468" s="1" t="s">
        <v>3260</v>
      </c>
      <c r="B4468" s="1" t="s">
        <v>28186</v>
      </c>
      <c r="C4468" t="s">
        <v>23745</v>
      </c>
      <c r="D4468" t="str">
        <f t="shared" si="69"/>
        <v>@pecveneto.it</v>
      </c>
    </row>
    <row r="4469" spans="1:4" ht="12" customHeight="1" x14ac:dyDescent="0.3">
      <c r="A4469" s="1" t="s">
        <v>1462</v>
      </c>
      <c r="B4469" s="1" t="s">
        <v>28187</v>
      </c>
      <c r="C4469" t="s">
        <v>23845</v>
      </c>
      <c r="D4469" t="str">
        <f t="shared" si="69"/>
        <v>@halleypec.it</v>
      </c>
    </row>
    <row r="4470" spans="1:4" ht="12" customHeight="1" x14ac:dyDescent="0.3">
      <c r="A4470" s="1" t="s">
        <v>3034</v>
      </c>
      <c r="B4470" s="1" t="s">
        <v>23684</v>
      </c>
      <c r="C4470" t="s">
        <v>28188</v>
      </c>
      <c r="D4470" t="str">
        <f t="shared" si="69"/>
        <v>@pec.comune.mussolente.vi.it</v>
      </c>
    </row>
    <row r="4471" spans="1:4" ht="12" customHeight="1" x14ac:dyDescent="0.3">
      <c r="A4471" s="1" t="s">
        <v>7206</v>
      </c>
      <c r="B4471" s="1" t="s">
        <v>28189</v>
      </c>
      <c r="C4471" t="s">
        <v>23681</v>
      </c>
      <c r="D4471" t="str">
        <f t="shared" si="69"/>
        <v>@legalmail.it</v>
      </c>
    </row>
    <row r="4472" spans="1:4" ht="12" customHeight="1" x14ac:dyDescent="0.3">
      <c r="A4472" s="1" t="s">
        <v>3491</v>
      </c>
      <c r="B4472" s="1" t="s">
        <v>28190</v>
      </c>
      <c r="C4472" t="s">
        <v>23786</v>
      </c>
      <c r="D4472" t="str">
        <f t="shared" si="69"/>
        <v>@certgov.fvg.it</v>
      </c>
    </row>
    <row r="4473" spans="1:4" ht="12" customHeight="1" x14ac:dyDescent="0.3">
      <c r="A4473" s="1" t="s">
        <v>1059</v>
      </c>
      <c r="B4473" s="1" t="s">
        <v>20232</v>
      </c>
      <c r="C4473" t="s">
        <v>23790</v>
      </c>
      <c r="D4473" t="str">
        <f t="shared" si="69"/>
        <v>@pec.ptbiellese.it</v>
      </c>
    </row>
    <row r="4474" spans="1:4" ht="12" customHeight="1" x14ac:dyDescent="0.3">
      <c r="A4474" s="1" t="s">
        <v>2793</v>
      </c>
      <c r="B4474" s="1" t="s">
        <v>28191</v>
      </c>
      <c r="C4474" t="s">
        <v>23699</v>
      </c>
      <c r="D4474" t="str">
        <f t="shared" si="69"/>
        <v>@pec.it</v>
      </c>
    </row>
    <row r="4475" spans="1:4" ht="12" customHeight="1" x14ac:dyDescent="0.3">
      <c r="A4475" s="1" t="s">
        <v>12166</v>
      </c>
      <c r="B4475" s="1" t="s">
        <v>28192</v>
      </c>
      <c r="C4475" t="s">
        <v>23681</v>
      </c>
      <c r="D4475" t="str">
        <f t="shared" si="69"/>
        <v>@legalmail.it</v>
      </c>
    </row>
    <row r="4476" spans="1:4" ht="12" customHeight="1" x14ac:dyDescent="0.3">
      <c r="A4476" s="1" t="s">
        <v>3035</v>
      </c>
      <c r="B4476" s="1" t="s">
        <v>28193</v>
      </c>
      <c r="C4476" t="s">
        <v>23677</v>
      </c>
      <c r="D4476" t="str">
        <f t="shared" si="69"/>
        <v>@cert.ip-veneto.net</v>
      </c>
    </row>
    <row r="4477" spans="1:4" ht="12" customHeight="1" x14ac:dyDescent="0.3">
      <c r="A4477" s="1" t="s">
        <v>5838</v>
      </c>
      <c r="B4477" s="1" t="s">
        <v>23684</v>
      </c>
      <c r="C4477" t="s">
        <v>28194</v>
      </c>
      <c r="D4477" t="str">
        <f t="shared" si="69"/>
        <v>@pec.comune.napoli.it</v>
      </c>
    </row>
    <row r="4478" spans="1:4" ht="12" customHeight="1" x14ac:dyDescent="0.3">
      <c r="A4478" s="1" t="s">
        <v>7535</v>
      </c>
      <c r="B4478" s="1" t="s">
        <v>28195</v>
      </c>
      <c r="C4478" t="s">
        <v>24024</v>
      </c>
      <c r="D4478" t="str">
        <f t="shared" si="69"/>
        <v>@pec.comunas.it</v>
      </c>
    </row>
    <row r="4479" spans="1:4" ht="12" customHeight="1" x14ac:dyDescent="0.3">
      <c r="A4479" s="1" t="s">
        <v>7633</v>
      </c>
      <c r="B4479" s="1" t="s">
        <v>23684</v>
      </c>
      <c r="C4479" t="s">
        <v>28196</v>
      </c>
      <c r="D4479" t="str">
        <f t="shared" si="69"/>
        <v>@pec.comune.narcao.ci.it</v>
      </c>
    </row>
    <row r="4480" spans="1:4" ht="12" customHeight="1" x14ac:dyDescent="0.3">
      <c r="A4480" s="1" t="s">
        <v>12171</v>
      </c>
      <c r="B4480" s="1" t="s">
        <v>23684</v>
      </c>
      <c r="C4480" t="s">
        <v>28197</v>
      </c>
      <c r="D4480" t="str">
        <f t="shared" si="69"/>
        <v>@pecnardo.it</v>
      </c>
    </row>
    <row r="4481" spans="1:4" ht="12" customHeight="1" x14ac:dyDescent="0.3">
      <c r="A4481" s="1" t="s">
        <v>6918</v>
      </c>
      <c r="B4481" s="1" t="s">
        <v>28198</v>
      </c>
      <c r="C4481" t="s">
        <v>23713</v>
      </c>
      <c r="D4481" t="str">
        <f t="shared" si="69"/>
        <v>@asmepec.it</v>
      </c>
    </row>
    <row r="4482" spans="1:4" ht="12" customHeight="1" x14ac:dyDescent="0.3">
      <c r="A4482" s="1" t="s">
        <v>4551</v>
      </c>
      <c r="B4482" s="1" t="s">
        <v>28199</v>
      </c>
      <c r="C4482" t="s">
        <v>23726</v>
      </c>
      <c r="D4482" t="str">
        <f t="shared" si="69"/>
        <v>@postacert.umbria.it</v>
      </c>
    </row>
    <row r="4483" spans="1:4" ht="12" customHeight="1" x14ac:dyDescent="0.3">
      <c r="A4483" s="1" t="s">
        <v>7177</v>
      </c>
      <c r="B4483" s="1" t="s">
        <v>28200</v>
      </c>
      <c r="C4483" t="s">
        <v>23699</v>
      </c>
      <c r="D4483" t="str">
        <f t="shared" ref="D4483:D4546" si="70">CONCATENATE("@",C:C)</f>
        <v>@pec.it</v>
      </c>
    </row>
    <row r="4484" spans="1:4" ht="12" customHeight="1" x14ac:dyDescent="0.3">
      <c r="A4484" s="1" t="s">
        <v>626</v>
      </c>
      <c r="B4484" s="1" t="s">
        <v>20243</v>
      </c>
      <c r="C4484" t="s">
        <v>23735</v>
      </c>
      <c r="D4484" t="str">
        <f t="shared" si="70"/>
        <v>@cert.ruparpiemonte.it</v>
      </c>
    </row>
    <row r="4485" spans="1:4" ht="12" customHeight="1" x14ac:dyDescent="0.3">
      <c r="A4485" s="1" t="s">
        <v>3750</v>
      </c>
      <c r="B4485" s="1" t="s">
        <v>23684</v>
      </c>
      <c r="C4485" t="s">
        <v>28201</v>
      </c>
      <c r="D4485" t="str">
        <f t="shared" si="70"/>
        <v>@pec.comune.nasino.sv.it</v>
      </c>
    </row>
    <row r="4486" spans="1:4" ht="12" customHeight="1" x14ac:dyDescent="0.3">
      <c r="A4486" s="1" t="s">
        <v>7103</v>
      </c>
      <c r="B4486" s="1" t="s">
        <v>20245</v>
      </c>
      <c r="C4486" t="s">
        <v>28202</v>
      </c>
      <c r="D4486" t="str">
        <f t="shared" si="70"/>
        <v>@pec.comune.naso.me.it</v>
      </c>
    </row>
    <row r="4487" spans="1:4" ht="12" customHeight="1" x14ac:dyDescent="0.3">
      <c r="A4487" s="1" t="s">
        <v>12178</v>
      </c>
      <c r="B4487" s="1" t="s">
        <v>28203</v>
      </c>
      <c r="C4487" t="s">
        <v>23681</v>
      </c>
      <c r="D4487" t="str">
        <f t="shared" si="70"/>
        <v>@legalmail.it</v>
      </c>
    </row>
    <row r="4488" spans="1:4" ht="12" customHeight="1" x14ac:dyDescent="0.3">
      <c r="A4488" s="1" t="s">
        <v>2082</v>
      </c>
      <c r="B4488" s="1" t="s">
        <v>23684</v>
      </c>
      <c r="C4488" t="s">
        <v>28204</v>
      </c>
      <c r="D4488" t="str">
        <f t="shared" si="70"/>
        <v>@pec.comune.nave.bs.it</v>
      </c>
    </row>
    <row r="4489" spans="1:4" ht="12" customHeight="1" x14ac:dyDescent="0.3">
      <c r="A4489" s="1" t="s">
        <v>5224</v>
      </c>
      <c r="B4489" s="1" t="s">
        <v>28205</v>
      </c>
      <c r="C4489" t="s">
        <v>28206</v>
      </c>
      <c r="D4489" t="str">
        <f t="shared" si="70"/>
        <v>@pec.mailcert.info</v>
      </c>
    </row>
    <row r="4490" spans="1:4" ht="12" customHeight="1" x14ac:dyDescent="0.3">
      <c r="A4490" s="1" t="s">
        <v>12181</v>
      </c>
      <c r="B4490" s="1" t="s">
        <v>28207</v>
      </c>
      <c r="C4490" t="s">
        <v>23681</v>
      </c>
      <c r="D4490" t="str">
        <f t="shared" si="70"/>
        <v>@legalmail.it</v>
      </c>
    </row>
    <row r="4491" spans="1:4" ht="12" customHeight="1" x14ac:dyDescent="0.3">
      <c r="A4491" s="1" t="s">
        <v>4989</v>
      </c>
      <c r="B4491" s="1" t="s">
        <v>28208</v>
      </c>
      <c r="C4491" t="s">
        <v>23887</v>
      </c>
      <c r="D4491" t="str">
        <f t="shared" si="70"/>
        <v>@pcert.it</v>
      </c>
    </row>
    <row r="4492" spans="1:4" ht="12" customHeight="1" x14ac:dyDescent="0.3">
      <c r="A4492" s="1" t="s">
        <v>3818</v>
      </c>
      <c r="B4492" s="1" t="s">
        <v>23737</v>
      </c>
      <c r="C4492" t="s">
        <v>28209</v>
      </c>
      <c r="D4492" t="str">
        <f t="shared" si="70"/>
        <v>@pec.comune.ne.ge.it</v>
      </c>
    </row>
    <row r="4493" spans="1:4" ht="12" customHeight="1" x14ac:dyDescent="0.3">
      <c r="A4493" s="1" t="s">
        <v>450</v>
      </c>
      <c r="B4493" s="1" t="s">
        <v>20253</v>
      </c>
      <c r="C4493" t="s">
        <v>23735</v>
      </c>
      <c r="D4493" t="str">
        <f t="shared" si="70"/>
        <v>@cert.ruparpiemonte.it</v>
      </c>
    </row>
    <row r="4494" spans="1:4" ht="12" customHeight="1" x14ac:dyDescent="0.3">
      <c r="A4494" s="1" t="s">
        <v>12185</v>
      </c>
      <c r="B4494" s="1" t="s">
        <v>23684</v>
      </c>
      <c r="C4494" t="s">
        <v>28210</v>
      </c>
      <c r="D4494" t="str">
        <f t="shared" si="70"/>
        <v>@pec.comunenegrar.it</v>
      </c>
    </row>
    <row r="4495" spans="1:4" ht="12" customHeight="1" x14ac:dyDescent="0.3">
      <c r="A4495" s="1" t="s">
        <v>3819</v>
      </c>
      <c r="B4495" s="1" t="s">
        <v>23684</v>
      </c>
      <c r="C4495" t="s">
        <v>28211</v>
      </c>
      <c r="D4495" t="str">
        <f t="shared" si="70"/>
        <v>@pec.comune.neirone.ge.it</v>
      </c>
    </row>
    <row r="4496" spans="1:4" ht="12" customHeight="1" x14ac:dyDescent="0.3">
      <c r="A4496" s="1" t="s">
        <v>627</v>
      </c>
      <c r="B4496" s="1" t="s">
        <v>20256</v>
      </c>
      <c r="C4496" t="s">
        <v>28212</v>
      </c>
      <c r="D4496" t="str">
        <f t="shared" si="70"/>
        <v>@pec.comune.neive.cn.it</v>
      </c>
    </row>
    <row r="4497" spans="1:4" ht="12" customHeight="1" x14ac:dyDescent="0.3">
      <c r="A4497" s="1" t="s">
        <v>1860</v>
      </c>
      <c r="B4497" s="1" t="s">
        <v>28213</v>
      </c>
      <c r="C4497" t="s">
        <v>23681</v>
      </c>
      <c r="D4497" t="str">
        <f t="shared" si="70"/>
        <v>@legalmail.it</v>
      </c>
    </row>
    <row r="4498" spans="1:4" ht="12" customHeight="1" x14ac:dyDescent="0.3">
      <c r="A4498" s="1" t="s">
        <v>4990</v>
      </c>
      <c r="B4498" s="1" t="s">
        <v>28214</v>
      </c>
      <c r="C4498" t="s">
        <v>23699</v>
      </c>
      <c r="D4498" t="str">
        <f t="shared" si="70"/>
        <v>@pec.it</v>
      </c>
    </row>
    <row r="4499" spans="1:4" ht="12" customHeight="1" x14ac:dyDescent="0.3">
      <c r="A4499" s="1" t="s">
        <v>6465</v>
      </c>
      <c r="B4499" s="1" t="s">
        <v>28215</v>
      </c>
      <c r="C4499" t="s">
        <v>27740</v>
      </c>
      <c r="D4499" t="str">
        <f t="shared" si="70"/>
        <v>@ebaspec.it</v>
      </c>
    </row>
    <row r="4500" spans="1:4" ht="12" customHeight="1" x14ac:dyDescent="0.3">
      <c r="A4500" s="1" t="s">
        <v>7536</v>
      </c>
      <c r="B4500" s="1" t="s">
        <v>23684</v>
      </c>
      <c r="C4500" t="s">
        <v>28216</v>
      </c>
      <c r="D4500" t="str">
        <f t="shared" si="70"/>
        <v>@pec.comune.neoneli.or.it</v>
      </c>
    </row>
    <row r="4501" spans="1:4" ht="12" customHeight="1" x14ac:dyDescent="0.3">
      <c r="A4501" s="1" t="s">
        <v>4826</v>
      </c>
      <c r="B4501" s="1" t="s">
        <v>28217</v>
      </c>
      <c r="C4501" t="s">
        <v>24091</v>
      </c>
      <c r="D4501" t="str">
        <f t="shared" si="70"/>
        <v>@legalmailpa.it</v>
      </c>
    </row>
    <row r="4502" spans="1:4" ht="12" customHeight="1" x14ac:dyDescent="0.3">
      <c r="A4502" s="1" t="s">
        <v>5305</v>
      </c>
      <c r="B4502" s="1" t="s">
        <v>23684</v>
      </c>
      <c r="C4502" t="s">
        <v>28218</v>
      </c>
      <c r="D4502" t="str">
        <f t="shared" si="70"/>
        <v>@pec.comune.nereto.te.it</v>
      </c>
    </row>
    <row r="4503" spans="1:4" ht="12" customHeight="1" x14ac:dyDescent="0.3">
      <c r="A4503" s="1" t="s">
        <v>4991</v>
      </c>
      <c r="B4503" s="1" t="s">
        <v>28219</v>
      </c>
      <c r="C4503" t="s">
        <v>25137</v>
      </c>
      <c r="D4503" t="str">
        <f t="shared" si="70"/>
        <v>@pec.provincia.roma.it</v>
      </c>
    </row>
    <row r="4504" spans="1:4" ht="12" customHeight="1" x14ac:dyDescent="0.3">
      <c r="A4504" s="1" t="s">
        <v>3192</v>
      </c>
      <c r="B4504" s="1" t="s">
        <v>28220</v>
      </c>
      <c r="C4504" t="s">
        <v>23745</v>
      </c>
      <c r="D4504" t="str">
        <f t="shared" si="70"/>
        <v>@pecveneto.it</v>
      </c>
    </row>
    <row r="4505" spans="1:4" ht="12" customHeight="1" x14ac:dyDescent="0.3">
      <c r="A4505" s="1" t="s">
        <v>1665</v>
      </c>
      <c r="B4505" s="1" t="s">
        <v>24376</v>
      </c>
      <c r="C4505" t="s">
        <v>28221</v>
      </c>
      <c r="D4505" t="str">
        <f t="shared" si="70"/>
        <v xml:space="preserve">@pec.comune.nerviano.mi.it </v>
      </c>
    </row>
    <row r="4506" spans="1:4" ht="12" customHeight="1" x14ac:dyDescent="0.3">
      <c r="A4506" s="1" t="s">
        <v>4893</v>
      </c>
      <c r="B4506" s="1" t="s">
        <v>28222</v>
      </c>
      <c r="C4506" t="s">
        <v>23699</v>
      </c>
      <c r="D4506" t="str">
        <f t="shared" si="70"/>
        <v>@pec.it</v>
      </c>
    </row>
    <row r="4507" spans="1:4" ht="12" customHeight="1" x14ac:dyDescent="0.3">
      <c r="A4507" s="1" t="s">
        <v>1463</v>
      </c>
      <c r="B4507" s="1" t="s">
        <v>28223</v>
      </c>
      <c r="C4507" t="s">
        <v>23679</v>
      </c>
      <c r="D4507" t="str">
        <f t="shared" si="70"/>
        <v>@pec.regione.lombardia.it</v>
      </c>
    </row>
    <row r="4508" spans="1:4" ht="12" customHeight="1" x14ac:dyDescent="0.3">
      <c r="A4508" s="1" t="s">
        <v>1060</v>
      </c>
      <c r="B4508" s="1" t="s">
        <v>20268</v>
      </c>
      <c r="C4508" t="s">
        <v>23790</v>
      </c>
      <c r="D4508" t="str">
        <f t="shared" si="70"/>
        <v>@pec.ptbiellese.it</v>
      </c>
    </row>
    <row r="4509" spans="1:4" ht="12" customHeight="1" x14ac:dyDescent="0.3">
      <c r="A4509" s="1" t="s">
        <v>4992</v>
      </c>
      <c r="B4509" s="1" t="s">
        <v>24440</v>
      </c>
      <c r="C4509" t="s">
        <v>28224</v>
      </c>
      <c r="D4509" t="str">
        <f t="shared" si="70"/>
        <v>@pec.comune.nettuno.roma.it</v>
      </c>
    </row>
    <row r="4510" spans="1:4" ht="12" customHeight="1" x14ac:dyDescent="0.3">
      <c r="A4510" s="1" t="s">
        <v>6359</v>
      </c>
      <c r="B4510" s="1" t="s">
        <v>28225</v>
      </c>
      <c r="C4510" t="s">
        <v>23740</v>
      </c>
      <c r="D4510" t="str">
        <f t="shared" si="70"/>
        <v>@pec.rupar.puglia.it</v>
      </c>
    </row>
    <row r="4511" spans="1:4" ht="12" customHeight="1" x14ac:dyDescent="0.3">
      <c r="A4511" s="1" t="s">
        <v>3944</v>
      </c>
      <c r="B4511" s="1" t="s">
        <v>23684</v>
      </c>
      <c r="C4511" t="s">
        <v>28226</v>
      </c>
      <c r="D4511" t="str">
        <f t="shared" si="70"/>
        <v>@postacert.comune.neviano-degli-arduini.pr.it</v>
      </c>
    </row>
    <row r="4512" spans="1:4" ht="12" customHeight="1" x14ac:dyDescent="0.3">
      <c r="A4512" s="1" t="s">
        <v>628</v>
      </c>
      <c r="B4512" s="1" t="s">
        <v>28227</v>
      </c>
      <c r="C4512" t="s">
        <v>23681</v>
      </c>
      <c r="D4512" t="str">
        <f t="shared" si="70"/>
        <v>@legalmail.it</v>
      </c>
    </row>
    <row r="4513" spans="1:4" ht="12" customHeight="1" x14ac:dyDescent="0.3">
      <c r="A4513" s="1" t="s">
        <v>2083</v>
      </c>
      <c r="B4513" s="1" t="s">
        <v>28228</v>
      </c>
      <c r="C4513" t="s">
        <v>23679</v>
      </c>
      <c r="D4513" t="str">
        <f t="shared" si="70"/>
        <v>@pec.regione.lombardia.it</v>
      </c>
    </row>
    <row r="4514" spans="1:4" ht="12" customHeight="1" x14ac:dyDescent="0.3">
      <c r="A4514" s="1" t="s">
        <v>451</v>
      </c>
      <c r="B4514" s="1" t="s">
        <v>20274</v>
      </c>
      <c r="C4514" t="s">
        <v>23735</v>
      </c>
      <c r="D4514" t="str">
        <f t="shared" si="70"/>
        <v>@cert.ruparpiemonte.it</v>
      </c>
    </row>
    <row r="4515" spans="1:4" ht="12" customHeight="1" x14ac:dyDescent="0.3">
      <c r="A4515" s="1" t="s">
        <v>2577</v>
      </c>
      <c r="B4515" s="1" t="s">
        <v>23944</v>
      </c>
      <c r="C4515" t="s">
        <v>28229</v>
      </c>
      <c r="D4515" t="str">
        <f t="shared" si="70"/>
        <v>@pec.comune.nibionno.lc.it</v>
      </c>
    </row>
    <row r="4516" spans="1:4" ht="12" customHeight="1" x14ac:dyDescent="0.3">
      <c r="A4516" s="1" t="s">
        <v>165</v>
      </c>
      <c r="B4516" s="1" t="s">
        <v>23684</v>
      </c>
      <c r="C4516" t="s">
        <v>28230</v>
      </c>
      <c r="D4516" t="str">
        <f t="shared" si="70"/>
        <v>@cert.comune.nichelino.to.it</v>
      </c>
    </row>
    <row r="4517" spans="1:4" ht="12" customHeight="1" x14ac:dyDescent="0.3">
      <c r="A4517" s="1" t="s">
        <v>7267</v>
      </c>
      <c r="B4517" s="1" t="s">
        <v>23684</v>
      </c>
      <c r="C4517" t="s">
        <v>28231</v>
      </c>
      <c r="D4517" t="str">
        <f t="shared" si="70"/>
        <v>@pec.comunenicolosi.it</v>
      </c>
    </row>
    <row r="4518" spans="1:4" ht="12" customHeight="1" x14ac:dyDescent="0.3">
      <c r="A4518" s="1" t="s">
        <v>2265</v>
      </c>
      <c r="B4518" s="1" t="s">
        <v>28232</v>
      </c>
      <c r="C4518" t="s">
        <v>23679</v>
      </c>
      <c r="D4518" t="str">
        <f t="shared" si="70"/>
        <v>@pec.regione.lombardia.it</v>
      </c>
    </row>
    <row r="4519" spans="1:4" ht="12" customHeight="1" x14ac:dyDescent="0.3">
      <c r="A4519" s="1" t="s">
        <v>7228</v>
      </c>
      <c r="B4519" s="1" t="s">
        <v>23684</v>
      </c>
      <c r="C4519" t="s">
        <v>28233</v>
      </c>
      <c r="D4519" t="str">
        <f t="shared" si="70"/>
        <v>@pec.comune.nicosia.en.it</v>
      </c>
    </row>
    <row r="4520" spans="1:4" ht="12" customHeight="1" x14ac:dyDescent="0.3">
      <c r="A4520" s="1" t="s">
        <v>6919</v>
      </c>
      <c r="B4520" s="1" t="s">
        <v>28234</v>
      </c>
      <c r="C4520" t="s">
        <v>23713</v>
      </c>
      <c r="D4520" t="str">
        <f t="shared" si="70"/>
        <v>@asmepec.it</v>
      </c>
    </row>
    <row r="4521" spans="1:4" ht="12" customHeight="1" x14ac:dyDescent="0.3">
      <c r="A4521" s="1" t="s">
        <v>629</v>
      </c>
      <c r="B4521" s="1" t="s">
        <v>28235</v>
      </c>
      <c r="C4521" t="s">
        <v>23747</v>
      </c>
      <c r="D4521" t="str">
        <f t="shared" si="70"/>
        <v>@cert.legalmail.it</v>
      </c>
    </row>
    <row r="4522" spans="1:4" ht="12" customHeight="1" x14ac:dyDescent="0.3">
      <c r="A4522" s="1" t="s">
        <v>630</v>
      </c>
      <c r="B4522" s="1" t="s">
        <v>28236</v>
      </c>
      <c r="C4522" t="s">
        <v>23681</v>
      </c>
      <c r="D4522" t="str">
        <f t="shared" si="70"/>
        <v>@legalmail.it</v>
      </c>
    </row>
    <row r="4523" spans="1:4" ht="12" customHeight="1" x14ac:dyDescent="0.3">
      <c r="A4523" s="1" t="s">
        <v>3492</v>
      </c>
      <c r="B4523" s="1" t="s">
        <v>28237</v>
      </c>
      <c r="C4523" t="s">
        <v>23786</v>
      </c>
      <c r="D4523" t="str">
        <f t="shared" si="70"/>
        <v>@certgov.fvg.it</v>
      </c>
    </row>
    <row r="4524" spans="1:4" ht="12" customHeight="1" x14ac:dyDescent="0.3">
      <c r="A4524" s="1" t="s">
        <v>7207</v>
      </c>
      <c r="B4524" s="1" t="s">
        <v>24158</v>
      </c>
      <c r="C4524" t="s">
        <v>28238</v>
      </c>
      <c r="D4524" t="str">
        <f t="shared" si="70"/>
        <v>@comuneniscemipec.it</v>
      </c>
    </row>
    <row r="4525" spans="1:4" ht="12" customHeight="1" x14ac:dyDescent="0.3">
      <c r="A4525" s="1" t="s">
        <v>7229</v>
      </c>
      <c r="B4525" s="1" t="s">
        <v>23684</v>
      </c>
      <c r="C4525" t="s">
        <v>28239</v>
      </c>
      <c r="D4525" t="str">
        <f t="shared" si="70"/>
        <v>@pec.comune.nissoria.en.it</v>
      </c>
    </row>
    <row r="4526" spans="1:4" ht="12" customHeight="1" x14ac:dyDescent="0.3">
      <c r="A4526" s="1" t="s">
        <v>7104</v>
      </c>
      <c r="B4526" s="1" t="s">
        <v>28240</v>
      </c>
      <c r="C4526" t="s">
        <v>23699</v>
      </c>
      <c r="D4526" t="str">
        <f t="shared" si="70"/>
        <v>@pec.it</v>
      </c>
    </row>
    <row r="4527" spans="1:4" ht="12" customHeight="1" x14ac:dyDescent="0.3">
      <c r="A4527" s="1" t="s">
        <v>803</v>
      </c>
      <c r="B4527" s="1" t="s">
        <v>28241</v>
      </c>
      <c r="C4527" t="s">
        <v>23735</v>
      </c>
      <c r="D4527" t="str">
        <f t="shared" si="70"/>
        <v>@cert.ruparpiemonte.it</v>
      </c>
    </row>
    <row r="4528" spans="1:4" ht="12" customHeight="1" x14ac:dyDescent="0.3">
      <c r="A4528" s="1" t="s">
        <v>3261</v>
      </c>
      <c r="B4528" s="1" t="s">
        <v>28242</v>
      </c>
      <c r="C4528" t="s">
        <v>23681</v>
      </c>
      <c r="D4528" t="str">
        <f t="shared" si="70"/>
        <v>@legalmail.it</v>
      </c>
    </row>
    <row r="4529" spans="1:4" ht="12" customHeight="1" x14ac:dyDescent="0.3">
      <c r="A4529" s="1" t="s">
        <v>166</v>
      </c>
      <c r="B4529" s="1" t="s">
        <v>28243</v>
      </c>
      <c r="C4529" t="s">
        <v>23699</v>
      </c>
      <c r="D4529" t="str">
        <f t="shared" si="70"/>
        <v>@pec.it</v>
      </c>
    </row>
    <row r="4530" spans="1:4" ht="12" customHeight="1" x14ac:dyDescent="0.3">
      <c r="A4530" s="1" t="s">
        <v>6626</v>
      </c>
      <c r="B4530" s="1" t="s">
        <v>28244</v>
      </c>
      <c r="C4530" t="s">
        <v>23713</v>
      </c>
      <c r="D4530" t="str">
        <f t="shared" si="70"/>
        <v>@asmepec.it</v>
      </c>
    </row>
    <row r="4531" spans="1:4" ht="12" customHeight="1" x14ac:dyDescent="0.3">
      <c r="A4531" s="1" t="s">
        <v>5347</v>
      </c>
      <c r="B4531" s="1" t="s">
        <v>23944</v>
      </c>
      <c r="C4531" t="s">
        <v>28245</v>
      </c>
      <c r="D4531" t="str">
        <f t="shared" si="70"/>
        <v>@pec.comune.nocciano.pe.it</v>
      </c>
    </row>
    <row r="4532" spans="1:4" ht="12" customHeight="1" x14ac:dyDescent="0.3">
      <c r="A4532" s="1" t="s">
        <v>6077</v>
      </c>
      <c r="B4532" s="1" t="s">
        <v>23684</v>
      </c>
      <c r="C4532" t="s">
        <v>28246</v>
      </c>
      <c r="D4532" t="str">
        <f t="shared" si="70"/>
        <v>@pec.comune.nocera-inferiore.sa.it</v>
      </c>
    </row>
    <row r="4533" spans="1:4" ht="12" customHeight="1" x14ac:dyDescent="0.3">
      <c r="A4533" s="1" t="s">
        <v>6078</v>
      </c>
      <c r="B4533" s="1" t="s">
        <v>23684</v>
      </c>
      <c r="C4533" t="s">
        <v>28247</v>
      </c>
      <c r="D4533" t="str">
        <f t="shared" si="70"/>
        <v>@pec.comune.nocera-superiore.sa.it</v>
      </c>
    </row>
    <row r="4534" spans="1:4" ht="12" customHeight="1" x14ac:dyDescent="0.3">
      <c r="A4534" s="1" t="s">
        <v>6738</v>
      </c>
      <c r="B4534" s="1" t="s">
        <v>28248</v>
      </c>
      <c r="C4534" t="s">
        <v>23713</v>
      </c>
      <c r="D4534" t="str">
        <f t="shared" si="70"/>
        <v>@asmepec.it</v>
      </c>
    </row>
    <row r="4535" spans="1:4" ht="12" customHeight="1" x14ac:dyDescent="0.3">
      <c r="A4535" s="1" t="s">
        <v>4504</v>
      </c>
      <c r="B4535" s="1" t="s">
        <v>28249</v>
      </c>
      <c r="C4535" t="s">
        <v>23726</v>
      </c>
      <c r="D4535" t="str">
        <f t="shared" si="70"/>
        <v>@postacert.umbria.it</v>
      </c>
    </row>
    <row r="4536" spans="1:4" ht="12" customHeight="1" x14ac:dyDescent="0.3">
      <c r="A4536" s="1" t="s">
        <v>3945</v>
      </c>
      <c r="B4536" s="1" t="s">
        <v>23684</v>
      </c>
      <c r="C4536" t="s">
        <v>28250</v>
      </c>
      <c r="D4536" t="str">
        <f t="shared" si="70"/>
        <v>@postacert.comune.noceto.pr.it</v>
      </c>
    </row>
    <row r="4537" spans="1:4" ht="12" customHeight="1" x14ac:dyDescent="0.3">
      <c r="A4537" s="1" t="s">
        <v>6244</v>
      </c>
      <c r="B4537" s="1" t="s">
        <v>28251</v>
      </c>
      <c r="C4537" t="s">
        <v>23740</v>
      </c>
      <c r="D4537" t="str">
        <f t="shared" si="70"/>
        <v>@pec.rupar.puglia.it</v>
      </c>
    </row>
    <row r="4538" spans="1:4" ht="12" customHeight="1" x14ac:dyDescent="0.3">
      <c r="A4538" s="1" t="s">
        <v>6360</v>
      </c>
      <c r="B4538" s="1" t="s">
        <v>28252</v>
      </c>
      <c r="C4538" t="s">
        <v>23740</v>
      </c>
      <c r="D4538" t="str">
        <f t="shared" si="70"/>
        <v>@pec.rupar.puglia.it</v>
      </c>
    </row>
    <row r="4539" spans="1:4" ht="12" customHeight="1" x14ac:dyDescent="0.3">
      <c r="A4539" s="1" t="s">
        <v>6466</v>
      </c>
      <c r="B4539" s="1" t="s">
        <v>28253</v>
      </c>
      <c r="C4539" t="s">
        <v>23691</v>
      </c>
      <c r="D4539" t="str">
        <f t="shared" si="70"/>
        <v>@cert.ruparbasilicata.it</v>
      </c>
    </row>
    <row r="4540" spans="1:4" ht="12" customHeight="1" x14ac:dyDescent="0.3">
      <c r="A4540" s="1" t="s">
        <v>2928</v>
      </c>
      <c r="B4540" s="1" t="s">
        <v>28254</v>
      </c>
      <c r="C4540" t="s">
        <v>25563</v>
      </c>
      <c r="D4540" t="str">
        <f t="shared" si="70"/>
        <v>@certificata.com</v>
      </c>
    </row>
    <row r="4541" spans="1:4" ht="12" customHeight="1" x14ac:dyDescent="0.3">
      <c r="A4541" s="1" t="s">
        <v>2794</v>
      </c>
      <c r="B4541" s="1" t="s">
        <v>20301</v>
      </c>
      <c r="C4541" t="s">
        <v>23791</v>
      </c>
      <c r="D4541" t="str">
        <f t="shared" si="70"/>
        <v>@postemailcertificata.it</v>
      </c>
    </row>
    <row r="4542" spans="1:4" ht="12" customHeight="1" x14ac:dyDescent="0.3">
      <c r="A4542" s="1" t="s">
        <v>2929</v>
      </c>
      <c r="B4542" s="1" t="s">
        <v>28255</v>
      </c>
      <c r="C4542" t="s">
        <v>23681</v>
      </c>
      <c r="D4542" t="str">
        <f t="shared" si="70"/>
        <v>@legalmail.it</v>
      </c>
    </row>
    <row r="4543" spans="1:4" ht="12" customHeight="1" x14ac:dyDescent="0.3">
      <c r="A4543" s="1" t="s">
        <v>3036</v>
      </c>
      <c r="B4543" s="1" t="s">
        <v>28256</v>
      </c>
      <c r="C4543" t="s">
        <v>24500</v>
      </c>
      <c r="D4543" t="str">
        <f t="shared" si="70"/>
        <v>@stpec.it</v>
      </c>
    </row>
    <row r="4544" spans="1:4" ht="12" customHeight="1" x14ac:dyDescent="0.3">
      <c r="A4544" s="1" t="s">
        <v>6245</v>
      </c>
      <c r="B4544" s="1" t="s">
        <v>28257</v>
      </c>
      <c r="C4544" t="s">
        <v>23740</v>
      </c>
      <c r="D4544" t="str">
        <f t="shared" si="70"/>
        <v>@pec.rupar.puglia.it</v>
      </c>
    </row>
    <row r="4545" spans="1:4" ht="12" customHeight="1" x14ac:dyDescent="0.3">
      <c r="A4545" s="1" t="s">
        <v>5839</v>
      </c>
      <c r="B4545" s="1" t="s">
        <v>28258</v>
      </c>
      <c r="C4545" t="s">
        <v>28259</v>
      </c>
      <c r="D4545" t="str">
        <f t="shared" si="70"/>
        <v>@pec.comune.nola.na.it</v>
      </c>
    </row>
    <row r="4546" spans="1:4" ht="12" customHeight="1" x14ac:dyDescent="0.3">
      <c r="A4546" s="1" t="s">
        <v>167</v>
      </c>
      <c r="B4546" s="1" t="s">
        <v>28260</v>
      </c>
      <c r="C4546" t="s">
        <v>23681</v>
      </c>
      <c r="D4546" t="str">
        <f t="shared" si="70"/>
        <v>@legalmail.it</v>
      </c>
    </row>
    <row r="4547" spans="1:4" ht="12" customHeight="1" x14ac:dyDescent="0.3">
      <c r="A4547" s="1" t="s">
        <v>3751</v>
      </c>
      <c r="B4547" s="1" t="s">
        <v>23684</v>
      </c>
      <c r="C4547" t="s">
        <v>28261</v>
      </c>
      <c r="D4547" t="str">
        <f t="shared" ref="D4547:D4610" si="71">CONCATENATE("@",C:C)</f>
        <v>@pec.comune.noli.sv.it</v>
      </c>
    </row>
    <row r="4548" spans="1:4" ht="12" customHeight="1" x14ac:dyDescent="0.3">
      <c r="A4548" s="1" t="s">
        <v>168</v>
      </c>
      <c r="B4548" s="1" t="s">
        <v>28262</v>
      </c>
      <c r="C4548" t="s">
        <v>23724</v>
      </c>
      <c r="D4548" t="str">
        <f t="shared" si="71"/>
        <v>@anutel.it</v>
      </c>
    </row>
    <row r="4549" spans="1:4" ht="12" customHeight="1" x14ac:dyDescent="0.3">
      <c r="A4549" s="1" t="s">
        <v>2795</v>
      </c>
      <c r="B4549" s="1" t="s">
        <v>23850</v>
      </c>
      <c r="C4549" t="s">
        <v>28263</v>
      </c>
      <c r="D4549" t="str">
        <f t="shared" si="71"/>
        <v>@pec.comune.nomi.tn.it</v>
      </c>
    </row>
    <row r="4550" spans="1:4" ht="12" customHeight="1" x14ac:dyDescent="0.3">
      <c r="A4550" s="1" t="s">
        <v>4033</v>
      </c>
      <c r="B4550" s="1" t="s">
        <v>28264</v>
      </c>
      <c r="C4550" t="s">
        <v>28265</v>
      </c>
      <c r="D4550" t="str">
        <f t="shared" si="71"/>
        <v>@cert.comune.nonantola.mo.it</v>
      </c>
    </row>
    <row r="4551" spans="1:4" ht="12" customHeight="1" x14ac:dyDescent="0.3">
      <c r="A4551" s="1" t="s">
        <v>169</v>
      </c>
      <c r="B4551" s="1" t="s">
        <v>23684</v>
      </c>
      <c r="C4551" t="s">
        <v>28266</v>
      </c>
      <c r="D4551" t="str">
        <f t="shared" si="71"/>
        <v>@pec.comune.none.to.it</v>
      </c>
    </row>
    <row r="4552" spans="1:4" ht="12" customHeight="1" x14ac:dyDescent="0.3">
      <c r="A4552" s="1" t="s">
        <v>1143</v>
      </c>
      <c r="B4552" s="1" t="s">
        <v>28267</v>
      </c>
      <c r="C4552" t="s">
        <v>23681</v>
      </c>
      <c r="D4552" t="str">
        <f t="shared" si="71"/>
        <v>@legalmail.it</v>
      </c>
    </row>
    <row r="4553" spans="1:4" ht="12" customHeight="1" x14ac:dyDescent="0.3">
      <c r="A4553" s="1" t="s">
        <v>7450</v>
      </c>
      <c r="B4553" s="1" t="s">
        <v>23684</v>
      </c>
      <c r="C4553" t="s">
        <v>28268</v>
      </c>
      <c r="D4553" t="str">
        <f t="shared" si="71"/>
        <v>@pec.comune.noragugume.nu.it</v>
      </c>
    </row>
    <row r="4554" spans="1:4" ht="12" customHeight="1" x14ac:dyDescent="0.3">
      <c r="A4554" s="1" t="s">
        <v>7537</v>
      </c>
      <c r="B4554" s="1" t="s">
        <v>23684</v>
      </c>
      <c r="C4554" t="s">
        <v>28269</v>
      </c>
      <c r="D4554" t="str">
        <f t="shared" si="71"/>
        <v>@pec.comune.norbello.or.it</v>
      </c>
    </row>
    <row r="4555" spans="1:4" ht="12" customHeight="1" x14ac:dyDescent="0.3">
      <c r="A4555" s="1" t="s">
        <v>4505</v>
      </c>
      <c r="B4555" s="1" t="s">
        <v>28270</v>
      </c>
      <c r="C4555" t="s">
        <v>23726</v>
      </c>
      <c r="D4555" t="str">
        <f t="shared" si="71"/>
        <v>@postacert.umbria.it</v>
      </c>
    </row>
    <row r="4556" spans="1:4" ht="12" customHeight="1" x14ac:dyDescent="0.3">
      <c r="A4556" s="1" t="s">
        <v>5057</v>
      </c>
      <c r="B4556" s="1" t="s">
        <v>28271</v>
      </c>
      <c r="C4556" t="s">
        <v>23856</v>
      </c>
      <c r="D4556" t="str">
        <f t="shared" si="71"/>
        <v>@postecert.it</v>
      </c>
    </row>
    <row r="4557" spans="1:4" ht="12" customHeight="1" x14ac:dyDescent="0.3">
      <c r="A4557" s="1" t="s">
        <v>1666</v>
      </c>
      <c r="B4557" s="1" t="s">
        <v>28272</v>
      </c>
      <c r="C4557" t="s">
        <v>23679</v>
      </c>
      <c r="D4557" t="str">
        <f t="shared" si="71"/>
        <v>@pec.regione.lombardia.it</v>
      </c>
    </row>
    <row r="4558" spans="1:4" ht="12" customHeight="1" x14ac:dyDescent="0.3">
      <c r="A4558" s="1" t="s">
        <v>5306</v>
      </c>
      <c r="B4558" s="1" t="s">
        <v>23684</v>
      </c>
      <c r="C4558" t="s">
        <v>28273</v>
      </c>
      <c r="D4558" t="str">
        <f t="shared" si="71"/>
        <v>@pec.comunedinotaresco.gov.it</v>
      </c>
    </row>
    <row r="4559" spans="1:4" ht="12" customHeight="1" x14ac:dyDescent="0.3">
      <c r="A4559" s="1" t="s">
        <v>7317</v>
      </c>
      <c r="B4559" s="1" t="s">
        <v>23684</v>
      </c>
      <c r="C4559" t="s">
        <v>28274</v>
      </c>
      <c r="D4559" t="str">
        <f t="shared" si="71"/>
        <v>@comunenoto.legalmail.it</v>
      </c>
    </row>
    <row r="4560" spans="1:4" ht="12" customHeight="1" x14ac:dyDescent="0.3">
      <c r="A4560" s="1" t="s">
        <v>12251</v>
      </c>
      <c r="B4560" s="1" t="s">
        <v>28275</v>
      </c>
      <c r="C4560" t="s">
        <v>23681</v>
      </c>
      <c r="D4560" t="str">
        <f t="shared" si="71"/>
        <v>@legalmail.it</v>
      </c>
    </row>
    <row r="4561" spans="1:4" ht="12" customHeight="1" x14ac:dyDescent="0.3">
      <c r="A4561" s="1" t="s">
        <v>2699</v>
      </c>
      <c r="B4561" s="1" t="s">
        <v>28276</v>
      </c>
      <c r="C4561" t="s">
        <v>23679</v>
      </c>
      <c r="D4561" t="str">
        <f t="shared" si="71"/>
        <v>@pec.regione.lombardia.it</v>
      </c>
    </row>
    <row r="4562" spans="1:4" ht="12" customHeight="1" x14ac:dyDescent="0.3">
      <c r="A4562" s="1" t="s">
        <v>12253</v>
      </c>
      <c r="B4562" s="1" t="s">
        <v>28277</v>
      </c>
      <c r="C4562" t="s">
        <v>23681</v>
      </c>
      <c r="D4562" t="str">
        <f t="shared" si="71"/>
        <v>@legalmail.it</v>
      </c>
    </row>
    <row r="4563" spans="1:4" ht="12" customHeight="1" x14ac:dyDescent="0.3">
      <c r="A4563" s="1" t="s">
        <v>6529</v>
      </c>
      <c r="B4563" s="1" t="s">
        <v>28278</v>
      </c>
      <c r="C4563" t="s">
        <v>23691</v>
      </c>
      <c r="D4563" t="str">
        <f t="shared" si="71"/>
        <v>@cert.ruparbasilicata.it</v>
      </c>
    </row>
    <row r="4564" spans="1:4" ht="12" customHeight="1" x14ac:dyDescent="0.3">
      <c r="A4564" s="1" t="s">
        <v>4194</v>
      </c>
      <c r="B4564" s="1" t="s">
        <v>28279</v>
      </c>
      <c r="C4564" t="s">
        <v>23681</v>
      </c>
      <c r="D4564" t="str">
        <f t="shared" si="71"/>
        <v>@legalmail.it</v>
      </c>
    </row>
    <row r="4565" spans="1:4" ht="12" customHeight="1" x14ac:dyDescent="0.3">
      <c r="A4565" s="1" t="s">
        <v>2796</v>
      </c>
      <c r="B4565" s="1" t="s">
        <v>23850</v>
      </c>
      <c r="C4565" t="s">
        <v>28280</v>
      </c>
      <c r="D4565" t="str">
        <f t="shared" si="71"/>
        <v>@pec.comune.novaledo.tn.it</v>
      </c>
    </row>
    <row r="4566" spans="1:4" ht="12" customHeight="1" x14ac:dyDescent="0.3">
      <c r="A4566" s="1" t="s">
        <v>170</v>
      </c>
      <c r="B4566" s="1" t="s">
        <v>28281</v>
      </c>
      <c r="C4566" t="s">
        <v>23699</v>
      </c>
      <c r="D4566" t="str">
        <f t="shared" si="71"/>
        <v>@pec.it</v>
      </c>
    </row>
    <row r="4567" spans="1:4" ht="12" customHeight="1" x14ac:dyDescent="0.3">
      <c r="A4567" s="1" t="s">
        <v>452</v>
      </c>
      <c r="B4567" s="1" t="s">
        <v>28282</v>
      </c>
      <c r="C4567" t="s">
        <v>28283</v>
      </c>
      <c r="D4567" t="str">
        <f t="shared" si="71"/>
        <v>@cert.comune.novara.it</v>
      </c>
    </row>
    <row r="4568" spans="1:4" ht="12" customHeight="1" x14ac:dyDescent="0.3">
      <c r="A4568" s="1" t="s">
        <v>7105</v>
      </c>
      <c r="B4568" s="1" t="s">
        <v>28284</v>
      </c>
      <c r="C4568" t="s">
        <v>23699</v>
      </c>
      <c r="D4568" t="str">
        <f t="shared" si="71"/>
        <v>@pec.it</v>
      </c>
    </row>
    <row r="4569" spans="1:4" ht="12" customHeight="1" x14ac:dyDescent="0.3">
      <c r="A4569" s="1" t="s">
        <v>1558</v>
      </c>
      <c r="B4569" s="1" t="s">
        <v>28285</v>
      </c>
      <c r="C4569" t="s">
        <v>23817</v>
      </c>
      <c r="D4569" t="str">
        <f t="shared" si="71"/>
        <v>@cert.provincia.so.it</v>
      </c>
    </row>
    <row r="4570" spans="1:4" ht="12" customHeight="1" x14ac:dyDescent="0.3">
      <c r="A4570" s="1" t="s">
        <v>1667</v>
      </c>
      <c r="B4570" s="1" t="s">
        <v>28286</v>
      </c>
      <c r="C4570" t="s">
        <v>23681</v>
      </c>
      <c r="D4570" t="str">
        <f t="shared" si="71"/>
        <v>@legalmail.it</v>
      </c>
    </row>
    <row r="4571" spans="1:4" ht="12" customHeight="1" x14ac:dyDescent="0.3">
      <c r="A4571" s="1" t="s">
        <v>3037</v>
      </c>
      <c r="B4571" s="1" t="s">
        <v>28287</v>
      </c>
      <c r="C4571" t="s">
        <v>23745</v>
      </c>
      <c r="D4571" t="str">
        <f t="shared" si="71"/>
        <v>@pecveneto.it</v>
      </c>
    </row>
    <row r="4572" spans="1:4" ht="12" customHeight="1" x14ac:dyDescent="0.3">
      <c r="A4572" s="1" t="s">
        <v>1464</v>
      </c>
      <c r="B4572" s="1" t="s">
        <v>28288</v>
      </c>
      <c r="C4572" t="s">
        <v>23821</v>
      </c>
      <c r="D4572" t="str">
        <f t="shared" si="71"/>
        <v>@pec.provincia.como.it</v>
      </c>
    </row>
    <row r="4573" spans="1:4" ht="12" customHeight="1" x14ac:dyDescent="0.3">
      <c r="A4573" s="1" t="s">
        <v>12264</v>
      </c>
      <c r="B4573" s="1" t="s">
        <v>23850</v>
      </c>
      <c r="C4573" t="s">
        <v>28289</v>
      </c>
      <c r="D4573" t="str">
        <f t="shared" si="71"/>
        <v>@pec.comune.novella.tn.it</v>
      </c>
    </row>
    <row r="4574" spans="1:4" ht="12" customHeight="1" x14ac:dyDescent="0.3">
      <c r="A4574" s="1" t="s">
        <v>3989</v>
      </c>
      <c r="B4574" s="1" t="s">
        <v>20333</v>
      </c>
      <c r="C4574" t="s">
        <v>23837</v>
      </c>
      <c r="D4574" t="str">
        <f t="shared" si="71"/>
        <v>@cert.provincia.re.it</v>
      </c>
    </row>
    <row r="4575" spans="1:4" ht="12" customHeight="1" x14ac:dyDescent="0.3">
      <c r="A4575" s="1" t="s">
        <v>631</v>
      </c>
      <c r="B4575" s="1" t="s">
        <v>20334</v>
      </c>
      <c r="C4575" t="s">
        <v>24288</v>
      </c>
      <c r="D4575" t="str">
        <f t="shared" si="71"/>
        <v>@pec.langabarolo.it</v>
      </c>
    </row>
    <row r="4576" spans="1:4" ht="12" customHeight="1" x14ac:dyDescent="0.3">
      <c r="A4576" s="1" t="s">
        <v>3262</v>
      </c>
      <c r="B4576" s="1" t="s">
        <v>28290</v>
      </c>
      <c r="C4576" t="s">
        <v>23745</v>
      </c>
      <c r="D4576" t="str">
        <f t="shared" si="71"/>
        <v>@pecveneto.it</v>
      </c>
    </row>
    <row r="4577" spans="1:4" ht="12" customHeight="1" x14ac:dyDescent="0.3">
      <c r="A4577" s="1" t="s">
        <v>3334</v>
      </c>
      <c r="B4577" s="1" t="s">
        <v>28291</v>
      </c>
      <c r="C4577" t="s">
        <v>24086</v>
      </c>
      <c r="D4577" t="str">
        <f t="shared" si="71"/>
        <v xml:space="preserve">@cert.ip-veneto.net </v>
      </c>
    </row>
    <row r="4578" spans="1:4" ht="12" customHeight="1" x14ac:dyDescent="0.3">
      <c r="A4578" s="1" t="s">
        <v>3038</v>
      </c>
      <c r="B4578" s="1" t="s">
        <v>28292</v>
      </c>
      <c r="C4578" t="s">
        <v>23747</v>
      </c>
      <c r="D4578" t="str">
        <f t="shared" si="71"/>
        <v>@cert.legalmail.it</v>
      </c>
    </row>
    <row r="4579" spans="1:4" ht="12" customHeight="1" x14ac:dyDescent="0.3">
      <c r="A4579" s="1" t="s">
        <v>4034</v>
      </c>
      <c r="B4579" s="1" t="s">
        <v>28293</v>
      </c>
      <c r="C4579" t="s">
        <v>28294</v>
      </c>
      <c r="D4579" t="str">
        <f t="shared" si="71"/>
        <v>@cert.comune.novi.mo.it</v>
      </c>
    </row>
    <row r="4580" spans="1:4" ht="12" customHeight="1" x14ac:dyDescent="0.3">
      <c r="A4580" s="1" t="s">
        <v>949</v>
      </c>
      <c r="B4580" s="1" t="s">
        <v>28295</v>
      </c>
      <c r="C4580" t="s">
        <v>23735</v>
      </c>
      <c r="D4580" t="str">
        <f t="shared" si="71"/>
        <v>@cert.ruparpiemonte.it</v>
      </c>
    </row>
    <row r="4581" spans="1:4" ht="12" customHeight="1" x14ac:dyDescent="0.3">
      <c r="A4581" s="1" t="s">
        <v>6079</v>
      </c>
      <c r="B4581" s="1" t="s">
        <v>28296</v>
      </c>
      <c r="C4581" t="s">
        <v>23713</v>
      </c>
      <c r="D4581" t="str">
        <f t="shared" si="71"/>
        <v>@asmepec.it</v>
      </c>
    </row>
    <row r="4582" spans="1:4" ht="12" customHeight="1" x14ac:dyDescent="0.3">
      <c r="A4582" s="1" t="s">
        <v>1668</v>
      </c>
      <c r="B4582" s="1" t="s">
        <v>28297</v>
      </c>
      <c r="C4582" t="s">
        <v>23688</v>
      </c>
      <c r="D4582" t="str">
        <f t="shared" si="71"/>
        <v>@legalpec.it</v>
      </c>
    </row>
    <row r="4583" spans="1:4" ht="12" customHeight="1" x14ac:dyDescent="0.3">
      <c r="A4583" s="1" t="s">
        <v>6361</v>
      </c>
      <c r="B4583" s="1" t="s">
        <v>28298</v>
      </c>
      <c r="C4583" t="s">
        <v>23740</v>
      </c>
      <c r="D4583" t="str">
        <f t="shared" si="71"/>
        <v>@pec.rupar.puglia.it</v>
      </c>
    </row>
    <row r="4584" spans="1:4" ht="12" customHeight="1" x14ac:dyDescent="0.3">
      <c r="A4584" s="1" t="s">
        <v>632</v>
      </c>
      <c r="B4584" s="1" t="s">
        <v>20343</v>
      </c>
      <c r="C4584" t="s">
        <v>23735</v>
      </c>
      <c r="D4584" t="str">
        <f t="shared" si="71"/>
        <v>@cert.ruparpiemonte.it</v>
      </c>
    </row>
    <row r="4585" spans="1:4" ht="12" customHeight="1" x14ac:dyDescent="0.3">
      <c r="A4585" s="1" t="s">
        <v>12276</v>
      </c>
      <c r="B4585" s="1" t="s">
        <v>23684</v>
      </c>
      <c r="C4585" t="s">
        <v>28299</v>
      </c>
      <c r="D4585" t="str">
        <f t="shared" si="71"/>
        <v>@pec.comune.nughedusannicolo.ss.it</v>
      </c>
    </row>
    <row r="4586" spans="1:4" ht="12" customHeight="1" x14ac:dyDescent="0.3">
      <c r="A4586" s="1" t="s">
        <v>7538</v>
      </c>
      <c r="B4586" s="1" t="s">
        <v>28300</v>
      </c>
      <c r="C4586" t="s">
        <v>24024</v>
      </c>
      <c r="D4586" t="str">
        <f t="shared" si="71"/>
        <v>@pec.comunas.it</v>
      </c>
    </row>
    <row r="4587" spans="1:4" ht="12" customHeight="1" x14ac:dyDescent="0.3">
      <c r="A4587" s="1" t="s">
        <v>7368</v>
      </c>
      <c r="B4587" s="1" t="s">
        <v>25516</v>
      </c>
      <c r="C4587" t="s">
        <v>28301</v>
      </c>
      <c r="D4587" t="str">
        <f t="shared" si="71"/>
        <v>@pec.comune.nule.ss.it</v>
      </c>
    </row>
    <row r="4588" spans="1:4" ht="12" customHeight="1" x14ac:dyDescent="0.3">
      <c r="A4588" s="1" t="s">
        <v>7369</v>
      </c>
      <c r="B4588" s="1" t="s">
        <v>28302</v>
      </c>
      <c r="C4588" t="s">
        <v>23681</v>
      </c>
      <c r="D4588" t="str">
        <f t="shared" si="71"/>
        <v>@legalmail.it</v>
      </c>
    </row>
    <row r="4589" spans="1:4" ht="12" customHeight="1" x14ac:dyDescent="0.3">
      <c r="A4589" s="1" t="s">
        <v>4642</v>
      </c>
      <c r="B4589" s="1" t="s">
        <v>28303</v>
      </c>
      <c r="C4589" t="s">
        <v>23717</v>
      </c>
      <c r="D4589" t="str">
        <f t="shared" si="71"/>
        <v>@emarche.it</v>
      </c>
    </row>
    <row r="4590" spans="1:4" ht="12" customHeight="1" x14ac:dyDescent="0.3">
      <c r="A4590" s="1" t="s">
        <v>7451</v>
      </c>
      <c r="B4590" s="1" t="s">
        <v>28304</v>
      </c>
      <c r="C4590" t="s">
        <v>28305</v>
      </c>
      <c r="D4590" t="str">
        <f t="shared" si="71"/>
        <v>@pec.comune.nuoro.it</v>
      </c>
    </row>
    <row r="4591" spans="1:4" ht="12" customHeight="1" x14ac:dyDescent="0.3">
      <c r="A4591" s="1" t="s">
        <v>7539</v>
      </c>
      <c r="B4591" s="1" t="s">
        <v>28306</v>
      </c>
      <c r="C4591" t="s">
        <v>23699</v>
      </c>
      <c r="D4591" t="str">
        <f t="shared" si="71"/>
        <v>@pec.it</v>
      </c>
    </row>
    <row r="4592" spans="1:4" ht="12" customHeight="1" x14ac:dyDescent="0.3">
      <c r="A4592" s="1" t="s">
        <v>7634</v>
      </c>
      <c r="B4592" s="1" t="s">
        <v>28307</v>
      </c>
      <c r="C4592" t="s">
        <v>28308</v>
      </c>
      <c r="D4592" t="str">
        <f t="shared" si="71"/>
        <v>@pec.comune.nuragus.ca.it</v>
      </c>
    </row>
    <row r="4593" spans="1:4" ht="12" customHeight="1" x14ac:dyDescent="0.3">
      <c r="A4593" s="1" t="s">
        <v>7635</v>
      </c>
      <c r="B4593" s="1" t="s">
        <v>28309</v>
      </c>
      <c r="C4593" t="s">
        <v>23681</v>
      </c>
      <c r="D4593" t="str">
        <f t="shared" si="71"/>
        <v>@legalmail.it</v>
      </c>
    </row>
    <row r="4594" spans="1:4" ht="12" customHeight="1" x14ac:dyDescent="0.3">
      <c r="A4594" s="1" t="s">
        <v>7636</v>
      </c>
      <c r="B4594" s="1" t="s">
        <v>28310</v>
      </c>
      <c r="C4594" t="s">
        <v>23681</v>
      </c>
      <c r="D4594" t="str">
        <f t="shared" si="71"/>
        <v>@legalmail.it</v>
      </c>
    </row>
    <row r="4595" spans="1:4" ht="12" customHeight="1" x14ac:dyDescent="0.3">
      <c r="A4595" s="1" t="s">
        <v>7540</v>
      </c>
      <c r="B4595" s="1" t="s">
        <v>23684</v>
      </c>
      <c r="C4595" t="s">
        <v>28311</v>
      </c>
      <c r="D4595" t="str">
        <f t="shared" si="71"/>
        <v>@pec.comune.nureci.or.it</v>
      </c>
    </row>
    <row r="4596" spans="1:4" ht="12" customHeight="1" x14ac:dyDescent="0.3">
      <c r="A4596" s="1" t="s">
        <v>7637</v>
      </c>
      <c r="B4596" s="1" t="s">
        <v>23684</v>
      </c>
      <c r="C4596" t="s">
        <v>28312</v>
      </c>
      <c r="D4596" t="str">
        <f t="shared" si="71"/>
        <v>@pec.comune.nurri.ca.it</v>
      </c>
    </row>
    <row r="4597" spans="1:4" ht="12" customHeight="1" x14ac:dyDescent="0.3">
      <c r="A4597" s="1" t="s">
        <v>1209</v>
      </c>
      <c r="B4597" s="1" t="s">
        <v>23684</v>
      </c>
      <c r="C4597" t="s">
        <v>28313</v>
      </c>
      <c r="D4597" t="str">
        <f t="shared" si="71"/>
        <v>@pec.comune.nus.ao.it</v>
      </c>
    </row>
    <row r="4598" spans="1:4" ht="12" customHeight="1" x14ac:dyDescent="0.3">
      <c r="A4598" s="1" t="s">
        <v>5945</v>
      </c>
      <c r="B4598" s="1" t="s">
        <v>28314</v>
      </c>
      <c r="C4598" t="s">
        <v>23713</v>
      </c>
      <c r="D4598" t="str">
        <f t="shared" si="71"/>
        <v>@asmepec.it</v>
      </c>
    </row>
    <row r="4599" spans="1:4" ht="12" customHeight="1" x14ac:dyDescent="0.3">
      <c r="A4599" s="1" t="s">
        <v>2084</v>
      </c>
      <c r="B4599" s="1" t="s">
        <v>23684</v>
      </c>
      <c r="C4599" t="s">
        <v>28315</v>
      </c>
      <c r="D4599" t="str">
        <f t="shared" si="71"/>
        <v>@pec.comune.nuvolento.bs.it</v>
      </c>
    </row>
    <row r="4600" spans="1:4" ht="12" customHeight="1" x14ac:dyDescent="0.3">
      <c r="A4600" s="1" t="s">
        <v>2085</v>
      </c>
      <c r="B4600" s="1" t="s">
        <v>23684</v>
      </c>
      <c r="C4600" t="s">
        <v>28316</v>
      </c>
      <c r="D4600" t="str">
        <f t="shared" si="71"/>
        <v>@pec.comune.nuvolera.bs.it</v>
      </c>
    </row>
    <row r="4601" spans="1:4" ht="12" customHeight="1" x14ac:dyDescent="0.3">
      <c r="A4601" s="1" t="s">
        <v>7638</v>
      </c>
      <c r="B4601" s="1" t="s">
        <v>28317</v>
      </c>
      <c r="C4601" t="s">
        <v>24024</v>
      </c>
      <c r="D4601" t="str">
        <f t="shared" si="71"/>
        <v>@pec.comunas.it</v>
      </c>
    </row>
    <row r="4602" spans="1:4" ht="12" customHeight="1" x14ac:dyDescent="0.3">
      <c r="A4602" s="1" t="s">
        <v>1061</v>
      </c>
      <c r="B4602" s="1" t="s">
        <v>28318</v>
      </c>
      <c r="C4602" t="s">
        <v>23790</v>
      </c>
      <c r="D4602" t="str">
        <f t="shared" si="71"/>
        <v>@pec.ptbiellese.it</v>
      </c>
    </row>
    <row r="4603" spans="1:4" ht="12" customHeight="1" x14ac:dyDescent="0.3">
      <c r="A4603" s="1" t="s">
        <v>1062</v>
      </c>
      <c r="B4603" s="1" t="s">
        <v>28319</v>
      </c>
      <c r="C4603" t="s">
        <v>23790</v>
      </c>
      <c r="D4603" t="str">
        <f t="shared" si="71"/>
        <v>@pec.ptbiellese.it</v>
      </c>
    </row>
    <row r="4604" spans="1:4" ht="12" customHeight="1" x14ac:dyDescent="0.3">
      <c r="A4604" s="1" t="s">
        <v>3411</v>
      </c>
      <c r="B4604" s="1" t="s">
        <v>20363</v>
      </c>
      <c r="C4604" t="s">
        <v>23791</v>
      </c>
      <c r="D4604" t="str">
        <f t="shared" si="71"/>
        <v>@postemailcertificata.it</v>
      </c>
    </row>
    <row r="4605" spans="1:4" ht="12" customHeight="1" x14ac:dyDescent="0.3">
      <c r="A4605" s="1" t="s">
        <v>950</v>
      </c>
      <c r="B4605" s="1" t="s">
        <v>23684</v>
      </c>
      <c r="C4605" t="s">
        <v>28320</v>
      </c>
      <c r="D4605" t="str">
        <f t="shared" si="71"/>
        <v>@pec.comune.occimiano.al.it</v>
      </c>
    </row>
    <row r="4606" spans="1:4" ht="12" customHeight="1" x14ac:dyDescent="0.3">
      <c r="A4606" s="1" t="s">
        <v>5225</v>
      </c>
      <c r="B4606" s="1" t="s">
        <v>28321</v>
      </c>
      <c r="C4606" t="s">
        <v>23681</v>
      </c>
      <c r="D4606" t="str">
        <f t="shared" si="71"/>
        <v>@legalmail.it</v>
      </c>
    </row>
    <row r="4607" spans="1:4" ht="12" customHeight="1" x14ac:dyDescent="0.3">
      <c r="A4607" s="1" t="s">
        <v>951</v>
      </c>
      <c r="B4607" s="1" t="s">
        <v>28322</v>
      </c>
      <c r="C4607" t="s">
        <v>23735</v>
      </c>
      <c r="D4607" t="str">
        <f t="shared" si="71"/>
        <v>@cert.ruparpiemonte.it</v>
      </c>
    </row>
    <row r="4608" spans="1:4" ht="12" customHeight="1" x14ac:dyDescent="0.3">
      <c r="A4608" s="1" t="s">
        <v>952</v>
      </c>
      <c r="B4608" s="1" t="s">
        <v>28323</v>
      </c>
      <c r="C4608" t="s">
        <v>28324</v>
      </c>
      <c r="D4608" t="str">
        <f t="shared" si="71"/>
        <v>@pec.comune.odalengopiccolo.al.it</v>
      </c>
    </row>
    <row r="4609" spans="1:4" ht="12" customHeight="1" x14ac:dyDescent="0.3">
      <c r="A4609" s="1" t="s">
        <v>3193</v>
      </c>
      <c r="B4609" s="1" t="s">
        <v>28325</v>
      </c>
      <c r="C4609" t="s">
        <v>23745</v>
      </c>
      <c r="D4609" t="str">
        <f t="shared" si="71"/>
        <v>@pecveneto.it</v>
      </c>
    </row>
    <row r="4610" spans="1:4" ht="12" customHeight="1" x14ac:dyDescent="0.3">
      <c r="A4610" s="1" t="s">
        <v>2086</v>
      </c>
      <c r="B4610" s="1" t="s">
        <v>23684</v>
      </c>
      <c r="C4610" t="s">
        <v>28326</v>
      </c>
      <c r="D4610" t="str">
        <f t="shared" si="71"/>
        <v>@pec.comune.odolo.bs.it</v>
      </c>
    </row>
    <row r="4611" spans="1:4" ht="12" customHeight="1" x14ac:dyDescent="0.3">
      <c r="A4611" s="1" t="s">
        <v>5226</v>
      </c>
      <c r="B4611" s="1" t="s">
        <v>28327</v>
      </c>
      <c r="C4611" t="s">
        <v>23699</v>
      </c>
      <c r="D4611" t="str">
        <f t="shared" ref="D4611:D4674" si="72">CONCATENATE("@",C:C)</f>
        <v>@pec.it</v>
      </c>
    </row>
    <row r="4612" spans="1:4" ht="12" customHeight="1" x14ac:dyDescent="0.3">
      <c r="A4612" s="1" t="s">
        <v>4643</v>
      </c>
      <c r="B4612" s="1" t="s">
        <v>28328</v>
      </c>
      <c r="C4612" t="s">
        <v>23699</v>
      </c>
      <c r="D4612" t="str">
        <f t="shared" si="72"/>
        <v>@pec.it</v>
      </c>
    </row>
    <row r="4613" spans="1:4" ht="12" customHeight="1" x14ac:dyDescent="0.3">
      <c r="A4613" s="1" t="s">
        <v>2409</v>
      </c>
      <c r="B4613" s="1" t="s">
        <v>28329</v>
      </c>
      <c r="C4613" t="s">
        <v>23747</v>
      </c>
      <c r="D4613" t="str">
        <f t="shared" si="72"/>
        <v>@cert.legalmail.it</v>
      </c>
    </row>
    <row r="4614" spans="1:4" ht="12" customHeight="1" x14ac:dyDescent="0.3">
      <c r="A4614" s="1" t="s">
        <v>4740</v>
      </c>
      <c r="B4614" s="1" t="s">
        <v>23684</v>
      </c>
      <c r="C4614" t="s">
        <v>28330</v>
      </c>
      <c r="D4614" t="str">
        <f t="shared" si="72"/>
        <v>@pec.comune.offida.ap.it</v>
      </c>
    </row>
    <row r="4615" spans="1:4" ht="12" customHeight="1" x14ac:dyDescent="0.3">
      <c r="A4615" s="1" t="s">
        <v>2087</v>
      </c>
      <c r="B4615" s="1" t="s">
        <v>23684</v>
      </c>
      <c r="C4615" t="s">
        <v>28331</v>
      </c>
      <c r="D4615" t="str">
        <f t="shared" si="72"/>
        <v>@cert.comune.offlaga.bs.it</v>
      </c>
    </row>
    <row r="4616" spans="1:4" ht="12" customHeight="1" x14ac:dyDescent="0.3">
      <c r="A4616" s="1" t="s">
        <v>1144</v>
      </c>
      <c r="B4616" s="1" t="s">
        <v>28332</v>
      </c>
      <c r="C4616" t="s">
        <v>23681</v>
      </c>
      <c r="D4616" t="str">
        <f t="shared" si="72"/>
        <v>@legalmail.it</v>
      </c>
    </row>
    <row r="4617" spans="1:4" ht="12" customHeight="1" x14ac:dyDescent="0.3">
      <c r="A4617" s="1" t="s">
        <v>1335</v>
      </c>
      <c r="B4617" s="1" t="s">
        <v>28333</v>
      </c>
      <c r="C4617" t="s">
        <v>24113</v>
      </c>
      <c r="D4617" t="str">
        <f t="shared" si="72"/>
        <v>@actaliscertymail.it</v>
      </c>
    </row>
    <row r="4618" spans="1:4" ht="12" customHeight="1" x14ac:dyDescent="0.3">
      <c r="A4618" s="1" t="s">
        <v>2578</v>
      </c>
      <c r="B4618" s="1" t="s">
        <v>23684</v>
      </c>
      <c r="C4618" t="s">
        <v>28334</v>
      </c>
      <c r="D4618" t="str">
        <f t="shared" si="72"/>
        <v>@pec.comune.oggiono.lc.it</v>
      </c>
    </row>
    <row r="4619" spans="1:4" ht="12" customHeight="1" x14ac:dyDescent="0.3">
      <c r="A4619" s="1" t="s">
        <v>171</v>
      </c>
      <c r="B4619" s="1" t="s">
        <v>28335</v>
      </c>
      <c r="C4619" t="s">
        <v>23699</v>
      </c>
      <c r="D4619" t="str">
        <f t="shared" si="72"/>
        <v>@pec.it</v>
      </c>
    </row>
    <row r="4620" spans="1:4" ht="12" customHeight="1" x14ac:dyDescent="0.3">
      <c r="A4620" s="1" t="s">
        <v>6080</v>
      </c>
      <c r="B4620" s="1" t="s">
        <v>28336</v>
      </c>
      <c r="C4620" t="s">
        <v>23713</v>
      </c>
      <c r="D4620" t="str">
        <f t="shared" si="72"/>
        <v>@asmepec.it</v>
      </c>
    </row>
    <row r="4621" spans="1:4" ht="12" customHeight="1" x14ac:dyDescent="0.3">
      <c r="A4621" s="1" t="s">
        <v>7370</v>
      </c>
      <c r="B4621" s="1" t="s">
        <v>28337</v>
      </c>
      <c r="C4621" t="s">
        <v>24113</v>
      </c>
      <c r="D4621" t="str">
        <f t="shared" si="72"/>
        <v>@actaliscertymail.it</v>
      </c>
    </row>
    <row r="4622" spans="1:4" ht="12" customHeight="1" x14ac:dyDescent="0.3">
      <c r="A4622" s="1" t="s">
        <v>358</v>
      </c>
      <c r="B4622" s="1" t="s">
        <v>20381</v>
      </c>
      <c r="C4622" t="s">
        <v>23699</v>
      </c>
      <c r="D4622" t="str">
        <f t="shared" si="72"/>
        <v>@pec.it</v>
      </c>
    </row>
    <row r="4623" spans="1:4" ht="12" customHeight="1" x14ac:dyDescent="0.3">
      <c r="A4623" s="1" t="s">
        <v>359</v>
      </c>
      <c r="B4623" s="1" t="s">
        <v>20382</v>
      </c>
      <c r="C4623" t="s">
        <v>23735</v>
      </c>
      <c r="D4623" t="str">
        <f t="shared" si="72"/>
        <v>@cert.ruparpiemonte.it</v>
      </c>
    </row>
    <row r="4624" spans="1:4" ht="12" customHeight="1" x14ac:dyDescent="0.3">
      <c r="A4624" s="1" t="s">
        <v>453</v>
      </c>
      <c r="B4624" s="1" t="s">
        <v>24055</v>
      </c>
      <c r="C4624" t="s">
        <v>28338</v>
      </c>
      <c r="D4624" t="str">
        <f t="shared" si="72"/>
        <v>@pec.comune.oleggio.no.it</v>
      </c>
    </row>
    <row r="4625" spans="1:4" ht="12" customHeight="1" x14ac:dyDescent="0.3">
      <c r="A4625" s="1" t="s">
        <v>454</v>
      </c>
      <c r="B4625" s="1" t="s">
        <v>28339</v>
      </c>
      <c r="C4625" t="s">
        <v>23735</v>
      </c>
      <c r="D4625" t="str">
        <f t="shared" si="72"/>
        <v>@cert.ruparpiemonte.it</v>
      </c>
    </row>
    <row r="4626" spans="1:4" ht="12" customHeight="1" x14ac:dyDescent="0.3">
      <c r="A4626" s="1" t="s">
        <v>2266</v>
      </c>
      <c r="B4626" s="1" t="s">
        <v>28340</v>
      </c>
      <c r="C4626" t="s">
        <v>23699</v>
      </c>
      <c r="D4626" t="str">
        <f t="shared" si="72"/>
        <v>@pec.it</v>
      </c>
    </row>
    <row r="4627" spans="1:4" ht="12" customHeight="1" x14ac:dyDescent="0.3">
      <c r="A4627" s="1" t="s">
        <v>4993</v>
      </c>
      <c r="B4627" s="1" t="s">
        <v>28341</v>
      </c>
      <c r="C4627" t="s">
        <v>28342</v>
      </c>
      <c r="D4627" t="str">
        <f t="shared" si="72"/>
        <v>@pec.comune.olevanoromano.rm.it</v>
      </c>
    </row>
    <row r="4628" spans="1:4" ht="12" customHeight="1" x14ac:dyDescent="0.3">
      <c r="A4628" s="1" t="s">
        <v>6081</v>
      </c>
      <c r="B4628" s="1" t="s">
        <v>28343</v>
      </c>
      <c r="C4628" t="s">
        <v>28344</v>
      </c>
      <c r="D4628" t="str">
        <f t="shared" si="72"/>
        <v>@pec.olevanosultusciano.eu</v>
      </c>
    </row>
    <row r="4629" spans="1:4" ht="12" customHeight="1" x14ac:dyDescent="0.3">
      <c r="A4629" s="1" t="s">
        <v>1465</v>
      </c>
      <c r="B4629" s="1" t="s">
        <v>28345</v>
      </c>
      <c r="C4629" t="s">
        <v>23681</v>
      </c>
      <c r="D4629" t="str">
        <f t="shared" si="72"/>
        <v>@legalmail.it</v>
      </c>
    </row>
    <row r="4630" spans="1:4" ht="12" customHeight="1" x14ac:dyDescent="0.3">
      <c r="A4630" s="1" t="s">
        <v>2579</v>
      </c>
      <c r="B4630" s="1" t="s">
        <v>28346</v>
      </c>
      <c r="C4630" t="s">
        <v>23839</v>
      </c>
      <c r="D4630" t="str">
        <f t="shared" si="72"/>
        <v>@cert.saga.it</v>
      </c>
    </row>
    <row r="4631" spans="1:4" ht="12" customHeight="1" x14ac:dyDescent="0.3">
      <c r="A4631" s="1" t="s">
        <v>1336</v>
      </c>
      <c r="B4631" s="1" t="s">
        <v>28347</v>
      </c>
      <c r="C4631" t="s">
        <v>23679</v>
      </c>
      <c r="D4631" t="str">
        <f t="shared" si="72"/>
        <v>@pec.regione.lombardia.it</v>
      </c>
    </row>
    <row r="4632" spans="1:4" ht="12" customHeight="1" x14ac:dyDescent="0.3">
      <c r="A4632" s="1" t="s">
        <v>2580</v>
      </c>
      <c r="B4632" s="1" t="s">
        <v>28348</v>
      </c>
      <c r="C4632" t="s">
        <v>23679</v>
      </c>
      <c r="D4632" t="str">
        <f t="shared" si="72"/>
        <v>@pec.regione.lombardia.it</v>
      </c>
    </row>
    <row r="4633" spans="1:4" ht="12" customHeight="1" x14ac:dyDescent="0.3">
      <c r="A4633" s="1" t="s">
        <v>7452</v>
      </c>
      <c r="B4633" s="1" t="s">
        <v>23684</v>
      </c>
      <c r="C4633" t="s">
        <v>28349</v>
      </c>
      <c r="D4633" t="str">
        <f t="shared" si="72"/>
        <v>@pec.comune.oliena.nu.it</v>
      </c>
    </row>
    <row r="4634" spans="1:4" ht="12" customHeight="1" x14ac:dyDescent="0.3">
      <c r="A4634" s="1" t="s">
        <v>2267</v>
      </c>
      <c r="B4634" s="1" t="s">
        <v>28350</v>
      </c>
      <c r="C4634" t="s">
        <v>23679</v>
      </c>
      <c r="D4634" t="str">
        <f t="shared" si="72"/>
        <v>@pec.regione.lombardia.it</v>
      </c>
    </row>
    <row r="4635" spans="1:4" ht="12" customHeight="1" x14ac:dyDescent="0.3">
      <c r="A4635" s="1" t="s">
        <v>6739</v>
      </c>
      <c r="B4635" s="1" t="s">
        <v>28351</v>
      </c>
      <c r="C4635" t="s">
        <v>23713</v>
      </c>
      <c r="D4635" t="str">
        <f t="shared" si="72"/>
        <v>@asmepec.it</v>
      </c>
    </row>
    <row r="4636" spans="1:4" ht="12" customHeight="1" x14ac:dyDescent="0.3">
      <c r="A4636" s="1" t="s">
        <v>7106</v>
      </c>
      <c r="B4636" s="1" t="s">
        <v>23737</v>
      </c>
      <c r="C4636" t="s">
        <v>28352</v>
      </c>
      <c r="D4636" t="str">
        <f t="shared" si="72"/>
        <v>@pec.comune.oliveri.me.it</v>
      </c>
    </row>
    <row r="4637" spans="1:4" ht="12" customHeight="1" x14ac:dyDescent="0.3">
      <c r="A4637" s="1" t="s">
        <v>6082</v>
      </c>
      <c r="B4637" s="1" t="s">
        <v>28353</v>
      </c>
      <c r="C4637" t="s">
        <v>23713</v>
      </c>
      <c r="D4637" t="str">
        <f t="shared" si="72"/>
        <v>@asmepec.it</v>
      </c>
    </row>
    <row r="4638" spans="1:4" ht="12" customHeight="1" x14ac:dyDescent="0.3">
      <c r="A4638" s="1" t="s">
        <v>2581</v>
      </c>
      <c r="B4638" s="1" t="s">
        <v>28354</v>
      </c>
      <c r="C4638" t="s">
        <v>23679</v>
      </c>
      <c r="D4638" t="str">
        <f t="shared" si="72"/>
        <v>@pec.regione.lombardia.it</v>
      </c>
    </row>
    <row r="4639" spans="1:4" ht="12" customHeight="1" x14ac:dyDescent="0.3">
      <c r="A4639" s="1" t="s">
        <v>6530</v>
      </c>
      <c r="B4639" s="1" t="s">
        <v>23684</v>
      </c>
      <c r="C4639" t="s">
        <v>28355</v>
      </c>
      <c r="D4639" t="str">
        <f t="shared" si="72"/>
        <v>@pec.comune.olivetolucano.mt.it</v>
      </c>
    </row>
    <row r="4640" spans="1:4" ht="12" customHeight="1" x14ac:dyDescent="0.3">
      <c r="A4640" s="1" t="s">
        <v>3679</v>
      </c>
      <c r="B4640" s="1" t="s">
        <v>28356</v>
      </c>
      <c r="C4640" t="s">
        <v>23699</v>
      </c>
      <c r="D4640" t="str">
        <f t="shared" si="72"/>
        <v>@pec.it</v>
      </c>
    </row>
    <row r="4641" spans="1:4" ht="12" customHeight="1" x14ac:dyDescent="0.3">
      <c r="A4641" s="1" t="s">
        <v>953</v>
      </c>
      <c r="B4641" s="1" t="s">
        <v>20400</v>
      </c>
      <c r="C4641" t="s">
        <v>28357</v>
      </c>
      <c r="D4641" t="str">
        <f t="shared" si="72"/>
        <v>@pec.comune.olivola.al.it</v>
      </c>
    </row>
    <row r="4642" spans="1:4" ht="12" customHeight="1" x14ac:dyDescent="0.3">
      <c r="A4642" s="1" t="s">
        <v>7541</v>
      </c>
      <c r="B4642" s="1" t="s">
        <v>23684</v>
      </c>
      <c r="C4642" t="s">
        <v>28358</v>
      </c>
      <c r="D4642" t="str">
        <f t="shared" si="72"/>
        <v>@pec.comunediollastra.it</v>
      </c>
    </row>
    <row r="4643" spans="1:4" ht="12" customHeight="1" x14ac:dyDescent="0.3">
      <c r="A4643" s="1" t="s">
        <v>7453</v>
      </c>
      <c r="B4643" s="1" t="s">
        <v>28359</v>
      </c>
      <c r="C4643" t="s">
        <v>23699</v>
      </c>
      <c r="D4643" t="str">
        <f t="shared" si="72"/>
        <v>@pec.it</v>
      </c>
    </row>
    <row r="4644" spans="1:4" ht="12" customHeight="1" x14ac:dyDescent="0.3">
      <c r="A4644" s="1" t="s">
        <v>1210</v>
      </c>
      <c r="B4644" s="1" t="s">
        <v>23684</v>
      </c>
      <c r="C4644" t="s">
        <v>28360</v>
      </c>
      <c r="D4644" t="str">
        <f t="shared" si="72"/>
        <v>@pec.comune.ollomont.ao.it</v>
      </c>
    </row>
    <row r="4645" spans="1:4" ht="12" customHeight="1" x14ac:dyDescent="0.3">
      <c r="A4645" s="1" t="s">
        <v>7371</v>
      </c>
      <c r="B4645" s="1" t="s">
        <v>23684</v>
      </c>
      <c r="C4645" t="s">
        <v>28361</v>
      </c>
      <c r="D4645" t="str">
        <f t="shared" si="72"/>
        <v>@pec.comune.olmedo.ss.it</v>
      </c>
    </row>
    <row r="4646" spans="1:4" ht="12" customHeight="1" x14ac:dyDescent="0.3">
      <c r="A4646" s="1" t="s">
        <v>2410</v>
      </c>
      <c r="B4646" s="1" t="s">
        <v>28362</v>
      </c>
      <c r="C4646" t="s">
        <v>23699</v>
      </c>
      <c r="D4646" t="str">
        <f t="shared" si="72"/>
        <v>@pec.it</v>
      </c>
    </row>
    <row r="4647" spans="1:4" ht="12" customHeight="1" x14ac:dyDescent="0.3">
      <c r="A4647" s="1" t="s">
        <v>1861</v>
      </c>
      <c r="B4647" s="1" t="s">
        <v>28363</v>
      </c>
      <c r="C4647" t="s">
        <v>23679</v>
      </c>
      <c r="D4647" t="str">
        <f t="shared" si="72"/>
        <v>@pec.regione.lombardia.it</v>
      </c>
    </row>
    <row r="4648" spans="1:4" ht="12" customHeight="1" x14ac:dyDescent="0.3">
      <c r="A4648" s="1" t="s">
        <v>804</v>
      </c>
      <c r="B4648" s="1" t="s">
        <v>28364</v>
      </c>
      <c r="C4648" t="s">
        <v>23735</v>
      </c>
      <c r="D4648" t="str">
        <f t="shared" si="72"/>
        <v>@cert.ruparpiemonte.it</v>
      </c>
    </row>
    <row r="4649" spans="1:4" ht="12" customHeight="1" x14ac:dyDescent="0.3">
      <c r="A4649" s="1" t="s">
        <v>1862</v>
      </c>
      <c r="B4649" s="1" t="s">
        <v>28365</v>
      </c>
      <c r="C4649" t="s">
        <v>23681</v>
      </c>
      <c r="D4649" t="str">
        <f t="shared" si="72"/>
        <v>@legalmail.it</v>
      </c>
    </row>
    <row r="4650" spans="1:4" ht="12" customHeight="1" x14ac:dyDescent="0.3">
      <c r="A4650" s="1" t="s">
        <v>1863</v>
      </c>
      <c r="B4650" s="1" t="s">
        <v>28366</v>
      </c>
      <c r="C4650" t="s">
        <v>23679</v>
      </c>
      <c r="D4650" t="str">
        <f t="shared" si="72"/>
        <v>@pec.regione.lombardia.it</v>
      </c>
    </row>
    <row r="4651" spans="1:4" ht="12" customHeight="1" x14ac:dyDescent="0.3">
      <c r="A4651" s="1" t="s">
        <v>1466</v>
      </c>
      <c r="B4651" s="1" t="s">
        <v>28367</v>
      </c>
      <c r="C4651" t="s">
        <v>23699</v>
      </c>
      <c r="D4651" t="str">
        <f t="shared" si="72"/>
        <v>@pec.it</v>
      </c>
    </row>
    <row r="4652" spans="1:4" ht="12" customHeight="1" x14ac:dyDescent="0.3">
      <c r="A4652" s="1" t="s">
        <v>7454</v>
      </c>
      <c r="B4652" s="1" t="s">
        <v>23684</v>
      </c>
      <c r="C4652" t="s">
        <v>28368</v>
      </c>
      <c r="D4652" t="str">
        <f t="shared" si="72"/>
        <v>@pec.comune.olzai.nu.it</v>
      </c>
    </row>
    <row r="4653" spans="1:4" ht="12" customHeight="1" x14ac:dyDescent="0.3">
      <c r="A4653" s="1" t="s">
        <v>2088</v>
      </c>
      <c r="B4653" s="1" t="s">
        <v>23684</v>
      </c>
      <c r="C4653" t="s">
        <v>28369</v>
      </c>
      <c r="D4653" t="str">
        <f t="shared" si="72"/>
        <v>@pec.comune.ome.bs.it</v>
      </c>
    </row>
    <row r="4654" spans="1:4" ht="12" customHeight="1" x14ac:dyDescent="0.3">
      <c r="A4654" s="1" t="s">
        <v>1145</v>
      </c>
      <c r="B4654" s="1" t="s">
        <v>28370</v>
      </c>
      <c r="C4654" t="s">
        <v>23681</v>
      </c>
      <c r="D4654" t="str">
        <f t="shared" si="72"/>
        <v>@legalmail.it</v>
      </c>
    </row>
    <row r="4655" spans="1:4" ht="12" customHeight="1" x14ac:dyDescent="0.3">
      <c r="A4655" s="1" t="s">
        <v>6083</v>
      </c>
      <c r="B4655" s="1" t="s">
        <v>28371</v>
      </c>
      <c r="C4655" t="s">
        <v>23699</v>
      </c>
      <c r="D4655" t="str">
        <f t="shared" si="72"/>
        <v>@pec.it</v>
      </c>
    </row>
    <row r="4656" spans="1:4" ht="12" customHeight="1" x14ac:dyDescent="0.3">
      <c r="A4656" s="1" t="s">
        <v>7455</v>
      </c>
      <c r="B4656" s="1" t="s">
        <v>23684</v>
      </c>
      <c r="C4656" t="s">
        <v>28372</v>
      </c>
      <c r="D4656" t="str">
        <f t="shared" si="72"/>
        <v>@pec.comune.onani.nu.it</v>
      </c>
    </row>
    <row r="4657" spans="1:4" ht="12" customHeight="1" x14ac:dyDescent="0.3">
      <c r="A4657" s="1" t="s">
        <v>4827</v>
      </c>
      <c r="B4657" s="1" t="s">
        <v>28373</v>
      </c>
      <c r="C4657" t="s">
        <v>23699</v>
      </c>
      <c r="D4657" t="str">
        <f t="shared" si="72"/>
        <v>@pec.it</v>
      </c>
    </row>
    <row r="4658" spans="1:4" ht="12" customHeight="1" x14ac:dyDescent="0.3">
      <c r="A4658" s="1" t="s">
        <v>633</v>
      </c>
      <c r="B4658" s="1" t="s">
        <v>28374</v>
      </c>
      <c r="C4658" t="s">
        <v>23699</v>
      </c>
      <c r="D4658" t="str">
        <f t="shared" si="72"/>
        <v>@pec.it</v>
      </c>
    </row>
    <row r="4659" spans="1:4" ht="12" customHeight="1" x14ac:dyDescent="0.3">
      <c r="A4659" s="1" t="s">
        <v>1864</v>
      </c>
      <c r="B4659" s="1" t="s">
        <v>28375</v>
      </c>
      <c r="C4659" t="s">
        <v>23681</v>
      </c>
      <c r="D4659" t="str">
        <f t="shared" si="72"/>
        <v>@legalmail.it</v>
      </c>
    </row>
    <row r="4660" spans="1:4" ht="12" customHeight="1" x14ac:dyDescent="0.3">
      <c r="A4660" s="1" t="s">
        <v>7456</v>
      </c>
      <c r="B4660" s="1" t="s">
        <v>23805</v>
      </c>
      <c r="C4660" t="s">
        <v>28376</v>
      </c>
      <c r="D4660" t="str">
        <f t="shared" si="72"/>
        <v>@pec.comune.onifai.nu.it</v>
      </c>
    </row>
    <row r="4661" spans="1:4" ht="12" customHeight="1" x14ac:dyDescent="0.3">
      <c r="A4661" s="1" t="s">
        <v>7457</v>
      </c>
      <c r="B4661" s="1" t="s">
        <v>23684</v>
      </c>
      <c r="C4661" t="s">
        <v>28377</v>
      </c>
      <c r="D4661" t="str">
        <f t="shared" si="72"/>
        <v>@pec.comuneoniferi.nu.it</v>
      </c>
    </row>
    <row r="4662" spans="1:4" ht="12" customHeight="1" x14ac:dyDescent="0.3">
      <c r="A4662" s="1" t="s">
        <v>2089</v>
      </c>
      <c r="B4662" s="1" t="s">
        <v>23684</v>
      </c>
      <c r="C4662" t="s">
        <v>28378</v>
      </c>
      <c r="D4662" t="str">
        <f t="shared" si="72"/>
        <v>@pec.comune.ono-san-pietro.bs.it</v>
      </c>
    </row>
    <row r="4663" spans="1:4" ht="12" customHeight="1" x14ac:dyDescent="0.3">
      <c r="A4663" s="1" t="s">
        <v>1865</v>
      </c>
      <c r="B4663" s="1" t="s">
        <v>28379</v>
      </c>
      <c r="C4663" t="s">
        <v>23679</v>
      </c>
      <c r="D4663" t="str">
        <f t="shared" si="72"/>
        <v>@pec.regione.lombardia.it</v>
      </c>
    </row>
    <row r="4664" spans="1:4" ht="12" customHeight="1" x14ac:dyDescent="0.3">
      <c r="A4664" s="1" t="s">
        <v>3752</v>
      </c>
      <c r="B4664" s="1" t="s">
        <v>28380</v>
      </c>
      <c r="C4664" t="s">
        <v>23681</v>
      </c>
      <c r="D4664" t="str">
        <f t="shared" si="72"/>
        <v>@legalmail.it</v>
      </c>
    </row>
    <row r="4665" spans="1:4" ht="12" customHeight="1" x14ac:dyDescent="0.3">
      <c r="A4665" s="1" t="s">
        <v>1669</v>
      </c>
      <c r="B4665" s="1" t="s">
        <v>28381</v>
      </c>
      <c r="C4665" t="s">
        <v>23747</v>
      </c>
      <c r="D4665" t="str">
        <f t="shared" si="72"/>
        <v>@cert.legalmail.it</v>
      </c>
    </row>
    <row r="4666" spans="1:4" ht="12" customHeight="1" x14ac:dyDescent="0.3">
      <c r="A4666" s="1" t="s">
        <v>5227</v>
      </c>
      <c r="B4666" s="1" t="s">
        <v>28382</v>
      </c>
      <c r="C4666" t="s">
        <v>28383</v>
      </c>
      <c r="D4666" t="str">
        <f t="shared" si="72"/>
        <v>@pec.comune.opi.aq.it</v>
      </c>
    </row>
    <row r="4667" spans="1:4" ht="12" customHeight="1" x14ac:dyDescent="0.3">
      <c r="A4667" s="1" t="s">
        <v>2930</v>
      </c>
      <c r="B4667" s="1" t="s">
        <v>28384</v>
      </c>
      <c r="C4667" t="s">
        <v>23677</v>
      </c>
      <c r="D4667" t="str">
        <f t="shared" si="72"/>
        <v>@cert.ip-veneto.net</v>
      </c>
    </row>
    <row r="4668" spans="1:4" ht="12" customHeight="1" x14ac:dyDescent="0.3">
      <c r="A4668" s="1" t="s">
        <v>6467</v>
      </c>
      <c r="B4668" s="1" t="s">
        <v>28385</v>
      </c>
      <c r="C4668" t="s">
        <v>23699</v>
      </c>
      <c r="D4668" t="str">
        <f t="shared" si="72"/>
        <v>@pec.it</v>
      </c>
    </row>
    <row r="4669" spans="1:4" ht="12" customHeight="1" x14ac:dyDescent="0.3">
      <c r="A4669" s="1" t="s">
        <v>6827</v>
      </c>
      <c r="B4669" s="1" t="s">
        <v>23684</v>
      </c>
      <c r="C4669" t="s">
        <v>28386</v>
      </c>
      <c r="D4669" t="str">
        <f t="shared" si="72"/>
        <v>@pec.oppidomamertina.net</v>
      </c>
    </row>
    <row r="4670" spans="1:4" ht="12" customHeight="1" x14ac:dyDescent="0.3">
      <c r="A4670" s="1" t="s">
        <v>12361</v>
      </c>
      <c r="B4670" s="1" t="s">
        <v>28387</v>
      </c>
      <c r="C4670" t="s">
        <v>23681</v>
      </c>
      <c r="D4670" t="str">
        <f t="shared" si="72"/>
        <v>@legalmail.it</v>
      </c>
    </row>
    <row r="4671" spans="1:4" ht="12" customHeight="1" x14ac:dyDescent="0.3">
      <c r="A4671" s="1" t="s">
        <v>7458</v>
      </c>
      <c r="B4671" s="1" t="s">
        <v>23684</v>
      </c>
      <c r="C4671" t="s">
        <v>28388</v>
      </c>
      <c r="D4671" t="str">
        <f t="shared" si="72"/>
        <v>@pec.comune.orani.nu.it</v>
      </c>
    </row>
    <row r="4672" spans="1:4" ht="12" customHeight="1" x14ac:dyDescent="0.3">
      <c r="A4672" s="1" t="s">
        <v>5520</v>
      </c>
      <c r="B4672" s="1" t="s">
        <v>28389</v>
      </c>
      <c r="C4672" t="s">
        <v>23681</v>
      </c>
      <c r="D4672" t="str">
        <f t="shared" si="72"/>
        <v>@legalmail.it</v>
      </c>
    </row>
    <row r="4673" spans="1:4" ht="12" customHeight="1" x14ac:dyDescent="0.3">
      <c r="A4673" s="1" t="s">
        <v>172</v>
      </c>
      <c r="B4673" s="1" t="s">
        <v>23684</v>
      </c>
      <c r="C4673" t="s">
        <v>28390</v>
      </c>
      <c r="D4673" t="str">
        <f t="shared" si="72"/>
        <v>@pec.comune.orbassano.to.it</v>
      </c>
    </row>
    <row r="4674" spans="1:4" ht="12" customHeight="1" x14ac:dyDescent="0.3">
      <c r="A4674" s="1" t="s">
        <v>4453</v>
      </c>
      <c r="B4674" s="1" t="s">
        <v>23684</v>
      </c>
      <c r="C4674" t="s">
        <v>28391</v>
      </c>
      <c r="D4674" t="str">
        <f t="shared" si="72"/>
        <v>@pec.comuneorbetello.it</v>
      </c>
    </row>
    <row r="4675" spans="1:4" ht="12" customHeight="1" x14ac:dyDescent="0.3">
      <c r="A4675" s="1" t="s">
        <v>4348</v>
      </c>
      <c r="B4675" s="1" t="s">
        <v>28392</v>
      </c>
      <c r="C4675" t="s">
        <v>23683</v>
      </c>
      <c r="D4675" t="str">
        <f t="shared" ref="D4675:D4738" si="73">CONCATENATE("@",C:C)</f>
        <v>@postacert.toscana.it</v>
      </c>
    </row>
    <row r="4676" spans="1:4" ht="12" customHeight="1" x14ac:dyDescent="0.3">
      <c r="A4676" s="1" t="s">
        <v>3753</v>
      </c>
      <c r="B4676" s="1" t="s">
        <v>28393</v>
      </c>
      <c r="C4676" t="s">
        <v>23681</v>
      </c>
      <c r="D4676" t="str">
        <f t="shared" si="73"/>
        <v>@legalmail.it</v>
      </c>
    </row>
    <row r="4677" spans="1:4" ht="12" customHeight="1" x14ac:dyDescent="0.3">
      <c r="A4677" s="1" t="s">
        <v>6217</v>
      </c>
      <c r="B4677" s="1" t="s">
        <v>24046</v>
      </c>
      <c r="C4677" t="s">
        <v>28394</v>
      </c>
      <c r="D4677" t="str">
        <f t="shared" si="73"/>
        <v>@pec.comune.ordona.fg.it</v>
      </c>
    </row>
    <row r="4678" spans="1:4" ht="12" customHeight="1" x14ac:dyDescent="0.3">
      <c r="A4678" s="1" t="s">
        <v>3820</v>
      </c>
      <c r="B4678" s="1" t="s">
        <v>28395</v>
      </c>
      <c r="C4678" t="s">
        <v>23681</v>
      </c>
      <c r="D4678" t="str">
        <f t="shared" si="73"/>
        <v>@legalmail.it</v>
      </c>
    </row>
    <row r="4679" spans="1:4" ht="12" customHeight="1" x14ac:dyDescent="0.3">
      <c r="A4679" s="1" t="s">
        <v>3039</v>
      </c>
      <c r="B4679" s="1" t="s">
        <v>28396</v>
      </c>
      <c r="C4679" t="s">
        <v>23677</v>
      </c>
      <c r="D4679" t="str">
        <f t="shared" si="73"/>
        <v>@cert.ip-veneto.net</v>
      </c>
    </row>
    <row r="4680" spans="1:4" ht="12" customHeight="1" x14ac:dyDescent="0.3">
      <c r="A4680" s="1" t="s">
        <v>7459</v>
      </c>
      <c r="B4680" s="1" t="s">
        <v>28397</v>
      </c>
      <c r="C4680" t="s">
        <v>24024</v>
      </c>
      <c r="D4680" t="str">
        <f t="shared" si="73"/>
        <v>@pec.comunas.it</v>
      </c>
    </row>
    <row r="4681" spans="1:4" ht="12" customHeight="1" x14ac:dyDescent="0.3">
      <c r="A4681" s="1" t="s">
        <v>6299</v>
      </c>
      <c r="B4681" s="1" t="s">
        <v>28398</v>
      </c>
      <c r="C4681" t="s">
        <v>23740</v>
      </c>
      <c r="D4681" t="str">
        <f t="shared" si="73"/>
        <v>@pec.rupar.puglia.it</v>
      </c>
    </row>
    <row r="4682" spans="1:4" ht="12" customHeight="1" x14ac:dyDescent="0.3">
      <c r="A4682" s="1" t="s">
        <v>5228</v>
      </c>
      <c r="B4682" s="1" t="s">
        <v>23737</v>
      </c>
      <c r="C4682" t="s">
        <v>28399</v>
      </c>
      <c r="D4682" t="str">
        <f t="shared" si="73"/>
        <v>@pec.comune.oricola.aq.it</v>
      </c>
    </row>
    <row r="4683" spans="1:4" ht="12" customHeight="1" x14ac:dyDescent="0.3">
      <c r="A4683" s="1" t="s">
        <v>1337</v>
      </c>
      <c r="B4683" s="1" t="s">
        <v>23693</v>
      </c>
      <c r="C4683" t="s">
        <v>28400</v>
      </c>
      <c r="D4683" t="str">
        <f t="shared" si="73"/>
        <v>@pec.comune.origgio.va.it</v>
      </c>
    </row>
    <row r="4684" spans="1:4" ht="12" customHeight="1" x14ac:dyDescent="0.3">
      <c r="A4684" s="1" t="s">
        <v>1338</v>
      </c>
      <c r="B4684" s="1" t="s">
        <v>28401</v>
      </c>
      <c r="C4684" t="s">
        <v>23845</v>
      </c>
      <c r="D4684" t="str">
        <f t="shared" si="73"/>
        <v>@halleypec.it</v>
      </c>
    </row>
    <row r="4685" spans="1:4" ht="12" customHeight="1" x14ac:dyDescent="0.3">
      <c r="A4685" s="1" t="s">
        <v>1866</v>
      </c>
      <c r="B4685" s="1" t="s">
        <v>28402</v>
      </c>
      <c r="C4685" t="s">
        <v>25174</v>
      </c>
      <c r="D4685" t="str">
        <f t="shared" si="73"/>
        <v>@cert.poliscomuneamico.net</v>
      </c>
    </row>
    <row r="4686" spans="1:4" ht="12" customHeight="1" x14ac:dyDescent="0.3">
      <c r="A4686" s="1" t="s">
        <v>173</v>
      </c>
      <c r="B4686" s="1" t="s">
        <v>28403</v>
      </c>
      <c r="C4686" t="s">
        <v>23735</v>
      </c>
      <c r="D4686" t="str">
        <f t="shared" si="73"/>
        <v>@cert.ruparpiemonte.it</v>
      </c>
    </row>
    <row r="4687" spans="1:4" ht="12" customHeight="1" x14ac:dyDescent="0.3">
      <c r="A4687" s="1" t="s">
        <v>2645</v>
      </c>
      <c r="B4687" s="1" t="s">
        <v>28404</v>
      </c>
      <c r="C4687" t="s">
        <v>23679</v>
      </c>
      <c r="D4687" t="str">
        <f t="shared" si="73"/>
        <v>@pec.regione.lombardia.it</v>
      </c>
    </row>
    <row r="4688" spans="1:4" ht="12" customHeight="1" x14ac:dyDescent="0.3">
      <c r="A4688" s="1" t="s">
        <v>6627</v>
      </c>
      <c r="B4688" s="1" t="s">
        <v>28405</v>
      </c>
      <c r="C4688" t="s">
        <v>23681</v>
      </c>
      <c r="D4688" t="str">
        <f t="shared" si="73"/>
        <v>@legalmail.it</v>
      </c>
    </row>
    <row r="4689" spans="1:4" ht="12" customHeight="1" x14ac:dyDescent="0.3">
      <c r="A4689" s="1" t="s">
        <v>4828</v>
      </c>
      <c r="B4689" s="1" t="s">
        <v>28406</v>
      </c>
      <c r="C4689" t="s">
        <v>23791</v>
      </c>
      <c r="D4689" t="str">
        <f t="shared" si="73"/>
        <v>@postemailcertificata.it</v>
      </c>
    </row>
    <row r="4690" spans="1:4" ht="12" customHeight="1" x14ac:dyDescent="0.3">
      <c r="A4690" s="1" t="s">
        <v>7542</v>
      </c>
      <c r="B4690" s="1" t="s">
        <v>28407</v>
      </c>
      <c r="C4690" t="s">
        <v>28408</v>
      </c>
      <c r="D4690" t="str">
        <f t="shared" si="73"/>
        <v>@pec.comune.oristano.it</v>
      </c>
    </row>
    <row r="4691" spans="1:4" ht="12" customHeight="1" x14ac:dyDescent="0.3">
      <c r="A4691" s="1" t="s">
        <v>634</v>
      </c>
      <c r="B4691" s="1" t="s">
        <v>28409</v>
      </c>
      <c r="C4691" t="s">
        <v>23735</v>
      </c>
      <c r="D4691" t="str">
        <f t="shared" si="73"/>
        <v>@cert.ruparpiemonte.it</v>
      </c>
    </row>
    <row r="4692" spans="1:4" ht="12" customHeight="1" x14ac:dyDescent="0.3">
      <c r="A4692" s="1" t="s">
        <v>3194</v>
      </c>
      <c r="B4692" s="1" t="s">
        <v>23805</v>
      </c>
      <c r="C4692" t="s">
        <v>28410</v>
      </c>
      <c r="D4692" t="str">
        <f t="shared" si="73"/>
        <v>@pec.comune.ormelle.tv.it</v>
      </c>
    </row>
    <row r="4693" spans="1:4" ht="12" customHeight="1" x14ac:dyDescent="0.3">
      <c r="A4693" s="1" t="s">
        <v>2700</v>
      </c>
      <c r="B4693" s="1" t="s">
        <v>28411</v>
      </c>
      <c r="C4693" t="s">
        <v>23856</v>
      </c>
      <c r="D4693" t="str">
        <f t="shared" si="73"/>
        <v>@postecert.it</v>
      </c>
    </row>
    <row r="4694" spans="1:4" ht="12" customHeight="1" x14ac:dyDescent="0.3">
      <c r="A4694" s="1" t="s">
        <v>1146</v>
      </c>
      <c r="B4694" s="1" t="s">
        <v>28412</v>
      </c>
      <c r="C4694" t="s">
        <v>23681</v>
      </c>
      <c r="D4694" t="str">
        <f t="shared" si="73"/>
        <v>@legalmail.it</v>
      </c>
    </row>
    <row r="4695" spans="1:4" ht="12" customHeight="1" x14ac:dyDescent="0.3">
      <c r="A4695" s="1" t="s">
        <v>1867</v>
      </c>
      <c r="B4695" s="1" t="s">
        <v>28413</v>
      </c>
      <c r="C4695" t="s">
        <v>23679</v>
      </c>
      <c r="D4695" t="str">
        <f t="shared" si="73"/>
        <v>@pec.regione.lombardia.it</v>
      </c>
    </row>
    <row r="4696" spans="1:4" ht="12" customHeight="1" x14ac:dyDescent="0.3">
      <c r="A4696" s="1" t="s">
        <v>7460</v>
      </c>
      <c r="B4696" s="1" t="s">
        <v>23684</v>
      </c>
      <c r="C4696" t="s">
        <v>28414</v>
      </c>
      <c r="D4696" t="str">
        <f t="shared" si="73"/>
        <v xml:space="preserve">@pec.comuneorosei.it </v>
      </c>
    </row>
    <row r="4697" spans="1:4" ht="12" customHeight="1" x14ac:dyDescent="0.3">
      <c r="A4697" s="1" t="s">
        <v>7461</v>
      </c>
      <c r="B4697" s="1" t="s">
        <v>23684</v>
      </c>
      <c r="C4697" t="s">
        <v>28415</v>
      </c>
      <c r="D4697" t="str">
        <f t="shared" si="73"/>
        <v>@pec.comune.orotelli.nu.it</v>
      </c>
    </row>
    <row r="4698" spans="1:4" ht="12" customHeight="1" x14ac:dyDescent="0.3">
      <c r="A4698" s="1" t="s">
        <v>6084</v>
      </c>
      <c r="B4698" s="1" t="s">
        <v>28416</v>
      </c>
      <c r="C4698" t="s">
        <v>23681</v>
      </c>
      <c r="D4698" t="str">
        <f t="shared" si="73"/>
        <v>@legalmail.it</v>
      </c>
    </row>
    <row r="4699" spans="1:4" ht="12" customHeight="1" x14ac:dyDescent="0.3">
      <c r="A4699" s="1" t="s">
        <v>7639</v>
      </c>
      <c r="B4699" s="1" t="s">
        <v>28417</v>
      </c>
      <c r="C4699" t="s">
        <v>23699</v>
      </c>
      <c r="D4699" t="str">
        <f t="shared" si="73"/>
        <v>@pec.it</v>
      </c>
    </row>
    <row r="4700" spans="1:4" ht="12" customHeight="1" x14ac:dyDescent="0.3">
      <c r="A4700" s="1" t="s">
        <v>3195</v>
      </c>
      <c r="B4700" s="1" t="s">
        <v>28418</v>
      </c>
      <c r="C4700" t="s">
        <v>23856</v>
      </c>
      <c r="D4700" t="str">
        <f t="shared" si="73"/>
        <v>@postecert.it</v>
      </c>
    </row>
    <row r="4701" spans="1:4" ht="12" customHeight="1" x14ac:dyDescent="0.3">
      <c r="A4701" s="1" t="s">
        <v>954</v>
      </c>
      <c r="B4701" s="1" t="s">
        <v>28419</v>
      </c>
      <c r="C4701" t="s">
        <v>23699</v>
      </c>
      <c r="D4701" t="str">
        <f t="shared" si="73"/>
        <v>@pec.it</v>
      </c>
    </row>
    <row r="4702" spans="1:4" ht="12" customHeight="1" x14ac:dyDescent="0.3">
      <c r="A4702" s="1" t="s">
        <v>6191</v>
      </c>
      <c r="B4702" s="1" t="s">
        <v>23850</v>
      </c>
      <c r="C4702" t="s">
        <v>28420</v>
      </c>
      <c r="D4702" t="str">
        <f t="shared" si="73"/>
        <v>@pec.comune.orsaradipuglia.fg.it</v>
      </c>
    </row>
    <row r="4703" spans="1:4" ht="12" customHeight="1" x14ac:dyDescent="0.3">
      <c r="A4703" s="1" t="s">
        <v>1467</v>
      </c>
      <c r="B4703" s="1" t="s">
        <v>28421</v>
      </c>
      <c r="C4703" t="s">
        <v>23821</v>
      </c>
      <c r="D4703" t="str">
        <f t="shared" si="73"/>
        <v>@pec.provincia.como.it</v>
      </c>
    </row>
    <row r="4704" spans="1:4" ht="12" customHeight="1" x14ac:dyDescent="0.3">
      <c r="A4704" s="1" t="s">
        <v>5424</v>
      </c>
      <c r="B4704" s="1" t="s">
        <v>23737</v>
      </c>
      <c r="C4704" t="s">
        <v>28422</v>
      </c>
      <c r="D4704" t="str">
        <f t="shared" si="73"/>
        <v>@pec.comune.orsogna.chieti.it</v>
      </c>
    </row>
    <row r="4705" spans="1:4" ht="12" customHeight="1" x14ac:dyDescent="0.3">
      <c r="A4705" s="1" t="s">
        <v>6628</v>
      </c>
      <c r="B4705" s="1" t="s">
        <v>28423</v>
      </c>
      <c r="C4705" t="s">
        <v>23713</v>
      </c>
      <c r="D4705" t="str">
        <f t="shared" si="73"/>
        <v>@asmepec.it</v>
      </c>
    </row>
    <row r="4706" spans="1:4" ht="12" customHeight="1" x14ac:dyDescent="0.3">
      <c r="A4706" s="1" t="s">
        <v>5660</v>
      </c>
      <c r="B4706" s="1" t="s">
        <v>28424</v>
      </c>
      <c r="C4706" t="s">
        <v>23713</v>
      </c>
      <c r="D4706" t="str">
        <f t="shared" si="73"/>
        <v>@asmepec.it</v>
      </c>
    </row>
    <row r="4707" spans="1:4" ht="12" customHeight="1" x14ac:dyDescent="0.3">
      <c r="A4707" s="1" t="s">
        <v>6192</v>
      </c>
      <c r="B4707" s="1" t="s">
        <v>28425</v>
      </c>
      <c r="C4707" t="s">
        <v>23699</v>
      </c>
      <c r="D4707" t="str">
        <f t="shared" si="73"/>
        <v>@pec.it</v>
      </c>
    </row>
    <row r="4708" spans="1:4" ht="12" customHeight="1" x14ac:dyDescent="0.3">
      <c r="A4708" s="1" t="s">
        <v>455</v>
      </c>
      <c r="B4708" s="1" t="s">
        <v>28426</v>
      </c>
      <c r="C4708" t="s">
        <v>23735</v>
      </c>
      <c r="D4708" t="str">
        <f t="shared" si="73"/>
        <v>@cert.ruparpiemonte.it</v>
      </c>
    </row>
    <row r="4709" spans="1:4" ht="12" customHeight="1" x14ac:dyDescent="0.3">
      <c r="A4709" s="1" t="s">
        <v>7640</v>
      </c>
      <c r="B4709" s="1" t="s">
        <v>28427</v>
      </c>
      <c r="C4709" t="s">
        <v>24236</v>
      </c>
      <c r="D4709" t="str">
        <f t="shared" si="73"/>
        <v>@servizipostacert.it</v>
      </c>
    </row>
    <row r="4710" spans="1:4" ht="12" customHeight="1" x14ac:dyDescent="0.3">
      <c r="A4710" s="1" t="s">
        <v>4829</v>
      </c>
      <c r="B4710" s="1" t="s">
        <v>28428</v>
      </c>
      <c r="C4710" t="s">
        <v>23699</v>
      </c>
      <c r="D4710" t="str">
        <f t="shared" si="73"/>
        <v>@pec.it</v>
      </c>
    </row>
    <row r="4711" spans="1:4" ht="12" customHeight="1" x14ac:dyDescent="0.3">
      <c r="A4711" s="1" t="s">
        <v>6362</v>
      </c>
      <c r="B4711" s="1" t="s">
        <v>28429</v>
      </c>
      <c r="C4711" t="s">
        <v>23740</v>
      </c>
      <c r="D4711" t="str">
        <f t="shared" si="73"/>
        <v>@pec.rupar.puglia.it</v>
      </c>
    </row>
    <row r="4712" spans="1:4" ht="12" customHeight="1" x14ac:dyDescent="0.3">
      <c r="A4712" s="1" t="s">
        <v>4776</v>
      </c>
      <c r="B4712" s="1" t="s">
        <v>28430</v>
      </c>
      <c r="C4712" t="s">
        <v>23717</v>
      </c>
      <c r="D4712" t="str">
        <f t="shared" si="73"/>
        <v>@emarche.it</v>
      </c>
    </row>
    <row r="4713" spans="1:4" ht="12" customHeight="1" x14ac:dyDescent="0.3">
      <c r="A4713" s="1" t="s">
        <v>4390</v>
      </c>
      <c r="B4713" s="1" t="s">
        <v>28431</v>
      </c>
      <c r="C4713" t="s">
        <v>23683</v>
      </c>
      <c r="D4713" t="str">
        <f t="shared" si="73"/>
        <v>@postacert.toscana.it</v>
      </c>
    </row>
    <row r="4714" spans="1:4" ht="12" customHeight="1" x14ac:dyDescent="0.3">
      <c r="A4714" s="1" t="s">
        <v>12405</v>
      </c>
      <c r="B4714" s="1" t="s">
        <v>28432</v>
      </c>
      <c r="C4714" t="s">
        <v>23681</v>
      </c>
      <c r="D4714" t="str">
        <f t="shared" si="73"/>
        <v>@legalmail.it</v>
      </c>
    </row>
    <row r="4715" spans="1:4" ht="12" customHeight="1" x14ac:dyDescent="0.3">
      <c r="A4715" s="1" t="s">
        <v>5425</v>
      </c>
      <c r="B4715" s="1" t="s">
        <v>23684</v>
      </c>
      <c r="C4715" t="s">
        <v>28433</v>
      </c>
      <c r="D4715" t="str">
        <f t="shared" si="73"/>
        <v>@pec.comuneortona.ch.it</v>
      </c>
    </row>
    <row r="4716" spans="1:4" ht="12" customHeight="1" x14ac:dyDescent="0.3">
      <c r="A4716" s="1" t="s">
        <v>5229</v>
      </c>
      <c r="B4716" s="1" t="s">
        <v>28434</v>
      </c>
      <c r="C4716" t="s">
        <v>23699</v>
      </c>
      <c r="D4716" t="str">
        <f t="shared" si="73"/>
        <v>@pec.it</v>
      </c>
    </row>
    <row r="4717" spans="1:4" ht="12" customHeight="1" x14ac:dyDescent="0.3">
      <c r="A4717" s="1" t="s">
        <v>3754</v>
      </c>
      <c r="B4717" s="1" t="s">
        <v>28435</v>
      </c>
      <c r="C4717" t="s">
        <v>23699</v>
      </c>
      <c r="D4717" t="str">
        <f t="shared" si="73"/>
        <v>@pec.it</v>
      </c>
    </row>
    <row r="4718" spans="1:4" ht="12" customHeight="1" x14ac:dyDescent="0.3">
      <c r="A4718" s="1" t="s">
        <v>5230</v>
      </c>
      <c r="B4718" s="1" t="s">
        <v>28436</v>
      </c>
      <c r="C4718" t="s">
        <v>23699</v>
      </c>
      <c r="D4718" t="str">
        <f t="shared" si="73"/>
        <v>@pec.it</v>
      </c>
    </row>
    <row r="4719" spans="1:4" ht="12" customHeight="1" x14ac:dyDescent="0.3">
      <c r="A4719" s="1" t="s">
        <v>7462</v>
      </c>
      <c r="B4719" s="1" t="s">
        <v>23684</v>
      </c>
      <c r="C4719" t="s">
        <v>28437</v>
      </c>
      <c r="D4719" t="str">
        <f t="shared" si="73"/>
        <v>@pec.comune.ortueri.nu.it</v>
      </c>
    </row>
    <row r="4720" spans="1:4" ht="12" customHeight="1" x14ac:dyDescent="0.3">
      <c r="A4720" s="1" t="s">
        <v>7463</v>
      </c>
      <c r="B4720" s="1" t="s">
        <v>23684</v>
      </c>
      <c r="C4720" t="s">
        <v>28438</v>
      </c>
      <c r="D4720" t="str">
        <f t="shared" si="73"/>
        <v>@pec.comune.orune.nu.it</v>
      </c>
    </row>
    <row r="4721" spans="1:4" ht="12" customHeight="1" x14ac:dyDescent="0.3">
      <c r="A4721" s="1" t="s">
        <v>4552</v>
      </c>
      <c r="B4721" s="1" t="s">
        <v>28439</v>
      </c>
      <c r="C4721" t="s">
        <v>23726</v>
      </c>
      <c r="D4721" t="str">
        <f t="shared" si="73"/>
        <v>@postacert.umbria.it</v>
      </c>
    </row>
    <row r="4722" spans="1:4" ht="12" customHeight="1" x14ac:dyDescent="0.3">
      <c r="A4722" s="1" t="s">
        <v>4894</v>
      </c>
      <c r="B4722" s="1" t="s">
        <v>28440</v>
      </c>
      <c r="C4722" t="s">
        <v>23681</v>
      </c>
      <c r="D4722" t="str">
        <f t="shared" si="73"/>
        <v>@legalmail.it</v>
      </c>
    </row>
    <row r="4723" spans="1:4" ht="12" customHeight="1" x14ac:dyDescent="0.3">
      <c r="A4723" s="1" t="s">
        <v>2090</v>
      </c>
      <c r="B4723" s="1" t="s">
        <v>23684</v>
      </c>
      <c r="C4723" t="s">
        <v>28441</v>
      </c>
      <c r="D4723" t="str">
        <f t="shared" si="73"/>
        <v>@pec.comune.orzinuovi.bs.it</v>
      </c>
    </row>
    <row r="4724" spans="1:4" ht="12" customHeight="1" x14ac:dyDescent="0.3">
      <c r="A4724" s="1" t="s">
        <v>2091</v>
      </c>
      <c r="B4724" s="1" t="s">
        <v>23684</v>
      </c>
      <c r="C4724" t="s">
        <v>28442</v>
      </c>
      <c r="D4724" t="str">
        <f t="shared" si="73"/>
        <v>@pec.comune.orzivecchi.bs.it</v>
      </c>
    </row>
    <row r="4725" spans="1:4" ht="12" customHeight="1" x14ac:dyDescent="0.3">
      <c r="A4725" s="1" t="s">
        <v>174</v>
      </c>
      <c r="B4725" s="1" t="s">
        <v>20484</v>
      </c>
      <c r="C4725" t="s">
        <v>23735</v>
      </c>
      <c r="D4725" t="str">
        <f t="shared" si="73"/>
        <v>@cert.ruparpiemonte.it</v>
      </c>
    </row>
    <row r="4726" spans="1:4" ht="12" customHeight="1" x14ac:dyDescent="0.3">
      <c r="A4726" s="1" t="s">
        <v>175</v>
      </c>
      <c r="B4726" s="1" t="s">
        <v>28443</v>
      </c>
      <c r="C4726" t="s">
        <v>23699</v>
      </c>
      <c r="D4726" t="str">
        <f t="shared" si="73"/>
        <v>@pec.it</v>
      </c>
    </row>
    <row r="4727" spans="1:4" ht="12" customHeight="1" x14ac:dyDescent="0.3">
      <c r="A4727" s="1" t="s">
        <v>7372</v>
      </c>
      <c r="B4727" s="1" t="s">
        <v>28444</v>
      </c>
      <c r="C4727" t="s">
        <v>28445</v>
      </c>
      <c r="D4727" t="str">
        <f t="shared" si="73"/>
        <v>@pec.comune.oschiri.ss.it</v>
      </c>
    </row>
    <row r="4728" spans="1:4" ht="12" customHeight="1" x14ac:dyDescent="0.3">
      <c r="A4728" s="1" t="s">
        <v>7464</v>
      </c>
      <c r="B4728" s="1" t="s">
        <v>23684</v>
      </c>
      <c r="C4728" t="s">
        <v>28446</v>
      </c>
      <c r="D4728" t="str">
        <f t="shared" si="73"/>
        <v>@pec.comune.osidda.nu.it</v>
      </c>
    </row>
    <row r="4729" spans="1:4" ht="12" customHeight="1" x14ac:dyDescent="0.3">
      <c r="A4729" s="1" t="s">
        <v>3755</v>
      </c>
      <c r="B4729" s="1" t="s">
        <v>23684</v>
      </c>
      <c r="C4729" t="s">
        <v>28447</v>
      </c>
      <c r="D4729" t="str">
        <f t="shared" si="73"/>
        <v>@pec.comune.osiglia.sv.it</v>
      </c>
    </row>
    <row r="4730" spans="1:4" ht="12" customHeight="1" x14ac:dyDescent="0.3">
      <c r="A4730" s="1" t="s">
        <v>7373</v>
      </c>
      <c r="B4730" s="1" t="s">
        <v>23684</v>
      </c>
      <c r="C4730" t="s">
        <v>28448</v>
      </c>
      <c r="D4730" t="str">
        <f t="shared" si="73"/>
        <v>@pec.comune.osilo.ss.it</v>
      </c>
    </row>
    <row r="4731" spans="1:4" ht="12" customHeight="1" x14ac:dyDescent="0.3">
      <c r="A4731" s="1" t="s">
        <v>4644</v>
      </c>
      <c r="B4731" s="1" t="s">
        <v>28449</v>
      </c>
      <c r="C4731" t="s">
        <v>23717</v>
      </c>
      <c r="D4731" t="str">
        <f t="shared" si="73"/>
        <v>@emarche.it</v>
      </c>
    </row>
    <row r="4732" spans="1:4" ht="12" customHeight="1" x14ac:dyDescent="0.3">
      <c r="A4732" s="1" t="s">
        <v>7465</v>
      </c>
      <c r="B4732" s="1" t="s">
        <v>23684</v>
      </c>
      <c r="C4732" t="s">
        <v>28450</v>
      </c>
      <c r="D4732" t="str">
        <f t="shared" si="73"/>
        <v>@pec.comune.osini.nu.it</v>
      </c>
    </row>
    <row r="4733" spans="1:4" ht="12" customHeight="1" x14ac:dyDescent="0.3">
      <c r="A4733" s="1" t="s">
        <v>1868</v>
      </c>
      <c r="B4733" s="1" t="s">
        <v>28451</v>
      </c>
      <c r="C4733" t="s">
        <v>23679</v>
      </c>
      <c r="D4733" t="str">
        <f t="shared" si="73"/>
        <v>@pec.regione.lombardia.it</v>
      </c>
    </row>
    <row r="4734" spans="1:4" ht="12" customHeight="1" x14ac:dyDescent="0.3">
      <c r="A4734" s="1" t="s">
        <v>1869</v>
      </c>
      <c r="B4734" s="1" t="s">
        <v>28452</v>
      </c>
      <c r="C4734" t="s">
        <v>23679</v>
      </c>
      <c r="D4734" t="str">
        <f t="shared" si="73"/>
        <v>@pec.regione.lombardia.it</v>
      </c>
    </row>
    <row r="4735" spans="1:4" ht="12" customHeight="1" x14ac:dyDescent="0.3">
      <c r="A4735" s="1" t="s">
        <v>2582</v>
      </c>
      <c r="B4735" s="1" t="s">
        <v>28453</v>
      </c>
      <c r="C4735" t="s">
        <v>23681</v>
      </c>
      <c r="D4735" t="str">
        <f t="shared" si="73"/>
        <v>@legalmail.it</v>
      </c>
    </row>
    <row r="4736" spans="1:4" ht="12" customHeight="1" x14ac:dyDescent="0.3">
      <c r="A4736" s="1" t="s">
        <v>3493</v>
      </c>
      <c r="B4736" s="1" t="s">
        <v>28454</v>
      </c>
      <c r="C4736" t="s">
        <v>23786</v>
      </c>
      <c r="D4736" t="str">
        <f t="shared" si="73"/>
        <v>@certgov.fvg.it</v>
      </c>
    </row>
    <row r="4737" spans="1:4" ht="12" customHeight="1" x14ac:dyDescent="0.3">
      <c r="A4737" s="1" t="s">
        <v>3680</v>
      </c>
      <c r="B4737" s="1" t="s">
        <v>23850</v>
      </c>
      <c r="C4737" t="s">
        <v>28455</v>
      </c>
      <c r="D4737" t="str">
        <f t="shared" si="73"/>
        <v>@pec.comune.ospedaletti.im.it</v>
      </c>
    </row>
    <row r="4738" spans="1:4" ht="12" customHeight="1" x14ac:dyDescent="0.3">
      <c r="A4738" s="1" t="s">
        <v>2797</v>
      </c>
      <c r="B4738" s="1" t="s">
        <v>20498</v>
      </c>
      <c r="C4738" t="s">
        <v>28456</v>
      </c>
      <c r="D4738" t="str">
        <f t="shared" si="73"/>
        <v>@pec.comune.ospedaletto.tn.it</v>
      </c>
    </row>
    <row r="4739" spans="1:4" ht="12" customHeight="1" x14ac:dyDescent="0.3">
      <c r="A4739" s="1" t="s">
        <v>5946</v>
      </c>
      <c r="B4739" s="1" t="s">
        <v>28457</v>
      </c>
      <c r="C4739" t="s">
        <v>23713</v>
      </c>
      <c r="D4739" t="str">
        <f t="shared" ref="D4739:D4802" si="74">CONCATENATE("@",C:C)</f>
        <v>@asmepec.it</v>
      </c>
    </row>
    <row r="4740" spans="1:4" ht="12" customHeight="1" x14ac:dyDescent="0.3">
      <c r="A4740" s="1" t="s">
        <v>3335</v>
      </c>
      <c r="B4740" s="1" t="s">
        <v>28458</v>
      </c>
      <c r="C4740" t="s">
        <v>28459</v>
      </c>
      <c r="D4740" t="str">
        <f t="shared" si="74"/>
        <v xml:space="preserve">@certificata.com </v>
      </c>
    </row>
    <row r="4741" spans="1:4" ht="12" customHeight="1" x14ac:dyDescent="0.3">
      <c r="A4741" s="1" t="s">
        <v>2646</v>
      </c>
      <c r="B4741" s="1" t="s">
        <v>28460</v>
      </c>
      <c r="C4741" t="s">
        <v>23679</v>
      </c>
      <c r="D4741" t="str">
        <f t="shared" si="74"/>
        <v>@pec.regione.lombardia.it</v>
      </c>
    </row>
    <row r="4742" spans="1:4" ht="12" customHeight="1" x14ac:dyDescent="0.3">
      <c r="A4742" s="1" t="s">
        <v>3113</v>
      </c>
      <c r="B4742" s="1" t="s">
        <v>28461</v>
      </c>
      <c r="C4742" t="s">
        <v>23745</v>
      </c>
      <c r="D4742" t="str">
        <f t="shared" si="74"/>
        <v>@pecveneto.it</v>
      </c>
    </row>
    <row r="4743" spans="1:4" ht="12" customHeight="1" x14ac:dyDescent="0.3">
      <c r="A4743" s="1" t="s">
        <v>2092</v>
      </c>
      <c r="B4743" s="1" t="s">
        <v>28462</v>
      </c>
      <c r="C4743" t="s">
        <v>23681</v>
      </c>
      <c r="D4743" t="str">
        <f t="shared" si="74"/>
        <v>@legalmail.it</v>
      </c>
    </row>
    <row r="4744" spans="1:4" ht="12" customHeight="1" x14ac:dyDescent="0.3">
      <c r="A4744" s="1" t="s">
        <v>2647</v>
      </c>
      <c r="B4744" s="1" t="s">
        <v>28463</v>
      </c>
      <c r="C4744" t="s">
        <v>23679</v>
      </c>
      <c r="D4744" t="str">
        <f t="shared" si="74"/>
        <v>@pec.regione.lombardia.it</v>
      </c>
    </row>
    <row r="4745" spans="1:4" ht="12" customHeight="1" x14ac:dyDescent="0.3">
      <c r="A4745" s="1" t="s">
        <v>2798</v>
      </c>
      <c r="B4745" s="1" t="s">
        <v>23850</v>
      </c>
      <c r="C4745" t="s">
        <v>28464</v>
      </c>
      <c r="D4745" t="str">
        <f t="shared" si="74"/>
        <v>@pec.comune.ossana.tn.it</v>
      </c>
    </row>
    <row r="4746" spans="1:4" ht="12" customHeight="1" x14ac:dyDescent="0.3">
      <c r="A4746" s="1" t="s">
        <v>7374</v>
      </c>
      <c r="B4746" s="1" t="s">
        <v>23684</v>
      </c>
      <c r="C4746" t="s">
        <v>28465</v>
      </c>
      <c r="D4746" t="str">
        <f t="shared" si="74"/>
        <v>@pec.comuneossi.it</v>
      </c>
    </row>
    <row r="4747" spans="1:4" ht="12" customHeight="1" x14ac:dyDescent="0.3">
      <c r="A4747" s="1" t="s">
        <v>2093</v>
      </c>
      <c r="B4747" s="1" t="s">
        <v>28466</v>
      </c>
      <c r="C4747" t="s">
        <v>23679</v>
      </c>
      <c r="D4747" t="str">
        <f t="shared" si="74"/>
        <v>@pec.regione.lombardia.it</v>
      </c>
    </row>
    <row r="4748" spans="1:4" ht="12" customHeight="1" x14ac:dyDescent="0.3">
      <c r="A4748" s="1" t="s">
        <v>1670</v>
      </c>
      <c r="B4748" s="1" t="s">
        <v>28467</v>
      </c>
      <c r="C4748" t="s">
        <v>28468</v>
      </c>
      <c r="D4748" t="str">
        <f t="shared" si="74"/>
        <v>@pec.comunediossona.it</v>
      </c>
    </row>
    <row r="4749" spans="1:4" ht="12" customHeight="1" x14ac:dyDescent="0.3">
      <c r="A4749" s="1" t="s">
        <v>635</v>
      </c>
      <c r="B4749" s="1" t="s">
        <v>28469</v>
      </c>
      <c r="C4749" t="s">
        <v>23699</v>
      </c>
      <c r="D4749" t="str">
        <f t="shared" si="74"/>
        <v>@pec.it</v>
      </c>
    </row>
    <row r="4750" spans="1:4" ht="12" customHeight="1" x14ac:dyDescent="0.3">
      <c r="A4750" s="1" t="s">
        <v>4120</v>
      </c>
      <c r="B4750" s="1" t="s">
        <v>28470</v>
      </c>
      <c r="C4750" t="s">
        <v>28471</v>
      </c>
      <c r="D4750" t="str">
        <f t="shared" si="74"/>
        <v>@cert.comune.ostellato.fe.it</v>
      </c>
    </row>
    <row r="4751" spans="1:4" ht="12" customHeight="1" x14ac:dyDescent="0.3">
      <c r="A4751" s="1" t="s">
        <v>2411</v>
      </c>
      <c r="B4751" s="1" t="s">
        <v>28472</v>
      </c>
      <c r="C4751" t="s">
        <v>23679</v>
      </c>
      <c r="D4751" t="str">
        <f t="shared" si="74"/>
        <v>@pec.regione.lombardia.it</v>
      </c>
    </row>
    <row r="4752" spans="1:4" ht="12" customHeight="1" x14ac:dyDescent="0.3">
      <c r="A4752" s="1" t="s">
        <v>2494</v>
      </c>
      <c r="B4752" s="1" t="s">
        <v>28473</v>
      </c>
      <c r="C4752" t="s">
        <v>23679</v>
      </c>
      <c r="D4752" t="str">
        <f t="shared" si="74"/>
        <v>@pec.regione.lombardia.it</v>
      </c>
    </row>
    <row r="4753" spans="1:4" ht="12" customHeight="1" x14ac:dyDescent="0.3">
      <c r="A4753" s="1" t="s">
        <v>4645</v>
      </c>
      <c r="B4753" s="1" t="s">
        <v>28474</v>
      </c>
      <c r="C4753" t="s">
        <v>23717</v>
      </c>
      <c r="D4753" t="str">
        <f t="shared" si="74"/>
        <v>@emarche.it</v>
      </c>
    </row>
    <row r="4754" spans="1:4" ht="12" customHeight="1" x14ac:dyDescent="0.3">
      <c r="A4754" s="1" t="s">
        <v>4646</v>
      </c>
      <c r="B4754" s="1" t="s">
        <v>28475</v>
      </c>
      <c r="C4754" t="s">
        <v>23717</v>
      </c>
      <c r="D4754" t="str">
        <f t="shared" si="74"/>
        <v>@emarche.it</v>
      </c>
    </row>
    <row r="4755" spans="1:4" ht="12" customHeight="1" x14ac:dyDescent="0.3">
      <c r="A4755" s="1" t="s">
        <v>6300</v>
      </c>
      <c r="B4755" s="1" t="s">
        <v>23684</v>
      </c>
      <c r="C4755" t="s">
        <v>28476</v>
      </c>
      <c r="D4755" t="str">
        <f t="shared" si="74"/>
        <v>@cert.comune.ostuni.br.it</v>
      </c>
    </row>
    <row r="4756" spans="1:4" ht="12" customHeight="1" x14ac:dyDescent="0.3">
      <c r="A4756" s="1" t="s">
        <v>6363</v>
      </c>
      <c r="B4756" s="1" t="s">
        <v>28477</v>
      </c>
      <c r="C4756" t="s">
        <v>23740</v>
      </c>
      <c r="D4756" t="str">
        <f t="shared" si="74"/>
        <v>@pec.rupar.puglia.it</v>
      </c>
    </row>
    <row r="4757" spans="1:4" ht="12" customHeight="1" x14ac:dyDescent="0.3">
      <c r="A4757" s="1" t="s">
        <v>4553</v>
      </c>
      <c r="B4757" s="1" t="s">
        <v>28478</v>
      </c>
      <c r="C4757" t="s">
        <v>23726</v>
      </c>
      <c r="D4757" t="str">
        <f t="shared" si="74"/>
        <v>@postacert.umbria.it</v>
      </c>
    </row>
    <row r="4758" spans="1:4" ht="12" customHeight="1" x14ac:dyDescent="0.3">
      <c r="A4758" s="1" t="s">
        <v>7466</v>
      </c>
      <c r="B4758" s="1" t="s">
        <v>23684</v>
      </c>
      <c r="C4758" t="s">
        <v>28479</v>
      </c>
      <c r="D4758" t="str">
        <f t="shared" si="74"/>
        <v>@pec.comune.ottana.nu.it</v>
      </c>
    </row>
    <row r="4759" spans="1:4" ht="12" customHeight="1" x14ac:dyDescent="0.3">
      <c r="A4759" s="1" t="s">
        <v>6085</v>
      </c>
      <c r="B4759" s="1" t="s">
        <v>28480</v>
      </c>
      <c r="C4759" t="s">
        <v>23713</v>
      </c>
      <c r="D4759" t="str">
        <f t="shared" si="74"/>
        <v>@asmepec.it</v>
      </c>
    </row>
    <row r="4760" spans="1:4" ht="12" customHeight="1" x14ac:dyDescent="0.3">
      <c r="A4760" s="1" t="s">
        <v>5840</v>
      </c>
      <c r="B4760" s="1" t="s">
        <v>28481</v>
      </c>
      <c r="C4760" t="s">
        <v>23699</v>
      </c>
      <c r="D4760" t="str">
        <f t="shared" si="74"/>
        <v>@pec.it</v>
      </c>
    </row>
    <row r="4761" spans="1:4" ht="12" customHeight="1" x14ac:dyDescent="0.3">
      <c r="A4761" s="1" t="s">
        <v>955</v>
      </c>
      <c r="B4761" s="1" t="s">
        <v>20521</v>
      </c>
      <c r="C4761" t="s">
        <v>28482</v>
      </c>
      <c r="D4761" t="str">
        <f t="shared" si="74"/>
        <v>@pec.comune.ottiglio.al.it</v>
      </c>
    </row>
    <row r="4762" spans="1:4" ht="12" customHeight="1" x14ac:dyDescent="0.3">
      <c r="A4762" s="1" t="s">
        <v>2268</v>
      </c>
      <c r="B4762" s="1" t="s">
        <v>28483</v>
      </c>
      <c r="C4762" t="s">
        <v>24961</v>
      </c>
      <c r="D4762" t="str">
        <f t="shared" si="74"/>
        <v xml:space="preserve">@pec.it </v>
      </c>
    </row>
    <row r="4763" spans="1:4" ht="12" customHeight="1" x14ac:dyDescent="0.3">
      <c r="A4763" s="1" t="s">
        <v>3903</v>
      </c>
      <c r="B4763" s="1" t="s">
        <v>28484</v>
      </c>
      <c r="C4763" t="s">
        <v>23754</v>
      </c>
      <c r="D4763" t="str">
        <f t="shared" si="74"/>
        <v>@sintranet.legalmail.it</v>
      </c>
    </row>
    <row r="4764" spans="1:4" ht="12" customHeight="1" x14ac:dyDescent="0.3">
      <c r="A4764" s="1" t="s">
        <v>176</v>
      </c>
      <c r="B4764" s="1" t="s">
        <v>20524</v>
      </c>
      <c r="C4764" t="s">
        <v>23791</v>
      </c>
      <c r="D4764" t="str">
        <f t="shared" si="74"/>
        <v>@postemailcertificata.it</v>
      </c>
    </row>
    <row r="4765" spans="1:4" ht="12" customHeight="1" x14ac:dyDescent="0.3">
      <c r="A4765" s="1" t="s">
        <v>956</v>
      </c>
      <c r="B4765" s="1" t="s">
        <v>21113</v>
      </c>
      <c r="C4765" t="s">
        <v>28485</v>
      </c>
      <c r="D4765" t="str">
        <f t="shared" si="74"/>
        <v>@pec.comune.ovada.al.it</v>
      </c>
    </row>
    <row r="4766" spans="1:4" ht="12" customHeight="1" x14ac:dyDescent="0.3">
      <c r="A4766" s="1" t="s">
        <v>3494</v>
      </c>
      <c r="B4766" s="1" t="s">
        <v>28486</v>
      </c>
      <c r="C4766" t="s">
        <v>23786</v>
      </c>
      <c r="D4766" t="str">
        <f t="shared" si="74"/>
        <v>@certgov.fvg.it</v>
      </c>
    </row>
    <row r="4767" spans="1:4" ht="12" customHeight="1" x14ac:dyDescent="0.3">
      <c r="A4767" s="1" t="s">
        <v>957</v>
      </c>
      <c r="B4767" s="1" t="s">
        <v>28487</v>
      </c>
      <c r="C4767" t="s">
        <v>23699</v>
      </c>
      <c r="D4767" t="str">
        <f t="shared" si="74"/>
        <v>@pec.it</v>
      </c>
    </row>
    <row r="4768" spans="1:4" ht="12" customHeight="1" x14ac:dyDescent="0.3">
      <c r="A4768" s="1" t="s">
        <v>5231</v>
      </c>
      <c r="B4768" s="1" t="s">
        <v>28488</v>
      </c>
      <c r="C4768" t="s">
        <v>23681</v>
      </c>
      <c r="D4768" t="str">
        <f t="shared" si="74"/>
        <v>@legalmail.it</v>
      </c>
    </row>
    <row r="4769" spans="1:4" ht="12" customHeight="1" x14ac:dyDescent="0.3">
      <c r="A4769" s="1" t="s">
        <v>7467</v>
      </c>
      <c r="B4769" s="1" t="s">
        <v>28489</v>
      </c>
      <c r="C4769" t="s">
        <v>24024</v>
      </c>
      <c r="D4769" t="str">
        <f t="shared" si="74"/>
        <v>@pec.comunas.it</v>
      </c>
    </row>
    <row r="4770" spans="1:4" ht="12" customHeight="1" x14ac:dyDescent="0.3">
      <c r="A4770" s="1" t="s">
        <v>1211</v>
      </c>
      <c r="B4770" s="1" t="s">
        <v>23684</v>
      </c>
      <c r="C4770" t="s">
        <v>28490</v>
      </c>
      <c r="D4770" t="str">
        <f t="shared" si="74"/>
        <v>@pec.comune.oyace.ao.it</v>
      </c>
    </row>
    <row r="4771" spans="1:4" ht="12" customHeight="1" x14ac:dyDescent="0.3">
      <c r="A4771" s="1" t="s">
        <v>177</v>
      </c>
      <c r="B4771" s="1" t="s">
        <v>28491</v>
      </c>
      <c r="C4771" t="s">
        <v>23699</v>
      </c>
      <c r="D4771" t="str">
        <f t="shared" si="74"/>
        <v>@pec.it</v>
      </c>
    </row>
    <row r="4772" spans="1:4" ht="12" customHeight="1" x14ac:dyDescent="0.3">
      <c r="A4772" s="1" t="s">
        <v>7375</v>
      </c>
      <c r="B4772" s="1" t="s">
        <v>23684</v>
      </c>
      <c r="C4772" t="s">
        <v>28492</v>
      </c>
      <c r="D4772" t="str">
        <f t="shared" si="74"/>
        <v>@pec.comune.ozieri.ss.it</v>
      </c>
    </row>
    <row r="4773" spans="1:4" ht="12" customHeight="1" x14ac:dyDescent="0.3">
      <c r="A4773" s="1" t="s">
        <v>4094</v>
      </c>
      <c r="B4773" s="1" t="s">
        <v>28493</v>
      </c>
      <c r="C4773" t="s">
        <v>23997</v>
      </c>
      <c r="D4773" t="str">
        <f t="shared" si="74"/>
        <v>@cert.provincia.bo.it</v>
      </c>
    </row>
    <row r="4774" spans="1:4" ht="12" customHeight="1" x14ac:dyDescent="0.3">
      <c r="A4774" s="1" t="s">
        <v>958</v>
      </c>
      <c r="B4774" s="1" t="s">
        <v>28494</v>
      </c>
      <c r="C4774" t="s">
        <v>28495</v>
      </c>
      <c r="D4774" t="str">
        <f t="shared" si="74"/>
        <v>@pec.comune.ozzanomenferrato.al.it</v>
      </c>
    </row>
    <row r="4775" spans="1:4" ht="12" customHeight="1" x14ac:dyDescent="0.3">
      <c r="A4775" s="1" t="s">
        <v>1671</v>
      </c>
      <c r="B4775" s="1" t="s">
        <v>28496</v>
      </c>
      <c r="C4775" t="s">
        <v>23688</v>
      </c>
      <c r="D4775" t="str">
        <f t="shared" si="74"/>
        <v>@legalpec.it</v>
      </c>
    </row>
    <row r="4776" spans="1:4" ht="12" customHeight="1" x14ac:dyDescent="0.3">
      <c r="A4776" s="1" t="s">
        <v>7641</v>
      </c>
      <c r="B4776" s="1" t="s">
        <v>23684</v>
      </c>
      <c r="C4776" t="s">
        <v>28497</v>
      </c>
      <c r="D4776" t="str">
        <f t="shared" si="74"/>
        <v>@pec.comune.pabillonis.su.it</v>
      </c>
    </row>
    <row r="4777" spans="1:4" ht="12" customHeight="1" x14ac:dyDescent="0.3">
      <c r="A4777" s="1" t="s">
        <v>7107</v>
      </c>
      <c r="B4777" s="1" t="s">
        <v>23684</v>
      </c>
      <c r="C4777" t="s">
        <v>28498</v>
      </c>
      <c r="D4777" t="str">
        <f t="shared" si="74"/>
        <v>@pec.comune.pacedelmela.it</v>
      </c>
    </row>
    <row r="4778" spans="1:4" ht="12" customHeight="1" x14ac:dyDescent="0.3">
      <c r="A4778" s="1" t="s">
        <v>6957</v>
      </c>
      <c r="B4778" s="1" t="s">
        <v>23684</v>
      </c>
      <c r="C4778" t="s">
        <v>28499</v>
      </c>
      <c r="D4778" t="str">
        <f t="shared" si="74"/>
        <v>@pec.comune.paceco.tp.it</v>
      </c>
    </row>
    <row r="4779" spans="1:4" ht="12" customHeight="1" x14ac:dyDescent="0.3">
      <c r="A4779" s="1" t="s">
        <v>5232</v>
      </c>
      <c r="B4779" s="1" t="s">
        <v>28500</v>
      </c>
      <c r="C4779" t="s">
        <v>23699</v>
      </c>
      <c r="D4779" t="str">
        <f t="shared" si="74"/>
        <v>@pec.it</v>
      </c>
    </row>
    <row r="4780" spans="1:4" ht="12" customHeight="1" x14ac:dyDescent="0.3">
      <c r="A4780" s="1" t="s">
        <v>7318</v>
      </c>
      <c r="B4780" s="1" t="s">
        <v>28501</v>
      </c>
      <c r="C4780" t="s">
        <v>25169</v>
      </c>
      <c r="D4780" t="str">
        <f t="shared" si="74"/>
        <v>@arubapec.it</v>
      </c>
    </row>
    <row r="4781" spans="1:4" ht="12" customHeight="1" x14ac:dyDescent="0.3">
      <c r="A4781" s="1" t="s">
        <v>4506</v>
      </c>
      <c r="B4781" s="1" t="s">
        <v>28502</v>
      </c>
      <c r="C4781" t="s">
        <v>23726</v>
      </c>
      <c r="D4781" t="str">
        <f t="shared" si="74"/>
        <v>@postacert.umbria.it</v>
      </c>
    </row>
    <row r="4782" spans="1:4" ht="12" customHeight="1" x14ac:dyDescent="0.3">
      <c r="A4782" s="1" t="s">
        <v>2094</v>
      </c>
      <c r="B4782" s="1" t="s">
        <v>28503</v>
      </c>
      <c r="C4782" t="s">
        <v>23681</v>
      </c>
      <c r="D4782" t="str">
        <f t="shared" si="74"/>
        <v>@legalmail.it</v>
      </c>
    </row>
    <row r="4783" spans="1:4" ht="12" customHeight="1" x14ac:dyDescent="0.3">
      <c r="A4783" s="1" t="s">
        <v>959</v>
      </c>
      <c r="B4783" s="1" t="s">
        <v>28504</v>
      </c>
      <c r="C4783" t="s">
        <v>23699</v>
      </c>
      <c r="D4783" t="str">
        <f t="shared" si="74"/>
        <v>@pec.it</v>
      </c>
    </row>
    <row r="4784" spans="1:4" ht="12" customHeight="1" x14ac:dyDescent="0.3">
      <c r="A4784" s="1" t="s">
        <v>2583</v>
      </c>
      <c r="B4784" s="1" t="s">
        <v>28505</v>
      </c>
      <c r="C4784" t="s">
        <v>23681</v>
      </c>
      <c r="D4784" t="str">
        <f t="shared" si="74"/>
        <v>@legalmail.it</v>
      </c>
    </row>
    <row r="4785" spans="1:4" ht="12" customHeight="1" x14ac:dyDescent="0.3">
      <c r="A4785" s="1" t="s">
        <v>1672</v>
      </c>
      <c r="B4785" s="1" t="s">
        <v>28506</v>
      </c>
      <c r="C4785" t="s">
        <v>23679</v>
      </c>
      <c r="D4785" t="str">
        <f t="shared" si="74"/>
        <v>@pec.regione.lombardia.it</v>
      </c>
    </row>
    <row r="4786" spans="1:4" ht="12" customHeight="1" x14ac:dyDescent="0.3">
      <c r="A4786" s="1" t="s">
        <v>2095</v>
      </c>
      <c r="B4786" s="1" t="s">
        <v>23684</v>
      </c>
      <c r="C4786" t="s">
        <v>28507</v>
      </c>
      <c r="D4786" t="str">
        <f t="shared" si="74"/>
        <v>@pec.comune.padernofranciacorta.bs.it</v>
      </c>
    </row>
    <row r="4787" spans="1:4" ht="12" customHeight="1" x14ac:dyDescent="0.3">
      <c r="A4787" s="1" t="s">
        <v>2412</v>
      </c>
      <c r="B4787" s="1" t="s">
        <v>28508</v>
      </c>
      <c r="C4787" t="s">
        <v>23679</v>
      </c>
      <c r="D4787" t="str">
        <f t="shared" si="74"/>
        <v>@pec.regione.lombardia.it</v>
      </c>
    </row>
    <row r="4788" spans="1:4" ht="12" customHeight="1" x14ac:dyDescent="0.3">
      <c r="A4788" s="1" t="s">
        <v>3336</v>
      </c>
      <c r="B4788" s="1" t="s">
        <v>28509</v>
      </c>
      <c r="C4788" t="s">
        <v>23747</v>
      </c>
      <c r="D4788" t="str">
        <f t="shared" si="74"/>
        <v>@cert.legalmail.it</v>
      </c>
    </row>
    <row r="4789" spans="1:4" ht="12" customHeight="1" x14ac:dyDescent="0.3">
      <c r="A4789" s="1" t="s">
        <v>7376</v>
      </c>
      <c r="B4789" s="1" t="s">
        <v>23684</v>
      </c>
      <c r="C4789" t="s">
        <v>28510</v>
      </c>
      <c r="D4789" t="str">
        <f t="shared" si="74"/>
        <v>@pec.comune.padria.ss.it</v>
      </c>
    </row>
    <row r="4790" spans="1:4" ht="12" customHeight="1" x14ac:dyDescent="0.3">
      <c r="A4790" s="1" t="s">
        <v>7413</v>
      </c>
      <c r="B4790" s="1" t="s">
        <v>23684</v>
      </c>
      <c r="C4790" t="s">
        <v>28511</v>
      </c>
      <c r="D4790" t="str">
        <f t="shared" si="74"/>
        <v>@pec.comune.padru.ss.it</v>
      </c>
    </row>
    <row r="4791" spans="1:4" ht="12" customHeight="1" x14ac:dyDescent="0.3">
      <c r="A4791" s="1" t="s">
        <v>6086</v>
      </c>
      <c r="B4791" s="1" t="s">
        <v>28512</v>
      </c>
      <c r="C4791" t="s">
        <v>23713</v>
      </c>
      <c r="D4791" t="str">
        <f t="shared" si="74"/>
        <v>@asmepec.it</v>
      </c>
    </row>
    <row r="4792" spans="1:4" ht="12" customHeight="1" x14ac:dyDescent="0.3">
      <c r="A4792" s="1" t="s">
        <v>5756</v>
      </c>
      <c r="B4792" s="1" t="s">
        <v>23684</v>
      </c>
      <c r="C4792" t="s">
        <v>28513</v>
      </c>
      <c r="D4792" t="str">
        <f t="shared" si="74"/>
        <v>@pec.comunepaduli.gov.it</v>
      </c>
    </row>
    <row r="4793" spans="1:4" ht="12" customHeight="1" x14ac:dyDescent="0.3">
      <c r="A4793" s="1" t="s">
        <v>636</v>
      </c>
      <c r="B4793" s="1" t="s">
        <v>28514</v>
      </c>
      <c r="C4793" t="s">
        <v>23681</v>
      </c>
      <c r="D4793" t="str">
        <f t="shared" si="74"/>
        <v>@legalmail.it</v>
      </c>
    </row>
    <row r="4794" spans="1:4" ht="12" customHeight="1" x14ac:dyDescent="0.3">
      <c r="A4794" s="1" t="s">
        <v>3196</v>
      </c>
      <c r="B4794" s="1" t="s">
        <v>28515</v>
      </c>
      <c r="C4794" t="s">
        <v>23745</v>
      </c>
      <c r="D4794" t="str">
        <f t="shared" si="74"/>
        <v>@pecveneto.it</v>
      </c>
    </row>
    <row r="4795" spans="1:4" ht="12" customHeight="1" x14ac:dyDescent="0.3">
      <c r="A4795" s="1" t="s">
        <v>6087</v>
      </c>
      <c r="B4795" s="1" t="s">
        <v>23684</v>
      </c>
      <c r="C4795" t="s">
        <v>28516</v>
      </c>
      <c r="D4795" t="str">
        <f t="shared" si="74"/>
        <v>@comunedipagani.legalmail.it</v>
      </c>
    </row>
    <row r="4796" spans="1:4" ht="12" customHeight="1" x14ac:dyDescent="0.3">
      <c r="A4796" s="1" t="s">
        <v>4895</v>
      </c>
      <c r="B4796" s="1" t="s">
        <v>28517</v>
      </c>
      <c r="C4796" t="s">
        <v>23699</v>
      </c>
      <c r="D4796" t="str">
        <f t="shared" si="74"/>
        <v>@pec.it</v>
      </c>
    </row>
    <row r="4797" spans="1:4" ht="12" customHeight="1" x14ac:dyDescent="0.3">
      <c r="A4797" s="1" t="s">
        <v>1870</v>
      </c>
      <c r="B4797" s="1" t="s">
        <v>28518</v>
      </c>
      <c r="C4797" t="s">
        <v>23681</v>
      </c>
      <c r="D4797" t="str">
        <f t="shared" si="74"/>
        <v>@legalmail.it</v>
      </c>
    </row>
    <row r="4798" spans="1:4" ht="12" customHeight="1" x14ac:dyDescent="0.3">
      <c r="A4798" s="1" t="s">
        <v>7108</v>
      </c>
      <c r="B4798" s="1" t="s">
        <v>28519</v>
      </c>
      <c r="C4798" t="s">
        <v>23699</v>
      </c>
      <c r="D4798" t="str">
        <f t="shared" si="74"/>
        <v>@pec.it</v>
      </c>
    </row>
    <row r="4799" spans="1:4" ht="12" customHeight="1" x14ac:dyDescent="0.3">
      <c r="A4799" s="1" t="s">
        <v>5426</v>
      </c>
      <c r="B4799" s="1" t="s">
        <v>23684</v>
      </c>
      <c r="C4799" t="s">
        <v>28520</v>
      </c>
      <c r="D4799" t="str">
        <f t="shared" si="74"/>
        <v>@pec.comune.paglieta.ch.it</v>
      </c>
    </row>
    <row r="4800" spans="1:4" ht="12" customHeight="1" x14ac:dyDescent="0.3">
      <c r="A4800" s="1" t="s">
        <v>3495</v>
      </c>
      <c r="B4800" s="1" t="s">
        <v>28521</v>
      </c>
      <c r="C4800" t="s">
        <v>23786</v>
      </c>
      <c r="D4800" t="str">
        <f t="shared" si="74"/>
        <v>@certgov.fvg.it</v>
      </c>
    </row>
    <row r="4801" spans="1:4" ht="12" customHeight="1" x14ac:dyDescent="0.3">
      <c r="A4801" s="1" t="s">
        <v>637</v>
      </c>
      <c r="B4801" s="1" t="s">
        <v>23831</v>
      </c>
      <c r="C4801" t="s">
        <v>28522</v>
      </c>
      <c r="D4801" t="str">
        <f t="shared" si="74"/>
        <v>@pec.comune.pagno.cn.it</v>
      </c>
    </row>
    <row r="4802" spans="1:4" ht="12" customHeight="1" x14ac:dyDescent="0.3">
      <c r="A4802" s="1" t="s">
        <v>2584</v>
      </c>
      <c r="B4802" s="1" t="s">
        <v>28523</v>
      </c>
      <c r="C4802" t="s">
        <v>23845</v>
      </c>
      <c r="D4802" t="str">
        <f t="shared" si="74"/>
        <v>@halleypec.it</v>
      </c>
    </row>
    <row r="4803" spans="1:4" ht="12" customHeight="1" x14ac:dyDescent="0.3">
      <c r="A4803" s="1" t="s">
        <v>5947</v>
      </c>
      <c r="B4803" s="1" t="s">
        <v>28524</v>
      </c>
      <c r="C4803" t="s">
        <v>23713</v>
      </c>
      <c r="D4803" t="str">
        <f t="shared" ref="D4803:D4866" si="75">CONCATENATE("@",C:C)</f>
        <v>@asmepec.it</v>
      </c>
    </row>
    <row r="4804" spans="1:4" ht="12" customHeight="1" x14ac:dyDescent="0.3">
      <c r="A4804" s="1" t="s">
        <v>5757</v>
      </c>
      <c r="B4804" s="1" t="s">
        <v>28525</v>
      </c>
      <c r="C4804" t="s">
        <v>23699</v>
      </c>
      <c r="D4804" t="str">
        <f t="shared" si="75"/>
        <v>@pec.it</v>
      </c>
    </row>
    <row r="4805" spans="1:4" ht="12" customHeight="1" x14ac:dyDescent="0.3">
      <c r="A4805" s="1" t="s">
        <v>2096</v>
      </c>
      <c r="B4805" s="1" t="s">
        <v>23684</v>
      </c>
      <c r="C4805" t="s">
        <v>28526</v>
      </c>
      <c r="D4805" t="str">
        <f t="shared" si="75"/>
        <v>@pec.comune.paisco-loveno.bs.it</v>
      </c>
    </row>
    <row r="4806" spans="1:4" ht="12" customHeight="1" x14ac:dyDescent="0.3">
      <c r="A4806" s="1" t="s">
        <v>2097</v>
      </c>
      <c r="B4806" s="1" t="s">
        <v>23684</v>
      </c>
      <c r="C4806" t="s">
        <v>28527</v>
      </c>
      <c r="D4806" t="str">
        <f t="shared" si="75"/>
        <v>@pec.comune.paitone.bs.it</v>
      </c>
    </row>
    <row r="4807" spans="1:4" ht="12" customHeight="1" x14ac:dyDescent="0.3">
      <c r="A4807" s="1" t="s">
        <v>1871</v>
      </c>
      <c r="B4807" s="1" t="s">
        <v>28528</v>
      </c>
      <c r="C4807" t="s">
        <v>26006</v>
      </c>
      <c r="D4807" t="str">
        <f t="shared" si="75"/>
        <v>@registerpec.it</v>
      </c>
    </row>
    <row r="4808" spans="1:4" ht="12" customHeight="1" x14ac:dyDescent="0.3">
      <c r="A4808" s="1" t="s">
        <v>4035</v>
      </c>
      <c r="B4808" s="1" t="s">
        <v>28529</v>
      </c>
      <c r="C4808" t="s">
        <v>23699</v>
      </c>
      <c r="D4808" t="str">
        <f t="shared" si="75"/>
        <v>@pec.it</v>
      </c>
    </row>
    <row r="4809" spans="1:4" ht="12" customHeight="1" x14ac:dyDescent="0.3">
      <c r="A4809" s="1" t="s">
        <v>6279</v>
      </c>
      <c r="B4809" s="1" t="s">
        <v>28530</v>
      </c>
      <c r="C4809" t="s">
        <v>23699</v>
      </c>
      <c r="D4809" t="str">
        <f t="shared" si="75"/>
        <v>@pec.it</v>
      </c>
    </row>
    <row r="4810" spans="1:4" ht="12" customHeight="1" x14ac:dyDescent="0.3">
      <c r="A4810" s="1" t="s">
        <v>6280</v>
      </c>
      <c r="B4810" s="1" t="s">
        <v>28531</v>
      </c>
      <c r="C4810" t="s">
        <v>23856</v>
      </c>
      <c r="D4810" t="str">
        <f t="shared" si="75"/>
        <v>@postecert.it</v>
      </c>
    </row>
    <row r="4811" spans="1:4" ht="12" customHeight="1" x14ac:dyDescent="0.3">
      <c r="A4811" s="1" t="s">
        <v>7268</v>
      </c>
      <c r="B4811" s="1" t="s">
        <v>28532</v>
      </c>
      <c r="C4811" t="s">
        <v>23681</v>
      </c>
      <c r="D4811" t="str">
        <f t="shared" si="75"/>
        <v>@legalmail.it</v>
      </c>
    </row>
    <row r="4812" spans="1:4" ht="12" customHeight="1" x14ac:dyDescent="0.3">
      <c r="A4812" s="1" t="s">
        <v>4349</v>
      </c>
      <c r="B4812" s="1" t="s">
        <v>28533</v>
      </c>
      <c r="C4812" t="s">
        <v>23683</v>
      </c>
      <c r="D4812" t="str">
        <f t="shared" si="75"/>
        <v>@postacert.toscana.it</v>
      </c>
    </row>
    <row r="4813" spans="1:4" ht="12" customHeight="1" x14ac:dyDescent="0.3">
      <c r="A4813" s="1" t="s">
        <v>3946</v>
      </c>
      <c r="B4813" s="1" t="s">
        <v>23684</v>
      </c>
      <c r="C4813" t="s">
        <v>28534</v>
      </c>
      <c r="D4813" t="str">
        <f t="shared" si="75"/>
        <v xml:space="preserve">@postacert.comune.palanzano.pr.it </v>
      </c>
    </row>
    <row r="4814" spans="1:4" ht="12" customHeight="1" x14ac:dyDescent="0.3">
      <c r="A4814" s="1" t="s">
        <v>5521</v>
      </c>
      <c r="B4814" s="1" t="s">
        <v>28535</v>
      </c>
      <c r="C4814" t="s">
        <v>27788</v>
      </c>
      <c r="D4814" t="str">
        <f t="shared" si="75"/>
        <v>@pec-leonet.it</v>
      </c>
    </row>
    <row r="4815" spans="1:4" ht="12" customHeight="1" x14ac:dyDescent="0.3">
      <c r="A4815" s="1" t="s">
        <v>7377</v>
      </c>
      <c r="B4815" s="1" t="s">
        <v>23684</v>
      </c>
      <c r="C4815" t="s">
        <v>28536</v>
      </c>
      <c r="D4815" t="str">
        <f t="shared" si="75"/>
        <v>@pec.palau.it</v>
      </c>
    </row>
    <row r="4816" spans="1:4" ht="12" customHeight="1" x14ac:dyDescent="0.3">
      <c r="A4816" s="1" t="s">
        <v>1872</v>
      </c>
      <c r="B4816" s="1" t="s">
        <v>28537</v>
      </c>
      <c r="C4816" t="s">
        <v>23679</v>
      </c>
      <c r="D4816" t="str">
        <f t="shared" si="75"/>
        <v>@pec.regione.lombardia.it</v>
      </c>
    </row>
    <row r="4817" spans="1:4" ht="12" customHeight="1" x14ac:dyDescent="0.3">
      <c r="A4817" s="1" t="s">
        <v>7020</v>
      </c>
      <c r="B4817" s="1" t="s">
        <v>23684</v>
      </c>
      <c r="C4817" t="s">
        <v>28538</v>
      </c>
      <c r="D4817" t="str">
        <f t="shared" si="75"/>
        <v>@pec.comune.palazzoadriano.pa.it</v>
      </c>
    </row>
    <row r="4818" spans="1:4" ht="12" customHeight="1" x14ac:dyDescent="0.3">
      <c r="A4818" s="1" t="s">
        <v>178</v>
      </c>
      <c r="B4818" s="1" t="s">
        <v>28539</v>
      </c>
      <c r="C4818" t="s">
        <v>23735</v>
      </c>
      <c r="D4818" t="str">
        <f t="shared" si="75"/>
        <v>@cert.ruparpiemonte.it</v>
      </c>
    </row>
    <row r="4819" spans="1:4" ht="12" customHeight="1" x14ac:dyDescent="0.3">
      <c r="A4819" s="1" t="s">
        <v>2413</v>
      </c>
      <c r="B4819" s="1" t="s">
        <v>28540</v>
      </c>
      <c r="C4819" t="s">
        <v>24213</v>
      </c>
      <c r="D4819" t="str">
        <f t="shared" si="75"/>
        <v>@mailcert.cremasconline.it</v>
      </c>
    </row>
    <row r="4820" spans="1:4" ht="12" customHeight="1" x14ac:dyDescent="0.3">
      <c r="A4820" s="1" t="s">
        <v>6468</v>
      </c>
      <c r="B4820" s="1" t="s">
        <v>28541</v>
      </c>
      <c r="C4820" t="s">
        <v>23691</v>
      </c>
      <c r="D4820" t="str">
        <f t="shared" si="75"/>
        <v>@cert.ruparbasilicata.it</v>
      </c>
    </row>
    <row r="4821" spans="1:4" ht="12" customHeight="1" x14ac:dyDescent="0.3">
      <c r="A4821" s="1" t="s">
        <v>7319</v>
      </c>
      <c r="B4821" s="1" t="s">
        <v>24586</v>
      </c>
      <c r="C4821" t="s">
        <v>28542</v>
      </c>
      <c r="D4821" t="str">
        <f t="shared" si="75"/>
        <v>@pec.comune.palazzoloacreide.sr.it</v>
      </c>
    </row>
    <row r="4822" spans="1:4" ht="12" customHeight="1" x14ac:dyDescent="0.3">
      <c r="A4822" s="1" t="s">
        <v>3496</v>
      </c>
      <c r="B4822" s="1" t="s">
        <v>28543</v>
      </c>
      <c r="C4822" t="s">
        <v>23786</v>
      </c>
      <c r="D4822" t="str">
        <f t="shared" si="75"/>
        <v>@certgov.fvg.it</v>
      </c>
    </row>
    <row r="4823" spans="1:4" ht="12" customHeight="1" x14ac:dyDescent="0.3">
      <c r="A4823" s="1" t="s">
        <v>2098</v>
      </c>
      <c r="B4823" s="1" t="s">
        <v>23684</v>
      </c>
      <c r="C4823" t="s">
        <v>28544</v>
      </c>
      <c r="D4823" t="str">
        <f t="shared" si="75"/>
        <v>@palazzolo.viapec.it</v>
      </c>
    </row>
    <row r="4824" spans="1:4" ht="12" customHeight="1" x14ac:dyDescent="0.3">
      <c r="A4824" s="1" t="s">
        <v>360</v>
      </c>
      <c r="B4824" s="1" t="s">
        <v>28545</v>
      </c>
      <c r="C4824" t="s">
        <v>23735</v>
      </c>
      <c r="D4824" t="str">
        <f t="shared" si="75"/>
        <v>@cert.ruparpiemonte.it</v>
      </c>
    </row>
    <row r="4825" spans="1:4" ht="12" customHeight="1" x14ac:dyDescent="0.3">
      <c r="A4825" s="1" t="s">
        <v>4295</v>
      </c>
      <c r="B4825" s="1" t="s">
        <v>28546</v>
      </c>
      <c r="C4825" t="s">
        <v>23683</v>
      </c>
      <c r="D4825" t="str">
        <f t="shared" si="75"/>
        <v>@postacert.toscana.it</v>
      </c>
    </row>
    <row r="4826" spans="1:4" ht="12" customHeight="1" x14ac:dyDescent="0.3">
      <c r="A4826" s="1" t="s">
        <v>5427</v>
      </c>
      <c r="B4826" s="1" t="s">
        <v>28547</v>
      </c>
      <c r="C4826" t="s">
        <v>23699</v>
      </c>
      <c r="D4826" t="str">
        <f t="shared" si="75"/>
        <v>@pec.it</v>
      </c>
    </row>
    <row r="4827" spans="1:4" ht="12" customHeight="1" x14ac:dyDescent="0.3">
      <c r="A4827" s="1" t="s">
        <v>6740</v>
      </c>
      <c r="B4827" s="1" t="s">
        <v>28548</v>
      </c>
      <c r="C4827" t="s">
        <v>23713</v>
      </c>
      <c r="D4827" t="str">
        <f t="shared" si="75"/>
        <v>@asmepec.it</v>
      </c>
    </row>
    <row r="4828" spans="1:4" ht="12" customHeight="1" x14ac:dyDescent="0.3">
      <c r="A4828" s="1" t="s">
        <v>7021</v>
      </c>
      <c r="B4828" s="1" t="s">
        <v>23684</v>
      </c>
      <c r="C4828" t="s">
        <v>28549</v>
      </c>
      <c r="D4828" t="str">
        <f t="shared" si="75"/>
        <v>@cert.comune.palermo.it</v>
      </c>
    </row>
    <row r="4829" spans="1:4" ht="12" customHeight="1" x14ac:dyDescent="0.3">
      <c r="A4829" s="1" t="s">
        <v>4994</v>
      </c>
      <c r="B4829" s="1" t="s">
        <v>23684</v>
      </c>
      <c r="C4829" t="s">
        <v>28550</v>
      </c>
      <c r="D4829" t="str">
        <f t="shared" si="75"/>
        <v>@comune.palestrina.legalmail.it</v>
      </c>
    </row>
    <row r="4830" spans="1:4" ht="12" customHeight="1" x14ac:dyDescent="0.3">
      <c r="A4830" s="1" t="s">
        <v>2269</v>
      </c>
      <c r="B4830" s="1" t="s">
        <v>23684</v>
      </c>
      <c r="C4830" t="s">
        <v>28551</v>
      </c>
      <c r="D4830" t="str">
        <f t="shared" si="75"/>
        <v>@pec.comune.palestro.pv.it</v>
      </c>
    </row>
    <row r="4831" spans="1:4" ht="12" customHeight="1" x14ac:dyDescent="0.3">
      <c r="A4831" s="1" t="s">
        <v>5120</v>
      </c>
      <c r="B4831" s="1" t="s">
        <v>28552</v>
      </c>
      <c r="C4831" t="s">
        <v>28553</v>
      </c>
      <c r="D4831" t="str">
        <f t="shared" si="75"/>
        <v>@actalispec.it</v>
      </c>
    </row>
    <row r="4832" spans="1:4" ht="12" customHeight="1" x14ac:dyDescent="0.3">
      <c r="A4832" s="1" t="s">
        <v>6828</v>
      </c>
      <c r="B4832" s="1" t="s">
        <v>28554</v>
      </c>
      <c r="C4832" t="s">
        <v>23713</v>
      </c>
      <c r="D4832" t="str">
        <f t="shared" si="75"/>
        <v>@asmepec.it</v>
      </c>
    </row>
    <row r="4833" spans="1:4" ht="12" customHeight="1" x14ac:dyDescent="0.3">
      <c r="A4833" s="1" t="s">
        <v>6883</v>
      </c>
      <c r="B4833" s="1" t="s">
        <v>28555</v>
      </c>
      <c r="C4833" t="s">
        <v>23713</v>
      </c>
      <c r="D4833" t="str">
        <f t="shared" si="75"/>
        <v>@asmepec.it</v>
      </c>
    </row>
    <row r="4834" spans="1:4" ht="12" customHeight="1" x14ac:dyDescent="0.3">
      <c r="A4834" s="1" t="s">
        <v>1147</v>
      </c>
      <c r="B4834" s="1" t="s">
        <v>20595</v>
      </c>
      <c r="C4834" t="s">
        <v>23887</v>
      </c>
      <c r="D4834" t="str">
        <f t="shared" si="75"/>
        <v>@pcert.it</v>
      </c>
    </row>
    <row r="4835" spans="1:4" ht="12" customHeight="1" x14ac:dyDescent="0.3">
      <c r="A4835" s="1" t="s">
        <v>3756</v>
      </c>
      <c r="B4835" s="1" t="s">
        <v>23774</v>
      </c>
      <c r="C4835" t="s">
        <v>28556</v>
      </c>
      <c r="D4835" t="str">
        <f t="shared" si="75"/>
        <v>@pec.comunedipallare.it</v>
      </c>
    </row>
    <row r="4836" spans="1:4" ht="12" customHeight="1" x14ac:dyDescent="0.3">
      <c r="A4836" s="1" t="s">
        <v>5841</v>
      </c>
      <c r="B4836" s="1" t="s">
        <v>23684</v>
      </c>
      <c r="C4836" t="s">
        <v>28557</v>
      </c>
      <c r="D4836" t="str">
        <f t="shared" si="75"/>
        <v>@pec.comunepalmacampania.it</v>
      </c>
    </row>
    <row r="4837" spans="1:4" ht="12" customHeight="1" x14ac:dyDescent="0.3">
      <c r="A4837" s="1" t="s">
        <v>7178</v>
      </c>
      <c r="B4837" s="1" t="s">
        <v>23684</v>
      </c>
      <c r="C4837" t="s">
        <v>28558</v>
      </c>
      <c r="D4837" t="str">
        <f t="shared" si="75"/>
        <v>@comune.palmadimontechiaro.legalmail.it</v>
      </c>
    </row>
    <row r="4838" spans="1:4" ht="12" customHeight="1" x14ac:dyDescent="0.3">
      <c r="A4838" s="1" t="s">
        <v>3497</v>
      </c>
      <c r="B4838" s="1" t="s">
        <v>28559</v>
      </c>
      <c r="C4838" t="s">
        <v>23786</v>
      </c>
      <c r="D4838" t="str">
        <f t="shared" si="75"/>
        <v>@certgov.fvg.it</v>
      </c>
    </row>
    <row r="4839" spans="1:4" ht="12" customHeight="1" x14ac:dyDescent="0.3">
      <c r="A4839" s="1" t="s">
        <v>6364</v>
      </c>
      <c r="B4839" s="1" t="s">
        <v>28560</v>
      </c>
      <c r="C4839" t="s">
        <v>23740</v>
      </c>
      <c r="D4839" t="str">
        <f t="shared" si="75"/>
        <v>@pec.rupar.puglia.it</v>
      </c>
    </row>
    <row r="4840" spans="1:4" ht="12" customHeight="1" x14ac:dyDescent="0.3">
      <c r="A4840" s="1" t="s">
        <v>7543</v>
      </c>
      <c r="B4840" s="1" t="s">
        <v>23684</v>
      </c>
      <c r="C4840" t="s">
        <v>28561</v>
      </c>
      <c r="D4840" t="str">
        <f t="shared" si="75"/>
        <v>@pec.comunedipalmasarborea.it</v>
      </c>
    </row>
    <row r="4841" spans="1:4" ht="12" customHeight="1" x14ac:dyDescent="0.3">
      <c r="A4841" s="1" t="s">
        <v>6829</v>
      </c>
      <c r="B4841" s="1" t="s">
        <v>23684</v>
      </c>
      <c r="C4841" t="s">
        <v>23713</v>
      </c>
      <c r="D4841" t="str">
        <f t="shared" si="75"/>
        <v>@asmepec.it</v>
      </c>
    </row>
    <row r="4842" spans="1:4" ht="12" customHeight="1" x14ac:dyDescent="0.3">
      <c r="A4842" s="1" t="s">
        <v>4741</v>
      </c>
      <c r="B4842" s="1" t="s">
        <v>28562</v>
      </c>
      <c r="C4842" t="s">
        <v>23717</v>
      </c>
      <c r="D4842" t="str">
        <f t="shared" si="75"/>
        <v>@emarche.it</v>
      </c>
    </row>
    <row r="4843" spans="1:4" ht="12" customHeight="1" x14ac:dyDescent="0.3">
      <c r="A4843" s="1" t="s">
        <v>5428</v>
      </c>
      <c r="B4843" s="1" t="s">
        <v>28563</v>
      </c>
      <c r="C4843" t="s">
        <v>23699</v>
      </c>
      <c r="D4843" t="str">
        <f t="shared" si="75"/>
        <v>@pec.it</v>
      </c>
    </row>
    <row r="4844" spans="1:4" ht="12" customHeight="1" x14ac:dyDescent="0.3">
      <c r="A4844" s="1" t="s">
        <v>6246</v>
      </c>
      <c r="B4844" s="1" t="s">
        <v>28564</v>
      </c>
      <c r="C4844" t="s">
        <v>23740</v>
      </c>
      <c r="D4844" t="str">
        <f t="shared" si="75"/>
        <v>@pec.rupar.puglia.it</v>
      </c>
    </row>
    <row r="4845" spans="1:4" ht="12" customHeight="1" x14ac:dyDescent="0.3">
      <c r="A4845" s="1" t="s">
        <v>4995</v>
      </c>
      <c r="B4845" s="1" t="s">
        <v>28565</v>
      </c>
      <c r="C4845" t="s">
        <v>23828</v>
      </c>
      <c r="D4845" t="str">
        <f t="shared" si="75"/>
        <v>@halleycert.it</v>
      </c>
    </row>
    <row r="4846" spans="1:4" ht="12" customHeight="1" x14ac:dyDescent="0.3">
      <c r="A4846" s="1" t="s">
        <v>5429</v>
      </c>
      <c r="B4846" s="1" t="s">
        <v>28566</v>
      </c>
      <c r="C4846" t="s">
        <v>24065</v>
      </c>
      <c r="D4846" t="str">
        <f t="shared" si="75"/>
        <v>@servercertificato.it</v>
      </c>
    </row>
    <row r="4847" spans="1:4" ht="12" customHeight="1" x14ac:dyDescent="0.3">
      <c r="A4847" s="1" t="s">
        <v>6088</v>
      </c>
      <c r="B4847" s="1" t="s">
        <v>23684</v>
      </c>
      <c r="C4847" t="s">
        <v>28567</v>
      </c>
      <c r="D4847" t="str">
        <f t="shared" si="75"/>
        <v>@pec.comune.palomonte.sa.it</v>
      </c>
    </row>
    <row r="4848" spans="1:4" ht="12" customHeight="1" x14ac:dyDescent="0.3">
      <c r="A4848" s="1" t="s">
        <v>1873</v>
      </c>
      <c r="B4848" s="1" t="s">
        <v>23684</v>
      </c>
      <c r="C4848" t="s">
        <v>28568</v>
      </c>
      <c r="D4848" t="str">
        <f t="shared" si="75"/>
        <v>@pec.comune.palosco.bg.it</v>
      </c>
    </row>
    <row r="4849" spans="1:4" ht="12" customHeight="1" x14ac:dyDescent="0.3">
      <c r="A4849" s="1" t="s">
        <v>2931</v>
      </c>
      <c r="B4849" s="1" t="s">
        <v>28569</v>
      </c>
      <c r="C4849" t="s">
        <v>23677</v>
      </c>
      <c r="D4849" t="str">
        <f t="shared" si="75"/>
        <v>@cert.ip-veneto.net</v>
      </c>
    </row>
    <row r="4850" spans="1:4" ht="12" customHeight="1" x14ac:dyDescent="0.3">
      <c r="A4850" s="1" t="s">
        <v>2799</v>
      </c>
      <c r="B4850" s="1" t="s">
        <v>23850</v>
      </c>
      <c r="C4850" t="s">
        <v>28570</v>
      </c>
      <c r="D4850" t="str">
        <f t="shared" si="75"/>
        <v>@pec.comune.paludelfersina.tn.it</v>
      </c>
    </row>
    <row r="4851" spans="1:4" ht="12" customHeight="1" x14ac:dyDescent="0.3">
      <c r="A4851" s="1" t="s">
        <v>6629</v>
      </c>
      <c r="B4851" s="1" t="s">
        <v>28571</v>
      </c>
      <c r="C4851" t="s">
        <v>23713</v>
      </c>
      <c r="D4851" t="str">
        <f t="shared" si="75"/>
        <v>@asmepec.it</v>
      </c>
    </row>
    <row r="4852" spans="1:4" ht="12" customHeight="1" x14ac:dyDescent="0.3">
      <c r="A4852" s="1" t="s">
        <v>3498</v>
      </c>
      <c r="B4852" s="1" t="s">
        <v>28572</v>
      </c>
      <c r="C4852" t="s">
        <v>23786</v>
      </c>
      <c r="D4852" t="str">
        <f t="shared" si="75"/>
        <v>@certgov.fvg.it</v>
      </c>
    </row>
    <row r="4853" spans="1:4" ht="12" customHeight="1" x14ac:dyDescent="0.3">
      <c r="A4853" s="1" t="s">
        <v>638</v>
      </c>
      <c r="B4853" s="1" t="s">
        <v>20614</v>
      </c>
      <c r="C4853" t="s">
        <v>23735</v>
      </c>
      <c r="D4853" t="str">
        <f t="shared" si="75"/>
        <v>@cert.ruparpiemonte.it</v>
      </c>
    </row>
    <row r="4854" spans="1:4" ht="12" customHeight="1" x14ac:dyDescent="0.3">
      <c r="A4854" s="1" t="s">
        <v>179</v>
      </c>
      <c r="B4854" s="1" t="s">
        <v>23693</v>
      </c>
      <c r="C4854" t="s">
        <v>28573</v>
      </c>
      <c r="D4854" t="str">
        <f t="shared" si="75"/>
        <v>@pec.comune.pancalieri.to.it</v>
      </c>
    </row>
    <row r="4855" spans="1:4" ht="12" customHeight="1" x14ac:dyDescent="0.3">
      <c r="A4855" s="1" t="s">
        <v>2270</v>
      </c>
      <c r="B4855" s="1" t="s">
        <v>28574</v>
      </c>
      <c r="C4855" t="s">
        <v>23699</v>
      </c>
      <c r="D4855" t="str">
        <f t="shared" si="75"/>
        <v>@pec.it</v>
      </c>
    </row>
    <row r="4856" spans="1:4" ht="12" customHeight="1" x14ac:dyDescent="0.3">
      <c r="A4856" s="1" t="s">
        <v>2800</v>
      </c>
      <c r="B4856" s="1" t="s">
        <v>23850</v>
      </c>
      <c r="C4856" t="s">
        <v>28575</v>
      </c>
      <c r="D4856" t="str">
        <f t="shared" si="75"/>
        <v>@pec.comune.panchia.tn.it</v>
      </c>
    </row>
    <row r="4857" spans="1:4" ht="12" customHeight="1" x14ac:dyDescent="0.3">
      <c r="A4857" s="1" t="s">
        <v>2414</v>
      </c>
      <c r="B4857" s="1" t="s">
        <v>28576</v>
      </c>
      <c r="C4857" t="s">
        <v>23699</v>
      </c>
      <c r="D4857" t="str">
        <f t="shared" si="75"/>
        <v>@pec.it</v>
      </c>
    </row>
    <row r="4858" spans="1:4" ht="12" customHeight="1" x14ac:dyDescent="0.3">
      <c r="A4858" s="1" t="s">
        <v>6630</v>
      </c>
      <c r="B4858" s="1" t="s">
        <v>28577</v>
      </c>
      <c r="C4858" t="s">
        <v>23713</v>
      </c>
      <c r="D4858" t="str">
        <f t="shared" si="75"/>
        <v>@asmepec.it</v>
      </c>
    </row>
    <row r="4859" spans="1:4" ht="12" customHeight="1" x14ac:dyDescent="0.3">
      <c r="A4859" s="1" t="s">
        <v>4507</v>
      </c>
      <c r="B4859" s="1" t="s">
        <v>28578</v>
      </c>
      <c r="C4859" t="s">
        <v>23726</v>
      </c>
      <c r="D4859" t="str">
        <f t="shared" si="75"/>
        <v>@postacert.umbria.it</v>
      </c>
    </row>
    <row r="4860" spans="1:4" ht="12" customHeight="1" x14ac:dyDescent="0.3">
      <c r="A4860" s="1" t="s">
        <v>5758</v>
      </c>
      <c r="B4860" s="1" t="s">
        <v>28579</v>
      </c>
      <c r="C4860" t="s">
        <v>23713</v>
      </c>
      <c r="D4860" t="str">
        <f t="shared" si="75"/>
        <v>@asmepec.it</v>
      </c>
    </row>
    <row r="4861" spans="1:4" ht="12" customHeight="1" x14ac:dyDescent="0.3">
      <c r="A4861" s="1" t="s">
        <v>6193</v>
      </c>
      <c r="B4861" s="1" t="s">
        <v>23774</v>
      </c>
      <c r="C4861" t="s">
        <v>28580</v>
      </c>
      <c r="D4861" t="str">
        <f t="shared" si="75"/>
        <v>@pec.comune.panni.fg.it</v>
      </c>
    </row>
    <row r="4862" spans="1:4" ht="12" customHeight="1" x14ac:dyDescent="0.3">
      <c r="A4862" s="1" t="s">
        <v>6958</v>
      </c>
      <c r="B4862" s="1" t="s">
        <v>23684</v>
      </c>
      <c r="C4862" t="s">
        <v>28581</v>
      </c>
      <c r="D4862" t="str">
        <f t="shared" si="75"/>
        <v>@pec.comunepantelleria.it</v>
      </c>
    </row>
    <row r="4863" spans="1:4" ht="12" customHeight="1" x14ac:dyDescent="0.3">
      <c r="A4863" s="1" t="s">
        <v>1673</v>
      </c>
      <c r="B4863" s="1" t="s">
        <v>28582</v>
      </c>
      <c r="C4863" t="s">
        <v>23681</v>
      </c>
      <c r="D4863" t="str">
        <f t="shared" si="75"/>
        <v>@legalmail.it</v>
      </c>
    </row>
    <row r="4864" spans="1:4" ht="12" customHeight="1" x14ac:dyDescent="0.3">
      <c r="A4864" s="1" t="s">
        <v>6631</v>
      </c>
      <c r="B4864" s="1" t="s">
        <v>23737</v>
      </c>
      <c r="C4864" t="s">
        <v>28583</v>
      </c>
      <c r="D4864" t="str">
        <f t="shared" si="75"/>
        <v>@pec.comune.paola.cs.it</v>
      </c>
    </row>
    <row r="4865" spans="1:4" ht="12" customHeight="1" x14ac:dyDescent="0.3">
      <c r="A4865" s="1" t="s">
        <v>5759</v>
      </c>
      <c r="B4865" s="1" t="s">
        <v>28584</v>
      </c>
      <c r="C4865" t="s">
        <v>23713</v>
      </c>
      <c r="D4865" t="str">
        <f t="shared" si="75"/>
        <v>@asmepec.it</v>
      </c>
    </row>
    <row r="4866" spans="1:4" ht="12" customHeight="1" x14ac:dyDescent="0.3">
      <c r="A4866" s="1" t="s">
        <v>6632</v>
      </c>
      <c r="B4866" s="1" t="s">
        <v>28585</v>
      </c>
      <c r="C4866" t="s">
        <v>23699</v>
      </c>
      <c r="D4866" t="str">
        <f t="shared" si="75"/>
        <v>@pec.it</v>
      </c>
    </row>
    <row r="4867" spans="1:4" ht="12" customHeight="1" x14ac:dyDescent="0.3">
      <c r="A4867" s="1" t="s">
        <v>3412</v>
      </c>
      <c r="B4867" s="1" t="s">
        <v>28586</v>
      </c>
      <c r="C4867" t="s">
        <v>23745</v>
      </c>
      <c r="D4867" t="str">
        <f t="shared" ref="D4867:D4930" si="76">CONCATENATE("@",C:C)</f>
        <v>@pecveneto.it</v>
      </c>
    </row>
    <row r="4868" spans="1:4" ht="12" customHeight="1" x14ac:dyDescent="0.3">
      <c r="A4868" s="1" t="s">
        <v>1674</v>
      </c>
      <c r="B4868" s="1" t="s">
        <v>23850</v>
      </c>
      <c r="C4868" t="s">
        <v>28587</v>
      </c>
      <c r="D4868" t="str">
        <f t="shared" si="76"/>
        <v>@cert.comune.parabiago.mi.it</v>
      </c>
    </row>
    <row r="4869" spans="1:4" ht="12" customHeight="1" x14ac:dyDescent="0.3">
      <c r="A4869" s="1" t="s">
        <v>6365</v>
      </c>
      <c r="B4869" s="1" t="s">
        <v>28588</v>
      </c>
      <c r="C4869" t="s">
        <v>23740</v>
      </c>
      <c r="D4869" t="str">
        <f t="shared" si="76"/>
        <v>@pec.rupar.puglia.it</v>
      </c>
    </row>
    <row r="4870" spans="1:4" ht="12" customHeight="1" x14ac:dyDescent="0.3">
      <c r="A4870" s="1" t="s">
        <v>2099</v>
      </c>
      <c r="B4870" s="1" t="s">
        <v>23693</v>
      </c>
      <c r="C4870" t="s">
        <v>28589</v>
      </c>
      <c r="D4870" t="str">
        <f t="shared" si="76"/>
        <v>@pec.comune.paratico.bs.it</v>
      </c>
    </row>
    <row r="4871" spans="1:4" ht="12" customHeight="1" x14ac:dyDescent="0.3">
      <c r="A4871" s="1" t="s">
        <v>12562</v>
      </c>
      <c r="B4871" s="1" t="s">
        <v>28590</v>
      </c>
      <c r="C4871" t="s">
        <v>23681</v>
      </c>
      <c r="D4871" t="str">
        <f t="shared" si="76"/>
        <v>@legalmail.it</v>
      </c>
    </row>
    <row r="4872" spans="1:4" ht="12" customHeight="1" x14ac:dyDescent="0.3">
      <c r="A4872" s="1" t="s">
        <v>180</v>
      </c>
      <c r="B4872" s="1" t="s">
        <v>28591</v>
      </c>
      <c r="C4872" t="s">
        <v>23735</v>
      </c>
      <c r="D4872" t="str">
        <f t="shared" si="76"/>
        <v>@cert.ruparpiemonte.it</v>
      </c>
    </row>
    <row r="4873" spans="1:4" ht="12" customHeight="1" x14ac:dyDescent="0.3">
      <c r="A4873" s="1" t="s">
        <v>6633</v>
      </c>
      <c r="B4873" s="1" t="s">
        <v>28592</v>
      </c>
      <c r="C4873" t="s">
        <v>23713</v>
      </c>
      <c r="D4873" t="str">
        <f t="shared" si="76"/>
        <v>@asmepec.it</v>
      </c>
    </row>
    <row r="4874" spans="1:4" ht="12" customHeight="1" x14ac:dyDescent="0.3">
      <c r="A4874" s="1" t="s">
        <v>5661</v>
      </c>
      <c r="B4874" s="1" t="s">
        <v>28593</v>
      </c>
      <c r="C4874" t="s">
        <v>23713</v>
      </c>
      <c r="D4874" t="str">
        <f t="shared" si="76"/>
        <v>@asmepec.it</v>
      </c>
    </row>
    <row r="4875" spans="1:4" ht="12" customHeight="1" x14ac:dyDescent="0.3">
      <c r="A4875" s="1" t="s">
        <v>960</v>
      </c>
      <c r="B4875" s="1" t="s">
        <v>20636</v>
      </c>
      <c r="C4875" t="s">
        <v>23735</v>
      </c>
      <c r="D4875" t="str">
        <f t="shared" si="76"/>
        <v>@cert.ruparpiemonte.it</v>
      </c>
    </row>
    <row r="4876" spans="1:4" ht="12" customHeight="1" x14ac:dyDescent="0.3">
      <c r="A4876" s="1" t="s">
        <v>6920</v>
      </c>
      <c r="B4876" s="1" t="s">
        <v>28594</v>
      </c>
      <c r="C4876" t="s">
        <v>23713</v>
      </c>
      <c r="D4876" t="str">
        <f t="shared" si="76"/>
        <v>@asmepec.it</v>
      </c>
    </row>
    <row r="4877" spans="1:4" ht="12" customHeight="1" x14ac:dyDescent="0.3">
      <c r="A4877" s="1" t="s">
        <v>2585</v>
      </c>
      <c r="B4877" s="1" t="s">
        <v>28595</v>
      </c>
      <c r="C4877" t="s">
        <v>23679</v>
      </c>
      <c r="D4877" t="str">
        <f t="shared" si="76"/>
        <v>@pec.regione.lombardia.it</v>
      </c>
    </row>
    <row r="4878" spans="1:4" ht="12" customHeight="1" x14ac:dyDescent="0.3">
      <c r="A4878" s="1" t="s">
        <v>3947</v>
      </c>
      <c r="B4878" s="1" t="s">
        <v>24195</v>
      </c>
      <c r="C4878" t="s">
        <v>28596</v>
      </c>
      <c r="D4878" t="str">
        <f t="shared" si="76"/>
        <v>@pec.comune.parma.it</v>
      </c>
    </row>
    <row r="4879" spans="1:4" ht="12" customHeight="1" x14ac:dyDescent="0.3">
      <c r="A4879" s="1" t="s">
        <v>961</v>
      </c>
      <c r="B4879" s="1" t="s">
        <v>28597</v>
      </c>
      <c r="C4879" t="s">
        <v>23735</v>
      </c>
      <c r="D4879" t="str">
        <f t="shared" si="76"/>
        <v>@cert.ruparpiemonte.it</v>
      </c>
    </row>
    <row r="4880" spans="1:4" ht="12" customHeight="1" x14ac:dyDescent="0.3">
      <c r="A4880" s="1" t="s">
        <v>639</v>
      </c>
      <c r="B4880" s="1" t="s">
        <v>20641</v>
      </c>
      <c r="C4880" t="s">
        <v>23735</v>
      </c>
      <c r="D4880" t="str">
        <f t="shared" si="76"/>
        <v>@cert.ruparpiemonte.it</v>
      </c>
    </row>
    <row r="4881" spans="1:4" ht="12" customHeight="1" x14ac:dyDescent="0.3">
      <c r="A4881" s="1" t="s">
        <v>5948</v>
      </c>
      <c r="B4881" s="1" t="s">
        <v>28598</v>
      </c>
      <c r="C4881" t="s">
        <v>23713</v>
      </c>
      <c r="D4881" t="str">
        <f t="shared" si="76"/>
        <v>@asmepec.it</v>
      </c>
    </row>
    <row r="4882" spans="1:4" ht="12" customHeight="1" x14ac:dyDescent="0.3">
      <c r="A4882" s="1" t="s">
        <v>2271</v>
      </c>
      <c r="B4882" s="1" t="s">
        <v>28599</v>
      </c>
      <c r="C4882" t="s">
        <v>23699</v>
      </c>
      <c r="D4882" t="str">
        <f t="shared" si="76"/>
        <v>@pec.it</v>
      </c>
    </row>
    <row r="4883" spans="1:4" ht="12" customHeight="1" x14ac:dyDescent="0.3">
      <c r="A4883" s="1" t="s">
        <v>4554</v>
      </c>
      <c r="B4883" s="1" t="s">
        <v>28600</v>
      </c>
      <c r="C4883" t="s">
        <v>23726</v>
      </c>
      <c r="D4883" t="str">
        <f t="shared" si="76"/>
        <v>@postacert.umbria.it</v>
      </c>
    </row>
    <row r="4884" spans="1:4" ht="12" customHeight="1" x14ac:dyDescent="0.3">
      <c r="A4884" s="1" t="s">
        <v>1874</v>
      </c>
      <c r="B4884" s="1" t="s">
        <v>28601</v>
      </c>
      <c r="C4884" t="s">
        <v>23828</v>
      </c>
      <c r="D4884" t="str">
        <f t="shared" si="76"/>
        <v>@halleycert.it</v>
      </c>
    </row>
    <row r="4885" spans="1:4" ht="12" customHeight="1" x14ac:dyDescent="0.3">
      <c r="A4885" s="1" t="s">
        <v>6959</v>
      </c>
      <c r="B4885" s="1" t="s">
        <v>20646</v>
      </c>
      <c r="C4885" t="s">
        <v>23699</v>
      </c>
      <c r="D4885" t="str">
        <f t="shared" si="76"/>
        <v>@pec.it</v>
      </c>
    </row>
    <row r="4886" spans="1:4" ht="12" customHeight="1" x14ac:dyDescent="0.3">
      <c r="A4886" s="1" t="s">
        <v>7022</v>
      </c>
      <c r="B4886" s="1" t="s">
        <v>24010</v>
      </c>
      <c r="C4886" t="s">
        <v>28602</v>
      </c>
      <c r="D4886" t="str">
        <f t="shared" si="76"/>
        <v>@pec.comune.partinico.pa.it</v>
      </c>
    </row>
    <row r="4887" spans="1:4" ht="12" customHeight="1" x14ac:dyDescent="0.3">
      <c r="A4887" s="1" t="s">
        <v>456</v>
      </c>
      <c r="B4887" s="1" t="s">
        <v>20648</v>
      </c>
      <c r="C4887" t="s">
        <v>23791</v>
      </c>
      <c r="D4887" t="str">
        <f t="shared" si="76"/>
        <v>@postemailcertificata.it</v>
      </c>
    </row>
    <row r="4888" spans="1:4" ht="12" customHeight="1" x14ac:dyDescent="0.3">
      <c r="A4888" s="1" t="s">
        <v>1875</v>
      </c>
      <c r="B4888" s="1" t="s">
        <v>28603</v>
      </c>
      <c r="C4888" t="s">
        <v>23679</v>
      </c>
      <c r="D4888" t="str">
        <f t="shared" si="76"/>
        <v>@pec.regione.lombardia.it</v>
      </c>
    </row>
    <row r="4889" spans="1:4" ht="12" customHeight="1" x14ac:dyDescent="0.3">
      <c r="A4889" s="1" t="s">
        <v>3499</v>
      </c>
      <c r="B4889" s="1" t="s">
        <v>28604</v>
      </c>
      <c r="C4889" t="s">
        <v>28605</v>
      </c>
      <c r="D4889" t="str">
        <f t="shared" si="76"/>
        <v>@pec.pasian.it</v>
      </c>
    </row>
    <row r="4890" spans="1:4" ht="12" customHeight="1" x14ac:dyDescent="0.3">
      <c r="A4890" s="1" t="s">
        <v>3620</v>
      </c>
      <c r="B4890" s="1" t="s">
        <v>28606</v>
      </c>
      <c r="C4890" t="s">
        <v>23786</v>
      </c>
      <c r="D4890" t="str">
        <f t="shared" si="76"/>
        <v>@certgov.fvg.it</v>
      </c>
    </row>
    <row r="4891" spans="1:4" ht="12" customHeight="1" x14ac:dyDescent="0.3">
      <c r="A4891" s="1" t="s">
        <v>2100</v>
      </c>
      <c r="B4891" s="1" t="s">
        <v>23737</v>
      </c>
      <c r="C4891" t="s">
        <v>28607</v>
      </c>
      <c r="D4891" t="str">
        <f t="shared" si="76"/>
        <v>@pec.comunepaspardo.eu</v>
      </c>
    </row>
    <row r="4892" spans="1:4" ht="12" customHeight="1" x14ac:dyDescent="0.3">
      <c r="A4892" s="1" t="s">
        <v>805</v>
      </c>
      <c r="B4892" s="1" t="s">
        <v>28608</v>
      </c>
      <c r="C4892" t="s">
        <v>23735</v>
      </c>
      <c r="D4892" t="str">
        <f t="shared" si="76"/>
        <v>@cert.ruparpiemonte.it</v>
      </c>
    </row>
    <row r="4893" spans="1:4" ht="12" customHeight="1" x14ac:dyDescent="0.3">
      <c r="A4893" s="1" t="s">
        <v>4508</v>
      </c>
      <c r="B4893" s="1" t="s">
        <v>28609</v>
      </c>
      <c r="C4893" t="s">
        <v>23726</v>
      </c>
      <c r="D4893" t="str">
        <f t="shared" si="76"/>
        <v>@postacert.umbria.it</v>
      </c>
    </row>
    <row r="4894" spans="1:4" ht="12" customHeight="1" x14ac:dyDescent="0.3">
      <c r="A4894" s="1" t="s">
        <v>2101</v>
      </c>
      <c r="B4894" s="1" t="s">
        <v>23684</v>
      </c>
      <c r="C4894" t="s">
        <v>28610</v>
      </c>
      <c r="D4894" t="str">
        <f t="shared" si="76"/>
        <v>@pec.comune.passirano.bs.it</v>
      </c>
    </row>
    <row r="4895" spans="1:4" ht="12" customHeight="1" x14ac:dyDescent="0.3">
      <c r="A4895" s="1" t="s">
        <v>5121</v>
      </c>
      <c r="B4895" s="1" t="s">
        <v>28611</v>
      </c>
      <c r="C4895" t="s">
        <v>23856</v>
      </c>
      <c r="D4895" t="str">
        <f t="shared" si="76"/>
        <v>@postecert.it</v>
      </c>
    </row>
    <row r="4896" spans="1:4" ht="12" customHeight="1" x14ac:dyDescent="0.3">
      <c r="A4896" s="1" t="s">
        <v>5662</v>
      </c>
      <c r="B4896" s="1" t="s">
        <v>28612</v>
      </c>
      <c r="C4896" t="s">
        <v>23713</v>
      </c>
      <c r="D4896" t="str">
        <f t="shared" si="76"/>
        <v>@asmepec.it</v>
      </c>
    </row>
    <row r="4897" spans="1:4" ht="12" customHeight="1" x14ac:dyDescent="0.3">
      <c r="A4897" s="1" t="s">
        <v>2932</v>
      </c>
      <c r="B4897" s="1" t="s">
        <v>28613</v>
      </c>
      <c r="C4897" t="s">
        <v>23745</v>
      </c>
      <c r="D4897" t="str">
        <f t="shared" si="76"/>
        <v>@pecveneto.it</v>
      </c>
    </row>
    <row r="4898" spans="1:4" ht="12" customHeight="1" x14ac:dyDescent="0.3">
      <c r="A4898" s="1" t="s">
        <v>962</v>
      </c>
      <c r="B4898" s="1" t="s">
        <v>23684</v>
      </c>
      <c r="C4898" t="s">
        <v>28614</v>
      </c>
      <c r="D4898" t="str">
        <f t="shared" si="76"/>
        <v>@pec.comune.pasturana.al.it</v>
      </c>
    </row>
    <row r="4899" spans="1:4" ht="12" customHeight="1" x14ac:dyDescent="0.3">
      <c r="A4899" s="1" t="s">
        <v>2586</v>
      </c>
      <c r="B4899" s="1" t="s">
        <v>28615</v>
      </c>
      <c r="C4899" t="s">
        <v>23679</v>
      </c>
      <c r="D4899" t="str">
        <f t="shared" si="76"/>
        <v>@pec.regione.lombardia.it</v>
      </c>
    </row>
    <row r="4900" spans="1:4" ht="12" customHeight="1" x14ac:dyDescent="0.3">
      <c r="A4900" s="1" t="s">
        <v>6511</v>
      </c>
      <c r="B4900" s="1" t="s">
        <v>28616</v>
      </c>
      <c r="C4900" t="s">
        <v>23691</v>
      </c>
      <c r="D4900" t="str">
        <f t="shared" si="76"/>
        <v>@cert.ruparbasilicata.it</v>
      </c>
    </row>
    <row r="4901" spans="1:4" ht="12" customHeight="1" x14ac:dyDescent="0.3">
      <c r="A4901" s="1" t="s">
        <v>6634</v>
      </c>
      <c r="B4901" s="1" t="s">
        <v>28617</v>
      </c>
      <c r="C4901" t="s">
        <v>23713</v>
      </c>
      <c r="D4901" t="str">
        <f t="shared" si="76"/>
        <v>@asmepec.it</v>
      </c>
    </row>
    <row r="4902" spans="1:4" ht="12" customHeight="1" x14ac:dyDescent="0.3">
      <c r="A4902" s="1" t="s">
        <v>12593</v>
      </c>
      <c r="B4902" s="1" t="s">
        <v>24765</v>
      </c>
      <c r="C4902" t="s">
        <v>28618</v>
      </c>
      <c r="D4902" t="str">
        <f t="shared" si="76"/>
        <v>@cert.comune.paterno.ct.it</v>
      </c>
    </row>
    <row r="4903" spans="1:4" ht="12" customHeight="1" x14ac:dyDescent="0.3">
      <c r="A4903" s="1" t="s">
        <v>5949</v>
      </c>
      <c r="B4903" s="1" t="s">
        <v>28619</v>
      </c>
      <c r="C4903" t="s">
        <v>23713</v>
      </c>
      <c r="D4903" t="str">
        <f t="shared" si="76"/>
        <v>@asmepec.it</v>
      </c>
    </row>
    <row r="4904" spans="1:4" ht="12" customHeight="1" x14ac:dyDescent="0.3">
      <c r="A4904" s="1" t="s">
        <v>5122</v>
      </c>
      <c r="B4904" s="1" t="s">
        <v>23991</v>
      </c>
      <c r="C4904" t="s">
        <v>28620</v>
      </c>
      <c r="D4904" t="str">
        <f t="shared" si="76"/>
        <v>@pec.comune.patrica.fr.it</v>
      </c>
    </row>
    <row r="4905" spans="1:4" ht="12" customHeight="1" x14ac:dyDescent="0.3">
      <c r="A4905" s="1" t="s">
        <v>7378</v>
      </c>
      <c r="B4905" s="1" t="s">
        <v>28621</v>
      </c>
      <c r="C4905" t="s">
        <v>24024</v>
      </c>
      <c r="D4905" t="str">
        <f t="shared" si="76"/>
        <v>@pec.comunas.it</v>
      </c>
    </row>
    <row r="4906" spans="1:4" ht="12" customHeight="1" x14ac:dyDescent="0.3">
      <c r="A4906" s="1" t="s">
        <v>7109</v>
      </c>
      <c r="B4906" s="1" t="s">
        <v>28622</v>
      </c>
      <c r="C4906" t="s">
        <v>28623</v>
      </c>
      <c r="D4906" t="str">
        <f t="shared" si="76"/>
        <v>@pec.itgo.it</v>
      </c>
    </row>
    <row r="4907" spans="1:4" ht="12" customHeight="1" x14ac:dyDescent="0.3">
      <c r="A4907" s="1" t="s">
        <v>6366</v>
      </c>
      <c r="B4907" s="1" t="s">
        <v>28624</v>
      </c>
      <c r="C4907" t="s">
        <v>23740</v>
      </c>
      <c r="D4907" t="str">
        <f t="shared" si="76"/>
        <v>@pec.rupar.puglia.it</v>
      </c>
    </row>
    <row r="4908" spans="1:4" ht="12" customHeight="1" x14ac:dyDescent="0.3">
      <c r="A4908" s="1" t="s">
        <v>7544</v>
      </c>
      <c r="B4908" s="1" t="s">
        <v>28625</v>
      </c>
      <c r="C4908" t="s">
        <v>23681</v>
      </c>
      <c r="D4908" t="str">
        <f t="shared" si="76"/>
        <v>@legalmail.it</v>
      </c>
    </row>
    <row r="4909" spans="1:4" ht="12" customHeight="1" x14ac:dyDescent="0.3">
      <c r="A4909" s="1" t="s">
        <v>3500</v>
      </c>
      <c r="B4909" s="1" t="s">
        <v>28626</v>
      </c>
      <c r="C4909" t="s">
        <v>23786</v>
      </c>
      <c r="D4909" t="str">
        <f t="shared" si="76"/>
        <v>@certgov.fvg.it</v>
      </c>
    </row>
    <row r="4910" spans="1:4" ht="12" customHeight="1" x14ac:dyDescent="0.3">
      <c r="A4910" s="1" t="s">
        <v>7642</v>
      </c>
      <c r="B4910" s="1" t="s">
        <v>28627</v>
      </c>
      <c r="C4910" t="s">
        <v>23699</v>
      </c>
      <c r="D4910" t="str">
        <f t="shared" si="76"/>
        <v>@pec.it</v>
      </c>
    </row>
    <row r="4911" spans="1:4" ht="12" customHeight="1" x14ac:dyDescent="0.3">
      <c r="A4911" s="1" t="s">
        <v>7545</v>
      </c>
      <c r="B4911" s="1" t="s">
        <v>23684</v>
      </c>
      <c r="C4911" t="s">
        <v>28628</v>
      </c>
      <c r="D4911" t="str">
        <f t="shared" si="76"/>
        <v xml:space="preserve">@pec.comune.paulilatino.or.it   </v>
      </c>
    </row>
    <row r="4912" spans="1:4" ht="12" customHeight="1" x14ac:dyDescent="0.3">
      <c r="A4912" s="1" t="s">
        <v>1675</v>
      </c>
      <c r="B4912" s="1" t="s">
        <v>23684</v>
      </c>
      <c r="C4912" t="s">
        <v>28629</v>
      </c>
      <c r="D4912" t="str">
        <f t="shared" si="76"/>
        <v>@pec.comune.paullo.mi.it</v>
      </c>
    </row>
    <row r="4913" spans="1:4" ht="12" customHeight="1" x14ac:dyDescent="0.3">
      <c r="A4913" s="1" t="s">
        <v>5760</v>
      </c>
      <c r="B4913" s="1" t="s">
        <v>23693</v>
      </c>
      <c r="C4913" t="s">
        <v>28630</v>
      </c>
      <c r="D4913" t="str">
        <f t="shared" si="76"/>
        <v>@pec.comune.paupisi.bn.it</v>
      </c>
    </row>
    <row r="4914" spans="1:4" ht="12" customHeight="1" x14ac:dyDescent="0.3">
      <c r="A4914" s="1" t="s">
        <v>181</v>
      </c>
      <c r="B4914" s="1" t="s">
        <v>20675</v>
      </c>
      <c r="C4914" t="s">
        <v>23735</v>
      </c>
      <c r="D4914" t="str">
        <f t="shared" si="76"/>
        <v>@cert.ruparpiemonte.it</v>
      </c>
    </row>
    <row r="4915" spans="1:4" ht="12" customHeight="1" x14ac:dyDescent="0.3">
      <c r="A4915" s="1" t="s">
        <v>2272</v>
      </c>
      <c r="B4915" s="1" t="s">
        <v>23684</v>
      </c>
      <c r="C4915" t="s">
        <v>28631</v>
      </c>
      <c r="D4915" t="str">
        <f t="shared" si="76"/>
        <v>@pec.comune.pavia.it</v>
      </c>
    </row>
    <row r="4916" spans="1:4" ht="12" customHeight="1" x14ac:dyDescent="0.3">
      <c r="A4916" s="1" t="s">
        <v>3501</v>
      </c>
      <c r="B4916" s="1" t="s">
        <v>28632</v>
      </c>
      <c r="C4916" t="s">
        <v>23786</v>
      </c>
      <c r="D4916" t="str">
        <f t="shared" si="76"/>
        <v>@certgov.fvg.it</v>
      </c>
    </row>
    <row r="4917" spans="1:4" ht="12" customHeight="1" x14ac:dyDescent="0.3">
      <c r="A4917" s="1" t="s">
        <v>182</v>
      </c>
      <c r="B4917" s="1" t="s">
        <v>28633</v>
      </c>
      <c r="C4917" t="s">
        <v>23735</v>
      </c>
      <c r="D4917" t="str">
        <f t="shared" si="76"/>
        <v>@cert.ruparpiemonte.it</v>
      </c>
    </row>
    <row r="4918" spans="1:4" ht="12" customHeight="1" x14ac:dyDescent="0.3">
      <c r="A4918" s="1" t="s">
        <v>2102</v>
      </c>
      <c r="B4918" s="1" t="s">
        <v>23684</v>
      </c>
      <c r="C4918" t="s">
        <v>28634</v>
      </c>
      <c r="D4918" t="str">
        <f t="shared" si="76"/>
        <v>@pec.comune.pavone-del-mella.bs.it</v>
      </c>
    </row>
    <row r="4919" spans="1:4" ht="12" customHeight="1" x14ac:dyDescent="0.3">
      <c r="A4919" s="1" t="s">
        <v>4036</v>
      </c>
      <c r="B4919" s="1" t="s">
        <v>28635</v>
      </c>
      <c r="C4919" t="s">
        <v>28636</v>
      </c>
      <c r="D4919" t="str">
        <f t="shared" si="76"/>
        <v>@cert.comune.pavullo-nel-frignano.mo.it</v>
      </c>
    </row>
    <row r="4920" spans="1:4" ht="12" customHeight="1" x14ac:dyDescent="0.3">
      <c r="A4920" s="1" t="s">
        <v>6830</v>
      </c>
      <c r="B4920" s="1" t="s">
        <v>23774</v>
      </c>
      <c r="C4920" t="s">
        <v>28637</v>
      </c>
      <c r="D4920" t="str">
        <f t="shared" si="76"/>
        <v>@pec.comune.pazzano.rc.it</v>
      </c>
    </row>
    <row r="4921" spans="1:4" ht="12" customHeight="1" x14ac:dyDescent="0.3">
      <c r="A4921" s="1" t="s">
        <v>4350</v>
      </c>
      <c r="B4921" s="1" t="s">
        <v>28638</v>
      </c>
      <c r="C4921" t="s">
        <v>23683</v>
      </c>
      <c r="D4921" t="str">
        <f t="shared" si="76"/>
        <v>@postacert.toscana.it</v>
      </c>
    </row>
    <row r="4922" spans="1:4" ht="12" customHeight="1" x14ac:dyDescent="0.3">
      <c r="A4922" s="1" t="s">
        <v>963</v>
      </c>
      <c r="B4922" s="1" t="s">
        <v>23684</v>
      </c>
      <c r="C4922" t="s">
        <v>28639</v>
      </c>
      <c r="D4922" t="str">
        <f t="shared" si="76"/>
        <v>@pec.comune.pecetto.al.it</v>
      </c>
    </row>
    <row r="4923" spans="1:4" ht="12" customHeight="1" x14ac:dyDescent="0.3">
      <c r="A4923" s="1" t="s">
        <v>183</v>
      </c>
      <c r="B4923" s="1" t="s">
        <v>23737</v>
      </c>
      <c r="C4923" t="s">
        <v>28640</v>
      </c>
      <c r="D4923" t="str">
        <f t="shared" si="76"/>
        <v>@pec.comune.pecetto.to.it</v>
      </c>
    </row>
    <row r="4924" spans="1:4" ht="12" customHeight="1" x14ac:dyDescent="0.3">
      <c r="A4924" s="1" t="s">
        <v>7269</v>
      </c>
      <c r="B4924" s="1" t="s">
        <v>23684</v>
      </c>
      <c r="C4924" t="s">
        <v>28641</v>
      </c>
      <c r="D4924" t="str">
        <f t="shared" si="76"/>
        <v>@pec.comune.pedara.ct.it</v>
      </c>
    </row>
    <row r="4925" spans="1:4" ht="12" customHeight="1" x14ac:dyDescent="0.3">
      <c r="A4925" s="1" t="s">
        <v>4777</v>
      </c>
      <c r="B4925" s="1" t="s">
        <v>23684</v>
      </c>
      <c r="C4925" t="s">
        <v>28642</v>
      </c>
      <c r="D4925" t="str">
        <f t="shared" si="76"/>
        <v>@pec.comunedipedaso.it</v>
      </c>
    </row>
    <row r="4926" spans="1:4" ht="12" customHeight="1" x14ac:dyDescent="0.3">
      <c r="A4926" s="1" t="s">
        <v>3114</v>
      </c>
      <c r="B4926" s="1" t="s">
        <v>28643</v>
      </c>
      <c r="C4926" t="s">
        <v>23745</v>
      </c>
      <c r="D4926" t="str">
        <f t="shared" si="76"/>
        <v>@pecveneto.it</v>
      </c>
    </row>
    <row r="4927" spans="1:4" ht="12" customHeight="1" x14ac:dyDescent="0.3">
      <c r="A4927" s="1" t="s">
        <v>3040</v>
      </c>
      <c r="B4927" s="1" t="s">
        <v>28644</v>
      </c>
      <c r="C4927" t="s">
        <v>23677</v>
      </c>
      <c r="D4927" t="str">
        <f t="shared" si="76"/>
        <v>@cert.ip-veneto.net</v>
      </c>
    </row>
    <row r="4928" spans="1:4" ht="12" customHeight="1" x14ac:dyDescent="0.3">
      <c r="A4928" s="1" t="s">
        <v>3197</v>
      </c>
      <c r="B4928" s="1" t="s">
        <v>28645</v>
      </c>
      <c r="C4928" t="s">
        <v>28646</v>
      </c>
      <c r="D4928" t="str">
        <f t="shared" si="76"/>
        <v>@bepec.it</v>
      </c>
    </row>
    <row r="4929" spans="1:4" ht="12" customHeight="1" x14ac:dyDescent="0.3">
      <c r="A4929" s="1" t="s">
        <v>1559</v>
      </c>
      <c r="B4929" s="1" t="s">
        <v>28647</v>
      </c>
      <c r="C4929" t="s">
        <v>23817</v>
      </c>
      <c r="D4929" t="str">
        <f t="shared" si="76"/>
        <v>@cert.provincia.so.it</v>
      </c>
    </row>
    <row r="4930" spans="1:4" ht="12" customHeight="1" x14ac:dyDescent="0.3">
      <c r="A4930" s="1" t="s">
        <v>6635</v>
      </c>
      <c r="B4930" s="1" t="s">
        <v>28648</v>
      </c>
      <c r="C4930" t="s">
        <v>23713</v>
      </c>
      <c r="D4930" t="str">
        <f t="shared" si="76"/>
        <v>@asmepec.it</v>
      </c>
    </row>
    <row r="4931" spans="1:4" ht="12" customHeight="1" x14ac:dyDescent="0.3">
      <c r="A4931" s="1" t="s">
        <v>1876</v>
      </c>
      <c r="B4931" s="1" t="s">
        <v>23684</v>
      </c>
      <c r="C4931" t="s">
        <v>28649</v>
      </c>
      <c r="D4931" t="str">
        <f t="shared" ref="D4931:D4994" si="77">CONCATENATE("@",C:C)</f>
        <v>@peccomunepedrengo.it</v>
      </c>
    </row>
    <row r="4932" spans="1:4" ht="12" customHeight="1" x14ac:dyDescent="0.3">
      <c r="A4932" s="1" t="s">
        <v>1468</v>
      </c>
      <c r="B4932" s="1" t="s">
        <v>28650</v>
      </c>
      <c r="C4932" t="s">
        <v>23717</v>
      </c>
      <c r="D4932" t="str">
        <f t="shared" si="77"/>
        <v>@emarche.it</v>
      </c>
    </row>
    <row r="4933" spans="1:4" ht="12" customHeight="1" x14ac:dyDescent="0.3">
      <c r="A4933" s="1" t="s">
        <v>1468</v>
      </c>
      <c r="B4933" s="1" t="s">
        <v>28650</v>
      </c>
      <c r="C4933" t="s">
        <v>23679</v>
      </c>
      <c r="D4933" t="str">
        <f t="shared" si="77"/>
        <v>@pec.regione.lombardia.it</v>
      </c>
    </row>
    <row r="4934" spans="1:4" ht="12" customHeight="1" x14ac:dyDescent="0.3">
      <c r="A4934" s="1" t="s">
        <v>2495</v>
      </c>
      <c r="B4934" s="1" t="s">
        <v>28651</v>
      </c>
      <c r="C4934" t="s">
        <v>23681</v>
      </c>
      <c r="D4934" t="str">
        <f t="shared" si="77"/>
        <v>@legalmail.it</v>
      </c>
    </row>
    <row r="4935" spans="1:4" ht="12" customHeight="1" x14ac:dyDescent="0.3">
      <c r="A4935" s="1" t="s">
        <v>1877</v>
      </c>
      <c r="B4935" s="1" t="s">
        <v>28652</v>
      </c>
      <c r="C4935" t="s">
        <v>23679</v>
      </c>
      <c r="D4935" t="str">
        <f t="shared" si="77"/>
        <v>@pec.regione.lombardia.it</v>
      </c>
    </row>
    <row r="4936" spans="1:4" ht="12" customHeight="1" x14ac:dyDescent="0.3">
      <c r="A4936" s="1" t="s">
        <v>2802</v>
      </c>
      <c r="B4936" s="1" t="s">
        <v>23850</v>
      </c>
      <c r="C4936" t="s">
        <v>28653</v>
      </c>
      <c r="D4936" t="str">
        <f t="shared" si="77"/>
        <v>@pec.comune.peio.tn.it</v>
      </c>
    </row>
    <row r="4937" spans="1:4" ht="12" customHeight="1" x14ac:dyDescent="0.3">
      <c r="A4937" s="1" t="s">
        <v>4296</v>
      </c>
      <c r="B4937" s="1" t="s">
        <v>28654</v>
      </c>
      <c r="C4937" t="s">
        <v>23683</v>
      </c>
      <c r="D4937" t="str">
        <f t="shared" si="77"/>
        <v>@postacert.toscana.it</v>
      </c>
    </row>
    <row r="4938" spans="1:4" ht="12" customHeight="1" x14ac:dyDescent="0.3">
      <c r="A4938" s="1" t="s">
        <v>457</v>
      </c>
      <c r="B4938" s="1" t="s">
        <v>20699</v>
      </c>
      <c r="C4938" t="s">
        <v>23791</v>
      </c>
      <c r="D4938" t="str">
        <f t="shared" si="77"/>
        <v>@postemailcertificata.it</v>
      </c>
    </row>
    <row r="4939" spans="1:4" ht="12" customHeight="1" x14ac:dyDescent="0.3">
      <c r="A4939" s="1" t="s">
        <v>3948</v>
      </c>
      <c r="B4939" s="1" t="s">
        <v>23684</v>
      </c>
      <c r="C4939" t="s">
        <v>28655</v>
      </c>
      <c r="D4939" t="str">
        <f t="shared" si="77"/>
        <v>@postacert.comune.pellegrino-parmense.pr.it</v>
      </c>
    </row>
    <row r="4940" spans="1:4" ht="12" customHeight="1" x14ac:dyDescent="0.3">
      <c r="A4940" s="1" t="s">
        <v>6089</v>
      </c>
      <c r="B4940" s="1" t="s">
        <v>23684</v>
      </c>
      <c r="C4940" t="s">
        <v>28656</v>
      </c>
      <c r="D4940" t="str">
        <f t="shared" si="77"/>
        <v>@pec.comune.pellezzano.sa.it</v>
      </c>
    </row>
    <row r="4941" spans="1:4" ht="12" customHeight="1" x14ac:dyDescent="0.3">
      <c r="A4941" s="1" t="s">
        <v>2803</v>
      </c>
      <c r="B4941" s="1" t="s">
        <v>23850</v>
      </c>
      <c r="C4941" t="s">
        <v>28657</v>
      </c>
      <c r="D4941" t="str">
        <f t="shared" si="77"/>
        <v>@pec.comune.pellizzano.tn.it</v>
      </c>
    </row>
    <row r="4942" spans="1:4" ht="12" customHeight="1" x14ac:dyDescent="0.3">
      <c r="A4942" s="1" t="s">
        <v>2804</v>
      </c>
      <c r="B4942" s="1" t="s">
        <v>23850</v>
      </c>
      <c r="C4942" t="s">
        <v>28658</v>
      </c>
      <c r="D4942" t="str">
        <f t="shared" si="77"/>
        <v>@pec.comune.pelugo.tn.it</v>
      </c>
    </row>
    <row r="4943" spans="1:4" ht="12" customHeight="1" x14ac:dyDescent="0.3">
      <c r="A4943" s="1" t="s">
        <v>806</v>
      </c>
      <c r="B4943" s="1" t="s">
        <v>24310</v>
      </c>
      <c r="C4943" t="s">
        <v>28659</v>
      </c>
      <c r="D4943" t="str">
        <f t="shared" si="77"/>
        <v>@pec.comune.penango.at.it</v>
      </c>
    </row>
    <row r="4944" spans="1:4" ht="12" customHeight="1" x14ac:dyDescent="0.3">
      <c r="A4944" s="1" t="s">
        <v>4555</v>
      </c>
      <c r="B4944" s="1" t="s">
        <v>28660</v>
      </c>
      <c r="C4944" t="s">
        <v>23726</v>
      </c>
      <c r="D4944" t="str">
        <f t="shared" si="77"/>
        <v>@postacert.umbria.it</v>
      </c>
    </row>
    <row r="4945" spans="1:4" ht="12" customHeight="1" x14ac:dyDescent="0.3">
      <c r="A4945" s="1" t="s">
        <v>4692</v>
      </c>
      <c r="B4945" s="1" t="s">
        <v>28661</v>
      </c>
      <c r="C4945" t="s">
        <v>23699</v>
      </c>
      <c r="D4945" t="str">
        <f t="shared" si="77"/>
        <v>@pec.it</v>
      </c>
    </row>
    <row r="4946" spans="1:4" ht="12" customHeight="1" x14ac:dyDescent="0.3">
      <c r="A4946" s="1" t="s">
        <v>5307</v>
      </c>
      <c r="B4946" s="1" t="s">
        <v>23811</v>
      </c>
      <c r="C4946" t="s">
        <v>28662</v>
      </c>
      <c r="D4946" t="str">
        <f t="shared" si="77"/>
        <v>@pec.comune.pennasantandrea.te.it</v>
      </c>
    </row>
    <row r="4947" spans="1:4" ht="12" customHeight="1" x14ac:dyDescent="0.3">
      <c r="A4947" s="1" t="s">
        <v>4195</v>
      </c>
      <c r="B4947" s="1" t="s">
        <v>28663</v>
      </c>
      <c r="C4947" t="s">
        <v>23699</v>
      </c>
      <c r="D4947" t="str">
        <f t="shared" si="77"/>
        <v>@pec.it</v>
      </c>
    </row>
    <row r="4948" spans="1:4" ht="12" customHeight="1" x14ac:dyDescent="0.3">
      <c r="A4948" s="1" t="s">
        <v>5430</v>
      </c>
      <c r="B4948" s="1" t="s">
        <v>24195</v>
      </c>
      <c r="C4948" t="s">
        <v>23681</v>
      </c>
      <c r="D4948" t="str">
        <f t="shared" si="77"/>
        <v>@legalmail.it</v>
      </c>
    </row>
    <row r="4949" spans="1:4" ht="12" customHeight="1" x14ac:dyDescent="0.3">
      <c r="A4949" s="1" t="s">
        <v>5431</v>
      </c>
      <c r="B4949" s="1" t="s">
        <v>28664</v>
      </c>
      <c r="C4949" t="s">
        <v>23699</v>
      </c>
      <c r="D4949" t="str">
        <f t="shared" si="77"/>
        <v>@pec.it</v>
      </c>
    </row>
    <row r="4950" spans="1:4" ht="12" customHeight="1" x14ac:dyDescent="0.3">
      <c r="A4950" s="1" t="s">
        <v>5348</v>
      </c>
      <c r="B4950" s="1" t="s">
        <v>28665</v>
      </c>
      <c r="C4950" t="s">
        <v>24065</v>
      </c>
      <c r="D4950" t="str">
        <f t="shared" si="77"/>
        <v>@servercertificato.it</v>
      </c>
    </row>
    <row r="4951" spans="1:4" ht="12" customHeight="1" x14ac:dyDescent="0.3">
      <c r="A4951" s="1" t="s">
        <v>6741</v>
      </c>
      <c r="B4951" s="1" t="s">
        <v>28666</v>
      </c>
      <c r="C4951" t="s">
        <v>23699</v>
      </c>
      <c r="D4951" t="str">
        <f t="shared" si="77"/>
        <v>@pec.it</v>
      </c>
    </row>
    <row r="4952" spans="1:4" ht="12" customHeight="1" x14ac:dyDescent="0.3">
      <c r="A4952" s="1" t="s">
        <v>5432</v>
      </c>
      <c r="B4952" s="1" t="s">
        <v>23737</v>
      </c>
      <c r="C4952" t="s">
        <v>28667</v>
      </c>
      <c r="D4952" t="str">
        <f t="shared" si="77"/>
        <v>@pec.comune.perano.ch.it</v>
      </c>
    </row>
    <row r="4953" spans="1:4" ht="12" customHeight="1" x14ac:dyDescent="0.3">
      <c r="A4953" s="1" t="s">
        <v>3115</v>
      </c>
      <c r="B4953" s="1" t="s">
        <v>28668</v>
      </c>
      <c r="C4953" t="s">
        <v>23677</v>
      </c>
      <c r="D4953" t="str">
        <f t="shared" si="77"/>
        <v>@cert.ip-veneto.net</v>
      </c>
    </row>
    <row r="4954" spans="1:4" ht="12" customHeight="1" x14ac:dyDescent="0.3">
      <c r="A4954" s="1" t="s">
        <v>12644</v>
      </c>
      <c r="B4954" s="1" t="s">
        <v>28669</v>
      </c>
      <c r="C4954" t="s">
        <v>23681</v>
      </c>
      <c r="D4954" t="str">
        <f t="shared" si="77"/>
        <v>@legalmail.it</v>
      </c>
    </row>
    <row r="4955" spans="1:4" ht="12" customHeight="1" x14ac:dyDescent="0.3">
      <c r="A4955" s="1" t="s">
        <v>4996</v>
      </c>
      <c r="B4955" s="1" t="s">
        <v>23850</v>
      </c>
      <c r="C4955" t="s">
        <v>28670</v>
      </c>
      <c r="D4955" t="str">
        <f t="shared" si="77"/>
        <v>@pec.percilecomune.it</v>
      </c>
    </row>
    <row r="4956" spans="1:4" ht="12" customHeight="1" x14ac:dyDescent="0.3">
      <c r="A4956" s="1" t="s">
        <v>7468</v>
      </c>
      <c r="B4956" s="1" t="s">
        <v>23684</v>
      </c>
      <c r="C4956" t="s">
        <v>28671</v>
      </c>
      <c r="D4956" t="str">
        <f t="shared" si="77"/>
        <v>@pec.comunediperdasdefogu.com</v>
      </c>
    </row>
    <row r="4957" spans="1:4" ht="12" customHeight="1" x14ac:dyDescent="0.3">
      <c r="A4957" s="1" t="s">
        <v>7643</v>
      </c>
      <c r="B4957" s="1" t="s">
        <v>23684</v>
      </c>
      <c r="C4957" t="s">
        <v>28672</v>
      </c>
      <c r="D4957" t="str">
        <f t="shared" si="77"/>
        <v>@pec.comune.perdaxius.ci.it</v>
      </c>
    </row>
    <row r="4958" spans="1:4" ht="12" customHeight="1" x14ac:dyDescent="0.3">
      <c r="A4958" s="1" t="s">
        <v>6090</v>
      </c>
      <c r="B4958" s="1" t="s">
        <v>28673</v>
      </c>
      <c r="C4958" t="s">
        <v>23713</v>
      </c>
      <c r="D4958" t="str">
        <f t="shared" si="77"/>
        <v>@asmepec.it</v>
      </c>
    </row>
    <row r="4959" spans="1:4" ht="12" customHeight="1" x14ac:dyDescent="0.3">
      <c r="A4959" s="1" t="s">
        <v>5233</v>
      </c>
      <c r="B4959" s="1" t="s">
        <v>23737</v>
      </c>
      <c r="C4959" t="s">
        <v>28674</v>
      </c>
      <c r="D4959" t="str">
        <f t="shared" si="77"/>
        <v>@pec.comune.pereto.aq.it</v>
      </c>
    </row>
    <row r="4960" spans="1:4" ht="12" customHeight="1" x14ac:dyDescent="0.3">
      <c r="A4960" s="1" t="s">
        <v>7379</v>
      </c>
      <c r="B4960" s="1" t="s">
        <v>23684</v>
      </c>
      <c r="C4960" t="s">
        <v>28675</v>
      </c>
      <c r="D4960" t="str">
        <f t="shared" si="77"/>
        <v>@pec.comuneperfugas.it</v>
      </c>
    </row>
    <row r="4961" spans="1:4" ht="12" customHeight="1" x14ac:dyDescent="0.3">
      <c r="A4961" s="1" t="s">
        <v>2805</v>
      </c>
      <c r="B4961" s="1" t="s">
        <v>28676</v>
      </c>
      <c r="C4961" t="s">
        <v>23747</v>
      </c>
      <c r="D4961" t="str">
        <f t="shared" si="77"/>
        <v>@cert.legalmail.it</v>
      </c>
    </row>
    <row r="4962" spans="1:4" ht="12" customHeight="1" x14ac:dyDescent="0.3">
      <c r="A4962" s="1" t="s">
        <v>4594</v>
      </c>
      <c r="B4962" s="1" t="s">
        <v>23684</v>
      </c>
      <c r="C4962" t="s">
        <v>28677</v>
      </c>
      <c r="D4962" t="str">
        <f t="shared" si="77"/>
        <v>@pec.comune.pergola.pu.it</v>
      </c>
    </row>
    <row r="4963" spans="1:4" ht="12" customHeight="1" x14ac:dyDescent="0.3">
      <c r="A4963" s="1" t="s">
        <v>3681</v>
      </c>
      <c r="B4963" s="1" t="s">
        <v>28678</v>
      </c>
      <c r="C4963" t="s">
        <v>28679</v>
      </c>
      <c r="D4963" t="str">
        <f t="shared" si="77"/>
        <v>@pec.perinaldo.org</v>
      </c>
    </row>
    <row r="4964" spans="1:4" ht="12" customHeight="1" x14ac:dyDescent="0.3">
      <c r="A4964" s="1" t="s">
        <v>6091</v>
      </c>
      <c r="B4964" s="1" t="s">
        <v>28680</v>
      </c>
      <c r="C4964" t="s">
        <v>23713</v>
      </c>
      <c r="D4964" t="str">
        <f t="shared" si="77"/>
        <v>@asmepec.it</v>
      </c>
    </row>
    <row r="4965" spans="1:4" ht="12" customHeight="1" x14ac:dyDescent="0.3">
      <c r="A4965" s="1" t="s">
        <v>2587</v>
      </c>
      <c r="B4965" s="1" t="s">
        <v>28681</v>
      </c>
      <c r="C4965" t="s">
        <v>23679</v>
      </c>
      <c r="D4965" t="str">
        <f t="shared" si="77"/>
        <v>@pec.regione.lombardia.it</v>
      </c>
    </row>
    <row r="4966" spans="1:4" ht="12" customHeight="1" x14ac:dyDescent="0.3">
      <c r="A4966" s="1" t="s">
        <v>640</v>
      </c>
      <c r="B4966" s="1" t="s">
        <v>20727</v>
      </c>
      <c r="C4966" t="s">
        <v>23735</v>
      </c>
      <c r="D4966" t="str">
        <f t="shared" si="77"/>
        <v>@cert.ruparpiemonte.it</v>
      </c>
    </row>
    <row r="4967" spans="1:4" ht="12" customHeight="1" x14ac:dyDescent="0.3">
      <c r="A4967" s="1" t="s">
        <v>641</v>
      </c>
      <c r="B4967" s="1" t="s">
        <v>20728</v>
      </c>
      <c r="C4967" t="s">
        <v>23735</v>
      </c>
      <c r="D4967" t="str">
        <f t="shared" si="77"/>
        <v>@cert.ruparpiemonte.it</v>
      </c>
    </row>
    <row r="4968" spans="1:4" ht="12" customHeight="1" x14ac:dyDescent="0.3">
      <c r="A4968" s="1" t="s">
        <v>1212</v>
      </c>
      <c r="B4968" s="1" t="s">
        <v>23684</v>
      </c>
      <c r="C4968" t="s">
        <v>28682</v>
      </c>
      <c r="D4968" t="str">
        <f t="shared" si="77"/>
        <v>@pec.comune.perloz.ao.it</v>
      </c>
    </row>
    <row r="4969" spans="1:4" ht="12" customHeight="1" x14ac:dyDescent="0.3">
      <c r="A4969" s="1" t="s">
        <v>3337</v>
      </c>
      <c r="B4969" s="1" t="s">
        <v>28683</v>
      </c>
      <c r="C4969" t="s">
        <v>23677</v>
      </c>
      <c r="D4969" t="str">
        <f t="shared" si="77"/>
        <v>@cert.ip-veneto.net</v>
      </c>
    </row>
    <row r="4970" spans="1:4" ht="12" customHeight="1" x14ac:dyDescent="0.3">
      <c r="A4970" s="1" t="s">
        <v>1676</v>
      </c>
      <c r="B4970" s="1" t="s">
        <v>23684</v>
      </c>
      <c r="C4970" t="s">
        <v>28684</v>
      </c>
      <c r="D4970" t="str">
        <f t="shared" si="77"/>
        <v>@comune.pero.mi.legalmail.it</v>
      </c>
    </row>
    <row r="4971" spans="1:4" ht="12" customHeight="1" x14ac:dyDescent="0.3">
      <c r="A4971" s="1" t="s">
        <v>184</v>
      </c>
      <c r="B4971" s="1" t="s">
        <v>28685</v>
      </c>
      <c r="C4971" t="s">
        <v>23735</v>
      </c>
      <c r="D4971" t="str">
        <f t="shared" si="77"/>
        <v>@cert.ruparpiemonte.it</v>
      </c>
    </row>
    <row r="4972" spans="1:4" ht="12" customHeight="1" x14ac:dyDescent="0.3">
      <c r="A4972" s="1" t="s">
        <v>185</v>
      </c>
      <c r="B4972" s="1" t="s">
        <v>28686</v>
      </c>
      <c r="C4972" t="s">
        <v>28687</v>
      </c>
      <c r="D4972" t="str">
        <f t="shared" si="77"/>
        <v>@plionpec.it</v>
      </c>
    </row>
    <row r="4973" spans="1:4" ht="12" customHeight="1" x14ac:dyDescent="0.3">
      <c r="A4973" s="1" t="s">
        <v>186</v>
      </c>
      <c r="B4973" s="1" t="s">
        <v>20734</v>
      </c>
      <c r="C4973" t="s">
        <v>23735</v>
      </c>
      <c r="D4973" t="str">
        <f t="shared" si="77"/>
        <v>@cert.ruparpiemonte.it</v>
      </c>
    </row>
    <row r="4974" spans="1:4" ht="12" customHeight="1" x14ac:dyDescent="0.3">
      <c r="A4974" s="1" t="s">
        <v>2415</v>
      </c>
      <c r="B4974" s="1" t="s">
        <v>28688</v>
      </c>
      <c r="C4974" t="s">
        <v>23679</v>
      </c>
      <c r="D4974" t="str">
        <f t="shared" si="77"/>
        <v>@pec.regione.lombardia.it</v>
      </c>
    </row>
    <row r="4975" spans="1:4" ht="12" customHeight="1" x14ac:dyDescent="0.3">
      <c r="A4975" s="1" t="s">
        <v>361</v>
      </c>
      <c r="B4975" s="1" t="s">
        <v>20736</v>
      </c>
      <c r="C4975" t="s">
        <v>23699</v>
      </c>
      <c r="D4975" t="str">
        <f t="shared" si="77"/>
        <v>@pec.it</v>
      </c>
    </row>
    <row r="4976" spans="1:4" ht="12" customHeight="1" x14ac:dyDescent="0.3">
      <c r="A4976" s="1" t="s">
        <v>2104</v>
      </c>
      <c r="B4976" s="1" t="s">
        <v>23684</v>
      </c>
      <c r="C4976" t="s">
        <v>28689</v>
      </c>
      <c r="D4976" t="str">
        <f t="shared" si="77"/>
        <v>@pec.comune.perticaalta.bs.it</v>
      </c>
    </row>
    <row r="4977" spans="1:4" ht="12" customHeight="1" x14ac:dyDescent="0.3">
      <c r="A4977" s="1" t="s">
        <v>2105</v>
      </c>
      <c r="B4977" s="1" t="s">
        <v>23684</v>
      </c>
      <c r="C4977" t="s">
        <v>28690</v>
      </c>
      <c r="D4977" t="str">
        <f t="shared" si="77"/>
        <v>@pec.comune.perticabassa.bs.it</v>
      </c>
    </row>
    <row r="4978" spans="1:4" ht="12" customHeight="1" x14ac:dyDescent="0.3">
      <c r="A4978" s="1" t="s">
        <v>6092</v>
      </c>
      <c r="B4978" s="1" t="s">
        <v>28691</v>
      </c>
      <c r="C4978" t="s">
        <v>23713</v>
      </c>
      <c r="D4978" t="str">
        <f t="shared" si="77"/>
        <v>@asmepec.it</v>
      </c>
    </row>
    <row r="4979" spans="1:4" ht="12" customHeight="1" x14ac:dyDescent="0.3">
      <c r="A4979" s="1" t="s">
        <v>187</v>
      </c>
      <c r="B4979" s="1" t="s">
        <v>20740</v>
      </c>
      <c r="C4979" t="s">
        <v>23735</v>
      </c>
      <c r="D4979" t="str">
        <f t="shared" si="77"/>
        <v>@cert.ruparpiemonte.it</v>
      </c>
    </row>
    <row r="4980" spans="1:4" ht="12" customHeight="1" x14ac:dyDescent="0.3">
      <c r="A4980" s="1" t="s">
        <v>4509</v>
      </c>
      <c r="B4980" s="1" t="s">
        <v>28692</v>
      </c>
      <c r="C4980" t="s">
        <v>23726</v>
      </c>
      <c r="D4980" t="str">
        <f t="shared" si="77"/>
        <v>@postacert.umbria.it</v>
      </c>
    </row>
    <row r="4981" spans="1:4" ht="12" customHeight="1" x14ac:dyDescent="0.3">
      <c r="A4981" s="1" t="s">
        <v>4595</v>
      </c>
      <c r="B4981" s="1" t="s">
        <v>28693</v>
      </c>
      <c r="C4981" t="s">
        <v>23717</v>
      </c>
      <c r="D4981" t="str">
        <f t="shared" si="77"/>
        <v>@emarche.it</v>
      </c>
    </row>
    <row r="4982" spans="1:4" ht="12" customHeight="1" x14ac:dyDescent="0.3">
      <c r="A4982" s="1" t="s">
        <v>4237</v>
      </c>
      <c r="B4982" s="1" t="s">
        <v>28694</v>
      </c>
      <c r="C4982" t="s">
        <v>23683</v>
      </c>
      <c r="D4982" t="str">
        <f t="shared" si="77"/>
        <v>@postacert.toscana.it</v>
      </c>
    </row>
    <row r="4983" spans="1:4" ht="12" customHeight="1" x14ac:dyDescent="0.3">
      <c r="A4983" s="1" t="s">
        <v>2933</v>
      </c>
      <c r="B4983" s="1" t="s">
        <v>28695</v>
      </c>
      <c r="C4983" t="s">
        <v>23677</v>
      </c>
      <c r="D4983" t="str">
        <f t="shared" si="77"/>
        <v>@cert.ip-veneto.net</v>
      </c>
    </row>
    <row r="4984" spans="1:4" ht="12" customHeight="1" x14ac:dyDescent="0.3">
      <c r="A4984" s="1" t="s">
        <v>5349</v>
      </c>
      <c r="B4984" s="1" t="s">
        <v>23684</v>
      </c>
      <c r="C4984" t="s">
        <v>28696</v>
      </c>
      <c r="D4984" t="str">
        <f t="shared" si="77"/>
        <v>@pec.comune.pescara.it</v>
      </c>
    </row>
    <row r="4985" spans="1:4" ht="12" customHeight="1" x14ac:dyDescent="0.3">
      <c r="A4985" s="1" t="s">
        <v>2416</v>
      </c>
      <c r="B4985" s="1" t="s">
        <v>28697</v>
      </c>
      <c r="C4985" t="s">
        <v>23679</v>
      </c>
      <c r="D4985" t="str">
        <f t="shared" si="77"/>
        <v>@pec.regione.lombardia.it</v>
      </c>
    </row>
    <row r="4986" spans="1:4" ht="12" customHeight="1" x14ac:dyDescent="0.3">
      <c r="A4986" s="1" t="s">
        <v>5234</v>
      </c>
      <c r="B4986" s="1" t="s">
        <v>21113</v>
      </c>
      <c r="C4986" t="s">
        <v>28698</v>
      </c>
      <c r="D4986" t="str">
        <f t="shared" si="77"/>
        <v>@pec.comune.pescasseroli.aq.it</v>
      </c>
    </row>
    <row r="4987" spans="1:4" ht="12" customHeight="1" x14ac:dyDescent="0.3">
      <c r="A4987" s="1" t="s">
        <v>2588</v>
      </c>
      <c r="B4987" s="1" t="s">
        <v>28699</v>
      </c>
      <c r="C4987" t="s">
        <v>28700</v>
      </c>
      <c r="D4987" t="str">
        <f t="shared" si="77"/>
        <v>@pec.comune.pescate.lc.it</v>
      </c>
    </row>
    <row r="4988" spans="1:4" ht="12" customHeight="1" x14ac:dyDescent="0.3">
      <c r="A4988" s="1" t="s">
        <v>5586</v>
      </c>
      <c r="B4988" s="1" t="s">
        <v>28701</v>
      </c>
      <c r="C4988" t="s">
        <v>28702</v>
      </c>
      <c r="D4988" t="str">
        <f t="shared" si="77"/>
        <v>@pec.comune.pesche.is.it</v>
      </c>
    </row>
    <row r="4989" spans="1:4" ht="12" customHeight="1" x14ac:dyDescent="0.3">
      <c r="A4989" s="1" t="s">
        <v>6194</v>
      </c>
      <c r="B4989" s="1" t="s">
        <v>28703</v>
      </c>
      <c r="C4989" t="s">
        <v>23699</v>
      </c>
      <c r="D4989" t="str">
        <f t="shared" si="77"/>
        <v>@pec.it</v>
      </c>
    </row>
    <row r="4990" spans="1:4" ht="12" customHeight="1" x14ac:dyDescent="0.3">
      <c r="A4990" s="1" t="s">
        <v>1677</v>
      </c>
      <c r="B4990" s="1" t="s">
        <v>28704</v>
      </c>
      <c r="C4990" t="s">
        <v>23679</v>
      </c>
      <c r="D4990" t="str">
        <f t="shared" si="77"/>
        <v>@pec.regione.lombardia.it</v>
      </c>
    </row>
    <row r="4991" spans="1:4" ht="12" customHeight="1" x14ac:dyDescent="0.3">
      <c r="A4991" s="1" t="s">
        <v>2934</v>
      </c>
      <c r="B4991" s="1" t="s">
        <v>28705</v>
      </c>
      <c r="C4991" t="s">
        <v>23699</v>
      </c>
      <c r="D4991" t="str">
        <f t="shared" si="77"/>
        <v>@pec.it</v>
      </c>
    </row>
    <row r="4992" spans="1:4" ht="12" customHeight="1" x14ac:dyDescent="0.3">
      <c r="A4992" s="1" t="s">
        <v>4260</v>
      </c>
      <c r="B4992" s="1" t="s">
        <v>28706</v>
      </c>
      <c r="C4992" t="s">
        <v>23681</v>
      </c>
      <c r="D4992" t="str">
        <f t="shared" si="77"/>
        <v>@legalmail.it</v>
      </c>
    </row>
    <row r="4993" spans="1:4" ht="12" customHeight="1" x14ac:dyDescent="0.3">
      <c r="A4993" s="1" t="s">
        <v>5235</v>
      </c>
      <c r="B4993" s="1" t="s">
        <v>28707</v>
      </c>
      <c r="C4993" t="s">
        <v>23856</v>
      </c>
      <c r="D4993" t="str">
        <f t="shared" si="77"/>
        <v>@postecert.it</v>
      </c>
    </row>
    <row r="4994" spans="1:4" ht="12" customHeight="1" x14ac:dyDescent="0.3">
      <c r="A4994" s="1" t="s">
        <v>5761</v>
      </c>
      <c r="B4994" s="1" t="s">
        <v>23737</v>
      </c>
      <c r="C4994" t="s">
        <v>28708</v>
      </c>
      <c r="D4994" t="str">
        <f t="shared" si="77"/>
        <v>@pec.comune.pescosannita.bn.it</v>
      </c>
    </row>
    <row r="4995" spans="1:4" ht="12" customHeight="1" x14ac:dyDescent="0.3">
      <c r="A4995" s="1" t="s">
        <v>5236</v>
      </c>
      <c r="B4995" s="1" t="s">
        <v>28709</v>
      </c>
      <c r="C4995" t="s">
        <v>23699</v>
      </c>
      <c r="D4995" t="str">
        <f t="shared" ref="D4995:D5058" si="78">CONCATENATE("@",C:C)</f>
        <v>@pec.it</v>
      </c>
    </row>
    <row r="4996" spans="1:4" ht="12" customHeight="1" x14ac:dyDescent="0.3">
      <c r="A4996" s="1" t="s">
        <v>5587</v>
      </c>
      <c r="B4996" s="1" t="s">
        <v>28710</v>
      </c>
      <c r="C4996" t="s">
        <v>23699</v>
      </c>
      <c r="D4996" t="str">
        <f t="shared" si="78"/>
        <v>@pec.it</v>
      </c>
    </row>
    <row r="4997" spans="1:4" ht="12" customHeight="1" x14ac:dyDescent="0.3">
      <c r="A4997" s="1" t="s">
        <v>6469</v>
      </c>
      <c r="B4997" s="1" t="s">
        <v>28711</v>
      </c>
      <c r="C4997" t="s">
        <v>23691</v>
      </c>
      <c r="D4997" t="str">
        <f t="shared" si="78"/>
        <v>@cert.ruparbasilicata.it</v>
      </c>
    </row>
    <row r="4998" spans="1:4" ht="12" customHeight="1" x14ac:dyDescent="0.3">
      <c r="A4998" s="1" t="s">
        <v>5588</v>
      </c>
      <c r="B4998" s="1" t="s">
        <v>28712</v>
      </c>
      <c r="C4998" t="s">
        <v>24115</v>
      </c>
      <c r="D4998" t="str">
        <f t="shared" si="78"/>
        <v>@pec.leonet.it</v>
      </c>
    </row>
    <row r="4999" spans="1:4" ht="12" customHeight="1" x14ac:dyDescent="0.3">
      <c r="A4999" s="1" t="s">
        <v>4896</v>
      </c>
      <c r="B4999" s="1" t="s">
        <v>23737</v>
      </c>
      <c r="C4999" t="s">
        <v>28713</v>
      </c>
      <c r="D4999" t="str">
        <f t="shared" si="78"/>
        <v>@pec.comune.pescorocchiano.rieti.it</v>
      </c>
    </row>
    <row r="5000" spans="1:4" ht="12" customHeight="1" x14ac:dyDescent="0.3">
      <c r="A5000" s="1" t="s">
        <v>5350</v>
      </c>
      <c r="B5000" s="1" t="s">
        <v>23783</v>
      </c>
      <c r="C5000" t="s">
        <v>28714</v>
      </c>
      <c r="D5000" t="str">
        <f t="shared" si="78"/>
        <v>@pec.comune.pescosansonesco.pe.it</v>
      </c>
    </row>
    <row r="5001" spans="1:4" ht="12" customHeight="1" x14ac:dyDescent="0.3">
      <c r="A5001" s="1" t="s">
        <v>5123</v>
      </c>
      <c r="B5001" s="1" t="s">
        <v>28715</v>
      </c>
      <c r="C5001" t="s">
        <v>23927</v>
      </c>
      <c r="D5001" t="str">
        <f t="shared" si="78"/>
        <v>@arcmediapec.it</v>
      </c>
    </row>
    <row r="5002" spans="1:4" ht="12" customHeight="1" x14ac:dyDescent="0.3">
      <c r="A5002" s="1" t="s">
        <v>1678</v>
      </c>
      <c r="B5002" s="1" t="s">
        <v>28716</v>
      </c>
      <c r="C5002" t="s">
        <v>23681</v>
      </c>
      <c r="D5002" t="str">
        <f t="shared" si="78"/>
        <v>@legalmail.it</v>
      </c>
    </row>
    <row r="5003" spans="1:4" ht="12" customHeight="1" x14ac:dyDescent="0.3">
      <c r="A5003" s="1" t="s">
        <v>2417</v>
      </c>
      <c r="B5003" s="1" t="s">
        <v>28717</v>
      </c>
      <c r="C5003" t="s">
        <v>23679</v>
      </c>
      <c r="D5003" t="str">
        <f t="shared" si="78"/>
        <v>@pec.regione.lombardia.it</v>
      </c>
    </row>
    <row r="5004" spans="1:4" ht="12" customHeight="1" x14ac:dyDescent="0.3">
      <c r="A5004" s="1" t="s">
        <v>188</v>
      </c>
      <c r="B5004" s="1" t="s">
        <v>20765</v>
      </c>
      <c r="C5004" t="s">
        <v>23735</v>
      </c>
      <c r="D5004" t="str">
        <f t="shared" si="78"/>
        <v>@cert.ruparpiemonte.it</v>
      </c>
    </row>
    <row r="5005" spans="1:4" ht="12" customHeight="1" x14ac:dyDescent="0.3">
      <c r="A5005" s="1" t="s">
        <v>5522</v>
      </c>
      <c r="B5005" s="1" t="s">
        <v>28718</v>
      </c>
      <c r="C5005" t="s">
        <v>27788</v>
      </c>
      <c r="D5005" t="str">
        <f t="shared" si="78"/>
        <v>@pec-leonet.it</v>
      </c>
    </row>
    <row r="5006" spans="1:4" ht="12" customHeight="1" x14ac:dyDescent="0.3">
      <c r="A5006" s="1" t="s">
        <v>6884</v>
      </c>
      <c r="B5006" s="1" t="s">
        <v>28719</v>
      </c>
      <c r="C5006" t="s">
        <v>25096</v>
      </c>
      <c r="D5006" t="str">
        <f t="shared" si="78"/>
        <v>@asmecert.it</v>
      </c>
    </row>
    <row r="5007" spans="1:4" ht="12" customHeight="1" x14ac:dyDescent="0.3">
      <c r="A5007" s="1" t="s">
        <v>6093</v>
      </c>
      <c r="B5007" s="1" t="s">
        <v>28720</v>
      </c>
      <c r="C5007" t="s">
        <v>23713</v>
      </c>
      <c r="D5007" t="str">
        <f t="shared" si="78"/>
        <v>@asmepec.it</v>
      </c>
    </row>
    <row r="5008" spans="1:4" ht="12" customHeight="1" x14ac:dyDescent="0.3">
      <c r="A5008" s="1" t="s">
        <v>7023</v>
      </c>
      <c r="B5008" s="1" t="s">
        <v>28721</v>
      </c>
      <c r="C5008" t="s">
        <v>23878</v>
      </c>
      <c r="D5008" t="str">
        <f t="shared" si="78"/>
        <v>@sicurezzapostale.it</v>
      </c>
    </row>
    <row r="5009" spans="1:4" ht="12" customHeight="1" x14ac:dyDescent="0.3">
      <c r="A5009" s="1" t="s">
        <v>7024</v>
      </c>
      <c r="B5009" s="1" t="s">
        <v>28722</v>
      </c>
      <c r="C5009" t="s">
        <v>23724</v>
      </c>
      <c r="D5009" t="str">
        <f t="shared" si="78"/>
        <v>@anutel.it</v>
      </c>
    </row>
    <row r="5010" spans="1:4" ht="12" customHeight="1" x14ac:dyDescent="0.3">
      <c r="A5010" s="1" t="s">
        <v>4897</v>
      </c>
      <c r="B5010" s="1" t="s">
        <v>23737</v>
      </c>
      <c r="C5010" t="s">
        <v>28723</v>
      </c>
      <c r="D5010" t="str">
        <f t="shared" si="78"/>
        <v>@pec.comune.petrellasalto.ri.it</v>
      </c>
    </row>
    <row r="5011" spans="1:4" ht="12" customHeight="1" x14ac:dyDescent="0.3">
      <c r="A5011" s="1" t="s">
        <v>5523</v>
      </c>
      <c r="B5011" s="1" t="s">
        <v>28724</v>
      </c>
      <c r="C5011" t="s">
        <v>24115</v>
      </c>
      <c r="D5011" t="str">
        <f t="shared" si="78"/>
        <v>@pec.leonet.it</v>
      </c>
    </row>
    <row r="5012" spans="1:4" ht="12" customHeight="1" x14ac:dyDescent="0.3">
      <c r="A5012" s="1" t="s">
        <v>4596</v>
      </c>
      <c r="B5012" s="1" t="s">
        <v>28725</v>
      </c>
      <c r="C5012" t="s">
        <v>23717</v>
      </c>
      <c r="D5012" t="str">
        <f t="shared" si="78"/>
        <v>@emarche.it</v>
      </c>
    </row>
    <row r="5013" spans="1:4" ht="12" customHeight="1" x14ac:dyDescent="0.3">
      <c r="A5013" s="1" t="s">
        <v>4693</v>
      </c>
      <c r="B5013" s="1" t="s">
        <v>23944</v>
      </c>
      <c r="C5013" t="s">
        <v>28726</v>
      </c>
      <c r="D5013" t="str">
        <f t="shared" si="78"/>
        <v>@pec.comune.petriolo.mc.it</v>
      </c>
    </row>
    <row r="5014" spans="1:4" ht="12" customHeight="1" x14ac:dyDescent="0.3">
      <c r="A5014" s="1" t="s">
        <v>4778</v>
      </c>
      <c r="B5014" s="1" t="s">
        <v>28727</v>
      </c>
      <c r="C5014" t="s">
        <v>24000</v>
      </c>
      <c r="D5014" t="str">
        <f t="shared" si="78"/>
        <v xml:space="preserve">@emarche.it </v>
      </c>
    </row>
    <row r="5015" spans="1:4" ht="12" customHeight="1" x14ac:dyDescent="0.3">
      <c r="A5015" s="1" t="s">
        <v>6742</v>
      </c>
      <c r="B5015" s="1" t="s">
        <v>28728</v>
      </c>
      <c r="C5015" t="s">
        <v>23713</v>
      </c>
      <c r="D5015" t="str">
        <f t="shared" si="78"/>
        <v>@asmepec.it</v>
      </c>
    </row>
    <row r="5016" spans="1:4" ht="12" customHeight="1" x14ac:dyDescent="0.3">
      <c r="A5016" s="1" t="s">
        <v>6743</v>
      </c>
      <c r="B5016" s="1" t="s">
        <v>28729</v>
      </c>
      <c r="C5016" t="s">
        <v>23713</v>
      </c>
      <c r="D5016" t="str">
        <f t="shared" si="78"/>
        <v>@asmepec.it</v>
      </c>
    </row>
    <row r="5017" spans="1:4" ht="12" customHeight="1" x14ac:dyDescent="0.3">
      <c r="A5017" s="1" t="s">
        <v>6968</v>
      </c>
      <c r="B5017" s="1" t="s">
        <v>23684</v>
      </c>
      <c r="C5017" t="s">
        <v>28730</v>
      </c>
      <c r="D5017" t="str">
        <f t="shared" si="78"/>
        <v>@pec.comune.petrosino.tp.it</v>
      </c>
    </row>
    <row r="5018" spans="1:4" ht="12" customHeight="1" x14ac:dyDescent="0.3">
      <c r="A5018" s="1" t="s">
        <v>5950</v>
      </c>
      <c r="B5018" s="1" t="s">
        <v>28731</v>
      </c>
      <c r="C5018" t="s">
        <v>23681</v>
      </c>
      <c r="D5018" t="str">
        <f t="shared" si="78"/>
        <v>@legalmail.it</v>
      </c>
    </row>
    <row r="5019" spans="1:4" ht="12" customHeight="1" x14ac:dyDescent="0.3">
      <c r="A5019" s="1" t="s">
        <v>458</v>
      </c>
      <c r="B5019" s="1" t="s">
        <v>20780</v>
      </c>
      <c r="C5019" t="s">
        <v>23735</v>
      </c>
      <c r="D5019" t="str">
        <f t="shared" si="78"/>
        <v>@cert.ruparpiemonte.it</v>
      </c>
    </row>
    <row r="5020" spans="1:4" ht="12" customHeight="1" x14ac:dyDescent="0.3">
      <c r="A5020" s="1" t="s">
        <v>1063</v>
      </c>
      <c r="B5020" s="1" t="s">
        <v>20781</v>
      </c>
      <c r="C5020" t="s">
        <v>23790</v>
      </c>
      <c r="D5020" t="str">
        <f t="shared" si="78"/>
        <v>@pec.ptbiellese.it</v>
      </c>
    </row>
    <row r="5021" spans="1:4" ht="12" customHeight="1" x14ac:dyDescent="0.3">
      <c r="A5021" s="1" t="s">
        <v>7110</v>
      </c>
      <c r="B5021" s="1" t="s">
        <v>21113</v>
      </c>
      <c r="C5021" t="s">
        <v>28732</v>
      </c>
      <c r="D5021" t="str">
        <f t="shared" si="78"/>
        <v>@pec.comune.pettineo.me.it</v>
      </c>
    </row>
    <row r="5022" spans="1:4" ht="12" customHeight="1" x14ac:dyDescent="0.3">
      <c r="A5022" s="1" t="s">
        <v>5589</v>
      </c>
      <c r="B5022" s="1" t="s">
        <v>28733</v>
      </c>
      <c r="C5022" t="s">
        <v>23699</v>
      </c>
      <c r="D5022" t="str">
        <f t="shared" si="78"/>
        <v>@pec.it</v>
      </c>
    </row>
    <row r="5023" spans="1:4" ht="12" customHeight="1" x14ac:dyDescent="0.3">
      <c r="A5023" s="1" t="s">
        <v>5237</v>
      </c>
      <c r="B5023" s="1" t="s">
        <v>28734</v>
      </c>
      <c r="C5023" t="s">
        <v>23699</v>
      </c>
      <c r="D5023" t="str">
        <f t="shared" si="78"/>
        <v>@pec.it</v>
      </c>
    </row>
    <row r="5024" spans="1:4" ht="12" customHeight="1" x14ac:dyDescent="0.3">
      <c r="A5024" s="1" t="s">
        <v>3413</v>
      </c>
      <c r="B5024" s="1" t="s">
        <v>28735</v>
      </c>
      <c r="C5024" t="s">
        <v>23745</v>
      </c>
      <c r="D5024" t="str">
        <f t="shared" si="78"/>
        <v>@pecveneto.it</v>
      </c>
    </row>
    <row r="5025" spans="1:4" ht="12" customHeight="1" x14ac:dyDescent="0.3">
      <c r="A5025" s="1" t="s">
        <v>642</v>
      </c>
      <c r="B5025" s="1" t="s">
        <v>28736</v>
      </c>
      <c r="C5025" t="s">
        <v>23681</v>
      </c>
      <c r="D5025" t="str">
        <f t="shared" si="78"/>
        <v>@legalmail.it</v>
      </c>
    </row>
    <row r="5026" spans="1:4" ht="12" customHeight="1" x14ac:dyDescent="0.3">
      <c r="A5026" s="1" t="s">
        <v>362</v>
      </c>
      <c r="B5026" s="1" t="s">
        <v>28737</v>
      </c>
      <c r="C5026" t="s">
        <v>23699</v>
      </c>
      <c r="D5026" t="str">
        <f t="shared" si="78"/>
        <v>@pec.it</v>
      </c>
    </row>
    <row r="5027" spans="1:4" ht="12" customHeight="1" x14ac:dyDescent="0.3">
      <c r="A5027" s="1" t="s">
        <v>2106</v>
      </c>
      <c r="B5027" s="1" t="s">
        <v>23684</v>
      </c>
      <c r="C5027" t="s">
        <v>28738</v>
      </c>
      <c r="D5027" t="str">
        <f t="shared" si="78"/>
        <v>@pec.comune.pezzaze.bs.it</v>
      </c>
    </row>
    <row r="5028" spans="1:4" ht="12" customHeight="1" x14ac:dyDescent="0.3">
      <c r="A5028" s="1" t="s">
        <v>643</v>
      </c>
      <c r="B5028" s="1" t="s">
        <v>28739</v>
      </c>
      <c r="C5028" t="s">
        <v>23681</v>
      </c>
      <c r="D5028" t="str">
        <f t="shared" si="78"/>
        <v>@legalmail.it</v>
      </c>
    </row>
    <row r="5029" spans="1:4" ht="12" customHeight="1" x14ac:dyDescent="0.3">
      <c r="A5029" s="1" t="s">
        <v>3904</v>
      </c>
      <c r="B5029" s="1" t="s">
        <v>28740</v>
      </c>
      <c r="C5029" t="s">
        <v>28741</v>
      </c>
      <c r="D5029" t="str">
        <f t="shared" si="78"/>
        <v>@cert.comune.piacenza.it</v>
      </c>
    </row>
    <row r="5030" spans="1:4" ht="12" customHeight="1" x14ac:dyDescent="0.3">
      <c r="A5030" s="1" t="s">
        <v>3338</v>
      </c>
      <c r="B5030" s="1" t="s">
        <v>23944</v>
      </c>
      <c r="C5030" t="s">
        <v>28742</v>
      </c>
      <c r="D5030" t="str">
        <f t="shared" si="78"/>
        <v>@pec.comune.piacenza-d-adige.pd.it</v>
      </c>
    </row>
    <row r="5031" spans="1:4" ht="12" customHeight="1" x14ac:dyDescent="0.3">
      <c r="A5031" s="1" t="s">
        <v>12721</v>
      </c>
      <c r="B5031" s="1" t="s">
        <v>28743</v>
      </c>
      <c r="C5031" t="s">
        <v>23699</v>
      </c>
      <c r="D5031" t="str">
        <f t="shared" si="78"/>
        <v>@pec.it</v>
      </c>
    </row>
    <row r="5032" spans="1:4" ht="12" customHeight="1" x14ac:dyDescent="0.3">
      <c r="A5032" s="1" t="s">
        <v>6094</v>
      </c>
      <c r="B5032" s="1" t="s">
        <v>23684</v>
      </c>
      <c r="C5032" t="s">
        <v>28744</v>
      </c>
      <c r="D5032" t="str">
        <f t="shared" si="78"/>
        <v>@pec.comune.piaggine.sa.it</v>
      </c>
    </row>
    <row r="5033" spans="1:4" ht="12" customHeight="1" x14ac:dyDescent="0.3">
      <c r="A5033" s="1" t="s">
        <v>2107</v>
      </c>
      <c r="B5033" s="1" t="s">
        <v>23684</v>
      </c>
      <c r="C5033" t="s">
        <v>28745</v>
      </c>
      <c r="D5033" t="str">
        <f t="shared" si="78"/>
        <v>@pec.comune.piancamuno.bs.it</v>
      </c>
    </row>
    <row r="5034" spans="1:4" ht="12" customHeight="1" x14ac:dyDescent="0.3">
      <c r="A5034" s="1" t="s">
        <v>3757</v>
      </c>
      <c r="B5034" s="1" t="s">
        <v>23684</v>
      </c>
      <c r="C5034" t="s">
        <v>28746</v>
      </c>
      <c r="D5034" t="str">
        <f t="shared" si="78"/>
        <v>@pec.comune.pianacrixia.sv.it</v>
      </c>
    </row>
    <row r="5035" spans="1:4" ht="12" customHeight="1" x14ac:dyDescent="0.3">
      <c r="A5035" s="1" t="s">
        <v>7025</v>
      </c>
      <c r="B5035" s="1" t="s">
        <v>23684</v>
      </c>
      <c r="C5035" t="s">
        <v>28747</v>
      </c>
      <c r="D5035" t="str">
        <f t="shared" si="78"/>
        <v>@pec.pianalbanesi.it</v>
      </c>
    </row>
    <row r="5036" spans="1:4" ht="12" customHeight="1" x14ac:dyDescent="0.3">
      <c r="A5036" s="1" t="s">
        <v>5663</v>
      </c>
      <c r="B5036" s="1" t="s">
        <v>23684</v>
      </c>
      <c r="C5036" t="s">
        <v>28748</v>
      </c>
      <c r="D5036" t="str">
        <f t="shared" si="78"/>
        <v>@pec.monteverna.it</v>
      </c>
    </row>
    <row r="5037" spans="1:4" ht="12" customHeight="1" x14ac:dyDescent="0.3">
      <c r="A5037" s="1" t="s">
        <v>4419</v>
      </c>
      <c r="B5037" s="1" t="s">
        <v>28749</v>
      </c>
      <c r="C5037" t="s">
        <v>23683</v>
      </c>
      <c r="D5037" t="str">
        <f t="shared" si="78"/>
        <v>@postacert.toscana.it</v>
      </c>
    </row>
    <row r="5038" spans="1:4" ht="12" customHeight="1" x14ac:dyDescent="0.3">
      <c r="A5038" s="1" t="s">
        <v>2168</v>
      </c>
      <c r="B5038" s="1" t="s">
        <v>23684</v>
      </c>
      <c r="C5038" t="s">
        <v>28750</v>
      </c>
      <c r="D5038" t="str">
        <f t="shared" si="78"/>
        <v>@pec.comune.piancogno.bs.it</v>
      </c>
    </row>
    <row r="5039" spans="1:4" ht="12" customHeight="1" x14ac:dyDescent="0.3">
      <c r="A5039" s="1" t="s">
        <v>4597</v>
      </c>
      <c r="B5039" s="1" t="s">
        <v>28751</v>
      </c>
      <c r="C5039" t="s">
        <v>23717</v>
      </c>
      <c r="D5039" t="str">
        <f t="shared" si="78"/>
        <v>@emarche.it</v>
      </c>
    </row>
    <row r="5040" spans="1:4" ht="12" customHeight="1" x14ac:dyDescent="0.3">
      <c r="A5040" s="1" t="s">
        <v>6636</v>
      </c>
      <c r="B5040" s="1" t="s">
        <v>23684</v>
      </c>
      <c r="C5040" t="s">
        <v>28752</v>
      </c>
      <c r="D5040" t="str">
        <f t="shared" si="78"/>
        <v>@pec.comunepianecrati.it</v>
      </c>
    </row>
    <row r="5041" spans="1:4" ht="12" customHeight="1" x14ac:dyDescent="0.3">
      <c r="A5041" s="1" t="s">
        <v>5351</v>
      </c>
      <c r="B5041" s="1" t="s">
        <v>23684</v>
      </c>
      <c r="C5041" t="s">
        <v>28753</v>
      </c>
      <c r="D5041" t="str">
        <f t="shared" si="78"/>
        <v>@pec.comune.pianella.pe.it</v>
      </c>
    </row>
    <row r="5042" spans="1:4" ht="12" customHeight="1" x14ac:dyDescent="0.3">
      <c r="A5042" s="1" t="s">
        <v>1469</v>
      </c>
      <c r="B5042" s="1" t="s">
        <v>28754</v>
      </c>
      <c r="C5042" t="s">
        <v>23821</v>
      </c>
      <c r="D5042" t="str">
        <f t="shared" si="78"/>
        <v>@pec.provincia.como.it</v>
      </c>
    </row>
    <row r="5043" spans="1:4" ht="12" customHeight="1" x14ac:dyDescent="0.3">
      <c r="A5043" s="1" t="s">
        <v>3905</v>
      </c>
      <c r="B5043" s="1" t="s">
        <v>28755</v>
      </c>
      <c r="C5043" t="s">
        <v>23699</v>
      </c>
      <c r="D5043" t="str">
        <f t="shared" si="78"/>
        <v>@pec.it</v>
      </c>
    </row>
    <row r="5044" spans="1:4" ht="12" customHeight="1" x14ac:dyDescent="0.3">
      <c r="A5044" s="1" t="s">
        <v>2418</v>
      </c>
      <c r="B5044" s="1" t="s">
        <v>28756</v>
      </c>
      <c r="C5044" t="s">
        <v>24213</v>
      </c>
      <c r="D5044" t="str">
        <f t="shared" si="78"/>
        <v>@mailcert.cremasconline.it</v>
      </c>
    </row>
    <row r="5045" spans="1:4" ht="12" customHeight="1" x14ac:dyDescent="0.3">
      <c r="A5045" s="1" t="s">
        <v>189</v>
      </c>
      <c r="B5045" s="1" t="s">
        <v>28757</v>
      </c>
      <c r="C5045" t="s">
        <v>23699</v>
      </c>
      <c r="D5045" t="str">
        <f t="shared" si="78"/>
        <v>@pec.it</v>
      </c>
    </row>
    <row r="5046" spans="1:4" ht="12" customHeight="1" x14ac:dyDescent="0.3">
      <c r="A5046" s="1" t="s">
        <v>3041</v>
      </c>
      <c r="B5046" s="1" t="s">
        <v>28758</v>
      </c>
      <c r="C5046" t="s">
        <v>24086</v>
      </c>
      <c r="D5046" t="str">
        <f t="shared" si="78"/>
        <v xml:space="preserve">@cert.ip-veneto.net </v>
      </c>
    </row>
    <row r="5047" spans="1:4" ht="12" customHeight="1" x14ac:dyDescent="0.3">
      <c r="A5047" s="1" t="s">
        <v>644</v>
      </c>
      <c r="B5047" s="1" t="s">
        <v>20808</v>
      </c>
      <c r="C5047" t="s">
        <v>23735</v>
      </c>
      <c r="D5047" t="str">
        <f t="shared" si="78"/>
        <v>@cert.ruparpiemonte.it</v>
      </c>
    </row>
    <row r="5048" spans="1:4" ht="12" customHeight="1" x14ac:dyDescent="0.3">
      <c r="A5048" s="1" t="s">
        <v>1878</v>
      </c>
      <c r="B5048" s="1" t="s">
        <v>28759</v>
      </c>
      <c r="C5048" t="s">
        <v>23679</v>
      </c>
      <c r="D5048" t="str">
        <f t="shared" si="78"/>
        <v>@pec.regione.lombardia.it</v>
      </c>
    </row>
    <row r="5049" spans="1:4" ht="12" customHeight="1" x14ac:dyDescent="0.3">
      <c r="A5049" s="1" t="s">
        <v>3263</v>
      </c>
      <c r="B5049" s="1" t="s">
        <v>23693</v>
      </c>
      <c r="C5049" t="s">
        <v>28760</v>
      </c>
      <c r="D5049" t="str">
        <f t="shared" si="78"/>
        <v>@comune.pianiga.ve.legalmail.it</v>
      </c>
    </row>
    <row r="5050" spans="1:4" ht="12" customHeight="1" x14ac:dyDescent="0.3">
      <c r="A5050" s="1" t="s">
        <v>5842</v>
      </c>
      <c r="B5050" s="1" t="s">
        <v>27411</v>
      </c>
      <c r="C5050" t="s">
        <v>28761</v>
      </c>
      <c r="D5050" t="str">
        <f t="shared" si="78"/>
        <v>@pec.comune.pianodisorrento.na.it</v>
      </c>
    </row>
    <row r="5051" spans="1:4" ht="12" customHeight="1" x14ac:dyDescent="0.3">
      <c r="A5051" s="1" t="s">
        <v>6744</v>
      </c>
      <c r="B5051" s="1" t="s">
        <v>28762</v>
      </c>
      <c r="C5051" t="s">
        <v>23713</v>
      </c>
      <c r="D5051" t="str">
        <f t="shared" si="78"/>
        <v>@asmepec.it</v>
      </c>
    </row>
    <row r="5052" spans="1:4" ht="12" customHeight="1" x14ac:dyDescent="0.3">
      <c r="A5052" s="1" t="s">
        <v>4095</v>
      </c>
      <c r="B5052" s="1" t="s">
        <v>28763</v>
      </c>
      <c r="C5052" t="s">
        <v>23997</v>
      </c>
      <c r="D5052" t="str">
        <f t="shared" si="78"/>
        <v>@cert.provincia.bo.it</v>
      </c>
    </row>
    <row r="5053" spans="1:4" ht="12" customHeight="1" x14ac:dyDescent="0.3">
      <c r="A5053" s="1" t="s">
        <v>4830</v>
      </c>
      <c r="B5053" s="1" t="s">
        <v>28764</v>
      </c>
      <c r="C5053" t="s">
        <v>23681</v>
      </c>
      <c r="D5053" t="str">
        <f t="shared" si="78"/>
        <v>@legalmail.it</v>
      </c>
    </row>
    <row r="5054" spans="1:4" ht="12" customHeight="1" x14ac:dyDescent="0.3">
      <c r="A5054" s="1" t="s">
        <v>1560</v>
      </c>
      <c r="B5054" s="1" t="s">
        <v>28765</v>
      </c>
      <c r="C5054" t="s">
        <v>23817</v>
      </c>
      <c r="D5054" t="str">
        <f t="shared" si="78"/>
        <v>@cert.provincia.so.it</v>
      </c>
    </row>
    <row r="5055" spans="1:4" ht="12" customHeight="1" x14ac:dyDescent="0.3">
      <c r="A5055" s="1" t="s">
        <v>1879</v>
      </c>
      <c r="B5055" s="1" t="s">
        <v>28766</v>
      </c>
      <c r="C5055" t="s">
        <v>23679</v>
      </c>
      <c r="D5055" t="str">
        <f t="shared" si="78"/>
        <v>@pec.regione.lombardia.it</v>
      </c>
    </row>
    <row r="5056" spans="1:4" ht="12" customHeight="1" x14ac:dyDescent="0.3">
      <c r="A5056" s="1" t="s">
        <v>645</v>
      </c>
      <c r="B5056" s="1" t="s">
        <v>20817</v>
      </c>
      <c r="C5056" t="s">
        <v>23735</v>
      </c>
      <c r="D5056" t="str">
        <f t="shared" si="78"/>
        <v>@cert.ruparpiemonte.it</v>
      </c>
    </row>
    <row r="5057" spans="1:4" ht="12" customHeight="1" x14ac:dyDescent="0.3">
      <c r="A5057" s="1" t="s">
        <v>1561</v>
      </c>
      <c r="B5057" s="1" t="s">
        <v>28767</v>
      </c>
      <c r="C5057" t="s">
        <v>23817</v>
      </c>
      <c r="D5057" t="str">
        <f t="shared" si="78"/>
        <v>@cert.provincia.so.it</v>
      </c>
    </row>
    <row r="5058" spans="1:4" ht="12" customHeight="1" x14ac:dyDescent="0.3">
      <c r="A5058" s="1" t="s">
        <v>1064</v>
      </c>
      <c r="B5058" s="1" t="s">
        <v>20819</v>
      </c>
      <c r="C5058" t="s">
        <v>23790</v>
      </c>
      <c r="D5058" t="str">
        <f t="shared" si="78"/>
        <v>@pec.ptbiellese.it</v>
      </c>
    </row>
    <row r="5059" spans="1:4" ht="12" customHeight="1" x14ac:dyDescent="0.3">
      <c r="A5059" s="1" t="s">
        <v>4238</v>
      </c>
      <c r="B5059" s="1" t="s">
        <v>28768</v>
      </c>
      <c r="C5059" t="s">
        <v>23683</v>
      </c>
      <c r="D5059" t="str">
        <f t="shared" ref="D5059:D5122" si="79">CONCATENATE("@",C:C)</f>
        <v>@postacert.toscana.it</v>
      </c>
    </row>
    <row r="5060" spans="1:4" ht="12" customHeight="1" x14ac:dyDescent="0.3">
      <c r="A5060" s="1" t="s">
        <v>7230</v>
      </c>
      <c r="B5060" s="1" t="s">
        <v>23774</v>
      </c>
      <c r="C5060" t="s">
        <v>28769</v>
      </c>
      <c r="D5060" t="str">
        <f t="shared" si="79"/>
        <v>@pec.comunepiazzaarmerina.it</v>
      </c>
    </row>
    <row r="5061" spans="1:4" ht="12" customHeight="1" x14ac:dyDescent="0.3">
      <c r="A5061" s="1" t="s">
        <v>1880</v>
      </c>
      <c r="B5061" s="1" t="s">
        <v>28770</v>
      </c>
      <c r="C5061" t="s">
        <v>23679</v>
      </c>
      <c r="D5061" t="str">
        <f t="shared" si="79"/>
        <v>@pec.regione.lombardia.it</v>
      </c>
    </row>
    <row r="5062" spans="1:4" ht="12" customHeight="1" x14ac:dyDescent="0.3">
      <c r="A5062" s="1" t="s">
        <v>1881</v>
      </c>
      <c r="B5062" s="1" t="s">
        <v>28771</v>
      </c>
      <c r="C5062" t="s">
        <v>23679</v>
      </c>
      <c r="D5062" t="str">
        <f t="shared" si="79"/>
        <v>@pec.regione.lombardia.it</v>
      </c>
    </row>
    <row r="5063" spans="1:4" ht="12" customHeight="1" x14ac:dyDescent="0.3">
      <c r="A5063" s="1" t="s">
        <v>3339</v>
      </c>
      <c r="B5063" s="1" t="s">
        <v>28772</v>
      </c>
      <c r="C5063" t="s">
        <v>23677</v>
      </c>
      <c r="D5063" t="str">
        <f t="shared" si="79"/>
        <v>@cert.ip-veneto.net</v>
      </c>
    </row>
    <row r="5064" spans="1:4" ht="12" customHeight="1" x14ac:dyDescent="0.3">
      <c r="A5064" s="1" t="s">
        <v>1882</v>
      </c>
      <c r="B5064" s="1" t="s">
        <v>28773</v>
      </c>
      <c r="C5064" t="s">
        <v>23679</v>
      </c>
      <c r="D5064" t="str">
        <f t="shared" si="79"/>
        <v>@pec.regione.lombardia.it</v>
      </c>
    </row>
    <row r="5065" spans="1:4" ht="12" customHeight="1" x14ac:dyDescent="0.3">
      <c r="A5065" s="1" t="s">
        <v>5352</v>
      </c>
      <c r="B5065" s="1" t="s">
        <v>28774</v>
      </c>
      <c r="C5065" t="s">
        <v>23681</v>
      </c>
      <c r="D5065" t="str">
        <f t="shared" si="79"/>
        <v>@legalmail.it</v>
      </c>
    </row>
    <row r="5066" spans="1:4" ht="12" customHeight="1" x14ac:dyDescent="0.3">
      <c r="A5066" s="1" t="s">
        <v>6470</v>
      </c>
      <c r="B5066" s="1" t="s">
        <v>23684</v>
      </c>
      <c r="C5066" t="s">
        <v>28775</v>
      </c>
      <c r="D5066" t="str">
        <f t="shared" si="79"/>
        <v>@pec.comune.picerno.pz.it</v>
      </c>
    </row>
    <row r="5067" spans="1:4" ht="12" customHeight="1" x14ac:dyDescent="0.3">
      <c r="A5067" s="1" t="s">
        <v>5124</v>
      </c>
      <c r="B5067" s="1" t="s">
        <v>23737</v>
      </c>
      <c r="C5067" t="s">
        <v>28776</v>
      </c>
      <c r="D5067" t="str">
        <f t="shared" si="79"/>
        <v>@comunepiciniscopec.it</v>
      </c>
    </row>
    <row r="5068" spans="1:4" ht="12" customHeight="1" x14ac:dyDescent="0.3">
      <c r="A5068" s="1" t="s">
        <v>5125</v>
      </c>
      <c r="B5068" s="1" t="s">
        <v>23684</v>
      </c>
      <c r="C5068" t="s">
        <v>28777</v>
      </c>
      <c r="D5068" t="str">
        <f t="shared" si="79"/>
        <v>@pec.comunedipico.it</v>
      </c>
    </row>
    <row r="5069" spans="1:4" ht="12" customHeight="1" x14ac:dyDescent="0.3">
      <c r="A5069" s="1" t="s">
        <v>807</v>
      </c>
      <c r="B5069" s="1" t="s">
        <v>20830</v>
      </c>
      <c r="C5069" t="s">
        <v>23735</v>
      </c>
      <c r="D5069" t="str">
        <f t="shared" si="79"/>
        <v>@cert.ruparpiemonte.it</v>
      </c>
    </row>
    <row r="5070" spans="1:4" ht="12" customHeight="1" x14ac:dyDescent="0.3">
      <c r="A5070" s="1" t="s">
        <v>1065</v>
      </c>
      <c r="B5070" s="1" t="s">
        <v>20831</v>
      </c>
      <c r="C5070" t="s">
        <v>23790</v>
      </c>
      <c r="D5070" t="str">
        <f t="shared" si="79"/>
        <v>@pec.ptbiellese.it</v>
      </c>
    </row>
    <row r="5071" spans="1:4" ht="12" customHeight="1" x14ac:dyDescent="0.3">
      <c r="A5071" s="1" t="s">
        <v>7270</v>
      </c>
      <c r="B5071" s="1" t="s">
        <v>23900</v>
      </c>
      <c r="C5071" t="s">
        <v>28778</v>
      </c>
      <c r="D5071" t="str">
        <f t="shared" si="79"/>
        <v>@piedimontepec.e-etna.it</v>
      </c>
    </row>
    <row r="5072" spans="1:4" ht="12" customHeight="1" x14ac:dyDescent="0.3">
      <c r="A5072" s="1" t="s">
        <v>5664</v>
      </c>
      <c r="B5072" s="1" t="s">
        <v>28779</v>
      </c>
      <c r="C5072" t="s">
        <v>23713</v>
      </c>
      <c r="D5072" t="str">
        <f t="shared" si="79"/>
        <v>@asmepec.it</v>
      </c>
    </row>
    <row r="5073" spans="1:4" ht="12" customHeight="1" x14ac:dyDescent="0.3">
      <c r="A5073" s="1" t="s">
        <v>5126</v>
      </c>
      <c r="B5073" s="1" t="s">
        <v>28780</v>
      </c>
      <c r="C5073" t="s">
        <v>23699</v>
      </c>
      <c r="D5073" t="str">
        <f t="shared" si="79"/>
        <v>@pec.it</v>
      </c>
    </row>
    <row r="5074" spans="1:4" ht="12" customHeight="1" x14ac:dyDescent="0.3">
      <c r="A5074" s="1" t="s">
        <v>1148</v>
      </c>
      <c r="B5074" s="1" t="s">
        <v>20835</v>
      </c>
      <c r="C5074" t="s">
        <v>23791</v>
      </c>
      <c r="D5074" t="str">
        <f t="shared" si="79"/>
        <v>@postemailcertificata.it</v>
      </c>
    </row>
    <row r="5075" spans="1:4" ht="12" customHeight="1" x14ac:dyDescent="0.3">
      <c r="A5075" s="1" t="s">
        <v>4510</v>
      </c>
      <c r="B5075" s="1" t="s">
        <v>28781</v>
      </c>
      <c r="C5075" t="s">
        <v>23726</v>
      </c>
      <c r="D5075" t="str">
        <f t="shared" si="79"/>
        <v>@postacert.umbria.it</v>
      </c>
    </row>
    <row r="5076" spans="1:4" ht="12" customHeight="1" x14ac:dyDescent="0.3">
      <c r="A5076" s="1" t="s">
        <v>4420</v>
      </c>
      <c r="B5076" s="1" t="s">
        <v>28782</v>
      </c>
      <c r="C5076" t="s">
        <v>25735</v>
      </c>
      <c r="D5076" t="str">
        <f t="shared" si="79"/>
        <v>@pec.consorzioterrecablate.it</v>
      </c>
    </row>
    <row r="5077" spans="1:4" ht="12" customHeight="1" x14ac:dyDescent="0.3">
      <c r="A5077" s="1" t="s">
        <v>2419</v>
      </c>
      <c r="B5077" s="1" t="s">
        <v>28783</v>
      </c>
      <c r="C5077" t="s">
        <v>23679</v>
      </c>
      <c r="D5077" t="str">
        <f t="shared" si="79"/>
        <v>@pec.regione.lombardia.it</v>
      </c>
    </row>
    <row r="5078" spans="1:4" ht="12" customHeight="1" x14ac:dyDescent="0.3">
      <c r="A5078" s="1" t="s">
        <v>12768</v>
      </c>
      <c r="B5078" s="1" t="s">
        <v>28784</v>
      </c>
      <c r="C5078" t="s">
        <v>23699</v>
      </c>
      <c r="D5078" t="str">
        <f t="shared" si="79"/>
        <v>@pec.it</v>
      </c>
    </row>
    <row r="5079" spans="1:4" ht="12" customHeight="1" x14ac:dyDescent="0.3">
      <c r="A5079" s="1" t="s">
        <v>3758</v>
      </c>
      <c r="B5079" s="1" t="s">
        <v>23684</v>
      </c>
      <c r="C5079" t="s">
        <v>28785</v>
      </c>
      <c r="D5079" t="str">
        <f t="shared" si="79"/>
        <v>@pec.comunepietraligure.it</v>
      </c>
    </row>
    <row r="5080" spans="1:4" ht="12" customHeight="1" x14ac:dyDescent="0.3">
      <c r="A5080" s="1" t="s">
        <v>964</v>
      </c>
      <c r="B5080" s="1" t="s">
        <v>23737</v>
      </c>
      <c r="C5080" t="s">
        <v>28786</v>
      </c>
      <c r="D5080" t="str">
        <f t="shared" si="79"/>
        <v>@pec.comune.pietramarazzi.al.it</v>
      </c>
    </row>
    <row r="5081" spans="1:4" ht="12" customHeight="1" x14ac:dyDescent="0.3">
      <c r="A5081" s="1" t="s">
        <v>5590</v>
      </c>
      <c r="B5081" s="1" t="s">
        <v>20842</v>
      </c>
      <c r="C5081" t="s">
        <v>23699</v>
      </c>
      <c r="D5081" t="str">
        <f t="shared" si="79"/>
        <v>@pec.it</v>
      </c>
    </row>
    <row r="5082" spans="1:4" ht="12" customHeight="1" x14ac:dyDescent="0.3">
      <c r="A5082" s="1" t="s">
        <v>3682</v>
      </c>
      <c r="B5082" s="1" t="s">
        <v>28787</v>
      </c>
      <c r="C5082" t="s">
        <v>23681</v>
      </c>
      <c r="D5082" t="str">
        <f t="shared" si="79"/>
        <v>@legalmail.it</v>
      </c>
    </row>
    <row r="5083" spans="1:4" ht="12" customHeight="1" x14ac:dyDescent="0.3">
      <c r="A5083" s="1" t="s">
        <v>5308</v>
      </c>
      <c r="B5083" s="1" t="s">
        <v>23811</v>
      </c>
      <c r="C5083" t="s">
        <v>28788</v>
      </c>
      <c r="D5083" t="str">
        <f t="shared" si="79"/>
        <v>@pec.comune.pietracamela.te.it</v>
      </c>
    </row>
    <row r="5084" spans="1:4" ht="12" customHeight="1" x14ac:dyDescent="0.3">
      <c r="A5084" s="1" t="s">
        <v>5524</v>
      </c>
      <c r="B5084" s="1" t="s">
        <v>28789</v>
      </c>
      <c r="C5084" t="s">
        <v>23699</v>
      </c>
      <c r="D5084" t="str">
        <f t="shared" si="79"/>
        <v>@pec.it</v>
      </c>
    </row>
    <row r="5085" spans="1:4" ht="12" customHeight="1" x14ac:dyDescent="0.3">
      <c r="A5085" s="1" t="s">
        <v>5525</v>
      </c>
      <c r="B5085" s="1" t="s">
        <v>28790</v>
      </c>
      <c r="C5085" t="s">
        <v>23856</v>
      </c>
      <c r="D5085" t="str">
        <f t="shared" si="79"/>
        <v>@postecert.it</v>
      </c>
    </row>
    <row r="5086" spans="1:4" ht="12" customHeight="1" x14ac:dyDescent="0.3">
      <c r="A5086" s="1" t="s">
        <v>5951</v>
      </c>
      <c r="B5086" s="1" t="s">
        <v>28791</v>
      </c>
      <c r="C5086" t="s">
        <v>23713</v>
      </c>
      <c r="D5086" t="str">
        <f t="shared" si="79"/>
        <v>@asmepec.it</v>
      </c>
    </row>
    <row r="5087" spans="1:4" ht="12" customHeight="1" x14ac:dyDescent="0.3">
      <c r="A5087" s="1" t="s">
        <v>5470</v>
      </c>
      <c r="B5087" s="1" t="s">
        <v>28792</v>
      </c>
      <c r="C5087" t="s">
        <v>23699</v>
      </c>
      <c r="D5087" t="str">
        <f t="shared" si="79"/>
        <v>@pec.it</v>
      </c>
    </row>
    <row r="5088" spans="1:4" ht="12" customHeight="1" x14ac:dyDescent="0.3">
      <c r="A5088" s="1" t="s">
        <v>6637</v>
      </c>
      <c r="B5088" s="1" t="s">
        <v>28793</v>
      </c>
      <c r="C5088" t="s">
        <v>23699</v>
      </c>
      <c r="D5088" t="str">
        <f t="shared" si="79"/>
        <v>@pec.it</v>
      </c>
    </row>
    <row r="5089" spans="1:4" ht="12" customHeight="1" x14ac:dyDescent="0.3">
      <c r="A5089" s="1" t="s">
        <v>6471</v>
      </c>
      <c r="B5089" s="1" t="s">
        <v>23684</v>
      </c>
      <c r="C5089" t="s">
        <v>28794</v>
      </c>
      <c r="D5089" t="str">
        <f t="shared" si="79"/>
        <v>@pec.comune.pietragalla.pz.it</v>
      </c>
    </row>
    <row r="5090" spans="1:4" ht="12" customHeight="1" x14ac:dyDescent="0.3">
      <c r="A5090" s="1" t="s">
        <v>4511</v>
      </c>
      <c r="B5090" s="1" t="s">
        <v>28795</v>
      </c>
      <c r="C5090" t="s">
        <v>23726</v>
      </c>
      <c r="D5090" t="str">
        <f t="shared" si="79"/>
        <v>@postacert.umbria.it</v>
      </c>
    </row>
    <row r="5091" spans="1:4" ht="12" customHeight="1" x14ac:dyDescent="0.3">
      <c r="A5091" s="1" t="s">
        <v>5665</v>
      </c>
      <c r="B5091" s="1" t="s">
        <v>28796</v>
      </c>
      <c r="C5091" t="s">
        <v>23699</v>
      </c>
      <c r="D5091" t="str">
        <f t="shared" si="79"/>
        <v>@pec.it</v>
      </c>
    </row>
    <row r="5092" spans="1:4" ht="12" customHeight="1" x14ac:dyDescent="0.3">
      <c r="A5092" s="1" t="s">
        <v>6195</v>
      </c>
      <c r="B5092" s="1" t="s">
        <v>23684</v>
      </c>
      <c r="C5092" t="s">
        <v>28797</v>
      </c>
      <c r="D5092" t="str">
        <f t="shared" si="79"/>
        <v>@pec.comune.pietramontecorvino.fg.it</v>
      </c>
    </row>
    <row r="5093" spans="1:4" ht="12" customHeight="1" x14ac:dyDescent="0.3">
      <c r="A5093" s="1" t="s">
        <v>5353</v>
      </c>
      <c r="B5093" s="1" t="s">
        <v>28798</v>
      </c>
      <c r="C5093" t="s">
        <v>23699</v>
      </c>
      <c r="D5093" t="str">
        <f t="shared" si="79"/>
        <v>@pec.it</v>
      </c>
    </row>
    <row r="5094" spans="1:4" ht="12" customHeight="1" x14ac:dyDescent="0.3">
      <c r="A5094" s="1" t="s">
        <v>6638</v>
      </c>
      <c r="B5094" s="1" t="s">
        <v>28799</v>
      </c>
      <c r="C5094" t="s">
        <v>23713</v>
      </c>
      <c r="D5094" t="str">
        <f t="shared" si="79"/>
        <v>@asmepec.it</v>
      </c>
    </row>
    <row r="5095" spans="1:4" ht="12" customHeight="1" x14ac:dyDescent="0.3">
      <c r="A5095" s="1" t="s">
        <v>6472</v>
      </c>
      <c r="B5095" s="1" t="s">
        <v>28800</v>
      </c>
      <c r="C5095" t="s">
        <v>23699</v>
      </c>
      <c r="D5095" t="str">
        <f t="shared" si="79"/>
        <v>@pec.it</v>
      </c>
    </row>
    <row r="5096" spans="1:4" ht="12" customHeight="1" x14ac:dyDescent="0.3">
      <c r="A5096" s="1" t="s">
        <v>7231</v>
      </c>
      <c r="B5096" s="1" t="s">
        <v>28801</v>
      </c>
      <c r="C5096" t="s">
        <v>23699</v>
      </c>
      <c r="D5096" t="str">
        <f t="shared" si="79"/>
        <v>@pec.it</v>
      </c>
    </row>
    <row r="5097" spans="1:4" ht="12" customHeight="1" x14ac:dyDescent="0.3">
      <c r="A5097" s="1" t="s">
        <v>646</v>
      </c>
      <c r="B5097" s="1" t="s">
        <v>20858</v>
      </c>
      <c r="C5097" t="s">
        <v>23747</v>
      </c>
      <c r="D5097" t="str">
        <f t="shared" si="79"/>
        <v>@cert.legalmail.it</v>
      </c>
    </row>
    <row r="5098" spans="1:4" ht="12" customHeight="1" x14ac:dyDescent="0.3">
      <c r="A5098" s="1" t="s">
        <v>5762</v>
      </c>
      <c r="B5098" s="1" t="s">
        <v>20859</v>
      </c>
      <c r="C5098" t="s">
        <v>23792</v>
      </c>
      <c r="D5098" t="str">
        <f t="shared" si="79"/>
        <v>@pec.cstsannio.it</v>
      </c>
    </row>
    <row r="5099" spans="1:4" ht="12" customHeight="1" x14ac:dyDescent="0.3">
      <c r="A5099" s="1" t="s">
        <v>4598</v>
      </c>
      <c r="B5099" s="1" t="s">
        <v>28802</v>
      </c>
      <c r="C5099" t="s">
        <v>23717</v>
      </c>
      <c r="D5099" t="str">
        <f t="shared" si="79"/>
        <v>@emarche.it</v>
      </c>
    </row>
    <row r="5100" spans="1:4" ht="12" customHeight="1" x14ac:dyDescent="0.3">
      <c r="A5100" s="1" t="s">
        <v>4239</v>
      </c>
      <c r="B5100" s="1" t="s">
        <v>28803</v>
      </c>
      <c r="C5100" t="s">
        <v>23683</v>
      </c>
      <c r="D5100" t="str">
        <f t="shared" si="79"/>
        <v>@postacert.toscana.it</v>
      </c>
    </row>
    <row r="5101" spans="1:4" ht="12" customHeight="1" x14ac:dyDescent="0.3">
      <c r="A5101" s="1" t="s">
        <v>5952</v>
      </c>
      <c r="B5101" s="1" t="s">
        <v>28804</v>
      </c>
      <c r="C5101" t="s">
        <v>23713</v>
      </c>
      <c r="D5101" t="str">
        <f t="shared" si="79"/>
        <v>@asmepec.it</v>
      </c>
    </row>
    <row r="5102" spans="1:4" ht="12" customHeight="1" x14ac:dyDescent="0.3">
      <c r="A5102" s="1" t="s">
        <v>5666</v>
      </c>
      <c r="B5102" s="1" t="s">
        <v>28805</v>
      </c>
      <c r="C5102" t="s">
        <v>23713</v>
      </c>
      <c r="D5102" t="str">
        <f t="shared" si="79"/>
        <v>@asmepec.it</v>
      </c>
    </row>
    <row r="5103" spans="1:4" ht="12" customHeight="1" x14ac:dyDescent="0.3">
      <c r="A5103" s="1" t="s">
        <v>5763</v>
      </c>
      <c r="B5103" s="1" t="s">
        <v>20864</v>
      </c>
      <c r="C5103" t="s">
        <v>23792</v>
      </c>
      <c r="D5103" t="str">
        <f t="shared" si="79"/>
        <v>@pec.cstsannio.it</v>
      </c>
    </row>
    <row r="5104" spans="1:4" ht="12" customHeight="1" x14ac:dyDescent="0.3">
      <c r="A5104" s="1" t="s">
        <v>4261</v>
      </c>
      <c r="B5104" s="1" t="s">
        <v>28806</v>
      </c>
      <c r="C5104" t="s">
        <v>23683</v>
      </c>
      <c r="D5104" t="str">
        <f t="shared" si="79"/>
        <v>@postacert.toscana.it</v>
      </c>
    </row>
    <row r="5105" spans="1:4" ht="12" customHeight="1" x14ac:dyDescent="0.3">
      <c r="A5105" s="1" t="s">
        <v>2274</v>
      </c>
      <c r="B5105" s="1" t="s">
        <v>28807</v>
      </c>
      <c r="C5105" t="s">
        <v>24262</v>
      </c>
      <c r="D5105" t="str">
        <f t="shared" si="79"/>
        <v>@pec.provincia.pv.it</v>
      </c>
    </row>
    <row r="5106" spans="1:4" ht="12" customHeight="1" x14ac:dyDescent="0.3">
      <c r="A5106" s="1" t="s">
        <v>2420</v>
      </c>
      <c r="B5106" s="1" t="s">
        <v>28808</v>
      </c>
      <c r="C5106" t="s">
        <v>23679</v>
      </c>
      <c r="D5106" t="str">
        <f t="shared" si="79"/>
        <v>@pec.regione.lombardia.it</v>
      </c>
    </row>
    <row r="5107" spans="1:4" ht="12" customHeight="1" x14ac:dyDescent="0.3">
      <c r="A5107" s="1" t="s">
        <v>2275</v>
      </c>
      <c r="B5107" s="1" t="s">
        <v>28809</v>
      </c>
      <c r="C5107" t="s">
        <v>23699</v>
      </c>
      <c r="D5107" t="str">
        <f t="shared" si="79"/>
        <v>@pec.it</v>
      </c>
    </row>
    <row r="5108" spans="1:4" ht="12" customHeight="1" x14ac:dyDescent="0.3">
      <c r="A5108" s="1" t="s">
        <v>12798</v>
      </c>
      <c r="B5108" s="1" t="s">
        <v>28810</v>
      </c>
      <c r="C5108" t="s">
        <v>23745</v>
      </c>
      <c r="D5108" t="str">
        <f t="shared" si="79"/>
        <v>@pecveneto.it</v>
      </c>
    </row>
    <row r="5109" spans="1:4" ht="12" customHeight="1" x14ac:dyDescent="0.3">
      <c r="A5109" s="1" t="s">
        <v>2861</v>
      </c>
      <c r="B5109" s="1" t="s">
        <v>23850</v>
      </c>
      <c r="C5109" t="s">
        <v>28811</v>
      </c>
      <c r="D5109" t="str">
        <f t="shared" si="79"/>
        <v>@pec.comune.pievedibono-prezzo.tn.it</v>
      </c>
    </row>
    <row r="5110" spans="1:4" ht="12" customHeight="1" x14ac:dyDescent="0.3">
      <c r="A5110" s="1" t="s">
        <v>3116</v>
      </c>
      <c r="B5110" s="1" t="s">
        <v>28812</v>
      </c>
      <c r="C5110" t="s">
        <v>23677</v>
      </c>
      <c r="D5110" t="str">
        <f t="shared" si="79"/>
        <v>@cert.ip-veneto.net</v>
      </c>
    </row>
    <row r="5111" spans="1:4" ht="12" customHeight="1" x14ac:dyDescent="0.3">
      <c r="A5111" s="1" t="s">
        <v>4096</v>
      </c>
      <c r="B5111" s="1" t="s">
        <v>28813</v>
      </c>
      <c r="C5111" t="s">
        <v>23997</v>
      </c>
      <c r="D5111" t="str">
        <f t="shared" si="79"/>
        <v>@cert.provincia.bo.it</v>
      </c>
    </row>
    <row r="5112" spans="1:4" ht="12" customHeight="1" x14ac:dyDescent="0.3">
      <c r="A5112" s="1" t="s">
        <v>3198</v>
      </c>
      <c r="B5112" s="1" t="s">
        <v>23693</v>
      </c>
      <c r="C5112" t="s">
        <v>28814</v>
      </c>
      <c r="D5112" t="str">
        <f t="shared" si="79"/>
        <v>@pec.comune.pievedisoligo.tv.it</v>
      </c>
    </row>
    <row r="5113" spans="1:4" ht="12" customHeight="1" x14ac:dyDescent="0.3">
      <c r="A5113" s="1" t="s">
        <v>3683</v>
      </c>
      <c r="B5113" s="1" t="s">
        <v>28815</v>
      </c>
      <c r="C5113" t="s">
        <v>23856</v>
      </c>
      <c r="D5113" t="str">
        <f t="shared" si="79"/>
        <v>@postecert.it</v>
      </c>
    </row>
    <row r="5114" spans="1:4" ht="12" customHeight="1" x14ac:dyDescent="0.3">
      <c r="A5114" s="1" t="s">
        <v>1679</v>
      </c>
      <c r="B5114" s="1" t="s">
        <v>28816</v>
      </c>
      <c r="C5114" t="s">
        <v>23681</v>
      </c>
      <c r="D5114" t="str">
        <f t="shared" si="79"/>
        <v>@legalmail.it</v>
      </c>
    </row>
    <row r="5115" spans="1:4" ht="12" customHeight="1" x14ac:dyDescent="0.3">
      <c r="A5115" s="1" t="s">
        <v>2648</v>
      </c>
      <c r="B5115" s="1" t="s">
        <v>28817</v>
      </c>
      <c r="C5115" t="s">
        <v>24524</v>
      </c>
      <c r="D5115" t="str">
        <f t="shared" si="79"/>
        <v>@cert.elaus2002.net</v>
      </c>
    </row>
    <row r="5116" spans="1:4" ht="12" customHeight="1" x14ac:dyDescent="0.3">
      <c r="A5116" s="1" t="s">
        <v>4240</v>
      </c>
      <c r="B5116" s="1" t="s">
        <v>28818</v>
      </c>
      <c r="C5116" t="s">
        <v>23683</v>
      </c>
      <c r="D5116" t="str">
        <f t="shared" si="79"/>
        <v>@postacert.toscana.it</v>
      </c>
    </row>
    <row r="5117" spans="1:4" ht="12" customHeight="1" x14ac:dyDescent="0.3">
      <c r="A5117" s="1" t="s">
        <v>3821</v>
      </c>
      <c r="B5117" s="1" t="s">
        <v>28819</v>
      </c>
      <c r="C5117" t="s">
        <v>23699</v>
      </c>
      <c r="D5117" t="str">
        <f t="shared" si="79"/>
        <v>@pec.it</v>
      </c>
    </row>
    <row r="5118" spans="1:4" ht="12" customHeight="1" x14ac:dyDescent="0.3">
      <c r="A5118" s="1" t="s">
        <v>2276</v>
      </c>
      <c r="B5118" s="1" t="s">
        <v>28820</v>
      </c>
      <c r="C5118" t="s">
        <v>23679</v>
      </c>
      <c r="D5118" t="str">
        <f t="shared" si="79"/>
        <v>@pec.regione.lombardia.it</v>
      </c>
    </row>
    <row r="5119" spans="1:4" ht="12" customHeight="1" x14ac:dyDescent="0.3">
      <c r="A5119" s="1" t="s">
        <v>2421</v>
      </c>
      <c r="B5119" s="1" t="s">
        <v>28821</v>
      </c>
      <c r="C5119" t="s">
        <v>23679</v>
      </c>
      <c r="D5119" t="str">
        <f t="shared" si="79"/>
        <v>@pec.regione.lombardia.it</v>
      </c>
    </row>
    <row r="5120" spans="1:4" ht="12" customHeight="1" x14ac:dyDescent="0.3">
      <c r="A5120" s="1" t="s">
        <v>4391</v>
      </c>
      <c r="B5120" s="1" t="s">
        <v>28822</v>
      </c>
      <c r="C5120" t="s">
        <v>23683</v>
      </c>
      <c r="D5120" t="str">
        <f t="shared" si="79"/>
        <v>@postacert.toscana.it</v>
      </c>
    </row>
    <row r="5121" spans="1:4" ht="12" customHeight="1" x14ac:dyDescent="0.3">
      <c r="A5121" s="1" t="s">
        <v>2806</v>
      </c>
      <c r="B5121" s="1" t="s">
        <v>23850</v>
      </c>
      <c r="C5121" t="s">
        <v>28823</v>
      </c>
      <c r="D5121" t="str">
        <f t="shared" si="79"/>
        <v>@pec.comune.pievetesino.tn.it</v>
      </c>
    </row>
    <row r="5122" spans="1:4" ht="12" customHeight="1" x14ac:dyDescent="0.3">
      <c r="A5122" s="1" t="s">
        <v>4694</v>
      </c>
      <c r="B5122" s="1" t="s">
        <v>28824</v>
      </c>
      <c r="C5122" t="s">
        <v>23681</v>
      </c>
      <c r="D5122" t="str">
        <f t="shared" si="79"/>
        <v>@legalmail.it</v>
      </c>
    </row>
    <row r="5123" spans="1:4" ht="12" customHeight="1" x14ac:dyDescent="0.3">
      <c r="A5123" s="1" t="s">
        <v>1149</v>
      </c>
      <c r="B5123" s="1" t="s">
        <v>28825</v>
      </c>
      <c r="C5123" t="s">
        <v>23699</v>
      </c>
      <c r="D5123" t="str">
        <f t="shared" ref="D5123:D5186" si="80">CONCATENATE("@",C:C)</f>
        <v>@pec.it</v>
      </c>
    </row>
    <row r="5124" spans="1:4" ht="12" customHeight="1" x14ac:dyDescent="0.3">
      <c r="A5124" s="1" t="s">
        <v>4037</v>
      </c>
      <c r="B5124" s="1" t="s">
        <v>23850</v>
      </c>
      <c r="C5124" t="s">
        <v>28826</v>
      </c>
      <c r="D5124" t="str">
        <f t="shared" si="80"/>
        <v>@cert.comune.pievepelago.mo.it</v>
      </c>
    </row>
    <row r="5125" spans="1:4" ht="12" customHeight="1" x14ac:dyDescent="0.3">
      <c r="A5125" s="1" t="s">
        <v>5127</v>
      </c>
      <c r="B5125" s="1" t="s">
        <v>23737</v>
      </c>
      <c r="C5125" t="s">
        <v>28827</v>
      </c>
      <c r="D5125" t="str">
        <f t="shared" si="80"/>
        <v>@pec.comune.piglio.fr.it</v>
      </c>
    </row>
    <row r="5126" spans="1:4" ht="12" customHeight="1" x14ac:dyDescent="0.3">
      <c r="A5126" s="1" t="s">
        <v>3684</v>
      </c>
      <c r="B5126" s="1" t="s">
        <v>28828</v>
      </c>
      <c r="C5126" t="s">
        <v>23681</v>
      </c>
      <c r="D5126" t="str">
        <f t="shared" si="80"/>
        <v>@legalmail.it</v>
      </c>
    </row>
    <row r="5127" spans="1:4" ht="12" customHeight="1" x14ac:dyDescent="0.3">
      <c r="A5127" s="1" t="s">
        <v>5128</v>
      </c>
      <c r="B5127" s="1" t="s">
        <v>28829</v>
      </c>
      <c r="C5127" t="s">
        <v>28830</v>
      </c>
      <c r="D5127" t="str">
        <f t="shared" si="80"/>
        <v>@certipec.it</v>
      </c>
    </row>
    <row r="5128" spans="1:4" ht="12" customHeight="1" x14ac:dyDescent="0.3">
      <c r="A5128" s="1" t="s">
        <v>5667</v>
      </c>
      <c r="B5128" s="1" t="s">
        <v>28831</v>
      </c>
      <c r="C5128" t="s">
        <v>23681</v>
      </c>
      <c r="D5128" t="str">
        <f t="shared" si="80"/>
        <v>@legalmail.it</v>
      </c>
    </row>
    <row r="5129" spans="1:4" ht="12" customHeight="1" x14ac:dyDescent="0.3">
      <c r="A5129" s="1" t="s">
        <v>6473</v>
      </c>
      <c r="B5129" s="1" t="s">
        <v>28832</v>
      </c>
      <c r="C5129" t="s">
        <v>23724</v>
      </c>
      <c r="D5129" t="str">
        <f t="shared" si="80"/>
        <v>@anutel.it</v>
      </c>
    </row>
    <row r="5130" spans="1:4" ht="12" customHeight="1" x14ac:dyDescent="0.3">
      <c r="A5130" s="1" t="s">
        <v>3865</v>
      </c>
      <c r="B5130" s="1" t="s">
        <v>28833</v>
      </c>
      <c r="C5130" t="s">
        <v>23681</v>
      </c>
      <c r="D5130" t="str">
        <f t="shared" si="80"/>
        <v>@legalmail.it</v>
      </c>
    </row>
    <row r="5131" spans="1:4" ht="12" customHeight="1" x14ac:dyDescent="0.3">
      <c r="A5131" s="1" t="s">
        <v>1470</v>
      </c>
      <c r="B5131" s="1" t="s">
        <v>28834</v>
      </c>
      <c r="C5131" t="s">
        <v>23821</v>
      </c>
      <c r="D5131" t="str">
        <f t="shared" si="80"/>
        <v>@pec.provincia.como.it</v>
      </c>
    </row>
    <row r="5132" spans="1:4" ht="12" customHeight="1" x14ac:dyDescent="0.3">
      <c r="A5132" s="1" t="s">
        <v>363</v>
      </c>
      <c r="B5132" s="1" t="s">
        <v>20892</v>
      </c>
      <c r="C5132" t="s">
        <v>23735</v>
      </c>
      <c r="D5132" t="str">
        <f t="shared" si="80"/>
        <v>@cert.ruparpiemonte.it</v>
      </c>
    </row>
    <row r="5133" spans="1:4" ht="12" customHeight="1" x14ac:dyDescent="0.3">
      <c r="A5133" s="1" t="s">
        <v>7644</v>
      </c>
      <c r="B5133" s="1" t="s">
        <v>23684</v>
      </c>
      <c r="C5133" t="s">
        <v>28835</v>
      </c>
      <c r="D5133" t="str">
        <f t="shared" si="80"/>
        <v>@pec.comune.pimentel.ca.it</v>
      </c>
    </row>
    <row r="5134" spans="1:4" ht="12" customHeight="1" x14ac:dyDescent="0.3">
      <c r="A5134" s="1" t="s">
        <v>5843</v>
      </c>
      <c r="B5134" s="1" t="s">
        <v>28836</v>
      </c>
      <c r="C5134" t="s">
        <v>23713</v>
      </c>
      <c r="D5134" t="str">
        <f t="shared" si="80"/>
        <v>@asmepec.it</v>
      </c>
    </row>
    <row r="5135" spans="1:4" ht="12" customHeight="1" x14ac:dyDescent="0.3">
      <c r="A5135" s="1" t="s">
        <v>2277</v>
      </c>
      <c r="B5135" s="1" t="s">
        <v>25291</v>
      </c>
      <c r="C5135" t="s">
        <v>28837</v>
      </c>
      <c r="D5135" t="str">
        <f t="shared" si="80"/>
        <v>@pec.comune.pinarolopo.pv.it</v>
      </c>
    </row>
    <row r="5136" spans="1:4" ht="12" customHeight="1" x14ac:dyDescent="0.3">
      <c r="A5136" s="1" t="s">
        <v>190</v>
      </c>
      <c r="B5136" s="1" t="s">
        <v>20896</v>
      </c>
      <c r="C5136" t="s">
        <v>23735</v>
      </c>
      <c r="D5136" t="str">
        <f t="shared" si="80"/>
        <v>@cert.ruparpiemonte.it</v>
      </c>
    </row>
    <row r="5137" spans="1:4" ht="12" customHeight="1" x14ac:dyDescent="0.3">
      <c r="A5137" s="1" t="s">
        <v>3414</v>
      </c>
      <c r="B5137" s="1" t="s">
        <v>28838</v>
      </c>
      <c r="C5137" t="s">
        <v>23745</v>
      </c>
      <c r="D5137" t="str">
        <f t="shared" si="80"/>
        <v>@pecveneto.it</v>
      </c>
    </row>
    <row r="5138" spans="1:4" ht="12" customHeight="1" x14ac:dyDescent="0.3">
      <c r="A5138" s="1" t="s">
        <v>191</v>
      </c>
      <c r="B5138" s="1" t="s">
        <v>24586</v>
      </c>
      <c r="C5138" t="s">
        <v>28839</v>
      </c>
      <c r="D5138" t="str">
        <f t="shared" si="80"/>
        <v>@cert.comune.pinerolo.to.it</v>
      </c>
    </row>
    <row r="5139" spans="1:4" ht="12" customHeight="1" x14ac:dyDescent="0.3">
      <c r="A5139" s="1" t="s">
        <v>5309</v>
      </c>
      <c r="B5139" s="1" t="s">
        <v>23684</v>
      </c>
      <c r="C5139" t="s">
        <v>28840</v>
      </c>
      <c r="D5139" t="str">
        <f t="shared" si="80"/>
        <v>@pec.comune.pineto.te.it</v>
      </c>
    </row>
    <row r="5140" spans="1:4" ht="12" customHeight="1" x14ac:dyDescent="0.3">
      <c r="A5140" s="1" t="s">
        <v>808</v>
      </c>
      <c r="B5140" s="1" t="s">
        <v>28841</v>
      </c>
      <c r="C5140" t="s">
        <v>23735</v>
      </c>
      <c r="D5140" t="str">
        <f t="shared" si="80"/>
        <v>@cert.ruparpiemonte.it</v>
      </c>
    </row>
    <row r="5141" spans="1:4" ht="12" customHeight="1" x14ac:dyDescent="0.3">
      <c r="A5141" s="1" t="s">
        <v>192</v>
      </c>
      <c r="B5141" s="1" t="s">
        <v>23684</v>
      </c>
      <c r="C5141" t="s">
        <v>28842</v>
      </c>
      <c r="D5141" t="str">
        <f t="shared" si="80"/>
        <v>@cert.comune.pinotorinese.to.it</v>
      </c>
    </row>
    <row r="5142" spans="1:4" ht="12" customHeight="1" x14ac:dyDescent="0.3">
      <c r="A5142" s="1" t="s">
        <v>3621</v>
      </c>
      <c r="B5142" s="1" t="s">
        <v>28843</v>
      </c>
      <c r="C5142" t="s">
        <v>23786</v>
      </c>
      <c r="D5142" t="str">
        <f t="shared" si="80"/>
        <v>@certgov.fvg.it</v>
      </c>
    </row>
    <row r="5143" spans="1:4" ht="12" customHeight="1" x14ac:dyDescent="0.3">
      <c r="A5143" s="1" t="s">
        <v>2807</v>
      </c>
      <c r="B5143" s="1" t="s">
        <v>23693</v>
      </c>
      <c r="C5143" t="s">
        <v>28844</v>
      </c>
      <c r="D5143" t="str">
        <f t="shared" si="80"/>
        <v>@pec.comune.pinzolo.tn.it</v>
      </c>
    </row>
    <row r="5144" spans="1:4" ht="12" customHeight="1" x14ac:dyDescent="0.3">
      <c r="A5144" s="1" t="s">
        <v>4599</v>
      </c>
      <c r="B5144" s="1" t="s">
        <v>28845</v>
      </c>
      <c r="C5144" t="s">
        <v>23717</v>
      </c>
      <c r="D5144" t="str">
        <f t="shared" si="80"/>
        <v>@emarche.it</v>
      </c>
    </row>
    <row r="5145" spans="1:4" ht="12" customHeight="1" x14ac:dyDescent="0.3">
      <c r="A5145" s="1" t="s">
        <v>647</v>
      </c>
      <c r="B5145" s="1" t="s">
        <v>28846</v>
      </c>
      <c r="C5145" t="s">
        <v>23735</v>
      </c>
      <c r="D5145" t="str">
        <f t="shared" si="80"/>
        <v>@cert.ruparpiemonte.it</v>
      </c>
    </row>
    <row r="5146" spans="1:4" ht="12" customHeight="1" x14ac:dyDescent="0.3">
      <c r="A5146" s="1" t="s">
        <v>193</v>
      </c>
      <c r="B5146" s="1" t="s">
        <v>28847</v>
      </c>
      <c r="C5146" t="s">
        <v>23699</v>
      </c>
      <c r="D5146" t="str">
        <f t="shared" si="80"/>
        <v>@pec.it</v>
      </c>
    </row>
    <row r="5147" spans="1:4" ht="12" customHeight="1" x14ac:dyDescent="0.3">
      <c r="A5147" s="1" t="s">
        <v>364</v>
      </c>
      <c r="B5147" s="1" t="s">
        <v>20907</v>
      </c>
      <c r="C5147" t="s">
        <v>23791</v>
      </c>
      <c r="D5147" t="str">
        <f t="shared" si="80"/>
        <v>@postemailcertificata.it</v>
      </c>
    </row>
    <row r="5148" spans="1:4" ht="12" customHeight="1" x14ac:dyDescent="0.3">
      <c r="A5148" s="1" t="s">
        <v>1680</v>
      </c>
      <c r="B5148" s="1" t="s">
        <v>23684</v>
      </c>
      <c r="C5148" t="s">
        <v>28848</v>
      </c>
      <c r="D5148" t="str">
        <f t="shared" si="80"/>
        <v>@cert.comune.pioltello.mi.it</v>
      </c>
    </row>
    <row r="5149" spans="1:4" ht="12" customHeight="1" x14ac:dyDescent="0.3">
      <c r="A5149" s="1" t="s">
        <v>4322</v>
      </c>
      <c r="B5149" s="1" t="s">
        <v>28849</v>
      </c>
      <c r="C5149" t="s">
        <v>23683</v>
      </c>
      <c r="D5149" t="str">
        <f t="shared" si="80"/>
        <v>@postacert.toscana.it</v>
      </c>
    </row>
    <row r="5150" spans="1:4" ht="12" customHeight="1" x14ac:dyDescent="0.3">
      <c r="A5150" s="1" t="s">
        <v>3340</v>
      </c>
      <c r="B5150" s="1" t="s">
        <v>28850</v>
      </c>
      <c r="C5150" t="s">
        <v>23745</v>
      </c>
      <c r="D5150" t="str">
        <f t="shared" si="80"/>
        <v>@pecveneto.it</v>
      </c>
    </row>
    <row r="5151" spans="1:4" ht="12" customHeight="1" x14ac:dyDescent="0.3">
      <c r="A5151" s="1" t="s">
        <v>4695</v>
      </c>
      <c r="B5151" s="1" t="s">
        <v>28851</v>
      </c>
      <c r="C5151" t="s">
        <v>23681</v>
      </c>
      <c r="D5151" t="str">
        <f t="shared" si="80"/>
        <v>@legalmail.it</v>
      </c>
    </row>
    <row r="5152" spans="1:4" ht="12" customHeight="1" x14ac:dyDescent="0.3">
      <c r="A5152" s="1" t="s">
        <v>194</v>
      </c>
      <c r="B5152" s="1" t="s">
        <v>28852</v>
      </c>
      <c r="C5152" t="s">
        <v>23681</v>
      </c>
      <c r="D5152" t="str">
        <f t="shared" si="80"/>
        <v>@legalmail.it</v>
      </c>
    </row>
    <row r="5153" spans="1:4" ht="12" customHeight="1" x14ac:dyDescent="0.3">
      <c r="A5153" s="1" t="s">
        <v>809</v>
      </c>
      <c r="B5153" s="1" t="s">
        <v>28853</v>
      </c>
      <c r="C5153" t="s">
        <v>23747</v>
      </c>
      <c r="D5153" t="str">
        <f t="shared" si="80"/>
        <v>@cert.legalmail.it</v>
      </c>
    </row>
    <row r="5154" spans="1:4" ht="12" customHeight="1" x14ac:dyDescent="0.3">
      <c r="A5154" s="1" t="s">
        <v>3341</v>
      </c>
      <c r="B5154" s="1" t="s">
        <v>28854</v>
      </c>
      <c r="C5154" t="s">
        <v>28855</v>
      </c>
      <c r="D5154" t="str">
        <f t="shared" si="80"/>
        <v>@pec.comune.piove.pd.it</v>
      </c>
    </row>
    <row r="5155" spans="1:4" ht="12" customHeight="1" x14ac:dyDescent="0.3">
      <c r="A5155" s="1" t="s">
        <v>3042</v>
      </c>
      <c r="B5155" s="1" t="s">
        <v>28856</v>
      </c>
      <c r="C5155" t="s">
        <v>23677</v>
      </c>
      <c r="D5155" t="str">
        <f t="shared" si="80"/>
        <v>@cert.ip-veneto.net</v>
      </c>
    </row>
    <row r="5156" spans="1:4" ht="12" customHeight="1" x14ac:dyDescent="0.3">
      <c r="A5156" s="1" t="s">
        <v>3906</v>
      </c>
      <c r="B5156" s="1" t="s">
        <v>28857</v>
      </c>
      <c r="C5156" t="s">
        <v>23754</v>
      </c>
      <c r="D5156" t="str">
        <f t="shared" si="80"/>
        <v>@sintranet.legalmail.it</v>
      </c>
    </row>
    <row r="5157" spans="1:4" ht="12" customHeight="1" x14ac:dyDescent="0.3">
      <c r="A5157" s="1" t="s">
        <v>648</v>
      </c>
      <c r="B5157" s="1" t="s">
        <v>20917</v>
      </c>
      <c r="C5157" t="s">
        <v>23735</v>
      </c>
      <c r="D5157" t="str">
        <f t="shared" si="80"/>
        <v>@cert.ruparpiemonte.it</v>
      </c>
    </row>
    <row r="5158" spans="1:4" ht="12" customHeight="1" x14ac:dyDescent="0.3">
      <c r="A5158" s="1" t="s">
        <v>7111</v>
      </c>
      <c r="B5158" s="1" t="s">
        <v>24376</v>
      </c>
      <c r="C5158" t="s">
        <v>28858</v>
      </c>
      <c r="D5158" t="str">
        <f t="shared" si="80"/>
        <v>@pec.comune.piraino.me.it</v>
      </c>
    </row>
    <row r="5159" spans="1:4" ht="12" customHeight="1" x14ac:dyDescent="0.3">
      <c r="A5159" s="1" t="s">
        <v>4351</v>
      </c>
      <c r="B5159" s="1" t="s">
        <v>28859</v>
      </c>
      <c r="C5159" t="s">
        <v>23683</v>
      </c>
      <c r="D5159" t="str">
        <f t="shared" si="80"/>
        <v>@postacert.toscana.it</v>
      </c>
    </row>
    <row r="5160" spans="1:4" ht="12" customHeight="1" x14ac:dyDescent="0.3">
      <c r="A5160" s="1" t="s">
        <v>459</v>
      </c>
      <c r="B5160" s="1" t="s">
        <v>20920</v>
      </c>
      <c r="C5160" t="s">
        <v>23735</v>
      </c>
      <c r="D5160" t="str">
        <f t="shared" si="80"/>
        <v>@cert.ruparpiemonte.it</v>
      </c>
    </row>
    <row r="5161" spans="1:4" ht="12" customHeight="1" x14ac:dyDescent="0.3">
      <c r="A5161" s="1" t="s">
        <v>195</v>
      </c>
      <c r="B5161" s="1" t="s">
        <v>28860</v>
      </c>
      <c r="C5161" t="s">
        <v>23699</v>
      </c>
      <c r="D5161" t="str">
        <f t="shared" si="80"/>
        <v>@pec.it</v>
      </c>
    </row>
    <row r="5162" spans="1:4" ht="12" customHeight="1" x14ac:dyDescent="0.3">
      <c r="A5162" s="1" t="s">
        <v>7645</v>
      </c>
      <c r="B5162" s="1" t="s">
        <v>23684</v>
      </c>
      <c r="C5162" t="s">
        <v>28861</v>
      </c>
      <c r="D5162" t="str">
        <f t="shared" si="80"/>
        <v>@pec.comune.piscinas.ci.it</v>
      </c>
    </row>
    <row r="5163" spans="1:4" ht="12" customHeight="1" x14ac:dyDescent="0.3">
      <c r="A5163" s="1" t="s">
        <v>6095</v>
      </c>
      <c r="B5163" s="1" t="s">
        <v>28862</v>
      </c>
      <c r="C5163" t="s">
        <v>23699</v>
      </c>
      <c r="D5163" t="str">
        <f t="shared" si="80"/>
        <v>@pec.it</v>
      </c>
    </row>
    <row r="5164" spans="1:4" ht="12" customHeight="1" x14ac:dyDescent="0.3">
      <c r="A5164" s="1" t="s">
        <v>2108</v>
      </c>
      <c r="B5164" s="1" t="s">
        <v>23684</v>
      </c>
      <c r="C5164" t="s">
        <v>28863</v>
      </c>
      <c r="D5164" t="str">
        <f t="shared" si="80"/>
        <v>@pec.comune.pisogne.bs.it</v>
      </c>
    </row>
    <row r="5165" spans="1:4" ht="12" customHeight="1" x14ac:dyDescent="0.3">
      <c r="A5165" s="1" t="s">
        <v>4997</v>
      </c>
      <c r="B5165" s="1" t="s">
        <v>28864</v>
      </c>
      <c r="C5165" t="s">
        <v>24928</v>
      </c>
      <c r="D5165" t="str">
        <f t="shared" si="80"/>
        <v>@pa.postacertificata.gov.it</v>
      </c>
    </row>
    <row r="5166" spans="1:4" ht="12" customHeight="1" x14ac:dyDescent="0.3">
      <c r="A5166" s="1" t="s">
        <v>6531</v>
      </c>
      <c r="B5166" s="1" t="s">
        <v>24010</v>
      </c>
      <c r="C5166" t="s">
        <v>28865</v>
      </c>
      <c r="D5166" t="str">
        <f t="shared" si="80"/>
        <v>@pec.comune.pisticci.mt.it</v>
      </c>
    </row>
    <row r="5167" spans="1:4" ht="12" customHeight="1" x14ac:dyDescent="0.3">
      <c r="A5167" s="1" t="s">
        <v>4262</v>
      </c>
      <c r="B5167" s="1" t="s">
        <v>28866</v>
      </c>
      <c r="C5167" t="s">
        <v>23683</v>
      </c>
      <c r="D5167" t="str">
        <f t="shared" si="80"/>
        <v>@postacert.toscana.it</v>
      </c>
    </row>
    <row r="5168" spans="1:4" ht="12" customHeight="1" x14ac:dyDescent="0.3">
      <c r="A5168" s="1" t="s">
        <v>4454</v>
      </c>
      <c r="B5168" s="1" t="s">
        <v>28867</v>
      </c>
      <c r="C5168" t="s">
        <v>23683</v>
      </c>
      <c r="D5168" t="str">
        <f t="shared" si="80"/>
        <v>@postacert.toscana.it</v>
      </c>
    </row>
    <row r="5169" spans="1:4" ht="12" customHeight="1" x14ac:dyDescent="0.3">
      <c r="A5169" s="1" t="s">
        <v>2496</v>
      </c>
      <c r="B5169" s="1" t="s">
        <v>23684</v>
      </c>
      <c r="C5169" t="s">
        <v>28868</v>
      </c>
      <c r="D5169" t="str">
        <f t="shared" si="80"/>
        <v>@pec.comune.piubega.mn.it</v>
      </c>
    </row>
    <row r="5170" spans="1:4" ht="12" customHeight="1" x14ac:dyDescent="0.3">
      <c r="A5170" s="1" t="s">
        <v>1562</v>
      </c>
      <c r="B5170" s="1" t="s">
        <v>28869</v>
      </c>
      <c r="C5170" t="s">
        <v>23817</v>
      </c>
      <c r="D5170" t="str">
        <f t="shared" si="80"/>
        <v>@cert.provincia.so.it</v>
      </c>
    </row>
    <row r="5171" spans="1:4" ht="12" customHeight="1" x14ac:dyDescent="0.3">
      <c r="A5171" s="1" t="s">
        <v>196</v>
      </c>
      <c r="B5171" s="1" t="s">
        <v>23684</v>
      </c>
      <c r="C5171" t="s">
        <v>28870</v>
      </c>
      <c r="D5171" t="str">
        <f t="shared" si="80"/>
        <v>@pec.comune.piverone.to.it</v>
      </c>
    </row>
    <row r="5172" spans="1:4" ht="12" customHeight="1" x14ac:dyDescent="0.3">
      <c r="A5172" s="1" t="s">
        <v>2278</v>
      </c>
      <c r="B5172" s="1" t="s">
        <v>28871</v>
      </c>
      <c r="C5172" t="s">
        <v>23699</v>
      </c>
      <c r="D5172" t="str">
        <f t="shared" si="80"/>
        <v>@pec.it</v>
      </c>
    </row>
    <row r="5173" spans="1:4" ht="12" customHeight="1" x14ac:dyDescent="0.3">
      <c r="A5173" s="1" t="s">
        <v>2422</v>
      </c>
      <c r="B5173" s="1" t="s">
        <v>28872</v>
      </c>
      <c r="C5173" t="s">
        <v>23679</v>
      </c>
      <c r="D5173" t="str">
        <f t="shared" si="80"/>
        <v>@pec.regione.lombardia.it</v>
      </c>
    </row>
    <row r="5174" spans="1:4" ht="12" customHeight="1" x14ac:dyDescent="0.3">
      <c r="A5174" s="1" t="s">
        <v>6921</v>
      </c>
      <c r="B5174" s="1" t="s">
        <v>28873</v>
      </c>
      <c r="C5174" t="s">
        <v>23713</v>
      </c>
      <c r="D5174" t="str">
        <f t="shared" si="80"/>
        <v>@asmepec.it</v>
      </c>
    </row>
    <row r="5175" spans="1:4" ht="12" customHeight="1" x14ac:dyDescent="0.3">
      <c r="A5175" s="1" t="s">
        <v>5433</v>
      </c>
      <c r="B5175" s="1" t="s">
        <v>28874</v>
      </c>
      <c r="C5175" t="s">
        <v>23681</v>
      </c>
      <c r="D5175" t="str">
        <f t="shared" si="80"/>
        <v>@legalmail.it</v>
      </c>
    </row>
    <row r="5176" spans="1:4" ht="12" customHeight="1" x14ac:dyDescent="0.3">
      <c r="A5176" s="1" t="s">
        <v>5238</v>
      </c>
      <c r="B5176" s="1" t="s">
        <v>23684</v>
      </c>
      <c r="C5176" t="s">
        <v>28875</v>
      </c>
      <c r="D5176" t="str">
        <f t="shared" si="80"/>
        <v>@pec.comune.pizzoli.aq.it</v>
      </c>
    </row>
    <row r="5177" spans="1:4" ht="12" customHeight="1" x14ac:dyDescent="0.3">
      <c r="A5177" s="1" t="s">
        <v>5591</v>
      </c>
      <c r="B5177" s="1" t="s">
        <v>28876</v>
      </c>
      <c r="C5177" t="s">
        <v>26001</v>
      </c>
      <c r="D5177" t="str">
        <f t="shared" si="80"/>
        <v>@cert.regione.molise.it</v>
      </c>
    </row>
    <row r="5178" spans="1:4" ht="12" customHeight="1" x14ac:dyDescent="0.3">
      <c r="A5178" s="1" t="s">
        <v>6922</v>
      </c>
      <c r="B5178" s="1" t="s">
        <v>28877</v>
      </c>
      <c r="C5178" t="s">
        <v>23713</v>
      </c>
      <c r="D5178" t="str">
        <f t="shared" si="80"/>
        <v>@asmepec.it</v>
      </c>
    </row>
    <row r="5179" spans="1:4" ht="12" customHeight="1" x14ac:dyDescent="0.3">
      <c r="A5179" s="1" t="s">
        <v>6831</v>
      </c>
      <c r="B5179" s="1" t="s">
        <v>28878</v>
      </c>
      <c r="C5179" t="s">
        <v>23713</v>
      </c>
      <c r="D5179" t="str">
        <f t="shared" si="80"/>
        <v>@asmepec.it</v>
      </c>
    </row>
    <row r="5180" spans="1:4" ht="12" customHeight="1" x14ac:dyDescent="0.3">
      <c r="A5180" s="1" t="s">
        <v>6639</v>
      </c>
      <c r="B5180" s="1" t="s">
        <v>28879</v>
      </c>
      <c r="C5180" t="s">
        <v>23681</v>
      </c>
      <c r="D5180" t="str">
        <f t="shared" si="80"/>
        <v>@legalmail.it</v>
      </c>
    </row>
    <row r="5181" spans="1:4" ht="12" customHeight="1" x14ac:dyDescent="0.3">
      <c r="A5181" s="1" t="s">
        <v>6745</v>
      </c>
      <c r="B5181" s="1" t="s">
        <v>28880</v>
      </c>
      <c r="C5181" t="s">
        <v>23713</v>
      </c>
      <c r="D5181" t="str">
        <f t="shared" si="80"/>
        <v>@asmepec.it</v>
      </c>
    </row>
    <row r="5182" spans="1:4" ht="12" customHeight="1" x14ac:dyDescent="0.3">
      <c r="A5182" s="1" t="s">
        <v>6832</v>
      </c>
      <c r="B5182" s="1" t="s">
        <v>28881</v>
      </c>
      <c r="C5182" t="s">
        <v>23681</v>
      </c>
      <c r="D5182" t="str">
        <f t="shared" si="80"/>
        <v>@legalmail.it</v>
      </c>
    </row>
    <row r="5183" spans="1:4" ht="12" customHeight="1" x14ac:dyDescent="0.3">
      <c r="A5183" s="1" t="s">
        <v>12873</v>
      </c>
      <c r="B5183" s="1" t="s">
        <v>20943</v>
      </c>
      <c r="C5183" t="s">
        <v>23681</v>
      </c>
      <c r="D5183" t="str">
        <f t="shared" si="80"/>
        <v>@legalmail.it</v>
      </c>
    </row>
    <row r="5184" spans="1:4" ht="12" customHeight="1" x14ac:dyDescent="0.3">
      <c r="A5184" s="1" t="s">
        <v>1471</v>
      </c>
      <c r="B5184" s="1" t="s">
        <v>28882</v>
      </c>
      <c r="C5184" t="s">
        <v>23679</v>
      </c>
      <c r="D5184" t="str">
        <f t="shared" si="80"/>
        <v>@pec.regione.lombardia.it</v>
      </c>
    </row>
    <row r="5185" spans="1:4" ht="12" customHeight="1" x14ac:dyDescent="0.3">
      <c r="A5185" s="1" t="s">
        <v>7380</v>
      </c>
      <c r="B5185" s="1" t="s">
        <v>28883</v>
      </c>
      <c r="C5185" t="s">
        <v>28884</v>
      </c>
      <c r="D5185" t="str">
        <f t="shared" si="80"/>
        <v>@pec.comune.ploaghe.ss.it</v>
      </c>
    </row>
    <row r="5186" spans="1:4" ht="12" customHeight="1" x14ac:dyDescent="0.3">
      <c r="A5186" s="1" t="s">
        <v>3759</v>
      </c>
      <c r="B5186" s="1" t="s">
        <v>28885</v>
      </c>
      <c r="C5186" t="s">
        <v>23699</v>
      </c>
      <c r="D5186" t="str">
        <f t="shared" si="80"/>
        <v>@pec.it</v>
      </c>
    </row>
    <row r="5187" spans="1:4" ht="12" customHeight="1" x14ac:dyDescent="0.3">
      <c r="A5187" s="1" t="s">
        <v>649</v>
      </c>
      <c r="B5187" s="1" t="s">
        <v>28886</v>
      </c>
      <c r="C5187" t="s">
        <v>23681</v>
      </c>
      <c r="D5187" t="str">
        <f t="shared" ref="D5187:D5250" si="81">CONCATENATE("@",C:C)</f>
        <v>@legalmail.it</v>
      </c>
    </row>
    <row r="5188" spans="1:4" ht="12" customHeight="1" x14ac:dyDescent="0.3">
      <c r="A5188" s="1" t="s">
        <v>3502</v>
      </c>
      <c r="B5188" s="1" t="s">
        <v>28887</v>
      </c>
      <c r="C5188" t="s">
        <v>23786</v>
      </c>
      <c r="D5188" t="str">
        <f t="shared" si="81"/>
        <v>@certgov.fvg.it</v>
      </c>
    </row>
    <row r="5189" spans="1:4" ht="12" customHeight="1" x14ac:dyDescent="0.3">
      <c r="A5189" s="1" t="s">
        <v>4213</v>
      </c>
      <c r="B5189" s="1" t="s">
        <v>23850</v>
      </c>
      <c r="C5189" t="s">
        <v>28888</v>
      </c>
      <c r="D5189" t="str">
        <f t="shared" si="81"/>
        <v>@pec.comune.podenzana.ms.it</v>
      </c>
    </row>
    <row r="5190" spans="1:4" ht="12" customHeight="1" x14ac:dyDescent="0.3">
      <c r="A5190" s="1" t="s">
        <v>3907</v>
      </c>
      <c r="B5190" s="1" t="s">
        <v>28889</v>
      </c>
      <c r="C5190" t="s">
        <v>23754</v>
      </c>
      <c r="D5190" t="str">
        <f t="shared" si="81"/>
        <v>@sintranet.legalmail.it</v>
      </c>
    </row>
    <row r="5191" spans="1:4" ht="12" customHeight="1" x14ac:dyDescent="0.3">
      <c r="A5191" s="1" t="s">
        <v>5129</v>
      </c>
      <c r="B5191" s="1" t="s">
        <v>28890</v>
      </c>
      <c r="C5191" t="s">
        <v>23699</v>
      </c>
      <c r="D5191" t="str">
        <f t="shared" si="81"/>
        <v>@pec.it</v>
      </c>
    </row>
    <row r="5192" spans="1:4" ht="12" customHeight="1" x14ac:dyDescent="0.3">
      <c r="A5192" s="1" t="s">
        <v>6367</v>
      </c>
      <c r="B5192" s="1" t="s">
        <v>28891</v>
      </c>
      <c r="C5192" t="s">
        <v>23740</v>
      </c>
      <c r="D5192" t="str">
        <f t="shared" si="81"/>
        <v>@pec.rupar.puglia.it</v>
      </c>
    </row>
    <row r="5193" spans="1:4" ht="12" customHeight="1" x14ac:dyDescent="0.3">
      <c r="A5193" s="1" t="s">
        <v>4421</v>
      </c>
      <c r="B5193" s="1" t="s">
        <v>28892</v>
      </c>
      <c r="C5193" t="s">
        <v>23683</v>
      </c>
      <c r="D5193" t="str">
        <f t="shared" si="81"/>
        <v>@postacert.toscana.it</v>
      </c>
    </row>
    <row r="5194" spans="1:4" ht="12" customHeight="1" x14ac:dyDescent="0.3">
      <c r="A5194" s="1" t="s">
        <v>4467</v>
      </c>
      <c r="B5194" s="1" t="s">
        <v>28893</v>
      </c>
      <c r="C5194" t="s">
        <v>23683</v>
      </c>
      <c r="D5194" t="str">
        <f t="shared" si="81"/>
        <v>@postacert.toscana.it</v>
      </c>
    </row>
    <row r="5195" spans="1:4" ht="12" customHeight="1" x14ac:dyDescent="0.3">
      <c r="A5195" s="1" t="s">
        <v>4898</v>
      </c>
      <c r="B5195" s="1" t="s">
        <v>28894</v>
      </c>
      <c r="C5195" t="s">
        <v>23681</v>
      </c>
      <c r="D5195" t="str">
        <f t="shared" si="81"/>
        <v>@legalmail.it</v>
      </c>
    </row>
    <row r="5196" spans="1:4" ht="12" customHeight="1" x14ac:dyDescent="0.3">
      <c r="A5196" s="1" t="s">
        <v>4899</v>
      </c>
      <c r="B5196" s="1" t="s">
        <v>28895</v>
      </c>
      <c r="C5196" t="s">
        <v>23699</v>
      </c>
      <c r="D5196" t="str">
        <f t="shared" si="81"/>
        <v>@pec.it</v>
      </c>
    </row>
    <row r="5197" spans="1:4" ht="12" customHeight="1" x14ac:dyDescent="0.3">
      <c r="A5197" s="1" t="s">
        <v>6196</v>
      </c>
      <c r="B5197" s="1" t="s">
        <v>28896</v>
      </c>
      <c r="C5197" t="s">
        <v>23699</v>
      </c>
      <c r="D5197" t="str">
        <f t="shared" si="81"/>
        <v>@pec.it</v>
      </c>
    </row>
    <row r="5198" spans="1:4" ht="12" customHeight="1" x14ac:dyDescent="0.3">
      <c r="A5198" s="1" t="s">
        <v>4900</v>
      </c>
      <c r="B5198" s="1" t="s">
        <v>21113</v>
      </c>
      <c r="C5198" t="s">
        <v>28897</v>
      </c>
      <c r="D5198" t="str">
        <f t="shared" si="81"/>
        <v>@pec.comune.poggiomirteto.ri.it</v>
      </c>
    </row>
    <row r="5199" spans="1:4" ht="12" customHeight="1" x14ac:dyDescent="0.3">
      <c r="A5199" s="1" t="s">
        <v>4901</v>
      </c>
      <c r="B5199" s="1" t="s">
        <v>28898</v>
      </c>
      <c r="C5199" t="s">
        <v>24584</v>
      </c>
      <c r="D5199" t="str">
        <f t="shared" si="81"/>
        <v>@pec.aruba.it</v>
      </c>
    </row>
    <row r="5200" spans="1:4" ht="12" customHeight="1" x14ac:dyDescent="0.3">
      <c r="A5200" s="1" t="s">
        <v>4902</v>
      </c>
      <c r="B5200" s="1" t="s">
        <v>23850</v>
      </c>
      <c r="C5200" t="s">
        <v>28899</v>
      </c>
      <c r="D5200" t="str">
        <f t="shared" si="81"/>
        <v>@pec.comune.poggionativo.ri.it</v>
      </c>
    </row>
    <row r="5201" spans="1:4" ht="12" customHeight="1" x14ac:dyDescent="0.3">
      <c r="A5201" s="1" t="s">
        <v>5239</v>
      </c>
      <c r="B5201" s="1" t="s">
        <v>28900</v>
      </c>
      <c r="C5201" t="s">
        <v>23681</v>
      </c>
      <c r="D5201" t="str">
        <f t="shared" si="81"/>
        <v>@legalmail.it</v>
      </c>
    </row>
    <row r="5202" spans="1:4" ht="12" customHeight="1" x14ac:dyDescent="0.3">
      <c r="A5202" s="1" t="s">
        <v>4121</v>
      </c>
      <c r="B5202" s="1" t="s">
        <v>28901</v>
      </c>
      <c r="C5202" t="s">
        <v>28902</v>
      </c>
      <c r="D5202" t="str">
        <f t="shared" si="81"/>
        <v>@cert.comune.poggiorenatico.fe.it</v>
      </c>
    </row>
    <row r="5203" spans="1:4" ht="12" customHeight="1" x14ac:dyDescent="0.3">
      <c r="A5203" s="1" t="s">
        <v>2497</v>
      </c>
      <c r="B5203" s="1" t="s">
        <v>28903</v>
      </c>
      <c r="C5203" t="s">
        <v>23679</v>
      </c>
      <c r="D5203" t="str">
        <f t="shared" si="81"/>
        <v>@pec.regione.lombardia.it</v>
      </c>
    </row>
    <row r="5204" spans="1:4" ht="12" customHeight="1" x14ac:dyDescent="0.3">
      <c r="A5204" s="1" t="s">
        <v>4903</v>
      </c>
      <c r="B5204" s="1" t="s">
        <v>24046</v>
      </c>
      <c r="C5204" t="s">
        <v>28904</v>
      </c>
      <c r="D5204" t="str">
        <f t="shared" si="81"/>
        <v>@pec.comune.poggiosanlorenzo.ri.it</v>
      </c>
    </row>
    <row r="5205" spans="1:4" ht="12" customHeight="1" x14ac:dyDescent="0.3">
      <c r="A5205" s="1" t="s">
        <v>4647</v>
      </c>
      <c r="B5205" s="1" t="s">
        <v>28905</v>
      </c>
      <c r="C5205" t="s">
        <v>23699</v>
      </c>
      <c r="D5205" t="str">
        <f t="shared" si="81"/>
        <v>@pec.it</v>
      </c>
    </row>
    <row r="5206" spans="1:4" ht="12" customHeight="1" x14ac:dyDescent="0.3">
      <c r="A5206" s="1" t="s">
        <v>4696</v>
      </c>
      <c r="B5206" s="1" t="s">
        <v>28906</v>
      </c>
      <c r="C5206" t="s">
        <v>23717</v>
      </c>
      <c r="D5206" t="str">
        <f t="shared" si="81"/>
        <v>@emarche.it</v>
      </c>
    </row>
    <row r="5207" spans="1:4" ht="12" customHeight="1" x14ac:dyDescent="0.3">
      <c r="A5207" s="1" t="s">
        <v>5592</v>
      </c>
      <c r="B5207" s="1" t="s">
        <v>28907</v>
      </c>
      <c r="C5207" t="s">
        <v>24115</v>
      </c>
      <c r="D5207" t="str">
        <f t="shared" si="81"/>
        <v>@pec.leonet.it</v>
      </c>
    </row>
    <row r="5208" spans="1:4" ht="12" customHeight="1" x14ac:dyDescent="0.3">
      <c r="A5208" s="1" t="s">
        <v>4199</v>
      </c>
      <c r="B5208" s="1" t="s">
        <v>28908</v>
      </c>
      <c r="C5208" t="s">
        <v>23681</v>
      </c>
      <c r="D5208" t="str">
        <f t="shared" si="81"/>
        <v>@legalmail.it</v>
      </c>
    </row>
    <row r="5209" spans="1:4" ht="12" customHeight="1" x14ac:dyDescent="0.3">
      <c r="A5209" s="1" t="s">
        <v>4512</v>
      </c>
      <c r="B5209" s="1" t="s">
        <v>28909</v>
      </c>
      <c r="C5209" t="s">
        <v>23726</v>
      </c>
      <c r="D5209" t="str">
        <f t="shared" si="81"/>
        <v>@postacert.umbria.it</v>
      </c>
    </row>
    <row r="5210" spans="1:4" ht="12" customHeight="1" x14ac:dyDescent="0.3">
      <c r="A5210" s="1" t="s">
        <v>5434</v>
      </c>
      <c r="B5210" s="1" t="s">
        <v>23737</v>
      </c>
      <c r="C5210" t="s">
        <v>28910</v>
      </c>
      <c r="D5210" t="str">
        <f t="shared" si="81"/>
        <v>@pec.comune.poggiofiorito.ch.it</v>
      </c>
    </row>
    <row r="5211" spans="1:4" ht="12" customHeight="1" x14ac:dyDescent="0.3">
      <c r="A5211" s="1" t="s">
        <v>5844</v>
      </c>
      <c r="B5211" s="1" t="s">
        <v>24010</v>
      </c>
      <c r="C5211" t="s">
        <v>28911</v>
      </c>
      <c r="D5211" t="str">
        <f t="shared" si="81"/>
        <v>@pec.comune.poggiomarino.na.it</v>
      </c>
    </row>
    <row r="5212" spans="1:4" ht="12" customHeight="1" x14ac:dyDescent="0.3">
      <c r="A5212" s="1" t="s">
        <v>6960</v>
      </c>
      <c r="B5212" s="1" t="s">
        <v>28912</v>
      </c>
      <c r="C5212" t="s">
        <v>23699</v>
      </c>
      <c r="D5212" t="str">
        <f t="shared" si="81"/>
        <v>@pec.it</v>
      </c>
    </row>
    <row r="5213" spans="1:4" ht="12" customHeight="1" x14ac:dyDescent="0.3">
      <c r="A5213" s="1" t="s">
        <v>6247</v>
      </c>
      <c r="B5213" s="1" t="s">
        <v>20973</v>
      </c>
      <c r="C5213" t="s">
        <v>23699</v>
      </c>
      <c r="D5213" t="str">
        <f t="shared" si="81"/>
        <v>@pec.it</v>
      </c>
    </row>
    <row r="5214" spans="1:4" ht="12" customHeight="1" x14ac:dyDescent="0.3">
      <c r="A5214" s="1" t="s">
        <v>1563</v>
      </c>
      <c r="B5214" s="1" t="s">
        <v>28913</v>
      </c>
      <c r="C5214" t="s">
        <v>23817</v>
      </c>
      <c r="D5214" t="str">
        <f t="shared" si="81"/>
        <v>@cert.provincia.so.it</v>
      </c>
    </row>
    <row r="5215" spans="1:4" ht="12" customHeight="1" x14ac:dyDescent="0.3">
      <c r="A5215" s="1" t="s">
        <v>1681</v>
      </c>
      <c r="B5215" s="1" t="s">
        <v>28914</v>
      </c>
      <c r="C5215" t="s">
        <v>26874</v>
      </c>
      <c r="D5215" t="str">
        <f t="shared" si="81"/>
        <v xml:space="preserve">@cert.legalmail.it </v>
      </c>
    </row>
    <row r="5216" spans="1:4" ht="12" customHeight="1" x14ac:dyDescent="0.3">
      <c r="A5216" s="1" t="s">
        <v>1472</v>
      </c>
      <c r="B5216" s="1" t="s">
        <v>28915</v>
      </c>
      <c r="C5216" t="s">
        <v>23679</v>
      </c>
      <c r="D5216" t="str">
        <f t="shared" si="81"/>
        <v>@pec.regione.lombardia.it</v>
      </c>
    </row>
    <row r="5217" spans="1:4" ht="12" customHeight="1" x14ac:dyDescent="0.3">
      <c r="A5217" s="1" t="s">
        <v>1883</v>
      </c>
      <c r="B5217" s="1" t="s">
        <v>28916</v>
      </c>
      <c r="C5217" t="s">
        <v>23679</v>
      </c>
      <c r="D5217" t="str">
        <f t="shared" si="81"/>
        <v>@pec.regione.lombardia.it</v>
      </c>
    </row>
    <row r="5218" spans="1:4" ht="12" customHeight="1" x14ac:dyDescent="0.3">
      <c r="A5218" s="1" t="s">
        <v>460</v>
      </c>
      <c r="B5218" s="1" t="s">
        <v>20978</v>
      </c>
      <c r="C5218" t="s">
        <v>23735</v>
      </c>
      <c r="D5218" t="str">
        <f t="shared" si="81"/>
        <v>@cert.ruparpiemonte.it</v>
      </c>
    </row>
    <row r="5219" spans="1:4" ht="12" customHeight="1" x14ac:dyDescent="0.3">
      <c r="A5219" s="1" t="s">
        <v>197</v>
      </c>
      <c r="B5219" s="1" t="s">
        <v>24058</v>
      </c>
      <c r="C5219" t="s">
        <v>28917</v>
      </c>
      <c r="D5219" t="str">
        <f t="shared" si="81"/>
        <v>@pec.comune.poirino.to.it</v>
      </c>
    </row>
    <row r="5220" spans="1:4" ht="12" customHeight="1" x14ac:dyDescent="0.3">
      <c r="A5220" s="1" t="s">
        <v>3043</v>
      </c>
      <c r="B5220" s="1" t="s">
        <v>28918</v>
      </c>
      <c r="C5220" t="s">
        <v>23745</v>
      </c>
      <c r="D5220" t="str">
        <f t="shared" si="81"/>
        <v>@pecveneto.it</v>
      </c>
    </row>
    <row r="5221" spans="1:4" ht="12" customHeight="1" x14ac:dyDescent="0.3">
      <c r="A5221" s="1" t="s">
        <v>2109</v>
      </c>
      <c r="B5221" s="1" t="s">
        <v>28919</v>
      </c>
      <c r="C5221" t="s">
        <v>28184</v>
      </c>
      <c r="D5221" t="str">
        <f t="shared" si="81"/>
        <v>@legal.intred.it</v>
      </c>
    </row>
    <row r="5222" spans="1:4" ht="12" customHeight="1" x14ac:dyDescent="0.3">
      <c r="A5222" s="1" t="s">
        <v>3622</v>
      </c>
      <c r="B5222" s="1" t="s">
        <v>28920</v>
      </c>
      <c r="C5222" t="s">
        <v>23786</v>
      </c>
      <c r="D5222" t="str">
        <f t="shared" si="81"/>
        <v>@certgov.fvg.it</v>
      </c>
    </row>
    <row r="5223" spans="1:4" ht="12" customHeight="1" x14ac:dyDescent="0.3">
      <c r="A5223" s="1" t="s">
        <v>3415</v>
      </c>
      <c r="B5223" s="1" t="s">
        <v>28921</v>
      </c>
      <c r="C5223" t="s">
        <v>23745</v>
      </c>
      <c r="D5223" t="str">
        <f t="shared" si="81"/>
        <v>@pecveneto.it</v>
      </c>
    </row>
    <row r="5224" spans="1:4" ht="12" customHeight="1" x14ac:dyDescent="0.3">
      <c r="A5224" s="1" t="s">
        <v>3964</v>
      </c>
      <c r="B5224" s="1" t="s">
        <v>23684</v>
      </c>
      <c r="C5224" t="s">
        <v>28922</v>
      </c>
      <c r="D5224" t="str">
        <f t="shared" si="81"/>
        <v>@postacert.comune.polesine-zibello.pr.it</v>
      </c>
    </row>
    <row r="5225" spans="1:4" ht="12" customHeight="1" x14ac:dyDescent="0.3">
      <c r="A5225" s="1" t="s">
        <v>4998</v>
      </c>
      <c r="B5225" s="1" t="s">
        <v>23805</v>
      </c>
      <c r="C5225" t="s">
        <v>28923</v>
      </c>
      <c r="D5225" t="str">
        <f t="shared" si="81"/>
        <v>@pec.comunepoli.it</v>
      </c>
    </row>
    <row r="5226" spans="1:4" ht="12" customHeight="1" x14ac:dyDescent="0.3">
      <c r="A5226" s="1" t="s">
        <v>6923</v>
      </c>
      <c r="B5226" s="1" t="s">
        <v>28924</v>
      </c>
      <c r="C5226" t="s">
        <v>23713</v>
      </c>
      <c r="D5226" t="str">
        <f t="shared" si="81"/>
        <v>@asmepec.it</v>
      </c>
    </row>
    <row r="5227" spans="1:4" ht="12" customHeight="1" x14ac:dyDescent="0.3">
      <c r="A5227" s="1" t="s">
        <v>6532</v>
      </c>
      <c r="B5227" s="1" t="s">
        <v>23684</v>
      </c>
      <c r="C5227" t="s">
        <v>28925</v>
      </c>
      <c r="D5227" t="str">
        <f t="shared" si="81"/>
        <v>@pec.policoro.gov.it</v>
      </c>
    </row>
    <row r="5228" spans="1:4" ht="12" customHeight="1" x14ac:dyDescent="0.3">
      <c r="A5228" s="1" t="s">
        <v>6248</v>
      </c>
      <c r="B5228" s="1" t="s">
        <v>28926</v>
      </c>
      <c r="C5228" t="s">
        <v>23724</v>
      </c>
      <c r="D5228" t="str">
        <f t="shared" si="81"/>
        <v>@anutel.it</v>
      </c>
    </row>
    <row r="5229" spans="1:4" ht="12" customHeight="1" x14ac:dyDescent="0.3">
      <c r="A5229" s="1" t="s">
        <v>4038</v>
      </c>
      <c r="B5229" s="1" t="s">
        <v>23850</v>
      </c>
      <c r="C5229" t="s">
        <v>28927</v>
      </c>
      <c r="D5229" t="str">
        <f t="shared" si="81"/>
        <v>@cert.comune.polinago.mo.it</v>
      </c>
    </row>
    <row r="5230" spans="1:4" ht="12" customHeight="1" x14ac:dyDescent="0.3">
      <c r="A5230" s="1" t="s">
        <v>4556</v>
      </c>
      <c r="B5230" s="1" t="s">
        <v>28928</v>
      </c>
      <c r="C5230" t="s">
        <v>23726</v>
      </c>
      <c r="D5230" t="str">
        <f t="shared" si="81"/>
        <v>@postacert.umbria.it</v>
      </c>
    </row>
    <row r="5231" spans="1:4" ht="12" customHeight="1" x14ac:dyDescent="0.3">
      <c r="A5231" s="1" t="s">
        <v>6833</v>
      </c>
      <c r="B5231" s="1" t="s">
        <v>23684</v>
      </c>
      <c r="C5231" t="s">
        <v>23699</v>
      </c>
      <c r="D5231" t="str">
        <f t="shared" si="81"/>
        <v>@pec.it</v>
      </c>
    </row>
    <row r="5232" spans="1:4" ht="12" customHeight="1" x14ac:dyDescent="0.3">
      <c r="A5232" s="1" t="s">
        <v>7026</v>
      </c>
      <c r="B5232" s="1" t="s">
        <v>28929</v>
      </c>
      <c r="C5232" t="s">
        <v>23699</v>
      </c>
      <c r="D5232" t="str">
        <f t="shared" si="81"/>
        <v>@pec.it</v>
      </c>
    </row>
    <row r="5233" spans="1:4" ht="12" customHeight="1" x14ac:dyDescent="0.3">
      <c r="A5233" s="1" t="s">
        <v>6096</v>
      </c>
      <c r="B5233" s="1" t="s">
        <v>28930</v>
      </c>
      <c r="C5233" t="s">
        <v>23713</v>
      </c>
      <c r="D5233" t="str">
        <f t="shared" si="81"/>
        <v>@asmepec.it</v>
      </c>
    </row>
    <row r="5234" spans="1:4" ht="12" customHeight="1" x14ac:dyDescent="0.3">
      <c r="A5234" s="1" t="s">
        <v>1213</v>
      </c>
      <c r="B5234" s="1" t="s">
        <v>23684</v>
      </c>
      <c r="C5234" t="s">
        <v>28931</v>
      </c>
      <c r="D5234" t="str">
        <f t="shared" si="81"/>
        <v>@pec.comune.pollein.ao.it</v>
      </c>
    </row>
    <row r="5235" spans="1:4" ht="12" customHeight="1" x14ac:dyDescent="0.3">
      <c r="A5235" s="1" t="s">
        <v>5845</v>
      </c>
      <c r="B5235" s="1" t="s">
        <v>23684</v>
      </c>
      <c r="C5235" t="s">
        <v>28932</v>
      </c>
      <c r="D5235" t="str">
        <f t="shared" si="81"/>
        <v>@pec.comune.pollenatrocchia.na.it</v>
      </c>
    </row>
    <row r="5236" spans="1:4" ht="12" customHeight="1" x14ac:dyDescent="0.3">
      <c r="A5236" s="1" t="s">
        <v>4697</v>
      </c>
      <c r="B5236" s="1" t="s">
        <v>28933</v>
      </c>
      <c r="C5236" t="s">
        <v>23681</v>
      </c>
      <c r="D5236" t="str">
        <f t="shared" si="81"/>
        <v>@legalmail.it</v>
      </c>
    </row>
    <row r="5237" spans="1:4" ht="12" customHeight="1" x14ac:dyDescent="0.3">
      <c r="A5237" s="1" t="s">
        <v>6097</v>
      </c>
      <c r="B5237" s="1" t="s">
        <v>23684</v>
      </c>
      <c r="C5237" t="s">
        <v>28934</v>
      </c>
      <c r="D5237" t="str">
        <f t="shared" si="81"/>
        <v xml:space="preserve">@pec.comune.pollica.sa.it </v>
      </c>
    </row>
    <row r="5238" spans="1:4" ht="12" customHeight="1" x14ac:dyDescent="0.3">
      <c r="A5238" s="1" t="s">
        <v>7027</v>
      </c>
      <c r="B5238" s="1" t="s">
        <v>28935</v>
      </c>
      <c r="C5238" t="s">
        <v>23699</v>
      </c>
      <c r="D5238" t="str">
        <f t="shared" si="81"/>
        <v>@pec.it</v>
      </c>
    </row>
    <row r="5239" spans="1:4" ht="12" customHeight="1" x14ac:dyDescent="0.3">
      <c r="A5239" s="1" t="s">
        <v>1066</v>
      </c>
      <c r="B5239" s="1" t="s">
        <v>20999</v>
      </c>
      <c r="C5239" t="s">
        <v>23790</v>
      </c>
      <c r="D5239" t="str">
        <f t="shared" si="81"/>
        <v>@pec.ptbiellese.it</v>
      </c>
    </row>
    <row r="5240" spans="1:4" ht="12" customHeight="1" x14ac:dyDescent="0.3">
      <c r="A5240" s="1" t="s">
        <v>5435</v>
      </c>
      <c r="B5240" s="1" t="s">
        <v>28936</v>
      </c>
      <c r="C5240" t="s">
        <v>23681</v>
      </c>
      <c r="D5240" t="str">
        <f t="shared" si="81"/>
        <v>@legalmail.it</v>
      </c>
    </row>
    <row r="5241" spans="1:4" ht="12" customHeight="1" x14ac:dyDescent="0.3">
      <c r="A5241" s="1" t="s">
        <v>650</v>
      </c>
      <c r="B5241" s="1" t="s">
        <v>21001</v>
      </c>
      <c r="C5241" t="s">
        <v>23735</v>
      </c>
      <c r="D5241" t="str">
        <f t="shared" si="81"/>
        <v>@cert.ruparpiemonte.it</v>
      </c>
    </row>
    <row r="5242" spans="1:4" ht="12" customHeight="1" x14ac:dyDescent="0.3">
      <c r="A5242" s="1" t="s">
        <v>2110</v>
      </c>
      <c r="B5242" s="1" t="s">
        <v>23684</v>
      </c>
      <c r="C5242" t="s">
        <v>28937</v>
      </c>
      <c r="D5242" t="str">
        <f t="shared" si="81"/>
        <v>@pec.comune.polpenazzedelgarda.bs.it</v>
      </c>
    </row>
    <row r="5243" spans="1:4" ht="12" customHeight="1" x14ac:dyDescent="0.3">
      <c r="A5243" s="1" t="s">
        <v>3342</v>
      </c>
      <c r="B5243" s="1" t="s">
        <v>28938</v>
      </c>
      <c r="C5243" t="s">
        <v>23677</v>
      </c>
      <c r="D5243" t="str">
        <f t="shared" si="81"/>
        <v>@cert.ip-veneto.net</v>
      </c>
    </row>
    <row r="5244" spans="1:4" ht="12" customHeight="1" x14ac:dyDescent="0.3">
      <c r="A5244" s="1" t="s">
        <v>4648</v>
      </c>
      <c r="B5244" s="1" t="s">
        <v>28939</v>
      </c>
      <c r="C5244" t="s">
        <v>23699</v>
      </c>
      <c r="D5244" t="str">
        <f t="shared" si="81"/>
        <v>@pec.it</v>
      </c>
    </row>
    <row r="5245" spans="1:4" ht="12" customHeight="1" x14ac:dyDescent="0.3">
      <c r="A5245" s="1" t="s">
        <v>4352</v>
      </c>
      <c r="B5245" s="1" t="s">
        <v>28940</v>
      </c>
      <c r="C5245" t="s">
        <v>23683</v>
      </c>
      <c r="D5245" t="str">
        <f t="shared" si="81"/>
        <v>@postacert.toscana.it</v>
      </c>
    </row>
    <row r="5246" spans="1:4" ht="12" customHeight="1" x14ac:dyDescent="0.3">
      <c r="A5246" s="1" t="s">
        <v>198</v>
      </c>
      <c r="B5246" s="1" t="s">
        <v>21006</v>
      </c>
      <c r="C5246" t="s">
        <v>23735</v>
      </c>
      <c r="D5246" t="str">
        <f t="shared" si="81"/>
        <v>@cert.ruparpiemonte.it</v>
      </c>
    </row>
    <row r="5247" spans="1:4" ht="12" customHeight="1" x14ac:dyDescent="0.3">
      <c r="A5247" s="1" t="s">
        <v>6533</v>
      </c>
      <c r="B5247" s="1" t="s">
        <v>28941</v>
      </c>
      <c r="C5247" t="s">
        <v>23691</v>
      </c>
      <c r="D5247" t="str">
        <f t="shared" si="81"/>
        <v>@cert.ruparbasilicata.it</v>
      </c>
    </row>
    <row r="5248" spans="1:4" ht="12" customHeight="1" x14ac:dyDescent="0.3">
      <c r="A5248" s="1" t="s">
        <v>965</v>
      </c>
      <c r="B5248" s="1" t="s">
        <v>28942</v>
      </c>
      <c r="C5248" t="s">
        <v>23735</v>
      </c>
      <c r="D5248" t="str">
        <f t="shared" si="81"/>
        <v>@cert.ruparpiemonte.it</v>
      </c>
    </row>
    <row r="5249" spans="1:4" ht="12" customHeight="1" x14ac:dyDescent="0.3">
      <c r="A5249" s="1" t="s">
        <v>2808</v>
      </c>
      <c r="B5249" s="1" t="s">
        <v>23850</v>
      </c>
      <c r="C5249" t="s">
        <v>28943</v>
      </c>
      <c r="D5249" t="str">
        <f t="shared" si="81"/>
        <v>@pec.comune.pomarolo.tn.it</v>
      </c>
    </row>
    <row r="5250" spans="1:4" ht="12" customHeight="1" x14ac:dyDescent="0.3">
      <c r="A5250" s="1" t="s">
        <v>461</v>
      </c>
      <c r="B5250" s="1" t="s">
        <v>24158</v>
      </c>
      <c r="C5250" t="s">
        <v>28944</v>
      </c>
      <c r="D5250" t="str">
        <f t="shared" si="81"/>
        <v>@comunedipombia.legalmail.it</v>
      </c>
    </row>
    <row r="5251" spans="1:4" ht="12" customHeight="1" x14ac:dyDescent="0.3">
      <c r="A5251" s="1" t="s">
        <v>4999</v>
      </c>
      <c r="B5251" s="1" t="s">
        <v>23684</v>
      </c>
      <c r="C5251" t="s">
        <v>28945</v>
      </c>
      <c r="D5251" t="str">
        <f t="shared" ref="D5251:D5314" si="82">CONCATENATE("@",C:C)</f>
        <v>@pec.comune.pomezia.rm.it</v>
      </c>
    </row>
    <row r="5252" spans="1:4" ht="12" customHeight="1" x14ac:dyDescent="0.3">
      <c r="A5252" s="1" t="s">
        <v>5846</v>
      </c>
      <c r="B5252" s="1" t="s">
        <v>28946</v>
      </c>
      <c r="C5252" t="s">
        <v>23681</v>
      </c>
      <c r="D5252" t="str">
        <f t="shared" si="82"/>
        <v>@legalmail.it</v>
      </c>
    </row>
    <row r="5253" spans="1:4" ht="12" customHeight="1" x14ac:dyDescent="0.3">
      <c r="A5253" s="1" t="s">
        <v>5847</v>
      </c>
      <c r="B5253" s="1" t="s">
        <v>23684</v>
      </c>
      <c r="C5253" t="s">
        <v>28947</v>
      </c>
      <c r="D5253" t="str">
        <f t="shared" si="82"/>
        <v>@pec.comune.pompei.na.it</v>
      </c>
    </row>
    <row r="5254" spans="1:4" ht="12" customHeight="1" x14ac:dyDescent="0.3">
      <c r="A5254" s="1" t="s">
        <v>3685</v>
      </c>
      <c r="B5254" s="1" t="s">
        <v>28948</v>
      </c>
      <c r="C5254" t="s">
        <v>23681</v>
      </c>
      <c r="D5254" t="str">
        <f t="shared" si="82"/>
        <v>@legalmail.it</v>
      </c>
    </row>
    <row r="5255" spans="1:4" ht="12" customHeight="1" x14ac:dyDescent="0.3">
      <c r="A5255" s="1" t="s">
        <v>2111</v>
      </c>
      <c r="B5255" s="1" t="s">
        <v>23684</v>
      </c>
      <c r="C5255" t="s">
        <v>28949</v>
      </c>
      <c r="D5255" t="str">
        <f t="shared" si="82"/>
        <v>@pec.comune.pompiano.brescia.it</v>
      </c>
    </row>
    <row r="5256" spans="1:4" ht="12" customHeight="1" x14ac:dyDescent="0.3">
      <c r="A5256" s="1" t="s">
        <v>2498</v>
      </c>
      <c r="B5256" s="1" t="s">
        <v>28950</v>
      </c>
      <c r="C5256" t="s">
        <v>23679</v>
      </c>
      <c r="D5256" t="str">
        <f t="shared" si="82"/>
        <v>@pec.regione.lombardia.it</v>
      </c>
    </row>
    <row r="5257" spans="1:4" ht="12" customHeight="1" x14ac:dyDescent="0.3">
      <c r="A5257" s="1" t="s">
        <v>7546</v>
      </c>
      <c r="B5257" s="1" t="s">
        <v>28951</v>
      </c>
      <c r="C5257" t="s">
        <v>23681</v>
      </c>
      <c r="D5257" t="str">
        <f t="shared" si="82"/>
        <v>@legalmail.it</v>
      </c>
    </row>
    <row r="5258" spans="1:4" ht="12" customHeight="1" x14ac:dyDescent="0.3">
      <c r="A5258" s="1" t="s">
        <v>2112</v>
      </c>
      <c r="B5258" s="1" t="s">
        <v>23684</v>
      </c>
      <c r="C5258" t="s">
        <v>28952</v>
      </c>
      <c r="D5258" t="str">
        <f t="shared" si="82"/>
        <v>@pec.comune.poncarale.brescia.it</v>
      </c>
    </row>
    <row r="5259" spans="1:4" ht="12" customHeight="1" x14ac:dyDescent="0.3">
      <c r="A5259" s="1" t="s">
        <v>1067</v>
      </c>
      <c r="B5259" s="1" t="s">
        <v>21019</v>
      </c>
      <c r="C5259" t="s">
        <v>23790</v>
      </c>
      <c r="D5259" t="str">
        <f t="shared" si="82"/>
        <v>@pec.ptbiellese.it</v>
      </c>
    </row>
    <row r="5260" spans="1:4" ht="12" customHeight="1" x14ac:dyDescent="0.3">
      <c r="A5260" s="1" t="s">
        <v>1473</v>
      </c>
      <c r="B5260" s="1" t="s">
        <v>28953</v>
      </c>
      <c r="C5260" t="s">
        <v>23828</v>
      </c>
      <c r="D5260" t="str">
        <f t="shared" si="82"/>
        <v>@halleycert.it</v>
      </c>
    </row>
    <row r="5261" spans="1:4" ht="12" customHeight="1" x14ac:dyDescent="0.3">
      <c r="A5261" s="1" t="s">
        <v>4353</v>
      </c>
      <c r="B5261" s="1" t="s">
        <v>28954</v>
      </c>
      <c r="C5261" t="s">
        <v>23683</v>
      </c>
      <c r="D5261" t="str">
        <f t="shared" si="82"/>
        <v>@postacert.toscana.it</v>
      </c>
    </row>
    <row r="5262" spans="1:4" ht="12" customHeight="1" x14ac:dyDescent="0.3">
      <c r="A5262" s="1" t="s">
        <v>3343</v>
      </c>
      <c r="B5262" s="1" t="s">
        <v>28955</v>
      </c>
      <c r="C5262" t="s">
        <v>23677</v>
      </c>
      <c r="D5262" t="str">
        <f t="shared" si="82"/>
        <v>@cert.ip-veneto.net</v>
      </c>
    </row>
    <row r="5263" spans="1:4" ht="12" customHeight="1" x14ac:dyDescent="0.3">
      <c r="A5263" s="1" t="s">
        <v>12953</v>
      </c>
      <c r="B5263" s="1" t="s">
        <v>28956</v>
      </c>
      <c r="C5263" t="s">
        <v>23699</v>
      </c>
      <c r="D5263" t="str">
        <f t="shared" si="82"/>
        <v>@pec.it</v>
      </c>
    </row>
    <row r="5264" spans="1:4" ht="12" customHeight="1" x14ac:dyDescent="0.3">
      <c r="A5264" s="1" t="s">
        <v>1216</v>
      </c>
      <c r="B5264" s="1" t="s">
        <v>23684</v>
      </c>
      <c r="C5264" t="s">
        <v>28957</v>
      </c>
      <c r="D5264" t="str">
        <f t="shared" si="82"/>
        <v>@pec.comune.pontsainmartin.ao.it</v>
      </c>
    </row>
    <row r="5265" spans="1:4" ht="12" customHeight="1" x14ac:dyDescent="0.3">
      <c r="A5265" s="1" t="s">
        <v>4297</v>
      </c>
      <c r="B5265" s="1" t="s">
        <v>28958</v>
      </c>
      <c r="C5265" t="s">
        <v>23683</v>
      </c>
      <c r="D5265" t="str">
        <f t="shared" si="82"/>
        <v>@postacert.toscana.it</v>
      </c>
    </row>
    <row r="5266" spans="1:4" ht="12" customHeight="1" x14ac:dyDescent="0.3">
      <c r="A5266" s="1" t="s">
        <v>1214</v>
      </c>
      <c r="B5266" s="1" t="s">
        <v>23684</v>
      </c>
      <c r="C5266" t="s">
        <v>28959</v>
      </c>
      <c r="D5266" t="str">
        <f t="shared" si="82"/>
        <v>@pec.comune.pontboset.ao.it</v>
      </c>
    </row>
    <row r="5267" spans="1:4" ht="12" customHeight="1" x14ac:dyDescent="0.3">
      <c r="A5267" s="1" t="s">
        <v>5764</v>
      </c>
      <c r="B5267" s="1" t="s">
        <v>21027</v>
      </c>
      <c r="C5267" t="s">
        <v>28960</v>
      </c>
      <c r="D5267" t="str">
        <f t="shared" si="82"/>
        <v>@pec.comunediponte.it</v>
      </c>
    </row>
    <row r="5268" spans="1:4" ht="12" customHeight="1" x14ac:dyDescent="0.3">
      <c r="A5268" s="1" t="s">
        <v>4263</v>
      </c>
      <c r="B5268" s="1" t="s">
        <v>28961</v>
      </c>
      <c r="C5268" t="s">
        <v>23683</v>
      </c>
      <c r="D5268" t="str">
        <f t="shared" si="82"/>
        <v>@postacert.toscana.it</v>
      </c>
    </row>
    <row r="5269" spans="1:4" ht="12" customHeight="1" x14ac:dyDescent="0.3">
      <c r="A5269" s="1" t="s">
        <v>3908</v>
      </c>
      <c r="B5269" s="1" t="s">
        <v>28962</v>
      </c>
      <c r="C5269" t="s">
        <v>24113</v>
      </c>
      <c r="D5269" t="str">
        <f t="shared" si="82"/>
        <v>@actaliscertymail.it</v>
      </c>
    </row>
    <row r="5270" spans="1:4" ht="12" customHeight="1" x14ac:dyDescent="0.3">
      <c r="A5270" s="1" t="s">
        <v>2113</v>
      </c>
      <c r="B5270" s="1" t="s">
        <v>23684</v>
      </c>
      <c r="C5270" t="s">
        <v>28963</v>
      </c>
      <c r="D5270" t="str">
        <f t="shared" si="82"/>
        <v>@pec.comune.ponte-di-legno.bs.it</v>
      </c>
    </row>
    <row r="5271" spans="1:4" ht="12" customHeight="1" x14ac:dyDescent="0.3">
      <c r="A5271" s="1" t="s">
        <v>3199</v>
      </c>
      <c r="B5271" s="1" t="s">
        <v>28964</v>
      </c>
      <c r="C5271" t="s">
        <v>23745</v>
      </c>
      <c r="D5271" t="str">
        <f t="shared" si="82"/>
        <v>@pecveneto.it</v>
      </c>
    </row>
    <row r="5272" spans="1:4" ht="12" customHeight="1" x14ac:dyDescent="0.3">
      <c r="A5272" s="1" t="s">
        <v>12962</v>
      </c>
      <c r="B5272" s="1" t="s">
        <v>28965</v>
      </c>
      <c r="C5272" t="s">
        <v>23681</v>
      </c>
      <c r="D5272" t="str">
        <f t="shared" si="82"/>
        <v>@legalmail.it</v>
      </c>
    </row>
    <row r="5273" spans="1:4" ht="12" customHeight="1" x14ac:dyDescent="0.3">
      <c r="A5273" s="1" t="s">
        <v>1564</v>
      </c>
      <c r="B5273" s="1" t="s">
        <v>28966</v>
      </c>
      <c r="C5273" t="s">
        <v>23679</v>
      </c>
      <c r="D5273" t="str">
        <f t="shared" si="82"/>
        <v>@pec.regione.lombardia.it</v>
      </c>
    </row>
    <row r="5274" spans="1:4" ht="12" customHeight="1" x14ac:dyDescent="0.3">
      <c r="A5274" s="1" t="s">
        <v>1474</v>
      </c>
      <c r="B5274" s="1" t="s">
        <v>28967</v>
      </c>
      <c r="C5274" t="s">
        <v>23828</v>
      </c>
      <c r="D5274" t="str">
        <f t="shared" si="82"/>
        <v>@halleycert.it</v>
      </c>
    </row>
    <row r="5275" spans="1:4" ht="12" customHeight="1" x14ac:dyDescent="0.3">
      <c r="A5275" s="1" t="s">
        <v>3117</v>
      </c>
      <c r="B5275" s="1" t="s">
        <v>23850</v>
      </c>
      <c r="C5275" t="s">
        <v>28968</v>
      </c>
      <c r="D5275" t="str">
        <f t="shared" si="82"/>
        <v>@pec.pna.bl.it</v>
      </c>
    </row>
    <row r="5276" spans="1:4" ht="12" customHeight="1" x14ac:dyDescent="0.3">
      <c r="A5276" s="1" t="s">
        <v>2279</v>
      </c>
      <c r="B5276" s="1" t="s">
        <v>28969</v>
      </c>
      <c r="C5276" t="s">
        <v>23688</v>
      </c>
      <c r="D5276" t="str">
        <f t="shared" si="82"/>
        <v>@legalpec.it</v>
      </c>
    </row>
    <row r="5277" spans="1:4" ht="12" customHeight="1" x14ac:dyDescent="0.3">
      <c r="A5277" s="1" t="s">
        <v>1884</v>
      </c>
      <c r="B5277" s="1" t="s">
        <v>28970</v>
      </c>
      <c r="C5277" t="s">
        <v>23681</v>
      </c>
      <c r="D5277" t="str">
        <f t="shared" si="82"/>
        <v>@legalmail.it</v>
      </c>
    </row>
    <row r="5278" spans="1:4" ht="12" customHeight="1" x14ac:dyDescent="0.3">
      <c r="A5278" s="1" t="s">
        <v>12968</v>
      </c>
      <c r="B5278" s="1" t="s">
        <v>28971</v>
      </c>
      <c r="C5278" t="s">
        <v>23677</v>
      </c>
      <c r="D5278" t="str">
        <f t="shared" si="82"/>
        <v>@cert.ip-veneto.net</v>
      </c>
    </row>
    <row r="5279" spans="1:4" ht="12" customHeight="1" x14ac:dyDescent="0.3">
      <c r="A5279" s="1" t="s">
        <v>1886</v>
      </c>
      <c r="B5279" s="1" t="s">
        <v>28972</v>
      </c>
      <c r="C5279" t="s">
        <v>23681</v>
      </c>
      <c r="D5279" t="str">
        <f t="shared" si="82"/>
        <v>@legalmail.it</v>
      </c>
    </row>
    <row r="5280" spans="1:4" ht="12" customHeight="1" x14ac:dyDescent="0.3">
      <c r="A5280" s="1" t="s">
        <v>3503</v>
      </c>
      <c r="B5280" s="1" t="s">
        <v>28973</v>
      </c>
      <c r="C5280" t="s">
        <v>23786</v>
      </c>
      <c r="D5280" t="str">
        <f t="shared" si="82"/>
        <v>@certgov.fvg.it</v>
      </c>
    </row>
    <row r="5281" spans="1:4" ht="12" customHeight="1" x14ac:dyDescent="0.3">
      <c r="A5281" s="1" t="s">
        <v>6098</v>
      </c>
      <c r="B5281" s="1" t="s">
        <v>23684</v>
      </c>
      <c r="C5281" t="s">
        <v>28974</v>
      </c>
      <c r="D5281" t="str">
        <f t="shared" si="82"/>
        <v>@pec.comune.pontecagnanofaiano.sa.it</v>
      </c>
    </row>
    <row r="5282" spans="1:4" ht="12" customHeight="1" x14ac:dyDescent="0.3">
      <c r="A5282" s="1" t="s">
        <v>3416</v>
      </c>
      <c r="B5282" s="1" t="s">
        <v>28975</v>
      </c>
      <c r="C5282" t="s">
        <v>23745</v>
      </c>
      <c r="D5282" t="str">
        <f t="shared" si="82"/>
        <v>@pecveneto.it</v>
      </c>
    </row>
    <row r="5283" spans="1:4" ht="12" customHeight="1" x14ac:dyDescent="0.3">
      <c r="A5283" s="1" t="s">
        <v>651</v>
      </c>
      <c r="B5283" s="1" t="s">
        <v>21043</v>
      </c>
      <c r="C5283" t="s">
        <v>23735</v>
      </c>
      <c r="D5283" t="str">
        <f t="shared" si="82"/>
        <v>@cert.ruparpiemonte.it</v>
      </c>
    </row>
    <row r="5284" spans="1:4" ht="12" customHeight="1" x14ac:dyDescent="0.3">
      <c r="A5284" s="1" t="s">
        <v>5130</v>
      </c>
      <c r="B5284" s="1" t="s">
        <v>23684</v>
      </c>
      <c r="C5284" t="s">
        <v>28976</v>
      </c>
      <c r="D5284" t="str">
        <f t="shared" si="82"/>
        <v>@pec.comunepontecorvo.it</v>
      </c>
    </row>
    <row r="5285" spans="1:4" ht="12" customHeight="1" x14ac:dyDescent="0.3">
      <c r="A5285" s="1" t="s">
        <v>966</v>
      </c>
      <c r="B5285" s="1" t="s">
        <v>23684</v>
      </c>
      <c r="C5285" t="s">
        <v>28977</v>
      </c>
      <c r="D5285" t="str">
        <f t="shared" si="82"/>
        <v>@pec.comune.pontecurone.al.it</v>
      </c>
    </row>
    <row r="5286" spans="1:4" ht="12" customHeight="1" x14ac:dyDescent="0.3">
      <c r="A5286" s="1" t="s">
        <v>3686</v>
      </c>
      <c r="B5286" s="1" t="s">
        <v>23684</v>
      </c>
      <c r="C5286" t="s">
        <v>28978</v>
      </c>
      <c r="D5286" t="str">
        <f t="shared" si="82"/>
        <v>@pec.pontedassio.net</v>
      </c>
    </row>
    <row r="5287" spans="1:4" ht="12" customHeight="1" x14ac:dyDescent="0.3">
      <c r="A5287" s="1" t="s">
        <v>4354</v>
      </c>
      <c r="B5287" s="1" t="s">
        <v>21047</v>
      </c>
      <c r="C5287" t="s">
        <v>23683</v>
      </c>
      <c r="D5287" t="str">
        <f t="shared" si="82"/>
        <v>@postacert.toscana.it</v>
      </c>
    </row>
    <row r="5288" spans="1:4" ht="12" customHeight="1" x14ac:dyDescent="0.3">
      <c r="A5288" s="1" t="s">
        <v>5765</v>
      </c>
      <c r="B5288" s="1" t="s">
        <v>28979</v>
      </c>
      <c r="C5288" t="s">
        <v>23699</v>
      </c>
      <c r="D5288" t="str">
        <f t="shared" si="82"/>
        <v>@pec.it</v>
      </c>
    </row>
    <row r="5289" spans="1:4" ht="12" customHeight="1" x14ac:dyDescent="0.3">
      <c r="A5289" s="1" t="s">
        <v>5668</v>
      </c>
      <c r="B5289" s="1" t="s">
        <v>28980</v>
      </c>
      <c r="C5289" t="s">
        <v>25015</v>
      </c>
      <c r="D5289" t="str">
        <f t="shared" si="82"/>
        <v>@alphapec.it</v>
      </c>
    </row>
    <row r="5290" spans="1:4" ht="12" customHeight="1" x14ac:dyDescent="0.3">
      <c r="A5290" s="1" t="s">
        <v>3344</v>
      </c>
      <c r="B5290" s="1" t="s">
        <v>28981</v>
      </c>
      <c r="C5290" t="s">
        <v>24091</v>
      </c>
      <c r="D5290" t="str">
        <f t="shared" si="82"/>
        <v>@legalmailpa.it</v>
      </c>
    </row>
    <row r="5291" spans="1:4" ht="12" customHeight="1" x14ac:dyDescent="0.3">
      <c r="A5291" s="1" t="s">
        <v>3909</v>
      </c>
      <c r="B5291" s="1" t="s">
        <v>28982</v>
      </c>
      <c r="C5291" t="s">
        <v>28983</v>
      </c>
      <c r="D5291" t="str">
        <f t="shared" si="82"/>
        <v>@sintranet.legamail.it</v>
      </c>
    </row>
    <row r="5292" spans="1:4" ht="12" customHeight="1" x14ac:dyDescent="0.3">
      <c r="A5292" s="1" t="s">
        <v>1885</v>
      </c>
      <c r="B5292" s="1" t="s">
        <v>23737</v>
      </c>
      <c r="C5292" t="s">
        <v>28984</v>
      </c>
      <c r="D5292" t="str">
        <f t="shared" si="82"/>
        <v>@pec.comune.ponteranica.bg.it</v>
      </c>
    </row>
    <row r="5293" spans="1:4" ht="12" customHeight="1" x14ac:dyDescent="0.3">
      <c r="A5293" s="1" t="s">
        <v>967</v>
      </c>
      <c r="B5293" s="1" t="s">
        <v>21053</v>
      </c>
      <c r="C5293" t="s">
        <v>23887</v>
      </c>
      <c r="D5293" t="str">
        <f t="shared" si="82"/>
        <v>@pcert.it</v>
      </c>
    </row>
    <row r="5294" spans="1:4" ht="12" customHeight="1" x14ac:dyDescent="0.3">
      <c r="A5294" s="1" t="s">
        <v>2114</v>
      </c>
      <c r="B5294" s="1" t="s">
        <v>24069</v>
      </c>
      <c r="C5294" t="s">
        <v>28985</v>
      </c>
      <c r="D5294" t="str">
        <f t="shared" si="82"/>
        <v>@pec.comune.pontevico.bs.it</v>
      </c>
    </row>
    <row r="5295" spans="1:4" ht="12" customHeight="1" x14ac:dyDescent="0.3">
      <c r="A5295" s="1" t="s">
        <v>1215</v>
      </c>
      <c r="B5295" s="1" t="s">
        <v>23684</v>
      </c>
      <c r="C5295" t="s">
        <v>28986</v>
      </c>
      <c r="D5295" t="str">
        <f t="shared" si="82"/>
        <v>@pec.comune.pontey.ao.it</v>
      </c>
    </row>
    <row r="5296" spans="1:4" ht="12" customHeight="1" x14ac:dyDescent="0.3">
      <c r="A5296" s="1" t="s">
        <v>968</v>
      </c>
      <c r="B5296" s="1" t="s">
        <v>21056</v>
      </c>
      <c r="C5296" t="s">
        <v>23735</v>
      </c>
      <c r="D5296" t="str">
        <f t="shared" si="82"/>
        <v>@cert.ruparpiemonte.it</v>
      </c>
    </row>
    <row r="5297" spans="1:4" ht="12" customHeight="1" x14ac:dyDescent="0.3">
      <c r="A5297" s="1" t="s">
        <v>2499</v>
      </c>
      <c r="B5297" s="1" t="s">
        <v>23944</v>
      </c>
      <c r="C5297" t="s">
        <v>28987</v>
      </c>
      <c r="D5297" t="str">
        <f t="shared" si="82"/>
        <v>@pec.comune.pontisulmincio.mn.it</v>
      </c>
    </row>
    <row r="5298" spans="1:4" ht="12" customHeight="1" x14ac:dyDescent="0.3">
      <c r="A5298" s="1" t="s">
        <v>1887</v>
      </c>
      <c r="B5298" s="1" t="s">
        <v>28988</v>
      </c>
      <c r="C5298" t="s">
        <v>23856</v>
      </c>
      <c r="D5298" t="str">
        <f t="shared" si="82"/>
        <v>@postecert.it</v>
      </c>
    </row>
    <row r="5299" spans="1:4" ht="12" customHeight="1" x14ac:dyDescent="0.3">
      <c r="A5299" s="1" t="s">
        <v>5058</v>
      </c>
      <c r="B5299" s="1" t="s">
        <v>23850</v>
      </c>
      <c r="C5299" t="s">
        <v>28989</v>
      </c>
      <c r="D5299" t="str">
        <f t="shared" si="82"/>
        <v>@pec.comune.pontinia.lt.it</v>
      </c>
    </row>
    <row r="5300" spans="1:4" ht="12" customHeight="1" x14ac:dyDescent="0.3">
      <c r="A5300" s="1" t="s">
        <v>3760</v>
      </c>
      <c r="B5300" s="1" t="s">
        <v>28990</v>
      </c>
      <c r="C5300" t="s">
        <v>23699</v>
      </c>
      <c r="D5300" t="str">
        <f t="shared" si="82"/>
        <v>@pec.it</v>
      </c>
    </row>
    <row r="5301" spans="1:4" ht="12" customHeight="1" x14ac:dyDescent="0.3">
      <c r="A5301" s="1" t="s">
        <v>1888</v>
      </c>
      <c r="B5301" s="1" t="s">
        <v>28991</v>
      </c>
      <c r="C5301" t="s">
        <v>26006</v>
      </c>
      <c r="D5301" t="str">
        <f t="shared" si="82"/>
        <v>@registerpec.it</v>
      </c>
    </row>
    <row r="5302" spans="1:4" ht="12" customHeight="1" x14ac:dyDescent="0.3">
      <c r="A5302" s="1" t="s">
        <v>2115</v>
      </c>
      <c r="B5302" s="1" t="s">
        <v>28992</v>
      </c>
      <c r="C5302" t="s">
        <v>23679</v>
      </c>
      <c r="D5302" t="str">
        <f t="shared" si="82"/>
        <v>@pec.regione.lombardia.it</v>
      </c>
    </row>
    <row r="5303" spans="1:4" ht="12" customHeight="1" x14ac:dyDescent="0.3">
      <c r="A5303" s="1" t="s">
        <v>4214</v>
      </c>
      <c r="B5303" s="1" t="s">
        <v>23684</v>
      </c>
      <c r="C5303" t="s">
        <v>28993</v>
      </c>
      <c r="D5303" t="str">
        <f t="shared" si="82"/>
        <v>@pec.comune.pontremoli.ms.it</v>
      </c>
    </row>
    <row r="5304" spans="1:4" ht="12" customHeight="1" x14ac:dyDescent="0.3">
      <c r="A5304" s="1" t="s">
        <v>5059</v>
      </c>
      <c r="B5304" s="1" t="s">
        <v>28994</v>
      </c>
      <c r="C5304" t="s">
        <v>23699</v>
      </c>
      <c r="D5304" t="str">
        <f t="shared" si="82"/>
        <v>@pec.it</v>
      </c>
    </row>
    <row r="5305" spans="1:4" ht="12" customHeight="1" x14ac:dyDescent="0.3">
      <c r="A5305" s="1" t="s">
        <v>4779</v>
      </c>
      <c r="B5305" s="1" t="s">
        <v>23850</v>
      </c>
      <c r="C5305" t="s">
        <v>28995</v>
      </c>
      <c r="D5305" t="str">
        <f t="shared" si="82"/>
        <v>@pec.ponzanodifermo.org</v>
      </c>
    </row>
    <row r="5306" spans="1:4" ht="12" customHeight="1" x14ac:dyDescent="0.3">
      <c r="A5306" s="1" t="s">
        <v>969</v>
      </c>
      <c r="B5306" s="1" t="s">
        <v>28996</v>
      </c>
      <c r="C5306" t="s">
        <v>28997</v>
      </c>
      <c r="D5306" t="str">
        <f t="shared" si="82"/>
        <v>@pec.comune.ponzanomonferrato.al.it</v>
      </c>
    </row>
    <row r="5307" spans="1:4" ht="12" customHeight="1" x14ac:dyDescent="0.3">
      <c r="A5307" s="1" t="s">
        <v>5000</v>
      </c>
      <c r="B5307" s="1" t="s">
        <v>28998</v>
      </c>
      <c r="C5307" t="s">
        <v>23887</v>
      </c>
      <c r="D5307" t="str">
        <f t="shared" si="82"/>
        <v>@pcert.it</v>
      </c>
    </row>
    <row r="5308" spans="1:4" ht="12" customHeight="1" x14ac:dyDescent="0.3">
      <c r="A5308" s="1" t="s">
        <v>3200</v>
      </c>
      <c r="B5308" s="1" t="s">
        <v>28999</v>
      </c>
      <c r="C5308" t="s">
        <v>23745</v>
      </c>
      <c r="D5308" t="str">
        <f t="shared" si="82"/>
        <v>@pecveneto.it</v>
      </c>
    </row>
    <row r="5309" spans="1:4" ht="12" customHeight="1" x14ac:dyDescent="0.3">
      <c r="A5309" s="1" t="s">
        <v>970</v>
      </c>
      <c r="B5309" s="1" t="s">
        <v>23944</v>
      </c>
      <c r="C5309" t="s">
        <v>29000</v>
      </c>
      <c r="D5309" t="str">
        <f t="shared" si="82"/>
        <v>@pec.comuneponzone.it</v>
      </c>
    </row>
    <row r="5310" spans="1:4" ht="12" customHeight="1" x14ac:dyDescent="0.3">
      <c r="A5310" s="1" t="s">
        <v>5354</v>
      </c>
      <c r="B5310" s="1" t="s">
        <v>29001</v>
      </c>
      <c r="C5310" t="s">
        <v>24138</v>
      </c>
      <c r="D5310" t="str">
        <f t="shared" si="82"/>
        <v>@viapec.net</v>
      </c>
    </row>
    <row r="5311" spans="1:4" ht="12" customHeight="1" x14ac:dyDescent="0.3">
      <c r="A5311" s="1" t="s">
        <v>4392</v>
      </c>
      <c r="B5311" s="1" t="s">
        <v>29002</v>
      </c>
      <c r="C5311" t="s">
        <v>23683</v>
      </c>
      <c r="D5311" t="str">
        <f t="shared" si="82"/>
        <v>@postacert.toscana.it</v>
      </c>
    </row>
    <row r="5312" spans="1:4" ht="12" customHeight="1" x14ac:dyDescent="0.3">
      <c r="A5312" s="1" t="s">
        <v>4557</v>
      </c>
      <c r="B5312" s="1" t="s">
        <v>29003</v>
      </c>
      <c r="C5312" t="s">
        <v>23726</v>
      </c>
      <c r="D5312" t="str">
        <f t="shared" si="82"/>
        <v>@postacert.umbria.it</v>
      </c>
    </row>
    <row r="5313" spans="1:4" ht="12" customHeight="1" x14ac:dyDescent="0.3">
      <c r="A5313" s="1" t="s">
        <v>4241</v>
      </c>
      <c r="B5313" s="1" t="s">
        <v>29004</v>
      </c>
      <c r="C5313" t="s">
        <v>23683</v>
      </c>
      <c r="D5313" t="str">
        <f t="shared" si="82"/>
        <v>@postacert.toscana.it</v>
      </c>
    </row>
    <row r="5314" spans="1:4" ht="12" customHeight="1" x14ac:dyDescent="0.3">
      <c r="A5314" s="1" t="s">
        <v>3623</v>
      </c>
      <c r="B5314" s="1" t="s">
        <v>29005</v>
      </c>
      <c r="C5314" t="s">
        <v>23786</v>
      </c>
      <c r="D5314" t="str">
        <f t="shared" si="82"/>
        <v>@certgov.fvg.it</v>
      </c>
    </row>
    <row r="5315" spans="1:4" ht="12" customHeight="1" x14ac:dyDescent="0.3">
      <c r="A5315" s="1" t="s">
        <v>3624</v>
      </c>
      <c r="B5315" s="1" t="s">
        <v>29006</v>
      </c>
      <c r="C5315" t="s">
        <v>23786</v>
      </c>
      <c r="D5315" t="str">
        <f t="shared" ref="D5315:D5378" si="83">CONCATENATE("@",C:C)</f>
        <v>@certgov.fvg.it</v>
      </c>
    </row>
    <row r="5316" spans="1:4" ht="12" customHeight="1" x14ac:dyDescent="0.3">
      <c r="A5316" s="1" t="s">
        <v>1475</v>
      </c>
      <c r="B5316" s="1" t="s">
        <v>21076</v>
      </c>
      <c r="C5316" t="s">
        <v>23699</v>
      </c>
      <c r="D5316" t="str">
        <f t="shared" si="83"/>
        <v>@pec.it</v>
      </c>
    </row>
    <row r="5317" spans="1:4" ht="12" customHeight="1" x14ac:dyDescent="0.3">
      <c r="A5317" s="1" t="s">
        <v>3687</v>
      </c>
      <c r="B5317" s="1" t="s">
        <v>23850</v>
      </c>
      <c r="C5317" t="s">
        <v>29007</v>
      </c>
      <c r="D5317" t="str">
        <f t="shared" si="83"/>
        <v>@pec.pornassio.org</v>
      </c>
    </row>
    <row r="5318" spans="1:4" ht="12" customHeight="1" x14ac:dyDescent="0.3">
      <c r="A5318" s="1" t="s">
        <v>3504</v>
      </c>
      <c r="B5318" s="1" t="s">
        <v>29008</v>
      </c>
      <c r="C5318" t="s">
        <v>23786</v>
      </c>
      <c r="D5318" t="str">
        <f t="shared" si="83"/>
        <v>@certgov.fvg.it</v>
      </c>
    </row>
    <row r="5319" spans="1:4" ht="12" customHeight="1" x14ac:dyDescent="0.3">
      <c r="A5319" s="1" t="s">
        <v>810</v>
      </c>
      <c r="B5319" s="1" t="s">
        <v>29009</v>
      </c>
      <c r="C5319" t="s">
        <v>23735</v>
      </c>
      <c r="D5319" t="str">
        <f t="shared" si="83"/>
        <v>@cert.ruparpiemonte.it</v>
      </c>
    </row>
    <row r="5320" spans="1:4" ht="12" customHeight="1" x14ac:dyDescent="0.3">
      <c r="A5320" s="1" t="s">
        <v>2280</v>
      </c>
      <c r="B5320" s="1" t="s">
        <v>29010</v>
      </c>
      <c r="C5320" t="s">
        <v>23688</v>
      </c>
      <c r="D5320" t="str">
        <f t="shared" si="83"/>
        <v>@legalpec.it</v>
      </c>
    </row>
    <row r="5321" spans="1:4" ht="12" customHeight="1" x14ac:dyDescent="0.3">
      <c r="A5321" s="1" t="s">
        <v>199</v>
      </c>
      <c r="B5321" s="1" t="s">
        <v>21081</v>
      </c>
      <c r="C5321" t="s">
        <v>29011</v>
      </c>
      <c r="D5321" t="str">
        <f t="shared" si="83"/>
        <v>@cert.alpimedia.it</v>
      </c>
    </row>
    <row r="5322" spans="1:4" ht="12" customHeight="1" x14ac:dyDescent="0.3">
      <c r="A5322" s="1" t="s">
        <v>2871</v>
      </c>
      <c r="B5322" s="1" t="s">
        <v>23850</v>
      </c>
      <c r="C5322" t="s">
        <v>29012</v>
      </c>
      <c r="D5322" t="str">
        <f t="shared" si="83"/>
        <v>@pec.comuneportedirendena.tn.it</v>
      </c>
    </row>
    <row r="5323" spans="1:4" ht="12" customHeight="1" x14ac:dyDescent="0.3">
      <c r="A5323" s="1" t="s">
        <v>5848</v>
      </c>
      <c r="B5323" s="1" t="s">
        <v>23684</v>
      </c>
      <c r="C5323" t="s">
        <v>29013</v>
      </c>
      <c r="D5323" t="str">
        <f t="shared" si="83"/>
        <v>@pec.comuneportici.it</v>
      </c>
    </row>
    <row r="5324" spans="1:4" ht="12" customHeight="1" x14ac:dyDescent="0.3">
      <c r="A5324" s="1" t="s">
        <v>5669</v>
      </c>
      <c r="B5324" s="1" t="s">
        <v>26965</v>
      </c>
      <c r="C5324" t="s">
        <v>29014</v>
      </c>
      <c r="D5324" t="str">
        <f t="shared" si="83"/>
        <v>@pec.comuneporticodicaserta.it</v>
      </c>
    </row>
    <row r="5325" spans="1:4" ht="12" customHeight="1" x14ac:dyDescent="0.3">
      <c r="A5325" s="1" t="s">
        <v>4164</v>
      </c>
      <c r="B5325" s="1" t="s">
        <v>29015</v>
      </c>
      <c r="C5325" t="s">
        <v>24208</v>
      </c>
      <c r="D5325" t="str">
        <f t="shared" si="83"/>
        <v>@cert.provincia.fc.it</v>
      </c>
    </row>
    <row r="5326" spans="1:4" ht="12" customHeight="1" x14ac:dyDescent="0.3">
      <c r="A5326" s="1" t="s">
        <v>6834</v>
      </c>
      <c r="B5326" s="1" t="s">
        <v>29016</v>
      </c>
      <c r="C5326" t="s">
        <v>23713</v>
      </c>
      <c r="D5326" t="str">
        <f t="shared" si="83"/>
        <v>@asmepec.it</v>
      </c>
    </row>
    <row r="5327" spans="1:4" ht="12" customHeight="1" x14ac:dyDescent="0.3">
      <c r="A5327" s="1" t="s">
        <v>4323</v>
      </c>
      <c r="B5327" s="1" t="s">
        <v>29017</v>
      </c>
      <c r="C5327" t="s">
        <v>23887</v>
      </c>
      <c r="D5327" t="str">
        <f t="shared" si="83"/>
        <v>@pcert.it</v>
      </c>
    </row>
    <row r="5328" spans="1:4" ht="12" customHeight="1" x14ac:dyDescent="0.3">
      <c r="A5328" s="1" t="s">
        <v>1339</v>
      </c>
      <c r="B5328" s="1" t="s">
        <v>23693</v>
      </c>
      <c r="C5328" t="s">
        <v>29018</v>
      </c>
      <c r="D5328" t="str">
        <f t="shared" si="83"/>
        <v>@pec.comune.portoceresio.va.it</v>
      </c>
    </row>
    <row r="5329" spans="1:4" ht="12" customHeight="1" x14ac:dyDescent="0.3">
      <c r="A5329" s="1" t="s">
        <v>6401</v>
      </c>
      <c r="B5329" s="1" t="s">
        <v>29019</v>
      </c>
      <c r="C5329" t="s">
        <v>23740</v>
      </c>
      <c r="D5329" t="str">
        <f t="shared" si="83"/>
        <v>@pec.rupar.puglia.it</v>
      </c>
    </row>
    <row r="5330" spans="1:4" ht="12" customHeight="1" x14ac:dyDescent="0.3">
      <c r="A5330" s="1" t="s">
        <v>7179</v>
      </c>
      <c r="B5330" s="1" t="s">
        <v>29020</v>
      </c>
      <c r="C5330" t="s">
        <v>23699</v>
      </c>
      <c r="D5330" t="str">
        <f t="shared" si="83"/>
        <v>@pec.it</v>
      </c>
    </row>
    <row r="5331" spans="1:4" ht="12" customHeight="1" x14ac:dyDescent="0.3">
      <c r="A5331" s="1" t="s">
        <v>2500</v>
      </c>
      <c r="B5331" s="1" t="s">
        <v>29021</v>
      </c>
      <c r="C5331" t="s">
        <v>23681</v>
      </c>
      <c r="D5331" t="str">
        <f t="shared" si="83"/>
        <v>@legalmail.it</v>
      </c>
    </row>
    <row r="5332" spans="1:4" ht="12" customHeight="1" x14ac:dyDescent="0.3">
      <c r="A5332" s="1" t="s">
        <v>4698</v>
      </c>
      <c r="B5332" s="1" t="s">
        <v>23684</v>
      </c>
      <c r="C5332" t="s">
        <v>29022</v>
      </c>
      <c r="D5332" t="str">
        <f t="shared" si="83"/>
        <v>@pec.comune.porto-recanati.mc.it</v>
      </c>
    </row>
    <row r="5333" spans="1:4" ht="12" customHeight="1" x14ac:dyDescent="0.3">
      <c r="A5333" s="1" t="s">
        <v>4780</v>
      </c>
      <c r="B5333" s="1" t="s">
        <v>23684</v>
      </c>
      <c r="C5333" t="s">
        <v>29023</v>
      </c>
      <c r="D5333" t="str">
        <f t="shared" si="83"/>
        <v>@pec-comune.portosangiorgio.fm.it</v>
      </c>
    </row>
    <row r="5334" spans="1:4" ht="12" customHeight="1" x14ac:dyDescent="0.3">
      <c r="A5334" s="1" t="s">
        <v>4781</v>
      </c>
      <c r="B5334" s="1" t="s">
        <v>29024</v>
      </c>
      <c r="C5334" t="s">
        <v>29025</v>
      </c>
      <c r="D5334" t="str">
        <f t="shared" si="83"/>
        <v>@postecert.elpinet.it</v>
      </c>
    </row>
    <row r="5335" spans="1:4" ht="12" customHeight="1" x14ac:dyDescent="0.3">
      <c r="A5335" s="1" t="s">
        <v>3417</v>
      </c>
      <c r="B5335" s="1" t="s">
        <v>29026</v>
      </c>
      <c r="C5335" t="s">
        <v>23745</v>
      </c>
      <c r="D5335" t="str">
        <f t="shared" si="83"/>
        <v>@pecveneto.it</v>
      </c>
    </row>
    <row r="5336" spans="1:4" ht="12" customHeight="1" x14ac:dyDescent="0.3">
      <c r="A5336" s="1" t="s">
        <v>7381</v>
      </c>
      <c r="B5336" s="1" t="s">
        <v>23850</v>
      </c>
      <c r="C5336" t="s">
        <v>29027</v>
      </c>
      <c r="D5336" t="str">
        <f t="shared" si="83"/>
        <v>@pec.comune.porto-torres.ss.it</v>
      </c>
    </row>
    <row r="5337" spans="1:4" ht="12" customHeight="1" x14ac:dyDescent="0.3">
      <c r="A5337" s="1" t="s">
        <v>1340</v>
      </c>
      <c r="B5337" s="1" t="s">
        <v>29028</v>
      </c>
      <c r="C5337" t="s">
        <v>23679</v>
      </c>
      <c r="D5337" t="str">
        <f t="shared" si="83"/>
        <v>@pec.regione.lombardia.it</v>
      </c>
    </row>
    <row r="5338" spans="1:4" ht="12" customHeight="1" x14ac:dyDescent="0.3">
      <c r="A5338" s="1" t="s">
        <v>3430</v>
      </c>
      <c r="B5338" s="1" t="s">
        <v>29029</v>
      </c>
      <c r="C5338" t="s">
        <v>23747</v>
      </c>
      <c r="D5338" t="str">
        <f t="shared" si="83"/>
        <v>@cert.legalmail.it</v>
      </c>
    </row>
    <row r="5339" spans="1:4" ht="12" customHeight="1" x14ac:dyDescent="0.3">
      <c r="A5339" s="1" t="s">
        <v>3201</v>
      </c>
      <c r="B5339" s="1" t="s">
        <v>29030</v>
      </c>
      <c r="C5339" t="s">
        <v>23745</v>
      </c>
      <c r="D5339" t="str">
        <f t="shared" si="83"/>
        <v>@pecveneto.it</v>
      </c>
    </row>
    <row r="5340" spans="1:4" ht="12" customHeight="1" x14ac:dyDescent="0.3">
      <c r="A5340" s="1" t="s">
        <v>5526</v>
      </c>
      <c r="B5340" s="1" t="s">
        <v>29031</v>
      </c>
      <c r="C5340" t="s">
        <v>23681</v>
      </c>
      <c r="D5340" t="str">
        <f t="shared" si="83"/>
        <v>@legalmail.it</v>
      </c>
    </row>
    <row r="5341" spans="1:4" ht="12" customHeight="1" x14ac:dyDescent="0.3">
      <c r="A5341" s="1" t="s">
        <v>4324</v>
      </c>
      <c r="B5341" s="1" t="s">
        <v>29032</v>
      </c>
      <c r="C5341" t="s">
        <v>23683</v>
      </c>
      <c r="D5341" t="str">
        <f t="shared" si="83"/>
        <v>@postacert.toscana.it</v>
      </c>
    </row>
    <row r="5342" spans="1:4" ht="12" customHeight="1" x14ac:dyDescent="0.3">
      <c r="A5342" s="1" t="s">
        <v>3822</v>
      </c>
      <c r="B5342" s="1" t="s">
        <v>23684</v>
      </c>
      <c r="C5342" t="s">
        <v>29033</v>
      </c>
      <c r="D5342" t="str">
        <f t="shared" si="83"/>
        <v>@pec.comune.portofino.genova.it</v>
      </c>
    </row>
    <row r="5343" spans="1:4" ht="12" customHeight="1" x14ac:dyDescent="0.3">
      <c r="A5343" s="1" t="s">
        <v>3264</v>
      </c>
      <c r="B5343" s="1" t="s">
        <v>29034</v>
      </c>
      <c r="C5343" t="s">
        <v>23745</v>
      </c>
      <c r="D5343" t="str">
        <f t="shared" si="83"/>
        <v>@pecveneto.it</v>
      </c>
    </row>
    <row r="5344" spans="1:4" ht="12" customHeight="1" x14ac:dyDescent="0.3">
      <c r="A5344" s="1" t="s">
        <v>4122</v>
      </c>
      <c r="B5344" s="1" t="s">
        <v>29035</v>
      </c>
      <c r="C5344" t="s">
        <v>23681</v>
      </c>
      <c r="D5344" t="str">
        <f t="shared" si="83"/>
        <v>@legalmail.it</v>
      </c>
    </row>
    <row r="5345" spans="1:4" ht="12" customHeight="1" x14ac:dyDescent="0.3">
      <c r="A5345" s="1" t="s">
        <v>7324</v>
      </c>
      <c r="B5345" s="1" t="s">
        <v>29036</v>
      </c>
      <c r="C5345" t="s">
        <v>23699</v>
      </c>
      <c r="D5345" t="str">
        <f t="shared" si="83"/>
        <v>@pec.it</v>
      </c>
    </row>
    <row r="5346" spans="1:4" ht="12" customHeight="1" x14ac:dyDescent="0.3">
      <c r="A5346" s="1" t="s">
        <v>7646</v>
      </c>
      <c r="B5346" s="1" t="s">
        <v>29037</v>
      </c>
      <c r="C5346" t="s">
        <v>29038</v>
      </c>
      <c r="D5346" t="str">
        <f t="shared" si="83"/>
        <v>@pec.comune.portoscuso.ci.it</v>
      </c>
    </row>
    <row r="5347" spans="1:4" ht="12" customHeight="1" x14ac:dyDescent="0.3">
      <c r="A5347" s="1" t="s">
        <v>3866</v>
      </c>
      <c r="B5347" s="1" t="s">
        <v>23684</v>
      </c>
      <c r="C5347" t="s">
        <v>29039</v>
      </c>
      <c r="D5347" t="str">
        <f t="shared" si="83"/>
        <v>@pec.comune.portovenere.sp.it</v>
      </c>
    </row>
    <row r="5348" spans="1:4" ht="12" customHeight="1" x14ac:dyDescent="0.3">
      <c r="A5348" s="1" t="s">
        <v>1068</v>
      </c>
      <c r="B5348" s="1" t="s">
        <v>21108</v>
      </c>
      <c r="C5348" t="s">
        <v>23790</v>
      </c>
      <c r="D5348" t="str">
        <f t="shared" si="83"/>
        <v>@pec.ptbiellese.it</v>
      </c>
    </row>
    <row r="5349" spans="1:4" ht="12" customHeight="1" x14ac:dyDescent="0.3">
      <c r="A5349" s="1" t="s">
        <v>7469</v>
      </c>
      <c r="B5349" s="1" t="s">
        <v>23684</v>
      </c>
      <c r="C5349" t="s">
        <v>29040</v>
      </c>
      <c r="D5349" t="str">
        <f t="shared" si="83"/>
        <v>@pec.comune.posada.nu.it</v>
      </c>
    </row>
    <row r="5350" spans="1:4" ht="12" customHeight="1" x14ac:dyDescent="0.3">
      <c r="A5350" s="1" t="s">
        <v>3044</v>
      </c>
      <c r="B5350" s="1" t="s">
        <v>29041</v>
      </c>
      <c r="C5350" t="s">
        <v>23677</v>
      </c>
      <c r="D5350" t="str">
        <f t="shared" si="83"/>
        <v>@cert.ip-veneto.net</v>
      </c>
    </row>
    <row r="5351" spans="1:4" ht="12" customHeight="1" x14ac:dyDescent="0.3">
      <c r="A5351" s="1" t="s">
        <v>6099</v>
      </c>
      <c r="B5351" s="1" t="s">
        <v>23684</v>
      </c>
      <c r="C5351" t="s">
        <v>29042</v>
      </c>
      <c r="D5351" t="str">
        <f t="shared" si="83"/>
        <v>@pec.comunedipositano.it</v>
      </c>
    </row>
    <row r="5352" spans="1:4" ht="12" customHeight="1" x14ac:dyDescent="0.3">
      <c r="A5352" s="1" t="s">
        <v>3202</v>
      </c>
      <c r="B5352" s="1" t="s">
        <v>29043</v>
      </c>
      <c r="C5352" t="s">
        <v>23745</v>
      </c>
      <c r="D5352" t="str">
        <f t="shared" si="83"/>
        <v>@pecveneto.it</v>
      </c>
    </row>
    <row r="5353" spans="1:4" ht="12" customHeight="1" x14ac:dyDescent="0.3">
      <c r="A5353" s="1" t="s">
        <v>4904</v>
      </c>
      <c r="B5353" s="1" t="s">
        <v>29044</v>
      </c>
      <c r="C5353" t="s">
        <v>23681</v>
      </c>
      <c r="D5353" t="str">
        <f t="shared" si="83"/>
        <v>@legalmail.it</v>
      </c>
    </row>
    <row r="5354" spans="1:4" ht="12" customHeight="1" x14ac:dyDescent="0.3">
      <c r="A5354" s="1" t="s">
        <v>5131</v>
      </c>
      <c r="B5354" s="1" t="s">
        <v>23850</v>
      </c>
      <c r="C5354" t="s">
        <v>29045</v>
      </c>
      <c r="D5354" t="str">
        <f t="shared" si="83"/>
        <v>@postafibrenopec.it</v>
      </c>
    </row>
    <row r="5355" spans="1:4" ht="12" customHeight="1" x14ac:dyDescent="0.3">
      <c r="A5355" s="1" t="s">
        <v>13045</v>
      </c>
      <c r="B5355" s="1" t="s">
        <v>29046</v>
      </c>
      <c r="C5355" t="s">
        <v>23681</v>
      </c>
      <c r="D5355" t="str">
        <f t="shared" si="83"/>
        <v>@legalmail.it</v>
      </c>
    </row>
    <row r="5356" spans="1:4" ht="12" customHeight="1" x14ac:dyDescent="0.3">
      <c r="A5356" s="1" t="s">
        <v>1565</v>
      </c>
      <c r="B5356" s="1" t="s">
        <v>29047</v>
      </c>
      <c r="C5356" t="s">
        <v>23817</v>
      </c>
      <c r="D5356" t="str">
        <f t="shared" si="83"/>
        <v>@cert.provincia.so.it</v>
      </c>
    </row>
    <row r="5357" spans="1:4" ht="12" customHeight="1" x14ac:dyDescent="0.3">
      <c r="A5357" s="1" t="s">
        <v>6100</v>
      </c>
      <c r="B5357" s="1" t="s">
        <v>23944</v>
      </c>
      <c r="C5357" t="s">
        <v>29048</v>
      </c>
      <c r="D5357" t="str">
        <f t="shared" si="83"/>
        <v>@pec.comunepostiglione.sa.it</v>
      </c>
    </row>
    <row r="5358" spans="1:4" ht="12" customHeight="1" x14ac:dyDescent="0.3">
      <c r="A5358" s="1" t="s">
        <v>365</v>
      </c>
      <c r="B5358" s="1" t="s">
        <v>29049</v>
      </c>
      <c r="C5358" t="s">
        <v>23735</v>
      </c>
      <c r="D5358" t="str">
        <f t="shared" si="83"/>
        <v>@cert.ruparpiemonte.it</v>
      </c>
    </row>
    <row r="5359" spans="1:4" ht="12" customHeight="1" x14ac:dyDescent="0.3">
      <c r="A5359" s="1" t="s">
        <v>6474</v>
      </c>
      <c r="B5359" s="1" t="s">
        <v>29050</v>
      </c>
      <c r="C5359" t="s">
        <v>23691</v>
      </c>
      <c r="D5359" t="str">
        <f t="shared" si="83"/>
        <v>@cert.ruparbasilicata.it</v>
      </c>
    </row>
    <row r="5360" spans="1:4" ht="12" customHeight="1" x14ac:dyDescent="0.3">
      <c r="A5360" s="1" t="s">
        <v>4699</v>
      </c>
      <c r="B5360" s="1" t="s">
        <v>29051</v>
      </c>
      <c r="C5360" t="s">
        <v>23717</v>
      </c>
      <c r="D5360" t="str">
        <f t="shared" si="83"/>
        <v>@emarche.it</v>
      </c>
    </row>
    <row r="5361" spans="1:4" ht="12" customHeight="1" x14ac:dyDescent="0.3">
      <c r="A5361" s="1" t="s">
        <v>3045</v>
      </c>
      <c r="B5361" s="1" t="s">
        <v>29052</v>
      </c>
      <c r="C5361" t="s">
        <v>23677</v>
      </c>
      <c r="D5361" t="str">
        <f t="shared" si="83"/>
        <v>@cert.ip-veneto.net</v>
      </c>
    </row>
    <row r="5362" spans="1:4" ht="12" customHeight="1" x14ac:dyDescent="0.3">
      <c r="A5362" s="1" t="s">
        <v>3203</v>
      </c>
      <c r="B5362" s="1" t="s">
        <v>29053</v>
      </c>
      <c r="C5362" t="s">
        <v>23745</v>
      </c>
      <c r="D5362" t="str">
        <f t="shared" si="83"/>
        <v>@pecveneto.it</v>
      </c>
    </row>
    <row r="5363" spans="1:4" ht="12" customHeight="1" x14ac:dyDescent="0.3">
      <c r="A5363" s="1" t="s">
        <v>2935</v>
      </c>
      <c r="B5363" s="1" t="s">
        <v>29054</v>
      </c>
      <c r="C5363" t="s">
        <v>23677</v>
      </c>
      <c r="D5363" t="str">
        <f t="shared" si="83"/>
        <v>@cert.ip-veneto.net</v>
      </c>
    </row>
    <row r="5364" spans="1:4" ht="12" customHeight="1" x14ac:dyDescent="0.3">
      <c r="A5364" s="1" t="s">
        <v>3990</v>
      </c>
      <c r="B5364" s="1" t="s">
        <v>21124</v>
      </c>
      <c r="C5364" t="s">
        <v>23837</v>
      </c>
      <c r="D5364" t="str">
        <f t="shared" si="83"/>
        <v>@cert.provincia.re.it</v>
      </c>
    </row>
    <row r="5365" spans="1:4" ht="12" customHeight="1" x14ac:dyDescent="0.3">
      <c r="A5365" s="1" t="s">
        <v>3505</v>
      </c>
      <c r="B5365" s="1" t="s">
        <v>23684</v>
      </c>
      <c r="C5365" t="s">
        <v>29055</v>
      </c>
      <c r="D5365" t="str">
        <f t="shared" si="83"/>
        <v>@pec.comune.povoletto.ud.it</v>
      </c>
    </row>
    <row r="5366" spans="1:4" ht="12" customHeight="1" x14ac:dyDescent="0.3">
      <c r="A5366" s="1" t="s">
        <v>4905</v>
      </c>
      <c r="B5366" s="1" t="s">
        <v>29056</v>
      </c>
      <c r="C5366" t="s">
        <v>23681</v>
      </c>
      <c r="D5366" t="str">
        <f t="shared" si="83"/>
        <v>@legalmail.it</v>
      </c>
    </row>
    <row r="5367" spans="1:4" ht="12" customHeight="1" x14ac:dyDescent="0.3">
      <c r="A5367" s="1" t="s">
        <v>2423</v>
      </c>
      <c r="B5367" s="1" t="s">
        <v>29057</v>
      </c>
      <c r="C5367" t="s">
        <v>23679</v>
      </c>
      <c r="D5367" t="str">
        <f t="shared" si="83"/>
        <v>@pec.regione.lombardia.it</v>
      </c>
    </row>
    <row r="5368" spans="1:4" ht="12" customHeight="1" x14ac:dyDescent="0.3">
      <c r="A5368" s="1" t="s">
        <v>7300</v>
      </c>
      <c r="B5368" s="1" t="s">
        <v>29058</v>
      </c>
      <c r="C5368" t="s">
        <v>24961</v>
      </c>
      <c r="D5368" t="str">
        <f t="shared" si="83"/>
        <v xml:space="preserve">@pec.it </v>
      </c>
    </row>
    <row r="5369" spans="1:4" ht="12" customHeight="1" x14ac:dyDescent="0.3">
      <c r="A5369" s="1" t="s">
        <v>5593</v>
      </c>
      <c r="B5369" s="1" t="s">
        <v>24083</v>
      </c>
      <c r="C5369" t="s">
        <v>29059</v>
      </c>
      <c r="D5369" t="str">
        <f t="shared" si="83"/>
        <v>@pec.comune.pozzilli.is.it</v>
      </c>
    </row>
    <row r="5370" spans="1:4" ht="12" customHeight="1" x14ac:dyDescent="0.3">
      <c r="A5370" s="1" t="s">
        <v>1682</v>
      </c>
      <c r="B5370" s="1" t="s">
        <v>29060</v>
      </c>
      <c r="C5370" t="s">
        <v>23681</v>
      </c>
      <c r="D5370" t="str">
        <f t="shared" si="83"/>
        <v>@legalmail.it</v>
      </c>
    </row>
    <row r="5371" spans="1:4" ht="12" customHeight="1" x14ac:dyDescent="0.3">
      <c r="A5371" s="1" t="s">
        <v>971</v>
      </c>
      <c r="B5371" s="1" t="s">
        <v>29061</v>
      </c>
      <c r="C5371" t="s">
        <v>23735</v>
      </c>
      <c r="D5371" t="str">
        <f t="shared" si="83"/>
        <v>@cert.ruparpiemonte.it</v>
      </c>
    </row>
    <row r="5372" spans="1:4" ht="12" customHeight="1" x14ac:dyDescent="0.3">
      <c r="A5372" s="1" t="s">
        <v>2116</v>
      </c>
      <c r="B5372" s="1" t="s">
        <v>23684</v>
      </c>
      <c r="C5372" t="s">
        <v>29062</v>
      </c>
      <c r="D5372" t="str">
        <f t="shared" si="83"/>
        <v>@pec.comune.pozzolengo.bs.it</v>
      </c>
    </row>
    <row r="5373" spans="1:4" ht="12" customHeight="1" x14ac:dyDescent="0.3">
      <c r="A5373" s="1" t="s">
        <v>3046</v>
      </c>
      <c r="B5373" s="1" t="s">
        <v>29063</v>
      </c>
      <c r="C5373" t="s">
        <v>23745</v>
      </c>
      <c r="D5373" t="str">
        <f t="shared" si="83"/>
        <v>@pecveneto.it</v>
      </c>
    </row>
    <row r="5374" spans="1:4" ht="12" customHeight="1" x14ac:dyDescent="0.3">
      <c r="A5374" s="1" t="s">
        <v>972</v>
      </c>
      <c r="B5374" s="1" t="s">
        <v>29064</v>
      </c>
      <c r="C5374" t="s">
        <v>23681</v>
      </c>
      <c r="D5374" t="str">
        <f t="shared" si="83"/>
        <v>@legalmail.it</v>
      </c>
    </row>
    <row r="5375" spans="1:4" ht="12" customHeight="1" x14ac:dyDescent="0.3">
      <c r="A5375" s="1" t="s">
        <v>7382</v>
      </c>
      <c r="B5375" s="1" t="s">
        <v>23684</v>
      </c>
      <c r="C5375" t="s">
        <v>29065</v>
      </c>
      <c r="D5375" t="str">
        <f t="shared" si="83"/>
        <v>@pec.comune.pozzomaggiore.ss.it</v>
      </c>
    </row>
    <row r="5376" spans="1:4" ht="12" customHeight="1" x14ac:dyDescent="0.3">
      <c r="A5376" s="1" t="s">
        <v>3345</v>
      </c>
      <c r="B5376" s="1" t="s">
        <v>23684</v>
      </c>
      <c r="C5376" t="s">
        <v>29066</v>
      </c>
      <c r="D5376" t="str">
        <f t="shared" si="83"/>
        <v xml:space="preserve">@pec.comune.pozzonovo.pd.it </v>
      </c>
    </row>
    <row r="5377" spans="1:4" ht="12" customHeight="1" x14ac:dyDescent="0.3">
      <c r="A5377" s="1" t="s">
        <v>5849</v>
      </c>
      <c r="B5377" s="1" t="s">
        <v>23737</v>
      </c>
      <c r="C5377" t="s">
        <v>29067</v>
      </c>
      <c r="D5377" t="str">
        <f t="shared" si="83"/>
        <v>@pec2.comune.pozzuoli.na.it</v>
      </c>
    </row>
    <row r="5378" spans="1:4" ht="12" customHeight="1" x14ac:dyDescent="0.3">
      <c r="A5378" s="1" t="s">
        <v>3506</v>
      </c>
      <c r="B5378" s="1" t="s">
        <v>23850</v>
      </c>
      <c r="C5378" t="s">
        <v>29068</v>
      </c>
      <c r="D5378" t="str">
        <f t="shared" si="83"/>
        <v>@pec.com-pozzuolo-del-friuli.regione.fvg.it</v>
      </c>
    </row>
    <row r="5379" spans="1:4" ht="12" customHeight="1" x14ac:dyDescent="0.3">
      <c r="A5379" s="1" t="s">
        <v>1683</v>
      </c>
      <c r="B5379" s="1" t="s">
        <v>29069</v>
      </c>
      <c r="C5379" t="s">
        <v>23681</v>
      </c>
      <c r="D5379" t="str">
        <f t="shared" ref="D5379:D5442" si="84">CONCATENATE("@",C:C)</f>
        <v>@legalmail.it</v>
      </c>
    </row>
    <row r="5380" spans="1:4" ht="12" customHeight="1" x14ac:dyDescent="0.3">
      <c r="A5380" s="1" t="s">
        <v>1889</v>
      </c>
      <c r="B5380" s="1" t="s">
        <v>29070</v>
      </c>
      <c r="C5380" t="s">
        <v>23679</v>
      </c>
      <c r="D5380" t="str">
        <f t="shared" si="84"/>
        <v>@pec.regione.lombardia.it</v>
      </c>
    </row>
    <row r="5381" spans="1:4" ht="12" customHeight="1" x14ac:dyDescent="0.3">
      <c r="A5381" s="1" t="s">
        <v>3507</v>
      </c>
      <c r="B5381" s="1" t="s">
        <v>29071</v>
      </c>
      <c r="C5381" t="s">
        <v>23786</v>
      </c>
      <c r="D5381" t="str">
        <f t="shared" si="84"/>
        <v>@certgov.fvg.it</v>
      </c>
    </row>
    <row r="5382" spans="1:4" ht="12" customHeight="1" x14ac:dyDescent="0.3">
      <c r="A5382" s="1" t="s">
        <v>652</v>
      </c>
      <c r="B5382" s="1" t="s">
        <v>21142</v>
      </c>
      <c r="C5382" t="s">
        <v>23735</v>
      </c>
      <c r="D5382" t="str">
        <f t="shared" si="84"/>
        <v>@cert.ruparpiemonte.it</v>
      </c>
    </row>
    <row r="5383" spans="1:4" ht="12" customHeight="1" x14ac:dyDescent="0.3">
      <c r="A5383" s="1" t="s">
        <v>200</v>
      </c>
      <c r="B5383" s="1" t="s">
        <v>29072</v>
      </c>
      <c r="C5383" t="s">
        <v>23681</v>
      </c>
      <c r="D5383" t="str">
        <f t="shared" si="84"/>
        <v>@legalmail.it</v>
      </c>
    </row>
    <row r="5384" spans="1:4" ht="12" customHeight="1" x14ac:dyDescent="0.3">
      <c r="A5384" s="1" t="s">
        <v>6640</v>
      </c>
      <c r="B5384" s="1" t="s">
        <v>29073</v>
      </c>
      <c r="C5384" t="s">
        <v>23713</v>
      </c>
      <c r="D5384" t="str">
        <f t="shared" si="84"/>
        <v>@asmepec.it</v>
      </c>
    </row>
    <row r="5385" spans="1:4" ht="12" customHeight="1" x14ac:dyDescent="0.3">
      <c r="A5385" s="1" t="s">
        <v>6101</v>
      </c>
      <c r="B5385" s="1" t="s">
        <v>29074</v>
      </c>
      <c r="C5385" t="s">
        <v>23713</v>
      </c>
      <c r="D5385" t="str">
        <f t="shared" si="84"/>
        <v>@asmepec.it</v>
      </c>
    </row>
    <row r="5386" spans="1:4" ht="12" customHeight="1" x14ac:dyDescent="0.3">
      <c r="A5386" s="1" t="s">
        <v>2117</v>
      </c>
      <c r="B5386" s="1" t="s">
        <v>23684</v>
      </c>
      <c r="C5386" t="s">
        <v>29075</v>
      </c>
      <c r="D5386" t="str">
        <f t="shared" si="84"/>
        <v>@pec.comune.pralboino.bs.it</v>
      </c>
    </row>
    <row r="5387" spans="1:4" ht="12" customHeight="1" x14ac:dyDescent="0.3">
      <c r="A5387" s="1" t="s">
        <v>201</v>
      </c>
      <c r="B5387" s="1" t="s">
        <v>21147</v>
      </c>
      <c r="C5387" t="s">
        <v>23735</v>
      </c>
      <c r="D5387" t="str">
        <f t="shared" si="84"/>
        <v>@cert.ruparpiemonte.it</v>
      </c>
    </row>
    <row r="5388" spans="1:4" ht="12" customHeight="1" x14ac:dyDescent="0.3">
      <c r="A5388" s="1" t="s">
        <v>202</v>
      </c>
      <c r="B5388" s="1" t="s">
        <v>23684</v>
      </c>
      <c r="C5388" t="s">
        <v>29076</v>
      </c>
      <c r="D5388" t="str">
        <f t="shared" si="84"/>
        <v>@pec.comune.pralormo.to.it</v>
      </c>
    </row>
    <row r="5389" spans="1:4" ht="12" customHeight="1" x14ac:dyDescent="0.3">
      <c r="A5389" s="1" t="s">
        <v>1069</v>
      </c>
      <c r="B5389" s="1" t="s">
        <v>21149</v>
      </c>
      <c r="C5389" t="s">
        <v>23790</v>
      </c>
      <c r="D5389" t="str">
        <f t="shared" si="84"/>
        <v>@pec.ptbiellese.it</v>
      </c>
    </row>
    <row r="5390" spans="1:4" ht="12" customHeight="1" x14ac:dyDescent="0.3">
      <c r="A5390" s="1" t="s">
        <v>3265</v>
      </c>
      <c r="B5390" s="1" t="s">
        <v>29077</v>
      </c>
      <c r="C5390" t="s">
        <v>23745</v>
      </c>
      <c r="D5390" t="str">
        <f t="shared" si="84"/>
        <v>@pecveneto.it</v>
      </c>
    </row>
    <row r="5391" spans="1:4" ht="12" customHeight="1" x14ac:dyDescent="0.3">
      <c r="A5391" s="1" t="s">
        <v>203</v>
      </c>
      <c r="B5391" s="1" t="s">
        <v>21151</v>
      </c>
      <c r="C5391" t="s">
        <v>23735</v>
      </c>
      <c r="D5391" t="str">
        <f t="shared" si="84"/>
        <v>@cert.ruparpiemonte.it</v>
      </c>
    </row>
    <row r="5392" spans="1:4" ht="12" customHeight="1" x14ac:dyDescent="0.3">
      <c r="A5392" s="1" t="s">
        <v>366</v>
      </c>
      <c r="B5392" s="1" t="s">
        <v>21152</v>
      </c>
      <c r="C5392" t="s">
        <v>23735</v>
      </c>
      <c r="D5392" t="str">
        <f t="shared" si="84"/>
        <v>@cert.ruparpiemonte.it</v>
      </c>
    </row>
    <row r="5393" spans="1:4" ht="12" customHeight="1" x14ac:dyDescent="0.3">
      <c r="A5393" s="1" t="s">
        <v>204</v>
      </c>
      <c r="B5393" s="1" t="s">
        <v>21153</v>
      </c>
      <c r="C5393" t="s">
        <v>23735</v>
      </c>
      <c r="D5393" t="str">
        <f t="shared" si="84"/>
        <v>@cert.ruparpiemonte.it</v>
      </c>
    </row>
    <row r="5394" spans="1:4" ht="12" customHeight="1" x14ac:dyDescent="0.3">
      <c r="A5394" s="1" t="s">
        <v>973</v>
      </c>
      <c r="B5394" s="1" t="s">
        <v>21154</v>
      </c>
      <c r="C5394" t="s">
        <v>23887</v>
      </c>
      <c r="D5394" t="str">
        <f t="shared" si="84"/>
        <v>@pcert.it</v>
      </c>
    </row>
    <row r="5395" spans="1:4" ht="12" customHeight="1" x14ac:dyDescent="0.3">
      <c r="A5395" s="1" t="s">
        <v>205</v>
      </c>
      <c r="B5395" s="1" t="s">
        <v>21155</v>
      </c>
      <c r="C5395" t="s">
        <v>23735</v>
      </c>
      <c r="D5395" t="str">
        <f t="shared" si="84"/>
        <v>@cert.ruparpiemonte.it</v>
      </c>
    </row>
    <row r="5396" spans="1:4" ht="12" customHeight="1" x14ac:dyDescent="0.3">
      <c r="A5396" s="1" t="s">
        <v>1566</v>
      </c>
      <c r="B5396" s="1" t="s">
        <v>29078</v>
      </c>
      <c r="C5396" t="s">
        <v>23679</v>
      </c>
      <c r="D5396" t="str">
        <f t="shared" si="84"/>
        <v>@pec.regione.lombardia.it</v>
      </c>
    </row>
    <row r="5397" spans="1:4" ht="12" customHeight="1" x14ac:dyDescent="0.3">
      <c r="A5397" s="1" t="s">
        <v>5240</v>
      </c>
      <c r="B5397" s="1" t="s">
        <v>29079</v>
      </c>
      <c r="C5397" t="s">
        <v>23699</v>
      </c>
      <c r="D5397" t="str">
        <f t="shared" si="84"/>
        <v>@pec.it</v>
      </c>
    </row>
    <row r="5398" spans="1:4" ht="12" customHeight="1" x14ac:dyDescent="0.3">
      <c r="A5398" s="1" t="s">
        <v>3625</v>
      </c>
      <c r="B5398" s="1" t="s">
        <v>29080</v>
      </c>
      <c r="C5398" t="s">
        <v>23786</v>
      </c>
      <c r="D5398" t="str">
        <f t="shared" si="84"/>
        <v>@certgov.fvg.it</v>
      </c>
    </row>
    <row r="5399" spans="1:4" ht="12" customHeight="1" x14ac:dyDescent="0.3">
      <c r="A5399" s="1" t="s">
        <v>5953</v>
      </c>
      <c r="B5399" s="1" t="s">
        <v>29081</v>
      </c>
      <c r="C5399" t="s">
        <v>24157</v>
      </c>
      <c r="D5399" t="str">
        <f t="shared" si="84"/>
        <v>@cert.irpinianet.eu</v>
      </c>
    </row>
    <row r="5400" spans="1:4" ht="12" customHeight="1" x14ac:dyDescent="0.3">
      <c r="A5400" s="1" t="s">
        <v>5670</v>
      </c>
      <c r="B5400" s="1" t="s">
        <v>29082</v>
      </c>
      <c r="C5400" t="s">
        <v>23713</v>
      </c>
      <c r="D5400" t="str">
        <f t="shared" si="84"/>
        <v>@asmepec.it</v>
      </c>
    </row>
    <row r="5401" spans="1:4" ht="12" customHeight="1" x14ac:dyDescent="0.3">
      <c r="A5401" s="1" t="s">
        <v>5671</v>
      </c>
      <c r="B5401" s="1" t="s">
        <v>29083</v>
      </c>
      <c r="C5401" t="s">
        <v>26210</v>
      </c>
      <c r="D5401" t="str">
        <f t="shared" si="84"/>
        <v>@pec.riusoprotocollo.it</v>
      </c>
    </row>
    <row r="5402" spans="1:4" ht="12" customHeight="1" x14ac:dyDescent="0.3">
      <c r="A5402" s="1" t="s">
        <v>206</v>
      </c>
      <c r="B5402" s="1" t="s">
        <v>21162</v>
      </c>
      <c r="C5402" t="s">
        <v>23735</v>
      </c>
      <c r="D5402" t="str">
        <f t="shared" si="84"/>
        <v>@cert.ruparpiemonte.it</v>
      </c>
    </row>
    <row r="5403" spans="1:4" ht="12" customHeight="1" x14ac:dyDescent="0.3">
      <c r="A5403" s="1" t="s">
        <v>4468</v>
      </c>
      <c r="B5403" s="1" t="s">
        <v>29084</v>
      </c>
      <c r="C5403" t="s">
        <v>23683</v>
      </c>
      <c r="D5403" t="str">
        <f t="shared" si="84"/>
        <v>@postacert.toscana.it</v>
      </c>
    </row>
    <row r="5404" spans="1:4" ht="12" customHeight="1" x14ac:dyDescent="0.3">
      <c r="A5404" s="1" t="s">
        <v>13094</v>
      </c>
      <c r="B5404" s="1" t="s">
        <v>29085</v>
      </c>
      <c r="C5404" t="s">
        <v>23681</v>
      </c>
      <c r="D5404" t="str">
        <f t="shared" si="84"/>
        <v>@legalmail.it</v>
      </c>
    </row>
    <row r="5405" spans="1:4" ht="12" customHeight="1" x14ac:dyDescent="0.3">
      <c r="A5405" s="1" t="s">
        <v>3508</v>
      </c>
      <c r="B5405" s="1" t="s">
        <v>29086</v>
      </c>
      <c r="C5405" t="s">
        <v>23786</v>
      </c>
      <c r="D5405" t="str">
        <f t="shared" si="84"/>
        <v>@certgov.fvg.it</v>
      </c>
    </row>
    <row r="5406" spans="1:4" ht="12" customHeight="1" x14ac:dyDescent="0.3">
      <c r="A5406" s="1" t="s">
        <v>462</v>
      </c>
      <c r="B5406" s="1" t="s">
        <v>23693</v>
      </c>
      <c r="C5406" t="s">
        <v>29087</v>
      </c>
      <c r="D5406" t="str">
        <f t="shared" si="84"/>
        <v>@pec.comune.prato-sesia.no.it</v>
      </c>
    </row>
    <row r="5407" spans="1:4" ht="12" customHeight="1" x14ac:dyDescent="0.3">
      <c r="A5407" s="1" t="s">
        <v>5241</v>
      </c>
      <c r="B5407" s="1" t="s">
        <v>23684</v>
      </c>
      <c r="C5407" t="s">
        <v>29088</v>
      </c>
      <c r="D5407" t="str">
        <f t="shared" si="84"/>
        <v>@pec.comune.pratolapeligna.aq.it</v>
      </c>
    </row>
    <row r="5408" spans="1:4" ht="12" customHeight="1" x14ac:dyDescent="0.3">
      <c r="A5408" s="1" t="s">
        <v>5954</v>
      </c>
      <c r="B5408" s="1" t="s">
        <v>29089</v>
      </c>
      <c r="C5408" t="s">
        <v>23713</v>
      </c>
      <c r="D5408" t="str">
        <f t="shared" si="84"/>
        <v>@asmepec.it</v>
      </c>
    </row>
    <row r="5409" spans="1:4" ht="12" customHeight="1" x14ac:dyDescent="0.3">
      <c r="A5409" s="1" t="s">
        <v>4399</v>
      </c>
      <c r="B5409" s="1" t="s">
        <v>29090</v>
      </c>
      <c r="C5409" t="s">
        <v>23683</v>
      </c>
      <c r="D5409" t="str">
        <f t="shared" si="84"/>
        <v>@postacert.toscana.it</v>
      </c>
    </row>
    <row r="5410" spans="1:4" ht="12" customHeight="1" x14ac:dyDescent="0.3">
      <c r="A5410" s="1" t="s">
        <v>3626</v>
      </c>
      <c r="B5410" s="1" t="s">
        <v>29091</v>
      </c>
      <c r="C5410" t="s">
        <v>23786</v>
      </c>
      <c r="D5410" t="str">
        <f t="shared" si="84"/>
        <v>@certgov.fvg.it</v>
      </c>
    </row>
    <row r="5411" spans="1:4" ht="12" customHeight="1" x14ac:dyDescent="0.3">
      <c r="A5411" s="1" t="s">
        <v>1070</v>
      </c>
      <c r="B5411" s="1" t="s">
        <v>21171</v>
      </c>
      <c r="C5411" t="s">
        <v>23790</v>
      </c>
      <c r="D5411" t="str">
        <f t="shared" si="84"/>
        <v>@pec.ptbiellese.it</v>
      </c>
    </row>
    <row r="5412" spans="1:4" ht="12" customHeight="1" x14ac:dyDescent="0.3">
      <c r="A5412" s="1" t="s">
        <v>653</v>
      </c>
      <c r="B5412" s="1" t="s">
        <v>21172</v>
      </c>
      <c r="C5412" t="s">
        <v>23791</v>
      </c>
      <c r="D5412" t="str">
        <f t="shared" si="84"/>
        <v>@postemailcertificata.it</v>
      </c>
    </row>
    <row r="5413" spans="1:4" ht="12" customHeight="1" x14ac:dyDescent="0.3">
      <c r="A5413" s="1" t="s">
        <v>13103</v>
      </c>
      <c r="B5413" s="1" t="s">
        <v>23684</v>
      </c>
      <c r="C5413" t="s">
        <v>29092</v>
      </c>
      <c r="D5413" t="str">
        <f t="shared" si="84"/>
        <v>@pec.comune.pre-saint-didier.ao.it</v>
      </c>
    </row>
    <row r="5414" spans="1:4" ht="12" customHeight="1" x14ac:dyDescent="0.3">
      <c r="A5414" s="1" t="s">
        <v>3509</v>
      </c>
      <c r="B5414" s="1" t="s">
        <v>29093</v>
      </c>
      <c r="C5414" t="s">
        <v>23786</v>
      </c>
      <c r="D5414" t="str">
        <f t="shared" si="84"/>
        <v>@certgov.fvg.it</v>
      </c>
    </row>
    <row r="5415" spans="1:4" ht="12" customHeight="1" x14ac:dyDescent="0.3">
      <c r="A5415" s="1" t="s">
        <v>4513</v>
      </c>
      <c r="B5415" s="1" t="s">
        <v>29094</v>
      </c>
      <c r="C5415" t="s">
        <v>23726</v>
      </c>
      <c r="D5415" t="str">
        <f t="shared" si="84"/>
        <v>@postacert.umbria.it</v>
      </c>
    </row>
    <row r="5416" spans="1:4" ht="12" customHeight="1" x14ac:dyDescent="0.3">
      <c r="A5416" s="1" t="s">
        <v>2857</v>
      </c>
      <c r="B5416" s="1" t="s">
        <v>23850</v>
      </c>
      <c r="C5416" t="s">
        <v>29095</v>
      </c>
      <c r="D5416" t="str">
        <f t="shared" si="84"/>
        <v>@pec.comune.predaia.tn.it</v>
      </c>
    </row>
    <row r="5417" spans="1:4" ht="12" customHeight="1" x14ac:dyDescent="0.3">
      <c r="A5417" s="1" t="s">
        <v>4165</v>
      </c>
      <c r="B5417" s="1" t="s">
        <v>29096</v>
      </c>
      <c r="C5417" t="s">
        <v>24208</v>
      </c>
      <c r="D5417" t="str">
        <f t="shared" si="84"/>
        <v>@cert.provincia.fc.it</v>
      </c>
    </row>
    <row r="5418" spans="1:4" ht="12" customHeight="1" x14ac:dyDescent="0.3">
      <c r="A5418" s="1" t="s">
        <v>2809</v>
      </c>
      <c r="B5418" s="1" t="s">
        <v>23944</v>
      </c>
      <c r="C5418" t="s">
        <v>29097</v>
      </c>
      <c r="D5418" t="str">
        <f t="shared" si="84"/>
        <v>@pec.comune.predazzo.tn.it</v>
      </c>
    </row>
    <row r="5419" spans="1:4" ht="12" customHeight="1" x14ac:dyDescent="0.3">
      <c r="A5419" s="1" t="s">
        <v>13109</v>
      </c>
      <c r="B5419" s="1" t="s">
        <v>29098</v>
      </c>
      <c r="C5419" t="s">
        <v>23681</v>
      </c>
      <c r="D5419" t="str">
        <f t="shared" si="84"/>
        <v>@legalmail.it</v>
      </c>
    </row>
    <row r="5420" spans="1:4" ht="12" customHeight="1" x14ac:dyDescent="0.3">
      <c r="A5420" s="1" t="s">
        <v>1890</v>
      </c>
      <c r="B5420" s="1" t="s">
        <v>23684</v>
      </c>
      <c r="C5420" t="s">
        <v>29099</v>
      </c>
      <c r="D5420" t="str">
        <f t="shared" si="84"/>
        <v>@pec.comune.predore.bg.it</v>
      </c>
    </row>
    <row r="5421" spans="1:4" ht="12" customHeight="1" x14ac:dyDescent="0.3">
      <c r="A5421" s="1" t="s">
        <v>974</v>
      </c>
      <c r="B5421" s="1" t="s">
        <v>23684</v>
      </c>
      <c r="C5421" t="s">
        <v>29100</v>
      </c>
      <c r="D5421" t="str">
        <f t="shared" si="84"/>
        <v>@pec.comune.predosa.al.it</v>
      </c>
    </row>
    <row r="5422" spans="1:4" ht="12" customHeight="1" x14ac:dyDescent="0.3">
      <c r="A5422" s="1" t="s">
        <v>3204</v>
      </c>
      <c r="B5422" s="1" t="s">
        <v>29101</v>
      </c>
      <c r="C5422" t="s">
        <v>23745</v>
      </c>
      <c r="D5422" t="str">
        <f t="shared" si="84"/>
        <v>@pecveneto.it</v>
      </c>
    </row>
    <row r="5423" spans="1:4" ht="12" customHeight="1" x14ac:dyDescent="0.3">
      <c r="A5423" s="1" t="s">
        <v>1684</v>
      </c>
      <c r="B5423" s="1" t="s">
        <v>23684</v>
      </c>
      <c r="C5423" t="s">
        <v>29102</v>
      </c>
      <c r="D5423" t="str">
        <f t="shared" si="84"/>
        <v>@pec.comune.pregnana.mi.it</v>
      </c>
    </row>
    <row r="5424" spans="1:4" ht="12" customHeight="1" x14ac:dyDescent="0.3">
      <c r="A5424" s="1" t="s">
        <v>3688</v>
      </c>
      <c r="B5424" s="1" t="s">
        <v>29103</v>
      </c>
      <c r="C5424" t="s">
        <v>23699</v>
      </c>
      <c r="D5424" t="str">
        <f t="shared" si="84"/>
        <v>@pec.it</v>
      </c>
    </row>
    <row r="5425" spans="1:4" ht="12" customHeight="1" x14ac:dyDescent="0.3">
      <c r="A5425" s="1" t="s">
        <v>2589</v>
      </c>
      <c r="B5425" s="1" t="s">
        <v>29104</v>
      </c>
      <c r="C5425" t="s">
        <v>23845</v>
      </c>
      <c r="D5425" t="str">
        <f t="shared" si="84"/>
        <v>@halleypec.it</v>
      </c>
    </row>
    <row r="5426" spans="1:4" ht="12" customHeight="1" x14ac:dyDescent="0.3">
      <c r="A5426" s="1" t="s">
        <v>3510</v>
      </c>
      <c r="B5426" s="1" t="s">
        <v>29105</v>
      </c>
      <c r="C5426" t="s">
        <v>23786</v>
      </c>
      <c r="D5426" t="str">
        <f t="shared" si="84"/>
        <v>@certgov.fvg.it</v>
      </c>
    </row>
    <row r="5427" spans="1:4" ht="12" customHeight="1" x14ac:dyDescent="0.3">
      <c r="A5427" s="1" t="s">
        <v>1150</v>
      </c>
      <c r="B5427" s="1" t="s">
        <v>29106</v>
      </c>
      <c r="C5427" t="s">
        <v>23681</v>
      </c>
      <c r="D5427" t="str">
        <f t="shared" si="84"/>
        <v>@legalmail.it</v>
      </c>
    </row>
    <row r="5428" spans="1:4" ht="12" customHeight="1" x14ac:dyDescent="0.3">
      <c r="A5428" s="1" t="s">
        <v>1151</v>
      </c>
      <c r="B5428" s="1" t="s">
        <v>29107</v>
      </c>
      <c r="C5428" t="s">
        <v>23681</v>
      </c>
      <c r="D5428" t="str">
        <f t="shared" si="84"/>
        <v>@legalmail.it</v>
      </c>
    </row>
    <row r="5429" spans="1:4" ht="12" customHeight="1" x14ac:dyDescent="0.3">
      <c r="A5429" s="1" t="s">
        <v>4166</v>
      </c>
      <c r="B5429" s="1" t="s">
        <v>29108</v>
      </c>
      <c r="C5429" t="s">
        <v>24208</v>
      </c>
      <c r="D5429" t="str">
        <f t="shared" si="84"/>
        <v>@cert.provincia.fc.it</v>
      </c>
    </row>
    <row r="5430" spans="1:4" ht="12" customHeight="1" x14ac:dyDescent="0.3">
      <c r="A5430" s="1" t="s">
        <v>1891</v>
      </c>
      <c r="B5430" s="1" t="s">
        <v>29109</v>
      </c>
      <c r="C5430" t="s">
        <v>23681</v>
      </c>
      <c r="D5430" t="str">
        <f t="shared" si="84"/>
        <v>@legalmail.it</v>
      </c>
    </row>
    <row r="5431" spans="1:4" ht="12" customHeight="1" x14ac:dyDescent="0.3">
      <c r="A5431" s="1" t="s">
        <v>1152</v>
      </c>
      <c r="B5431" s="1" t="s">
        <v>29110</v>
      </c>
      <c r="C5431" t="s">
        <v>24961</v>
      </c>
      <c r="D5431" t="str">
        <f t="shared" si="84"/>
        <v xml:space="preserve">@pec.it </v>
      </c>
    </row>
    <row r="5432" spans="1:4" ht="12" customHeight="1" x14ac:dyDescent="0.3">
      <c r="A5432" s="1" t="s">
        <v>3511</v>
      </c>
      <c r="B5432" s="1" t="s">
        <v>29111</v>
      </c>
      <c r="C5432" t="s">
        <v>23786</v>
      </c>
      <c r="D5432" t="str">
        <f t="shared" si="84"/>
        <v>@certgov.fvg.it</v>
      </c>
    </row>
    <row r="5433" spans="1:4" ht="12" customHeight="1" x14ac:dyDescent="0.3">
      <c r="A5433" s="1" t="s">
        <v>3512</v>
      </c>
      <c r="B5433" s="1" t="s">
        <v>29112</v>
      </c>
      <c r="C5433" t="s">
        <v>23786</v>
      </c>
      <c r="D5433" t="str">
        <f t="shared" si="84"/>
        <v>@certgov.fvg.it</v>
      </c>
    </row>
    <row r="5434" spans="1:4" ht="12" customHeight="1" x14ac:dyDescent="0.3">
      <c r="A5434" s="1" t="s">
        <v>2118</v>
      </c>
      <c r="B5434" s="1" t="s">
        <v>23684</v>
      </c>
      <c r="C5434" t="s">
        <v>29113</v>
      </c>
      <c r="D5434" t="str">
        <f t="shared" si="84"/>
        <v>@pec.comune.preseglie.bs.it</v>
      </c>
    </row>
    <row r="5435" spans="1:4" ht="12" customHeight="1" x14ac:dyDescent="0.3">
      <c r="A5435" s="1" t="s">
        <v>5672</v>
      </c>
      <c r="B5435" s="1" t="s">
        <v>29114</v>
      </c>
      <c r="C5435" t="s">
        <v>23713</v>
      </c>
      <c r="D5435" t="str">
        <f t="shared" si="84"/>
        <v>@asmepec.it</v>
      </c>
    </row>
    <row r="5436" spans="1:4" ht="12" customHeight="1" x14ac:dyDescent="0.3">
      <c r="A5436" s="1" t="s">
        <v>1892</v>
      </c>
      <c r="B5436" s="1" t="s">
        <v>29115</v>
      </c>
      <c r="C5436" t="s">
        <v>23679</v>
      </c>
      <c r="D5436" t="str">
        <f t="shared" si="84"/>
        <v>@pec.regione.lombardia.it</v>
      </c>
    </row>
    <row r="5437" spans="1:4" ht="12" customHeight="1" x14ac:dyDescent="0.3">
      <c r="A5437" s="1" t="s">
        <v>13127</v>
      </c>
      <c r="B5437" s="1" t="s">
        <v>23684</v>
      </c>
      <c r="C5437" t="s">
        <v>29116</v>
      </c>
      <c r="D5437" t="str">
        <f t="shared" si="84"/>
        <v>@cert.comune.presicceacquarica.le.it</v>
      </c>
    </row>
    <row r="5438" spans="1:4" ht="12" customHeight="1" x14ac:dyDescent="0.3">
      <c r="A5438" s="1" t="s">
        <v>2936</v>
      </c>
      <c r="B5438" s="1" t="s">
        <v>23684</v>
      </c>
      <c r="C5438" t="s">
        <v>29117</v>
      </c>
      <c r="D5438" t="str">
        <f t="shared" si="84"/>
        <v>@pec.comune.pressana.vr.it</v>
      </c>
    </row>
    <row r="5439" spans="1:4" ht="12" customHeight="1" x14ac:dyDescent="0.3">
      <c r="A5439" s="1" t="s">
        <v>5436</v>
      </c>
      <c r="B5439" s="1" t="s">
        <v>29118</v>
      </c>
      <c r="C5439" t="s">
        <v>23699</v>
      </c>
      <c r="D5439" t="str">
        <f t="shared" si="84"/>
        <v>@pec.it</v>
      </c>
    </row>
    <row r="5440" spans="1:4" ht="12" customHeight="1" x14ac:dyDescent="0.3">
      <c r="A5440" s="1" t="s">
        <v>2119</v>
      </c>
      <c r="B5440" s="1" t="s">
        <v>29119</v>
      </c>
      <c r="C5440" t="s">
        <v>23699</v>
      </c>
      <c r="D5440" t="str">
        <f t="shared" si="84"/>
        <v>@pec.it</v>
      </c>
    </row>
    <row r="5441" spans="1:4" ht="12" customHeight="1" x14ac:dyDescent="0.3">
      <c r="A5441" s="1" t="s">
        <v>5242</v>
      </c>
      <c r="B5441" s="1" t="s">
        <v>29120</v>
      </c>
      <c r="C5441" t="s">
        <v>23699</v>
      </c>
      <c r="D5441" t="str">
        <f t="shared" si="84"/>
        <v>@pec.it</v>
      </c>
    </row>
    <row r="5442" spans="1:4" ht="12" customHeight="1" x14ac:dyDescent="0.3">
      <c r="A5442" s="1" t="s">
        <v>654</v>
      </c>
      <c r="B5442" s="1" t="s">
        <v>21201</v>
      </c>
      <c r="C5442" t="s">
        <v>23735</v>
      </c>
      <c r="D5442" t="str">
        <f t="shared" si="84"/>
        <v>@cert.ruparpiemonte.it</v>
      </c>
    </row>
    <row r="5443" spans="1:4" ht="12" customHeight="1" x14ac:dyDescent="0.3">
      <c r="A5443" s="1" t="s">
        <v>6102</v>
      </c>
      <c r="B5443" s="1" t="s">
        <v>23684</v>
      </c>
      <c r="C5443" t="s">
        <v>29121</v>
      </c>
      <c r="D5443" t="str">
        <f t="shared" ref="D5443:D5506" si="85">CONCATENATE("@",C:C)</f>
        <v>@pec.comune.prignanocilento.sa.it</v>
      </c>
    </row>
    <row r="5444" spans="1:4" ht="12" customHeight="1" x14ac:dyDescent="0.3">
      <c r="A5444" s="1" t="s">
        <v>4039</v>
      </c>
      <c r="B5444" s="1" t="s">
        <v>29122</v>
      </c>
      <c r="C5444" t="s">
        <v>23699</v>
      </c>
      <c r="D5444" t="str">
        <f t="shared" si="85"/>
        <v>@pec.it</v>
      </c>
    </row>
    <row r="5445" spans="1:4" ht="12" customHeight="1" x14ac:dyDescent="0.3">
      <c r="A5445" s="1" t="s">
        <v>2590</v>
      </c>
      <c r="B5445" s="1" t="s">
        <v>29123</v>
      </c>
      <c r="C5445" t="s">
        <v>23679</v>
      </c>
      <c r="D5445" t="str">
        <f t="shared" si="85"/>
        <v>@pec.regione.lombardia.it</v>
      </c>
    </row>
    <row r="5446" spans="1:4" ht="12" customHeight="1" x14ac:dyDescent="0.3">
      <c r="A5446" s="1" t="s">
        <v>2872</v>
      </c>
      <c r="B5446" s="1" t="s">
        <v>23850</v>
      </c>
      <c r="C5446" t="s">
        <v>29124</v>
      </c>
      <c r="D5446" t="str">
        <f t="shared" si="85"/>
        <v>@pec.comuneprimiero.tn.it</v>
      </c>
    </row>
    <row r="5447" spans="1:4" ht="12" customHeight="1" x14ac:dyDescent="0.3">
      <c r="A5447" s="1" t="s">
        <v>655</v>
      </c>
      <c r="B5447" s="1" t="s">
        <v>21206</v>
      </c>
      <c r="C5447" t="s">
        <v>23735</v>
      </c>
      <c r="D5447" t="str">
        <f t="shared" si="85"/>
        <v>@cert.ruparpiemonte.it</v>
      </c>
    </row>
    <row r="5448" spans="1:4" ht="12" customHeight="1" x14ac:dyDescent="0.3">
      <c r="A5448" s="1" t="s">
        <v>656</v>
      </c>
      <c r="B5448" s="1" t="s">
        <v>21207</v>
      </c>
      <c r="C5448" t="s">
        <v>23735</v>
      </c>
      <c r="D5448" t="str">
        <f t="shared" si="85"/>
        <v>@cert.ruparpiemonte.it</v>
      </c>
    </row>
    <row r="5449" spans="1:4" ht="12" customHeight="1" x14ac:dyDescent="0.3">
      <c r="A5449" s="1" t="s">
        <v>7325</v>
      </c>
      <c r="B5449" s="1" t="s">
        <v>23729</v>
      </c>
      <c r="C5449" t="s">
        <v>29125</v>
      </c>
      <c r="D5449" t="str">
        <f t="shared" si="85"/>
        <v>@pec.comune.priologargallo.sr.it</v>
      </c>
    </row>
    <row r="5450" spans="1:4" ht="12" customHeight="1" x14ac:dyDescent="0.3">
      <c r="A5450" s="1" t="s">
        <v>5060</v>
      </c>
      <c r="B5450" s="1" t="s">
        <v>29126</v>
      </c>
      <c r="C5450" t="s">
        <v>23699</v>
      </c>
      <c r="D5450" t="str">
        <f t="shared" si="85"/>
        <v>@pec.it</v>
      </c>
    </row>
    <row r="5451" spans="1:4" ht="12" customHeight="1" x14ac:dyDescent="0.3">
      <c r="A5451" s="1" t="s">
        <v>7028</v>
      </c>
      <c r="B5451" s="1" t="s">
        <v>29127</v>
      </c>
      <c r="C5451" t="s">
        <v>25563</v>
      </c>
      <c r="D5451" t="str">
        <f t="shared" si="85"/>
        <v>@certificata.com</v>
      </c>
    </row>
    <row r="5452" spans="1:4" ht="12" customHeight="1" x14ac:dyDescent="0.3">
      <c r="A5452" s="1" t="s">
        <v>4831</v>
      </c>
      <c r="B5452" s="1" t="s">
        <v>24484</v>
      </c>
      <c r="C5452" t="s">
        <v>29128</v>
      </c>
      <c r="D5452" t="str">
        <f t="shared" si="85"/>
        <v>@pec.comunediproceno.vt.it</v>
      </c>
    </row>
    <row r="5453" spans="1:4" ht="12" customHeight="1" x14ac:dyDescent="0.3">
      <c r="A5453" s="1" t="s">
        <v>5850</v>
      </c>
      <c r="B5453" s="1" t="s">
        <v>29129</v>
      </c>
      <c r="C5453" t="s">
        <v>23713</v>
      </c>
      <c r="D5453" t="str">
        <f t="shared" si="85"/>
        <v>@asmepec.it</v>
      </c>
    </row>
    <row r="5454" spans="1:4" ht="12" customHeight="1" x14ac:dyDescent="0.3">
      <c r="A5454" s="1" t="s">
        <v>3823</v>
      </c>
      <c r="B5454" s="1" t="s">
        <v>23684</v>
      </c>
      <c r="C5454" t="s">
        <v>29130</v>
      </c>
      <c r="D5454" t="str">
        <f t="shared" si="85"/>
        <v>@pec.comune.propata.ge.it</v>
      </c>
    </row>
    <row r="5455" spans="1:4" ht="12" customHeight="1" x14ac:dyDescent="0.3">
      <c r="A5455" s="1" t="s">
        <v>1476</v>
      </c>
      <c r="B5455" s="1" t="s">
        <v>29131</v>
      </c>
      <c r="C5455" t="s">
        <v>23845</v>
      </c>
      <c r="D5455" t="str">
        <f t="shared" si="85"/>
        <v>@halleypec.it</v>
      </c>
    </row>
    <row r="5456" spans="1:4" ht="12" customHeight="1" x14ac:dyDescent="0.3">
      <c r="A5456" s="1" t="s">
        <v>5061</v>
      </c>
      <c r="B5456" s="1" t="s">
        <v>29132</v>
      </c>
      <c r="C5456" t="s">
        <v>23856</v>
      </c>
      <c r="D5456" t="str">
        <f t="shared" si="85"/>
        <v>@postecert.it</v>
      </c>
    </row>
    <row r="5457" spans="1:4" ht="12" customHeight="1" x14ac:dyDescent="0.3">
      <c r="A5457" s="1" t="s">
        <v>2120</v>
      </c>
      <c r="B5457" s="1" t="s">
        <v>23684</v>
      </c>
      <c r="C5457" t="s">
        <v>29133</v>
      </c>
      <c r="D5457" t="str">
        <f t="shared" si="85"/>
        <v>@pec.comune.provagliodiseo.bs.it</v>
      </c>
    </row>
    <row r="5458" spans="1:4" ht="12" customHeight="1" x14ac:dyDescent="0.3">
      <c r="A5458" s="1" t="s">
        <v>2121</v>
      </c>
      <c r="B5458" s="1" t="s">
        <v>23684</v>
      </c>
      <c r="C5458" t="s">
        <v>29134</v>
      </c>
      <c r="D5458" t="str">
        <f t="shared" si="85"/>
        <v>@pec.comune.provagliovalsabbia.bs.it</v>
      </c>
    </row>
    <row r="5459" spans="1:4" ht="12" customHeight="1" x14ac:dyDescent="0.3">
      <c r="A5459" s="1" t="s">
        <v>13149</v>
      </c>
      <c r="B5459" s="1" t="s">
        <v>29135</v>
      </c>
      <c r="C5459" t="s">
        <v>23681</v>
      </c>
      <c r="D5459" t="str">
        <f t="shared" si="85"/>
        <v>@legalmail.it</v>
      </c>
    </row>
    <row r="5460" spans="1:4" ht="12" customHeight="1" x14ac:dyDescent="0.3">
      <c r="A5460" s="1" t="s">
        <v>5527</v>
      </c>
      <c r="B5460" s="1" t="s">
        <v>29136</v>
      </c>
      <c r="C5460" t="s">
        <v>23681</v>
      </c>
      <c r="D5460" t="str">
        <f t="shared" si="85"/>
        <v>@legalmail.it</v>
      </c>
    </row>
    <row r="5461" spans="1:4" ht="12" customHeight="1" x14ac:dyDescent="0.3">
      <c r="A5461" s="1" t="s">
        <v>657</v>
      </c>
      <c r="B5461" s="1" t="s">
        <v>21220</v>
      </c>
      <c r="C5461" t="s">
        <v>23735</v>
      </c>
      <c r="D5461" t="str">
        <f t="shared" si="85"/>
        <v>@cert.ruparpiemonte.it</v>
      </c>
    </row>
    <row r="5462" spans="1:4" ht="12" customHeight="1" x14ac:dyDescent="0.3">
      <c r="A5462" s="1" t="s">
        <v>13152</v>
      </c>
      <c r="B5462" s="1" t="s">
        <v>23684</v>
      </c>
      <c r="C5462" t="s">
        <v>29137</v>
      </c>
      <c r="D5462" t="str">
        <f t="shared" si="85"/>
        <v>@pec.comune.puegnagodelgarda.bs.it</v>
      </c>
    </row>
    <row r="5463" spans="1:4" ht="12" customHeight="1" x14ac:dyDescent="0.3">
      <c r="A5463" s="1" t="s">
        <v>5766</v>
      </c>
      <c r="B5463" s="1" t="s">
        <v>21223</v>
      </c>
      <c r="C5463" t="s">
        <v>23792</v>
      </c>
      <c r="D5463" t="str">
        <f t="shared" si="85"/>
        <v>@pec.cstsannio.it</v>
      </c>
    </row>
    <row r="5464" spans="1:4" ht="12" customHeight="1" x14ac:dyDescent="0.3">
      <c r="A5464" s="1" t="s">
        <v>7494</v>
      </c>
      <c r="D5464" t="str">
        <f t="shared" si="85"/>
        <v>@</v>
      </c>
    </row>
    <row r="5465" spans="1:4" ht="12" customHeight="1" x14ac:dyDescent="0.3">
      <c r="A5465" s="1" t="s">
        <v>3513</v>
      </c>
      <c r="B5465" s="1" t="s">
        <v>29138</v>
      </c>
      <c r="C5465" t="s">
        <v>23786</v>
      </c>
      <c r="D5465" t="str">
        <f t="shared" si="85"/>
        <v>@certgov.fvg.it</v>
      </c>
    </row>
    <row r="5466" spans="1:4" ht="12" customHeight="1" x14ac:dyDescent="0.3">
      <c r="A5466" s="1" t="s">
        <v>6281</v>
      </c>
      <c r="B5466" s="1" t="s">
        <v>23684</v>
      </c>
      <c r="C5466" t="s">
        <v>29139</v>
      </c>
      <c r="D5466" t="str">
        <f t="shared" si="85"/>
        <v>@mailcert.comune.pulsano.ta.it</v>
      </c>
    </row>
    <row r="5467" spans="1:4" ht="12" customHeight="1" x14ac:dyDescent="0.3">
      <c r="A5467" s="1" t="s">
        <v>1893</v>
      </c>
      <c r="B5467" s="1" t="s">
        <v>29140</v>
      </c>
      <c r="C5467" t="s">
        <v>23699</v>
      </c>
      <c r="D5467" t="str">
        <f t="shared" si="85"/>
        <v>@pec.it</v>
      </c>
    </row>
    <row r="5468" spans="1:4" ht="12" customHeight="1" x14ac:dyDescent="0.3">
      <c r="A5468" s="1" t="s">
        <v>1477</v>
      </c>
      <c r="B5468" s="1" t="s">
        <v>29141</v>
      </c>
      <c r="C5468" t="s">
        <v>23679</v>
      </c>
      <c r="D5468" t="str">
        <f t="shared" si="85"/>
        <v>@pec.regione.lombardia.it</v>
      </c>
    </row>
    <row r="5469" spans="1:4" ht="12" customHeight="1" x14ac:dyDescent="0.3">
      <c r="A5469" s="1" t="s">
        <v>7383</v>
      </c>
      <c r="B5469" s="1" t="s">
        <v>29142</v>
      </c>
      <c r="C5469" t="s">
        <v>23681</v>
      </c>
      <c r="D5469" t="str">
        <f t="shared" si="85"/>
        <v>@legalmail.it</v>
      </c>
    </row>
    <row r="5470" spans="1:4" ht="12" customHeight="1" x14ac:dyDescent="0.3">
      <c r="A5470" s="1" t="s">
        <v>6249</v>
      </c>
      <c r="B5470" s="1" t="s">
        <v>23684</v>
      </c>
      <c r="C5470" t="s">
        <v>29143</v>
      </c>
      <c r="D5470" t="str">
        <f t="shared" si="85"/>
        <v>@cert.comune.putignano.ba.it</v>
      </c>
    </row>
    <row r="5471" spans="1:4" ht="12" customHeight="1" x14ac:dyDescent="0.3">
      <c r="A5471" s="1" t="s">
        <v>5955</v>
      </c>
      <c r="B5471" s="1" t="s">
        <v>29144</v>
      </c>
      <c r="C5471" t="s">
        <v>23724</v>
      </c>
      <c r="D5471" t="str">
        <f t="shared" si="85"/>
        <v>@anutel.it</v>
      </c>
    </row>
    <row r="5472" spans="1:4" ht="12" customHeight="1" x14ac:dyDescent="0.3">
      <c r="A5472" s="1" t="s">
        <v>5437</v>
      </c>
      <c r="B5472" s="1" t="s">
        <v>17242</v>
      </c>
      <c r="C5472" t="s">
        <v>29145</v>
      </c>
      <c r="D5472" t="str">
        <f t="shared" si="85"/>
        <v>@comune.quadri.ch.it</v>
      </c>
    </row>
    <row r="5473" spans="1:4" ht="12" customHeight="1" x14ac:dyDescent="0.3">
      <c r="A5473" s="1" t="s">
        <v>207</v>
      </c>
      <c r="B5473" s="1" t="s">
        <v>29146</v>
      </c>
      <c r="C5473" t="s">
        <v>23735</v>
      </c>
      <c r="D5473" t="str">
        <f t="shared" si="85"/>
        <v>@cert.ruparpiemonte.it</v>
      </c>
    </row>
    <row r="5474" spans="1:4" ht="12" customHeight="1" x14ac:dyDescent="0.3">
      <c r="A5474" s="1" t="s">
        <v>5851</v>
      </c>
      <c r="B5474" s="1" t="s">
        <v>29147</v>
      </c>
      <c r="C5474" t="s">
        <v>23713</v>
      </c>
      <c r="D5474" t="str">
        <f t="shared" si="85"/>
        <v>@asmepec.it</v>
      </c>
    </row>
    <row r="5475" spans="1:4" ht="12" customHeight="1" x14ac:dyDescent="0.3">
      <c r="A5475" s="1" t="s">
        <v>811</v>
      </c>
      <c r="B5475" s="1" t="s">
        <v>29148</v>
      </c>
      <c r="C5475" t="s">
        <v>23735</v>
      </c>
      <c r="D5475" t="str">
        <f t="shared" si="85"/>
        <v>@cert.ruparpiemonte.it</v>
      </c>
    </row>
    <row r="5476" spans="1:4" ht="12" customHeight="1" x14ac:dyDescent="0.3">
      <c r="A5476" s="1" t="s">
        <v>13165</v>
      </c>
      <c r="B5476" s="1" t="s">
        <v>29149</v>
      </c>
      <c r="C5476" t="s">
        <v>23699</v>
      </c>
      <c r="D5476" t="str">
        <f t="shared" si="85"/>
        <v>@pec.it</v>
      </c>
    </row>
    <row r="5477" spans="1:4" ht="12" customHeight="1" x14ac:dyDescent="0.3">
      <c r="A5477" s="1" t="s">
        <v>975</v>
      </c>
      <c r="B5477" s="1" t="s">
        <v>23684</v>
      </c>
      <c r="C5477" t="s">
        <v>29150</v>
      </c>
      <c r="D5477" t="str">
        <f t="shared" si="85"/>
        <v>@pec.comune.quargnento.al.it</v>
      </c>
    </row>
    <row r="5478" spans="1:4" ht="12" customHeight="1" x14ac:dyDescent="0.3">
      <c r="A5478" s="1" t="s">
        <v>1153</v>
      </c>
      <c r="B5478" s="1" t="s">
        <v>29151</v>
      </c>
      <c r="C5478" t="s">
        <v>23887</v>
      </c>
      <c r="D5478" t="str">
        <f t="shared" si="85"/>
        <v>@pcert.it</v>
      </c>
    </row>
    <row r="5479" spans="1:4" ht="12" customHeight="1" x14ac:dyDescent="0.3">
      <c r="A5479" s="1" t="s">
        <v>1154</v>
      </c>
      <c r="B5479" s="1" t="s">
        <v>29152</v>
      </c>
      <c r="C5479" t="s">
        <v>23887</v>
      </c>
      <c r="D5479" t="str">
        <f t="shared" si="85"/>
        <v>@pcert.it</v>
      </c>
    </row>
    <row r="5480" spans="1:4" ht="12" customHeight="1" x14ac:dyDescent="0.3">
      <c r="A5480" s="1" t="s">
        <v>367</v>
      </c>
      <c r="B5480" s="1" t="s">
        <v>29153</v>
      </c>
      <c r="C5480" t="s">
        <v>23747</v>
      </c>
      <c r="D5480" t="str">
        <f t="shared" si="85"/>
        <v>@cert.legalmail.it</v>
      </c>
    </row>
    <row r="5481" spans="1:4" ht="12" customHeight="1" x14ac:dyDescent="0.3">
      <c r="A5481" s="1" t="s">
        <v>4264</v>
      </c>
      <c r="B5481" s="1" t="s">
        <v>29154</v>
      </c>
      <c r="C5481" t="s">
        <v>23683</v>
      </c>
      <c r="D5481" t="str">
        <f t="shared" si="85"/>
        <v>@postacert.toscana.it</v>
      </c>
    </row>
    <row r="5482" spans="1:4" ht="12" customHeight="1" x14ac:dyDescent="0.3">
      <c r="A5482" s="1" t="s">
        <v>1217</v>
      </c>
      <c r="B5482" s="1" t="s">
        <v>23684</v>
      </c>
      <c r="C5482" t="s">
        <v>29155</v>
      </c>
      <c r="D5482" t="str">
        <f t="shared" si="85"/>
        <v>@pec.comune.quart.ao.it</v>
      </c>
    </row>
    <row r="5483" spans="1:4" ht="12" customHeight="1" x14ac:dyDescent="0.3">
      <c r="A5483" s="1" t="s">
        <v>5852</v>
      </c>
      <c r="B5483" s="1" t="s">
        <v>24440</v>
      </c>
      <c r="C5483" t="s">
        <v>29156</v>
      </c>
      <c r="D5483" t="str">
        <f t="shared" si="85"/>
        <v xml:space="preserve">@pec.comune.quarto.na.it </v>
      </c>
    </row>
    <row r="5484" spans="1:4" ht="12" customHeight="1" x14ac:dyDescent="0.3">
      <c r="A5484" s="1" t="s">
        <v>3266</v>
      </c>
      <c r="B5484" s="1" t="s">
        <v>29157</v>
      </c>
      <c r="C5484" t="s">
        <v>23745</v>
      </c>
      <c r="D5484" t="str">
        <f t="shared" si="85"/>
        <v>@pecveneto.it</v>
      </c>
    </row>
    <row r="5485" spans="1:4" ht="12" customHeight="1" x14ac:dyDescent="0.3">
      <c r="A5485" s="1" t="s">
        <v>7495</v>
      </c>
      <c r="B5485" s="1" t="s">
        <v>23684</v>
      </c>
      <c r="C5485" t="s">
        <v>29158</v>
      </c>
      <c r="D5485" t="str">
        <f t="shared" si="85"/>
        <v>@pec.comune.quartusantelena.ca.it</v>
      </c>
    </row>
    <row r="5486" spans="1:4" ht="12" customHeight="1" x14ac:dyDescent="0.3">
      <c r="A5486" s="1" t="s">
        <v>7503</v>
      </c>
      <c r="B5486" s="1" t="s">
        <v>29159</v>
      </c>
      <c r="C5486" t="s">
        <v>23681</v>
      </c>
      <c r="D5486" t="str">
        <f t="shared" si="85"/>
        <v>@legalmail.it</v>
      </c>
    </row>
    <row r="5487" spans="1:4" ht="12" customHeight="1" x14ac:dyDescent="0.3">
      <c r="A5487" s="1" t="s">
        <v>208</v>
      </c>
      <c r="B5487" s="1" t="s">
        <v>21247</v>
      </c>
      <c r="C5487" t="s">
        <v>23791</v>
      </c>
      <c r="D5487" t="str">
        <f t="shared" si="85"/>
        <v>@postemailcertificata.it</v>
      </c>
    </row>
    <row r="5488" spans="1:4" ht="12" customHeight="1" x14ac:dyDescent="0.3">
      <c r="A5488" s="1" t="s">
        <v>976</v>
      </c>
      <c r="B5488" s="1" t="s">
        <v>23684</v>
      </c>
      <c r="C5488" t="s">
        <v>29160</v>
      </c>
      <c r="D5488" t="str">
        <f t="shared" si="85"/>
        <v>@pec.comune.quattordio.al.it</v>
      </c>
    </row>
    <row r="5489" spans="1:4" ht="12" customHeight="1" x14ac:dyDescent="0.3">
      <c r="A5489" s="1" t="s">
        <v>3991</v>
      </c>
      <c r="B5489" s="1" t="s">
        <v>29161</v>
      </c>
      <c r="C5489" t="s">
        <v>23837</v>
      </c>
      <c r="D5489" t="str">
        <f t="shared" si="85"/>
        <v>@cert.provincia.re.it</v>
      </c>
    </row>
    <row r="5490" spans="1:4" ht="12" customHeight="1" x14ac:dyDescent="0.3">
      <c r="A5490" s="1" t="s">
        <v>3140</v>
      </c>
      <c r="B5490" s="1" t="s">
        <v>29162</v>
      </c>
      <c r="C5490" t="s">
        <v>23677</v>
      </c>
      <c r="D5490" t="str">
        <f t="shared" si="85"/>
        <v>@cert.ip-veneto.net</v>
      </c>
    </row>
    <row r="5491" spans="1:4" ht="12" customHeight="1" x14ac:dyDescent="0.3">
      <c r="A5491" s="1" t="s">
        <v>3761</v>
      </c>
      <c r="B5491" s="1" t="s">
        <v>29163</v>
      </c>
      <c r="C5491" t="s">
        <v>23681</v>
      </c>
      <c r="D5491" t="str">
        <f t="shared" si="85"/>
        <v>@legalmail.it</v>
      </c>
    </row>
    <row r="5492" spans="1:4" ht="12" customHeight="1" x14ac:dyDescent="0.3">
      <c r="A5492" s="1" t="s">
        <v>209</v>
      </c>
      <c r="B5492" s="1" t="s">
        <v>23684</v>
      </c>
      <c r="C5492" t="s">
        <v>29164</v>
      </c>
      <c r="D5492" t="str">
        <f t="shared" si="85"/>
        <v>@pec.comune.quincinetto.to.it</v>
      </c>
    </row>
    <row r="5493" spans="1:4" ht="12" customHeight="1" x14ac:dyDescent="0.3">
      <c r="A5493" s="1" t="s">
        <v>5956</v>
      </c>
      <c r="B5493" s="1" t="s">
        <v>29165</v>
      </c>
      <c r="C5493" t="s">
        <v>29166</v>
      </c>
      <c r="D5493" t="str">
        <f t="shared" si="85"/>
        <v>@pec.comunequindici.it</v>
      </c>
    </row>
    <row r="5494" spans="1:4" ht="12" customHeight="1" x14ac:dyDescent="0.3">
      <c r="A5494" s="1" t="s">
        <v>2501</v>
      </c>
      <c r="B5494" s="1" t="s">
        <v>29167</v>
      </c>
      <c r="C5494" t="s">
        <v>23679</v>
      </c>
      <c r="D5494" t="str">
        <f t="shared" si="85"/>
        <v>@pec.regione.lombardia.it</v>
      </c>
    </row>
    <row r="5495" spans="1:4" ht="12" customHeight="1" x14ac:dyDescent="0.3">
      <c r="A5495" s="1" t="s">
        <v>2424</v>
      </c>
      <c r="B5495" s="1" t="s">
        <v>29168</v>
      </c>
      <c r="C5495" t="s">
        <v>23699</v>
      </c>
      <c r="D5495" t="str">
        <f t="shared" si="85"/>
        <v>@pec.it</v>
      </c>
    </row>
    <row r="5496" spans="1:4" ht="12" customHeight="1" x14ac:dyDescent="0.3">
      <c r="A5496" s="1" t="s">
        <v>3205</v>
      </c>
      <c r="B5496" s="1" t="s">
        <v>29169</v>
      </c>
      <c r="C5496" t="s">
        <v>23745</v>
      </c>
      <c r="D5496" t="str">
        <f t="shared" si="85"/>
        <v>@pecveneto.it</v>
      </c>
    </row>
    <row r="5497" spans="1:4" ht="12" customHeight="1" x14ac:dyDescent="0.3">
      <c r="A5497" s="1" t="s">
        <v>368</v>
      </c>
      <c r="B5497" s="1" t="s">
        <v>29170</v>
      </c>
      <c r="C5497" t="s">
        <v>23735</v>
      </c>
      <c r="D5497" t="str">
        <f t="shared" si="85"/>
        <v>@cert.ruparpiemonte.it</v>
      </c>
    </row>
    <row r="5498" spans="1:4" ht="12" customHeight="1" x14ac:dyDescent="0.3">
      <c r="A5498" s="1" t="s">
        <v>3047</v>
      </c>
      <c r="B5498" s="1" t="s">
        <v>29171</v>
      </c>
      <c r="C5498" t="s">
        <v>29172</v>
      </c>
      <c r="D5498" t="str">
        <f t="shared" si="85"/>
        <v>@cert.ip-veneto.it</v>
      </c>
    </row>
    <row r="5499" spans="1:4" ht="12" customHeight="1" x14ac:dyDescent="0.3">
      <c r="A5499" s="1" t="s">
        <v>2122</v>
      </c>
      <c r="B5499" s="1" t="s">
        <v>23684</v>
      </c>
      <c r="C5499" t="s">
        <v>29173</v>
      </c>
      <c r="D5499" t="str">
        <f t="shared" si="85"/>
        <v>@pec.comune.quinzanodoglio.bs.it</v>
      </c>
    </row>
    <row r="5500" spans="1:4" ht="12" customHeight="1" x14ac:dyDescent="0.3">
      <c r="A5500" s="1" t="s">
        <v>2502</v>
      </c>
      <c r="B5500" s="1" t="s">
        <v>29174</v>
      </c>
      <c r="C5500" t="s">
        <v>23679</v>
      </c>
      <c r="D5500" t="str">
        <f t="shared" si="85"/>
        <v>@pec.regione.lombardia.it</v>
      </c>
    </row>
    <row r="5501" spans="1:4" ht="12" customHeight="1" x14ac:dyDescent="0.3">
      <c r="A5501" s="1" t="s">
        <v>2810</v>
      </c>
      <c r="B5501" s="1" t="s">
        <v>23850</v>
      </c>
      <c r="C5501" t="s">
        <v>29175</v>
      </c>
      <c r="D5501" t="str">
        <f t="shared" si="85"/>
        <v>@pec.comune.rabbi.tn.it</v>
      </c>
    </row>
    <row r="5502" spans="1:4" ht="12" customHeight="1" x14ac:dyDescent="0.3">
      <c r="A5502" s="1" t="s">
        <v>6368</v>
      </c>
      <c r="B5502" s="1" t="s">
        <v>29176</v>
      </c>
      <c r="C5502" t="s">
        <v>23740</v>
      </c>
      <c r="D5502" t="str">
        <f t="shared" si="85"/>
        <v>@pec.rupar.puglia.it</v>
      </c>
    </row>
    <row r="5503" spans="1:4" ht="12" customHeight="1" x14ac:dyDescent="0.3">
      <c r="A5503" s="1" t="s">
        <v>7180</v>
      </c>
      <c r="B5503" s="1" t="s">
        <v>29177</v>
      </c>
      <c r="C5503" t="s">
        <v>24928</v>
      </c>
      <c r="D5503" t="str">
        <f t="shared" si="85"/>
        <v>@pa.postacertificata.gov.it</v>
      </c>
    </row>
    <row r="5504" spans="1:4" ht="12" customHeight="1" x14ac:dyDescent="0.3">
      <c r="A5504" s="1" t="s">
        <v>658</v>
      </c>
      <c r="B5504" s="1" t="s">
        <v>29178</v>
      </c>
      <c r="C5504" t="s">
        <v>23735</v>
      </c>
      <c r="D5504" t="str">
        <f t="shared" si="85"/>
        <v>@cert.ruparpiemonte.it</v>
      </c>
    </row>
    <row r="5505" spans="1:4" ht="12" customHeight="1" x14ac:dyDescent="0.3">
      <c r="A5505" s="1" t="s">
        <v>7112</v>
      </c>
      <c r="B5505" s="1" t="s">
        <v>29179</v>
      </c>
      <c r="C5505" t="s">
        <v>23699</v>
      </c>
      <c r="D5505" t="str">
        <f t="shared" si="85"/>
        <v>@pec.it</v>
      </c>
    </row>
    <row r="5506" spans="1:4" ht="12" customHeight="1" x14ac:dyDescent="0.3">
      <c r="A5506" s="1" t="s">
        <v>13195</v>
      </c>
      <c r="B5506" s="1" t="s">
        <v>29180</v>
      </c>
      <c r="C5506" t="s">
        <v>23681</v>
      </c>
      <c r="D5506" t="str">
        <f t="shared" si="85"/>
        <v>@legalmail.it</v>
      </c>
    </row>
    <row r="5507" spans="1:4" ht="12" customHeight="1" x14ac:dyDescent="0.3">
      <c r="A5507" s="1" t="s">
        <v>4422</v>
      </c>
      <c r="B5507" s="1" t="s">
        <v>29181</v>
      </c>
      <c r="C5507" t="s">
        <v>23683</v>
      </c>
      <c r="D5507" t="str">
        <f t="shared" ref="D5507:D5570" si="86">CONCATENATE("@",C:C)</f>
        <v>@postacert.toscana.it</v>
      </c>
    </row>
    <row r="5508" spans="1:4" ht="12" customHeight="1" x14ac:dyDescent="0.3">
      <c r="A5508" s="1" t="s">
        <v>7271</v>
      </c>
      <c r="B5508" s="1" t="s">
        <v>29182</v>
      </c>
      <c r="C5508" t="s">
        <v>23856</v>
      </c>
      <c r="D5508" t="str">
        <f t="shared" si="86"/>
        <v>@postecert.it</v>
      </c>
    </row>
    <row r="5509" spans="1:4" ht="12" customHeight="1" x14ac:dyDescent="0.3">
      <c r="A5509" s="1" t="s">
        <v>4423</v>
      </c>
      <c r="B5509" s="1" t="s">
        <v>29183</v>
      </c>
      <c r="C5509" t="s">
        <v>23683</v>
      </c>
      <c r="D5509" t="str">
        <f t="shared" si="86"/>
        <v>@postacert.toscana.it</v>
      </c>
    </row>
    <row r="5510" spans="1:4" ht="12" customHeight="1" x14ac:dyDescent="0.3">
      <c r="A5510" s="1" t="s">
        <v>4424</v>
      </c>
      <c r="B5510" s="1" t="s">
        <v>29184</v>
      </c>
      <c r="C5510" t="s">
        <v>23683</v>
      </c>
      <c r="D5510" t="str">
        <f t="shared" si="86"/>
        <v>@postacert.toscana.it</v>
      </c>
    </row>
    <row r="5511" spans="1:4" ht="12" customHeight="1" x14ac:dyDescent="0.3">
      <c r="A5511" s="1" t="s">
        <v>7181</v>
      </c>
      <c r="B5511" s="1" t="s">
        <v>24083</v>
      </c>
      <c r="C5511" t="s">
        <v>29185</v>
      </c>
      <c r="D5511" t="str">
        <f t="shared" si="86"/>
        <v>@comuneraffadali.it</v>
      </c>
    </row>
    <row r="5512" spans="1:4" ht="12" customHeight="1" x14ac:dyDescent="0.3">
      <c r="A5512" s="1" t="s">
        <v>7292</v>
      </c>
      <c r="B5512" s="1" t="s">
        <v>29186</v>
      </c>
      <c r="C5512" t="s">
        <v>25169</v>
      </c>
      <c r="D5512" t="str">
        <f t="shared" si="86"/>
        <v>@arubapec.it</v>
      </c>
    </row>
    <row r="5513" spans="1:4" ht="12" customHeight="1" x14ac:dyDescent="0.3">
      <c r="A5513" s="1" t="s">
        <v>3514</v>
      </c>
      <c r="B5513" s="1" t="s">
        <v>29187</v>
      </c>
      <c r="C5513" t="s">
        <v>23786</v>
      </c>
      <c r="D5513" t="str">
        <f t="shared" si="86"/>
        <v>@certgov.fvg.it</v>
      </c>
    </row>
    <row r="5514" spans="1:4" ht="12" customHeight="1" x14ac:dyDescent="0.3">
      <c r="A5514" s="1" t="s">
        <v>7301</v>
      </c>
      <c r="B5514" s="1" t="s">
        <v>23684</v>
      </c>
      <c r="C5514" t="s">
        <v>29188</v>
      </c>
      <c r="D5514" t="str">
        <f t="shared" si="86"/>
        <v>@pec.comune.ragusa.gov.it</v>
      </c>
    </row>
    <row r="5515" spans="1:4" ht="12" customHeight="1" x14ac:dyDescent="0.3">
      <c r="A5515" s="1" t="s">
        <v>5243</v>
      </c>
      <c r="B5515" s="1" t="s">
        <v>29189</v>
      </c>
      <c r="C5515" t="s">
        <v>23856</v>
      </c>
      <c r="D5515" t="str">
        <f t="shared" si="86"/>
        <v>@postecert.it</v>
      </c>
    </row>
    <row r="5516" spans="1:4" ht="12" customHeight="1" x14ac:dyDescent="0.3">
      <c r="A5516" s="1" t="s">
        <v>7272</v>
      </c>
      <c r="B5516" s="1" t="s">
        <v>25143</v>
      </c>
      <c r="C5516" t="s">
        <v>29190</v>
      </c>
      <c r="D5516" t="str">
        <f t="shared" si="86"/>
        <v>@pec.comunediramacca.it</v>
      </c>
    </row>
    <row r="5517" spans="1:4" ht="12" customHeight="1" x14ac:dyDescent="0.3">
      <c r="A5517" s="1" t="s">
        <v>1341</v>
      </c>
      <c r="B5517" s="1" t="s">
        <v>29191</v>
      </c>
      <c r="C5517" t="s">
        <v>23828</v>
      </c>
      <c r="D5517" t="str">
        <f t="shared" si="86"/>
        <v>@halleycert.it</v>
      </c>
    </row>
    <row r="5518" spans="1:4" ht="12" customHeight="1" x14ac:dyDescent="0.3">
      <c r="A5518" s="1" t="s">
        <v>1342</v>
      </c>
      <c r="B5518" s="1" t="s">
        <v>29192</v>
      </c>
      <c r="C5518" t="s">
        <v>23828</v>
      </c>
      <c r="D5518" t="str">
        <f t="shared" si="86"/>
        <v>@halleycert.it</v>
      </c>
    </row>
    <row r="5519" spans="1:4" ht="12" customHeight="1" x14ac:dyDescent="0.3">
      <c r="A5519" s="1" t="s">
        <v>7273</v>
      </c>
      <c r="B5519" s="1" t="s">
        <v>24789</v>
      </c>
      <c r="C5519" t="s">
        <v>29193</v>
      </c>
      <c r="D5519" t="str">
        <f t="shared" si="86"/>
        <v>@randazzopec.e-etna.it</v>
      </c>
    </row>
    <row r="5520" spans="1:4" ht="12" customHeight="1" x14ac:dyDescent="0.3">
      <c r="A5520" s="1" t="s">
        <v>1894</v>
      </c>
      <c r="B5520" s="1" t="s">
        <v>29194</v>
      </c>
      <c r="C5520" t="s">
        <v>23679</v>
      </c>
      <c r="D5520" t="str">
        <f t="shared" si="86"/>
        <v>@pec.regione.lombardia.it</v>
      </c>
    </row>
    <row r="5521" spans="1:4" ht="12" customHeight="1" x14ac:dyDescent="0.3">
      <c r="A5521" s="1" t="s">
        <v>1895</v>
      </c>
      <c r="B5521" s="1" t="s">
        <v>23684</v>
      </c>
      <c r="C5521" t="s">
        <v>29195</v>
      </c>
      <c r="D5521" t="str">
        <f t="shared" si="86"/>
        <v>@comuneranzanico.legalmail.it</v>
      </c>
    </row>
    <row r="5522" spans="1:4" ht="12" customHeight="1" x14ac:dyDescent="0.3">
      <c r="A5522" s="1" t="s">
        <v>3689</v>
      </c>
      <c r="B5522" s="1" t="s">
        <v>29196</v>
      </c>
      <c r="C5522" t="s">
        <v>23681</v>
      </c>
      <c r="D5522" t="str">
        <f t="shared" si="86"/>
        <v>@legalmail.it</v>
      </c>
    </row>
    <row r="5523" spans="1:4" ht="12" customHeight="1" x14ac:dyDescent="0.3">
      <c r="A5523" s="1" t="s">
        <v>4782</v>
      </c>
      <c r="B5523" s="1" t="s">
        <v>29197</v>
      </c>
      <c r="C5523" t="s">
        <v>23699</v>
      </c>
      <c r="D5523" t="str">
        <f t="shared" si="86"/>
        <v>@pec.it</v>
      </c>
    </row>
    <row r="5524" spans="1:4" ht="12" customHeight="1" x14ac:dyDescent="0.3">
      <c r="A5524" s="1" t="s">
        <v>3824</v>
      </c>
      <c r="B5524" s="1" t="s">
        <v>23684</v>
      </c>
      <c r="C5524" t="s">
        <v>29198</v>
      </c>
      <c r="D5524" t="str">
        <f t="shared" si="86"/>
        <v>@pec.comune.rapallo.ge.it</v>
      </c>
    </row>
    <row r="5525" spans="1:4" ht="12" customHeight="1" x14ac:dyDescent="0.3">
      <c r="A5525" s="1" t="s">
        <v>5438</v>
      </c>
      <c r="B5525" s="1" t="s">
        <v>29199</v>
      </c>
      <c r="C5525" t="s">
        <v>23699</v>
      </c>
      <c r="D5525" t="str">
        <f t="shared" si="86"/>
        <v>@pec.it</v>
      </c>
    </row>
    <row r="5526" spans="1:4" ht="12" customHeight="1" x14ac:dyDescent="0.3">
      <c r="A5526" s="1" t="s">
        <v>4425</v>
      </c>
      <c r="B5526" s="1" t="s">
        <v>29200</v>
      </c>
      <c r="C5526" t="s">
        <v>23683</v>
      </c>
      <c r="D5526" t="str">
        <f t="shared" si="86"/>
        <v>@postacert.toscana.it</v>
      </c>
    </row>
    <row r="5527" spans="1:4" ht="12" customHeight="1" x14ac:dyDescent="0.3">
      <c r="A5527" s="1" t="s">
        <v>6475</v>
      </c>
      <c r="B5527" s="1" t="s">
        <v>29201</v>
      </c>
      <c r="C5527" t="s">
        <v>23699</v>
      </c>
      <c r="D5527" t="str">
        <f t="shared" si="86"/>
        <v>@pec.it</v>
      </c>
    </row>
    <row r="5528" spans="1:4" ht="12" customHeight="1" x14ac:dyDescent="0.3">
      <c r="A5528" s="1" t="s">
        <v>6476</v>
      </c>
      <c r="B5528" s="1" t="s">
        <v>29202</v>
      </c>
      <c r="C5528" t="s">
        <v>23699</v>
      </c>
      <c r="D5528" t="str">
        <f t="shared" si="86"/>
        <v>@pec.it</v>
      </c>
    </row>
    <row r="5529" spans="1:4" ht="12" customHeight="1" x14ac:dyDescent="0.3">
      <c r="A5529" s="1" t="s">
        <v>369</v>
      </c>
      <c r="B5529" s="1" t="s">
        <v>21289</v>
      </c>
      <c r="C5529" t="s">
        <v>23735</v>
      </c>
      <c r="D5529" t="str">
        <f t="shared" si="86"/>
        <v>@cert.ruparpiemonte.it</v>
      </c>
    </row>
    <row r="5530" spans="1:4" ht="12" customHeight="1" x14ac:dyDescent="0.3">
      <c r="A5530" s="1" t="s">
        <v>13219</v>
      </c>
      <c r="B5530" s="1" t="s">
        <v>29203</v>
      </c>
      <c r="C5530" t="s">
        <v>23681</v>
      </c>
      <c r="D5530" t="str">
        <f t="shared" si="86"/>
        <v>@legalmail.it</v>
      </c>
    </row>
    <row r="5531" spans="1:4" ht="12" customHeight="1" x14ac:dyDescent="0.3">
      <c r="A5531" s="1" t="s">
        <v>1567</v>
      </c>
      <c r="B5531" s="1" t="s">
        <v>29204</v>
      </c>
      <c r="C5531" t="s">
        <v>23817</v>
      </c>
      <c r="D5531" t="str">
        <f t="shared" si="86"/>
        <v>@cert.provincia.so.it</v>
      </c>
    </row>
    <row r="5532" spans="1:4" ht="12" customHeight="1" x14ac:dyDescent="0.3">
      <c r="A5532" s="1" t="s">
        <v>7182</v>
      </c>
      <c r="B5532" s="1" t="s">
        <v>29205</v>
      </c>
      <c r="C5532" t="s">
        <v>23699</v>
      </c>
      <c r="D5532" t="str">
        <f t="shared" si="86"/>
        <v>@pec.it</v>
      </c>
    </row>
    <row r="5533" spans="1:4" ht="12" customHeight="1" x14ac:dyDescent="0.3">
      <c r="A5533" s="1" t="s">
        <v>4040</v>
      </c>
      <c r="B5533" s="1" t="s">
        <v>29206</v>
      </c>
      <c r="C5533" t="s">
        <v>29207</v>
      </c>
      <c r="D5533" t="str">
        <f t="shared" si="86"/>
        <v>@cert.comune.ravarino.mo.it</v>
      </c>
    </row>
    <row r="5534" spans="1:4" ht="12" customHeight="1" x14ac:dyDescent="0.3">
      <c r="A5534" s="1" t="s">
        <v>3515</v>
      </c>
      <c r="B5534" s="1" t="s">
        <v>29208</v>
      </c>
      <c r="C5534" t="s">
        <v>23786</v>
      </c>
      <c r="D5534" t="str">
        <f t="shared" si="86"/>
        <v>@certgov.fvg.it</v>
      </c>
    </row>
    <row r="5535" spans="1:4" ht="12" customHeight="1" x14ac:dyDescent="0.3">
      <c r="A5535" s="1" t="s">
        <v>6103</v>
      </c>
      <c r="B5535" s="1" t="s">
        <v>23684</v>
      </c>
      <c r="C5535" t="s">
        <v>29209</v>
      </c>
      <c r="D5535" t="str">
        <f t="shared" si="86"/>
        <v>@pec.comune.ravello.sa.it</v>
      </c>
    </row>
    <row r="5536" spans="1:4" ht="12" customHeight="1" x14ac:dyDescent="0.3">
      <c r="A5536" s="1" t="s">
        <v>4141</v>
      </c>
      <c r="B5536" s="1" t="s">
        <v>29210</v>
      </c>
      <c r="C5536" t="s">
        <v>23681</v>
      </c>
      <c r="D5536" t="str">
        <f t="shared" si="86"/>
        <v>@legalmail.it</v>
      </c>
    </row>
    <row r="5537" spans="1:4" ht="12" customHeight="1" x14ac:dyDescent="0.3">
      <c r="A5537" s="1" t="s">
        <v>3516</v>
      </c>
      <c r="B5537" s="1" t="s">
        <v>29211</v>
      </c>
      <c r="C5537" t="s">
        <v>23786</v>
      </c>
      <c r="D5537" t="str">
        <f t="shared" si="86"/>
        <v>@certgov.fvg.it</v>
      </c>
    </row>
    <row r="5538" spans="1:4" ht="12" customHeight="1" x14ac:dyDescent="0.3">
      <c r="A5538" s="1" t="s">
        <v>5673</v>
      </c>
      <c r="B5538" s="1" t="s">
        <v>29212</v>
      </c>
      <c r="C5538" t="s">
        <v>23699</v>
      </c>
      <c r="D5538" t="str">
        <f t="shared" si="86"/>
        <v>@pec.it</v>
      </c>
    </row>
    <row r="5539" spans="1:4" ht="12" customHeight="1" x14ac:dyDescent="0.3">
      <c r="A5539" s="1" t="s">
        <v>1155</v>
      </c>
      <c r="B5539" s="1" t="s">
        <v>23693</v>
      </c>
      <c r="C5539" t="s">
        <v>29213</v>
      </c>
      <c r="D5539" t="str">
        <f t="shared" si="86"/>
        <v>@pec.comune.re.vb.it</v>
      </c>
    </row>
    <row r="5540" spans="1:4" ht="12" customHeight="1" x14ac:dyDescent="0.3">
      <c r="A5540" s="1" t="s">
        <v>2281</v>
      </c>
      <c r="B5540" s="1" t="s">
        <v>29214</v>
      </c>
      <c r="C5540" t="s">
        <v>23679</v>
      </c>
      <c r="D5540" t="str">
        <f t="shared" si="86"/>
        <v>@pec.regione.lombardia.it</v>
      </c>
    </row>
    <row r="5541" spans="1:4" ht="12" customHeight="1" x14ac:dyDescent="0.3">
      <c r="A5541" s="1" t="s">
        <v>7183</v>
      </c>
      <c r="B5541" s="1" t="s">
        <v>29215</v>
      </c>
      <c r="C5541" t="s">
        <v>23699</v>
      </c>
      <c r="D5541" t="str">
        <f t="shared" si="86"/>
        <v>@pec.it</v>
      </c>
    </row>
    <row r="5542" spans="1:4" ht="12" customHeight="1" x14ac:dyDescent="0.3">
      <c r="A5542" s="1" t="s">
        <v>3517</v>
      </c>
      <c r="B5542" s="1" t="s">
        <v>29216</v>
      </c>
      <c r="C5542" t="s">
        <v>23786</v>
      </c>
      <c r="D5542" t="str">
        <f t="shared" si="86"/>
        <v>@certgov.fvg.it</v>
      </c>
    </row>
    <row r="5543" spans="1:4" ht="12" customHeight="1" x14ac:dyDescent="0.3">
      <c r="A5543" s="1" t="s">
        <v>210</v>
      </c>
      <c r="B5543" s="1" t="s">
        <v>29217</v>
      </c>
      <c r="C5543" t="s">
        <v>23681</v>
      </c>
      <c r="D5543" t="str">
        <f t="shared" si="86"/>
        <v>@legalmail.it</v>
      </c>
    </row>
    <row r="5544" spans="1:4" ht="12" customHeight="1" x14ac:dyDescent="0.3">
      <c r="A5544" s="1" t="s">
        <v>5674</v>
      </c>
      <c r="B5544" s="1" t="s">
        <v>29218</v>
      </c>
      <c r="C5544" t="s">
        <v>23699</v>
      </c>
      <c r="D5544" t="str">
        <f t="shared" si="86"/>
        <v>@pec.it</v>
      </c>
    </row>
    <row r="5545" spans="1:4" ht="12" customHeight="1" x14ac:dyDescent="0.3">
      <c r="A5545" s="1" t="s">
        <v>4700</v>
      </c>
      <c r="B5545" s="1" t="s">
        <v>29219</v>
      </c>
      <c r="C5545" t="s">
        <v>23717</v>
      </c>
      <c r="D5545" t="str">
        <f t="shared" si="86"/>
        <v>@emarche.it</v>
      </c>
    </row>
    <row r="5546" spans="1:4" ht="12" customHeight="1" x14ac:dyDescent="0.3">
      <c r="A5546" s="1" t="s">
        <v>3825</v>
      </c>
      <c r="B5546" s="1" t="s">
        <v>23693</v>
      </c>
      <c r="C5546" t="s">
        <v>29220</v>
      </c>
      <c r="D5546" t="str">
        <f t="shared" si="86"/>
        <v>@pec.comune.recco.ge.it</v>
      </c>
    </row>
    <row r="5547" spans="1:4" ht="12" customHeight="1" x14ac:dyDescent="0.3">
      <c r="A5547" s="1" t="s">
        <v>463</v>
      </c>
      <c r="B5547" s="1" t="s">
        <v>21307</v>
      </c>
      <c r="C5547" t="s">
        <v>23887</v>
      </c>
      <c r="D5547" t="str">
        <f t="shared" si="86"/>
        <v>@pcert.it</v>
      </c>
    </row>
    <row r="5548" spans="1:4" ht="12" customHeight="1" x14ac:dyDescent="0.3">
      <c r="A5548" s="1" t="s">
        <v>3048</v>
      </c>
      <c r="B5548" s="1" t="s">
        <v>29221</v>
      </c>
      <c r="C5548" t="s">
        <v>23745</v>
      </c>
      <c r="D5548" t="str">
        <f t="shared" si="86"/>
        <v>@pecveneto.it</v>
      </c>
    </row>
    <row r="5549" spans="1:4" ht="12" customHeight="1" x14ac:dyDescent="0.3">
      <c r="A5549" s="1" t="s">
        <v>2282</v>
      </c>
      <c r="B5549" s="1" t="s">
        <v>21309</v>
      </c>
      <c r="C5549" t="s">
        <v>23688</v>
      </c>
      <c r="D5549" t="str">
        <f t="shared" si="86"/>
        <v>@legalpec.it</v>
      </c>
    </row>
    <row r="5550" spans="1:4" ht="12" customHeight="1" x14ac:dyDescent="0.3">
      <c r="A5550" s="1" t="s">
        <v>2503</v>
      </c>
      <c r="B5550" s="1" t="s">
        <v>21310</v>
      </c>
      <c r="C5550" t="s">
        <v>23791</v>
      </c>
      <c r="D5550" t="str">
        <f t="shared" si="86"/>
        <v>@postemailcertificata.it</v>
      </c>
    </row>
    <row r="5551" spans="1:4" ht="12" customHeight="1" x14ac:dyDescent="0.3">
      <c r="A5551" s="1" t="s">
        <v>812</v>
      </c>
      <c r="B5551" s="1" t="s">
        <v>21311</v>
      </c>
      <c r="C5551" t="s">
        <v>23735</v>
      </c>
      <c r="D5551" t="str">
        <f t="shared" si="86"/>
        <v>@cert.ruparpiemonte.it</v>
      </c>
    </row>
    <row r="5552" spans="1:4" ht="12" customHeight="1" x14ac:dyDescent="0.3">
      <c r="A5552" s="1" t="s">
        <v>3206</v>
      </c>
      <c r="B5552" s="1" t="s">
        <v>29222</v>
      </c>
      <c r="C5552" t="s">
        <v>23745</v>
      </c>
      <c r="D5552" t="str">
        <f t="shared" si="86"/>
        <v>@pecveneto.it</v>
      </c>
    </row>
    <row r="5553" spans="1:4" ht="12" customHeight="1" x14ac:dyDescent="0.3">
      <c r="A5553" s="1" t="s">
        <v>7232</v>
      </c>
      <c r="B5553" s="1" t="s">
        <v>29223</v>
      </c>
      <c r="C5553" t="s">
        <v>23699</v>
      </c>
      <c r="D5553" t="str">
        <f t="shared" si="86"/>
        <v>@pec.it</v>
      </c>
    </row>
    <row r="5554" spans="1:4" ht="12" customHeight="1" x14ac:dyDescent="0.3">
      <c r="A5554" s="1" t="s">
        <v>4298</v>
      </c>
      <c r="B5554" s="1" t="s">
        <v>29224</v>
      </c>
      <c r="C5554" t="s">
        <v>23683</v>
      </c>
      <c r="D5554" t="str">
        <f t="shared" si="86"/>
        <v>@postacert.toscana.it</v>
      </c>
    </row>
    <row r="5555" spans="1:4" ht="12" customHeight="1" x14ac:dyDescent="0.3">
      <c r="A5555" s="1" t="s">
        <v>6835</v>
      </c>
      <c r="B5555" s="1" t="s">
        <v>24010</v>
      </c>
      <c r="C5555" t="s">
        <v>29225</v>
      </c>
      <c r="D5555" t="str">
        <f t="shared" si="86"/>
        <v>@pec.reggiocal.it</v>
      </c>
    </row>
    <row r="5556" spans="1:4" ht="12" customHeight="1" x14ac:dyDescent="0.3">
      <c r="A5556" s="1" t="s">
        <v>3993</v>
      </c>
      <c r="B5556" s="1" t="s">
        <v>29226</v>
      </c>
      <c r="C5556" t="s">
        <v>29227</v>
      </c>
      <c r="D5556" t="str">
        <f t="shared" si="86"/>
        <v>@pec.municipio.re.it</v>
      </c>
    </row>
    <row r="5557" spans="1:4" ht="12" customHeight="1" x14ac:dyDescent="0.3">
      <c r="A5557" s="1" t="s">
        <v>3992</v>
      </c>
      <c r="B5557" s="1" t="s">
        <v>29228</v>
      </c>
      <c r="C5557" t="s">
        <v>23856</v>
      </c>
      <c r="D5557" t="str">
        <f t="shared" si="86"/>
        <v>@postecert.it</v>
      </c>
    </row>
    <row r="5558" spans="1:4" ht="12" customHeight="1" x14ac:dyDescent="0.3">
      <c r="A5558" s="1" t="s">
        <v>5767</v>
      </c>
      <c r="B5558" s="1" t="s">
        <v>29229</v>
      </c>
      <c r="C5558" t="s">
        <v>23699</v>
      </c>
      <c r="D5558" t="str">
        <f t="shared" si="86"/>
        <v>@pec.it</v>
      </c>
    </row>
    <row r="5559" spans="1:4" ht="12" customHeight="1" x14ac:dyDescent="0.3">
      <c r="A5559" s="1" t="s">
        <v>7113</v>
      </c>
      <c r="B5559" s="1" t="s">
        <v>21319</v>
      </c>
      <c r="C5559" t="s">
        <v>25039</v>
      </c>
      <c r="D5559" t="str">
        <f t="shared" si="86"/>
        <v>@pec.intradata.it</v>
      </c>
    </row>
    <row r="5560" spans="1:4" ht="12" customHeight="1" x14ac:dyDescent="0.3">
      <c r="A5560" s="1" t="s">
        <v>3518</v>
      </c>
      <c r="B5560" s="1" t="s">
        <v>29230</v>
      </c>
      <c r="C5560" t="s">
        <v>23786</v>
      </c>
      <c r="D5560" t="str">
        <f t="shared" si="86"/>
        <v>@certgov.fvg.it</v>
      </c>
    </row>
    <row r="5561" spans="1:4" ht="12" customHeight="1" x14ac:dyDescent="0.3">
      <c r="A5561" s="1" t="s">
        <v>2123</v>
      </c>
      <c r="B5561" s="1" t="s">
        <v>23684</v>
      </c>
      <c r="C5561" t="s">
        <v>29231</v>
      </c>
      <c r="D5561" t="str">
        <f t="shared" si="86"/>
        <v>@pec.comune.remedello.bs.it</v>
      </c>
    </row>
    <row r="5562" spans="1:4" ht="12" customHeight="1" x14ac:dyDescent="0.3">
      <c r="A5562" s="1" t="s">
        <v>2701</v>
      </c>
      <c r="B5562" s="1" t="s">
        <v>29232</v>
      </c>
      <c r="C5562" t="s">
        <v>23681</v>
      </c>
      <c r="D5562" t="str">
        <f t="shared" si="86"/>
        <v>@legalmail.it</v>
      </c>
    </row>
    <row r="5563" spans="1:4" ht="12" customHeight="1" x14ac:dyDescent="0.3">
      <c r="A5563" s="1" t="s">
        <v>6641</v>
      </c>
      <c r="B5563" s="1" t="s">
        <v>29233</v>
      </c>
      <c r="C5563" t="s">
        <v>23713</v>
      </c>
      <c r="D5563" t="str">
        <f t="shared" si="86"/>
        <v>@asmepec.it</v>
      </c>
    </row>
    <row r="5564" spans="1:4" ht="12" customHeight="1" x14ac:dyDescent="0.3">
      <c r="A5564" s="1" t="s">
        <v>13253</v>
      </c>
      <c r="B5564" s="1" t="s">
        <v>29234</v>
      </c>
      <c r="C5564" t="s">
        <v>23681</v>
      </c>
      <c r="D5564" t="str">
        <f t="shared" si="86"/>
        <v>@legalmail.it</v>
      </c>
    </row>
    <row r="5565" spans="1:4" ht="12" customHeight="1" x14ac:dyDescent="0.3">
      <c r="A5565" s="1" t="s">
        <v>3207</v>
      </c>
      <c r="B5565" s="1" t="s">
        <v>29235</v>
      </c>
      <c r="C5565" t="s">
        <v>23745</v>
      </c>
      <c r="D5565" t="str">
        <f t="shared" si="86"/>
        <v>@pecveneto.it</v>
      </c>
    </row>
    <row r="5566" spans="1:4" ht="12" customHeight="1" x14ac:dyDescent="0.3">
      <c r="A5566" s="1" t="s">
        <v>1685</v>
      </c>
      <c r="B5566" s="1" t="s">
        <v>29236</v>
      </c>
      <c r="C5566" t="s">
        <v>23679</v>
      </c>
      <c r="D5566" t="str">
        <f t="shared" si="86"/>
        <v>@pec.regione.lombardia.it</v>
      </c>
    </row>
    <row r="5567" spans="1:4" ht="12" customHeight="1" x14ac:dyDescent="0.3">
      <c r="A5567" s="1" t="s">
        <v>3519</v>
      </c>
      <c r="B5567" s="1" t="s">
        <v>29237</v>
      </c>
      <c r="C5567" t="s">
        <v>23786</v>
      </c>
      <c r="D5567" t="str">
        <f t="shared" si="86"/>
        <v>@certgov.fvg.it</v>
      </c>
    </row>
    <row r="5568" spans="1:4" ht="12" customHeight="1" x14ac:dyDescent="0.3">
      <c r="A5568" s="1" t="s">
        <v>3520</v>
      </c>
      <c r="B5568" s="1" t="s">
        <v>29238</v>
      </c>
      <c r="C5568" t="s">
        <v>23786</v>
      </c>
      <c r="D5568" t="str">
        <f t="shared" si="86"/>
        <v>@certgov.fvg.it</v>
      </c>
    </row>
    <row r="5569" spans="1:4" ht="12" customHeight="1" x14ac:dyDescent="0.3">
      <c r="A5569" s="1" t="s">
        <v>7208</v>
      </c>
      <c r="B5569" s="1" t="s">
        <v>23684</v>
      </c>
      <c r="C5569" t="s">
        <v>29239</v>
      </c>
      <c r="D5569" t="str">
        <f t="shared" si="86"/>
        <v>@pec.comune.resuttano.cl.it</v>
      </c>
    </row>
    <row r="5570" spans="1:4" ht="12" customHeight="1" x14ac:dyDescent="0.3">
      <c r="A5570" s="1" t="s">
        <v>2283</v>
      </c>
      <c r="B5570" s="1" t="s">
        <v>29240</v>
      </c>
      <c r="C5570" t="s">
        <v>23679</v>
      </c>
      <c r="D5570" t="str">
        <f t="shared" si="86"/>
        <v>@pec.regione.lombardia.it</v>
      </c>
    </row>
    <row r="5571" spans="1:4" ht="12" customHeight="1" x14ac:dyDescent="0.3">
      <c r="A5571" s="1" t="s">
        <v>659</v>
      </c>
      <c r="B5571" s="1" t="s">
        <v>21331</v>
      </c>
      <c r="C5571" t="s">
        <v>23735</v>
      </c>
      <c r="D5571" t="str">
        <f t="shared" ref="D5571:D5634" si="87">CONCATENATE("@",C:C)</f>
        <v>@cert.ruparpiemonte.it</v>
      </c>
    </row>
    <row r="5572" spans="1:4" ht="12" customHeight="1" x14ac:dyDescent="0.3">
      <c r="A5572" s="1" t="s">
        <v>813</v>
      </c>
      <c r="B5572" s="1" t="s">
        <v>29241</v>
      </c>
      <c r="C5572" t="s">
        <v>23735</v>
      </c>
      <c r="D5572" t="str">
        <f t="shared" si="87"/>
        <v>@cert.ruparpiemonte.it</v>
      </c>
    </row>
    <row r="5573" spans="1:4" ht="12" customHeight="1" x14ac:dyDescent="0.3">
      <c r="A5573" s="1" t="s">
        <v>3208</v>
      </c>
      <c r="B5573" s="1" t="s">
        <v>29242</v>
      </c>
      <c r="C5573" t="s">
        <v>23745</v>
      </c>
      <c r="D5573" t="str">
        <f t="shared" si="87"/>
        <v>@pecveneto.it</v>
      </c>
    </row>
    <row r="5574" spans="1:4" ht="12" customHeight="1" x14ac:dyDescent="0.3">
      <c r="A5574" s="1" t="s">
        <v>1478</v>
      </c>
      <c r="B5574" s="1" t="s">
        <v>29243</v>
      </c>
      <c r="C5574" t="s">
        <v>23679</v>
      </c>
      <c r="D5574" t="str">
        <f t="shared" si="87"/>
        <v>@pec.regione.lombardia.it</v>
      </c>
    </row>
    <row r="5575" spans="1:4" ht="12" customHeight="1" x14ac:dyDescent="0.3">
      <c r="A5575" s="1" t="s">
        <v>2124</v>
      </c>
      <c r="B5575" s="1" t="s">
        <v>23684</v>
      </c>
      <c r="C5575" t="s">
        <v>29244</v>
      </c>
      <c r="D5575" t="str">
        <f t="shared" si="87"/>
        <v>@pec.comune.rezzato.bs.it</v>
      </c>
    </row>
    <row r="5576" spans="1:4" ht="12" customHeight="1" x14ac:dyDescent="0.3">
      <c r="A5576" s="1" t="s">
        <v>3690</v>
      </c>
      <c r="B5576" s="1" t="s">
        <v>29245</v>
      </c>
      <c r="C5576" t="s">
        <v>23681</v>
      </c>
      <c r="D5576" t="str">
        <f t="shared" si="87"/>
        <v>@legalmail.it</v>
      </c>
    </row>
    <row r="5577" spans="1:4" ht="12" customHeight="1" x14ac:dyDescent="0.3">
      <c r="A5577" s="1" t="s">
        <v>3826</v>
      </c>
      <c r="B5577" s="1" t="s">
        <v>23684</v>
      </c>
      <c r="C5577" t="s">
        <v>29246</v>
      </c>
      <c r="D5577" t="str">
        <f t="shared" si="87"/>
        <v>@pec.comune.rezzoaglio.ge.it</v>
      </c>
    </row>
    <row r="5578" spans="1:4" ht="12" customHeight="1" x14ac:dyDescent="0.3">
      <c r="A5578" s="1" t="s">
        <v>13267</v>
      </c>
      <c r="B5578" s="1" t="s">
        <v>23684</v>
      </c>
      <c r="C5578" t="s">
        <v>29247</v>
      </c>
      <c r="D5578" t="str">
        <f t="shared" si="87"/>
        <v>@pec.comune.rhemes-notre-dame.ao.it</v>
      </c>
    </row>
    <row r="5579" spans="1:4" ht="12" customHeight="1" x14ac:dyDescent="0.3">
      <c r="A5579" s="1" t="s">
        <v>13268</v>
      </c>
      <c r="B5579" s="1" t="s">
        <v>23684</v>
      </c>
      <c r="C5579" t="s">
        <v>29248</v>
      </c>
      <c r="D5579" t="str">
        <f t="shared" si="87"/>
        <v>@pec.comune.rhemes-st-georges.ao.it</v>
      </c>
    </row>
    <row r="5580" spans="1:4" ht="12" customHeight="1" x14ac:dyDescent="0.3">
      <c r="A5580" s="1" t="s">
        <v>1686</v>
      </c>
      <c r="B5580" s="1" t="s">
        <v>29249</v>
      </c>
      <c r="C5580" t="s">
        <v>23681</v>
      </c>
      <c r="D5580" t="str">
        <f t="shared" si="87"/>
        <v>@legalmail.it</v>
      </c>
    </row>
    <row r="5581" spans="1:4" ht="12" customHeight="1" x14ac:dyDescent="0.3">
      <c r="A5581" s="1" t="s">
        <v>6836</v>
      </c>
      <c r="B5581" s="1" t="s">
        <v>29250</v>
      </c>
      <c r="C5581" t="s">
        <v>23713</v>
      </c>
      <c r="D5581" t="str">
        <f t="shared" si="87"/>
        <v>@asmepec.it</v>
      </c>
    </row>
    <row r="5582" spans="1:4" ht="12" customHeight="1" x14ac:dyDescent="0.3">
      <c r="A5582" s="1" t="s">
        <v>3762</v>
      </c>
      <c r="B5582" s="1" t="s">
        <v>29251</v>
      </c>
      <c r="C5582" t="s">
        <v>23681</v>
      </c>
      <c r="D5582" t="str">
        <f t="shared" si="87"/>
        <v>@legalmail.it</v>
      </c>
    </row>
    <row r="5583" spans="1:4" ht="12" customHeight="1" x14ac:dyDescent="0.3">
      <c r="A5583" s="1" t="s">
        <v>5001</v>
      </c>
      <c r="B5583" s="1" t="s">
        <v>29252</v>
      </c>
      <c r="C5583" t="s">
        <v>24928</v>
      </c>
      <c r="D5583" t="str">
        <f t="shared" si="87"/>
        <v>@pa.postacertificata.gov.it</v>
      </c>
    </row>
    <row r="5584" spans="1:4" ht="12" customHeight="1" x14ac:dyDescent="0.3">
      <c r="A5584" s="1" t="s">
        <v>5675</v>
      </c>
      <c r="B5584" s="1" t="s">
        <v>29253</v>
      </c>
      <c r="C5584" t="s">
        <v>23713</v>
      </c>
      <c r="D5584" t="str">
        <f t="shared" si="87"/>
        <v>@asmepec.it</v>
      </c>
    </row>
    <row r="5585" spans="1:4" ht="12" customHeight="1" x14ac:dyDescent="0.3">
      <c r="A5585" s="1" t="s">
        <v>7184</v>
      </c>
      <c r="B5585" s="1" t="s">
        <v>24440</v>
      </c>
      <c r="C5585" t="s">
        <v>29254</v>
      </c>
      <c r="D5585" t="str">
        <f t="shared" si="87"/>
        <v>@pec.comune.ribera.ag.it</v>
      </c>
    </row>
    <row r="5586" spans="1:4" ht="12" customHeight="1" x14ac:dyDescent="0.3">
      <c r="A5586" s="1" t="s">
        <v>211</v>
      </c>
      <c r="B5586" s="1" t="s">
        <v>21347</v>
      </c>
      <c r="C5586" t="s">
        <v>23699</v>
      </c>
      <c r="D5586" t="str">
        <f t="shared" si="87"/>
        <v>@pec.it</v>
      </c>
    </row>
    <row r="5587" spans="1:4" ht="12" customHeight="1" x14ac:dyDescent="0.3">
      <c r="A5587" s="1" t="s">
        <v>6924</v>
      </c>
      <c r="B5587" s="1" t="s">
        <v>29255</v>
      </c>
      <c r="C5587" t="s">
        <v>23699</v>
      </c>
      <c r="D5587" t="str">
        <f t="shared" si="87"/>
        <v>@pec.it</v>
      </c>
    </row>
    <row r="5588" spans="1:4" ht="12" customHeight="1" x14ac:dyDescent="0.3">
      <c r="A5588" s="1" t="s">
        <v>977</v>
      </c>
      <c r="B5588" s="1" t="s">
        <v>29256</v>
      </c>
      <c r="C5588" t="s">
        <v>23699</v>
      </c>
      <c r="D5588" t="str">
        <f t="shared" si="87"/>
        <v>@pec.it</v>
      </c>
    </row>
    <row r="5589" spans="1:4" ht="12" customHeight="1" x14ac:dyDescent="0.3">
      <c r="A5589" s="1" t="s">
        <v>5528</v>
      </c>
      <c r="B5589" s="1" t="s">
        <v>29257</v>
      </c>
      <c r="C5589" t="s">
        <v>23681</v>
      </c>
      <c r="D5589" t="str">
        <f t="shared" si="87"/>
        <v>@legalmail.it</v>
      </c>
    </row>
    <row r="5590" spans="1:4" ht="12" customHeight="1" x14ac:dyDescent="0.3">
      <c r="A5590" s="1" t="s">
        <v>4185</v>
      </c>
      <c r="B5590" s="1" t="s">
        <v>29258</v>
      </c>
      <c r="C5590" t="s">
        <v>23681</v>
      </c>
      <c r="D5590" t="str">
        <f t="shared" si="87"/>
        <v>@legalmail.it</v>
      </c>
    </row>
    <row r="5591" spans="1:4" ht="12" customHeight="1" x14ac:dyDescent="0.3">
      <c r="A5591" s="1" t="s">
        <v>13280</v>
      </c>
      <c r="B5591" s="1" t="s">
        <v>29259</v>
      </c>
      <c r="C5591" t="s">
        <v>29260</v>
      </c>
      <c r="D5591" t="str">
        <f t="shared" si="87"/>
        <v>@pec.comune.riccodelgolfo.sp.it</v>
      </c>
    </row>
    <row r="5592" spans="1:4" ht="12" customHeight="1" x14ac:dyDescent="0.3">
      <c r="A5592" s="1" t="s">
        <v>2425</v>
      </c>
      <c r="B5592" s="1" t="s">
        <v>29261</v>
      </c>
      <c r="C5592" t="s">
        <v>23679</v>
      </c>
      <c r="D5592" t="str">
        <f t="shared" si="87"/>
        <v>@pec.regione.lombardia.it</v>
      </c>
    </row>
    <row r="5593" spans="1:4" ht="12" customHeight="1" x14ac:dyDescent="0.3">
      <c r="A5593" s="1" t="s">
        <v>6104</v>
      </c>
      <c r="B5593" s="1" t="s">
        <v>29262</v>
      </c>
      <c r="C5593" t="s">
        <v>23713</v>
      </c>
      <c r="D5593" t="str">
        <f t="shared" si="87"/>
        <v>@asmepec.it</v>
      </c>
    </row>
    <row r="5594" spans="1:4" ht="12" customHeight="1" x14ac:dyDescent="0.3">
      <c r="A5594" s="1" t="s">
        <v>3209</v>
      </c>
      <c r="B5594" s="1" t="s">
        <v>29263</v>
      </c>
      <c r="C5594" t="s">
        <v>23745</v>
      </c>
      <c r="D5594" t="str">
        <f t="shared" si="87"/>
        <v>@pecveneto.it</v>
      </c>
    </row>
    <row r="5595" spans="1:4" ht="12" customHeight="1" x14ac:dyDescent="0.3">
      <c r="A5595" s="1" t="s">
        <v>7209</v>
      </c>
      <c r="B5595" s="1" t="s">
        <v>23684</v>
      </c>
      <c r="C5595" t="s">
        <v>29264</v>
      </c>
      <c r="D5595" t="str">
        <f t="shared" si="87"/>
        <v>@pec.comune.riesi.cl.it</v>
      </c>
    </row>
    <row r="5596" spans="1:4" ht="12" customHeight="1" x14ac:dyDescent="0.3">
      <c r="A5596" s="1" t="s">
        <v>4906</v>
      </c>
      <c r="B5596" s="1" t="s">
        <v>23684</v>
      </c>
      <c r="C5596" t="s">
        <v>29265</v>
      </c>
      <c r="D5596" t="str">
        <f t="shared" si="87"/>
        <v>@pec.comune.rieti.it</v>
      </c>
    </row>
    <row r="5597" spans="1:4" ht="12" customHeight="1" x14ac:dyDescent="0.3">
      <c r="A5597" s="1" t="s">
        <v>13286</v>
      </c>
      <c r="B5597" s="1" t="s">
        <v>29266</v>
      </c>
      <c r="C5597" t="s">
        <v>23681</v>
      </c>
      <c r="D5597" t="str">
        <f t="shared" si="87"/>
        <v>@legalmail.it</v>
      </c>
    </row>
    <row r="5598" spans="1:4" ht="12" customHeight="1" x14ac:dyDescent="0.3">
      <c r="A5598" s="1" t="s">
        <v>660</v>
      </c>
      <c r="B5598" s="1" t="s">
        <v>21359</v>
      </c>
      <c r="C5598" t="s">
        <v>23735</v>
      </c>
      <c r="D5598" t="str">
        <f t="shared" si="87"/>
        <v>@cert.ruparpiemonte.it</v>
      </c>
    </row>
    <row r="5599" spans="1:4" ht="12" customHeight="1" x14ac:dyDescent="0.3">
      <c r="A5599" s="1" t="s">
        <v>5002</v>
      </c>
      <c r="B5599" s="1" t="s">
        <v>23684</v>
      </c>
      <c r="C5599" t="s">
        <v>29267</v>
      </c>
      <c r="D5599" t="str">
        <f t="shared" si="87"/>
        <v>@pec.comune.rignanoflaminio.rm.it</v>
      </c>
    </row>
    <row r="5600" spans="1:4" ht="12" customHeight="1" x14ac:dyDescent="0.3">
      <c r="A5600" s="1" t="s">
        <v>6197</v>
      </c>
      <c r="B5600" s="1" t="s">
        <v>29268</v>
      </c>
      <c r="C5600" t="s">
        <v>23740</v>
      </c>
      <c r="D5600" t="str">
        <f t="shared" si="87"/>
        <v>@pec.rupar.puglia.it</v>
      </c>
    </row>
    <row r="5601" spans="1:4" ht="12" customHeight="1" x14ac:dyDescent="0.3">
      <c r="A5601" s="1" t="s">
        <v>4299</v>
      </c>
      <c r="B5601" s="1" t="s">
        <v>29269</v>
      </c>
      <c r="C5601" t="s">
        <v>23683</v>
      </c>
      <c r="D5601" t="str">
        <f t="shared" si="87"/>
        <v>@postacert.toscana.it</v>
      </c>
    </row>
    <row r="5602" spans="1:4" ht="12" customHeight="1" x14ac:dyDescent="0.3">
      <c r="A5602" s="1" t="s">
        <v>3521</v>
      </c>
      <c r="B5602" s="1" t="s">
        <v>29270</v>
      </c>
      <c r="C5602" t="s">
        <v>23786</v>
      </c>
      <c r="D5602" t="str">
        <f t="shared" si="87"/>
        <v>@certgov.fvg.it</v>
      </c>
    </row>
    <row r="5603" spans="1:4" ht="12" customHeight="1" x14ac:dyDescent="0.3">
      <c r="A5603" s="1" t="s">
        <v>370</v>
      </c>
      <c r="B5603" s="1" t="s">
        <v>29271</v>
      </c>
      <c r="C5603" t="s">
        <v>23681</v>
      </c>
      <c r="D5603" t="str">
        <f t="shared" si="87"/>
        <v>@legalmail.it</v>
      </c>
    </row>
    <row r="5604" spans="1:4" ht="12" customHeight="1" x14ac:dyDescent="0.3">
      <c r="A5604" s="1" t="s">
        <v>4186</v>
      </c>
      <c r="B5604" s="1" t="s">
        <v>23900</v>
      </c>
      <c r="C5604" t="s">
        <v>29272</v>
      </c>
      <c r="D5604" t="str">
        <f t="shared" si="87"/>
        <v>@pec.comune.rimini.it</v>
      </c>
    </row>
    <row r="5605" spans="1:4" ht="12" customHeight="1" x14ac:dyDescent="0.3">
      <c r="A5605" s="1" t="s">
        <v>4329</v>
      </c>
      <c r="B5605" s="1" t="s">
        <v>23684</v>
      </c>
      <c r="C5605" t="s">
        <v>29273</v>
      </c>
      <c r="D5605" t="str">
        <f t="shared" si="87"/>
        <v>@pec.comune.rio.li.it</v>
      </c>
    </row>
    <row r="5606" spans="1:4" ht="12" customHeight="1" x14ac:dyDescent="0.3">
      <c r="A5606" s="1" t="s">
        <v>13295</v>
      </c>
      <c r="B5606" s="1" t="s">
        <v>29274</v>
      </c>
      <c r="C5606" t="s">
        <v>23681</v>
      </c>
      <c r="D5606" t="str">
        <f t="shared" si="87"/>
        <v>@legalmail.it</v>
      </c>
    </row>
    <row r="5607" spans="1:4" ht="12" customHeight="1" x14ac:dyDescent="0.3">
      <c r="A5607" s="1" t="s">
        <v>3994</v>
      </c>
      <c r="B5607" s="1" t="s">
        <v>29275</v>
      </c>
      <c r="C5607" t="s">
        <v>23837</v>
      </c>
      <c r="D5607" t="str">
        <f t="shared" si="87"/>
        <v>@cert.provincia.re.it</v>
      </c>
    </row>
    <row r="5608" spans="1:4" ht="12" customHeight="1" x14ac:dyDescent="0.3">
      <c r="A5608" s="1" t="s">
        <v>5003</v>
      </c>
      <c r="B5608" s="1" t="s">
        <v>29276</v>
      </c>
      <c r="C5608" t="s">
        <v>23699</v>
      </c>
      <c r="D5608" t="str">
        <f t="shared" si="87"/>
        <v>@pec.it</v>
      </c>
    </row>
    <row r="5609" spans="1:4" ht="12" customHeight="1" x14ac:dyDescent="0.3">
      <c r="A5609" s="1" t="s">
        <v>7547</v>
      </c>
      <c r="B5609" s="1" t="s">
        <v>23684</v>
      </c>
      <c r="C5609" t="s">
        <v>29277</v>
      </c>
      <c r="D5609" t="str">
        <f t="shared" si="87"/>
        <v>@pec.comune.riolasardo.or.it</v>
      </c>
    </row>
    <row r="5610" spans="1:4" ht="12" customHeight="1" x14ac:dyDescent="0.3">
      <c r="A5610" s="1" t="s">
        <v>4142</v>
      </c>
      <c r="B5610" s="1" t="s">
        <v>29278</v>
      </c>
      <c r="C5610" t="s">
        <v>24662</v>
      </c>
      <c r="D5610" t="str">
        <f t="shared" si="87"/>
        <v>@cert.provincia.ra.it</v>
      </c>
    </row>
    <row r="5611" spans="1:4" ht="12" customHeight="1" x14ac:dyDescent="0.3">
      <c r="A5611" s="1" t="s">
        <v>4041</v>
      </c>
      <c r="B5611" s="1" t="s">
        <v>23850</v>
      </c>
      <c r="C5611" t="s">
        <v>29279</v>
      </c>
      <c r="D5611" t="str">
        <f t="shared" si="87"/>
        <v>@cert.comune.riolunato.mo.it</v>
      </c>
    </row>
    <row r="5612" spans="1:4" ht="12" customHeight="1" x14ac:dyDescent="0.3">
      <c r="A5612" s="1" t="s">
        <v>3867</v>
      </c>
      <c r="B5612" s="1" t="s">
        <v>23693</v>
      </c>
      <c r="C5612" t="s">
        <v>29280</v>
      </c>
      <c r="D5612" t="str">
        <f t="shared" si="87"/>
        <v>@pec-comunediriomaggiore.it</v>
      </c>
    </row>
    <row r="5613" spans="1:4" ht="12" customHeight="1" x14ac:dyDescent="0.3">
      <c r="A5613" s="1" t="s">
        <v>6477</v>
      </c>
      <c r="B5613" s="1" t="s">
        <v>29281</v>
      </c>
      <c r="C5613" t="s">
        <v>23691</v>
      </c>
      <c r="D5613" t="str">
        <f t="shared" si="87"/>
        <v>@cert.ruparbasilicata.it</v>
      </c>
    </row>
    <row r="5614" spans="1:4" ht="12" customHeight="1" x14ac:dyDescent="0.3">
      <c r="A5614" s="1" t="s">
        <v>5594</v>
      </c>
      <c r="B5614" s="1" t="s">
        <v>29282</v>
      </c>
      <c r="C5614" t="s">
        <v>24115</v>
      </c>
      <c r="D5614" t="str">
        <f t="shared" si="87"/>
        <v>@pec.leonet.it</v>
      </c>
    </row>
    <row r="5615" spans="1:4" ht="12" customHeight="1" x14ac:dyDescent="0.3">
      <c r="A5615" s="1" t="s">
        <v>5439</v>
      </c>
      <c r="B5615" s="1" t="s">
        <v>29283</v>
      </c>
      <c r="C5615" t="s">
        <v>23699</v>
      </c>
      <c r="D5615" t="str">
        <f t="shared" si="87"/>
        <v>@pec.it</v>
      </c>
    </row>
    <row r="5616" spans="1:4" ht="12" customHeight="1" x14ac:dyDescent="0.3">
      <c r="A5616" s="1" t="s">
        <v>5529</v>
      </c>
      <c r="B5616" s="1" t="s">
        <v>24069</v>
      </c>
      <c r="C5616" t="s">
        <v>29284</v>
      </c>
      <c r="D5616" t="str">
        <f t="shared" si="87"/>
        <v>@pec.comuneripabottoni.it</v>
      </c>
    </row>
    <row r="5617" spans="1:4" ht="12" customHeight="1" x14ac:dyDescent="0.3">
      <c r="A5617" s="1" t="s">
        <v>6478</v>
      </c>
      <c r="B5617" s="1" t="s">
        <v>29285</v>
      </c>
      <c r="C5617" t="s">
        <v>23699</v>
      </c>
      <c r="D5617" t="str">
        <f t="shared" si="87"/>
        <v>@pec.it</v>
      </c>
    </row>
    <row r="5618" spans="1:4" ht="12" customHeight="1" x14ac:dyDescent="0.3">
      <c r="A5618" s="1" t="s">
        <v>5530</v>
      </c>
      <c r="B5618" s="1" t="s">
        <v>29286</v>
      </c>
      <c r="C5618" t="s">
        <v>23681</v>
      </c>
      <c r="D5618" t="str">
        <f t="shared" si="87"/>
        <v>@legalmail.it</v>
      </c>
    </row>
    <row r="5619" spans="1:4" ht="12" customHeight="1" x14ac:dyDescent="0.3">
      <c r="A5619" s="1" t="s">
        <v>2426</v>
      </c>
      <c r="B5619" s="1" t="s">
        <v>29287</v>
      </c>
      <c r="C5619" t="s">
        <v>23679</v>
      </c>
      <c r="D5619" t="str">
        <f t="shared" si="87"/>
        <v>@pec.regione.lombardia.it</v>
      </c>
    </row>
    <row r="5620" spans="1:4" ht="12" customHeight="1" x14ac:dyDescent="0.3">
      <c r="A5620" s="1" t="s">
        <v>2427</v>
      </c>
      <c r="B5620" s="1" t="s">
        <v>29288</v>
      </c>
      <c r="C5620" t="s">
        <v>23699</v>
      </c>
      <c r="D5620" t="str">
        <f t="shared" si="87"/>
        <v>@pec.it</v>
      </c>
    </row>
    <row r="5621" spans="1:4" ht="12" customHeight="1" x14ac:dyDescent="0.3">
      <c r="A5621" s="1" t="s">
        <v>2428</v>
      </c>
      <c r="B5621" s="1" t="s">
        <v>29289</v>
      </c>
      <c r="C5621" t="s">
        <v>23679</v>
      </c>
      <c r="D5621" t="str">
        <f t="shared" si="87"/>
        <v>@pec.regione.lombardia.it</v>
      </c>
    </row>
    <row r="5622" spans="1:4" ht="12" customHeight="1" x14ac:dyDescent="0.3">
      <c r="A5622" s="1" t="s">
        <v>4355</v>
      </c>
      <c r="B5622" s="1" t="s">
        <v>29290</v>
      </c>
      <c r="C5622" t="s">
        <v>23683</v>
      </c>
      <c r="D5622" t="str">
        <f t="shared" si="87"/>
        <v>@postacert.toscana.it</v>
      </c>
    </row>
    <row r="5623" spans="1:4" ht="12" customHeight="1" x14ac:dyDescent="0.3">
      <c r="A5623" s="1" t="s">
        <v>4742</v>
      </c>
      <c r="B5623" s="1" t="s">
        <v>23684</v>
      </c>
      <c r="C5623" t="s">
        <v>29291</v>
      </c>
      <c r="D5623" t="str">
        <f t="shared" si="87"/>
        <v>@pec.comune.ripatransone.ap.it</v>
      </c>
    </row>
    <row r="5624" spans="1:4" ht="12" customHeight="1" x14ac:dyDescent="0.3">
      <c r="A5624" s="1" t="s">
        <v>4701</v>
      </c>
      <c r="B5624" s="1" t="s">
        <v>29292</v>
      </c>
      <c r="C5624" t="s">
        <v>23681</v>
      </c>
      <c r="D5624" t="str">
        <f t="shared" si="87"/>
        <v>@legalmail.it</v>
      </c>
    </row>
    <row r="5625" spans="1:4" ht="12" customHeight="1" x14ac:dyDescent="0.3">
      <c r="A5625" s="1" t="s">
        <v>5132</v>
      </c>
      <c r="B5625" s="1" t="s">
        <v>29293</v>
      </c>
      <c r="C5625" t="s">
        <v>23699</v>
      </c>
      <c r="D5625" t="str">
        <f t="shared" si="87"/>
        <v>@pec.it</v>
      </c>
    </row>
    <row r="5626" spans="1:4" ht="12" customHeight="1" x14ac:dyDescent="0.3">
      <c r="A5626" s="1" t="s">
        <v>7274</v>
      </c>
      <c r="B5626" s="1" t="s">
        <v>23684</v>
      </c>
      <c r="C5626" t="s">
        <v>29294</v>
      </c>
      <c r="D5626" t="str">
        <f t="shared" si="87"/>
        <v>@pec.comune.riposto.ct.it</v>
      </c>
    </row>
    <row r="5627" spans="1:4" ht="12" customHeight="1" x14ac:dyDescent="0.3">
      <c r="A5627" s="1" t="s">
        <v>661</v>
      </c>
      <c r="B5627" s="1" t="s">
        <v>21388</v>
      </c>
      <c r="C5627" t="s">
        <v>23747</v>
      </c>
      <c r="D5627" t="str">
        <f t="shared" si="87"/>
        <v>@cert.legalmail.it</v>
      </c>
    </row>
    <row r="5628" spans="1:4" ht="12" customHeight="1" x14ac:dyDescent="0.3">
      <c r="A5628" s="1" t="s">
        <v>2811</v>
      </c>
      <c r="B5628" s="1" t="s">
        <v>29295</v>
      </c>
      <c r="C5628" t="s">
        <v>23747</v>
      </c>
      <c r="D5628" t="str">
        <f t="shared" si="87"/>
        <v>@cert.legalmail.it</v>
      </c>
    </row>
    <row r="5629" spans="1:4" ht="12" customHeight="1" x14ac:dyDescent="0.3">
      <c r="A5629" s="1" t="s">
        <v>13318</v>
      </c>
      <c r="B5629" s="1" t="s">
        <v>29296</v>
      </c>
      <c r="C5629" t="s">
        <v>29297</v>
      </c>
      <c r="D5629" t="str">
        <f t="shared" si="87"/>
        <v>@cert.comune.rivadelpo.fe.it</v>
      </c>
    </row>
    <row r="5630" spans="1:4" ht="12" customHeight="1" x14ac:dyDescent="0.3">
      <c r="A5630" s="1" t="s">
        <v>1896</v>
      </c>
      <c r="B5630" s="1" t="s">
        <v>29298</v>
      </c>
      <c r="C5630" t="s">
        <v>23679</v>
      </c>
      <c r="D5630" t="str">
        <f t="shared" si="87"/>
        <v>@pec.regione.lombardia.it</v>
      </c>
    </row>
    <row r="5631" spans="1:4" ht="12" customHeight="1" x14ac:dyDescent="0.3">
      <c r="A5631" s="1" t="s">
        <v>3691</v>
      </c>
      <c r="B5631" s="1" t="s">
        <v>29299</v>
      </c>
      <c r="C5631" t="s">
        <v>23681</v>
      </c>
      <c r="D5631" t="str">
        <f t="shared" si="87"/>
        <v>@legalmail.it</v>
      </c>
    </row>
    <row r="5632" spans="1:4" ht="12" customHeight="1" x14ac:dyDescent="0.3">
      <c r="A5632" s="1" t="s">
        <v>214</v>
      </c>
      <c r="B5632" s="1" t="s">
        <v>29300</v>
      </c>
      <c r="C5632" t="s">
        <v>23856</v>
      </c>
      <c r="D5632" t="str">
        <f t="shared" si="87"/>
        <v>@postecert.it</v>
      </c>
    </row>
    <row r="5633" spans="1:4" ht="12" customHeight="1" x14ac:dyDescent="0.3">
      <c r="A5633" s="1" t="s">
        <v>212</v>
      </c>
      <c r="B5633" s="1" t="s">
        <v>23684</v>
      </c>
      <c r="C5633" t="s">
        <v>29301</v>
      </c>
      <c r="D5633" t="str">
        <f t="shared" si="87"/>
        <v>@pec.comune.rivalba.to.it</v>
      </c>
    </row>
    <row r="5634" spans="1:4" ht="12" customHeight="1" x14ac:dyDescent="0.3">
      <c r="A5634" s="1" t="s">
        <v>978</v>
      </c>
      <c r="B5634" s="1" t="s">
        <v>29302</v>
      </c>
      <c r="C5634" t="s">
        <v>23699</v>
      </c>
      <c r="D5634" t="str">
        <f t="shared" si="87"/>
        <v>@pec.it</v>
      </c>
    </row>
    <row r="5635" spans="1:4" ht="12" customHeight="1" x14ac:dyDescent="0.3">
      <c r="A5635" s="1" t="s">
        <v>213</v>
      </c>
      <c r="B5635" s="1" t="s">
        <v>29303</v>
      </c>
      <c r="C5635" t="s">
        <v>23747</v>
      </c>
      <c r="D5635" t="str">
        <f t="shared" ref="D5635:D5698" si="88">CONCATENATE("@",C:C)</f>
        <v>@cert.legalmail.it</v>
      </c>
    </row>
    <row r="5636" spans="1:4" ht="12" customHeight="1" x14ac:dyDescent="0.3">
      <c r="A5636" s="1" t="s">
        <v>3118</v>
      </c>
      <c r="B5636" s="1" t="s">
        <v>29304</v>
      </c>
      <c r="C5636" t="s">
        <v>23745</v>
      </c>
      <c r="D5636" t="str">
        <f t="shared" si="88"/>
        <v>@pecveneto.it</v>
      </c>
    </row>
    <row r="5637" spans="1:4" ht="12" customHeight="1" x14ac:dyDescent="0.3">
      <c r="A5637" s="1" t="s">
        <v>2284</v>
      </c>
      <c r="B5637" s="1" t="s">
        <v>29305</v>
      </c>
      <c r="C5637" t="s">
        <v>23679</v>
      </c>
      <c r="D5637" t="str">
        <f t="shared" si="88"/>
        <v>@pec.regione.lombardia.it</v>
      </c>
    </row>
    <row r="5638" spans="1:4" ht="12" customHeight="1" x14ac:dyDescent="0.3">
      <c r="A5638" s="1" t="s">
        <v>215</v>
      </c>
      <c r="B5638" s="1" t="s">
        <v>29306</v>
      </c>
      <c r="C5638" t="s">
        <v>23699</v>
      </c>
      <c r="D5638" t="str">
        <f t="shared" si="88"/>
        <v>@pec.it</v>
      </c>
    </row>
    <row r="5639" spans="1:4" ht="12" customHeight="1" x14ac:dyDescent="0.3">
      <c r="A5639" s="1" t="s">
        <v>216</v>
      </c>
      <c r="B5639" s="1" t="s">
        <v>29307</v>
      </c>
      <c r="C5639" t="s">
        <v>23699</v>
      </c>
      <c r="D5639" t="str">
        <f t="shared" si="88"/>
        <v>@pec.it</v>
      </c>
    </row>
    <row r="5640" spans="1:4" ht="12" customHeight="1" x14ac:dyDescent="0.3">
      <c r="A5640" s="1" t="s">
        <v>2429</v>
      </c>
      <c r="B5640" s="1" t="s">
        <v>29308</v>
      </c>
      <c r="C5640" t="s">
        <v>23679</v>
      </c>
      <c r="D5640" t="str">
        <f t="shared" si="88"/>
        <v>@pec.regione.lombardia.it</v>
      </c>
    </row>
    <row r="5641" spans="1:4" ht="12" customHeight="1" x14ac:dyDescent="0.3">
      <c r="A5641" s="1" t="s">
        <v>2504</v>
      </c>
      <c r="B5641" s="1" t="s">
        <v>29309</v>
      </c>
      <c r="C5641" t="s">
        <v>23681</v>
      </c>
      <c r="D5641" t="str">
        <f t="shared" si="88"/>
        <v>@legalmail.it</v>
      </c>
    </row>
    <row r="5642" spans="1:4" ht="12" customHeight="1" x14ac:dyDescent="0.3">
      <c r="A5642" s="1" t="s">
        <v>979</v>
      </c>
      <c r="B5642" s="1" t="s">
        <v>23693</v>
      </c>
      <c r="C5642" t="s">
        <v>29310</v>
      </c>
      <c r="D5642" t="str">
        <f t="shared" si="88"/>
        <v>@pec.comune.rivarone.al.it</v>
      </c>
    </row>
    <row r="5643" spans="1:4" ht="12" customHeight="1" x14ac:dyDescent="0.3">
      <c r="A5643" s="1" t="s">
        <v>217</v>
      </c>
      <c r="B5643" s="1" t="s">
        <v>21404</v>
      </c>
      <c r="C5643" t="s">
        <v>23735</v>
      </c>
      <c r="D5643" t="str">
        <f t="shared" si="88"/>
        <v>@cert.ruparpiemonte.it</v>
      </c>
    </row>
    <row r="5644" spans="1:4" ht="12" customHeight="1" x14ac:dyDescent="0.3">
      <c r="A5644" s="1" t="s">
        <v>371</v>
      </c>
      <c r="B5644" s="1" t="s">
        <v>21405</v>
      </c>
      <c r="C5644" t="s">
        <v>23735</v>
      </c>
      <c r="D5644" t="str">
        <f t="shared" si="88"/>
        <v>@cert.ruparpiemonte.it</v>
      </c>
    </row>
    <row r="5645" spans="1:4" ht="12" customHeight="1" x14ac:dyDescent="0.3">
      <c r="A5645" s="1" t="s">
        <v>3522</v>
      </c>
      <c r="B5645" s="1" t="s">
        <v>29311</v>
      </c>
      <c r="C5645" t="s">
        <v>23786</v>
      </c>
      <c r="D5645" t="str">
        <f t="shared" si="88"/>
        <v>@certgov.fvg.it</v>
      </c>
    </row>
    <row r="5646" spans="1:4" ht="12" customHeight="1" x14ac:dyDescent="0.3">
      <c r="A5646" s="1" t="s">
        <v>6479</v>
      </c>
      <c r="B5646" s="1" t="s">
        <v>29312</v>
      </c>
      <c r="C5646" t="s">
        <v>23691</v>
      </c>
      <c r="D5646" t="str">
        <f t="shared" si="88"/>
        <v>@cert.ruparbasilicata.it</v>
      </c>
    </row>
    <row r="5647" spans="1:4" ht="12" customHeight="1" x14ac:dyDescent="0.3">
      <c r="A5647" s="1" t="s">
        <v>3910</v>
      </c>
      <c r="B5647" s="1" t="s">
        <v>29313</v>
      </c>
      <c r="C5647" t="s">
        <v>23754</v>
      </c>
      <c r="D5647" t="str">
        <f t="shared" si="88"/>
        <v>@sintranet.legalmail.it</v>
      </c>
    </row>
    <row r="5648" spans="1:4" ht="12" customHeight="1" x14ac:dyDescent="0.3">
      <c r="A5648" s="1" t="s">
        <v>3561</v>
      </c>
      <c r="B5648" s="1" t="s">
        <v>29314</v>
      </c>
      <c r="C5648" t="s">
        <v>23786</v>
      </c>
      <c r="D5648" t="str">
        <f t="shared" si="88"/>
        <v>@certgov.fvg.it</v>
      </c>
    </row>
    <row r="5649" spans="1:4" ht="12" customHeight="1" x14ac:dyDescent="0.3">
      <c r="A5649" s="1" t="s">
        <v>5244</v>
      </c>
      <c r="B5649" s="1" t="s">
        <v>23811</v>
      </c>
      <c r="C5649" t="s">
        <v>29315</v>
      </c>
      <c r="D5649" t="str">
        <f t="shared" si="88"/>
        <v>@pec.comune.rivisondoli.aq.it</v>
      </c>
    </row>
    <row r="5650" spans="1:4" ht="12" customHeight="1" x14ac:dyDescent="0.3">
      <c r="A5650" s="1" t="s">
        <v>4907</v>
      </c>
      <c r="B5650" s="1" t="s">
        <v>29316</v>
      </c>
      <c r="C5650" t="s">
        <v>23681</v>
      </c>
      <c r="D5650" t="str">
        <f t="shared" si="88"/>
        <v>@legalmail.it</v>
      </c>
    </row>
    <row r="5651" spans="1:4" ht="12" customHeight="1" x14ac:dyDescent="0.3">
      <c r="A5651" s="1" t="s">
        <v>218</v>
      </c>
      <c r="B5651" s="1" t="s">
        <v>29317</v>
      </c>
      <c r="C5651" t="s">
        <v>23681</v>
      </c>
      <c r="D5651" t="str">
        <f t="shared" si="88"/>
        <v>@legalmail.it</v>
      </c>
    </row>
    <row r="5652" spans="1:4" ht="12" customHeight="1" x14ac:dyDescent="0.3">
      <c r="A5652" s="1" t="s">
        <v>2937</v>
      </c>
      <c r="B5652" s="1" t="s">
        <v>29318</v>
      </c>
      <c r="C5652" t="s">
        <v>23745</v>
      </c>
      <c r="D5652" t="str">
        <f t="shared" si="88"/>
        <v>@pecveneto.it</v>
      </c>
    </row>
    <row r="5653" spans="1:4" ht="12" customHeight="1" x14ac:dyDescent="0.3">
      <c r="A5653" s="1" t="s">
        <v>2430</v>
      </c>
      <c r="B5653" s="1" t="s">
        <v>29319</v>
      </c>
      <c r="C5653" t="s">
        <v>24213</v>
      </c>
      <c r="D5653" t="str">
        <f t="shared" si="88"/>
        <v>@mailcert.cremasconline.it</v>
      </c>
    </row>
    <row r="5654" spans="1:4" ht="12" customHeight="1" x14ac:dyDescent="0.3">
      <c r="A5654" s="1" t="s">
        <v>6837</v>
      </c>
      <c r="B5654" s="1" t="s">
        <v>26788</v>
      </c>
      <c r="C5654" t="s">
        <v>29320</v>
      </c>
      <c r="D5654" t="str">
        <f t="shared" si="88"/>
        <v>@pec.comune.rizziconi.it</v>
      </c>
    </row>
    <row r="5655" spans="1:4" ht="12" customHeight="1" x14ac:dyDescent="0.3">
      <c r="A5655" s="1" t="s">
        <v>3049</v>
      </c>
      <c r="B5655" s="1" t="s">
        <v>29321</v>
      </c>
      <c r="C5655" t="s">
        <v>23745</v>
      </c>
      <c r="D5655" t="str">
        <f t="shared" si="88"/>
        <v>@pecveneto.it</v>
      </c>
    </row>
    <row r="5656" spans="1:4" ht="12" customHeight="1" x14ac:dyDescent="0.3">
      <c r="A5656" s="1" t="s">
        <v>662</v>
      </c>
      <c r="B5656" s="1" t="s">
        <v>29322</v>
      </c>
      <c r="C5656" t="s">
        <v>23747</v>
      </c>
      <c r="D5656" t="str">
        <f t="shared" si="88"/>
        <v>@cert.legalmail.it</v>
      </c>
    </row>
    <row r="5657" spans="1:4" ht="12" customHeight="1" x14ac:dyDescent="0.3">
      <c r="A5657" s="1" t="s">
        <v>663</v>
      </c>
      <c r="B5657" s="1" t="s">
        <v>21419</v>
      </c>
      <c r="C5657" t="s">
        <v>23735</v>
      </c>
      <c r="D5657" t="str">
        <f t="shared" si="88"/>
        <v>@cert.ruparpiemonte.it</v>
      </c>
    </row>
    <row r="5658" spans="1:4" ht="12" customHeight="1" x14ac:dyDescent="0.3">
      <c r="A5658" s="1" t="s">
        <v>372</v>
      </c>
      <c r="B5658" s="1" t="s">
        <v>23693</v>
      </c>
      <c r="C5658" t="s">
        <v>29323</v>
      </c>
      <c r="D5658" t="str">
        <f t="shared" si="88"/>
        <v>@pec.comune.roasio.vc.it</v>
      </c>
    </row>
    <row r="5659" spans="1:4" ht="12" customHeight="1" x14ac:dyDescent="0.3">
      <c r="A5659" s="1" t="s">
        <v>814</v>
      </c>
      <c r="B5659" s="1" t="s">
        <v>21421</v>
      </c>
      <c r="C5659" t="s">
        <v>23735</v>
      </c>
      <c r="D5659" t="str">
        <f t="shared" si="88"/>
        <v>@cert.ruparpiemonte.it</v>
      </c>
    </row>
    <row r="5660" spans="1:4" ht="12" customHeight="1" x14ac:dyDescent="0.3">
      <c r="A5660" s="1" t="s">
        <v>219</v>
      </c>
      <c r="B5660" s="1" t="s">
        <v>29324</v>
      </c>
      <c r="C5660" t="s">
        <v>23699</v>
      </c>
      <c r="D5660" t="str">
        <f t="shared" si="88"/>
        <v>@pec.it</v>
      </c>
    </row>
    <row r="5661" spans="1:4" ht="12" customHeight="1" x14ac:dyDescent="0.3">
      <c r="A5661" s="1" t="s">
        <v>2591</v>
      </c>
      <c r="B5661" s="1" t="s">
        <v>23684</v>
      </c>
      <c r="C5661" t="s">
        <v>29325</v>
      </c>
      <c r="D5661" t="str">
        <f t="shared" si="88"/>
        <v>@pec.comune.robbiate.lc.it</v>
      </c>
    </row>
    <row r="5662" spans="1:4" ht="12" customHeight="1" x14ac:dyDescent="0.3">
      <c r="A5662" s="1" t="s">
        <v>2285</v>
      </c>
      <c r="B5662" s="1" t="s">
        <v>29326</v>
      </c>
      <c r="C5662" t="s">
        <v>24262</v>
      </c>
      <c r="D5662" t="str">
        <f t="shared" si="88"/>
        <v>@pec.provincia.pv.it</v>
      </c>
    </row>
    <row r="5663" spans="1:4" ht="12" customHeight="1" x14ac:dyDescent="0.3">
      <c r="A5663" s="1" t="s">
        <v>1687</v>
      </c>
      <c r="B5663" s="1" t="s">
        <v>29327</v>
      </c>
      <c r="C5663" t="s">
        <v>23856</v>
      </c>
      <c r="D5663" t="str">
        <f t="shared" si="88"/>
        <v>@postecert.it</v>
      </c>
    </row>
    <row r="5664" spans="1:4" ht="12" customHeight="1" x14ac:dyDescent="0.3">
      <c r="A5664" s="1" t="s">
        <v>2431</v>
      </c>
      <c r="B5664" s="1" t="s">
        <v>29328</v>
      </c>
      <c r="C5664" t="s">
        <v>23679</v>
      </c>
      <c r="D5664" t="str">
        <f t="shared" si="88"/>
        <v>@pec.regione.lombardia.it</v>
      </c>
    </row>
    <row r="5665" spans="1:4" ht="12" customHeight="1" x14ac:dyDescent="0.3">
      <c r="A5665" s="1" t="s">
        <v>2286</v>
      </c>
      <c r="B5665" s="1" t="s">
        <v>29329</v>
      </c>
      <c r="C5665" t="s">
        <v>23688</v>
      </c>
      <c r="D5665" t="str">
        <f t="shared" si="88"/>
        <v>@legalpec.it</v>
      </c>
    </row>
    <row r="5666" spans="1:4" ht="12" customHeight="1" x14ac:dyDescent="0.3">
      <c r="A5666" s="1" t="s">
        <v>1688</v>
      </c>
      <c r="B5666" s="1" t="s">
        <v>29330</v>
      </c>
      <c r="C5666" t="s">
        <v>23828</v>
      </c>
      <c r="D5666" t="str">
        <f t="shared" si="88"/>
        <v>@halleycert.it</v>
      </c>
    </row>
    <row r="5667" spans="1:4" ht="12" customHeight="1" x14ac:dyDescent="0.3">
      <c r="A5667" s="1" t="s">
        <v>815</v>
      </c>
      <c r="B5667" s="1" t="s">
        <v>21429</v>
      </c>
      <c r="C5667" t="s">
        <v>23747</v>
      </c>
      <c r="D5667" t="str">
        <f t="shared" si="88"/>
        <v>@cert.legalmail.it</v>
      </c>
    </row>
    <row r="5668" spans="1:4" ht="12" customHeight="1" x14ac:dyDescent="0.3">
      <c r="A5668" s="1" t="s">
        <v>664</v>
      </c>
      <c r="B5668" s="1" t="s">
        <v>29331</v>
      </c>
      <c r="C5668" t="s">
        <v>23747</v>
      </c>
      <c r="D5668" t="str">
        <f t="shared" si="88"/>
        <v>@cert.legalmail.it</v>
      </c>
    </row>
    <row r="5669" spans="1:4" ht="12" customHeight="1" x14ac:dyDescent="0.3">
      <c r="A5669" s="1" t="s">
        <v>665</v>
      </c>
      <c r="B5669" s="1" t="s">
        <v>29332</v>
      </c>
      <c r="C5669" t="s">
        <v>29333</v>
      </c>
      <c r="D5669" t="str">
        <f t="shared" si="88"/>
        <v>@pec.comune.roburent.cn.it</v>
      </c>
    </row>
    <row r="5670" spans="1:4" ht="12" customHeight="1" x14ac:dyDescent="0.3">
      <c r="A5670" s="1" t="s">
        <v>220</v>
      </c>
      <c r="B5670" s="1" t="s">
        <v>29334</v>
      </c>
      <c r="C5670" t="s">
        <v>23735</v>
      </c>
      <c r="D5670" t="str">
        <f t="shared" si="88"/>
        <v>@cert.ruparpiemonte.it</v>
      </c>
    </row>
    <row r="5671" spans="1:4" ht="12" customHeight="1" x14ac:dyDescent="0.3">
      <c r="A5671" s="1" t="s">
        <v>5004</v>
      </c>
      <c r="B5671" s="1" t="s">
        <v>29335</v>
      </c>
      <c r="C5671" t="s">
        <v>24348</v>
      </c>
      <c r="D5671" t="str">
        <f t="shared" si="88"/>
        <v>@pec.cittametropolitanaroma.it</v>
      </c>
    </row>
    <row r="5672" spans="1:4" ht="12" customHeight="1" x14ac:dyDescent="0.3">
      <c r="A5672" s="1" t="s">
        <v>667</v>
      </c>
      <c r="B5672" s="1" t="s">
        <v>29336</v>
      </c>
      <c r="C5672" t="s">
        <v>23735</v>
      </c>
      <c r="D5672" t="str">
        <f t="shared" si="88"/>
        <v>@cert.ruparpiemonte.it</v>
      </c>
    </row>
    <row r="5673" spans="1:4" ht="12" customHeight="1" x14ac:dyDescent="0.3">
      <c r="A5673" s="1" t="s">
        <v>816</v>
      </c>
      <c r="B5673" s="1" t="s">
        <v>29337</v>
      </c>
      <c r="C5673" t="s">
        <v>23747</v>
      </c>
      <c r="D5673" t="str">
        <f t="shared" si="88"/>
        <v>@cert.legalmail.it</v>
      </c>
    </row>
    <row r="5674" spans="1:4" ht="12" customHeight="1" x14ac:dyDescent="0.3">
      <c r="A5674" s="1" t="s">
        <v>5133</v>
      </c>
      <c r="B5674" s="1" t="s">
        <v>29338</v>
      </c>
      <c r="C5674" t="s">
        <v>23699</v>
      </c>
      <c r="D5674" t="str">
        <f t="shared" si="88"/>
        <v>@pec.it</v>
      </c>
    </row>
    <row r="5675" spans="1:4" ht="12" customHeight="1" x14ac:dyDescent="0.3">
      <c r="A5675" s="1" t="s">
        <v>5676</v>
      </c>
      <c r="B5675" s="1" t="s">
        <v>29339</v>
      </c>
      <c r="C5675" t="s">
        <v>23699</v>
      </c>
      <c r="D5675" t="str">
        <f t="shared" si="88"/>
        <v>@pec.it</v>
      </c>
    </row>
    <row r="5676" spans="1:4" ht="12" customHeight="1" x14ac:dyDescent="0.3">
      <c r="A5676" s="1" t="s">
        <v>13365</v>
      </c>
      <c r="B5676" s="1" t="s">
        <v>29340</v>
      </c>
      <c r="C5676" t="s">
        <v>23735</v>
      </c>
      <c r="D5676" t="str">
        <f t="shared" si="88"/>
        <v>@cert.ruparpiemonte.it</v>
      </c>
    </row>
    <row r="5677" spans="1:4" ht="12" customHeight="1" x14ac:dyDescent="0.3">
      <c r="A5677" s="1" t="s">
        <v>13366</v>
      </c>
      <c r="B5677" s="1" t="s">
        <v>29341</v>
      </c>
      <c r="C5677" t="s">
        <v>24262</v>
      </c>
      <c r="D5677" t="str">
        <f t="shared" si="88"/>
        <v>@pec.provincia.pv.it</v>
      </c>
    </row>
    <row r="5678" spans="1:4" ht="12" customHeight="1" x14ac:dyDescent="0.3">
      <c r="A5678" s="1" t="s">
        <v>5246</v>
      </c>
      <c r="B5678" s="1" t="s">
        <v>23737</v>
      </c>
      <c r="C5678" t="s">
        <v>29342</v>
      </c>
      <c r="D5678" t="str">
        <f t="shared" si="88"/>
        <v>@pec.comune.roccadibotte.aq.it</v>
      </c>
    </row>
    <row r="5679" spans="1:4" ht="12" customHeight="1" x14ac:dyDescent="0.3">
      <c r="A5679" s="1" t="s">
        <v>5247</v>
      </c>
      <c r="B5679" s="1" t="s">
        <v>29343</v>
      </c>
      <c r="C5679" t="s">
        <v>23681</v>
      </c>
      <c r="D5679" t="str">
        <f t="shared" si="88"/>
        <v>@legalmail.it</v>
      </c>
    </row>
    <row r="5680" spans="1:4" ht="12" customHeight="1" x14ac:dyDescent="0.3">
      <c r="A5680" s="1" t="s">
        <v>5005</v>
      </c>
      <c r="B5680" s="1" t="s">
        <v>29344</v>
      </c>
      <c r="C5680" t="s">
        <v>25137</v>
      </c>
      <c r="D5680" t="str">
        <f t="shared" si="88"/>
        <v>@pec.provincia.roma.it</v>
      </c>
    </row>
    <row r="5681" spans="1:4" ht="12" customHeight="1" x14ac:dyDescent="0.3">
      <c r="A5681" s="1" t="s">
        <v>5248</v>
      </c>
      <c r="B5681" s="1" t="s">
        <v>29345</v>
      </c>
      <c r="C5681" t="s">
        <v>23681</v>
      </c>
      <c r="D5681" t="str">
        <f t="shared" si="88"/>
        <v>@legalmail.it</v>
      </c>
    </row>
    <row r="5682" spans="1:4" ht="12" customHeight="1" x14ac:dyDescent="0.3">
      <c r="A5682" s="1" t="s">
        <v>6886</v>
      </c>
      <c r="B5682" s="1" t="s">
        <v>29346</v>
      </c>
      <c r="C5682" t="s">
        <v>23713</v>
      </c>
      <c r="D5682" t="str">
        <f t="shared" si="88"/>
        <v>@asmepec.it</v>
      </c>
    </row>
    <row r="5683" spans="1:4" ht="12" customHeight="1" x14ac:dyDescent="0.3">
      <c r="A5683" s="1" t="s">
        <v>5006</v>
      </c>
      <c r="B5683" s="1" t="s">
        <v>23684</v>
      </c>
      <c r="C5683" t="s">
        <v>29347</v>
      </c>
      <c r="D5683" t="str">
        <f t="shared" si="88"/>
        <v>@pec-comuneroccadipapa.it</v>
      </c>
    </row>
    <row r="5684" spans="1:4" ht="12" customHeight="1" x14ac:dyDescent="0.3">
      <c r="A5684" s="1" t="s">
        <v>981</v>
      </c>
      <c r="B5684" s="1" t="s">
        <v>29348</v>
      </c>
      <c r="C5684" t="s">
        <v>23681</v>
      </c>
      <c r="D5684" t="str">
        <f t="shared" si="88"/>
        <v>@legalmail.it</v>
      </c>
    </row>
    <row r="5685" spans="1:4" ht="12" customHeight="1" x14ac:dyDescent="0.3">
      <c r="A5685" s="1" t="s">
        <v>6642</v>
      </c>
      <c r="B5685" s="1" t="s">
        <v>29349</v>
      </c>
      <c r="C5685" t="s">
        <v>23713</v>
      </c>
      <c r="D5685" t="str">
        <f t="shared" si="88"/>
        <v>@asmepec.it</v>
      </c>
    </row>
    <row r="5686" spans="1:4" ht="12" customHeight="1" x14ac:dyDescent="0.3">
      <c r="A5686" s="1" t="s">
        <v>5063</v>
      </c>
      <c r="B5686" s="1" t="s">
        <v>23684</v>
      </c>
      <c r="C5686" t="s">
        <v>29350</v>
      </c>
      <c r="D5686" t="str">
        <f t="shared" si="88"/>
        <v>@pec.comuneroccamassima.it</v>
      </c>
    </row>
    <row r="5687" spans="1:4" ht="12" customHeight="1" x14ac:dyDescent="0.3">
      <c r="A5687" s="1" t="s">
        <v>5249</v>
      </c>
      <c r="B5687" s="1" t="s">
        <v>29351</v>
      </c>
      <c r="C5687" t="s">
        <v>29352</v>
      </c>
      <c r="D5687" t="str">
        <f t="shared" si="88"/>
        <v>@pec.arc.it</v>
      </c>
    </row>
    <row r="5688" spans="1:4" ht="12" customHeight="1" x14ac:dyDescent="0.3">
      <c r="A5688" s="1" t="s">
        <v>3119</v>
      </c>
      <c r="B5688" s="1" t="s">
        <v>29353</v>
      </c>
      <c r="C5688" t="s">
        <v>23745</v>
      </c>
      <c r="D5688" t="str">
        <f t="shared" si="88"/>
        <v>@pecveneto.it</v>
      </c>
    </row>
    <row r="5689" spans="1:4" ht="12" customHeight="1" x14ac:dyDescent="0.3">
      <c r="A5689" s="1" t="s">
        <v>5008</v>
      </c>
      <c r="B5689" s="1" t="s">
        <v>29354</v>
      </c>
      <c r="C5689" t="s">
        <v>23699</v>
      </c>
      <c r="D5689" t="str">
        <f t="shared" si="88"/>
        <v>@pec.it</v>
      </c>
    </row>
    <row r="5690" spans="1:4" ht="12" customHeight="1" x14ac:dyDescent="0.3">
      <c r="A5690" s="1" t="s">
        <v>4167</v>
      </c>
      <c r="B5690" s="1" t="s">
        <v>29355</v>
      </c>
      <c r="C5690" t="s">
        <v>24208</v>
      </c>
      <c r="D5690" t="str">
        <f t="shared" si="88"/>
        <v>@cert.provincia.fc.it</v>
      </c>
    </row>
    <row r="5691" spans="1:4" ht="12" customHeight="1" x14ac:dyDescent="0.3">
      <c r="A5691" s="1" t="s">
        <v>5958</v>
      </c>
      <c r="B5691" s="1" t="s">
        <v>29356</v>
      </c>
      <c r="C5691" t="s">
        <v>23713</v>
      </c>
      <c r="D5691" t="str">
        <f t="shared" si="88"/>
        <v>@asmepec.it</v>
      </c>
    </row>
    <row r="5692" spans="1:4" ht="12" customHeight="1" x14ac:dyDescent="0.3">
      <c r="A5692" s="1" t="s">
        <v>5441</v>
      </c>
      <c r="B5692" s="1" t="s">
        <v>29357</v>
      </c>
      <c r="C5692" t="s">
        <v>23699</v>
      </c>
      <c r="D5692" t="str">
        <f t="shared" si="88"/>
        <v>@pec.it</v>
      </c>
    </row>
    <row r="5693" spans="1:4" ht="12" customHeight="1" x14ac:dyDescent="0.3">
      <c r="A5693" s="1" t="s">
        <v>5310</v>
      </c>
      <c r="B5693" s="1" t="s">
        <v>29358</v>
      </c>
      <c r="C5693" t="s">
        <v>23699</v>
      </c>
      <c r="D5693" t="str">
        <f t="shared" si="88"/>
        <v>@pec.it</v>
      </c>
    </row>
    <row r="5694" spans="1:4" ht="12" customHeight="1" x14ac:dyDescent="0.3">
      <c r="A5694" s="1" t="s">
        <v>5009</v>
      </c>
      <c r="B5694" s="1" t="s">
        <v>29359</v>
      </c>
      <c r="C5694" t="s">
        <v>23699</v>
      </c>
      <c r="D5694" t="str">
        <f t="shared" si="88"/>
        <v>@pec.it</v>
      </c>
    </row>
    <row r="5695" spans="1:4" ht="12" customHeight="1" x14ac:dyDescent="0.3">
      <c r="A5695" s="1" t="s">
        <v>4909</v>
      </c>
      <c r="B5695" s="1" t="s">
        <v>29360</v>
      </c>
      <c r="C5695" t="s">
        <v>23681</v>
      </c>
      <c r="D5695" t="str">
        <f t="shared" si="88"/>
        <v>@legalmail.it</v>
      </c>
    </row>
    <row r="5696" spans="1:4" ht="12" customHeight="1" x14ac:dyDescent="0.3">
      <c r="A5696" s="1" t="s">
        <v>2288</v>
      </c>
      <c r="B5696" s="1" t="s">
        <v>29361</v>
      </c>
      <c r="C5696" t="s">
        <v>23679</v>
      </c>
      <c r="D5696" t="str">
        <f t="shared" si="88"/>
        <v>@pec.regione.lombardia.it</v>
      </c>
    </row>
    <row r="5697" spans="1:4" ht="12" customHeight="1" x14ac:dyDescent="0.3">
      <c r="A5697" s="1" t="s">
        <v>5957</v>
      </c>
      <c r="B5697" s="1" t="s">
        <v>29362</v>
      </c>
      <c r="C5697" t="s">
        <v>23713</v>
      </c>
      <c r="D5697" t="str">
        <f t="shared" si="88"/>
        <v>@asmepec.it</v>
      </c>
    </row>
    <row r="5698" spans="1:4" ht="12" customHeight="1" x14ac:dyDescent="0.3">
      <c r="A5698" s="1" t="s">
        <v>6885</v>
      </c>
      <c r="B5698" s="1" t="s">
        <v>29363</v>
      </c>
      <c r="C5698" t="s">
        <v>23713</v>
      </c>
      <c r="D5698" t="str">
        <f t="shared" si="88"/>
        <v>@asmepec.it</v>
      </c>
    </row>
    <row r="5699" spans="1:4" ht="12" customHeight="1" x14ac:dyDescent="0.3">
      <c r="A5699" s="1" t="s">
        <v>3949</v>
      </c>
      <c r="B5699" s="1" t="s">
        <v>23684</v>
      </c>
      <c r="C5699" t="s">
        <v>29364</v>
      </c>
      <c r="D5699" t="str">
        <f t="shared" ref="D5699:D5762" si="89">CONCATENATE("@",C:C)</f>
        <v>@postacert.comune.roccabianca.pr.it</v>
      </c>
    </row>
    <row r="5700" spans="1:4" ht="12" customHeight="1" x14ac:dyDescent="0.3">
      <c r="A5700" s="1" t="s">
        <v>666</v>
      </c>
      <c r="B5700" s="1" t="s">
        <v>21462</v>
      </c>
      <c r="C5700" t="s">
        <v>23791</v>
      </c>
      <c r="D5700" t="str">
        <f t="shared" si="89"/>
        <v>@postemailcertificata.it</v>
      </c>
    </row>
    <row r="5701" spans="1:4" ht="12" customHeight="1" x14ac:dyDescent="0.3">
      <c r="A5701" s="1" t="s">
        <v>5245</v>
      </c>
      <c r="B5701" s="1" t="s">
        <v>29365</v>
      </c>
      <c r="C5701" t="s">
        <v>23699</v>
      </c>
      <c r="D5701" t="str">
        <f t="shared" si="89"/>
        <v>@pec.it</v>
      </c>
    </row>
    <row r="5702" spans="1:4" ht="12" customHeight="1" x14ac:dyDescent="0.3">
      <c r="A5702" s="1" t="s">
        <v>6105</v>
      </c>
      <c r="B5702" s="1" t="s">
        <v>23684</v>
      </c>
      <c r="C5702" t="s">
        <v>29366</v>
      </c>
      <c r="D5702" t="str">
        <f t="shared" si="89"/>
        <v>@pec.comune.roccadaspide.sa.it</v>
      </c>
    </row>
    <row r="5703" spans="1:4" ht="12" customHeight="1" x14ac:dyDescent="0.3">
      <c r="A5703" s="1" t="s">
        <v>7114</v>
      </c>
      <c r="B5703" s="1" t="s">
        <v>29367</v>
      </c>
      <c r="C5703" t="s">
        <v>23985</v>
      </c>
      <c r="D5703" t="str">
        <f t="shared" si="89"/>
        <v>@primapec.com</v>
      </c>
    </row>
    <row r="5704" spans="1:4" ht="12" customHeight="1" x14ac:dyDescent="0.3">
      <c r="A5704" s="1" t="s">
        <v>4743</v>
      </c>
      <c r="B5704" s="1" t="s">
        <v>29368</v>
      </c>
      <c r="C5704" t="s">
        <v>23717</v>
      </c>
      <c r="D5704" t="str">
        <f t="shared" si="89"/>
        <v>@emarche.it</v>
      </c>
    </row>
    <row r="5705" spans="1:4" ht="12" customHeight="1" x14ac:dyDescent="0.3">
      <c r="A5705" s="1" t="s">
        <v>6838</v>
      </c>
      <c r="B5705" s="1" t="s">
        <v>29369</v>
      </c>
      <c r="C5705" t="s">
        <v>23699</v>
      </c>
      <c r="D5705" t="str">
        <f t="shared" si="89"/>
        <v>@pec.it</v>
      </c>
    </row>
    <row r="5706" spans="1:4" ht="12" customHeight="1" x14ac:dyDescent="0.3">
      <c r="A5706" s="1" t="s">
        <v>980</v>
      </c>
      <c r="B5706" s="1" t="s">
        <v>29370</v>
      </c>
      <c r="C5706" t="s">
        <v>23735</v>
      </c>
      <c r="D5706" t="str">
        <f t="shared" si="89"/>
        <v>@cert.ruparpiemonte.it</v>
      </c>
    </row>
    <row r="5707" spans="1:4" ht="12" customHeight="1" x14ac:dyDescent="0.3">
      <c r="A5707" s="1" t="s">
        <v>669</v>
      </c>
      <c r="B5707" s="1" t="s">
        <v>29371</v>
      </c>
      <c r="C5707" t="s">
        <v>23735</v>
      </c>
      <c r="D5707" t="str">
        <f t="shared" si="89"/>
        <v>@cert.ruparpiemonte.it</v>
      </c>
    </row>
    <row r="5708" spans="1:4" ht="12" customHeight="1" x14ac:dyDescent="0.3">
      <c r="A5708" s="1" t="s">
        <v>6282</v>
      </c>
      <c r="B5708" s="1" t="s">
        <v>29372</v>
      </c>
      <c r="C5708" t="s">
        <v>23740</v>
      </c>
      <c r="D5708" t="str">
        <f t="shared" si="89"/>
        <v>@pec.rupar.puglia.it</v>
      </c>
    </row>
    <row r="5709" spans="1:4" ht="12" customHeight="1" x14ac:dyDescent="0.3">
      <c r="A5709" s="1" t="s">
        <v>2125</v>
      </c>
      <c r="B5709" s="1" t="s">
        <v>23684</v>
      </c>
      <c r="C5709" t="s">
        <v>29373</v>
      </c>
      <c r="D5709" t="str">
        <f t="shared" si="89"/>
        <v>@pec.comune.roccafranca.bs.it</v>
      </c>
    </row>
    <row r="5710" spans="1:4" ht="12" customHeight="1" x14ac:dyDescent="0.3">
      <c r="A5710" s="1" t="s">
        <v>5007</v>
      </c>
      <c r="B5710" s="1" t="s">
        <v>23684</v>
      </c>
      <c r="C5710" t="s">
        <v>29374</v>
      </c>
      <c r="D5710" t="str">
        <f t="shared" si="89"/>
        <v>@pec.comunediroccagiovine.it</v>
      </c>
    </row>
    <row r="5711" spans="1:4" ht="12" customHeight="1" x14ac:dyDescent="0.3">
      <c r="A5711" s="1" t="s">
        <v>6106</v>
      </c>
      <c r="B5711" s="1" t="s">
        <v>29375</v>
      </c>
      <c r="C5711" t="s">
        <v>23713</v>
      </c>
      <c r="D5711" t="str">
        <f t="shared" si="89"/>
        <v>@asmepec.it</v>
      </c>
    </row>
    <row r="5712" spans="1:4" ht="12" customHeight="1" x14ac:dyDescent="0.3">
      <c r="A5712" s="1" t="s">
        <v>5062</v>
      </c>
      <c r="B5712" s="1" t="s">
        <v>24195</v>
      </c>
      <c r="C5712" t="s">
        <v>29376</v>
      </c>
      <c r="D5712" t="str">
        <f t="shared" si="89"/>
        <v>@comuneroccagorga.telecompost.it</v>
      </c>
    </row>
    <row r="5713" spans="1:4" ht="12" customHeight="1" x14ac:dyDescent="0.3">
      <c r="A5713" s="1" t="s">
        <v>4455</v>
      </c>
      <c r="B5713" s="1" t="s">
        <v>29377</v>
      </c>
      <c r="C5713" t="s">
        <v>23683</v>
      </c>
      <c r="D5713" t="str">
        <f t="shared" si="89"/>
        <v>@postacert.toscana.it</v>
      </c>
    </row>
    <row r="5714" spans="1:4" ht="12" customHeight="1" x14ac:dyDescent="0.3">
      <c r="A5714" s="1" t="s">
        <v>7115</v>
      </c>
      <c r="B5714" s="1" t="s">
        <v>24058</v>
      </c>
      <c r="C5714" t="s">
        <v>29378</v>
      </c>
      <c r="D5714" t="str">
        <f t="shared" si="89"/>
        <v>@pec.comune.roccalumera.me.it</v>
      </c>
    </row>
    <row r="5715" spans="1:4" ht="12" customHeight="1" x14ac:dyDescent="0.3">
      <c r="A5715" s="1" t="s">
        <v>5595</v>
      </c>
      <c r="B5715" s="1" t="s">
        <v>29379</v>
      </c>
      <c r="C5715" t="s">
        <v>23856</v>
      </c>
      <c r="D5715" t="str">
        <f t="shared" si="89"/>
        <v>@postecert.it</v>
      </c>
    </row>
    <row r="5716" spans="1:4" ht="12" customHeight="1" x14ac:dyDescent="0.3">
      <c r="A5716" s="1" t="s">
        <v>7029</v>
      </c>
      <c r="B5716" s="1" t="s">
        <v>29380</v>
      </c>
      <c r="C5716" t="s">
        <v>29381</v>
      </c>
      <c r="D5716" t="str">
        <f t="shared" si="89"/>
        <v xml:space="preserve">@anutel.it   </v>
      </c>
    </row>
    <row r="5717" spans="1:4" ht="12" customHeight="1" x14ac:dyDescent="0.3">
      <c r="A5717" s="1" t="s">
        <v>5677</v>
      </c>
      <c r="B5717" s="1" t="s">
        <v>29382</v>
      </c>
      <c r="C5717" t="s">
        <v>23713</v>
      </c>
      <c r="D5717" t="str">
        <f t="shared" si="89"/>
        <v>@asmepec.it</v>
      </c>
    </row>
    <row r="5718" spans="1:4" ht="12" customHeight="1" x14ac:dyDescent="0.3">
      <c r="A5718" s="1" t="s">
        <v>5440</v>
      </c>
      <c r="B5718" s="1" t="s">
        <v>23684</v>
      </c>
      <c r="C5718" t="s">
        <v>29383</v>
      </c>
      <c r="D5718" t="str">
        <f t="shared" si="89"/>
        <v>@pec.comune.roccamontepiano.ch.it</v>
      </c>
    </row>
    <row r="5719" spans="1:4" ht="12" customHeight="1" x14ac:dyDescent="0.3">
      <c r="A5719" s="1" t="s">
        <v>5355</v>
      </c>
      <c r="B5719" s="1" t="s">
        <v>29384</v>
      </c>
      <c r="C5719" t="s">
        <v>29385</v>
      </c>
      <c r="D5719" t="str">
        <f t="shared" si="89"/>
        <v>@pec.buffetti.it</v>
      </c>
    </row>
    <row r="5720" spans="1:4" ht="12" customHeight="1" x14ac:dyDescent="0.3">
      <c r="A5720" s="1" t="s">
        <v>6480</v>
      </c>
      <c r="B5720" s="1" t="s">
        <v>29386</v>
      </c>
      <c r="C5720" t="s">
        <v>29387</v>
      </c>
      <c r="D5720" t="str">
        <f t="shared" si="89"/>
        <v>@pec.comuneroccanova.it</v>
      </c>
    </row>
    <row r="5721" spans="1:4" ht="12" customHeight="1" x14ac:dyDescent="0.3">
      <c r="A5721" s="1" t="s">
        <v>4908</v>
      </c>
      <c r="B5721" s="1" t="s">
        <v>29388</v>
      </c>
      <c r="C5721" t="s">
        <v>23699</v>
      </c>
      <c r="D5721" t="str">
        <f t="shared" si="89"/>
        <v>@pec.it</v>
      </c>
    </row>
    <row r="5722" spans="1:4" ht="12" customHeight="1" x14ac:dyDescent="0.3">
      <c r="A5722" s="1" t="s">
        <v>7030</v>
      </c>
      <c r="B5722" s="1" t="s">
        <v>23684</v>
      </c>
      <c r="C5722" t="s">
        <v>29389</v>
      </c>
      <c r="D5722" t="str">
        <f t="shared" si="89"/>
        <v>@pec.comune.roccapalumba.pa.it</v>
      </c>
    </row>
    <row r="5723" spans="1:4" ht="12" customHeight="1" x14ac:dyDescent="0.3">
      <c r="A5723" s="1" t="s">
        <v>6107</v>
      </c>
      <c r="B5723" s="1" t="s">
        <v>29390</v>
      </c>
      <c r="C5723" t="s">
        <v>25814</v>
      </c>
      <c r="D5723" t="str">
        <f t="shared" si="89"/>
        <v xml:space="preserve">@asmepec.it </v>
      </c>
    </row>
    <row r="5724" spans="1:4" ht="12" customHeight="1" x14ac:dyDescent="0.3">
      <c r="A5724" s="1" t="s">
        <v>5854</v>
      </c>
      <c r="B5724" s="1" t="s">
        <v>29391</v>
      </c>
      <c r="C5724" t="s">
        <v>24961</v>
      </c>
      <c r="D5724" t="str">
        <f t="shared" si="89"/>
        <v xml:space="preserve">@pec.it </v>
      </c>
    </row>
    <row r="5725" spans="1:4" ht="12" customHeight="1" x14ac:dyDescent="0.3">
      <c r="A5725" s="1" t="s">
        <v>5250</v>
      </c>
      <c r="B5725" s="1" t="s">
        <v>29392</v>
      </c>
      <c r="C5725" t="s">
        <v>23699</v>
      </c>
      <c r="D5725" t="str">
        <f t="shared" si="89"/>
        <v>@pec.it</v>
      </c>
    </row>
    <row r="5726" spans="1:4" ht="12" customHeight="1" x14ac:dyDescent="0.3">
      <c r="A5726" s="1" t="s">
        <v>5678</v>
      </c>
      <c r="B5726" s="1" t="s">
        <v>29393</v>
      </c>
      <c r="C5726" t="s">
        <v>23699</v>
      </c>
      <c r="D5726" t="str">
        <f t="shared" si="89"/>
        <v>@pec.it</v>
      </c>
    </row>
    <row r="5727" spans="1:4" ht="12" customHeight="1" x14ac:dyDescent="0.3">
      <c r="A5727" s="1" t="s">
        <v>5442</v>
      </c>
      <c r="B5727" s="1" t="s">
        <v>24083</v>
      </c>
      <c r="C5727" t="s">
        <v>29394</v>
      </c>
      <c r="D5727" t="str">
        <f t="shared" si="89"/>
        <v>@comuneroccascalegna.it</v>
      </c>
    </row>
    <row r="5728" spans="1:4" ht="12" customHeight="1" x14ac:dyDescent="0.3">
      <c r="A5728" s="1" t="s">
        <v>5134</v>
      </c>
      <c r="B5728" s="1" t="s">
        <v>29395</v>
      </c>
      <c r="C5728" t="s">
        <v>23681</v>
      </c>
      <c r="D5728" t="str">
        <f t="shared" si="89"/>
        <v>@legalmail.it</v>
      </c>
    </row>
    <row r="5729" spans="1:4" ht="12" customHeight="1" x14ac:dyDescent="0.3">
      <c r="A5729" s="1" t="s">
        <v>5064</v>
      </c>
      <c r="B5729" s="1" t="s">
        <v>29396</v>
      </c>
      <c r="C5729" t="s">
        <v>23856</v>
      </c>
      <c r="D5729" t="str">
        <f t="shared" si="89"/>
        <v>@postecert.it</v>
      </c>
    </row>
    <row r="5730" spans="1:4" ht="12" customHeight="1" x14ac:dyDescent="0.3">
      <c r="A5730" s="1" t="s">
        <v>5596</v>
      </c>
      <c r="B5730" s="1" t="s">
        <v>29397</v>
      </c>
      <c r="C5730" t="s">
        <v>23856</v>
      </c>
      <c r="D5730" t="str">
        <f t="shared" si="89"/>
        <v>@postecert.it</v>
      </c>
    </row>
    <row r="5731" spans="1:4" ht="12" customHeight="1" x14ac:dyDescent="0.3">
      <c r="A5731" s="1" t="s">
        <v>670</v>
      </c>
      <c r="B5731" s="1" t="s">
        <v>21493</v>
      </c>
      <c r="C5731" t="s">
        <v>23735</v>
      </c>
      <c r="D5731" t="str">
        <f t="shared" si="89"/>
        <v>@cert.ruparpiemonte.it</v>
      </c>
    </row>
    <row r="5732" spans="1:4" ht="12" customHeight="1" x14ac:dyDescent="0.3">
      <c r="A5732" s="1" t="s">
        <v>5443</v>
      </c>
      <c r="B5732" s="1" t="s">
        <v>23850</v>
      </c>
      <c r="C5732" t="s">
        <v>29398</v>
      </c>
      <c r="D5732" t="str">
        <f t="shared" si="89"/>
        <v>@pec.comuneroccaspinalveti.it</v>
      </c>
    </row>
    <row r="5733" spans="1:4" ht="12" customHeight="1" x14ac:dyDescent="0.3">
      <c r="A5733" s="1" t="s">
        <v>4456</v>
      </c>
      <c r="B5733" s="1" t="s">
        <v>29399</v>
      </c>
      <c r="C5733" t="s">
        <v>23683</v>
      </c>
      <c r="D5733" t="str">
        <f t="shared" si="89"/>
        <v>@postacert.toscana.it</v>
      </c>
    </row>
    <row r="5734" spans="1:4" ht="12" customHeight="1" x14ac:dyDescent="0.3">
      <c r="A5734" s="1" t="s">
        <v>7116</v>
      </c>
      <c r="B5734" s="1" t="s">
        <v>29400</v>
      </c>
      <c r="C5734" t="s">
        <v>23699</v>
      </c>
      <c r="D5734" t="str">
        <f t="shared" si="89"/>
        <v>@pec.it</v>
      </c>
    </row>
    <row r="5735" spans="1:4" ht="12" customHeight="1" x14ac:dyDescent="0.3">
      <c r="A5735" s="1" t="s">
        <v>817</v>
      </c>
      <c r="B5735" s="1" t="s">
        <v>21497</v>
      </c>
      <c r="C5735" t="s">
        <v>23735</v>
      </c>
      <c r="D5735" t="str">
        <f t="shared" si="89"/>
        <v>@cert.ruparpiemonte.it</v>
      </c>
    </row>
    <row r="5736" spans="1:4" ht="12" customHeight="1" x14ac:dyDescent="0.3">
      <c r="A5736" s="1" t="s">
        <v>3763</v>
      </c>
      <c r="B5736" s="1" t="s">
        <v>23684</v>
      </c>
      <c r="C5736" t="s">
        <v>29401</v>
      </c>
      <c r="D5736" t="str">
        <f t="shared" si="89"/>
        <v>@pec.comune.roccavignale.sv.it</v>
      </c>
    </row>
    <row r="5737" spans="1:4" ht="12" customHeight="1" x14ac:dyDescent="0.3">
      <c r="A5737" s="1" t="s">
        <v>671</v>
      </c>
      <c r="B5737" s="1" t="s">
        <v>29402</v>
      </c>
      <c r="C5737" t="s">
        <v>23681</v>
      </c>
      <c r="D5737" t="str">
        <f t="shared" si="89"/>
        <v>@legalmail.it</v>
      </c>
    </row>
    <row r="5738" spans="1:4" ht="12" customHeight="1" x14ac:dyDescent="0.3">
      <c r="A5738" s="1" t="s">
        <v>5531</v>
      </c>
      <c r="B5738" s="1" t="s">
        <v>29403</v>
      </c>
      <c r="C5738" t="s">
        <v>23681</v>
      </c>
      <c r="D5738" t="str">
        <f t="shared" si="89"/>
        <v>@legalmail.it</v>
      </c>
    </row>
    <row r="5739" spans="1:4" ht="12" customHeight="1" x14ac:dyDescent="0.3">
      <c r="A5739" s="1" t="s">
        <v>6839</v>
      </c>
      <c r="B5739" s="1" t="s">
        <v>29404</v>
      </c>
      <c r="C5739" t="s">
        <v>23713</v>
      </c>
      <c r="D5739" t="str">
        <f t="shared" si="89"/>
        <v>@asmepec.it</v>
      </c>
    </row>
    <row r="5740" spans="1:4" ht="12" customHeight="1" x14ac:dyDescent="0.3">
      <c r="A5740" s="1" t="s">
        <v>7117</v>
      </c>
      <c r="B5740" s="1" t="s">
        <v>23693</v>
      </c>
      <c r="C5740" t="s">
        <v>29405</v>
      </c>
      <c r="D5740" t="str">
        <f t="shared" si="89"/>
        <v>@pec.comune.roccellavaldemone.me.it</v>
      </c>
    </row>
    <row r="5741" spans="1:4" ht="12" customHeight="1" x14ac:dyDescent="0.3">
      <c r="A5741" s="1" t="s">
        <v>5597</v>
      </c>
      <c r="B5741" s="1" t="s">
        <v>29406</v>
      </c>
      <c r="C5741" t="s">
        <v>23699</v>
      </c>
      <c r="D5741" t="str">
        <f t="shared" si="89"/>
        <v>@pec.it</v>
      </c>
    </row>
    <row r="5742" spans="1:4" ht="12" customHeight="1" x14ac:dyDescent="0.3">
      <c r="A5742" s="1" t="s">
        <v>672</v>
      </c>
      <c r="B5742" s="1" t="s">
        <v>29407</v>
      </c>
      <c r="C5742" t="s">
        <v>23747</v>
      </c>
      <c r="D5742" t="str">
        <f t="shared" si="89"/>
        <v>@cert.legalmail.it</v>
      </c>
    </row>
    <row r="5743" spans="1:4" ht="12" customHeight="1" x14ac:dyDescent="0.3">
      <c r="A5743" s="1" t="s">
        <v>3868</v>
      </c>
      <c r="B5743" s="1" t="s">
        <v>23684</v>
      </c>
      <c r="C5743" t="s">
        <v>29408</v>
      </c>
      <c r="D5743" t="str">
        <f t="shared" si="89"/>
        <v>@pec.comune.rocchettadivara.sp.it</v>
      </c>
    </row>
    <row r="5744" spans="1:4" ht="12" customHeight="1" x14ac:dyDescent="0.3">
      <c r="A5744" s="1" t="s">
        <v>5679</v>
      </c>
      <c r="B5744" s="1" t="s">
        <v>29409</v>
      </c>
      <c r="C5744" t="s">
        <v>23713</v>
      </c>
      <c r="D5744" t="str">
        <f t="shared" si="89"/>
        <v>@asmepec.it</v>
      </c>
    </row>
    <row r="5745" spans="1:4" ht="12" customHeight="1" x14ac:dyDescent="0.3">
      <c r="A5745" s="1" t="s">
        <v>982</v>
      </c>
      <c r="B5745" s="1" t="s">
        <v>29410</v>
      </c>
      <c r="C5745" t="s">
        <v>23735</v>
      </c>
      <c r="D5745" t="str">
        <f t="shared" si="89"/>
        <v>@cert.ruparpiemonte.it</v>
      </c>
    </row>
    <row r="5746" spans="1:4" ht="12" customHeight="1" x14ac:dyDescent="0.3">
      <c r="A5746" s="1" t="s">
        <v>3692</v>
      </c>
      <c r="B5746" s="1" t="s">
        <v>29411</v>
      </c>
      <c r="C5746" t="s">
        <v>23681</v>
      </c>
      <c r="D5746" t="str">
        <f t="shared" si="89"/>
        <v>@legalmail.it</v>
      </c>
    </row>
    <row r="5747" spans="1:4" ht="12" customHeight="1" x14ac:dyDescent="0.3">
      <c r="A5747" s="1" t="s">
        <v>818</v>
      </c>
      <c r="B5747" s="1" t="s">
        <v>29412</v>
      </c>
      <c r="C5747" t="s">
        <v>23735</v>
      </c>
      <c r="D5747" t="str">
        <f t="shared" si="89"/>
        <v>@cert.ruparpiemonte.it</v>
      </c>
    </row>
    <row r="5748" spans="1:4" ht="12" customHeight="1" x14ac:dyDescent="0.3">
      <c r="A5748" s="1" t="s">
        <v>6198</v>
      </c>
      <c r="B5748" s="1" t="s">
        <v>29413</v>
      </c>
      <c r="C5748" t="s">
        <v>24115</v>
      </c>
      <c r="D5748" t="str">
        <f t="shared" si="89"/>
        <v>@pec.leonet.it</v>
      </c>
    </row>
    <row r="5749" spans="1:4" ht="12" customHeight="1" x14ac:dyDescent="0.3">
      <c r="A5749" s="1" t="s">
        <v>819</v>
      </c>
      <c r="B5749" s="1" t="s">
        <v>23737</v>
      </c>
      <c r="C5749" t="s">
        <v>29414</v>
      </c>
      <c r="D5749" t="str">
        <f t="shared" si="89"/>
        <v>@pec.comune.rocchettatanaro.at.it</v>
      </c>
    </row>
    <row r="5750" spans="1:4" ht="12" customHeight="1" x14ac:dyDescent="0.3">
      <c r="A5750" s="1" t="s">
        <v>1689</v>
      </c>
      <c r="B5750" s="1" t="s">
        <v>29415</v>
      </c>
      <c r="C5750" t="s">
        <v>23679</v>
      </c>
      <c r="D5750" t="str">
        <f t="shared" si="89"/>
        <v>@pec.regione.lombardia.it</v>
      </c>
    </row>
    <row r="5751" spans="1:4" ht="12" customHeight="1" x14ac:dyDescent="0.3">
      <c r="A5751" s="1" t="s">
        <v>673</v>
      </c>
      <c r="B5751" s="1" t="s">
        <v>29416</v>
      </c>
      <c r="C5751" t="s">
        <v>25296</v>
      </c>
      <c r="D5751" t="str">
        <f t="shared" si="89"/>
        <v>@professionalpec.it</v>
      </c>
    </row>
    <row r="5752" spans="1:4" ht="12" customHeight="1" x14ac:dyDescent="0.3">
      <c r="A5752" s="1" t="s">
        <v>674</v>
      </c>
      <c r="B5752" s="1" t="s">
        <v>21514</v>
      </c>
      <c r="C5752" t="s">
        <v>24288</v>
      </c>
      <c r="D5752" t="str">
        <f t="shared" si="89"/>
        <v>@pec.langabarolo.it</v>
      </c>
    </row>
    <row r="5753" spans="1:4" ht="12" customHeight="1" x14ac:dyDescent="0.3">
      <c r="A5753" s="1" t="s">
        <v>675</v>
      </c>
      <c r="B5753" s="1" t="s">
        <v>21515</v>
      </c>
      <c r="C5753" t="s">
        <v>23681</v>
      </c>
      <c r="D5753" t="str">
        <f t="shared" si="89"/>
        <v>@legalmail.it</v>
      </c>
    </row>
    <row r="5754" spans="1:4" ht="12" customHeight="1" x14ac:dyDescent="0.3">
      <c r="A5754" s="1" t="s">
        <v>2126</v>
      </c>
      <c r="B5754" s="1" t="s">
        <v>23684</v>
      </c>
      <c r="C5754" t="s">
        <v>29417</v>
      </c>
      <c r="D5754" t="str">
        <f t="shared" si="89"/>
        <v>@pec.comune.rodengo-saiano.bs.it</v>
      </c>
    </row>
    <row r="5755" spans="1:4" ht="12" customHeight="1" x14ac:dyDescent="0.3">
      <c r="A5755" s="1" t="s">
        <v>13444</v>
      </c>
      <c r="B5755" s="1" t="s">
        <v>29418</v>
      </c>
      <c r="C5755" t="s">
        <v>23681</v>
      </c>
      <c r="D5755" t="str">
        <f t="shared" si="89"/>
        <v>@legalmail.it</v>
      </c>
    </row>
    <row r="5756" spans="1:4" ht="12" customHeight="1" x14ac:dyDescent="0.3">
      <c r="A5756" s="1" t="s">
        <v>1479</v>
      </c>
      <c r="B5756" s="1" t="s">
        <v>29419</v>
      </c>
      <c r="C5756" t="s">
        <v>23679</v>
      </c>
      <c r="D5756" t="str">
        <f t="shared" si="89"/>
        <v>@pec.regione.lombardia.it</v>
      </c>
    </row>
    <row r="5757" spans="1:4" ht="12" customHeight="1" x14ac:dyDescent="0.3">
      <c r="A5757" s="1" t="s">
        <v>6199</v>
      </c>
      <c r="B5757" s="1" t="s">
        <v>23684</v>
      </c>
      <c r="C5757" t="s">
        <v>29420</v>
      </c>
      <c r="D5757" t="str">
        <f t="shared" si="89"/>
        <v>@pec.comune.rodigarganico.fg.it</v>
      </c>
    </row>
    <row r="5758" spans="1:4" ht="12" customHeight="1" x14ac:dyDescent="0.3">
      <c r="A5758" s="1" t="s">
        <v>7118</v>
      </c>
      <c r="B5758" s="1" t="s">
        <v>29421</v>
      </c>
      <c r="C5758" t="s">
        <v>23699</v>
      </c>
      <c r="D5758" t="str">
        <f t="shared" si="89"/>
        <v>@pec.it</v>
      </c>
    </row>
    <row r="5759" spans="1:4" ht="12" customHeight="1" x14ac:dyDescent="0.3">
      <c r="A5759" s="1" t="s">
        <v>2505</v>
      </c>
      <c r="B5759" s="1" t="s">
        <v>29422</v>
      </c>
      <c r="C5759" t="s">
        <v>23679</v>
      </c>
      <c r="D5759" t="str">
        <f t="shared" si="89"/>
        <v>@pec.regione.lombardia.it</v>
      </c>
    </row>
    <row r="5760" spans="1:4" ht="12" customHeight="1" x14ac:dyDescent="0.3">
      <c r="A5760" s="1" t="s">
        <v>2127</v>
      </c>
      <c r="B5760" s="1" t="s">
        <v>23684</v>
      </c>
      <c r="C5760" t="s">
        <v>29423</v>
      </c>
      <c r="D5760" t="str">
        <f t="shared" si="89"/>
        <v>@pec.comune.roevolciano.bs.it</v>
      </c>
    </row>
    <row r="5761" spans="1:4" ht="12" customHeight="1" x14ac:dyDescent="0.3">
      <c r="A5761" s="1" t="s">
        <v>6108</v>
      </c>
      <c r="B5761" s="1" t="s">
        <v>29424</v>
      </c>
      <c r="C5761" t="s">
        <v>23713</v>
      </c>
      <c r="D5761" t="str">
        <f t="shared" si="89"/>
        <v>@asmepec.it</v>
      </c>
    </row>
    <row r="5762" spans="1:4" ht="12" customHeight="1" x14ac:dyDescent="0.3">
      <c r="A5762" s="1" t="s">
        <v>2592</v>
      </c>
      <c r="B5762" s="1" t="s">
        <v>29425</v>
      </c>
      <c r="C5762" t="s">
        <v>23679</v>
      </c>
      <c r="D5762" t="str">
        <f t="shared" si="89"/>
        <v>@pec.regione.lombardia.it</v>
      </c>
    </row>
    <row r="5763" spans="1:4" ht="12" customHeight="1" x14ac:dyDescent="0.3">
      <c r="A5763" s="1" t="s">
        <v>6643</v>
      </c>
      <c r="B5763" s="1" t="s">
        <v>23684</v>
      </c>
      <c r="C5763" t="s">
        <v>29426</v>
      </c>
      <c r="D5763" t="str">
        <f t="shared" ref="D5763:D5826" si="90">CONCATENATE("@",C:C)</f>
        <v>@pec.comune.roggianogravina.cs.it</v>
      </c>
    </row>
    <row r="5764" spans="1:4" ht="12" customHeight="1" x14ac:dyDescent="0.3">
      <c r="A5764" s="1" t="s">
        <v>6840</v>
      </c>
      <c r="B5764" s="1" t="s">
        <v>29427</v>
      </c>
      <c r="C5764" t="s">
        <v>23699</v>
      </c>
      <c r="D5764" t="str">
        <f t="shared" si="90"/>
        <v>@pec.it</v>
      </c>
    </row>
    <row r="5765" spans="1:4" ht="12" customHeight="1" x14ac:dyDescent="0.3">
      <c r="A5765" s="1" t="s">
        <v>6644</v>
      </c>
      <c r="B5765" s="1" t="s">
        <v>29428</v>
      </c>
      <c r="C5765" t="s">
        <v>23713</v>
      </c>
      <c r="D5765" t="str">
        <f t="shared" si="90"/>
        <v>@asmepec.it</v>
      </c>
    </row>
    <row r="5766" spans="1:4" ht="12" customHeight="1" x14ac:dyDescent="0.3">
      <c r="A5766" s="1" t="s">
        <v>2289</v>
      </c>
      <c r="B5766" s="1" t="s">
        <v>24484</v>
      </c>
      <c r="C5766" t="s">
        <v>29429</v>
      </c>
      <c r="D5766" t="str">
        <f t="shared" si="90"/>
        <v>@pec.comune.rognano.pv.it</v>
      </c>
    </row>
    <row r="5767" spans="1:4" ht="12" customHeight="1" x14ac:dyDescent="0.3">
      <c r="A5767" s="1" t="s">
        <v>1897</v>
      </c>
      <c r="B5767" s="1" t="s">
        <v>29430</v>
      </c>
      <c r="C5767" t="s">
        <v>29431</v>
      </c>
      <c r="D5767" t="str">
        <f t="shared" si="90"/>
        <v>@pec.comune.rogno.bg.it</v>
      </c>
    </row>
    <row r="5768" spans="1:4" ht="12" customHeight="1" x14ac:dyDescent="0.3">
      <c r="A5768" s="1" t="s">
        <v>1568</v>
      </c>
      <c r="B5768" s="1" t="s">
        <v>29432</v>
      </c>
      <c r="C5768" t="s">
        <v>23817</v>
      </c>
      <c r="D5768" t="str">
        <f t="shared" si="90"/>
        <v>@cert.provincia.so.it</v>
      </c>
    </row>
    <row r="5769" spans="1:4" ht="12" customHeight="1" x14ac:dyDescent="0.3">
      <c r="A5769" s="1" t="s">
        <v>5010</v>
      </c>
      <c r="B5769" s="1" t="s">
        <v>23737</v>
      </c>
      <c r="C5769" t="s">
        <v>29433</v>
      </c>
      <c r="D5769" t="str">
        <f t="shared" si="90"/>
        <v>@pec.comune.roiate.rm.it</v>
      </c>
    </row>
    <row r="5770" spans="1:4" ht="12" customHeight="1" x14ac:dyDescent="0.3">
      <c r="A5770" s="1" t="s">
        <v>5444</v>
      </c>
      <c r="B5770" s="1" t="s">
        <v>29434</v>
      </c>
      <c r="C5770" t="s">
        <v>29435</v>
      </c>
      <c r="D5770" t="str">
        <f t="shared" si="90"/>
        <v>@pec.mediosangro.it</v>
      </c>
    </row>
    <row r="5771" spans="1:4" ht="12" customHeight="1" x14ac:dyDescent="0.3">
      <c r="A5771" s="1" t="s">
        <v>1218</v>
      </c>
      <c r="B5771" s="1" t="s">
        <v>23684</v>
      </c>
      <c r="C5771" t="s">
        <v>29436</v>
      </c>
      <c r="D5771" t="str">
        <f t="shared" si="90"/>
        <v>@pec.comune.roisan.ao.it</v>
      </c>
    </row>
    <row r="5772" spans="1:4" ht="12" customHeight="1" x14ac:dyDescent="0.3">
      <c r="A5772" s="1" t="s">
        <v>221</v>
      </c>
      <c r="B5772" s="1" t="s">
        <v>23684</v>
      </c>
      <c r="C5772" t="s">
        <v>29437</v>
      </c>
      <c r="D5772" t="str">
        <f t="shared" si="90"/>
        <v>@pec.comune.roletto.to.it</v>
      </c>
    </row>
    <row r="5773" spans="1:4" ht="12" customHeight="1" x14ac:dyDescent="0.3">
      <c r="A5773" s="1" t="s">
        <v>3995</v>
      </c>
      <c r="B5773" s="1" t="s">
        <v>21534</v>
      </c>
      <c r="C5773" t="s">
        <v>23837</v>
      </c>
      <c r="D5773" t="str">
        <f t="shared" si="90"/>
        <v>@cert.provincia.re.it</v>
      </c>
    </row>
    <row r="5774" spans="1:4" ht="12" customHeight="1" x14ac:dyDescent="0.3">
      <c r="A5774" s="1" t="s">
        <v>5011</v>
      </c>
      <c r="B5774" s="1" t="s">
        <v>29438</v>
      </c>
      <c r="C5774" t="s">
        <v>29439</v>
      </c>
      <c r="D5774" t="str">
        <f t="shared" si="90"/>
        <v>@pec.comune.roma.it</v>
      </c>
    </row>
    <row r="5775" spans="1:4" ht="12" customHeight="1" x14ac:dyDescent="0.3">
      <c r="A5775" s="1" t="s">
        <v>6109</v>
      </c>
      <c r="B5775" s="1" t="s">
        <v>29440</v>
      </c>
      <c r="C5775" t="s">
        <v>23713</v>
      </c>
      <c r="D5775" t="str">
        <f t="shared" si="90"/>
        <v>@asmepec.it</v>
      </c>
    </row>
    <row r="5776" spans="1:4" ht="12" customHeight="1" x14ac:dyDescent="0.3">
      <c r="A5776" s="1" t="s">
        <v>464</v>
      </c>
      <c r="B5776" s="1" t="s">
        <v>29441</v>
      </c>
      <c r="C5776" t="s">
        <v>23735</v>
      </c>
      <c r="D5776" t="str">
        <f t="shared" si="90"/>
        <v>@cert.ruparpiemonte.it</v>
      </c>
    </row>
    <row r="5777" spans="1:4" ht="12" customHeight="1" x14ac:dyDescent="0.3">
      <c r="A5777" s="1" t="s">
        <v>2290</v>
      </c>
      <c r="B5777" s="1" t="s">
        <v>29442</v>
      </c>
      <c r="C5777" t="s">
        <v>23679</v>
      </c>
      <c r="D5777" t="str">
        <f t="shared" si="90"/>
        <v>@pec.regione.lombardia.it</v>
      </c>
    </row>
    <row r="5778" spans="1:4" ht="12" customHeight="1" x14ac:dyDescent="0.3">
      <c r="A5778" s="1" t="s">
        <v>7384</v>
      </c>
      <c r="B5778" s="1" t="s">
        <v>23684</v>
      </c>
      <c r="C5778" t="s">
        <v>29443</v>
      </c>
      <c r="D5778" t="str">
        <f t="shared" si="90"/>
        <v>@pec.comune.romana.ss.it</v>
      </c>
    </row>
    <row r="5779" spans="1:4" ht="12" customHeight="1" x14ac:dyDescent="0.3">
      <c r="A5779" s="1" t="s">
        <v>2432</v>
      </c>
      <c r="B5779" s="1" t="s">
        <v>29444</v>
      </c>
      <c r="C5779" t="s">
        <v>23679</v>
      </c>
      <c r="D5779" t="str">
        <f t="shared" si="90"/>
        <v>@pec.regione.lombardia.it</v>
      </c>
    </row>
    <row r="5780" spans="1:4" ht="12" customHeight="1" x14ac:dyDescent="0.3">
      <c r="A5780" s="1" t="s">
        <v>222</v>
      </c>
      <c r="B5780" s="1" t="s">
        <v>29445</v>
      </c>
      <c r="C5780" t="s">
        <v>23791</v>
      </c>
      <c r="D5780" t="str">
        <f t="shared" si="90"/>
        <v>@postemailcertificata.it</v>
      </c>
    </row>
    <row r="5781" spans="1:4" ht="12" customHeight="1" x14ac:dyDescent="0.3">
      <c r="A5781" s="1" t="s">
        <v>3050</v>
      </c>
      <c r="B5781" s="1" t="s">
        <v>25291</v>
      </c>
      <c r="C5781" t="s">
        <v>29446</v>
      </c>
      <c r="D5781" t="str">
        <f t="shared" si="90"/>
        <v>@pec.comune.romano.vi.it</v>
      </c>
    </row>
    <row r="5782" spans="1:4" ht="12" customHeight="1" x14ac:dyDescent="0.3">
      <c r="A5782" s="1" t="s">
        <v>1898</v>
      </c>
      <c r="B5782" s="1" t="s">
        <v>29447</v>
      </c>
      <c r="C5782" t="s">
        <v>23679</v>
      </c>
      <c r="D5782" t="str">
        <f t="shared" si="90"/>
        <v>@pec.regione.lombardia.it</v>
      </c>
    </row>
    <row r="5783" spans="1:4" ht="12" customHeight="1" x14ac:dyDescent="0.3">
      <c r="A5783" s="1" t="s">
        <v>3578</v>
      </c>
      <c r="B5783" s="1" t="s">
        <v>29448</v>
      </c>
      <c r="C5783" t="s">
        <v>23786</v>
      </c>
      <c r="D5783" t="str">
        <f t="shared" si="90"/>
        <v>@certgov.fvg.it</v>
      </c>
    </row>
    <row r="5784" spans="1:4" ht="12" customHeight="1" x14ac:dyDescent="0.3">
      <c r="A5784" s="1" t="s">
        <v>6925</v>
      </c>
      <c r="B5784" s="1" t="s">
        <v>29449</v>
      </c>
      <c r="C5784" t="s">
        <v>23713</v>
      </c>
      <c r="D5784" t="str">
        <f t="shared" si="90"/>
        <v>@asmepec.it</v>
      </c>
    </row>
    <row r="5785" spans="1:4" ht="12" customHeight="1" x14ac:dyDescent="0.3">
      <c r="A5785" s="1" t="s">
        <v>2812</v>
      </c>
      <c r="B5785" s="1" t="s">
        <v>23850</v>
      </c>
      <c r="C5785" t="s">
        <v>29450</v>
      </c>
      <c r="D5785" t="str">
        <f t="shared" si="90"/>
        <v>@pec.comune.romeno.tn.it</v>
      </c>
    </row>
    <row r="5786" spans="1:4" ht="12" customHeight="1" x14ac:dyDescent="0.3">
      <c r="A5786" s="1" t="s">
        <v>465</v>
      </c>
      <c r="B5786" s="1" t="s">
        <v>29451</v>
      </c>
      <c r="C5786" t="s">
        <v>29452</v>
      </c>
      <c r="D5786" t="str">
        <f t="shared" si="90"/>
        <v>@pec.comune.romentino.no.it</v>
      </c>
    </row>
    <row r="5787" spans="1:4" ht="12" customHeight="1" x14ac:dyDescent="0.3">
      <c r="A5787" s="1" t="s">
        <v>7119</v>
      </c>
      <c r="B5787" s="1" t="s">
        <v>23684</v>
      </c>
      <c r="C5787" t="s">
        <v>29453</v>
      </c>
      <c r="D5787" t="str">
        <f t="shared" si="90"/>
        <v>@pec.comunerometta.com</v>
      </c>
    </row>
    <row r="5788" spans="1:4" ht="12" customHeight="1" x14ac:dyDescent="0.3">
      <c r="A5788" s="1" t="s">
        <v>1480</v>
      </c>
      <c r="B5788" s="1" t="s">
        <v>29454</v>
      </c>
      <c r="C5788" t="s">
        <v>23679</v>
      </c>
      <c r="D5788" t="str">
        <f t="shared" si="90"/>
        <v>@pec.regione.lombardia.it</v>
      </c>
    </row>
    <row r="5789" spans="1:4" ht="12" customHeight="1" x14ac:dyDescent="0.3">
      <c r="A5789" s="1" t="s">
        <v>2938</v>
      </c>
      <c r="B5789" s="1" t="s">
        <v>29455</v>
      </c>
      <c r="C5789" t="s">
        <v>24500</v>
      </c>
      <c r="D5789" t="str">
        <f t="shared" si="90"/>
        <v>@stpec.it</v>
      </c>
    </row>
    <row r="5790" spans="1:4" ht="12" customHeight="1" x14ac:dyDescent="0.3">
      <c r="A5790" s="1" t="s">
        <v>3210</v>
      </c>
      <c r="B5790" s="1" t="s">
        <v>21551</v>
      </c>
      <c r="C5790" t="s">
        <v>29456</v>
      </c>
      <c r="D5790" t="str">
        <f t="shared" si="90"/>
        <v>@comune.roncade.legalmail.it</v>
      </c>
    </row>
    <row r="5791" spans="1:4" ht="12" customHeight="1" x14ac:dyDescent="0.3">
      <c r="A5791" s="1" t="s">
        <v>2128</v>
      </c>
      <c r="B5791" s="1" t="s">
        <v>23684</v>
      </c>
      <c r="C5791" t="s">
        <v>29457</v>
      </c>
      <c r="D5791" t="str">
        <f t="shared" si="90"/>
        <v>@pec.comune.roncadelle.bs.it</v>
      </c>
    </row>
    <row r="5792" spans="1:4" ht="12" customHeight="1" x14ac:dyDescent="0.3">
      <c r="A5792" s="1" t="s">
        <v>2291</v>
      </c>
      <c r="B5792" s="1" t="s">
        <v>29458</v>
      </c>
      <c r="C5792" t="s">
        <v>23828</v>
      </c>
      <c r="D5792" t="str">
        <f t="shared" si="90"/>
        <v>@halleycert.it</v>
      </c>
    </row>
    <row r="5793" spans="1:4" ht="12" customHeight="1" x14ac:dyDescent="0.3">
      <c r="A5793" s="1" t="s">
        <v>2813</v>
      </c>
      <c r="B5793" s="1" t="s">
        <v>29459</v>
      </c>
      <c r="C5793" t="s">
        <v>23699</v>
      </c>
      <c r="D5793" t="str">
        <f t="shared" si="90"/>
        <v>@pec.it</v>
      </c>
    </row>
    <row r="5794" spans="1:4" ht="12" customHeight="1" x14ac:dyDescent="0.3">
      <c r="A5794" s="1" t="s">
        <v>2719</v>
      </c>
      <c r="B5794" s="1" t="s">
        <v>29460</v>
      </c>
      <c r="C5794" t="s">
        <v>23679</v>
      </c>
      <c r="D5794" t="str">
        <f t="shared" si="90"/>
        <v>@pec.regione.lombardia.it</v>
      </c>
    </row>
    <row r="5795" spans="1:4" ht="12" customHeight="1" x14ac:dyDescent="0.3">
      <c r="A5795" s="1" t="s">
        <v>3579</v>
      </c>
      <c r="B5795" s="1" t="s">
        <v>29461</v>
      </c>
      <c r="C5795" t="s">
        <v>23786</v>
      </c>
      <c r="D5795" t="str">
        <f t="shared" si="90"/>
        <v>@certgov.fvg.it</v>
      </c>
    </row>
    <row r="5796" spans="1:4" ht="12" customHeight="1" x14ac:dyDescent="0.3">
      <c r="A5796" s="1" t="s">
        <v>2814</v>
      </c>
      <c r="B5796" s="1" t="s">
        <v>23850</v>
      </c>
      <c r="C5796" t="s">
        <v>29462</v>
      </c>
      <c r="D5796" t="str">
        <f t="shared" si="90"/>
        <v>@pec.comune.ronchivalsugana.tn.it</v>
      </c>
    </row>
    <row r="5797" spans="1:4" ht="12" customHeight="1" x14ac:dyDescent="0.3">
      <c r="A5797" s="1" t="s">
        <v>3523</v>
      </c>
      <c r="B5797" s="1" t="s">
        <v>29463</v>
      </c>
      <c r="C5797" t="s">
        <v>23786</v>
      </c>
      <c r="D5797" t="str">
        <f t="shared" si="90"/>
        <v>@certgov.fvg.it</v>
      </c>
    </row>
    <row r="5798" spans="1:4" ht="12" customHeight="1" x14ac:dyDescent="0.3">
      <c r="A5798" s="1" t="s">
        <v>4832</v>
      </c>
      <c r="B5798" s="1" t="s">
        <v>29464</v>
      </c>
      <c r="C5798" t="s">
        <v>23681</v>
      </c>
      <c r="D5798" t="str">
        <f t="shared" si="90"/>
        <v>@legalmail.it</v>
      </c>
    </row>
    <row r="5799" spans="1:4" ht="12" customHeight="1" x14ac:dyDescent="0.3">
      <c r="A5799" s="1" t="s">
        <v>2939</v>
      </c>
      <c r="B5799" s="1" t="s">
        <v>29465</v>
      </c>
      <c r="C5799" t="s">
        <v>24500</v>
      </c>
      <c r="D5799" t="str">
        <f t="shared" si="90"/>
        <v>@stpec.it</v>
      </c>
    </row>
    <row r="5800" spans="1:4" ht="12" customHeight="1" x14ac:dyDescent="0.3">
      <c r="A5800" s="1" t="s">
        <v>1071</v>
      </c>
      <c r="B5800" s="1" t="s">
        <v>29466</v>
      </c>
      <c r="C5800" t="s">
        <v>29467</v>
      </c>
      <c r="D5800" t="str">
        <f t="shared" si="90"/>
        <v xml:space="preserve">@pec.ptbiellese.it </v>
      </c>
    </row>
    <row r="5801" spans="1:4" ht="12" customHeight="1" x14ac:dyDescent="0.3">
      <c r="A5801" s="1" t="s">
        <v>2702</v>
      </c>
      <c r="B5801" s="1" t="s">
        <v>29468</v>
      </c>
      <c r="C5801" t="s">
        <v>23681</v>
      </c>
      <c r="D5801" t="str">
        <f t="shared" si="90"/>
        <v>@legalmail.it</v>
      </c>
    </row>
    <row r="5802" spans="1:4" ht="12" customHeight="1" x14ac:dyDescent="0.3">
      <c r="A5802" s="1" t="s">
        <v>223</v>
      </c>
      <c r="B5802" s="1" t="s">
        <v>29469</v>
      </c>
      <c r="C5802" t="s">
        <v>23856</v>
      </c>
      <c r="D5802" t="str">
        <f t="shared" si="90"/>
        <v>@postecert.it</v>
      </c>
    </row>
    <row r="5803" spans="1:4" ht="12" customHeight="1" x14ac:dyDescent="0.3">
      <c r="A5803" s="1" t="s">
        <v>3827</v>
      </c>
      <c r="B5803" s="1" t="s">
        <v>29470</v>
      </c>
      <c r="C5803" t="s">
        <v>23699</v>
      </c>
      <c r="D5803" t="str">
        <f t="shared" si="90"/>
        <v>@pec.it</v>
      </c>
    </row>
    <row r="5804" spans="1:4" ht="12" customHeight="1" x14ac:dyDescent="0.3">
      <c r="A5804" s="1" t="s">
        <v>1899</v>
      </c>
      <c r="B5804" s="1" t="s">
        <v>29471</v>
      </c>
      <c r="C5804" t="s">
        <v>23679</v>
      </c>
      <c r="D5804" t="str">
        <f t="shared" si="90"/>
        <v>@pec.regione.lombardia.it</v>
      </c>
    </row>
    <row r="5805" spans="1:4" ht="12" customHeight="1" x14ac:dyDescent="0.3">
      <c r="A5805" s="1" t="s">
        <v>2506</v>
      </c>
      <c r="B5805" s="1" t="s">
        <v>29472</v>
      </c>
      <c r="C5805" t="s">
        <v>23679</v>
      </c>
      <c r="D5805" t="str">
        <f t="shared" si="90"/>
        <v>@pec.regione.lombardia.it</v>
      </c>
    </row>
    <row r="5806" spans="1:4" ht="12" customHeight="1" x14ac:dyDescent="0.3">
      <c r="A5806" s="1" t="s">
        <v>4168</v>
      </c>
      <c r="B5806" s="1" t="s">
        <v>21567</v>
      </c>
      <c r="C5806" t="s">
        <v>24208</v>
      </c>
      <c r="D5806" t="str">
        <f t="shared" si="90"/>
        <v>@cert.provincia.fc.it</v>
      </c>
    </row>
    <row r="5807" spans="1:4" ht="12" customHeight="1" x14ac:dyDescent="0.3">
      <c r="A5807" s="1" t="s">
        <v>1900</v>
      </c>
      <c r="B5807" s="1" t="s">
        <v>29473</v>
      </c>
      <c r="C5807" t="s">
        <v>23679</v>
      </c>
      <c r="D5807" t="str">
        <f t="shared" si="90"/>
        <v>@pec.regione.lombardia.it</v>
      </c>
    </row>
    <row r="5808" spans="1:4" ht="12" customHeight="1" x14ac:dyDescent="0.3">
      <c r="A5808" s="1" t="s">
        <v>3828</v>
      </c>
      <c r="B5808" s="1" t="s">
        <v>29474</v>
      </c>
      <c r="C5808" t="s">
        <v>23699</v>
      </c>
      <c r="D5808" t="str">
        <f t="shared" si="90"/>
        <v>@pec.it</v>
      </c>
    </row>
    <row r="5809" spans="1:4" ht="12" customHeight="1" x14ac:dyDescent="0.3">
      <c r="A5809" s="1" t="s">
        <v>224</v>
      </c>
      <c r="B5809" s="1" t="s">
        <v>29475</v>
      </c>
      <c r="C5809" t="s">
        <v>24113</v>
      </c>
      <c r="D5809" t="str">
        <f t="shared" si="90"/>
        <v>@actaliscertymail.it</v>
      </c>
    </row>
    <row r="5810" spans="1:4" ht="12" customHeight="1" x14ac:dyDescent="0.3">
      <c r="A5810" s="1" t="s">
        <v>373</v>
      </c>
      <c r="B5810" s="1" t="s">
        <v>23684</v>
      </c>
      <c r="C5810" t="s">
        <v>29476</v>
      </c>
      <c r="D5810" t="str">
        <f t="shared" si="90"/>
        <v>@pec.comune.ronsecco.vc.it</v>
      </c>
    </row>
    <row r="5811" spans="1:4" ht="12" customHeight="1" x14ac:dyDescent="0.3">
      <c r="A5811" s="1" t="s">
        <v>2801</v>
      </c>
      <c r="B5811" s="1" t="s">
        <v>23850</v>
      </c>
      <c r="C5811" t="s">
        <v>29477</v>
      </c>
      <c r="D5811" t="str">
        <f t="shared" si="90"/>
        <v>@pec.comune.ronzo-chienis.tn.it</v>
      </c>
    </row>
    <row r="5812" spans="1:4" ht="12" customHeight="1" x14ac:dyDescent="0.3">
      <c r="A5812" s="1" t="s">
        <v>2815</v>
      </c>
      <c r="B5812" s="1" t="s">
        <v>23850</v>
      </c>
      <c r="C5812" t="s">
        <v>29478</v>
      </c>
      <c r="D5812" t="str">
        <f t="shared" si="90"/>
        <v>@pec.comune.ronzone.tn.it</v>
      </c>
    </row>
    <row r="5813" spans="1:4" ht="12" customHeight="1" x14ac:dyDescent="0.3">
      <c r="A5813" s="1" t="s">
        <v>1072</v>
      </c>
      <c r="B5813" s="1" t="s">
        <v>21575</v>
      </c>
      <c r="C5813" t="s">
        <v>23790</v>
      </c>
      <c r="D5813" t="str">
        <f t="shared" si="90"/>
        <v>@pec.ptbiellese.it</v>
      </c>
    </row>
    <row r="5814" spans="1:4" ht="12" customHeight="1" x14ac:dyDescent="0.3">
      <c r="A5814" s="1" t="s">
        <v>225</v>
      </c>
      <c r="B5814" s="1" t="s">
        <v>29479</v>
      </c>
      <c r="C5814" t="s">
        <v>23735</v>
      </c>
      <c r="D5814" t="str">
        <f t="shared" si="90"/>
        <v>@cert.ruparpiemonte.it</v>
      </c>
    </row>
    <row r="5815" spans="1:4" ht="12" customHeight="1" x14ac:dyDescent="0.3">
      <c r="A5815" s="1" t="s">
        <v>3051</v>
      </c>
      <c r="B5815" s="1" t="s">
        <v>29480</v>
      </c>
      <c r="C5815" t="s">
        <v>23745</v>
      </c>
      <c r="D5815" t="str">
        <f t="shared" si="90"/>
        <v>@pecveneto.it</v>
      </c>
    </row>
    <row r="5816" spans="1:4" ht="12" customHeight="1" x14ac:dyDescent="0.3">
      <c r="A5816" s="1" t="s">
        <v>6841</v>
      </c>
      <c r="B5816" s="1" t="s">
        <v>29481</v>
      </c>
      <c r="C5816" t="s">
        <v>29482</v>
      </c>
      <c r="D5816" t="str">
        <f t="shared" si="90"/>
        <v>@comune.rosarno.rc.it</v>
      </c>
    </row>
    <row r="5817" spans="1:4" ht="12" customHeight="1" x14ac:dyDescent="0.3">
      <c r="A5817" s="1" t="s">
        <v>2292</v>
      </c>
      <c r="B5817" s="1" t="s">
        <v>29483</v>
      </c>
      <c r="C5817" t="s">
        <v>23679</v>
      </c>
      <c r="D5817" t="str">
        <f t="shared" si="90"/>
        <v>@pec.regione.lombardia.it</v>
      </c>
    </row>
    <row r="5818" spans="1:4" ht="12" customHeight="1" x14ac:dyDescent="0.3">
      <c r="A5818" s="1" t="s">
        <v>1690</v>
      </c>
      <c r="B5818" s="1" t="s">
        <v>29484</v>
      </c>
      <c r="C5818" t="s">
        <v>23679</v>
      </c>
      <c r="D5818" t="str">
        <f t="shared" si="90"/>
        <v>@pec.regione.lombardia.it</v>
      </c>
    </row>
    <row r="5819" spans="1:4" ht="12" customHeight="1" x14ac:dyDescent="0.3">
      <c r="A5819" s="1" t="s">
        <v>1073</v>
      </c>
      <c r="B5819" s="1" t="s">
        <v>21580</v>
      </c>
      <c r="C5819" t="s">
        <v>23790</v>
      </c>
      <c r="D5819" t="str">
        <f t="shared" si="90"/>
        <v>@pec.ptbiellese.it</v>
      </c>
    </row>
    <row r="5820" spans="1:4" ht="12" customHeight="1" x14ac:dyDescent="0.3">
      <c r="A5820" s="1" t="s">
        <v>5356</v>
      </c>
      <c r="B5820" s="1" t="s">
        <v>29485</v>
      </c>
      <c r="C5820" t="s">
        <v>23699</v>
      </c>
      <c r="D5820" t="str">
        <f t="shared" si="90"/>
        <v>@pec.it</v>
      </c>
    </row>
    <row r="5821" spans="1:4" ht="12" customHeight="1" x14ac:dyDescent="0.3">
      <c r="A5821" s="1" t="s">
        <v>6110</v>
      </c>
      <c r="B5821" s="1" t="s">
        <v>24158</v>
      </c>
      <c r="C5821" t="s">
        <v>23713</v>
      </c>
      <c r="D5821" t="str">
        <f t="shared" si="90"/>
        <v>@asmepec.it</v>
      </c>
    </row>
    <row r="5822" spans="1:4" ht="12" customHeight="1" x14ac:dyDescent="0.3">
      <c r="A5822" s="1" t="s">
        <v>6645</v>
      </c>
      <c r="B5822" s="1" t="s">
        <v>29486</v>
      </c>
      <c r="C5822" t="s">
        <v>24961</v>
      </c>
      <c r="D5822" t="str">
        <f t="shared" si="90"/>
        <v xml:space="preserve">@pec.it </v>
      </c>
    </row>
    <row r="5823" spans="1:4" ht="12" customHeight="1" x14ac:dyDescent="0.3">
      <c r="A5823" s="1" t="s">
        <v>5445</v>
      </c>
      <c r="B5823" s="1" t="s">
        <v>29487</v>
      </c>
      <c r="C5823" t="s">
        <v>29488</v>
      </c>
      <c r="D5823" t="str">
        <f t="shared" si="90"/>
        <v>@larpec.com</v>
      </c>
    </row>
    <row r="5824" spans="1:4" ht="12" customHeight="1" x14ac:dyDescent="0.3">
      <c r="A5824" s="1" t="s">
        <v>6646</v>
      </c>
      <c r="B5824" s="1" t="s">
        <v>29489</v>
      </c>
      <c r="C5824" t="s">
        <v>23713</v>
      </c>
      <c r="D5824" t="str">
        <f t="shared" si="90"/>
        <v>@asmepec.it</v>
      </c>
    </row>
    <row r="5825" spans="1:4" ht="12" customHeight="1" x14ac:dyDescent="0.3">
      <c r="A5825" s="1" t="s">
        <v>5311</v>
      </c>
      <c r="B5825" s="1" t="s">
        <v>24440</v>
      </c>
      <c r="C5825" t="s">
        <v>29490</v>
      </c>
      <c r="D5825" t="str">
        <f t="shared" si="90"/>
        <v>@pec.comune.roseto.te.it</v>
      </c>
    </row>
    <row r="5826" spans="1:4" ht="12" customHeight="1" x14ac:dyDescent="0.3">
      <c r="A5826" s="1" t="s">
        <v>6200</v>
      </c>
      <c r="B5826" s="1" t="s">
        <v>28016</v>
      </c>
      <c r="C5826" t="s">
        <v>29491</v>
      </c>
      <c r="D5826" t="str">
        <f t="shared" si="90"/>
        <v>@pec.roseto-valfortore.it</v>
      </c>
    </row>
    <row r="5827" spans="1:4" ht="12" customHeight="1" x14ac:dyDescent="0.3">
      <c r="A5827" s="1" t="s">
        <v>4325</v>
      </c>
      <c r="B5827" s="1" t="s">
        <v>23900</v>
      </c>
      <c r="C5827" t="s">
        <v>29492</v>
      </c>
      <c r="D5827" t="str">
        <f t="shared" ref="D5827:D5890" si="91">CONCATENATE("@",C:C)</f>
        <v>@cert.comune.rosignano.li.it</v>
      </c>
    </row>
    <row r="5828" spans="1:4" ht="12" customHeight="1" x14ac:dyDescent="0.3">
      <c r="A5828" s="1" t="s">
        <v>983</v>
      </c>
      <c r="B5828" s="1" t="s">
        <v>24055</v>
      </c>
      <c r="C5828" t="s">
        <v>29493</v>
      </c>
      <c r="D5828" t="str">
        <f t="shared" si="91"/>
        <v>@pec.comune.rosignanomonferrato.al.it</v>
      </c>
    </row>
    <row r="5829" spans="1:4" ht="12" customHeight="1" x14ac:dyDescent="0.3">
      <c r="A5829" s="1" t="s">
        <v>3418</v>
      </c>
      <c r="B5829" s="1" t="s">
        <v>23684</v>
      </c>
      <c r="C5829" t="s">
        <v>29494</v>
      </c>
      <c r="D5829" t="str">
        <f t="shared" si="91"/>
        <v>@pec.comune.rosolina.ro.it</v>
      </c>
    </row>
    <row r="5830" spans="1:4" ht="12" customHeight="1" x14ac:dyDescent="0.3">
      <c r="A5830" s="1" t="s">
        <v>7320</v>
      </c>
      <c r="B5830" s="1" t="s">
        <v>23991</v>
      </c>
      <c r="C5830" t="s">
        <v>29495</v>
      </c>
      <c r="D5830" t="str">
        <f t="shared" si="91"/>
        <v>@pec.comune.rosolini.sr.it</v>
      </c>
    </row>
    <row r="5831" spans="1:4" ht="12" customHeight="1" x14ac:dyDescent="0.3">
      <c r="A5831" s="1" t="s">
        <v>4649</v>
      </c>
      <c r="B5831" s="1" t="s">
        <v>23850</v>
      </c>
      <c r="C5831" t="s">
        <v>29496</v>
      </c>
      <c r="D5831" t="str">
        <f t="shared" si="91"/>
        <v>@pec.comune.rosora.an.it</v>
      </c>
    </row>
    <row r="5832" spans="1:4" ht="12" customHeight="1" x14ac:dyDescent="0.3">
      <c r="A5832" s="1" t="s">
        <v>374</v>
      </c>
      <c r="B5832" s="1" t="s">
        <v>21593</v>
      </c>
      <c r="C5832" t="s">
        <v>23735</v>
      </c>
      <c r="D5832" t="str">
        <f t="shared" si="91"/>
        <v>@cert.ruparpiemonte.it</v>
      </c>
    </row>
    <row r="5833" spans="1:4" ht="12" customHeight="1" x14ac:dyDescent="0.3">
      <c r="A5833" s="1" t="s">
        <v>676</v>
      </c>
      <c r="B5833" s="1" t="s">
        <v>21594</v>
      </c>
      <c r="C5833" t="s">
        <v>23735</v>
      </c>
      <c r="D5833" t="str">
        <f t="shared" si="91"/>
        <v>@cert.ruparpiemonte.it</v>
      </c>
    </row>
    <row r="5834" spans="1:4" ht="12" customHeight="1" x14ac:dyDescent="0.3">
      <c r="A5834" s="1" t="s">
        <v>3052</v>
      </c>
      <c r="B5834" s="1" t="s">
        <v>29497</v>
      </c>
      <c r="C5834" t="s">
        <v>23677</v>
      </c>
      <c r="D5834" t="str">
        <f t="shared" si="91"/>
        <v>@cert.ip-veneto.net</v>
      </c>
    </row>
    <row r="5835" spans="1:4" ht="12" customHeight="1" x14ac:dyDescent="0.3">
      <c r="A5835" s="1" t="s">
        <v>3829</v>
      </c>
      <c r="B5835" s="1" t="s">
        <v>29498</v>
      </c>
      <c r="C5835" t="s">
        <v>23856</v>
      </c>
      <c r="D5835" t="str">
        <f t="shared" si="91"/>
        <v>@postecert.it</v>
      </c>
    </row>
    <row r="5836" spans="1:4" ht="12" customHeight="1" x14ac:dyDescent="0.3">
      <c r="A5836" s="1" t="s">
        <v>227</v>
      </c>
      <c r="B5836" s="1" t="s">
        <v>23684</v>
      </c>
      <c r="C5836" t="s">
        <v>29499</v>
      </c>
      <c r="D5836" t="str">
        <f t="shared" si="91"/>
        <v>@pec.comune.rosta.to.it</v>
      </c>
    </row>
    <row r="5837" spans="1:4" ht="12" customHeight="1" x14ac:dyDescent="0.3">
      <c r="A5837" s="1" t="s">
        <v>1901</v>
      </c>
      <c r="B5837" s="1" t="s">
        <v>29500</v>
      </c>
      <c r="C5837" t="s">
        <v>23679</v>
      </c>
      <c r="D5837" t="str">
        <f t="shared" si="91"/>
        <v>@pec.regione.lombardia.it</v>
      </c>
    </row>
    <row r="5838" spans="1:4" ht="12" customHeight="1" x14ac:dyDescent="0.3">
      <c r="A5838" s="1" t="s">
        <v>6647</v>
      </c>
      <c r="B5838" s="1" t="s">
        <v>29501</v>
      </c>
      <c r="C5838" t="s">
        <v>25814</v>
      </c>
      <c r="D5838" t="str">
        <f t="shared" si="91"/>
        <v xml:space="preserve">@asmepec.it </v>
      </c>
    </row>
    <row r="5839" spans="1:4" ht="12" customHeight="1" x14ac:dyDescent="0.3">
      <c r="A5839" s="1" t="s">
        <v>4744</v>
      </c>
      <c r="B5839" s="1" t="s">
        <v>29502</v>
      </c>
      <c r="C5839" t="s">
        <v>23699</v>
      </c>
      <c r="D5839" t="str">
        <f t="shared" si="91"/>
        <v>@pec.it</v>
      </c>
    </row>
    <row r="5840" spans="1:4" ht="12" customHeight="1" x14ac:dyDescent="0.3">
      <c r="A5840" s="1" t="s">
        <v>5532</v>
      </c>
      <c r="B5840" s="1" t="s">
        <v>29503</v>
      </c>
      <c r="C5840" t="s">
        <v>24115</v>
      </c>
      <c r="D5840" t="str">
        <f t="shared" si="91"/>
        <v>@pec.leonet.it</v>
      </c>
    </row>
    <row r="5841" spans="1:4" ht="12" customHeight="1" x14ac:dyDescent="0.3">
      <c r="A5841" s="1" t="s">
        <v>6481</v>
      </c>
      <c r="B5841" s="1" t="s">
        <v>29504</v>
      </c>
      <c r="C5841" t="s">
        <v>23691</v>
      </c>
      <c r="D5841" t="str">
        <f t="shared" si="91"/>
        <v>@cert.ruparbasilicata.it</v>
      </c>
    </row>
    <row r="5842" spans="1:4" ht="12" customHeight="1" x14ac:dyDescent="0.3">
      <c r="A5842" s="1" t="s">
        <v>6534</v>
      </c>
      <c r="B5842" s="1" t="s">
        <v>23684</v>
      </c>
      <c r="C5842" t="s">
        <v>29505</v>
      </c>
      <c r="D5842" t="str">
        <f t="shared" si="91"/>
        <v>@pec.comune.rotondella.mt.it</v>
      </c>
    </row>
    <row r="5843" spans="1:4" ht="12" customHeight="1" x14ac:dyDescent="0.3">
      <c r="A5843" s="1" t="s">
        <v>5959</v>
      </c>
      <c r="B5843" s="1" t="s">
        <v>26019</v>
      </c>
      <c r="C5843" t="s">
        <v>23713</v>
      </c>
      <c r="D5843" t="str">
        <f t="shared" si="91"/>
        <v>@asmepec.it</v>
      </c>
    </row>
    <row r="5844" spans="1:4" ht="12" customHeight="1" x14ac:dyDescent="0.3">
      <c r="A5844" s="1" t="s">
        <v>3911</v>
      </c>
      <c r="B5844" s="1" t="s">
        <v>29506</v>
      </c>
      <c r="C5844" t="s">
        <v>23754</v>
      </c>
      <c r="D5844" t="str">
        <f t="shared" si="91"/>
        <v>@sintranet.legalmail.it</v>
      </c>
    </row>
    <row r="5845" spans="1:4" ht="12" customHeight="1" x14ac:dyDescent="0.3">
      <c r="A5845" s="1" t="s">
        <v>3053</v>
      </c>
      <c r="B5845" s="1" t="s">
        <v>29507</v>
      </c>
      <c r="C5845" t="s">
        <v>23745</v>
      </c>
      <c r="D5845" t="str">
        <f t="shared" si="91"/>
        <v>@pecveneto.it</v>
      </c>
    </row>
    <row r="5846" spans="1:4" ht="12" customHeight="1" x14ac:dyDescent="0.3">
      <c r="A5846" s="1" t="s">
        <v>226</v>
      </c>
      <c r="B5846" s="1" t="s">
        <v>21608</v>
      </c>
      <c r="C5846" t="s">
        <v>23735</v>
      </c>
      <c r="D5846" t="str">
        <f t="shared" si="91"/>
        <v>@cert.ruparpiemonte.it</v>
      </c>
    </row>
    <row r="5847" spans="1:4" ht="12" customHeight="1" x14ac:dyDescent="0.3">
      <c r="A5847" s="1" t="s">
        <v>375</v>
      </c>
      <c r="B5847" s="1" t="s">
        <v>21609</v>
      </c>
      <c r="C5847" t="s">
        <v>23735</v>
      </c>
      <c r="D5847" t="str">
        <f t="shared" si="91"/>
        <v>@cert.ruparpiemonte.it</v>
      </c>
    </row>
    <row r="5848" spans="1:4" ht="12" customHeight="1" x14ac:dyDescent="0.3">
      <c r="A5848" s="1" t="s">
        <v>2129</v>
      </c>
      <c r="B5848" s="1" t="s">
        <v>23684</v>
      </c>
      <c r="C5848" t="s">
        <v>29508</v>
      </c>
      <c r="D5848" t="str">
        <f t="shared" si="91"/>
        <v>@pec.comune.rovato.bs.it</v>
      </c>
    </row>
    <row r="5849" spans="1:4" ht="12" customHeight="1" x14ac:dyDescent="0.3">
      <c r="A5849" s="1" t="s">
        <v>3830</v>
      </c>
      <c r="B5849" s="1" t="s">
        <v>29509</v>
      </c>
      <c r="C5849" t="s">
        <v>23681</v>
      </c>
      <c r="D5849" t="str">
        <f t="shared" si="91"/>
        <v>@legalmail.it</v>
      </c>
    </row>
    <row r="5850" spans="1:4" ht="12" customHeight="1" x14ac:dyDescent="0.3">
      <c r="A5850" s="1" t="s">
        <v>1481</v>
      </c>
      <c r="B5850" s="1" t="s">
        <v>29510</v>
      </c>
      <c r="C5850" t="s">
        <v>23821</v>
      </c>
      <c r="D5850" t="str">
        <f t="shared" si="91"/>
        <v>@pec.provincia.como.it</v>
      </c>
    </row>
    <row r="5851" spans="1:4" ht="12" customHeight="1" x14ac:dyDescent="0.3">
      <c r="A5851" s="1" t="s">
        <v>1482</v>
      </c>
      <c r="B5851" s="1" t="s">
        <v>29511</v>
      </c>
      <c r="C5851" t="s">
        <v>23821</v>
      </c>
      <c r="D5851" t="str">
        <f t="shared" si="91"/>
        <v>@pec.provincia.como.it</v>
      </c>
    </row>
    <row r="5852" spans="1:4" ht="12" customHeight="1" x14ac:dyDescent="0.3">
      <c r="A5852" s="1" t="s">
        <v>2507</v>
      </c>
      <c r="B5852" s="1" t="s">
        <v>29512</v>
      </c>
      <c r="C5852" t="s">
        <v>23681</v>
      </c>
      <c r="D5852" t="str">
        <f t="shared" si="91"/>
        <v>@legalmail.it</v>
      </c>
    </row>
    <row r="5853" spans="1:4" ht="12" customHeight="1" x14ac:dyDescent="0.3">
      <c r="A5853" s="1" t="s">
        <v>2940</v>
      </c>
      <c r="B5853" s="1" t="s">
        <v>29513</v>
      </c>
      <c r="C5853" t="s">
        <v>23681</v>
      </c>
      <c r="D5853" t="str">
        <f t="shared" si="91"/>
        <v>@legalmail.it</v>
      </c>
    </row>
    <row r="5854" spans="1:4" ht="12" customHeight="1" x14ac:dyDescent="0.3">
      <c r="A5854" s="1" t="s">
        <v>2816</v>
      </c>
      <c r="B5854" s="1" t="s">
        <v>29514</v>
      </c>
      <c r="C5854" t="s">
        <v>23681</v>
      </c>
      <c r="D5854" t="str">
        <f t="shared" si="91"/>
        <v>@legalmail.it</v>
      </c>
    </row>
    <row r="5855" spans="1:4" ht="12" customHeight="1" x14ac:dyDescent="0.3">
      <c r="A5855" s="1" t="s">
        <v>2942</v>
      </c>
      <c r="B5855" s="1" t="s">
        <v>29515</v>
      </c>
      <c r="C5855" t="s">
        <v>23699</v>
      </c>
      <c r="D5855" t="str">
        <f t="shared" si="91"/>
        <v>@pec.it</v>
      </c>
    </row>
    <row r="5856" spans="1:4" ht="12" customHeight="1" x14ac:dyDescent="0.3">
      <c r="A5856" s="1" t="s">
        <v>2941</v>
      </c>
      <c r="B5856" s="1" t="s">
        <v>23684</v>
      </c>
      <c r="C5856" t="s">
        <v>29516</v>
      </c>
      <c r="D5856" t="str">
        <f t="shared" si="91"/>
        <v>@pec.comune.roveredodigua.vr.it</v>
      </c>
    </row>
    <row r="5857" spans="1:4" ht="12" customHeight="1" x14ac:dyDescent="0.3">
      <c r="A5857" s="1" t="s">
        <v>3627</v>
      </c>
      <c r="B5857" s="1" t="s">
        <v>29517</v>
      </c>
      <c r="C5857" t="s">
        <v>23786</v>
      </c>
      <c r="D5857" t="str">
        <f t="shared" si="91"/>
        <v>@certgov.fvg.it</v>
      </c>
    </row>
    <row r="5858" spans="1:4" ht="12" customHeight="1" x14ac:dyDescent="0.3">
      <c r="A5858" s="1" t="s">
        <v>2817</v>
      </c>
      <c r="B5858" s="1" t="s">
        <v>29518</v>
      </c>
      <c r="C5858" t="s">
        <v>23681</v>
      </c>
      <c r="D5858" t="str">
        <f t="shared" si="91"/>
        <v>@legalmail.it</v>
      </c>
    </row>
    <row r="5859" spans="1:4" ht="12" customHeight="1" x14ac:dyDescent="0.3">
      <c r="A5859" s="1" t="s">
        <v>2293</v>
      </c>
      <c r="B5859" s="1" t="s">
        <v>23684</v>
      </c>
      <c r="C5859" t="s">
        <v>29519</v>
      </c>
      <c r="D5859" t="str">
        <f t="shared" si="91"/>
        <v>@pec.comune.rovescala.pv.it</v>
      </c>
    </row>
    <row r="5860" spans="1:4" ht="12" customHeight="1" x14ac:dyDescent="0.3">
      <c r="A5860" s="1" t="s">
        <v>1902</v>
      </c>
      <c r="B5860" s="1" t="s">
        <v>29520</v>
      </c>
      <c r="C5860" t="s">
        <v>23679</v>
      </c>
      <c r="D5860" t="str">
        <f t="shared" si="91"/>
        <v>@pec.regione.lombardia.it</v>
      </c>
    </row>
    <row r="5861" spans="1:4" ht="12" customHeight="1" x14ac:dyDescent="0.3">
      <c r="A5861" s="1" t="s">
        <v>5012</v>
      </c>
      <c r="B5861" s="1" t="s">
        <v>29521</v>
      </c>
      <c r="C5861" t="s">
        <v>23699</v>
      </c>
      <c r="D5861" t="str">
        <f t="shared" si="91"/>
        <v>@pec.it</v>
      </c>
    </row>
    <row r="5862" spans="1:4" ht="12" customHeight="1" x14ac:dyDescent="0.3">
      <c r="A5862" s="1" t="s">
        <v>3419</v>
      </c>
      <c r="B5862" s="1" t="s">
        <v>29522</v>
      </c>
      <c r="C5862" t="s">
        <v>23681</v>
      </c>
      <c r="D5862" t="str">
        <f t="shared" si="91"/>
        <v>@legalmail.it</v>
      </c>
    </row>
    <row r="5863" spans="1:4" ht="12" customHeight="1" x14ac:dyDescent="0.3">
      <c r="A5863" s="1" t="s">
        <v>6648</v>
      </c>
      <c r="B5863" s="1" t="s">
        <v>29523</v>
      </c>
      <c r="C5863" t="s">
        <v>23713</v>
      </c>
      <c r="D5863" t="str">
        <f t="shared" si="91"/>
        <v>@asmepec.it</v>
      </c>
    </row>
    <row r="5864" spans="1:4" ht="12" customHeight="1" x14ac:dyDescent="0.3">
      <c r="A5864" s="1" t="s">
        <v>3346</v>
      </c>
      <c r="B5864" s="1" t="s">
        <v>29524</v>
      </c>
      <c r="C5864" t="s">
        <v>23677</v>
      </c>
      <c r="D5864" t="str">
        <f t="shared" si="91"/>
        <v>@cert.ip-veneto.net</v>
      </c>
    </row>
    <row r="5865" spans="1:4" ht="12" customHeight="1" x14ac:dyDescent="0.3">
      <c r="A5865" s="1" t="s">
        <v>1691</v>
      </c>
      <c r="B5865" s="1" t="s">
        <v>23684</v>
      </c>
      <c r="C5865" t="s">
        <v>29525</v>
      </c>
      <c r="D5865" t="str">
        <f t="shared" si="91"/>
        <v>@pec.comune.rozzano.mi.it</v>
      </c>
    </row>
    <row r="5866" spans="1:4" ht="12" customHeight="1" x14ac:dyDescent="0.3">
      <c r="A5866" s="1" t="s">
        <v>3347</v>
      </c>
      <c r="B5866" s="1" t="s">
        <v>29526</v>
      </c>
      <c r="C5866" t="s">
        <v>23677</v>
      </c>
      <c r="D5866" t="str">
        <f t="shared" si="91"/>
        <v>@cert.ip-veneto.net</v>
      </c>
    </row>
    <row r="5867" spans="1:4" ht="12" customHeight="1" x14ac:dyDescent="0.3">
      <c r="A5867" s="1" t="s">
        <v>228</v>
      </c>
      <c r="B5867" s="1" t="s">
        <v>29527</v>
      </c>
      <c r="C5867" t="s">
        <v>23747</v>
      </c>
      <c r="D5867" t="str">
        <f t="shared" si="91"/>
        <v>@cert.legalmail.it</v>
      </c>
    </row>
    <row r="5868" spans="1:4" ht="12" customHeight="1" x14ac:dyDescent="0.3">
      <c r="A5868" s="1" t="s">
        <v>3996</v>
      </c>
      <c r="B5868" s="1" t="s">
        <v>29528</v>
      </c>
      <c r="C5868" t="s">
        <v>23856</v>
      </c>
      <c r="D5868" t="str">
        <f t="shared" si="91"/>
        <v>@postecert.it</v>
      </c>
    </row>
    <row r="5869" spans="1:4" ht="12" customHeight="1" x14ac:dyDescent="0.3">
      <c r="A5869" s="1" t="s">
        <v>3524</v>
      </c>
      <c r="B5869" s="1" t="s">
        <v>29529</v>
      </c>
      <c r="C5869" t="s">
        <v>23786</v>
      </c>
      <c r="D5869" t="str">
        <f t="shared" si="91"/>
        <v>@certgov.fvg.it</v>
      </c>
    </row>
    <row r="5870" spans="1:4" ht="12" customHeight="1" x14ac:dyDescent="0.3">
      <c r="A5870" s="1" t="s">
        <v>2130</v>
      </c>
      <c r="B5870" s="1" t="s">
        <v>23684</v>
      </c>
      <c r="C5870" t="s">
        <v>29530</v>
      </c>
      <c r="D5870" t="str">
        <f t="shared" si="91"/>
        <v>@pec.comune.rudiano.bs.it</v>
      </c>
    </row>
    <row r="5871" spans="1:4" ht="12" customHeight="1" x14ac:dyDescent="0.3">
      <c r="A5871" s="1" t="s">
        <v>229</v>
      </c>
      <c r="B5871" s="1" t="s">
        <v>23684</v>
      </c>
      <c r="C5871" t="s">
        <v>29531</v>
      </c>
      <c r="D5871" t="str">
        <f t="shared" si="91"/>
        <v>@pec.comune.rueglio.to.it</v>
      </c>
    </row>
    <row r="5872" spans="1:4" ht="12" customHeight="1" x14ac:dyDescent="0.3">
      <c r="A5872" s="1" t="s">
        <v>6369</v>
      </c>
      <c r="B5872" s="1" t="s">
        <v>29532</v>
      </c>
      <c r="C5872" t="s">
        <v>23740</v>
      </c>
      <c r="D5872" t="str">
        <f t="shared" si="91"/>
        <v>@pec.rupar.puglia.it</v>
      </c>
    </row>
    <row r="5873" spans="1:4" ht="12" customHeight="1" x14ac:dyDescent="0.3">
      <c r="A5873" s="1" t="s">
        <v>677</v>
      </c>
      <c r="B5873" s="1" t="s">
        <v>21636</v>
      </c>
      <c r="C5873" t="s">
        <v>23791</v>
      </c>
      <c r="D5873" t="str">
        <f t="shared" si="91"/>
        <v>@postemailcertificata.it</v>
      </c>
    </row>
    <row r="5874" spans="1:4" ht="12" customHeight="1" x14ac:dyDescent="0.3">
      <c r="A5874" s="1" t="s">
        <v>2818</v>
      </c>
      <c r="B5874" s="1" t="s">
        <v>23850</v>
      </c>
      <c r="C5874" t="s">
        <v>29533</v>
      </c>
      <c r="D5874" t="str">
        <f t="shared" si="91"/>
        <v>@pec.comune.ruffremendola.tn.it</v>
      </c>
    </row>
    <row r="5875" spans="1:4" ht="12" customHeight="1" x14ac:dyDescent="0.3">
      <c r="A5875" s="1" t="s">
        <v>4300</v>
      </c>
      <c r="B5875" s="1" t="s">
        <v>29534</v>
      </c>
      <c r="C5875" t="s">
        <v>23683</v>
      </c>
      <c r="D5875" t="str">
        <f t="shared" si="91"/>
        <v>@postacert.toscana.it</v>
      </c>
    </row>
    <row r="5876" spans="1:4" ht="12" customHeight="1" x14ac:dyDescent="0.3">
      <c r="A5876" s="1" t="s">
        <v>7548</v>
      </c>
      <c r="B5876" s="1" t="s">
        <v>29535</v>
      </c>
      <c r="C5876" t="s">
        <v>23681</v>
      </c>
      <c r="D5876" t="str">
        <f t="shared" si="91"/>
        <v>@legalmail.it</v>
      </c>
    </row>
    <row r="5877" spans="1:4" ht="12" customHeight="1" x14ac:dyDescent="0.3">
      <c r="A5877" s="1" t="s">
        <v>2819</v>
      </c>
      <c r="B5877" s="1" t="s">
        <v>23850</v>
      </c>
      <c r="C5877" t="s">
        <v>29536</v>
      </c>
      <c r="D5877" t="str">
        <f t="shared" si="91"/>
        <v>@pec.comune.rumo.tn.it</v>
      </c>
    </row>
    <row r="5878" spans="1:4" ht="12" customHeight="1" x14ac:dyDescent="0.3">
      <c r="A5878" s="1" t="s">
        <v>6482</v>
      </c>
      <c r="B5878" s="1" t="s">
        <v>29537</v>
      </c>
      <c r="C5878" t="s">
        <v>29538</v>
      </c>
      <c r="D5878" t="str">
        <f t="shared" si="91"/>
        <v>@ruoti.gov.it</v>
      </c>
    </row>
    <row r="5879" spans="1:4" ht="12" customHeight="1" x14ac:dyDescent="0.3">
      <c r="A5879" s="1" t="s">
        <v>4143</v>
      </c>
      <c r="B5879" s="1" t="s">
        <v>29539</v>
      </c>
      <c r="C5879" t="s">
        <v>23681</v>
      </c>
      <c r="D5879" t="str">
        <f t="shared" si="91"/>
        <v>@legalmail.it</v>
      </c>
    </row>
    <row r="5880" spans="1:4" ht="12" customHeight="1" x14ac:dyDescent="0.3">
      <c r="A5880" s="1" t="s">
        <v>6250</v>
      </c>
      <c r="B5880" s="1" t="s">
        <v>24765</v>
      </c>
      <c r="C5880" t="s">
        <v>29540</v>
      </c>
      <c r="D5880" t="str">
        <f t="shared" si="91"/>
        <v>@cert.comune.rutigliano.ba.it</v>
      </c>
    </row>
    <row r="5881" spans="1:4" ht="12" customHeight="1" x14ac:dyDescent="0.3">
      <c r="A5881" s="1" t="s">
        <v>6111</v>
      </c>
      <c r="B5881" s="1" t="s">
        <v>29541</v>
      </c>
      <c r="C5881" t="s">
        <v>23713</v>
      </c>
      <c r="D5881" t="str">
        <f t="shared" si="91"/>
        <v>@asmepec.it</v>
      </c>
    </row>
    <row r="5882" spans="1:4" ht="12" customHeight="1" x14ac:dyDescent="0.3">
      <c r="A5882" s="1" t="s">
        <v>5680</v>
      </c>
      <c r="B5882" s="1" t="s">
        <v>23774</v>
      </c>
      <c r="C5882" t="s">
        <v>29542</v>
      </c>
      <c r="D5882" t="str">
        <f t="shared" si="91"/>
        <v>@pec.comuneruviano.it</v>
      </c>
    </row>
    <row r="5883" spans="1:4" ht="12" customHeight="1" x14ac:dyDescent="0.3">
      <c r="A5883" s="1" t="s">
        <v>6483</v>
      </c>
      <c r="B5883" s="1" t="s">
        <v>29543</v>
      </c>
      <c r="C5883" t="s">
        <v>23691</v>
      </c>
      <c r="D5883" t="str">
        <f t="shared" si="91"/>
        <v>@cert.ruparbasilicata.it</v>
      </c>
    </row>
    <row r="5884" spans="1:4" ht="12" customHeight="1" x14ac:dyDescent="0.3">
      <c r="A5884" s="1" t="s">
        <v>6251</v>
      </c>
      <c r="B5884" s="1" t="s">
        <v>24010</v>
      </c>
      <c r="C5884" t="s">
        <v>29544</v>
      </c>
      <c r="D5884" t="str">
        <f t="shared" si="91"/>
        <v>@pec.comune.ruvodipuglia.ba.it</v>
      </c>
    </row>
    <row r="5885" spans="1:4" ht="12" customHeight="1" x14ac:dyDescent="0.3">
      <c r="A5885" s="1" t="s">
        <v>5065</v>
      </c>
      <c r="B5885" s="1" t="s">
        <v>29545</v>
      </c>
      <c r="C5885" t="s">
        <v>23681</v>
      </c>
      <c r="D5885" t="str">
        <f t="shared" si="91"/>
        <v>@legalmail.it</v>
      </c>
    </row>
    <row r="5886" spans="1:4" ht="12" customHeight="1" x14ac:dyDescent="0.3">
      <c r="A5886" s="1" t="s">
        <v>2131</v>
      </c>
      <c r="B5886" s="1" t="s">
        <v>23684</v>
      </c>
      <c r="C5886" t="s">
        <v>29546</v>
      </c>
      <c r="D5886" t="str">
        <f t="shared" si="91"/>
        <v>@pec.comune.sabbio.bs.it</v>
      </c>
    </row>
    <row r="5887" spans="1:4" ht="12" customHeight="1" x14ac:dyDescent="0.3">
      <c r="A5887" s="1" t="s">
        <v>2508</v>
      </c>
      <c r="B5887" s="1" t="s">
        <v>29547</v>
      </c>
      <c r="C5887" t="s">
        <v>23679</v>
      </c>
      <c r="D5887" t="str">
        <f t="shared" si="91"/>
        <v>@pec.regione.lombardia.it</v>
      </c>
    </row>
    <row r="5888" spans="1:4" ht="12" customHeight="1" x14ac:dyDescent="0.3">
      <c r="A5888" s="1" t="s">
        <v>6112</v>
      </c>
      <c r="B5888" s="1" t="s">
        <v>29548</v>
      </c>
      <c r="C5888" t="s">
        <v>23681</v>
      </c>
      <c r="D5888" t="str">
        <f t="shared" si="91"/>
        <v>@legalmail.it</v>
      </c>
    </row>
    <row r="5889" spans="1:4" ht="12" customHeight="1" x14ac:dyDescent="0.3">
      <c r="A5889" s="1" t="s">
        <v>3348</v>
      </c>
      <c r="B5889" s="1" t="s">
        <v>29549</v>
      </c>
      <c r="C5889" t="s">
        <v>24091</v>
      </c>
      <c r="D5889" t="str">
        <f t="shared" si="91"/>
        <v>@legalmailpa.it</v>
      </c>
    </row>
    <row r="5890" spans="1:4" ht="12" customHeight="1" x14ac:dyDescent="0.3">
      <c r="A5890" s="1" t="s">
        <v>3628</v>
      </c>
      <c r="B5890" s="1" t="s">
        <v>29550</v>
      </c>
      <c r="C5890" t="s">
        <v>23786</v>
      </c>
      <c r="D5890" t="str">
        <f t="shared" si="91"/>
        <v>@certgov.fvg.it</v>
      </c>
    </row>
    <row r="5891" spans="1:4" ht="12" customHeight="1" x14ac:dyDescent="0.3">
      <c r="A5891" s="1" t="s">
        <v>5013</v>
      </c>
      <c r="B5891" s="1" t="s">
        <v>23850</v>
      </c>
      <c r="C5891" t="s">
        <v>29551</v>
      </c>
      <c r="D5891" t="str">
        <f t="shared" ref="D5891:D5954" si="92">CONCATENATE("@",C:C)</f>
        <v>@pec.comunedisacrofano.it</v>
      </c>
    </row>
    <row r="5892" spans="1:4" ht="12" customHeight="1" x14ac:dyDescent="0.3">
      <c r="A5892" s="1" t="s">
        <v>7647</v>
      </c>
      <c r="B5892" s="1" t="s">
        <v>23684</v>
      </c>
      <c r="C5892" t="s">
        <v>29552</v>
      </c>
      <c r="D5892" t="str">
        <f t="shared" si="92"/>
        <v>@pec.comune.sadali.nu.it</v>
      </c>
    </row>
    <row r="5893" spans="1:4" ht="12" customHeight="1" x14ac:dyDescent="0.3">
      <c r="A5893" s="1" t="s">
        <v>7587</v>
      </c>
      <c r="B5893" s="1" t="s">
        <v>23684</v>
      </c>
      <c r="C5893" t="s">
        <v>29553</v>
      </c>
      <c r="D5893" t="str">
        <f t="shared" si="92"/>
        <v>@pec.comune.sagama.or.it</v>
      </c>
    </row>
    <row r="5894" spans="1:4" ht="12" customHeight="1" x14ac:dyDescent="0.3">
      <c r="A5894" s="1" t="s">
        <v>1074</v>
      </c>
      <c r="B5894" s="1" t="s">
        <v>29554</v>
      </c>
      <c r="C5894" t="s">
        <v>23790</v>
      </c>
      <c r="D5894" t="str">
        <f t="shared" si="92"/>
        <v>@pec.ptbiellese.it</v>
      </c>
    </row>
    <row r="5895" spans="1:4" ht="12" customHeight="1" x14ac:dyDescent="0.3">
      <c r="A5895" s="1" t="s">
        <v>3580</v>
      </c>
      <c r="B5895" s="1" t="s">
        <v>29555</v>
      </c>
      <c r="C5895" t="s">
        <v>23786</v>
      </c>
      <c r="D5895" t="str">
        <f t="shared" si="92"/>
        <v>@certgov.fvg.it</v>
      </c>
    </row>
    <row r="5896" spans="1:4" ht="12" customHeight="1" x14ac:dyDescent="0.3">
      <c r="A5896" s="1" t="s">
        <v>2820</v>
      </c>
      <c r="B5896" s="1" t="s">
        <v>23850</v>
      </c>
      <c r="C5896" t="s">
        <v>29556</v>
      </c>
      <c r="D5896" t="str">
        <f t="shared" si="92"/>
        <v>@pec.comune.sagron-mis.tn.it</v>
      </c>
    </row>
    <row r="5897" spans="1:4" ht="12" customHeight="1" x14ac:dyDescent="0.3">
      <c r="A5897" s="1" t="s">
        <v>1219</v>
      </c>
      <c r="B5897" s="1" t="s">
        <v>23684</v>
      </c>
      <c r="C5897" t="s">
        <v>29557</v>
      </c>
      <c r="D5897" t="str">
        <f t="shared" si="92"/>
        <v>@pec.comune.saint-christophe.ao.it</v>
      </c>
    </row>
    <row r="5898" spans="1:4" ht="12" customHeight="1" x14ac:dyDescent="0.3">
      <c r="A5898" s="1" t="s">
        <v>1220</v>
      </c>
      <c r="B5898" s="1" t="s">
        <v>23684</v>
      </c>
      <c r="C5898" t="s">
        <v>29558</v>
      </c>
      <c r="D5898" t="str">
        <f t="shared" si="92"/>
        <v>@pec.comune.saintdenis.ao.it</v>
      </c>
    </row>
    <row r="5899" spans="1:4" ht="12" customHeight="1" x14ac:dyDescent="0.3">
      <c r="A5899" s="1" t="s">
        <v>1221</v>
      </c>
      <c r="B5899" s="1" t="s">
        <v>23684</v>
      </c>
      <c r="C5899" t="s">
        <v>29559</v>
      </c>
      <c r="D5899" t="str">
        <f t="shared" si="92"/>
        <v>@pec.comune.saintmarcel.ao.it</v>
      </c>
    </row>
    <row r="5900" spans="1:4" ht="12" customHeight="1" x14ac:dyDescent="0.3">
      <c r="A5900" s="1" t="s">
        <v>1222</v>
      </c>
      <c r="B5900" s="1" t="s">
        <v>23684</v>
      </c>
      <c r="C5900" t="s">
        <v>29560</v>
      </c>
      <c r="D5900" t="str">
        <f t="shared" si="92"/>
        <v>@pec.comune.saint-nicolas.ao.it</v>
      </c>
    </row>
    <row r="5901" spans="1:4" ht="12" customHeight="1" x14ac:dyDescent="0.3">
      <c r="A5901" s="1" t="s">
        <v>1223</v>
      </c>
      <c r="B5901" s="1" t="s">
        <v>23684</v>
      </c>
      <c r="C5901" t="s">
        <v>29561</v>
      </c>
      <c r="D5901" t="str">
        <f t="shared" si="92"/>
        <v>@pec.comune.saintoyen.ao.it</v>
      </c>
    </row>
    <row r="5902" spans="1:4" ht="12" customHeight="1" x14ac:dyDescent="0.3">
      <c r="A5902" s="1" t="s">
        <v>1224</v>
      </c>
      <c r="B5902" s="1" t="s">
        <v>23684</v>
      </c>
      <c r="C5902" t="s">
        <v>29562</v>
      </c>
      <c r="D5902" t="str">
        <f t="shared" si="92"/>
        <v>@pec.comune.saint-pierre.ao.it</v>
      </c>
    </row>
    <row r="5903" spans="1:4" ht="12" customHeight="1" x14ac:dyDescent="0.3">
      <c r="A5903" s="1" t="s">
        <v>13592</v>
      </c>
      <c r="B5903" s="1" t="s">
        <v>23684</v>
      </c>
      <c r="C5903" t="s">
        <v>29563</v>
      </c>
      <c r="D5903" t="str">
        <f t="shared" si="92"/>
        <v>@pec.comune.saintrhemyenbosses.ao.it</v>
      </c>
    </row>
    <row r="5904" spans="1:4" ht="12" customHeight="1" x14ac:dyDescent="0.3">
      <c r="A5904" s="1" t="s">
        <v>1225</v>
      </c>
      <c r="B5904" s="1" t="s">
        <v>23684</v>
      </c>
      <c r="C5904" t="s">
        <v>29564</v>
      </c>
      <c r="D5904" t="str">
        <f t="shared" si="92"/>
        <v>@pec.comune.saint-vincent.ao.it</v>
      </c>
    </row>
    <row r="5905" spans="1:4" ht="12" customHeight="1" x14ac:dyDescent="0.3">
      <c r="A5905" s="1" t="s">
        <v>3950</v>
      </c>
      <c r="B5905" s="1" t="s">
        <v>23684</v>
      </c>
      <c r="C5905" t="s">
        <v>29565</v>
      </c>
      <c r="D5905" t="str">
        <f t="shared" si="92"/>
        <v>@postacert.comune.sala-baganza.pr.it</v>
      </c>
    </row>
    <row r="5906" spans="1:4" ht="12" customHeight="1" x14ac:dyDescent="0.3">
      <c r="A5906" s="1" t="s">
        <v>1075</v>
      </c>
      <c r="B5906" s="1" t="s">
        <v>29566</v>
      </c>
      <c r="C5906" t="s">
        <v>23790</v>
      </c>
      <c r="D5906" t="str">
        <f t="shared" si="92"/>
        <v>@pec.ptbiellese.it</v>
      </c>
    </row>
    <row r="5907" spans="1:4" ht="12" customHeight="1" x14ac:dyDescent="0.3">
      <c r="A5907" s="1" t="s">
        <v>4097</v>
      </c>
      <c r="B5907" s="1" t="s">
        <v>29567</v>
      </c>
      <c r="C5907" t="s">
        <v>23997</v>
      </c>
      <c r="D5907" t="str">
        <f t="shared" si="92"/>
        <v>@cert.provincia.bo.it</v>
      </c>
    </row>
    <row r="5908" spans="1:4" ht="12" customHeight="1" x14ac:dyDescent="0.3">
      <c r="A5908" s="1" t="s">
        <v>1483</v>
      </c>
      <c r="B5908" s="1" t="s">
        <v>29568</v>
      </c>
      <c r="C5908" t="s">
        <v>23821</v>
      </c>
      <c r="D5908" t="str">
        <f t="shared" si="92"/>
        <v>@pec.provincia.como.it</v>
      </c>
    </row>
    <row r="5909" spans="1:4" ht="12" customHeight="1" x14ac:dyDescent="0.3">
      <c r="A5909" s="1" t="s">
        <v>6113</v>
      </c>
      <c r="B5909" s="1" t="s">
        <v>29569</v>
      </c>
      <c r="C5909" t="s">
        <v>23713</v>
      </c>
      <c r="D5909" t="str">
        <f t="shared" si="92"/>
        <v>@asmepec.it</v>
      </c>
    </row>
    <row r="5910" spans="1:4" ht="12" customHeight="1" x14ac:dyDescent="0.3">
      <c r="A5910" s="1" t="s">
        <v>984</v>
      </c>
      <c r="B5910" s="1" t="s">
        <v>29570</v>
      </c>
      <c r="C5910" t="s">
        <v>29571</v>
      </c>
      <c r="D5910" t="str">
        <f t="shared" si="92"/>
        <v>@pec.comune.salamonferrato.al.it</v>
      </c>
    </row>
    <row r="5911" spans="1:4" ht="12" customHeight="1" x14ac:dyDescent="0.3">
      <c r="A5911" s="1" t="s">
        <v>6535</v>
      </c>
      <c r="B5911" s="1" t="s">
        <v>29572</v>
      </c>
      <c r="C5911" t="s">
        <v>23691</v>
      </c>
      <c r="D5911" t="str">
        <f t="shared" si="92"/>
        <v>@cert.ruparbasilicata.it</v>
      </c>
    </row>
    <row r="5912" spans="1:4" ht="12" customHeight="1" x14ac:dyDescent="0.3">
      <c r="A5912" s="1" t="s">
        <v>6961</v>
      </c>
      <c r="B5912" s="1" t="s">
        <v>29573</v>
      </c>
      <c r="C5912" t="s">
        <v>23747</v>
      </c>
      <c r="D5912" t="str">
        <f t="shared" si="92"/>
        <v>@cert.legalmail.it</v>
      </c>
    </row>
    <row r="5913" spans="1:4" ht="12" customHeight="1" x14ac:dyDescent="0.3">
      <c r="A5913" s="1" t="s">
        <v>3420</v>
      </c>
      <c r="B5913" s="1" t="s">
        <v>29574</v>
      </c>
      <c r="C5913" t="s">
        <v>23699</v>
      </c>
      <c r="D5913" t="str">
        <f t="shared" si="92"/>
        <v>@pec.it</v>
      </c>
    </row>
    <row r="5914" spans="1:4" ht="12" customHeight="1" x14ac:dyDescent="0.3">
      <c r="A5914" s="1" t="s">
        <v>376</v>
      </c>
      <c r="B5914" s="1" t="s">
        <v>29575</v>
      </c>
      <c r="C5914" t="s">
        <v>23681</v>
      </c>
      <c r="D5914" t="str">
        <f t="shared" si="92"/>
        <v>@legalmail.it</v>
      </c>
    </row>
    <row r="5915" spans="1:4" ht="12" customHeight="1" x14ac:dyDescent="0.3">
      <c r="A5915" s="1" t="s">
        <v>230</v>
      </c>
      <c r="B5915" s="1" t="s">
        <v>23684</v>
      </c>
      <c r="C5915" t="s">
        <v>29576</v>
      </c>
      <c r="D5915" t="str">
        <f t="shared" si="92"/>
        <v>@pec.comune.salassa.to.it</v>
      </c>
    </row>
    <row r="5916" spans="1:4" ht="12" customHeight="1" x14ac:dyDescent="0.3">
      <c r="A5916" s="1" t="s">
        <v>231</v>
      </c>
      <c r="B5916" s="1" t="s">
        <v>21680</v>
      </c>
      <c r="C5916" t="s">
        <v>23699</v>
      </c>
      <c r="D5916" t="str">
        <f t="shared" si="92"/>
        <v>@pec.it</v>
      </c>
    </row>
    <row r="5917" spans="1:4" ht="12" customHeight="1" x14ac:dyDescent="0.3">
      <c r="A5917" s="1" t="s">
        <v>3054</v>
      </c>
      <c r="B5917" s="1" t="s">
        <v>29577</v>
      </c>
      <c r="C5917" t="s">
        <v>23745</v>
      </c>
      <c r="D5917" t="str">
        <f t="shared" si="92"/>
        <v>@pecveneto.it</v>
      </c>
    </row>
    <row r="5918" spans="1:4" ht="12" customHeight="1" x14ac:dyDescent="0.3">
      <c r="A5918" s="1" t="s">
        <v>5533</v>
      </c>
      <c r="B5918" s="1" t="s">
        <v>25143</v>
      </c>
      <c r="C5918" t="s">
        <v>29578</v>
      </c>
      <c r="D5918" t="str">
        <f t="shared" si="92"/>
        <v>@pec.comunedisalcito.it</v>
      </c>
    </row>
    <row r="5919" spans="1:4" ht="12" customHeight="1" x14ac:dyDescent="0.3">
      <c r="A5919" s="1" t="s">
        <v>985</v>
      </c>
      <c r="B5919" s="1" t="s">
        <v>21683</v>
      </c>
      <c r="C5919" t="s">
        <v>23735</v>
      </c>
      <c r="D5919" t="str">
        <f t="shared" si="92"/>
        <v>@cert.ruparpiemonte.it</v>
      </c>
    </row>
    <row r="5920" spans="1:4" ht="12" customHeight="1" x14ac:dyDescent="0.3">
      <c r="A5920" s="1" t="s">
        <v>678</v>
      </c>
      <c r="B5920" s="1" t="s">
        <v>29579</v>
      </c>
      <c r="C5920" t="s">
        <v>23735</v>
      </c>
      <c r="D5920" t="str">
        <f t="shared" si="92"/>
        <v>@cert.ruparpiemonte.it</v>
      </c>
    </row>
    <row r="5921" spans="1:4" ht="12" customHeight="1" x14ac:dyDescent="0.3">
      <c r="A5921" s="1" t="s">
        <v>2132</v>
      </c>
      <c r="B5921" s="1" t="s">
        <v>23684</v>
      </c>
      <c r="C5921" t="s">
        <v>29580</v>
      </c>
      <c r="D5921" t="str">
        <f t="shared" si="92"/>
        <v>@pec.comune.sale-marasino.bs.it</v>
      </c>
    </row>
    <row r="5922" spans="1:4" ht="12" customHeight="1" x14ac:dyDescent="0.3">
      <c r="A5922" s="1" t="s">
        <v>679</v>
      </c>
      <c r="B5922" s="1" t="s">
        <v>29581</v>
      </c>
      <c r="C5922" t="s">
        <v>23735</v>
      </c>
      <c r="D5922" t="str">
        <f t="shared" si="92"/>
        <v>@cert.ruparpiemonte.it</v>
      </c>
    </row>
    <row r="5923" spans="1:4" ht="12" customHeight="1" x14ac:dyDescent="0.3">
      <c r="A5923" s="1" t="s">
        <v>6962</v>
      </c>
      <c r="B5923" s="1" t="s">
        <v>23684</v>
      </c>
      <c r="C5923" t="s">
        <v>29582</v>
      </c>
      <c r="D5923" t="str">
        <f t="shared" si="92"/>
        <v>@pec.cittadisalemi.it</v>
      </c>
    </row>
    <row r="5924" spans="1:4" ht="12" customHeight="1" x14ac:dyDescent="0.3">
      <c r="A5924" s="1" t="s">
        <v>6114</v>
      </c>
      <c r="B5924" s="1" t="s">
        <v>29583</v>
      </c>
      <c r="C5924" t="s">
        <v>23681</v>
      </c>
      <c r="D5924" t="str">
        <f t="shared" si="92"/>
        <v>@legalmail.it</v>
      </c>
    </row>
    <row r="5925" spans="1:4" ht="12" customHeight="1" x14ac:dyDescent="0.3">
      <c r="A5925" s="1" t="s">
        <v>232</v>
      </c>
      <c r="B5925" s="1" t="s">
        <v>29584</v>
      </c>
      <c r="C5925" t="s">
        <v>23735</v>
      </c>
      <c r="D5925" t="str">
        <f t="shared" si="92"/>
        <v>@cert.ruparpiemonte.it</v>
      </c>
    </row>
    <row r="5926" spans="1:4" ht="12" customHeight="1" x14ac:dyDescent="0.3">
      <c r="A5926" s="1" t="s">
        <v>2649</v>
      </c>
      <c r="B5926" s="1" t="s">
        <v>29585</v>
      </c>
      <c r="C5926" t="s">
        <v>23679</v>
      </c>
      <c r="D5926" t="str">
        <f t="shared" si="92"/>
        <v>@pec.regione.lombardia.it</v>
      </c>
    </row>
    <row r="5927" spans="1:4" ht="12" customHeight="1" x14ac:dyDescent="0.3">
      <c r="A5927" s="1" t="s">
        <v>6115</v>
      </c>
      <c r="B5927" s="1" t="s">
        <v>23684</v>
      </c>
      <c r="C5927" t="s">
        <v>29586</v>
      </c>
      <c r="D5927" t="str">
        <f t="shared" si="92"/>
        <v>@pec.comune.salerno.it</v>
      </c>
    </row>
    <row r="5928" spans="1:4" ht="12" customHeight="1" x14ac:dyDescent="0.3">
      <c r="A5928" s="1" t="s">
        <v>3211</v>
      </c>
      <c r="B5928" s="1" t="s">
        <v>29587</v>
      </c>
      <c r="C5928" t="s">
        <v>23745</v>
      </c>
      <c r="D5928" t="str">
        <f t="shared" si="92"/>
        <v>@pecveneto.it</v>
      </c>
    </row>
    <row r="5929" spans="1:4" ht="12" customHeight="1" x14ac:dyDescent="0.3">
      <c r="A5929" s="1" t="s">
        <v>377</v>
      </c>
      <c r="B5929" s="1" t="s">
        <v>29588</v>
      </c>
      <c r="C5929" t="s">
        <v>23735</v>
      </c>
      <c r="D5929" t="str">
        <f t="shared" si="92"/>
        <v>@cert.ruparpiemonte.it</v>
      </c>
    </row>
    <row r="5930" spans="1:4" ht="12" customHeight="1" x14ac:dyDescent="0.3">
      <c r="A5930" s="1" t="s">
        <v>6370</v>
      </c>
      <c r="B5930" s="1" t="s">
        <v>29589</v>
      </c>
      <c r="C5930" t="s">
        <v>23740</v>
      </c>
      <c r="D5930" t="str">
        <f t="shared" si="92"/>
        <v>@pec.rupar.puglia.it</v>
      </c>
    </row>
    <row r="5931" spans="1:4" ht="12" customHeight="1" x14ac:dyDescent="0.3">
      <c r="A5931" s="1" t="s">
        <v>680</v>
      </c>
      <c r="B5931" s="1" t="s">
        <v>21695</v>
      </c>
      <c r="C5931" t="s">
        <v>23735</v>
      </c>
      <c r="D5931" t="str">
        <f t="shared" si="92"/>
        <v>@cert.ruparpiemonte.it</v>
      </c>
    </row>
    <row r="5932" spans="1:4" ht="12" customHeight="1" x14ac:dyDescent="0.3">
      <c r="A5932" s="1" t="s">
        <v>4910</v>
      </c>
      <c r="B5932" s="1" t="s">
        <v>29590</v>
      </c>
      <c r="C5932" t="s">
        <v>23699</v>
      </c>
      <c r="D5932" t="str">
        <f t="shared" si="92"/>
        <v>@pec.it</v>
      </c>
    </row>
    <row r="5933" spans="1:4" ht="12" customHeight="1" x14ac:dyDescent="0.3">
      <c r="A5933" s="1" t="s">
        <v>2943</v>
      </c>
      <c r="B5933" s="1" t="s">
        <v>29591</v>
      </c>
      <c r="C5933" t="s">
        <v>23677</v>
      </c>
      <c r="D5933" t="str">
        <f t="shared" si="92"/>
        <v>@cert.ip-veneto.net</v>
      </c>
    </row>
    <row r="5934" spans="1:4" ht="12" customHeight="1" x14ac:dyDescent="0.3">
      <c r="A5934" s="1" t="s">
        <v>5357</v>
      </c>
      <c r="B5934" s="1" t="s">
        <v>23944</v>
      </c>
      <c r="C5934" t="s">
        <v>29592</v>
      </c>
      <c r="D5934" t="str">
        <f t="shared" si="92"/>
        <v>@pec.comune.salle.te.it</v>
      </c>
    </row>
    <row r="5935" spans="1:4" ht="12" customHeight="1" x14ac:dyDescent="0.3">
      <c r="A5935" s="1" t="s">
        <v>681</v>
      </c>
      <c r="B5935" s="1" t="s">
        <v>21699</v>
      </c>
      <c r="C5935" t="s">
        <v>23735</v>
      </c>
      <c r="D5935" t="str">
        <f t="shared" si="92"/>
        <v>@cert.ruparpiemonte.it</v>
      </c>
    </row>
    <row r="5936" spans="1:4" ht="12" customHeight="1" x14ac:dyDescent="0.3">
      <c r="A5936" s="1" t="s">
        <v>13625</v>
      </c>
      <c r="B5936" s="1" t="s">
        <v>23684</v>
      </c>
      <c r="C5936" t="s">
        <v>29593</v>
      </c>
      <c r="D5936" t="str">
        <f t="shared" si="92"/>
        <v>@pec.comune.salo.bs.it</v>
      </c>
    </row>
    <row r="5937" spans="1:4" ht="12" customHeight="1" x14ac:dyDescent="0.3">
      <c r="A5937" s="1" t="s">
        <v>13626</v>
      </c>
      <c r="B5937" s="1" t="s">
        <v>29594</v>
      </c>
      <c r="C5937" t="s">
        <v>23681</v>
      </c>
      <c r="D5937" t="str">
        <f t="shared" si="92"/>
        <v>@legalmail.it</v>
      </c>
    </row>
    <row r="5938" spans="1:4" ht="12" customHeight="1" x14ac:dyDescent="0.3">
      <c r="A5938" s="1" t="s">
        <v>3951</v>
      </c>
      <c r="B5938" s="1" t="s">
        <v>23684</v>
      </c>
      <c r="C5938" t="s">
        <v>29595</v>
      </c>
      <c r="D5938" t="str">
        <f t="shared" si="92"/>
        <v>@postacert.comune.salsomaggiore-terme.pr.it</v>
      </c>
    </row>
    <row r="5939" spans="1:4" ht="12" customHeight="1" x14ac:dyDescent="0.3">
      <c r="A5939" s="1" t="s">
        <v>1343</v>
      </c>
      <c r="B5939" s="1" t="s">
        <v>29596</v>
      </c>
      <c r="C5939" t="s">
        <v>23681</v>
      </c>
      <c r="D5939" t="str">
        <f t="shared" si="92"/>
        <v>@legalmail.it</v>
      </c>
    </row>
    <row r="5940" spans="1:4" ht="12" customHeight="1" x14ac:dyDescent="0.3">
      <c r="A5940" s="1" t="s">
        <v>4187</v>
      </c>
      <c r="B5940" s="1" t="s">
        <v>29597</v>
      </c>
      <c r="C5940" t="s">
        <v>23681</v>
      </c>
      <c r="D5940" t="str">
        <f t="shared" si="92"/>
        <v>@legalmail.it</v>
      </c>
    </row>
    <row r="5941" spans="1:4" ht="12" customHeight="1" x14ac:dyDescent="0.3">
      <c r="A5941" s="1" t="s">
        <v>378</v>
      </c>
      <c r="B5941" s="1" t="s">
        <v>21704</v>
      </c>
      <c r="C5941" t="s">
        <v>23735</v>
      </c>
      <c r="D5941" t="str">
        <f t="shared" si="92"/>
        <v>@cert.ruparpiemonte.it</v>
      </c>
    </row>
    <row r="5942" spans="1:4" ht="12" customHeight="1" x14ac:dyDescent="0.3">
      <c r="A5942" s="1" t="s">
        <v>1076</v>
      </c>
      <c r="B5942" s="1" t="s">
        <v>21705</v>
      </c>
      <c r="C5942" t="s">
        <v>23790</v>
      </c>
      <c r="D5942" t="str">
        <f t="shared" si="92"/>
        <v>@pec.ptbiellese.it</v>
      </c>
    </row>
    <row r="5943" spans="1:4" ht="12" customHeight="1" x14ac:dyDescent="0.3">
      <c r="A5943" s="1" t="s">
        <v>682</v>
      </c>
      <c r="B5943" s="1" t="s">
        <v>23684</v>
      </c>
      <c r="C5943" t="s">
        <v>29598</v>
      </c>
      <c r="D5943" t="str">
        <f t="shared" si="92"/>
        <v>@pec.comune.saluzzo.cn.it</v>
      </c>
    </row>
    <row r="5944" spans="1:4" ht="12" customHeight="1" x14ac:dyDescent="0.3">
      <c r="A5944" s="1" t="s">
        <v>6371</v>
      </c>
      <c r="B5944" s="1" t="s">
        <v>29599</v>
      </c>
      <c r="C5944" t="s">
        <v>23740</v>
      </c>
      <c r="D5944" t="str">
        <f t="shared" si="92"/>
        <v>@pec.rupar.puglia.it</v>
      </c>
    </row>
    <row r="5945" spans="1:4" ht="12" customHeight="1" x14ac:dyDescent="0.3">
      <c r="A5945" s="1" t="s">
        <v>2433</v>
      </c>
      <c r="B5945" s="1" t="s">
        <v>29600</v>
      </c>
      <c r="C5945" t="s">
        <v>23699</v>
      </c>
      <c r="D5945" t="str">
        <f t="shared" si="92"/>
        <v>@pec.it</v>
      </c>
    </row>
    <row r="5946" spans="1:4" ht="12" customHeight="1" x14ac:dyDescent="0.3">
      <c r="A5946" s="1" t="s">
        <v>6116</v>
      </c>
      <c r="B5946" s="1" t="s">
        <v>29601</v>
      </c>
      <c r="C5946" t="s">
        <v>23713</v>
      </c>
      <c r="D5946" t="str">
        <f t="shared" si="92"/>
        <v>@asmepec.it</v>
      </c>
    </row>
    <row r="5947" spans="1:4" ht="12" customHeight="1" x14ac:dyDescent="0.3">
      <c r="A5947" s="1" t="s">
        <v>233</v>
      </c>
      <c r="B5947" s="1" t="s">
        <v>29602</v>
      </c>
      <c r="C5947" t="s">
        <v>23735</v>
      </c>
      <c r="D5947" t="str">
        <f t="shared" si="92"/>
        <v>@cert.ruparpiemonte.it</v>
      </c>
    </row>
    <row r="5948" spans="1:4" ht="12" customHeight="1" x14ac:dyDescent="0.3">
      <c r="A5948" s="1" t="s">
        <v>5960</v>
      </c>
      <c r="B5948" s="1" t="s">
        <v>29603</v>
      </c>
      <c r="C5948" t="s">
        <v>23713</v>
      </c>
      <c r="D5948" t="str">
        <f t="shared" si="92"/>
        <v>@asmepec.it</v>
      </c>
    </row>
    <row r="5949" spans="1:4" ht="12" customHeight="1" x14ac:dyDescent="0.3">
      <c r="A5949" s="1" t="s">
        <v>3267</v>
      </c>
      <c r="B5949" s="1" t="s">
        <v>29604</v>
      </c>
      <c r="C5949" t="s">
        <v>23745</v>
      </c>
      <c r="D5949" t="str">
        <f t="shared" si="92"/>
        <v>@pecveneto.it</v>
      </c>
    </row>
    <row r="5950" spans="1:4" ht="12" customHeight="1" x14ac:dyDescent="0.3">
      <c r="A5950" s="1" t="s">
        <v>1344</v>
      </c>
      <c r="B5950" s="1" t="s">
        <v>29605</v>
      </c>
      <c r="C5950" t="s">
        <v>23681</v>
      </c>
      <c r="D5950" t="str">
        <f t="shared" si="92"/>
        <v>@legalmail.it</v>
      </c>
    </row>
    <row r="5951" spans="1:4" ht="12" customHeight="1" x14ac:dyDescent="0.3">
      <c r="A5951" s="1" t="s">
        <v>7648</v>
      </c>
      <c r="B5951" s="1" t="s">
        <v>23684</v>
      </c>
      <c r="C5951" t="s">
        <v>29606</v>
      </c>
      <c r="D5951" t="str">
        <f t="shared" si="92"/>
        <v>@pec.comune.samassi.ca.it</v>
      </c>
    </row>
    <row r="5952" spans="1:4" ht="12" customHeight="1" x14ac:dyDescent="0.3">
      <c r="A5952" s="1" t="s">
        <v>7649</v>
      </c>
      <c r="B5952" s="1" t="s">
        <v>29607</v>
      </c>
      <c r="C5952" t="s">
        <v>24024</v>
      </c>
      <c r="D5952" t="str">
        <f t="shared" si="92"/>
        <v>@pec.comunas.it</v>
      </c>
    </row>
    <row r="5953" spans="1:4" ht="12" customHeight="1" x14ac:dyDescent="0.3">
      <c r="A5953" s="1" t="s">
        <v>7185</v>
      </c>
      <c r="B5953" s="1" t="s">
        <v>23693</v>
      </c>
      <c r="C5953" t="s">
        <v>29608</v>
      </c>
      <c r="D5953" t="str">
        <f t="shared" si="92"/>
        <v>@pec.comune.sambucadisicilia.ag.it</v>
      </c>
    </row>
    <row r="5954" spans="1:4" ht="12" customHeight="1" x14ac:dyDescent="0.3">
      <c r="A5954" s="1" t="s">
        <v>4265</v>
      </c>
      <c r="B5954" s="1" t="s">
        <v>29609</v>
      </c>
      <c r="C5954" t="s">
        <v>23683</v>
      </c>
      <c r="D5954" t="str">
        <f t="shared" si="92"/>
        <v>@postacert.toscana.it</v>
      </c>
    </row>
    <row r="5955" spans="1:4" ht="12" customHeight="1" x14ac:dyDescent="0.3">
      <c r="A5955" s="1" t="s">
        <v>5014</v>
      </c>
      <c r="B5955" s="1" t="s">
        <v>23684</v>
      </c>
      <c r="C5955" t="s">
        <v>29610</v>
      </c>
      <c r="D5955" t="str">
        <f t="shared" ref="D5955:D6018" si="93">CONCATENATE("@",C:C)</f>
        <v>@pec.comune.sambuci.rm.it</v>
      </c>
    </row>
    <row r="5956" spans="1:4" ht="12" customHeight="1" x14ac:dyDescent="0.3">
      <c r="A5956" s="1" t="s">
        <v>683</v>
      </c>
      <c r="B5956" s="1" t="s">
        <v>21720</v>
      </c>
      <c r="C5956" t="s">
        <v>23735</v>
      </c>
      <c r="D5956" t="str">
        <f t="shared" si="93"/>
        <v>@cert.ruparpiemonte.it</v>
      </c>
    </row>
    <row r="5957" spans="1:4" ht="12" customHeight="1" x14ac:dyDescent="0.3">
      <c r="A5957" s="1" t="s">
        <v>6252</v>
      </c>
      <c r="B5957" s="1" t="s">
        <v>29611</v>
      </c>
      <c r="C5957" t="s">
        <v>23740</v>
      </c>
      <c r="D5957" t="str">
        <f t="shared" si="93"/>
        <v>@pec.rupar.puglia.it</v>
      </c>
    </row>
    <row r="5958" spans="1:4" ht="12" customHeight="1" x14ac:dyDescent="0.3">
      <c r="A5958" s="1" t="s">
        <v>6842</v>
      </c>
      <c r="B5958" s="1" t="s">
        <v>29612</v>
      </c>
      <c r="C5958" t="s">
        <v>23713</v>
      </c>
      <c r="D5958" t="str">
        <f t="shared" si="93"/>
        <v>@asmepec.it</v>
      </c>
    </row>
    <row r="5959" spans="1:4" ht="12" customHeight="1" x14ac:dyDescent="0.3">
      <c r="A5959" s="1" t="s">
        <v>1569</v>
      </c>
      <c r="B5959" s="1" t="s">
        <v>29613</v>
      </c>
      <c r="C5959" t="s">
        <v>23817</v>
      </c>
      <c r="D5959" t="str">
        <f t="shared" si="93"/>
        <v>@cert.provincia.so.it</v>
      </c>
    </row>
    <row r="5960" spans="1:4" ht="12" customHeight="1" x14ac:dyDescent="0.3">
      <c r="A5960" s="1" t="s">
        <v>234</v>
      </c>
      <c r="B5960" s="1" t="s">
        <v>29614</v>
      </c>
      <c r="C5960" t="s">
        <v>23699</v>
      </c>
      <c r="D5960" t="str">
        <f t="shared" si="93"/>
        <v>@pec.it</v>
      </c>
    </row>
    <row r="5961" spans="1:4" ht="12" customHeight="1" x14ac:dyDescent="0.3">
      <c r="A5961" s="1" t="s">
        <v>234</v>
      </c>
      <c r="B5961" s="1" t="s">
        <v>23850</v>
      </c>
      <c r="C5961" t="s">
        <v>29615</v>
      </c>
      <c r="D5961" t="str">
        <f t="shared" si="93"/>
        <v>@pec.comune.samone.tn.it</v>
      </c>
    </row>
    <row r="5962" spans="1:4" ht="12" customHeight="1" x14ac:dyDescent="0.3">
      <c r="A5962" s="1" t="s">
        <v>684</v>
      </c>
      <c r="B5962" s="1" t="s">
        <v>21725</v>
      </c>
      <c r="C5962" t="s">
        <v>23735</v>
      </c>
      <c r="D5962" t="str">
        <f t="shared" si="93"/>
        <v>@cert.ruparpiemonte.it</v>
      </c>
    </row>
    <row r="5963" spans="1:4" ht="12" customHeight="1" x14ac:dyDescent="0.3">
      <c r="A5963" s="1" t="s">
        <v>7549</v>
      </c>
      <c r="B5963" s="1" t="s">
        <v>23684</v>
      </c>
      <c r="C5963" t="s">
        <v>29616</v>
      </c>
      <c r="D5963" t="str">
        <f t="shared" si="93"/>
        <v>@pec.comune.samugheo.or.it</v>
      </c>
    </row>
    <row r="5964" spans="1:4" ht="12" customHeight="1" x14ac:dyDescent="0.3">
      <c r="A5964" s="1" t="s">
        <v>3693</v>
      </c>
      <c r="B5964" s="1" t="s">
        <v>29617</v>
      </c>
      <c r="C5964" t="s">
        <v>23681</v>
      </c>
      <c r="D5964" t="str">
        <f t="shared" si="93"/>
        <v>@legalmail.it</v>
      </c>
    </row>
    <row r="5965" spans="1:4" ht="12" customHeight="1" x14ac:dyDescent="0.3">
      <c r="A5965" s="1" t="s">
        <v>5768</v>
      </c>
      <c r="B5965" s="1" t="s">
        <v>29618</v>
      </c>
      <c r="C5965" t="s">
        <v>23713</v>
      </c>
      <c r="D5965" t="str">
        <f t="shared" si="93"/>
        <v>@asmepec.it</v>
      </c>
    </row>
    <row r="5966" spans="1:4" ht="12" customHeight="1" x14ac:dyDescent="0.3">
      <c r="A5966" s="1" t="s">
        <v>1484</v>
      </c>
      <c r="B5966" s="1" t="s">
        <v>29619</v>
      </c>
      <c r="C5966" t="s">
        <v>23679</v>
      </c>
      <c r="D5966" t="str">
        <f t="shared" si="93"/>
        <v>@pec.regione.lombardia.it</v>
      </c>
    </row>
    <row r="5967" spans="1:4" ht="12" customHeight="1" x14ac:dyDescent="0.3">
      <c r="A5967" s="1" t="s">
        <v>6649</v>
      </c>
      <c r="B5967" s="1" t="s">
        <v>29620</v>
      </c>
      <c r="C5967" t="s">
        <v>23713</v>
      </c>
      <c r="D5967" t="str">
        <f t="shared" si="93"/>
        <v>@asmepec.it</v>
      </c>
    </row>
    <row r="5968" spans="1:4" ht="12" customHeight="1" x14ac:dyDescent="0.3">
      <c r="A5968" s="1" t="s">
        <v>7650</v>
      </c>
      <c r="B5968" s="1" t="s">
        <v>23684</v>
      </c>
      <c r="C5968" t="s">
        <v>29621</v>
      </c>
      <c r="D5968" t="str">
        <f t="shared" si="93"/>
        <v>@pec.comune.sanbasilio.ca.it</v>
      </c>
    </row>
    <row r="5969" spans="1:4" ht="12" customHeight="1" x14ac:dyDescent="0.3">
      <c r="A5969" s="1" t="s">
        <v>2434</v>
      </c>
      <c r="B5969" s="1" t="s">
        <v>23737</v>
      </c>
      <c r="C5969" t="s">
        <v>29622</v>
      </c>
      <c r="D5969" t="str">
        <f t="shared" si="93"/>
        <v>@pec.comune.sanbassano.cr.it</v>
      </c>
    </row>
    <row r="5970" spans="1:4" ht="12" customHeight="1" x14ac:dyDescent="0.3">
      <c r="A5970" s="1" t="s">
        <v>3421</v>
      </c>
      <c r="B5970" s="1" t="s">
        <v>29623</v>
      </c>
      <c r="C5970" t="s">
        <v>23745</v>
      </c>
      <c r="D5970" t="str">
        <f t="shared" si="93"/>
        <v>@pecveneto.it</v>
      </c>
    </row>
    <row r="5971" spans="1:4" ht="12" customHeight="1" x14ac:dyDescent="0.3">
      <c r="A5971" s="1" t="s">
        <v>685</v>
      </c>
      <c r="B5971" s="1" t="s">
        <v>29624</v>
      </c>
      <c r="C5971" t="s">
        <v>23747</v>
      </c>
      <c r="D5971" t="str">
        <f t="shared" si="93"/>
        <v>@cert.legalmail.it</v>
      </c>
    </row>
    <row r="5972" spans="1:4" ht="12" customHeight="1" x14ac:dyDescent="0.3">
      <c r="A5972" s="1" t="s">
        <v>5251</v>
      </c>
      <c r="B5972" s="1" t="s">
        <v>29625</v>
      </c>
      <c r="C5972" t="s">
        <v>23856</v>
      </c>
      <c r="D5972" t="str">
        <f t="shared" si="93"/>
        <v>@postecert.it</v>
      </c>
    </row>
    <row r="5973" spans="1:4" ht="12" customHeight="1" x14ac:dyDescent="0.3">
      <c r="A5973" s="1" t="s">
        <v>4745</v>
      </c>
      <c r="B5973" s="1" t="s">
        <v>23684</v>
      </c>
      <c r="C5973" t="s">
        <v>29626</v>
      </c>
      <c r="D5973" t="str">
        <f t="shared" si="93"/>
        <v>@cert-sbt.it</v>
      </c>
    </row>
    <row r="5974" spans="1:4" ht="12" customHeight="1" x14ac:dyDescent="0.3">
      <c r="A5974" s="1" t="s">
        <v>5252</v>
      </c>
      <c r="B5974" s="1" t="s">
        <v>29627</v>
      </c>
      <c r="C5974" t="s">
        <v>23699</v>
      </c>
      <c r="D5974" t="str">
        <f t="shared" si="93"/>
        <v>@pec.it</v>
      </c>
    </row>
    <row r="5975" spans="1:4" ht="12" customHeight="1" x14ac:dyDescent="0.3">
      <c r="A5975" s="1" t="s">
        <v>2509</v>
      </c>
      <c r="B5975" s="1" t="s">
        <v>29628</v>
      </c>
      <c r="C5975" t="s">
        <v>24091</v>
      </c>
      <c r="D5975" t="str">
        <f t="shared" si="93"/>
        <v>@legalmailpa.it</v>
      </c>
    </row>
    <row r="5976" spans="1:4" ht="12" customHeight="1" x14ac:dyDescent="0.3">
      <c r="A5976" s="1" t="s">
        <v>6650</v>
      </c>
      <c r="B5976" s="1" t="s">
        <v>29629</v>
      </c>
      <c r="C5976" t="s">
        <v>23713</v>
      </c>
      <c r="D5976" t="str">
        <f t="shared" si="93"/>
        <v>@asmepec.it</v>
      </c>
    </row>
    <row r="5977" spans="1:4" ht="12" customHeight="1" x14ac:dyDescent="0.3">
      <c r="A5977" s="1" t="s">
        <v>4098</v>
      </c>
      <c r="B5977" s="1" t="s">
        <v>29630</v>
      </c>
      <c r="C5977" t="s">
        <v>23997</v>
      </c>
      <c r="D5977" t="str">
        <f t="shared" si="93"/>
        <v>@cert.provincia.bo.it</v>
      </c>
    </row>
    <row r="5978" spans="1:4" ht="12" customHeight="1" x14ac:dyDescent="0.3">
      <c r="A5978" s="1" t="s">
        <v>235</v>
      </c>
      <c r="B5978" s="1" t="s">
        <v>29631</v>
      </c>
      <c r="C5978" t="s">
        <v>29632</v>
      </c>
      <c r="D5978" t="str">
        <f t="shared" si="93"/>
        <v>@pec.comune.sanbenignocanavese.to.it</v>
      </c>
    </row>
    <row r="5979" spans="1:4" ht="12" customHeight="1" x14ac:dyDescent="0.3">
      <c r="A5979" s="1" t="s">
        <v>1156</v>
      </c>
      <c r="B5979" s="1" t="s">
        <v>29633</v>
      </c>
      <c r="C5979" t="s">
        <v>23735</v>
      </c>
      <c r="D5979" t="str">
        <f t="shared" si="93"/>
        <v>@cert.ruparpiemonte.it</v>
      </c>
    </row>
    <row r="5980" spans="1:4" ht="12" customHeight="1" x14ac:dyDescent="0.3">
      <c r="A5980" s="1" t="s">
        <v>3694</v>
      </c>
      <c r="B5980" s="1" t="s">
        <v>29634</v>
      </c>
      <c r="C5980" t="s">
        <v>23681</v>
      </c>
      <c r="D5980" t="str">
        <f t="shared" si="93"/>
        <v>@legalmail.it</v>
      </c>
    </row>
    <row r="5981" spans="1:4" ht="12" customHeight="1" x14ac:dyDescent="0.3">
      <c r="A5981" s="1" t="s">
        <v>3212</v>
      </c>
      <c r="B5981" s="1" t="s">
        <v>29635</v>
      </c>
      <c r="C5981" t="s">
        <v>23745</v>
      </c>
      <c r="D5981" t="str">
        <f t="shared" si="93"/>
        <v>@pecveneto.it</v>
      </c>
    </row>
    <row r="5982" spans="1:4" ht="12" customHeight="1" x14ac:dyDescent="0.3">
      <c r="A5982" s="1" t="s">
        <v>7186</v>
      </c>
      <c r="B5982" s="1" t="s">
        <v>29636</v>
      </c>
      <c r="C5982" t="s">
        <v>23699</v>
      </c>
      <c r="D5982" t="str">
        <f t="shared" si="93"/>
        <v>@pec.it</v>
      </c>
    </row>
    <row r="5983" spans="1:4" ht="12" customHeight="1" x14ac:dyDescent="0.3">
      <c r="A5983" s="1" t="s">
        <v>5135</v>
      </c>
      <c r="B5983" s="1" t="s">
        <v>29637</v>
      </c>
      <c r="C5983" t="s">
        <v>23681</v>
      </c>
      <c r="D5983" t="str">
        <f t="shared" si="93"/>
        <v>@legalmail.it</v>
      </c>
    </row>
    <row r="5984" spans="1:4" ht="12" customHeight="1" x14ac:dyDescent="0.3">
      <c r="A5984" s="1" t="s">
        <v>5534</v>
      </c>
      <c r="B5984" s="1" t="s">
        <v>29638</v>
      </c>
      <c r="C5984" t="s">
        <v>23856</v>
      </c>
      <c r="D5984" t="str">
        <f t="shared" si="93"/>
        <v>@postecert.it</v>
      </c>
    </row>
    <row r="5985" spans="1:4" ht="12" customHeight="1" x14ac:dyDescent="0.3">
      <c r="A5985" s="1" t="s">
        <v>2944</v>
      </c>
      <c r="B5985" s="1" t="s">
        <v>29639</v>
      </c>
      <c r="C5985" t="s">
        <v>23745</v>
      </c>
      <c r="D5985" t="str">
        <f t="shared" si="93"/>
        <v>@pecveneto.it</v>
      </c>
    </row>
    <row r="5986" spans="1:4" ht="12" customHeight="1" x14ac:dyDescent="0.3">
      <c r="A5986" s="1" t="s">
        <v>5446</v>
      </c>
      <c r="B5986" s="1" t="s">
        <v>29640</v>
      </c>
      <c r="C5986" t="s">
        <v>23681</v>
      </c>
      <c r="D5986" t="str">
        <f t="shared" si="93"/>
        <v>@legalmail.it</v>
      </c>
    </row>
    <row r="5987" spans="1:4" ht="12" customHeight="1" x14ac:dyDescent="0.3">
      <c r="A5987" s="1" t="s">
        <v>6926</v>
      </c>
      <c r="B5987" s="1" t="s">
        <v>29641</v>
      </c>
      <c r="C5987" t="s">
        <v>23713</v>
      </c>
      <c r="D5987" t="str">
        <f t="shared" si="93"/>
        <v>@asmepec.it</v>
      </c>
    </row>
    <row r="5988" spans="1:4" ht="12" customHeight="1" x14ac:dyDescent="0.3">
      <c r="A5988" s="1" t="s">
        <v>13676</v>
      </c>
      <c r="B5988" s="1" t="s">
        <v>29642</v>
      </c>
      <c r="C5988" t="s">
        <v>23681</v>
      </c>
      <c r="D5988" t="str">
        <f t="shared" si="93"/>
        <v>@legalmail.it</v>
      </c>
    </row>
    <row r="5989" spans="1:4" ht="12" customHeight="1" x14ac:dyDescent="0.3">
      <c r="A5989" s="1" t="s">
        <v>3581</v>
      </c>
      <c r="B5989" s="1" t="s">
        <v>29643</v>
      </c>
      <c r="C5989" t="s">
        <v>23786</v>
      </c>
      <c r="D5989" t="str">
        <f t="shared" si="93"/>
        <v>@certgov.fvg.it</v>
      </c>
    </row>
    <row r="5990" spans="1:4" ht="12" customHeight="1" x14ac:dyDescent="0.3">
      <c r="A5990" s="1" t="s">
        <v>236</v>
      </c>
      <c r="B5990" s="1" t="s">
        <v>29644</v>
      </c>
      <c r="C5990" t="s">
        <v>23699</v>
      </c>
      <c r="D5990" t="str">
        <f t="shared" si="93"/>
        <v>@pec.it</v>
      </c>
    </row>
    <row r="5991" spans="1:4" ht="12" customHeight="1" x14ac:dyDescent="0.3">
      <c r="A5991" s="1" t="s">
        <v>4426</v>
      </c>
      <c r="B5991" s="1" t="s">
        <v>29645</v>
      </c>
      <c r="C5991" t="s">
        <v>25735</v>
      </c>
      <c r="D5991" t="str">
        <f t="shared" si="93"/>
        <v>@pec.consorzioterrecablate.it</v>
      </c>
    </row>
    <row r="5992" spans="1:4" ht="12" customHeight="1" x14ac:dyDescent="0.3">
      <c r="A5992" s="1" t="s">
        <v>4301</v>
      </c>
      <c r="B5992" s="1" t="s">
        <v>29646</v>
      </c>
      <c r="C5992" t="s">
        <v>23683</v>
      </c>
      <c r="D5992" t="str">
        <f t="shared" si="93"/>
        <v>@postacert.toscana.it</v>
      </c>
    </row>
    <row r="5993" spans="1:4" ht="12" customHeight="1" x14ac:dyDescent="0.3">
      <c r="A5993" s="1" t="s">
        <v>6400</v>
      </c>
      <c r="B5993" s="1" t="s">
        <v>29647</v>
      </c>
      <c r="C5993" t="s">
        <v>23740</v>
      </c>
      <c r="D5993" t="str">
        <f t="shared" si="93"/>
        <v>@pec.rupar.puglia.it</v>
      </c>
    </row>
    <row r="5994" spans="1:4" ht="12" customHeight="1" x14ac:dyDescent="0.3">
      <c r="A5994" s="1" t="s">
        <v>7210</v>
      </c>
      <c r="B5994" s="1" t="s">
        <v>23693</v>
      </c>
      <c r="C5994" t="s">
        <v>29648</v>
      </c>
      <c r="D5994" t="str">
        <f t="shared" si="93"/>
        <v>@pec.comune.san-cataldo.cl.it</v>
      </c>
    </row>
    <row r="5995" spans="1:4" ht="12" customHeight="1" x14ac:dyDescent="0.3">
      <c r="A5995" s="1" t="s">
        <v>5039</v>
      </c>
      <c r="B5995" s="1" t="s">
        <v>29649</v>
      </c>
      <c r="C5995" t="s">
        <v>25137</v>
      </c>
      <c r="D5995" t="str">
        <f t="shared" si="93"/>
        <v>@pec.provincia.roma.it</v>
      </c>
    </row>
    <row r="5996" spans="1:4" ht="12" customHeight="1" x14ac:dyDescent="0.3">
      <c r="A5996" s="1" t="s">
        <v>6373</v>
      </c>
      <c r="B5996" s="1" t="s">
        <v>29650</v>
      </c>
      <c r="C5996" t="s">
        <v>23740</v>
      </c>
      <c r="D5996" t="str">
        <f t="shared" si="93"/>
        <v>@pec.rupar.puglia.it</v>
      </c>
    </row>
    <row r="5997" spans="1:4" ht="12" customHeight="1" x14ac:dyDescent="0.3">
      <c r="A5997" s="1" t="s">
        <v>4042</v>
      </c>
      <c r="B5997" s="1" t="s">
        <v>24083</v>
      </c>
      <c r="C5997" t="s">
        <v>29651</v>
      </c>
      <c r="D5997" t="str">
        <f t="shared" si="93"/>
        <v>@cert.comune.sancesariosulpanaro.mo.it</v>
      </c>
    </row>
    <row r="5998" spans="1:4" ht="12" customHeight="1" x14ac:dyDescent="0.3">
      <c r="A5998" s="1" t="s">
        <v>6484</v>
      </c>
      <c r="B5998" s="1" t="s">
        <v>29652</v>
      </c>
      <c r="C5998" t="s">
        <v>23691</v>
      </c>
      <c r="D5998" t="str">
        <f t="shared" si="93"/>
        <v>@cert.ruparbasilicata.it</v>
      </c>
    </row>
    <row r="5999" spans="1:4" ht="12" customHeight="1" x14ac:dyDescent="0.3">
      <c r="A5999" s="1" t="s">
        <v>6485</v>
      </c>
      <c r="B5999" s="1" t="s">
        <v>29653</v>
      </c>
      <c r="C5999" t="s">
        <v>23691</v>
      </c>
      <c r="D5999" t="str">
        <f t="shared" si="93"/>
        <v>@cert.ruparbasilicata.it</v>
      </c>
    </row>
    <row r="6000" spans="1:4" ht="12" customHeight="1" x14ac:dyDescent="0.3">
      <c r="A6000" s="1" t="s">
        <v>7031</v>
      </c>
      <c r="B6000" s="1" t="s">
        <v>23684</v>
      </c>
      <c r="C6000" t="s">
        <v>29654</v>
      </c>
      <c r="D6000" t="str">
        <f t="shared" si="93"/>
        <v>@pec.comune.sancipirello.pa.it</v>
      </c>
    </row>
    <row r="6001" spans="1:4" ht="12" customHeight="1" x14ac:dyDescent="0.3">
      <c r="A6001" s="1" t="s">
        <v>5681</v>
      </c>
      <c r="B6001" s="1" t="s">
        <v>29655</v>
      </c>
      <c r="C6001" t="s">
        <v>23713</v>
      </c>
      <c r="D6001" t="str">
        <f t="shared" si="93"/>
        <v>@asmepec.it</v>
      </c>
    </row>
    <row r="6002" spans="1:4" ht="12" customHeight="1" x14ac:dyDescent="0.3">
      <c r="A6002" s="1" t="s">
        <v>6117</v>
      </c>
      <c r="B6002" s="1" t="s">
        <v>23684</v>
      </c>
      <c r="C6002" t="s">
        <v>29656</v>
      </c>
      <c r="D6002" t="str">
        <f t="shared" si="93"/>
        <v>@pec.comune.sanciprianopicentino.sa.it</v>
      </c>
    </row>
    <row r="6003" spans="1:4" ht="12" customHeight="1" x14ac:dyDescent="0.3">
      <c r="A6003" s="1" t="s">
        <v>2294</v>
      </c>
      <c r="B6003" s="1" t="s">
        <v>29657</v>
      </c>
      <c r="C6003" t="s">
        <v>23791</v>
      </c>
      <c r="D6003" t="str">
        <f t="shared" si="93"/>
        <v>@postemailcertificata.it</v>
      </c>
    </row>
    <row r="6004" spans="1:4" ht="12" customHeight="1" x14ac:dyDescent="0.3">
      <c r="A6004" s="1" t="s">
        <v>4188</v>
      </c>
      <c r="B6004" s="1" t="s">
        <v>29658</v>
      </c>
      <c r="C6004" t="s">
        <v>23681</v>
      </c>
      <c r="D6004" t="str">
        <f t="shared" si="93"/>
        <v>@legalmail.it</v>
      </c>
    </row>
    <row r="6005" spans="1:4" ht="12" customHeight="1" x14ac:dyDescent="0.3">
      <c r="A6005" s="1" t="s">
        <v>1692</v>
      </c>
      <c r="B6005" s="1" t="s">
        <v>29659</v>
      </c>
      <c r="C6005" t="s">
        <v>23839</v>
      </c>
      <c r="D6005" t="str">
        <f t="shared" si="93"/>
        <v>@cert.saga.it</v>
      </c>
    </row>
    <row r="6006" spans="1:4" ht="12" customHeight="1" x14ac:dyDescent="0.3">
      <c r="A6006" s="1" t="s">
        <v>237</v>
      </c>
      <c r="B6006" s="1" t="s">
        <v>29660</v>
      </c>
      <c r="C6006" t="s">
        <v>23735</v>
      </c>
      <c r="D6006" t="str">
        <f t="shared" si="93"/>
        <v>@cert.ruparpiemonte.it</v>
      </c>
    </row>
    <row r="6007" spans="1:4" ht="12" customHeight="1" x14ac:dyDescent="0.3">
      <c r="A6007" s="1" t="s">
        <v>3831</v>
      </c>
      <c r="B6007" s="1" t="s">
        <v>29661</v>
      </c>
      <c r="C6007" t="s">
        <v>23681</v>
      </c>
      <c r="D6007" t="str">
        <f t="shared" si="93"/>
        <v>@legalmail.it</v>
      </c>
    </row>
    <row r="6008" spans="1:4" ht="12" customHeight="1" x14ac:dyDescent="0.3">
      <c r="A6008" s="1" t="s">
        <v>7275</v>
      </c>
      <c r="B6008" s="1" t="s">
        <v>23684</v>
      </c>
      <c r="C6008" t="s">
        <v>29662</v>
      </c>
      <c r="D6008" t="str">
        <f t="shared" si="93"/>
        <v>@pec.comunedisancono.it</v>
      </c>
    </row>
    <row r="6009" spans="1:4" ht="12" customHeight="1" x14ac:dyDescent="0.3">
      <c r="A6009" s="1" t="s">
        <v>6651</v>
      </c>
      <c r="B6009" s="1" t="s">
        <v>24376</v>
      </c>
      <c r="C6009" t="s">
        <v>29663</v>
      </c>
      <c r="D6009" t="str">
        <f t="shared" si="93"/>
        <v>@pec.comune.sancosmoalbanese.cs.it</v>
      </c>
    </row>
    <row r="6010" spans="1:4" ht="12" customHeight="1" x14ac:dyDescent="0.3">
      <c r="A6010" s="1" t="s">
        <v>6486</v>
      </c>
      <c r="B6010" s="1" t="s">
        <v>29664</v>
      </c>
      <c r="C6010" t="s">
        <v>23699</v>
      </c>
      <c r="D6010" t="str">
        <f t="shared" si="93"/>
        <v>@pec.it</v>
      </c>
    </row>
    <row r="6011" spans="1:4" ht="12" customHeight="1" x14ac:dyDescent="0.3">
      <c r="A6011" s="1" t="s">
        <v>6927</v>
      </c>
      <c r="B6011" s="1" t="s">
        <v>29665</v>
      </c>
      <c r="C6011" t="s">
        <v>23699</v>
      </c>
      <c r="D6011" t="str">
        <f t="shared" si="93"/>
        <v>@pec.it</v>
      </c>
    </row>
    <row r="6012" spans="1:4" ht="12" customHeight="1" x14ac:dyDescent="0.3">
      <c r="A6012" s="1" t="s">
        <v>4600</v>
      </c>
      <c r="B6012" s="1" t="s">
        <v>29666</v>
      </c>
      <c r="C6012" t="s">
        <v>23717</v>
      </c>
      <c r="D6012" t="str">
        <f t="shared" si="93"/>
        <v>@emarche.it</v>
      </c>
    </row>
    <row r="6013" spans="1:4" ht="12" customHeight="1" x14ac:dyDescent="0.3">
      <c r="A6013" s="1" t="s">
        <v>986</v>
      </c>
      <c r="B6013" s="1" t="s">
        <v>29667</v>
      </c>
      <c r="C6013" t="s">
        <v>23735</v>
      </c>
      <c r="D6013" t="str">
        <f t="shared" si="93"/>
        <v>@cert.ruparpiemonte.it</v>
      </c>
    </row>
    <row r="6014" spans="1:4" ht="12" customHeight="1" x14ac:dyDescent="0.3">
      <c r="A6014" s="1" t="s">
        <v>2295</v>
      </c>
      <c r="B6014" s="1" t="s">
        <v>29668</v>
      </c>
      <c r="C6014" t="s">
        <v>24262</v>
      </c>
      <c r="D6014" t="str">
        <f t="shared" si="93"/>
        <v>@pec.provincia.pv.it</v>
      </c>
    </row>
    <row r="6015" spans="1:4" ht="12" customHeight="1" x14ac:dyDescent="0.3">
      <c r="A6015" s="1" t="s">
        <v>820</v>
      </c>
      <c r="B6015" s="1" t="s">
        <v>29669</v>
      </c>
      <c r="C6015" t="s">
        <v>23735</v>
      </c>
      <c r="D6015" t="str">
        <f t="shared" si="93"/>
        <v>@cert.ruparpiemonte.it</v>
      </c>
    </row>
    <row r="6016" spans="1:4" ht="12" customHeight="1" x14ac:dyDescent="0.3">
      <c r="A6016" s="1" t="s">
        <v>686</v>
      </c>
      <c r="B6016" s="1" t="s">
        <v>29670</v>
      </c>
      <c r="C6016" t="s">
        <v>23735</v>
      </c>
      <c r="D6016" t="str">
        <f t="shared" si="93"/>
        <v>@cert.ruparpiemonte.it</v>
      </c>
    </row>
    <row r="6017" spans="1:4" ht="12" customHeight="1" x14ac:dyDescent="0.3">
      <c r="A6017" s="1" t="s">
        <v>3525</v>
      </c>
      <c r="B6017" s="1" t="s">
        <v>29671</v>
      </c>
      <c r="C6017" t="s">
        <v>23786</v>
      </c>
      <c r="D6017" t="str">
        <f t="shared" si="93"/>
        <v>@certgov.fvg.it</v>
      </c>
    </row>
    <row r="6018" spans="1:4" ht="12" customHeight="1" x14ac:dyDescent="0.3">
      <c r="A6018" s="1" t="s">
        <v>2435</v>
      </c>
      <c r="B6018" s="1" t="s">
        <v>23850</v>
      </c>
      <c r="C6018" t="s">
        <v>29672</v>
      </c>
      <c r="D6018" t="str">
        <f t="shared" si="93"/>
        <v>@comune.sandanielepo.cr.it</v>
      </c>
    </row>
    <row r="6019" spans="1:4" ht="12" customHeight="1" x14ac:dyDescent="0.3">
      <c r="A6019" s="1" t="s">
        <v>6652</v>
      </c>
      <c r="B6019" s="1" t="s">
        <v>29673</v>
      </c>
      <c r="C6019" t="s">
        <v>23713</v>
      </c>
      <c r="D6019" t="str">
        <f t="shared" ref="D6019:D6082" si="94">CONCATENATE("@",C:C)</f>
        <v>@asmepec.it</v>
      </c>
    </row>
    <row r="6020" spans="1:4" ht="12" customHeight="1" x14ac:dyDescent="0.3">
      <c r="A6020" s="1" t="s">
        <v>13708</v>
      </c>
      <c r="B6020" s="1" t="s">
        <v>29674</v>
      </c>
      <c r="C6020" t="s">
        <v>23681</v>
      </c>
      <c r="D6020" t="str">
        <f t="shared" si="94"/>
        <v>@legalmail.it</v>
      </c>
    </row>
    <row r="6021" spans="1:4" ht="12" customHeight="1" x14ac:dyDescent="0.3">
      <c r="A6021" s="1" t="s">
        <v>238</v>
      </c>
      <c r="B6021" s="1" t="s">
        <v>29675</v>
      </c>
      <c r="C6021" t="s">
        <v>23699</v>
      </c>
      <c r="D6021" t="str">
        <f t="shared" si="94"/>
        <v>@pec.it</v>
      </c>
    </row>
    <row r="6022" spans="1:4" ht="12" customHeight="1" x14ac:dyDescent="0.3">
      <c r="A6022" s="1" t="s">
        <v>3268</v>
      </c>
      <c r="B6022" s="1" t="s">
        <v>29676</v>
      </c>
      <c r="C6022" t="s">
        <v>23745</v>
      </c>
      <c r="D6022" t="str">
        <f t="shared" si="94"/>
        <v>@pecveneto.it</v>
      </c>
    </row>
    <row r="6023" spans="1:4" ht="12" customHeight="1" x14ac:dyDescent="0.3">
      <c r="A6023" s="1" t="s">
        <v>6301</v>
      </c>
      <c r="B6023" s="1" t="s">
        <v>23737</v>
      </c>
      <c r="C6023" t="s">
        <v>29677</v>
      </c>
      <c r="D6023" t="str">
        <f t="shared" si="94"/>
        <v>@pec.sandonaci.net</v>
      </c>
    </row>
    <row r="6024" spans="1:4" ht="12" customHeight="1" x14ac:dyDescent="0.3">
      <c r="A6024" s="1" t="s">
        <v>6374</v>
      </c>
      <c r="B6024" s="1" t="s">
        <v>29678</v>
      </c>
      <c r="C6024" t="s">
        <v>23740</v>
      </c>
      <c r="D6024" t="str">
        <f t="shared" si="94"/>
        <v>@pec.rupar.puglia.it</v>
      </c>
    </row>
    <row r="6025" spans="1:4" ht="12" customHeight="1" x14ac:dyDescent="0.3">
      <c r="A6025" s="1" t="s">
        <v>6653</v>
      </c>
      <c r="B6025" s="1" t="s">
        <v>29679</v>
      </c>
      <c r="C6025" t="s">
        <v>23713</v>
      </c>
      <c r="D6025" t="str">
        <f t="shared" si="94"/>
        <v>@asmepec.it</v>
      </c>
    </row>
    <row r="6026" spans="1:4" ht="12" customHeight="1" x14ac:dyDescent="0.3">
      <c r="A6026" s="1" t="s">
        <v>1693</v>
      </c>
      <c r="B6026" s="1" t="s">
        <v>23684</v>
      </c>
      <c r="C6026" t="s">
        <v>29680</v>
      </c>
      <c r="D6026" t="str">
        <f t="shared" si="94"/>
        <v>@cert.comune.sandonatomilanese.mi.it</v>
      </c>
    </row>
    <row r="6027" spans="1:4" ht="12" customHeight="1" x14ac:dyDescent="0.3">
      <c r="A6027" s="1" t="s">
        <v>5136</v>
      </c>
      <c r="B6027" s="1" t="s">
        <v>29681</v>
      </c>
      <c r="C6027" t="s">
        <v>23681</v>
      </c>
      <c r="D6027" t="str">
        <f t="shared" si="94"/>
        <v>@legalmail.it</v>
      </c>
    </row>
    <row r="6028" spans="1:4" ht="12" customHeight="1" x14ac:dyDescent="0.3">
      <c r="A6028" s="1" t="s">
        <v>13716</v>
      </c>
      <c r="B6028" s="1" t="s">
        <v>29682</v>
      </c>
      <c r="C6028" t="s">
        <v>23786</v>
      </c>
      <c r="D6028" t="str">
        <f t="shared" si="94"/>
        <v>@certgov.fvg.it</v>
      </c>
    </row>
    <row r="6029" spans="1:4" ht="12" customHeight="1" x14ac:dyDescent="0.3">
      <c r="A6029" s="1" t="s">
        <v>6487</v>
      </c>
      <c r="B6029" s="1" t="s">
        <v>29683</v>
      </c>
      <c r="C6029" t="s">
        <v>23691</v>
      </c>
      <c r="D6029" t="str">
        <f t="shared" si="94"/>
        <v>@cert.ruparbasilicata.it</v>
      </c>
    </row>
    <row r="6030" spans="1:4" ht="12" customHeight="1" x14ac:dyDescent="0.3">
      <c r="A6030" s="1" t="s">
        <v>5682</v>
      </c>
      <c r="B6030" s="1" t="s">
        <v>23991</v>
      </c>
      <c r="C6030" t="s">
        <v>29684</v>
      </c>
      <c r="D6030" t="str">
        <f t="shared" si="94"/>
        <v>@pec.comune.sanfeliceacancello.ce.it</v>
      </c>
    </row>
    <row r="6031" spans="1:4" ht="12" customHeight="1" x14ac:dyDescent="0.3">
      <c r="A6031" s="1" t="s">
        <v>5066</v>
      </c>
      <c r="B6031" s="1" t="s">
        <v>23737</v>
      </c>
      <c r="C6031" t="s">
        <v>29685</v>
      </c>
      <c r="D6031" t="str">
        <f t="shared" si="94"/>
        <v>@pec.comune.sanfelicecirceo.lt.it</v>
      </c>
    </row>
    <row r="6032" spans="1:4" ht="12" customHeight="1" x14ac:dyDescent="0.3">
      <c r="A6032" s="1" t="s">
        <v>2133</v>
      </c>
      <c r="B6032" s="1" t="s">
        <v>23684</v>
      </c>
      <c r="C6032" t="s">
        <v>29686</v>
      </c>
      <c r="D6032" t="str">
        <f t="shared" si="94"/>
        <v>@pec.comune.sanfelicedelbenaco.bs.it</v>
      </c>
    </row>
    <row r="6033" spans="1:4" ht="12" customHeight="1" x14ac:dyDescent="0.3">
      <c r="A6033" s="1" t="s">
        <v>5535</v>
      </c>
      <c r="B6033" s="1" t="s">
        <v>23684</v>
      </c>
      <c r="C6033" t="s">
        <v>29687</v>
      </c>
      <c r="D6033" t="str">
        <f t="shared" si="94"/>
        <v>@pec.sanfelicedelmolise.gov.it</v>
      </c>
    </row>
    <row r="6034" spans="1:4" ht="12" customHeight="1" x14ac:dyDescent="0.3">
      <c r="A6034" s="1" t="s">
        <v>4043</v>
      </c>
      <c r="B6034" s="1" t="s">
        <v>29688</v>
      </c>
      <c r="C6034" t="s">
        <v>29689</v>
      </c>
      <c r="D6034" t="str">
        <f t="shared" si="94"/>
        <v>@cert.comunesanfelice.net</v>
      </c>
    </row>
    <row r="6035" spans="1:4" ht="12" customHeight="1" x14ac:dyDescent="0.3">
      <c r="A6035" s="1" t="s">
        <v>6869</v>
      </c>
      <c r="B6035" s="1" t="s">
        <v>29690</v>
      </c>
      <c r="C6035" t="s">
        <v>23713</v>
      </c>
      <c r="D6035" t="str">
        <f t="shared" si="94"/>
        <v>@asmepec.it</v>
      </c>
    </row>
    <row r="6036" spans="1:4" ht="12" customHeight="1" x14ac:dyDescent="0.3">
      <c r="A6036" s="1" t="s">
        <v>6408</v>
      </c>
      <c r="B6036" s="1" t="s">
        <v>23684</v>
      </c>
      <c r="C6036" t="s">
        <v>29691</v>
      </c>
      <c r="D6036" t="str">
        <f t="shared" si="94"/>
        <v>@pec.comune.sanferdinandodipuglia.bt.it</v>
      </c>
    </row>
    <row r="6037" spans="1:4" ht="12" customHeight="1" x14ac:dyDescent="0.3">
      <c r="A6037" s="1" t="s">
        <v>1485</v>
      </c>
      <c r="B6037" s="1" t="s">
        <v>29692</v>
      </c>
      <c r="C6037" t="s">
        <v>23821</v>
      </c>
      <c r="D6037" t="str">
        <f t="shared" si="94"/>
        <v>@pec.provincia.como.it</v>
      </c>
    </row>
    <row r="6038" spans="1:4" ht="12" customHeight="1" x14ac:dyDescent="0.3">
      <c r="A6038" s="1" t="s">
        <v>6654</v>
      </c>
      <c r="B6038" s="1" t="s">
        <v>29693</v>
      </c>
      <c r="C6038" t="s">
        <v>23699</v>
      </c>
      <c r="D6038" t="str">
        <f t="shared" si="94"/>
        <v>@pec.it</v>
      </c>
    </row>
    <row r="6039" spans="1:4" ht="12" customHeight="1" x14ac:dyDescent="0.3">
      <c r="A6039" s="1" t="s">
        <v>7120</v>
      </c>
      <c r="B6039" s="1" t="s">
        <v>23684</v>
      </c>
      <c r="C6039" t="s">
        <v>29694</v>
      </c>
      <c r="D6039" t="str">
        <f t="shared" si="94"/>
        <v>@pec.comune.sanfilippodelmela.me.it</v>
      </c>
    </row>
    <row r="6040" spans="1:4" ht="12" customHeight="1" x14ac:dyDescent="0.3">
      <c r="A6040" s="1" t="s">
        <v>3213</v>
      </c>
      <c r="B6040" s="1" t="s">
        <v>29695</v>
      </c>
      <c r="C6040" t="s">
        <v>23745</v>
      </c>
      <c r="D6040" t="str">
        <f t="shared" si="94"/>
        <v>@pecveneto.it</v>
      </c>
    </row>
    <row r="6041" spans="1:4" ht="12" customHeight="1" x14ac:dyDescent="0.3">
      <c r="A6041" s="1" t="s">
        <v>2650</v>
      </c>
      <c r="B6041" s="1" t="s">
        <v>29696</v>
      </c>
      <c r="C6041" t="s">
        <v>23679</v>
      </c>
      <c r="D6041" t="str">
        <f t="shared" si="94"/>
        <v>@pec.regione.lombardia.it</v>
      </c>
    </row>
    <row r="6042" spans="1:4" ht="12" customHeight="1" x14ac:dyDescent="0.3">
      <c r="A6042" s="1" t="s">
        <v>3582</v>
      </c>
      <c r="B6042" s="1" t="s">
        <v>29697</v>
      </c>
      <c r="C6042" t="s">
        <v>23786</v>
      </c>
      <c r="D6042" t="str">
        <f t="shared" si="94"/>
        <v>@certgov.fvg.it</v>
      </c>
    </row>
    <row r="6043" spans="1:4" ht="12" customHeight="1" x14ac:dyDescent="0.3">
      <c r="A6043" s="1" t="s">
        <v>6746</v>
      </c>
      <c r="B6043" s="1" t="s">
        <v>29698</v>
      </c>
      <c r="C6043" t="s">
        <v>23713</v>
      </c>
      <c r="D6043" t="str">
        <f t="shared" si="94"/>
        <v>@asmepec.it</v>
      </c>
    </row>
    <row r="6044" spans="1:4" ht="12" customHeight="1" x14ac:dyDescent="0.3">
      <c r="A6044" s="1" t="s">
        <v>239</v>
      </c>
      <c r="B6044" s="1" t="s">
        <v>29699</v>
      </c>
      <c r="C6044" t="s">
        <v>23699</v>
      </c>
      <c r="D6044" t="str">
        <f t="shared" si="94"/>
        <v>@pec.it</v>
      </c>
    </row>
    <row r="6045" spans="1:4" ht="12" customHeight="1" x14ac:dyDescent="0.3">
      <c r="A6045" s="1" t="s">
        <v>7121</v>
      </c>
      <c r="B6045" s="1" t="s">
        <v>29700</v>
      </c>
      <c r="C6045" t="s">
        <v>23699</v>
      </c>
      <c r="D6045" t="str">
        <f t="shared" si="94"/>
        <v>@pec.it</v>
      </c>
    </row>
    <row r="6046" spans="1:4" ht="12" customHeight="1" x14ac:dyDescent="0.3">
      <c r="A6046" s="1" t="s">
        <v>7651</v>
      </c>
      <c r="B6046" s="1" t="s">
        <v>29701</v>
      </c>
      <c r="C6046" t="s">
        <v>24024</v>
      </c>
      <c r="D6046" t="str">
        <f t="shared" si="94"/>
        <v>@pec.comunas.it</v>
      </c>
    </row>
    <row r="6047" spans="1:4" ht="12" customHeight="1" x14ac:dyDescent="0.3">
      <c r="A6047" s="1" t="s">
        <v>4558</v>
      </c>
      <c r="B6047" s="1" t="s">
        <v>29702</v>
      </c>
      <c r="C6047" t="s">
        <v>23726</v>
      </c>
      <c r="D6047" t="str">
        <f t="shared" si="94"/>
        <v>@postacert.umbria.it</v>
      </c>
    </row>
    <row r="6048" spans="1:4" ht="12" customHeight="1" x14ac:dyDescent="0.3">
      <c r="A6048" s="1" t="s">
        <v>13736</v>
      </c>
      <c r="B6048" s="1" t="s">
        <v>29703</v>
      </c>
      <c r="C6048" t="s">
        <v>23681</v>
      </c>
      <c r="D6048" t="str">
        <f t="shared" si="94"/>
        <v>@legalmail.it</v>
      </c>
    </row>
    <row r="6049" spans="1:4" ht="12" customHeight="1" x14ac:dyDescent="0.3">
      <c r="A6049" s="1" t="s">
        <v>2296</v>
      </c>
      <c r="B6049" s="1" t="s">
        <v>29704</v>
      </c>
      <c r="C6049" t="s">
        <v>23679</v>
      </c>
      <c r="D6049" t="str">
        <f t="shared" si="94"/>
        <v>@pec.regione.lombardia.it</v>
      </c>
    </row>
    <row r="6050" spans="1:4" ht="12" customHeight="1" x14ac:dyDescent="0.3">
      <c r="A6050" s="1" t="s">
        <v>5855</v>
      </c>
      <c r="B6050" s="1" t="s">
        <v>29705</v>
      </c>
      <c r="C6050" t="s">
        <v>23713</v>
      </c>
      <c r="D6050" t="str">
        <f t="shared" si="94"/>
        <v>@asmepec.it</v>
      </c>
    </row>
    <row r="6051" spans="1:4" ht="12" customHeight="1" x14ac:dyDescent="0.3">
      <c r="A6051" s="1" t="s">
        <v>241</v>
      </c>
      <c r="B6051" s="1" t="s">
        <v>23944</v>
      </c>
      <c r="C6051" t="s">
        <v>29706</v>
      </c>
      <c r="D6051" t="str">
        <f t="shared" si="94"/>
        <v>@cert.comune.sangermanochisone.to.it</v>
      </c>
    </row>
    <row r="6052" spans="1:4" ht="12" customHeight="1" x14ac:dyDescent="0.3">
      <c r="A6052" s="1" t="s">
        <v>379</v>
      </c>
      <c r="B6052" s="1" t="s">
        <v>29707</v>
      </c>
      <c r="C6052" t="s">
        <v>23681</v>
      </c>
      <c r="D6052" t="str">
        <f t="shared" si="94"/>
        <v>@legalmail.it</v>
      </c>
    </row>
    <row r="6053" spans="1:4" ht="12" customHeight="1" x14ac:dyDescent="0.3">
      <c r="A6053" s="1" t="s">
        <v>2134</v>
      </c>
      <c r="B6053" s="1" t="s">
        <v>23684</v>
      </c>
      <c r="C6053" t="s">
        <v>29708</v>
      </c>
      <c r="D6053" t="str">
        <f t="shared" si="94"/>
        <v>@pec.comune.sangervasiobresciano.bs.it</v>
      </c>
    </row>
    <row r="6054" spans="1:4" ht="12" customHeight="1" x14ac:dyDescent="0.3">
      <c r="A6054" s="1" t="s">
        <v>5536</v>
      </c>
      <c r="B6054" s="1" t="s">
        <v>29709</v>
      </c>
      <c r="C6054" t="s">
        <v>23699</v>
      </c>
      <c r="D6054" t="str">
        <f t="shared" si="94"/>
        <v>@pec.it</v>
      </c>
    </row>
    <row r="6055" spans="1:4" ht="12" customHeight="1" x14ac:dyDescent="0.3">
      <c r="A6055" s="1" t="s">
        <v>2510</v>
      </c>
      <c r="B6055" s="1" t="s">
        <v>29710</v>
      </c>
      <c r="C6055" t="s">
        <v>23681</v>
      </c>
      <c r="D6055" t="str">
        <f t="shared" si="94"/>
        <v>@legalmail.it</v>
      </c>
    </row>
    <row r="6056" spans="1:4" ht="12" customHeight="1" x14ac:dyDescent="0.3">
      <c r="A6056" s="1" t="s">
        <v>1570</v>
      </c>
      <c r="B6056" s="1" t="s">
        <v>29711</v>
      </c>
      <c r="C6056" t="s">
        <v>23817</v>
      </c>
      <c r="D6056" t="str">
        <f t="shared" si="94"/>
        <v>@cert.provincia.so.it</v>
      </c>
    </row>
    <row r="6057" spans="1:4" ht="12" customHeight="1" x14ac:dyDescent="0.3">
      <c r="A6057" s="1" t="s">
        <v>333</v>
      </c>
      <c r="B6057" s="1" t="s">
        <v>29712</v>
      </c>
      <c r="C6057" t="s">
        <v>23735</v>
      </c>
      <c r="D6057" t="str">
        <f t="shared" si="94"/>
        <v>@cert.ruparpiemonte.it</v>
      </c>
    </row>
    <row r="6058" spans="1:4" ht="12" customHeight="1" x14ac:dyDescent="0.3">
      <c r="A6058" s="1" t="s">
        <v>242</v>
      </c>
      <c r="B6058" s="1" t="s">
        <v>29713</v>
      </c>
      <c r="C6058" t="s">
        <v>23920</v>
      </c>
      <c r="D6058" t="str">
        <f t="shared" si="94"/>
        <v>@gigapec.it</v>
      </c>
    </row>
    <row r="6059" spans="1:4" ht="12" customHeight="1" x14ac:dyDescent="0.3">
      <c r="A6059" s="1" t="s">
        <v>4427</v>
      </c>
      <c r="B6059" s="1" t="s">
        <v>29714</v>
      </c>
      <c r="C6059" t="s">
        <v>29715</v>
      </c>
      <c r="D6059" t="str">
        <f t="shared" si="94"/>
        <v>@postcert.toscana.it</v>
      </c>
    </row>
    <row r="6060" spans="1:4" ht="12" customHeight="1" x14ac:dyDescent="0.3">
      <c r="A6060" s="1" t="s">
        <v>4702</v>
      </c>
      <c r="B6060" s="1" t="s">
        <v>29716</v>
      </c>
      <c r="C6060" t="s">
        <v>29717</v>
      </c>
      <c r="D6060" t="str">
        <f t="shared" si="94"/>
        <v>@pec.comune.sanginesio.mc.it</v>
      </c>
    </row>
    <row r="6061" spans="1:4" ht="12" customHeight="1" x14ac:dyDescent="0.3">
      <c r="A6061" s="1" t="s">
        <v>5856</v>
      </c>
      <c r="B6061" s="1" t="s">
        <v>23900</v>
      </c>
      <c r="C6061" t="s">
        <v>29718</v>
      </c>
      <c r="D6061" t="str">
        <f t="shared" si="94"/>
        <v xml:space="preserve">@cremano.telecompost.it </v>
      </c>
    </row>
    <row r="6062" spans="1:4" ht="12" customHeight="1" x14ac:dyDescent="0.3">
      <c r="A6062" s="1" t="s">
        <v>5137</v>
      </c>
      <c r="B6062" s="1" t="s">
        <v>21113</v>
      </c>
      <c r="C6062" t="s">
        <v>29719</v>
      </c>
      <c r="D6062" t="str">
        <f t="shared" si="94"/>
        <v>@pec.comunedisangiorgioaliri.it</v>
      </c>
    </row>
    <row r="6063" spans="1:4" ht="12" customHeight="1" x14ac:dyDescent="0.3">
      <c r="A6063" s="1" t="s">
        <v>6656</v>
      </c>
      <c r="B6063" s="1" t="s">
        <v>29720</v>
      </c>
      <c r="C6063" t="s">
        <v>23713</v>
      </c>
      <c r="D6063" t="str">
        <f t="shared" si="94"/>
        <v>@asmepec.it</v>
      </c>
    </row>
    <row r="6064" spans="1:4" ht="12" customHeight="1" x14ac:dyDescent="0.3">
      <c r="A6064" s="1" t="s">
        <v>13752</v>
      </c>
      <c r="B6064" s="1" t="s">
        <v>29721</v>
      </c>
      <c r="C6064" t="s">
        <v>23679</v>
      </c>
      <c r="D6064" t="str">
        <f t="shared" si="94"/>
        <v>@pec.regione.lombardia.it</v>
      </c>
    </row>
    <row r="6065" spans="1:4" ht="12" customHeight="1" x14ac:dyDescent="0.3">
      <c r="A6065" s="1" t="s">
        <v>243</v>
      </c>
      <c r="B6065" s="1" t="s">
        <v>29722</v>
      </c>
      <c r="C6065" t="s">
        <v>23887</v>
      </c>
      <c r="D6065" t="str">
        <f t="shared" si="94"/>
        <v>@pcert.it</v>
      </c>
    </row>
    <row r="6066" spans="1:4" ht="12" customHeight="1" x14ac:dyDescent="0.3">
      <c r="A6066" s="1" t="s">
        <v>5769</v>
      </c>
      <c r="B6066" s="1" t="s">
        <v>29723</v>
      </c>
      <c r="C6066" t="s">
        <v>23792</v>
      </c>
      <c r="D6066" t="str">
        <f t="shared" si="94"/>
        <v>@pec.cstsannio.it</v>
      </c>
    </row>
    <row r="6067" spans="1:4" ht="12" customHeight="1" x14ac:dyDescent="0.3">
      <c r="A6067" s="1" t="s">
        <v>3629</v>
      </c>
      <c r="B6067" s="1" t="s">
        <v>29724</v>
      </c>
      <c r="C6067" t="s">
        <v>23786</v>
      </c>
      <c r="D6067" t="str">
        <f t="shared" si="94"/>
        <v>@certgov.fvg.it</v>
      </c>
    </row>
    <row r="6068" spans="1:4" ht="12" customHeight="1" x14ac:dyDescent="0.3">
      <c r="A6068" s="1" t="s">
        <v>3349</v>
      </c>
      <c r="B6068" s="1" t="s">
        <v>29725</v>
      </c>
      <c r="C6068" t="s">
        <v>23745</v>
      </c>
      <c r="D6068" t="str">
        <f t="shared" si="94"/>
        <v>@pecveneto.it</v>
      </c>
    </row>
    <row r="6069" spans="1:4" ht="12" customHeight="1" x14ac:dyDescent="0.3">
      <c r="A6069" s="1" t="s">
        <v>2297</v>
      </c>
      <c r="B6069" s="1" t="s">
        <v>29726</v>
      </c>
      <c r="C6069" t="s">
        <v>23679</v>
      </c>
      <c r="D6069" t="str">
        <f t="shared" si="94"/>
        <v>@pec.regione.lombardia.it</v>
      </c>
    </row>
    <row r="6070" spans="1:4" ht="12" customHeight="1" x14ac:dyDescent="0.3">
      <c r="A6070" s="1" t="s">
        <v>3526</v>
      </c>
      <c r="B6070" s="1" t="s">
        <v>29727</v>
      </c>
      <c r="C6070" t="s">
        <v>23786</v>
      </c>
      <c r="D6070" t="str">
        <f t="shared" si="94"/>
        <v>@certgov.fvg.it</v>
      </c>
    </row>
    <row r="6071" spans="1:4" ht="12" customHeight="1" x14ac:dyDescent="0.3">
      <c r="A6071" s="1" t="s">
        <v>4099</v>
      </c>
      <c r="B6071" s="1" t="s">
        <v>29728</v>
      </c>
      <c r="C6071" t="s">
        <v>23997</v>
      </c>
      <c r="D6071" t="str">
        <f t="shared" si="94"/>
        <v>@cert.provincia.bo.it</v>
      </c>
    </row>
    <row r="6072" spans="1:4" ht="12" customHeight="1" x14ac:dyDescent="0.3">
      <c r="A6072" s="1" t="s">
        <v>3350</v>
      </c>
      <c r="B6072" s="1" t="s">
        <v>29729</v>
      </c>
      <c r="C6072" t="s">
        <v>23677</v>
      </c>
      <c r="D6072" t="str">
        <f t="shared" si="94"/>
        <v>@cert.ip-veneto.net</v>
      </c>
    </row>
    <row r="6073" spans="1:4" ht="12" customHeight="1" x14ac:dyDescent="0.3">
      <c r="A6073" s="1" t="s">
        <v>6283</v>
      </c>
      <c r="B6073" s="1" t="s">
        <v>23693</v>
      </c>
      <c r="C6073" t="s">
        <v>29730</v>
      </c>
      <c r="D6073" t="str">
        <f t="shared" si="94"/>
        <v>@pec.comunesangiorgioionico.it</v>
      </c>
    </row>
    <row r="6074" spans="1:4" ht="12" customHeight="1" x14ac:dyDescent="0.3">
      <c r="A6074" s="1" t="s">
        <v>5770</v>
      </c>
      <c r="B6074" s="1" t="s">
        <v>23684</v>
      </c>
      <c r="C6074" t="s">
        <v>29731</v>
      </c>
      <c r="D6074" t="str">
        <f t="shared" si="94"/>
        <v>@pec.comunesangiorgiolamolara.bn.it</v>
      </c>
    </row>
    <row r="6075" spans="1:4" ht="12" customHeight="1" x14ac:dyDescent="0.3">
      <c r="A6075" s="1" t="s">
        <v>6536</v>
      </c>
      <c r="B6075" s="1" t="s">
        <v>29732</v>
      </c>
      <c r="C6075" t="s">
        <v>23691</v>
      </c>
      <c r="D6075" t="str">
        <f t="shared" si="94"/>
        <v>@cert.ruparbasilicata.it</v>
      </c>
    </row>
    <row r="6076" spans="1:4" ht="12" customHeight="1" x14ac:dyDescent="0.3">
      <c r="A6076" s="1" t="s">
        <v>987</v>
      </c>
      <c r="B6076" s="1" t="s">
        <v>29733</v>
      </c>
      <c r="C6076" t="s">
        <v>29734</v>
      </c>
      <c r="D6076" t="str">
        <f t="shared" si="94"/>
        <v>@pec.comune.sangiorgiomonferrato.al.it</v>
      </c>
    </row>
    <row r="6077" spans="1:4" ht="12" customHeight="1" x14ac:dyDescent="0.3">
      <c r="A6077" s="1" t="s">
        <v>6843</v>
      </c>
      <c r="B6077" s="1" t="s">
        <v>29735</v>
      </c>
      <c r="C6077" t="s">
        <v>23713</v>
      </c>
      <c r="D6077" t="str">
        <f t="shared" si="94"/>
        <v>@asmepec.it</v>
      </c>
    </row>
    <row r="6078" spans="1:4" ht="12" customHeight="1" x14ac:dyDescent="0.3">
      <c r="A6078" s="1" t="s">
        <v>3912</v>
      </c>
      <c r="B6078" s="1" t="s">
        <v>29736</v>
      </c>
      <c r="C6078" t="s">
        <v>23754</v>
      </c>
      <c r="D6078" t="str">
        <f t="shared" si="94"/>
        <v>@sintranet.legalmail.it</v>
      </c>
    </row>
    <row r="6079" spans="1:4" ht="12" customHeight="1" x14ac:dyDescent="0.3">
      <c r="A6079" s="1" t="s">
        <v>821</v>
      </c>
      <c r="B6079" s="1" t="s">
        <v>29737</v>
      </c>
      <c r="C6079" t="s">
        <v>23735</v>
      </c>
      <c r="D6079" t="str">
        <f t="shared" si="94"/>
        <v>@cert.ruparpiemonte.it</v>
      </c>
    </row>
    <row r="6080" spans="1:4" ht="12" customHeight="1" x14ac:dyDescent="0.3">
      <c r="A6080" s="1" t="s">
        <v>1694</v>
      </c>
      <c r="B6080" s="1" t="s">
        <v>29738</v>
      </c>
      <c r="C6080" t="s">
        <v>23747</v>
      </c>
      <c r="D6080" t="str">
        <f t="shared" si="94"/>
        <v>@cert.legalmail.it</v>
      </c>
    </row>
    <row r="6081" spans="1:4" ht="12" customHeight="1" x14ac:dyDescent="0.3">
      <c r="A6081" s="1" t="s">
        <v>244</v>
      </c>
      <c r="B6081" s="1" t="s">
        <v>29739</v>
      </c>
      <c r="C6081" t="s">
        <v>23791</v>
      </c>
      <c r="D6081" t="str">
        <f t="shared" si="94"/>
        <v>@postemailcertificata.it</v>
      </c>
    </row>
    <row r="6082" spans="1:4" ht="12" customHeight="1" x14ac:dyDescent="0.3">
      <c r="A6082" s="1" t="s">
        <v>6118</v>
      </c>
      <c r="B6082" s="1" t="s">
        <v>29740</v>
      </c>
      <c r="C6082" t="s">
        <v>23713</v>
      </c>
      <c r="D6082" t="str">
        <f t="shared" si="94"/>
        <v>@asmepec.it</v>
      </c>
    </row>
    <row r="6083" spans="1:4" ht="12" customHeight="1" x14ac:dyDescent="0.3">
      <c r="A6083" s="1" t="s">
        <v>3527</v>
      </c>
      <c r="B6083" s="1" t="s">
        <v>29741</v>
      </c>
      <c r="C6083" t="s">
        <v>23786</v>
      </c>
      <c r="D6083" t="str">
        <f t="shared" ref="D6083:D6146" si="95">CONCATENATE("@",C:C)</f>
        <v>@certgov.fvg.it</v>
      </c>
    </row>
    <row r="6084" spans="1:4" ht="12" customHeight="1" x14ac:dyDescent="0.3">
      <c r="A6084" s="1" t="s">
        <v>1903</v>
      </c>
      <c r="B6084" s="1" t="s">
        <v>29742</v>
      </c>
      <c r="C6084" t="s">
        <v>23679</v>
      </c>
      <c r="D6084" t="str">
        <f t="shared" si="95"/>
        <v>@pec.regione.lombardia.it</v>
      </c>
    </row>
    <row r="6085" spans="1:4" ht="12" customHeight="1" x14ac:dyDescent="0.3">
      <c r="A6085" s="1" t="s">
        <v>2511</v>
      </c>
      <c r="B6085" s="1" t="s">
        <v>29743</v>
      </c>
      <c r="C6085" t="s">
        <v>23679</v>
      </c>
      <c r="D6085" t="str">
        <f t="shared" si="95"/>
        <v>@pec.regione.lombardia.it</v>
      </c>
    </row>
    <row r="6086" spans="1:4" ht="12" customHeight="1" x14ac:dyDescent="0.3">
      <c r="A6086" s="1" t="s">
        <v>13774</v>
      </c>
      <c r="B6086" s="1" t="s">
        <v>23684</v>
      </c>
      <c r="C6086" t="s">
        <v>29744</v>
      </c>
      <c r="D6086" t="str">
        <f t="shared" si="95"/>
        <v>@pec.comune.senjandifassa.tn.it</v>
      </c>
    </row>
    <row r="6087" spans="1:4" ht="12" customHeight="1" x14ac:dyDescent="0.3">
      <c r="A6087" s="1" t="s">
        <v>6844</v>
      </c>
      <c r="B6087" s="1" t="s">
        <v>29745</v>
      </c>
      <c r="C6087" t="s">
        <v>23713</v>
      </c>
      <c r="D6087" t="str">
        <f t="shared" si="95"/>
        <v>@asmepec.it</v>
      </c>
    </row>
    <row r="6088" spans="1:4" ht="12" customHeight="1" x14ac:dyDescent="0.3">
      <c r="A6088" s="1" t="s">
        <v>7187</v>
      </c>
      <c r="B6088" s="1" t="s">
        <v>29746</v>
      </c>
      <c r="C6088" t="s">
        <v>23699</v>
      </c>
      <c r="D6088" t="str">
        <f t="shared" si="95"/>
        <v>@pec.it</v>
      </c>
    </row>
    <row r="6089" spans="1:4" ht="12" customHeight="1" x14ac:dyDescent="0.3">
      <c r="A6089" s="1" t="s">
        <v>2945</v>
      </c>
      <c r="B6089" s="1" t="s">
        <v>29747</v>
      </c>
      <c r="C6089" t="s">
        <v>23677</v>
      </c>
      <c r="D6089" t="str">
        <f t="shared" si="95"/>
        <v>@cert.ip-veneto.net</v>
      </c>
    </row>
    <row r="6090" spans="1:4" ht="12" customHeight="1" x14ac:dyDescent="0.3">
      <c r="A6090" s="1" t="s">
        <v>2436</v>
      </c>
      <c r="B6090" s="1" t="s">
        <v>29748</v>
      </c>
      <c r="C6090" t="s">
        <v>23679</v>
      </c>
      <c r="D6090" t="str">
        <f t="shared" si="95"/>
        <v>@pec.regione.lombardia.it</v>
      </c>
    </row>
    <row r="6091" spans="1:4" ht="12" customHeight="1" x14ac:dyDescent="0.3">
      <c r="A6091" s="1" t="s">
        <v>6657</v>
      </c>
      <c r="B6091" s="1" t="s">
        <v>29749</v>
      </c>
      <c r="C6091" t="s">
        <v>25814</v>
      </c>
      <c r="D6091" t="str">
        <f t="shared" si="95"/>
        <v xml:space="preserve">@asmepec.it </v>
      </c>
    </row>
    <row r="6092" spans="1:4" ht="12" customHeight="1" x14ac:dyDescent="0.3">
      <c r="A6092" s="1" t="s">
        <v>5537</v>
      </c>
      <c r="B6092" s="1" t="s">
        <v>29750</v>
      </c>
      <c r="C6092" t="s">
        <v>24115</v>
      </c>
      <c r="D6092" t="str">
        <f t="shared" si="95"/>
        <v>@pec.leonet.it</v>
      </c>
    </row>
    <row r="6093" spans="1:4" ht="12" customHeight="1" x14ac:dyDescent="0.3">
      <c r="A6093" s="1" t="s">
        <v>4189</v>
      </c>
      <c r="B6093" s="1" t="s">
        <v>29751</v>
      </c>
      <c r="C6093" t="s">
        <v>23681</v>
      </c>
      <c r="D6093" t="str">
        <f t="shared" si="95"/>
        <v>@legalmail.it</v>
      </c>
    </row>
    <row r="6094" spans="1:4" ht="12" customHeight="1" x14ac:dyDescent="0.3">
      <c r="A6094" s="1" t="s">
        <v>4100</v>
      </c>
      <c r="B6094" s="1" t="s">
        <v>29752</v>
      </c>
      <c r="C6094" t="s">
        <v>23997</v>
      </c>
      <c r="D6094" t="str">
        <f t="shared" si="95"/>
        <v>@cert.provincia.bo.it</v>
      </c>
    </row>
    <row r="6095" spans="1:4" ht="12" customHeight="1" x14ac:dyDescent="0.3">
      <c r="A6095" s="1" t="s">
        <v>5138</v>
      </c>
      <c r="B6095" s="1" t="s">
        <v>29753</v>
      </c>
      <c r="C6095" t="s">
        <v>23699</v>
      </c>
      <c r="D6095" t="str">
        <f t="shared" si="95"/>
        <v>@pec.it</v>
      </c>
    </row>
    <row r="6096" spans="1:4" ht="12" customHeight="1" x14ac:dyDescent="0.3">
      <c r="A6096" s="1" t="s">
        <v>7276</v>
      </c>
      <c r="B6096" s="1" t="s">
        <v>29754</v>
      </c>
      <c r="C6096" t="s">
        <v>23699</v>
      </c>
      <c r="D6096" t="str">
        <f t="shared" si="95"/>
        <v>@pec.it</v>
      </c>
    </row>
    <row r="6097" spans="1:4" ht="12" customHeight="1" x14ac:dyDescent="0.3">
      <c r="A6097" s="1" t="s">
        <v>5447</v>
      </c>
      <c r="B6097" s="1" t="s">
        <v>29755</v>
      </c>
      <c r="C6097" t="s">
        <v>23681</v>
      </c>
      <c r="D6097" t="str">
        <f t="shared" si="95"/>
        <v>@legalmail.it</v>
      </c>
    </row>
    <row r="6098" spans="1:4" ht="12" customHeight="1" x14ac:dyDescent="0.3">
      <c r="A6098" s="1" t="s">
        <v>2946</v>
      </c>
      <c r="B6098" s="1" t="s">
        <v>29756</v>
      </c>
      <c r="C6098" t="s">
        <v>23745</v>
      </c>
      <c r="D6098" t="str">
        <f t="shared" si="95"/>
        <v>@pecveneto.it</v>
      </c>
    </row>
    <row r="6099" spans="1:4" ht="12" customHeight="1" x14ac:dyDescent="0.3">
      <c r="A6099" s="1" t="s">
        <v>6201</v>
      </c>
      <c r="B6099" s="1" t="s">
        <v>29757</v>
      </c>
      <c r="C6099" t="s">
        <v>23740</v>
      </c>
      <c r="D6099" t="str">
        <f t="shared" si="95"/>
        <v>@pec.rupar.puglia.it</v>
      </c>
    </row>
    <row r="6100" spans="1:4" ht="12" customHeight="1" x14ac:dyDescent="0.3">
      <c r="A6100" s="1" t="s">
        <v>7652</v>
      </c>
      <c r="B6100" s="1" t="s">
        <v>23729</v>
      </c>
      <c r="C6100" t="s">
        <v>29758</v>
      </c>
      <c r="D6100" t="str">
        <f t="shared" si="95"/>
        <v>@pec.comune.sangiovannisuergiu.ci.it</v>
      </c>
    </row>
    <row r="6101" spans="1:4" ht="12" customHeight="1" x14ac:dyDescent="0.3">
      <c r="A6101" s="1" t="s">
        <v>5448</v>
      </c>
      <c r="B6101" s="1" t="s">
        <v>29759</v>
      </c>
      <c r="C6101" t="s">
        <v>23699</v>
      </c>
      <c r="D6101" t="str">
        <f t="shared" si="95"/>
        <v>@pec.it</v>
      </c>
    </row>
    <row r="6102" spans="1:4" ht="12" customHeight="1" x14ac:dyDescent="0.3">
      <c r="A6102" s="1" t="s">
        <v>4393</v>
      </c>
      <c r="B6102" s="1" t="s">
        <v>23684</v>
      </c>
      <c r="C6102" t="s">
        <v>29760</v>
      </c>
      <c r="D6102" t="str">
        <f t="shared" si="95"/>
        <v>@pec.comunesgv.it</v>
      </c>
    </row>
    <row r="6103" spans="1:4" ht="12" customHeight="1" x14ac:dyDescent="0.3">
      <c r="A6103" s="1" t="s">
        <v>5538</v>
      </c>
      <c r="B6103" s="1" t="s">
        <v>24158</v>
      </c>
      <c r="C6103" t="s">
        <v>29761</v>
      </c>
      <c r="D6103" t="str">
        <f t="shared" si="95"/>
        <v>@pec.comune.sangiulianodelsannio.cb.it</v>
      </c>
    </row>
    <row r="6104" spans="1:4" ht="12" customHeight="1" x14ac:dyDescent="0.3">
      <c r="A6104" s="1" t="s">
        <v>5539</v>
      </c>
      <c r="B6104" s="1" t="s">
        <v>29762</v>
      </c>
      <c r="C6104" t="s">
        <v>24115</v>
      </c>
      <c r="D6104" t="str">
        <f t="shared" si="95"/>
        <v>@pec.leonet.it</v>
      </c>
    </row>
    <row r="6105" spans="1:4" ht="12" customHeight="1" x14ac:dyDescent="0.3">
      <c r="A6105" s="1" t="s">
        <v>1695</v>
      </c>
      <c r="B6105" s="1" t="s">
        <v>29763</v>
      </c>
      <c r="C6105" t="s">
        <v>23747</v>
      </c>
      <c r="D6105" t="str">
        <f t="shared" si="95"/>
        <v>@cert.legalmail.it</v>
      </c>
    </row>
    <row r="6106" spans="1:4" ht="12" customHeight="1" x14ac:dyDescent="0.3">
      <c r="A6106" s="1" t="s">
        <v>4356</v>
      </c>
      <c r="B6106" s="1" t="s">
        <v>29764</v>
      </c>
      <c r="C6106" t="s">
        <v>23683</v>
      </c>
      <c r="D6106" t="str">
        <f t="shared" si="95"/>
        <v>@postacert.toscana.it</v>
      </c>
    </row>
    <row r="6107" spans="1:4" ht="12" customHeight="1" x14ac:dyDescent="0.3">
      <c r="A6107" s="1" t="s">
        <v>7032</v>
      </c>
      <c r="B6107" s="1" t="s">
        <v>29765</v>
      </c>
      <c r="C6107" t="s">
        <v>23699</v>
      </c>
      <c r="D6107" t="str">
        <f t="shared" si="95"/>
        <v>@pec.it</v>
      </c>
    </row>
    <row r="6108" spans="1:4" ht="12" customHeight="1" x14ac:dyDescent="0.3">
      <c r="A6108" s="1" t="s">
        <v>5857</v>
      </c>
      <c r="B6108" s="1" t="s">
        <v>29766</v>
      </c>
      <c r="C6108" t="s">
        <v>23856</v>
      </c>
      <c r="D6108" t="str">
        <f t="shared" si="95"/>
        <v>@postecert.it</v>
      </c>
    </row>
    <row r="6109" spans="1:4" ht="12" customHeight="1" x14ac:dyDescent="0.3">
      <c r="A6109" s="1" t="s">
        <v>4514</v>
      </c>
      <c r="B6109" s="1" t="s">
        <v>29767</v>
      </c>
      <c r="C6109" t="s">
        <v>23726</v>
      </c>
      <c r="D6109" t="str">
        <f t="shared" si="95"/>
        <v>@postacert.umbria.it</v>
      </c>
    </row>
    <row r="6110" spans="1:4" ht="12" customHeight="1" x14ac:dyDescent="0.3">
      <c r="A6110" s="1" t="s">
        <v>245</v>
      </c>
      <c r="B6110" s="1" t="s">
        <v>29768</v>
      </c>
      <c r="C6110" t="s">
        <v>23699</v>
      </c>
      <c r="D6110" t="str">
        <f t="shared" si="95"/>
        <v>@pec.it</v>
      </c>
    </row>
    <row r="6111" spans="1:4" ht="12" customHeight="1" x14ac:dyDescent="0.3">
      <c r="A6111" s="1" t="s">
        <v>4302</v>
      </c>
      <c r="B6111" s="1" t="s">
        <v>29769</v>
      </c>
      <c r="C6111" t="s">
        <v>23683</v>
      </c>
      <c r="D6111" t="str">
        <f t="shared" si="95"/>
        <v>@postacert.toscana.it</v>
      </c>
    </row>
    <row r="6112" spans="1:4" ht="12" customHeight="1" x14ac:dyDescent="0.3">
      <c r="A6112" s="1" t="s">
        <v>6928</v>
      </c>
      <c r="B6112" s="1" t="s">
        <v>29770</v>
      </c>
      <c r="C6112" t="s">
        <v>23713</v>
      </c>
      <c r="D6112" t="str">
        <f t="shared" si="95"/>
        <v>@asmepec.it</v>
      </c>
    </row>
    <row r="6113" spans="1:4" ht="12" customHeight="1" x14ac:dyDescent="0.3">
      <c r="A6113" s="1" t="s">
        <v>5015</v>
      </c>
      <c r="B6113" s="1" t="s">
        <v>29771</v>
      </c>
      <c r="C6113" t="s">
        <v>23699</v>
      </c>
      <c r="D6113" t="str">
        <f t="shared" si="95"/>
        <v>@pec.it</v>
      </c>
    </row>
    <row r="6114" spans="1:4" ht="12" customHeight="1" x14ac:dyDescent="0.3">
      <c r="A6114" s="1" t="s">
        <v>7277</v>
      </c>
      <c r="B6114" s="1" t="s">
        <v>29772</v>
      </c>
      <c r="C6114" t="s">
        <v>23724</v>
      </c>
      <c r="D6114" t="str">
        <f t="shared" si="95"/>
        <v>@anutel.it</v>
      </c>
    </row>
    <row r="6115" spans="1:4" ht="12" customHeight="1" x14ac:dyDescent="0.3">
      <c r="A6115" s="1" t="s">
        <v>6119</v>
      </c>
      <c r="B6115" s="1" t="s">
        <v>29773</v>
      </c>
      <c r="C6115" t="s">
        <v>23713</v>
      </c>
      <c r="D6115" t="str">
        <f t="shared" si="95"/>
        <v>@asmepec.it</v>
      </c>
    </row>
    <row r="6116" spans="1:4" ht="12" customHeight="1" x14ac:dyDescent="0.3">
      <c r="A6116" s="1" t="s">
        <v>5683</v>
      </c>
      <c r="B6116" s="1" t="s">
        <v>29774</v>
      </c>
      <c r="C6116" t="s">
        <v>23699</v>
      </c>
      <c r="D6116" t="str">
        <f t="shared" si="95"/>
        <v>@pec.it</v>
      </c>
    </row>
    <row r="6117" spans="1:4" ht="12" customHeight="1" x14ac:dyDescent="0.3">
      <c r="A6117" s="1" t="s">
        <v>3120</v>
      </c>
      <c r="B6117" s="1" t="s">
        <v>29775</v>
      </c>
      <c r="C6117" t="s">
        <v>23677</v>
      </c>
      <c r="D6117" t="str">
        <f t="shared" si="95"/>
        <v>@cert.ip-veneto.net</v>
      </c>
    </row>
    <row r="6118" spans="1:4" ht="12" customHeight="1" x14ac:dyDescent="0.3">
      <c r="A6118" s="1" t="s">
        <v>4101</v>
      </c>
      <c r="B6118" s="1" t="s">
        <v>29776</v>
      </c>
      <c r="C6118" t="s">
        <v>23997</v>
      </c>
      <c r="D6118" t="str">
        <f t="shared" si="95"/>
        <v>@cert.provincia.bo.it</v>
      </c>
    </row>
    <row r="6119" spans="1:4" ht="12" customHeight="1" x14ac:dyDescent="0.3">
      <c r="A6119" s="1" t="s">
        <v>4196</v>
      </c>
      <c r="B6119" s="1" t="s">
        <v>29777</v>
      </c>
      <c r="C6119" t="s">
        <v>23699</v>
      </c>
      <c r="D6119" t="str">
        <f t="shared" si="95"/>
        <v>@pec.it</v>
      </c>
    </row>
    <row r="6120" spans="1:4" ht="12" customHeight="1" x14ac:dyDescent="0.3">
      <c r="A6120" s="1" t="s">
        <v>3528</v>
      </c>
      <c r="B6120" s="1" t="s">
        <v>29778</v>
      </c>
      <c r="C6120" t="s">
        <v>23786</v>
      </c>
      <c r="D6120" t="str">
        <f t="shared" si="95"/>
        <v>@certgov.fvg.it</v>
      </c>
    </row>
    <row r="6121" spans="1:4" ht="12" customHeight="1" x14ac:dyDescent="0.3">
      <c r="A6121" s="1" t="s">
        <v>13809</v>
      </c>
      <c r="B6121" s="1" t="s">
        <v>29779</v>
      </c>
      <c r="C6121" t="s">
        <v>23681</v>
      </c>
      <c r="D6121" t="str">
        <f t="shared" si="95"/>
        <v>@legalmail.it</v>
      </c>
    </row>
    <row r="6122" spans="1:4" ht="12" customHeight="1" x14ac:dyDescent="0.3">
      <c r="A6122" s="1" t="s">
        <v>5771</v>
      </c>
      <c r="B6122" s="1" t="s">
        <v>29780</v>
      </c>
      <c r="C6122" t="s">
        <v>23713</v>
      </c>
      <c r="D6122" t="str">
        <f t="shared" si="95"/>
        <v>@asmepec.it</v>
      </c>
    </row>
    <row r="6123" spans="1:4" ht="12" customHeight="1" x14ac:dyDescent="0.3">
      <c r="A6123" s="1" t="s">
        <v>5772</v>
      </c>
      <c r="B6123" s="1" t="s">
        <v>29781</v>
      </c>
      <c r="C6123" t="s">
        <v>23713</v>
      </c>
      <c r="D6123" t="str">
        <f t="shared" si="95"/>
        <v>@asmepec.it</v>
      </c>
    </row>
    <row r="6124" spans="1:4" ht="12" customHeight="1" x14ac:dyDescent="0.3">
      <c r="A6124" s="1" t="s">
        <v>6845</v>
      </c>
      <c r="B6124" s="1" t="s">
        <v>29782</v>
      </c>
      <c r="C6124" t="s">
        <v>23713</v>
      </c>
      <c r="D6124" t="str">
        <f t="shared" si="95"/>
        <v>@asmepec.it</v>
      </c>
    </row>
    <row r="6125" spans="1:4" ht="12" customHeight="1" x14ac:dyDescent="0.3">
      <c r="A6125" s="1" t="s">
        <v>3695</v>
      </c>
      <c r="B6125" s="1" t="s">
        <v>29783</v>
      </c>
      <c r="C6125" t="s">
        <v>23681</v>
      </c>
      <c r="D6125" t="str">
        <f t="shared" si="95"/>
        <v>@legalmail.it</v>
      </c>
    </row>
    <row r="6126" spans="1:4" ht="12" customHeight="1" x14ac:dyDescent="0.3">
      <c r="A6126" s="1" t="s">
        <v>6658</v>
      </c>
      <c r="B6126" s="1" t="s">
        <v>29784</v>
      </c>
      <c r="C6126" t="s">
        <v>24961</v>
      </c>
      <c r="D6126" t="str">
        <f t="shared" si="95"/>
        <v xml:space="preserve">@pec.it </v>
      </c>
    </row>
    <row r="6127" spans="1:4" ht="12" customHeight="1" x14ac:dyDescent="0.3">
      <c r="A6127" s="1" t="s">
        <v>6659</v>
      </c>
      <c r="B6127" s="1" t="s">
        <v>29785</v>
      </c>
      <c r="C6127" t="s">
        <v>25814</v>
      </c>
      <c r="D6127" t="str">
        <f t="shared" si="95"/>
        <v xml:space="preserve">@asmepec.it </v>
      </c>
    </row>
    <row r="6128" spans="1:4" ht="12" customHeight="1" x14ac:dyDescent="0.3">
      <c r="A6128" s="1" t="s">
        <v>13816</v>
      </c>
      <c r="B6128" s="1" t="s">
        <v>29786</v>
      </c>
      <c r="C6128" t="s">
        <v>23681</v>
      </c>
      <c r="D6128" t="str">
        <f t="shared" si="95"/>
        <v>@legalmail.it</v>
      </c>
    </row>
    <row r="6129" spans="1:4" ht="12" customHeight="1" x14ac:dyDescent="0.3">
      <c r="A6129" s="1" t="s">
        <v>2858</v>
      </c>
      <c r="B6129" s="1" t="s">
        <v>23850</v>
      </c>
      <c r="C6129" t="s">
        <v>29787</v>
      </c>
      <c r="D6129" t="str">
        <f t="shared" si="95"/>
        <v>@pec.comune.sanlorenzodorsino.tn.it</v>
      </c>
    </row>
    <row r="6130" spans="1:4" ht="12" customHeight="1" x14ac:dyDescent="0.3">
      <c r="A6130" s="1" t="s">
        <v>4601</v>
      </c>
      <c r="B6130" s="1" t="s">
        <v>29788</v>
      </c>
      <c r="C6130" t="s">
        <v>23699</v>
      </c>
      <c r="D6130" t="str">
        <f t="shared" si="95"/>
        <v>@pec.it</v>
      </c>
    </row>
    <row r="6131" spans="1:4" ht="12" customHeight="1" x14ac:dyDescent="0.3">
      <c r="A6131" s="1" t="s">
        <v>3583</v>
      </c>
      <c r="B6131" s="1" t="s">
        <v>29789</v>
      </c>
      <c r="C6131" t="s">
        <v>23681</v>
      </c>
      <c r="D6131" t="str">
        <f t="shared" si="95"/>
        <v>@legalmail.it</v>
      </c>
    </row>
    <row r="6132" spans="1:4" ht="12" customHeight="1" x14ac:dyDescent="0.3">
      <c r="A6132" s="1" t="s">
        <v>5773</v>
      </c>
      <c r="B6132" s="1" t="s">
        <v>29790</v>
      </c>
      <c r="C6132" t="s">
        <v>25991</v>
      </c>
      <c r="D6132" t="str">
        <f t="shared" si="95"/>
        <v xml:space="preserve">@asmepec.it   </v>
      </c>
    </row>
    <row r="6133" spans="1:4" ht="12" customHeight="1" x14ac:dyDescent="0.3">
      <c r="A6133" s="1" t="s">
        <v>4834</v>
      </c>
      <c r="B6133" s="1" t="s">
        <v>29791</v>
      </c>
      <c r="C6133" t="s">
        <v>23699</v>
      </c>
      <c r="D6133" t="str">
        <f t="shared" si="95"/>
        <v>@pec.it</v>
      </c>
    </row>
    <row r="6134" spans="1:4" ht="12" customHeight="1" x14ac:dyDescent="0.3">
      <c r="A6134" s="1" t="s">
        <v>6846</v>
      </c>
      <c r="B6134" s="1" t="s">
        <v>29792</v>
      </c>
      <c r="C6134" t="s">
        <v>23713</v>
      </c>
      <c r="D6134" t="str">
        <f t="shared" si="95"/>
        <v>@asmepec.it</v>
      </c>
    </row>
    <row r="6135" spans="1:4" ht="12" customHeight="1" x14ac:dyDescent="0.3">
      <c r="A6135" s="1" t="s">
        <v>6660</v>
      </c>
      <c r="B6135" s="1" t="s">
        <v>29793</v>
      </c>
      <c r="C6135" t="s">
        <v>23681</v>
      </c>
      <c r="D6135" t="str">
        <f t="shared" si="95"/>
        <v>@legalmail.it</v>
      </c>
    </row>
    <row r="6136" spans="1:4" ht="12" customHeight="1" x14ac:dyDescent="0.3">
      <c r="A6136" s="1" t="s">
        <v>5774</v>
      </c>
      <c r="B6136" s="1" t="s">
        <v>23737</v>
      </c>
      <c r="C6136" t="s">
        <v>29794</v>
      </c>
      <c r="D6136" t="str">
        <f t="shared" si="95"/>
        <v>@pec.comune.sanlupo.bn.it</v>
      </c>
    </row>
    <row r="6137" spans="1:4" ht="12" customHeight="1" x14ac:dyDescent="0.3">
      <c r="A6137" s="1" t="s">
        <v>6747</v>
      </c>
      <c r="B6137" s="1" t="s">
        <v>23875</v>
      </c>
      <c r="C6137" t="s">
        <v>29795</v>
      </c>
      <c r="D6137" t="str">
        <f t="shared" si="95"/>
        <v>@pec.comunedisanmangodaquino.it</v>
      </c>
    </row>
    <row r="6138" spans="1:4" ht="12" customHeight="1" x14ac:dyDescent="0.3">
      <c r="A6138" s="1" t="s">
        <v>6120</v>
      </c>
      <c r="B6138" s="1" t="s">
        <v>29796</v>
      </c>
      <c r="C6138" t="s">
        <v>25814</v>
      </c>
      <c r="D6138" t="str">
        <f t="shared" si="95"/>
        <v xml:space="preserve">@asmepec.it </v>
      </c>
    </row>
    <row r="6139" spans="1:4" ht="12" customHeight="1" x14ac:dyDescent="0.3">
      <c r="A6139" s="1" t="s">
        <v>5961</v>
      </c>
      <c r="B6139" s="1" t="s">
        <v>29797</v>
      </c>
      <c r="C6139" t="s">
        <v>23699</v>
      </c>
      <c r="D6139" t="str">
        <f t="shared" si="95"/>
        <v>@pec.it</v>
      </c>
    </row>
    <row r="6140" spans="1:4" ht="12" customHeight="1" x14ac:dyDescent="0.3">
      <c r="A6140" s="1" t="s">
        <v>5684</v>
      </c>
      <c r="B6140" s="1" t="s">
        <v>29798</v>
      </c>
      <c r="C6140" t="s">
        <v>23713</v>
      </c>
      <c r="D6140" t="str">
        <f t="shared" si="95"/>
        <v>@asmepec.it</v>
      </c>
    </row>
    <row r="6141" spans="1:4" ht="12" customHeight="1" x14ac:dyDescent="0.3">
      <c r="A6141" s="1" t="s">
        <v>4650</v>
      </c>
      <c r="B6141" s="1" t="s">
        <v>29799</v>
      </c>
      <c r="C6141" t="s">
        <v>23717</v>
      </c>
      <c r="D6141" t="str">
        <f t="shared" si="95"/>
        <v>@emarche.it</v>
      </c>
    </row>
    <row r="6142" spans="1:4" ht="12" customHeight="1" x14ac:dyDescent="0.3">
      <c r="A6142" s="1" t="s">
        <v>4270</v>
      </c>
      <c r="B6142" s="1" t="s">
        <v>29800</v>
      </c>
      <c r="C6142" t="s">
        <v>23699</v>
      </c>
      <c r="D6142" t="str">
        <f t="shared" si="95"/>
        <v>@pec.it</v>
      </c>
    </row>
    <row r="6143" spans="1:4" ht="12" customHeight="1" x14ac:dyDescent="0.3">
      <c r="A6143" s="1" t="s">
        <v>6661</v>
      </c>
      <c r="B6143" s="1" t="s">
        <v>29801</v>
      </c>
      <c r="C6143" t="s">
        <v>23699</v>
      </c>
      <c r="D6143" t="str">
        <f t="shared" si="95"/>
        <v>@pec.it</v>
      </c>
    </row>
    <row r="6144" spans="1:4" ht="12" customHeight="1" x14ac:dyDescent="0.3">
      <c r="A6144" s="1" t="s">
        <v>7122</v>
      </c>
      <c r="B6144" s="1" t="s">
        <v>29802</v>
      </c>
      <c r="C6144" t="s">
        <v>23699</v>
      </c>
      <c r="D6144" t="str">
        <f t="shared" si="95"/>
        <v>@pec.it</v>
      </c>
    </row>
    <row r="6145" spans="1:4" ht="12" customHeight="1" x14ac:dyDescent="0.3">
      <c r="A6145" s="1" t="s">
        <v>5775</v>
      </c>
      <c r="B6145" s="1" t="s">
        <v>25143</v>
      </c>
      <c r="C6145" t="s">
        <v>29803</v>
      </c>
      <c r="D6145" t="str">
        <f t="shared" si="95"/>
        <v>@pec.comune.sanmarcodeicavoti.bn.it</v>
      </c>
    </row>
    <row r="6146" spans="1:4" ht="12" customHeight="1" x14ac:dyDescent="0.3">
      <c r="A6146" s="1" t="s">
        <v>5711</v>
      </c>
      <c r="B6146" s="1" t="s">
        <v>23684</v>
      </c>
      <c r="C6146" t="s">
        <v>29804</v>
      </c>
      <c r="D6146" t="str">
        <f t="shared" si="95"/>
        <v>@pec.comune.sanmarcoevangelista.ce.it</v>
      </c>
    </row>
    <row r="6147" spans="1:4" ht="12" customHeight="1" x14ac:dyDescent="0.3">
      <c r="A6147" s="1" t="s">
        <v>6202</v>
      </c>
      <c r="B6147" s="1" t="s">
        <v>23684</v>
      </c>
      <c r="C6147" t="s">
        <v>29805</v>
      </c>
      <c r="D6147" t="str">
        <f t="shared" ref="D6147:D6210" si="96">CONCATENATE("@",C:C)</f>
        <v>@pec.comune.sanmarcoinlamis.fg.it</v>
      </c>
    </row>
    <row r="6148" spans="1:4" ht="12" customHeight="1" x14ac:dyDescent="0.3">
      <c r="A6148" s="1" t="s">
        <v>6203</v>
      </c>
      <c r="B6148" s="1" t="s">
        <v>23850</v>
      </c>
      <c r="C6148" t="s">
        <v>29806</v>
      </c>
      <c r="D6148" t="str">
        <f t="shared" si="96"/>
        <v>@pec.comune.sanmarcolacatola.fg.it</v>
      </c>
    </row>
    <row r="6149" spans="1:4" ht="12" customHeight="1" x14ac:dyDescent="0.3">
      <c r="A6149" s="1" t="s">
        <v>3630</v>
      </c>
      <c r="B6149" s="1" t="s">
        <v>29807</v>
      </c>
      <c r="C6149" t="s">
        <v>23786</v>
      </c>
      <c r="D6149" t="str">
        <f t="shared" si="96"/>
        <v>@certgov.fvg.it</v>
      </c>
    </row>
    <row r="6150" spans="1:4" ht="12" customHeight="1" x14ac:dyDescent="0.3">
      <c r="A6150" s="1" t="s">
        <v>822</v>
      </c>
      <c r="B6150" s="1" t="s">
        <v>29808</v>
      </c>
      <c r="C6150" t="s">
        <v>23735</v>
      </c>
      <c r="D6150" t="str">
        <f t="shared" si="96"/>
        <v>@cert.ruparpiemonte.it</v>
      </c>
    </row>
    <row r="6151" spans="1:4" ht="12" customHeight="1" x14ac:dyDescent="0.3">
      <c r="A6151" s="1" t="s">
        <v>2948</v>
      </c>
      <c r="B6151" s="1" t="s">
        <v>29809</v>
      </c>
      <c r="C6151" t="s">
        <v>23745</v>
      </c>
      <c r="D6151" t="str">
        <f t="shared" si="96"/>
        <v>@pecveneto.it</v>
      </c>
    </row>
    <row r="6152" spans="1:4" ht="12" customHeight="1" x14ac:dyDescent="0.3">
      <c r="A6152" s="1" t="s">
        <v>246</v>
      </c>
      <c r="B6152" s="1" t="s">
        <v>29810</v>
      </c>
      <c r="C6152" t="s">
        <v>23735</v>
      </c>
      <c r="D6152" t="str">
        <f t="shared" si="96"/>
        <v>@cert.ruparpiemonte.it</v>
      </c>
    </row>
    <row r="6153" spans="1:4" ht="12" customHeight="1" x14ac:dyDescent="0.3">
      <c r="A6153" s="1" t="s">
        <v>6488</v>
      </c>
      <c r="B6153" s="1" t="s">
        <v>29811</v>
      </c>
      <c r="C6153" t="s">
        <v>23691</v>
      </c>
      <c r="D6153" t="str">
        <f t="shared" si="96"/>
        <v>@cert.ruparbasilicata.it</v>
      </c>
    </row>
    <row r="6154" spans="1:4" ht="12" customHeight="1" x14ac:dyDescent="0.3">
      <c r="A6154" s="1" t="s">
        <v>2512</v>
      </c>
      <c r="B6154" s="1" t="s">
        <v>29812</v>
      </c>
      <c r="C6154" t="s">
        <v>23679</v>
      </c>
      <c r="D6154" t="str">
        <f t="shared" si="96"/>
        <v>@pec.regione.lombardia.it</v>
      </c>
    </row>
    <row r="6155" spans="1:4" ht="12" customHeight="1" x14ac:dyDescent="0.3">
      <c r="A6155" s="1" t="s">
        <v>2437</v>
      </c>
      <c r="B6155" s="1" t="s">
        <v>29813</v>
      </c>
      <c r="C6155" t="s">
        <v>23679</v>
      </c>
      <c r="D6155" t="str">
        <f t="shared" si="96"/>
        <v>@pec.regione.lombardia.it</v>
      </c>
    </row>
    <row r="6156" spans="1:4" ht="12" customHeight="1" x14ac:dyDescent="0.3">
      <c r="A6156" s="1" t="s">
        <v>6662</v>
      </c>
      <c r="B6156" s="1" t="s">
        <v>29814</v>
      </c>
      <c r="C6156" t="s">
        <v>23713</v>
      </c>
      <c r="D6156" t="str">
        <f t="shared" si="96"/>
        <v>@asmepec.it</v>
      </c>
    </row>
    <row r="6157" spans="1:4" ht="12" customHeight="1" x14ac:dyDescent="0.3">
      <c r="A6157" s="1" t="s">
        <v>3351</v>
      </c>
      <c r="B6157" s="1" t="s">
        <v>29815</v>
      </c>
      <c r="C6157" t="s">
        <v>23677</v>
      </c>
      <c r="D6157" t="str">
        <f t="shared" si="96"/>
        <v>@cert.ip-veneto.net</v>
      </c>
    </row>
    <row r="6158" spans="1:4" ht="12" customHeight="1" x14ac:dyDescent="0.3">
      <c r="A6158" s="1" t="s">
        <v>3422</v>
      </c>
      <c r="B6158" s="1" t="s">
        <v>23693</v>
      </c>
      <c r="C6158" t="s">
        <v>29816</v>
      </c>
      <c r="D6158" t="str">
        <f t="shared" si="96"/>
        <v>@pec.comune.sanmartinodivenezze.ro.it</v>
      </c>
    </row>
    <row r="6159" spans="1:4" ht="12" customHeight="1" x14ac:dyDescent="0.3">
      <c r="A6159" s="1" t="s">
        <v>13847</v>
      </c>
      <c r="B6159" s="1" t="s">
        <v>29817</v>
      </c>
      <c r="C6159" t="s">
        <v>23681</v>
      </c>
      <c r="D6159" t="str">
        <f t="shared" si="96"/>
        <v>@legalmail.it</v>
      </c>
    </row>
    <row r="6160" spans="1:4" ht="12" customHeight="1" x14ac:dyDescent="0.3">
      <c r="A6160" s="1" t="s">
        <v>13848</v>
      </c>
      <c r="B6160" s="1" t="s">
        <v>29818</v>
      </c>
      <c r="C6160" t="s">
        <v>23681</v>
      </c>
      <c r="D6160" t="str">
        <f t="shared" si="96"/>
        <v>@legalmail.it</v>
      </c>
    </row>
    <row r="6161" spans="1:4" ht="12" customHeight="1" x14ac:dyDescent="0.3">
      <c r="A6161" s="1" t="s">
        <v>5540</v>
      </c>
      <c r="B6161" s="1" t="s">
        <v>29819</v>
      </c>
      <c r="C6161" t="s">
        <v>23681</v>
      </c>
      <c r="D6161" t="str">
        <f t="shared" si="96"/>
        <v>@legalmail.it</v>
      </c>
    </row>
    <row r="6162" spans="1:4" ht="12" customHeight="1" x14ac:dyDescent="0.3">
      <c r="A6162" s="1" t="s">
        <v>3997</v>
      </c>
      <c r="B6162" s="1" t="s">
        <v>29820</v>
      </c>
      <c r="C6162" t="s">
        <v>23837</v>
      </c>
      <c r="D6162" t="str">
        <f t="shared" si="96"/>
        <v>@cert.provincia.re.it</v>
      </c>
    </row>
    <row r="6163" spans="1:4" ht="12" customHeight="1" x14ac:dyDescent="0.3">
      <c r="A6163" s="1" t="s">
        <v>2651</v>
      </c>
      <c r="B6163" s="1" t="s">
        <v>29821</v>
      </c>
      <c r="C6163" t="s">
        <v>24524</v>
      </c>
      <c r="D6163" t="str">
        <f t="shared" si="96"/>
        <v>@cert.elaus2002.net</v>
      </c>
    </row>
    <row r="6164" spans="1:4" ht="12" customHeight="1" x14ac:dyDescent="0.3">
      <c r="A6164" s="1" t="s">
        <v>5776</v>
      </c>
      <c r="B6164" s="1" t="s">
        <v>29822</v>
      </c>
      <c r="C6164" t="s">
        <v>23792</v>
      </c>
      <c r="D6164" t="str">
        <f t="shared" si="96"/>
        <v>@pec.cstsannio.it</v>
      </c>
    </row>
    <row r="6165" spans="1:4" ht="12" customHeight="1" x14ac:dyDescent="0.3">
      <c r="A6165" s="1" t="s">
        <v>2298</v>
      </c>
      <c r="B6165" s="1" t="s">
        <v>23684</v>
      </c>
      <c r="C6165" t="s">
        <v>29823</v>
      </c>
      <c r="D6165" t="str">
        <f t="shared" si="96"/>
        <v>@pec.comune.sanmartino.pv.it</v>
      </c>
    </row>
    <row r="6166" spans="1:4" ht="12" customHeight="1" x14ac:dyDescent="0.3">
      <c r="A6166" s="1" t="s">
        <v>5449</v>
      </c>
      <c r="B6166" s="1" t="s">
        <v>23684</v>
      </c>
      <c r="C6166" t="s">
        <v>29824</v>
      </c>
      <c r="D6166" t="str">
        <f t="shared" si="96"/>
        <v>@pec.sanmartinosm.it</v>
      </c>
    </row>
    <row r="6167" spans="1:4" ht="12" customHeight="1" x14ac:dyDescent="0.3">
      <c r="A6167" s="1" t="s">
        <v>5962</v>
      </c>
      <c r="B6167" s="1" t="s">
        <v>29825</v>
      </c>
      <c r="C6167" t="s">
        <v>23713</v>
      </c>
      <c r="D6167" t="str">
        <f t="shared" si="96"/>
        <v>@asmepec.it</v>
      </c>
    </row>
    <row r="6168" spans="1:4" ht="12" customHeight="1" x14ac:dyDescent="0.3">
      <c r="A6168" s="1" t="s">
        <v>6284</v>
      </c>
      <c r="B6168" s="1" t="s">
        <v>23684</v>
      </c>
      <c r="C6168" t="s">
        <v>29826</v>
      </c>
      <c r="D6168" t="str">
        <f t="shared" si="96"/>
        <v>@pec.comunesanmarzano.ta.it</v>
      </c>
    </row>
    <row r="6169" spans="1:4" ht="12" customHeight="1" x14ac:dyDescent="0.3">
      <c r="A6169" s="1" t="s">
        <v>823</v>
      </c>
      <c r="B6169" s="1" t="s">
        <v>29827</v>
      </c>
      <c r="C6169" t="s">
        <v>23681</v>
      </c>
      <c r="D6169" t="str">
        <f t="shared" si="96"/>
        <v>@legalmail.it</v>
      </c>
    </row>
    <row r="6170" spans="1:4" ht="12" customHeight="1" x14ac:dyDescent="0.3">
      <c r="A6170" s="1" t="s">
        <v>6121</v>
      </c>
      <c r="B6170" s="1" t="s">
        <v>29828</v>
      </c>
      <c r="C6170" t="s">
        <v>24157</v>
      </c>
      <c r="D6170" t="str">
        <f t="shared" si="96"/>
        <v>@cert.irpinianet.eu</v>
      </c>
    </row>
    <row r="6171" spans="1:4" ht="12" customHeight="1" x14ac:dyDescent="0.3">
      <c r="A6171" s="1" t="s">
        <v>5541</v>
      </c>
      <c r="B6171" s="1" t="s">
        <v>29829</v>
      </c>
      <c r="C6171" t="s">
        <v>23699</v>
      </c>
      <c r="D6171" t="str">
        <f t="shared" si="96"/>
        <v>@pec.it</v>
      </c>
    </row>
    <row r="6172" spans="1:4" ht="12" customHeight="1" x14ac:dyDescent="0.3">
      <c r="A6172" s="1" t="s">
        <v>247</v>
      </c>
      <c r="B6172" s="1" t="s">
        <v>23684</v>
      </c>
      <c r="C6172" t="s">
        <v>29830</v>
      </c>
      <c r="D6172" t="str">
        <f t="shared" si="96"/>
        <v>@pec.comune.sanmauriziocanavese.to.it</v>
      </c>
    </row>
    <row r="6173" spans="1:4" ht="12" customHeight="1" x14ac:dyDescent="0.3">
      <c r="A6173" s="1" t="s">
        <v>466</v>
      </c>
      <c r="B6173" s="1" t="s">
        <v>23684</v>
      </c>
      <c r="C6173" t="s">
        <v>29831</v>
      </c>
      <c r="D6173" t="str">
        <f t="shared" si="96"/>
        <v>@pec.comune.sanmauriziodopaglio.no.it</v>
      </c>
    </row>
    <row r="6174" spans="1:4" ht="12" customHeight="1" x14ac:dyDescent="0.3">
      <c r="A6174" s="1" t="s">
        <v>7033</v>
      </c>
      <c r="B6174" s="1" t="s">
        <v>29832</v>
      </c>
      <c r="C6174" t="s">
        <v>24961</v>
      </c>
      <c r="D6174" t="str">
        <f t="shared" si="96"/>
        <v xml:space="preserve">@pec.it </v>
      </c>
    </row>
    <row r="6175" spans="1:4" ht="12" customHeight="1" x14ac:dyDescent="0.3">
      <c r="A6175" s="1" t="s">
        <v>6122</v>
      </c>
      <c r="B6175" s="1" t="s">
        <v>23684</v>
      </c>
      <c r="C6175" t="s">
        <v>29833</v>
      </c>
      <c r="D6175" t="str">
        <f t="shared" si="96"/>
        <v>@pec.sanmaurocilento.gov.it</v>
      </c>
    </row>
    <row r="6176" spans="1:4" ht="12" customHeight="1" x14ac:dyDescent="0.3">
      <c r="A6176" s="1" t="s">
        <v>2949</v>
      </c>
      <c r="B6176" s="1" t="s">
        <v>29834</v>
      </c>
      <c r="C6176" t="s">
        <v>23745</v>
      </c>
      <c r="D6176" t="str">
        <f t="shared" si="96"/>
        <v>@pecveneto.it</v>
      </c>
    </row>
    <row r="6177" spans="1:4" ht="12" customHeight="1" x14ac:dyDescent="0.3">
      <c r="A6177" s="1" t="s">
        <v>6537</v>
      </c>
      <c r="B6177" s="1" t="s">
        <v>29835</v>
      </c>
      <c r="C6177" t="s">
        <v>23699</v>
      </c>
      <c r="D6177" t="str">
        <f t="shared" si="96"/>
        <v>@pec.it</v>
      </c>
    </row>
    <row r="6178" spans="1:4" ht="12" customHeight="1" x14ac:dyDescent="0.3">
      <c r="A6178" s="1" t="s">
        <v>6123</v>
      </c>
      <c r="B6178" s="1" t="s">
        <v>29836</v>
      </c>
      <c r="C6178" t="s">
        <v>23713</v>
      </c>
      <c r="D6178" t="str">
        <f t="shared" si="96"/>
        <v>@asmepec.it</v>
      </c>
    </row>
    <row r="6179" spans="1:4" ht="12" customHeight="1" x14ac:dyDescent="0.3">
      <c r="A6179" s="1" t="s">
        <v>6887</v>
      </c>
      <c r="B6179" s="1" t="s">
        <v>29837</v>
      </c>
      <c r="C6179" t="s">
        <v>23713</v>
      </c>
      <c r="D6179" t="str">
        <f t="shared" si="96"/>
        <v>@asmepec.it</v>
      </c>
    </row>
    <row r="6180" spans="1:4" ht="12" customHeight="1" x14ac:dyDescent="0.3">
      <c r="A6180" s="1" t="s">
        <v>4169</v>
      </c>
      <c r="B6180" s="1" t="s">
        <v>29838</v>
      </c>
      <c r="C6180" t="s">
        <v>24208</v>
      </c>
      <c r="D6180" t="str">
        <f t="shared" si="96"/>
        <v>@cert.provincia.fc.it</v>
      </c>
    </row>
    <row r="6181" spans="1:4" ht="12" customHeight="1" x14ac:dyDescent="0.3">
      <c r="A6181" s="1" t="s">
        <v>248</v>
      </c>
      <c r="B6181" s="1" t="s">
        <v>23684</v>
      </c>
      <c r="C6181" t="s">
        <v>29839</v>
      </c>
      <c r="D6181" t="str">
        <f t="shared" si="96"/>
        <v>@cert.comune.sanmaurotorinese.to.it</v>
      </c>
    </row>
    <row r="6182" spans="1:4" ht="12" customHeight="1" x14ac:dyDescent="0.3">
      <c r="A6182" s="1" t="s">
        <v>3269</v>
      </c>
      <c r="B6182" s="1" t="s">
        <v>29840</v>
      </c>
      <c r="C6182" t="s">
        <v>23745</v>
      </c>
      <c r="D6182" t="str">
        <f t="shared" si="96"/>
        <v>@pecveneto.it</v>
      </c>
    </row>
    <row r="6183" spans="1:4" ht="12" customHeight="1" x14ac:dyDescent="0.3">
      <c r="A6183" s="1" t="s">
        <v>2821</v>
      </c>
      <c r="B6183" s="1" t="s">
        <v>23831</v>
      </c>
      <c r="C6183" t="s">
        <v>29841</v>
      </c>
      <c r="D6183" t="str">
        <f t="shared" si="96"/>
        <v>@pec.comune.sanmichelealladige.tn.it</v>
      </c>
    </row>
    <row r="6184" spans="1:4" ht="12" customHeight="1" x14ac:dyDescent="0.3">
      <c r="A6184" s="1" t="s">
        <v>7278</v>
      </c>
      <c r="B6184" s="1" t="s">
        <v>29842</v>
      </c>
      <c r="C6184" t="s">
        <v>29843</v>
      </c>
      <c r="D6184" t="str">
        <f t="shared" si="96"/>
        <v>@pec.comune.sanmichelediganzaria.ct.it</v>
      </c>
    </row>
    <row r="6185" spans="1:4" ht="12" customHeight="1" x14ac:dyDescent="0.3">
      <c r="A6185" s="1" t="s">
        <v>5963</v>
      </c>
      <c r="B6185" s="1" t="s">
        <v>29844</v>
      </c>
      <c r="C6185" t="s">
        <v>23713</v>
      </c>
      <c r="D6185" t="str">
        <f t="shared" si="96"/>
        <v>@asmepec.it</v>
      </c>
    </row>
    <row r="6186" spans="1:4" ht="12" customHeight="1" x14ac:dyDescent="0.3">
      <c r="A6186" s="1" t="s">
        <v>689</v>
      </c>
      <c r="B6186" s="1" t="s">
        <v>23737</v>
      </c>
      <c r="C6186" t="s">
        <v>29845</v>
      </c>
      <c r="D6186" t="str">
        <f t="shared" si="96"/>
        <v>@pec.comunesanmichelemondovi.it</v>
      </c>
    </row>
    <row r="6187" spans="1:4" ht="12" customHeight="1" x14ac:dyDescent="0.3">
      <c r="A6187" s="1" t="s">
        <v>6302</v>
      </c>
      <c r="B6187" s="1" t="s">
        <v>29846</v>
      </c>
      <c r="C6187" t="s">
        <v>23740</v>
      </c>
      <c r="D6187" t="str">
        <f t="shared" si="96"/>
        <v>@pec.rupar.puglia.it</v>
      </c>
    </row>
    <row r="6188" spans="1:4" ht="12" customHeight="1" x14ac:dyDescent="0.3">
      <c r="A6188" s="1" t="s">
        <v>4357</v>
      </c>
      <c r="B6188" s="1" t="s">
        <v>29847</v>
      </c>
      <c r="C6188" t="s">
        <v>23683</v>
      </c>
      <c r="D6188" t="str">
        <f t="shared" si="96"/>
        <v>@postacert.toscana.it</v>
      </c>
    </row>
    <row r="6189" spans="1:4" ht="12" customHeight="1" x14ac:dyDescent="0.3">
      <c r="A6189" s="1" t="s">
        <v>5777</v>
      </c>
      <c r="B6189" s="1" t="s">
        <v>29848</v>
      </c>
      <c r="C6189" t="s">
        <v>23699</v>
      </c>
      <c r="D6189" t="str">
        <f t="shared" si="96"/>
        <v>@pec.it</v>
      </c>
    </row>
    <row r="6190" spans="1:4" ht="12" customHeight="1" x14ac:dyDescent="0.3">
      <c r="A6190" s="1" t="s">
        <v>467</v>
      </c>
      <c r="B6190" s="1" t="s">
        <v>29849</v>
      </c>
      <c r="C6190" t="s">
        <v>23735</v>
      </c>
      <c r="D6190" t="str">
        <f t="shared" si="96"/>
        <v>@cert.ruparpiemonte.it</v>
      </c>
    </row>
    <row r="6191" spans="1:4" ht="12" customHeight="1" x14ac:dyDescent="0.3">
      <c r="A6191" s="1" t="s">
        <v>1486</v>
      </c>
      <c r="B6191" s="1" t="s">
        <v>29850</v>
      </c>
      <c r="C6191" t="s">
        <v>23679</v>
      </c>
      <c r="D6191" t="str">
        <f t="shared" si="96"/>
        <v>@pec.regione.lombardia.it</v>
      </c>
    </row>
    <row r="6192" spans="1:4" ht="12" customHeight="1" x14ac:dyDescent="0.3">
      <c r="A6192" s="1" t="s">
        <v>6204</v>
      </c>
      <c r="B6192" s="1" t="s">
        <v>29851</v>
      </c>
      <c r="C6192" t="s">
        <v>25436</v>
      </c>
      <c r="D6192" t="str">
        <f t="shared" si="96"/>
        <v>@cittaconnessa.it</v>
      </c>
    </row>
    <row r="6193" spans="1:4" ht="12" customHeight="1" x14ac:dyDescent="0.3">
      <c r="A6193" s="1" t="s">
        <v>6663</v>
      </c>
      <c r="B6193" s="1" t="s">
        <v>29852</v>
      </c>
      <c r="C6193" t="s">
        <v>23713</v>
      </c>
      <c r="D6193" t="str">
        <f t="shared" si="96"/>
        <v>@asmepec.it</v>
      </c>
    </row>
    <row r="6194" spans="1:4" ht="12" customHeight="1" x14ac:dyDescent="0.3">
      <c r="A6194" s="1" t="s">
        <v>5964</v>
      </c>
      <c r="B6194" s="1" t="s">
        <v>29853</v>
      </c>
      <c r="C6194" t="s">
        <v>23699</v>
      </c>
      <c r="D6194" t="str">
        <f t="shared" si="96"/>
        <v>@pec.it</v>
      </c>
    </row>
    <row r="6195" spans="1:4" ht="12" customHeight="1" x14ac:dyDescent="0.3">
      <c r="A6195" s="1" t="s">
        <v>6929</v>
      </c>
      <c r="B6195" s="1" t="s">
        <v>29854</v>
      </c>
      <c r="C6195" t="s">
        <v>25814</v>
      </c>
      <c r="D6195" t="str">
        <f t="shared" si="96"/>
        <v xml:space="preserve">@asmepec.it </v>
      </c>
    </row>
    <row r="6196" spans="1:4" ht="12" customHeight="1" x14ac:dyDescent="0.3">
      <c r="A6196" s="1" t="s">
        <v>6888</v>
      </c>
      <c r="B6196" s="1" t="s">
        <v>29855</v>
      </c>
      <c r="C6196" t="s">
        <v>23713</v>
      </c>
      <c r="D6196" t="str">
        <f t="shared" si="96"/>
        <v>@asmepec.it</v>
      </c>
    </row>
    <row r="6197" spans="1:4" ht="12" customHeight="1" x14ac:dyDescent="0.3">
      <c r="A6197" s="1" t="s">
        <v>5685</v>
      </c>
      <c r="B6197" s="1" t="s">
        <v>24010</v>
      </c>
      <c r="C6197" t="s">
        <v>29856</v>
      </c>
      <c r="D6197" t="str">
        <f t="shared" si="96"/>
        <v>@pec.comune.sannicolalastrada.ce.it</v>
      </c>
    </row>
    <row r="6198" spans="1:4" ht="12" customHeight="1" x14ac:dyDescent="0.3">
      <c r="A6198" s="1" t="s">
        <v>5778</v>
      </c>
      <c r="B6198" s="1" t="s">
        <v>29857</v>
      </c>
      <c r="C6198" t="s">
        <v>23699</v>
      </c>
      <c r="D6198" t="str">
        <f t="shared" si="96"/>
        <v>@pec.it</v>
      </c>
    </row>
    <row r="6199" spans="1:4" ht="12" customHeight="1" x14ac:dyDescent="0.3">
      <c r="A6199" s="1" t="s">
        <v>13887</v>
      </c>
      <c r="B6199" s="1" t="s">
        <v>23684</v>
      </c>
      <c r="C6199" t="s">
        <v>29858</v>
      </c>
      <c r="D6199" t="str">
        <f t="shared" si="96"/>
        <v>@pec.comune.sannicolodarcidano.or.it</v>
      </c>
    </row>
    <row r="6200" spans="1:4" ht="12" customHeight="1" x14ac:dyDescent="0.3">
      <c r="A6200" s="1" t="s">
        <v>13888</v>
      </c>
      <c r="B6200" s="1" t="s">
        <v>29859</v>
      </c>
      <c r="C6200" t="s">
        <v>23745</v>
      </c>
      <c r="D6200" t="str">
        <f t="shared" si="96"/>
        <v>@pecveneto.it</v>
      </c>
    </row>
    <row r="6201" spans="1:4" ht="12" customHeight="1" x14ac:dyDescent="0.3">
      <c r="A6201" s="1" t="s">
        <v>13889</v>
      </c>
      <c r="B6201" s="1" t="s">
        <v>29860</v>
      </c>
      <c r="C6201" t="s">
        <v>23699</v>
      </c>
      <c r="D6201" t="str">
        <f t="shared" si="96"/>
        <v>@pec.it</v>
      </c>
    </row>
    <row r="6202" spans="1:4" ht="12" customHeight="1" x14ac:dyDescent="0.3">
      <c r="A6202" s="1" t="s">
        <v>6303</v>
      </c>
      <c r="B6202" s="1" t="s">
        <v>29861</v>
      </c>
      <c r="C6202" t="s">
        <v>23740</v>
      </c>
      <c r="D6202" t="str">
        <f t="shared" si="96"/>
        <v>@pec.rupar.puglia.it</v>
      </c>
    </row>
    <row r="6203" spans="1:4" ht="12" customHeight="1" x14ac:dyDescent="0.3">
      <c r="A6203" s="1" t="s">
        <v>13891</v>
      </c>
      <c r="B6203" s="1" t="s">
        <v>29862</v>
      </c>
      <c r="C6203" t="s">
        <v>23681</v>
      </c>
      <c r="D6203" t="str">
        <f t="shared" si="96"/>
        <v>@legalmail.it</v>
      </c>
    </row>
    <row r="6204" spans="1:4" ht="12" customHeight="1" x14ac:dyDescent="0.3">
      <c r="A6204" s="1" t="s">
        <v>2103</v>
      </c>
      <c r="B6204" s="1" t="s">
        <v>29863</v>
      </c>
      <c r="C6204" t="s">
        <v>23679</v>
      </c>
      <c r="D6204" t="str">
        <f t="shared" si="96"/>
        <v>@pec.regione.lombardia.it</v>
      </c>
    </row>
    <row r="6205" spans="1:4" ht="12" customHeight="1" x14ac:dyDescent="0.3">
      <c r="A6205" s="1" t="s">
        <v>6431</v>
      </c>
      <c r="B6205" s="1" t="s">
        <v>29864</v>
      </c>
      <c r="C6205" t="s">
        <v>23699</v>
      </c>
      <c r="D6205" t="str">
        <f t="shared" si="96"/>
        <v>@pec.it</v>
      </c>
    </row>
    <row r="6206" spans="1:4" ht="12" customHeight="1" x14ac:dyDescent="0.3">
      <c r="A6206" s="1" t="s">
        <v>5858</v>
      </c>
      <c r="B6206" s="1" t="s">
        <v>29865</v>
      </c>
      <c r="C6206" t="s">
        <v>23699</v>
      </c>
      <c r="D6206" t="str">
        <f t="shared" si="96"/>
        <v>@pec.it</v>
      </c>
    </row>
    <row r="6207" spans="1:4" ht="12" customHeight="1" x14ac:dyDescent="0.3">
      <c r="A6207" s="1" t="s">
        <v>1904</v>
      </c>
      <c r="B6207" s="1" t="s">
        <v>29866</v>
      </c>
      <c r="C6207" t="s">
        <v>29867</v>
      </c>
      <c r="D6207" t="str">
        <f t="shared" si="96"/>
        <v>@pec.comune.sanpaolodargon.bg.it</v>
      </c>
    </row>
    <row r="6208" spans="1:4" ht="12" customHeight="1" x14ac:dyDescent="0.3">
      <c r="A6208" s="1" t="s">
        <v>6205</v>
      </c>
      <c r="B6208" s="1" t="s">
        <v>23783</v>
      </c>
      <c r="C6208" t="s">
        <v>29868</v>
      </c>
      <c r="D6208" t="str">
        <f t="shared" si="96"/>
        <v>@pec.comune.sanpaolodicivitate.fg.it</v>
      </c>
    </row>
    <row r="6209" spans="1:4" ht="12" customHeight="1" x14ac:dyDescent="0.3">
      <c r="A6209" s="1" t="s">
        <v>4651</v>
      </c>
      <c r="B6209" s="1" t="s">
        <v>23684</v>
      </c>
      <c r="C6209" t="s">
        <v>29869</v>
      </c>
      <c r="D6209" t="str">
        <f t="shared" si="96"/>
        <v>@pec.comunesanpaolodijesi.it</v>
      </c>
    </row>
    <row r="6210" spans="1:4" ht="12" customHeight="1" x14ac:dyDescent="0.3">
      <c r="A6210" s="1" t="s">
        <v>824</v>
      </c>
      <c r="B6210" s="1" t="s">
        <v>29870</v>
      </c>
      <c r="C6210" t="s">
        <v>23791</v>
      </c>
      <c r="D6210" t="str">
        <f t="shared" si="96"/>
        <v>@postemailcertificata.it</v>
      </c>
    </row>
    <row r="6211" spans="1:4" ht="12" customHeight="1" x14ac:dyDescent="0.3">
      <c r="A6211" s="1" t="s">
        <v>1905</v>
      </c>
      <c r="B6211" s="1" t="s">
        <v>29871</v>
      </c>
      <c r="C6211" t="s">
        <v>23679</v>
      </c>
      <c r="D6211" t="str">
        <f t="shared" ref="D6211:D6274" si="97">CONCATENATE("@",C:C)</f>
        <v>@pec.regione.lombardia.it</v>
      </c>
    </row>
    <row r="6212" spans="1:4" ht="12" customHeight="1" x14ac:dyDescent="0.3">
      <c r="A6212" s="1" t="s">
        <v>3584</v>
      </c>
      <c r="B6212" s="1" t="s">
        <v>29872</v>
      </c>
      <c r="C6212" t="s">
        <v>23786</v>
      </c>
      <c r="D6212" t="str">
        <f t="shared" si="97"/>
        <v>@certgov.fvg.it</v>
      </c>
    </row>
    <row r="6213" spans="1:4" ht="12" customHeight="1" x14ac:dyDescent="0.3">
      <c r="A6213" s="1" t="s">
        <v>7123</v>
      </c>
      <c r="B6213" s="1" t="s">
        <v>29873</v>
      </c>
      <c r="C6213" t="s">
        <v>29874</v>
      </c>
      <c r="D6213" t="str">
        <f t="shared" si="97"/>
        <v>@pec.comune.sanpierniceto.me.it</v>
      </c>
    </row>
    <row r="6214" spans="1:4" ht="12" customHeight="1" x14ac:dyDescent="0.3">
      <c r="A6214" s="1" t="s">
        <v>7124</v>
      </c>
      <c r="B6214" s="1" t="s">
        <v>23684</v>
      </c>
      <c r="C6214" t="s">
        <v>29875</v>
      </c>
      <c r="D6214" t="str">
        <f t="shared" si="97"/>
        <v>@pec.comune.sanpieropatti.me.it</v>
      </c>
    </row>
    <row r="6215" spans="1:4" ht="12" customHeight="1" x14ac:dyDescent="0.3">
      <c r="A6215" s="1" t="s">
        <v>6748</v>
      </c>
      <c r="B6215" s="1" t="s">
        <v>29876</v>
      </c>
      <c r="C6215" t="s">
        <v>23713</v>
      </c>
      <c r="D6215" t="str">
        <f t="shared" si="97"/>
        <v>@asmepec.it</v>
      </c>
    </row>
    <row r="6216" spans="1:4" ht="12" customHeight="1" x14ac:dyDescent="0.3">
      <c r="A6216" s="1" t="s">
        <v>3529</v>
      </c>
      <c r="B6216" s="1" t="s">
        <v>29877</v>
      </c>
      <c r="C6216" t="s">
        <v>23786</v>
      </c>
      <c r="D6216" t="str">
        <f t="shared" si="97"/>
        <v>@certgov.fvg.it</v>
      </c>
    </row>
    <row r="6217" spans="1:4" ht="12" customHeight="1" x14ac:dyDescent="0.3">
      <c r="A6217" s="1" t="s">
        <v>6124</v>
      </c>
      <c r="B6217" s="1" t="s">
        <v>23811</v>
      </c>
      <c r="C6217" t="s">
        <v>29878</v>
      </c>
      <c r="D6217" t="str">
        <f t="shared" si="97"/>
        <v>@pec.comune.sanpietroaltanagro.sa.it</v>
      </c>
    </row>
    <row r="6218" spans="1:4" ht="12" customHeight="1" x14ac:dyDescent="0.3">
      <c r="A6218" s="1" t="s">
        <v>6749</v>
      </c>
      <c r="B6218" s="1" t="s">
        <v>28016</v>
      </c>
      <c r="C6218" t="s">
        <v>29879</v>
      </c>
      <c r="D6218" t="str">
        <f t="shared" si="97"/>
        <v>@pec.comunesanpietroapostolo.org</v>
      </c>
    </row>
    <row r="6219" spans="1:4" ht="12" customHeight="1" x14ac:dyDescent="0.3">
      <c r="A6219" s="1" t="s">
        <v>5598</v>
      </c>
      <c r="B6219" s="1" t="s">
        <v>29880</v>
      </c>
      <c r="C6219" t="s">
        <v>27788</v>
      </c>
      <c r="D6219" t="str">
        <f t="shared" si="97"/>
        <v>@pec-leonet.it</v>
      </c>
    </row>
    <row r="6220" spans="1:4" ht="12" customHeight="1" x14ac:dyDescent="0.3">
      <c r="A6220" s="1" t="s">
        <v>7279</v>
      </c>
      <c r="B6220" s="1" t="s">
        <v>29881</v>
      </c>
      <c r="C6220" t="s">
        <v>29882</v>
      </c>
      <c r="D6220" t="str">
        <f t="shared" si="97"/>
        <v>@comunesanpietroclarenza.telecompost.it</v>
      </c>
    </row>
    <row r="6221" spans="1:4" ht="12" customHeight="1" x14ac:dyDescent="0.3">
      <c r="A6221" s="1" t="s">
        <v>3121</v>
      </c>
      <c r="B6221" s="1" t="s">
        <v>29883</v>
      </c>
      <c r="C6221" t="s">
        <v>23699</v>
      </c>
      <c r="D6221" t="str">
        <f t="shared" si="97"/>
        <v>@pec.it</v>
      </c>
    </row>
    <row r="6222" spans="1:4" ht="12" customHeight="1" x14ac:dyDescent="0.3">
      <c r="A6222" s="1" t="s">
        <v>6847</v>
      </c>
      <c r="B6222" s="1" t="s">
        <v>29884</v>
      </c>
      <c r="C6222" t="s">
        <v>23713</v>
      </c>
      <c r="D6222" t="str">
        <f t="shared" si="97"/>
        <v>@asmepec.it</v>
      </c>
    </row>
    <row r="6223" spans="1:4" ht="12" customHeight="1" x14ac:dyDescent="0.3">
      <c r="A6223" s="1" t="s">
        <v>3214</v>
      </c>
      <c r="B6223" s="1" t="s">
        <v>29885</v>
      </c>
      <c r="C6223" t="s">
        <v>23745</v>
      </c>
      <c r="D6223" t="str">
        <f t="shared" si="97"/>
        <v>@pecveneto.it</v>
      </c>
    </row>
    <row r="6224" spans="1:4" ht="12" customHeight="1" x14ac:dyDescent="0.3">
      <c r="A6224" s="1" t="s">
        <v>2950</v>
      </c>
      <c r="B6224" s="1" t="s">
        <v>23971</v>
      </c>
      <c r="C6224" t="s">
        <v>23745</v>
      </c>
      <c r="D6224" t="str">
        <f t="shared" si="97"/>
        <v>@pecveneto.it</v>
      </c>
    </row>
    <row r="6225" spans="1:4" ht="12" customHeight="1" x14ac:dyDescent="0.3">
      <c r="A6225" s="1" t="s">
        <v>6664</v>
      </c>
      <c r="B6225" s="1" t="s">
        <v>29886</v>
      </c>
      <c r="C6225" t="s">
        <v>23713</v>
      </c>
      <c r="D6225" t="str">
        <f t="shared" si="97"/>
        <v>@asmepec.it</v>
      </c>
    </row>
    <row r="6226" spans="1:4" ht="12" customHeight="1" x14ac:dyDescent="0.3">
      <c r="A6226" s="1" t="s">
        <v>2951</v>
      </c>
      <c r="B6226" s="1" t="s">
        <v>29887</v>
      </c>
      <c r="C6226" t="s">
        <v>23677</v>
      </c>
      <c r="D6226" t="str">
        <f t="shared" si="97"/>
        <v>@cert.ip-veneto.net</v>
      </c>
    </row>
    <row r="6227" spans="1:4" ht="12" customHeight="1" x14ac:dyDescent="0.3">
      <c r="A6227" s="1" t="s">
        <v>4102</v>
      </c>
      <c r="B6227" s="1" t="s">
        <v>29888</v>
      </c>
      <c r="C6227" t="s">
        <v>23997</v>
      </c>
      <c r="D6227" t="str">
        <f t="shared" si="97"/>
        <v>@cert.provincia.bo.it</v>
      </c>
    </row>
    <row r="6228" spans="1:4" ht="12" customHeight="1" x14ac:dyDescent="0.3">
      <c r="A6228" s="1" t="s">
        <v>3913</v>
      </c>
      <c r="B6228" s="1" t="s">
        <v>29889</v>
      </c>
      <c r="C6228" t="s">
        <v>23681</v>
      </c>
      <c r="D6228" t="str">
        <f t="shared" si="97"/>
        <v>@legalmail.it</v>
      </c>
    </row>
    <row r="6229" spans="1:4" ht="12" customHeight="1" x14ac:dyDescent="0.3">
      <c r="A6229" s="1" t="s">
        <v>3352</v>
      </c>
      <c r="B6229" s="1" t="s">
        <v>23684</v>
      </c>
      <c r="C6229" t="s">
        <v>29890</v>
      </c>
      <c r="D6229" t="str">
        <f t="shared" si="97"/>
        <v>@pec.comune.sanpietroingu.pd.it</v>
      </c>
    </row>
    <row r="6230" spans="1:4" ht="12" customHeight="1" x14ac:dyDescent="0.3">
      <c r="A6230" s="1" t="s">
        <v>6665</v>
      </c>
      <c r="B6230" s="1" t="s">
        <v>29891</v>
      </c>
      <c r="C6230" t="s">
        <v>23699</v>
      </c>
      <c r="D6230" t="str">
        <f t="shared" si="97"/>
        <v>@pec.it</v>
      </c>
    </row>
    <row r="6231" spans="1:4" ht="12" customHeight="1" x14ac:dyDescent="0.3">
      <c r="A6231" s="1" t="s">
        <v>6376</v>
      </c>
      <c r="B6231" s="1" t="s">
        <v>29892</v>
      </c>
      <c r="C6231" t="s">
        <v>23740</v>
      </c>
      <c r="D6231" t="str">
        <f t="shared" si="97"/>
        <v>@pec.rupar.puglia.it</v>
      </c>
    </row>
    <row r="6232" spans="1:4" ht="12" customHeight="1" x14ac:dyDescent="0.3">
      <c r="A6232" s="1" t="s">
        <v>5686</v>
      </c>
      <c r="B6232" s="1" t="s">
        <v>29893</v>
      </c>
      <c r="C6232" t="s">
        <v>23713</v>
      </c>
      <c r="D6232" t="str">
        <f t="shared" si="97"/>
        <v>@asmepec.it</v>
      </c>
    </row>
    <row r="6233" spans="1:4" ht="12" customHeight="1" x14ac:dyDescent="0.3">
      <c r="A6233" s="1" t="s">
        <v>468</v>
      </c>
      <c r="B6233" s="1" t="s">
        <v>29894</v>
      </c>
      <c r="C6233" t="s">
        <v>23735</v>
      </c>
      <c r="D6233" t="str">
        <f t="shared" si="97"/>
        <v>@cert.ruparpiemonte.it</v>
      </c>
    </row>
    <row r="6234" spans="1:4" ht="12" customHeight="1" x14ac:dyDescent="0.3">
      <c r="A6234" s="1" t="s">
        <v>3056</v>
      </c>
      <c r="B6234" s="1" t="s">
        <v>29895</v>
      </c>
      <c r="C6234" t="s">
        <v>24083</v>
      </c>
      <c r="D6234" t="str">
        <f t="shared" si="97"/>
        <v>@pec</v>
      </c>
    </row>
    <row r="6235" spans="1:4" ht="12" customHeight="1" x14ac:dyDescent="0.3">
      <c r="A6235" s="1" t="s">
        <v>249</v>
      </c>
      <c r="B6235" s="1" t="s">
        <v>29896</v>
      </c>
      <c r="C6235" t="s">
        <v>23699</v>
      </c>
      <c r="D6235" t="str">
        <f t="shared" si="97"/>
        <v>@pec.it</v>
      </c>
    </row>
    <row r="6236" spans="1:4" ht="12" customHeight="1" x14ac:dyDescent="0.3">
      <c r="A6236" s="1" t="s">
        <v>6304</v>
      </c>
      <c r="B6236" s="1" t="s">
        <v>23684</v>
      </c>
      <c r="C6236" t="s">
        <v>29897</v>
      </c>
      <c r="D6236" t="str">
        <f t="shared" si="97"/>
        <v>@pec.spv.br.it</v>
      </c>
    </row>
    <row r="6237" spans="1:4" ht="12" customHeight="1" x14ac:dyDescent="0.3">
      <c r="A6237" s="1" t="s">
        <v>3353</v>
      </c>
      <c r="B6237" s="1" t="s">
        <v>29898</v>
      </c>
      <c r="C6237" t="s">
        <v>23677</v>
      </c>
      <c r="D6237" t="str">
        <f t="shared" si="97"/>
        <v>@cert.ip-veneto.net</v>
      </c>
    </row>
    <row r="6238" spans="1:4" ht="12" customHeight="1" x14ac:dyDescent="0.3">
      <c r="A6238" s="1" t="s">
        <v>5254</v>
      </c>
      <c r="B6238" s="1" t="s">
        <v>29899</v>
      </c>
      <c r="C6238" t="s">
        <v>23681</v>
      </c>
      <c r="D6238" t="str">
        <f t="shared" si="97"/>
        <v>@legalmail.it</v>
      </c>
    </row>
    <row r="6239" spans="1:4" ht="12" customHeight="1" x14ac:dyDescent="0.3">
      <c r="A6239" s="1" t="s">
        <v>3998</v>
      </c>
      <c r="B6239" s="1" t="s">
        <v>29900</v>
      </c>
      <c r="C6239" t="s">
        <v>29901</v>
      </c>
      <c r="D6239" t="str">
        <f t="shared" si="97"/>
        <v xml:space="preserve">@cert.provincia.re.it </v>
      </c>
    </row>
    <row r="6240" spans="1:4" ht="12" customHeight="1" x14ac:dyDescent="0.3">
      <c r="A6240" s="1" t="s">
        <v>5016</v>
      </c>
      <c r="B6240" s="1" t="s">
        <v>23684</v>
      </c>
      <c r="C6240" t="s">
        <v>29902</v>
      </c>
      <c r="D6240" t="str">
        <f t="shared" si="97"/>
        <v>@pec.comune.sanpolodeicavalieri.rm.it</v>
      </c>
    </row>
    <row r="6241" spans="1:4" ht="12" customHeight="1" x14ac:dyDescent="0.3">
      <c r="A6241" s="1" t="s">
        <v>3215</v>
      </c>
      <c r="B6241" s="1" t="s">
        <v>29903</v>
      </c>
      <c r="C6241" t="s">
        <v>23681</v>
      </c>
      <c r="D6241" t="str">
        <f t="shared" si="97"/>
        <v>@legalmail.it</v>
      </c>
    </row>
    <row r="6242" spans="1:4" ht="12" customHeight="1" x14ac:dyDescent="0.3">
      <c r="A6242" s="1" t="s">
        <v>5542</v>
      </c>
      <c r="B6242" s="1" t="s">
        <v>29904</v>
      </c>
      <c r="C6242" t="s">
        <v>23681</v>
      </c>
      <c r="D6242" t="str">
        <f t="shared" si="97"/>
        <v>@legalmail.it</v>
      </c>
    </row>
    <row r="6243" spans="1:4" ht="12" customHeight="1" x14ac:dyDescent="0.3">
      <c r="A6243" s="1" t="s">
        <v>250</v>
      </c>
      <c r="B6243" s="1" t="s">
        <v>29905</v>
      </c>
      <c r="C6243" t="s">
        <v>23735</v>
      </c>
      <c r="D6243" t="str">
        <f t="shared" si="97"/>
        <v>@cert.ruparpiemonte.it</v>
      </c>
    </row>
    <row r="6244" spans="1:4" ht="12" customHeight="1" x14ac:dyDescent="0.3">
      <c r="A6244" s="1" t="s">
        <v>4044</v>
      </c>
      <c r="B6244" s="1" t="s">
        <v>29906</v>
      </c>
      <c r="C6244" t="s">
        <v>29907</v>
      </c>
      <c r="D6244" t="str">
        <f t="shared" si="97"/>
        <v>@cert.comune.sanpossidonio.mo.it</v>
      </c>
    </row>
    <row r="6245" spans="1:4" ht="12" customHeight="1" x14ac:dyDescent="0.3">
      <c r="A6245" s="1" t="s">
        <v>5687</v>
      </c>
      <c r="B6245" s="1" t="s">
        <v>29908</v>
      </c>
      <c r="C6245" t="s">
        <v>23713</v>
      </c>
      <c r="D6245" t="str">
        <f t="shared" si="97"/>
        <v>@asmepec.it</v>
      </c>
    </row>
    <row r="6246" spans="1:4" ht="12" customHeight="1" x14ac:dyDescent="0.3">
      <c r="A6246" s="1" t="s">
        <v>5965</v>
      </c>
      <c r="B6246" s="1" t="s">
        <v>29909</v>
      </c>
      <c r="C6246" t="s">
        <v>23713</v>
      </c>
      <c r="D6246" t="str">
        <f t="shared" si="97"/>
        <v>@asmepec.it</v>
      </c>
    </row>
    <row r="6247" spans="1:4" ht="12" customHeight="1" x14ac:dyDescent="0.3">
      <c r="A6247" s="1" t="s">
        <v>5688</v>
      </c>
      <c r="B6247" s="1" t="s">
        <v>23774</v>
      </c>
      <c r="C6247" t="s">
        <v>29910</v>
      </c>
      <c r="D6247" t="str">
        <f t="shared" si="97"/>
        <v>@pec.comune.sanprisco.caserta.it</v>
      </c>
    </row>
    <row r="6248" spans="1:4" ht="12" customHeight="1" x14ac:dyDescent="0.3">
      <c r="A6248" s="1" t="s">
        <v>6848</v>
      </c>
      <c r="B6248" s="1" t="s">
        <v>29911</v>
      </c>
      <c r="C6248" t="s">
        <v>23713</v>
      </c>
      <c r="D6248" t="str">
        <f t="shared" si="97"/>
        <v>@asmepec.it</v>
      </c>
    </row>
    <row r="6249" spans="1:4" ht="12" customHeight="1" x14ac:dyDescent="0.3">
      <c r="A6249" s="1" t="s">
        <v>4045</v>
      </c>
      <c r="B6249" s="1" t="s">
        <v>29912</v>
      </c>
      <c r="C6249" t="s">
        <v>29913</v>
      </c>
      <c r="D6249" t="str">
        <f t="shared" si="97"/>
        <v>@cert.comune.sanprospero.mo.it</v>
      </c>
    </row>
    <row r="6250" spans="1:4" ht="12" customHeight="1" x14ac:dyDescent="0.3">
      <c r="A6250" s="1" t="s">
        <v>4428</v>
      </c>
      <c r="B6250" s="1" t="s">
        <v>29914</v>
      </c>
      <c r="C6250" t="s">
        <v>23683</v>
      </c>
      <c r="D6250" t="str">
        <f t="shared" si="97"/>
        <v>@postacert.toscana.it</v>
      </c>
    </row>
    <row r="6251" spans="1:4" ht="12" customHeight="1" x14ac:dyDescent="0.3">
      <c r="A6251" s="1" t="s">
        <v>3631</v>
      </c>
      <c r="B6251" s="1" t="s">
        <v>29915</v>
      </c>
      <c r="C6251" t="s">
        <v>23786</v>
      </c>
      <c r="D6251" t="str">
        <f t="shared" si="97"/>
        <v>@certgov.fvg.it</v>
      </c>
    </row>
    <row r="6252" spans="1:4" ht="12" customHeight="1" x14ac:dyDescent="0.3">
      <c r="A6252" s="1" t="s">
        <v>251</v>
      </c>
      <c r="B6252" s="1" t="s">
        <v>29916</v>
      </c>
      <c r="C6252" t="s">
        <v>23747</v>
      </c>
      <c r="D6252" t="str">
        <f t="shared" si="97"/>
        <v>@cert.legalmail.it</v>
      </c>
    </row>
    <row r="6253" spans="1:4" ht="12" customHeight="1" x14ac:dyDescent="0.3">
      <c r="A6253" s="1" t="s">
        <v>6849</v>
      </c>
      <c r="B6253" s="1" t="s">
        <v>29917</v>
      </c>
      <c r="C6253" t="s">
        <v>23713</v>
      </c>
      <c r="D6253" t="str">
        <f t="shared" si="97"/>
        <v>@asmepec.it</v>
      </c>
    </row>
    <row r="6254" spans="1:4" ht="12" customHeight="1" x14ac:dyDescent="0.3">
      <c r="A6254" s="1" t="s">
        <v>2652</v>
      </c>
      <c r="B6254" s="1" t="s">
        <v>29918</v>
      </c>
      <c r="C6254" t="s">
        <v>23679</v>
      </c>
      <c r="D6254" t="str">
        <f t="shared" si="97"/>
        <v>@pec.regione.lombardia.it</v>
      </c>
    </row>
    <row r="6255" spans="1:4" ht="12" customHeight="1" x14ac:dyDescent="0.3">
      <c r="A6255" s="1" t="s">
        <v>4242</v>
      </c>
      <c r="B6255" s="1" t="s">
        <v>29919</v>
      </c>
      <c r="C6255" t="s">
        <v>23683</v>
      </c>
      <c r="D6255" t="str">
        <f t="shared" si="97"/>
        <v>@postacert.toscana.it</v>
      </c>
    </row>
    <row r="6256" spans="1:4" ht="12" customHeight="1" x14ac:dyDescent="0.3">
      <c r="A6256" s="1" t="s">
        <v>6125</v>
      </c>
      <c r="B6256" s="1" t="s">
        <v>29920</v>
      </c>
      <c r="C6256" t="s">
        <v>25814</v>
      </c>
      <c r="D6256" t="str">
        <f t="shared" si="97"/>
        <v xml:space="preserve">@asmepec.it </v>
      </c>
    </row>
    <row r="6257" spans="1:4" ht="12" customHeight="1" x14ac:dyDescent="0.3">
      <c r="A6257" s="1" t="s">
        <v>7125</v>
      </c>
      <c r="B6257" s="1" t="s">
        <v>29921</v>
      </c>
      <c r="C6257" t="s">
        <v>23699</v>
      </c>
      <c r="D6257" t="str">
        <f t="shared" si="97"/>
        <v>@pec.it</v>
      </c>
    </row>
    <row r="6258" spans="1:4" ht="12" customHeight="1" x14ac:dyDescent="0.3">
      <c r="A6258" s="1" t="s">
        <v>988</v>
      </c>
      <c r="B6258" s="1" t="s">
        <v>29922</v>
      </c>
      <c r="C6258" t="s">
        <v>23856</v>
      </c>
      <c r="D6258" t="str">
        <f t="shared" si="97"/>
        <v>@postecert.it</v>
      </c>
    </row>
    <row r="6259" spans="1:4" ht="12" customHeight="1" x14ac:dyDescent="0.3">
      <c r="A6259" s="1" t="s">
        <v>5779</v>
      </c>
      <c r="B6259" s="1" t="s">
        <v>29923</v>
      </c>
      <c r="C6259" t="s">
        <v>23792</v>
      </c>
      <c r="D6259" t="str">
        <f t="shared" si="97"/>
        <v>@pec.cstsannio.it</v>
      </c>
    </row>
    <row r="6260" spans="1:4" ht="12" customHeight="1" x14ac:dyDescent="0.3">
      <c r="A6260" s="1" t="s">
        <v>5450</v>
      </c>
      <c r="B6260" s="1" t="s">
        <v>24195</v>
      </c>
      <c r="C6260" t="s">
        <v>29924</v>
      </c>
      <c r="D6260" t="str">
        <f t="shared" si="97"/>
        <v>@comunesansalvo.legalmail.it</v>
      </c>
    </row>
    <row r="6261" spans="1:4" ht="12" customHeight="1" x14ac:dyDescent="0.3">
      <c r="A6261" s="1" t="s">
        <v>5859</v>
      </c>
      <c r="B6261" s="1" t="s">
        <v>23684</v>
      </c>
      <c r="C6261" t="s">
        <v>29925</v>
      </c>
      <c r="D6261" t="str">
        <f t="shared" si="97"/>
        <v>@comunesansebastianoalvesuvio.legalmailpa.it</v>
      </c>
    </row>
    <row r="6262" spans="1:4" ht="12" customHeight="1" x14ac:dyDescent="0.3">
      <c r="A6262" s="1" t="s">
        <v>989</v>
      </c>
      <c r="B6262" s="1" t="s">
        <v>29926</v>
      </c>
      <c r="C6262" t="s">
        <v>23856</v>
      </c>
      <c r="D6262" t="str">
        <f t="shared" si="97"/>
        <v>@postecert.it</v>
      </c>
    </row>
    <row r="6263" spans="1:4" ht="12" customHeight="1" x14ac:dyDescent="0.3">
      <c r="A6263" s="1" t="s">
        <v>252</v>
      </c>
      <c r="B6263" s="1" t="s">
        <v>29927</v>
      </c>
      <c r="C6263" t="s">
        <v>23699</v>
      </c>
      <c r="D6263" t="str">
        <f t="shared" si="97"/>
        <v>@pec.it</v>
      </c>
    </row>
    <row r="6264" spans="1:4" ht="12" customHeight="1" x14ac:dyDescent="0.3">
      <c r="A6264" s="1" t="s">
        <v>253</v>
      </c>
      <c r="B6264" s="1" t="s">
        <v>23684</v>
      </c>
      <c r="C6264" t="s">
        <v>29928</v>
      </c>
      <c r="D6264" t="str">
        <f t="shared" si="97"/>
        <v>@pec.comune.sansecondodipinerolo.to.it</v>
      </c>
    </row>
    <row r="6265" spans="1:4" ht="12" customHeight="1" x14ac:dyDescent="0.3">
      <c r="A6265" s="1" t="s">
        <v>3952</v>
      </c>
      <c r="B6265" s="1" t="s">
        <v>23684</v>
      </c>
      <c r="C6265" t="s">
        <v>29929</v>
      </c>
      <c r="D6265" t="str">
        <f t="shared" si="97"/>
        <v>@postacert.comune.san-secondo-parmense.pr.it</v>
      </c>
    </row>
    <row r="6266" spans="1:4" ht="12" customHeight="1" x14ac:dyDescent="0.3">
      <c r="A6266" s="1" t="s">
        <v>6489</v>
      </c>
      <c r="B6266" s="1" t="s">
        <v>29930</v>
      </c>
      <c r="C6266" t="s">
        <v>23699</v>
      </c>
      <c r="D6266" t="str">
        <f t="shared" si="97"/>
        <v>@pec.it</v>
      </c>
    </row>
    <row r="6267" spans="1:4" ht="12" customHeight="1" x14ac:dyDescent="0.3">
      <c r="A6267" s="1" t="s">
        <v>4703</v>
      </c>
      <c r="B6267" s="1" t="s">
        <v>29931</v>
      </c>
      <c r="C6267" t="s">
        <v>23699</v>
      </c>
      <c r="D6267" t="str">
        <f t="shared" si="97"/>
        <v>@pec.it</v>
      </c>
    </row>
    <row r="6268" spans="1:4" ht="12" customHeight="1" x14ac:dyDescent="0.3">
      <c r="A6268" s="1" t="s">
        <v>6206</v>
      </c>
      <c r="B6268" s="1" t="s">
        <v>23684</v>
      </c>
      <c r="C6268" t="s">
        <v>29932</v>
      </c>
      <c r="D6268" t="str">
        <f t="shared" si="97"/>
        <v>@pec.comune.san-severo.fg.it</v>
      </c>
    </row>
    <row r="6269" spans="1:4" ht="12" customHeight="1" x14ac:dyDescent="0.3">
      <c r="A6269" s="1" t="s">
        <v>1507</v>
      </c>
      <c r="B6269" s="1" t="s">
        <v>29933</v>
      </c>
      <c r="C6269" t="s">
        <v>23679</v>
      </c>
      <c r="D6269" t="str">
        <f t="shared" si="97"/>
        <v>@pec.regione.lombardia.it</v>
      </c>
    </row>
    <row r="6270" spans="1:4" ht="12" customHeight="1" x14ac:dyDescent="0.3">
      <c r="A6270" s="1" t="s">
        <v>5966</v>
      </c>
      <c r="B6270" s="1" t="s">
        <v>29934</v>
      </c>
      <c r="C6270" t="s">
        <v>24157</v>
      </c>
      <c r="D6270" t="str">
        <f t="shared" si="97"/>
        <v>@cert.irpinianet.eu</v>
      </c>
    </row>
    <row r="6271" spans="1:4" ht="12" customHeight="1" x14ac:dyDescent="0.3">
      <c r="A6271" s="1" t="s">
        <v>6750</v>
      </c>
      <c r="B6271" s="1" t="s">
        <v>29935</v>
      </c>
      <c r="C6271" t="s">
        <v>23713</v>
      </c>
      <c r="D6271" t="str">
        <f t="shared" si="97"/>
        <v>@asmepec.it</v>
      </c>
    </row>
    <row r="6272" spans="1:4" ht="12" customHeight="1" x14ac:dyDescent="0.3">
      <c r="A6272" s="1" t="s">
        <v>6666</v>
      </c>
      <c r="B6272" s="1" t="s">
        <v>29936</v>
      </c>
      <c r="C6272" t="s">
        <v>23713</v>
      </c>
      <c r="D6272" t="str">
        <f t="shared" si="97"/>
        <v>@asmepec.it</v>
      </c>
    </row>
    <row r="6273" spans="1:4" ht="12" customHeight="1" x14ac:dyDescent="0.3">
      <c r="A6273" s="1" t="s">
        <v>7653</v>
      </c>
      <c r="B6273" s="1" t="s">
        <v>23774</v>
      </c>
      <c r="C6273" t="s">
        <v>29937</v>
      </c>
      <c r="D6273" t="str">
        <f t="shared" si="97"/>
        <v>@pec.comune.sansperate.ca.it</v>
      </c>
    </row>
    <row r="6274" spans="1:4" ht="12" customHeight="1" x14ac:dyDescent="0.3">
      <c r="A6274" s="1" t="s">
        <v>3271</v>
      </c>
      <c r="B6274" s="1" t="s">
        <v>29938</v>
      </c>
      <c r="C6274" t="s">
        <v>23745</v>
      </c>
      <c r="D6274" t="str">
        <f t="shared" si="97"/>
        <v>@pecveneto.it</v>
      </c>
    </row>
    <row r="6275" spans="1:4" ht="12" customHeight="1" x14ac:dyDescent="0.3">
      <c r="A6275" s="1" t="s">
        <v>5692</v>
      </c>
      <c r="B6275" s="1" t="s">
        <v>23684</v>
      </c>
      <c r="C6275" t="s">
        <v>29939</v>
      </c>
      <c r="D6275" t="str">
        <f t="shared" ref="D6275:D6338" si="98">CONCATENATE("@",C:C)</f>
        <v>@pec.comune.santammaro.ce.it</v>
      </c>
    </row>
    <row r="6276" spans="1:4" ht="12" customHeight="1" x14ac:dyDescent="0.3">
      <c r="A6276" s="1" t="s">
        <v>7133</v>
      </c>
      <c r="B6276" s="1" t="s">
        <v>29940</v>
      </c>
      <c r="C6276" t="s">
        <v>25039</v>
      </c>
      <c r="D6276" t="str">
        <f t="shared" si="98"/>
        <v>@pec.intradata.it</v>
      </c>
    </row>
    <row r="6277" spans="1:4" ht="12" customHeight="1" x14ac:dyDescent="0.3">
      <c r="A6277" s="1" t="s">
        <v>7133</v>
      </c>
      <c r="B6277" s="1" t="s">
        <v>23684</v>
      </c>
      <c r="C6277" t="s">
        <v>29941</v>
      </c>
      <c r="D6277" t="str">
        <f t="shared" si="98"/>
        <v>@pec.comunesanteodoro.it</v>
      </c>
    </row>
    <row r="6278" spans="1:4" ht="12" customHeight="1" x14ac:dyDescent="0.3">
      <c r="A6278" s="1" t="s">
        <v>3123</v>
      </c>
      <c r="B6278" s="1" t="s">
        <v>29942</v>
      </c>
      <c r="C6278" t="s">
        <v>23745</v>
      </c>
      <c r="D6278" t="str">
        <f t="shared" si="98"/>
        <v>@pecveneto.it</v>
      </c>
    </row>
    <row r="6279" spans="1:4" ht="12" customHeight="1" x14ac:dyDescent="0.3">
      <c r="A6279" s="1" t="s">
        <v>5359</v>
      </c>
      <c r="B6279" s="1" t="s">
        <v>23737</v>
      </c>
      <c r="C6279" t="s">
        <v>29943</v>
      </c>
      <c r="D6279" t="str">
        <f t="shared" si="98"/>
        <v>@pec.comune.sanvalentino.pe.it</v>
      </c>
    </row>
    <row r="6280" spans="1:4" ht="12" customHeight="1" x14ac:dyDescent="0.3">
      <c r="A6280" s="1" t="s">
        <v>6131</v>
      </c>
      <c r="B6280" s="1" t="s">
        <v>23684</v>
      </c>
      <c r="C6280" t="s">
        <v>29944</v>
      </c>
      <c r="D6280" t="str">
        <f t="shared" si="98"/>
        <v>@pec.comune.sanvalentinotorio.sa.it</v>
      </c>
    </row>
    <row r="6281" spans="1:4" ht="12" customHeight="1" x14ac:dyDescent="0.3">
      <c r="A6281" s="1" t="s">
        <v>4559</v>
      </c>
      <c r="B6281" s="1" t="s">
        <v>29945</v>
      </c>
      <c r="C6281" t="s">
        <v>23726</v>
      </c>
      <c r="D6281" t="str">
        <f t="shared" si="98"/>
        <v>@postacert.umbria.it</v>
      </c>
    </row>
    <row r="6282" spans="1:4" ht="12" customHeight="1" x14ac:dyDescent="0.3">
      <c r="A6282" s="1" t="s">
        <v>3217</v>
      </c>
      <c r="B6282" s="1" t="s">
        <v>29946</v>
      </c>
      <c r="C6282" t="s">
        <v>23745</v>
      </c>
      <c r="D6282" t="str">
        <f t="shared" si="98"/>
        <v>@pecveneto.it</v>
      </c>
    </row>
    <row r="6283" spans="1:4" ht="12" customHeight="1" x14ac:dyDescent="0.3">
      <c r="A6283" s="1" t="s">
        <v>7553</v>
      </c>
      <c r="B6283" s="1" t="s">
        <v>23684</v>
      </c>
      <c r="C6283" t="s">
        <v>29947</v>
      </c>
      <c r="D6283" t="str">
        <f t="shared" si="98"/>
        <v>@pec.comune.sanveromilis.or.it</v>
      </c>
    </row>
    <row r="6284" spans="1:4" ht="12" customHeight="1" x14ac:dyDescent="0.3">
      <c r="A6284" s="1" t="s">
        <v>4326</v>
      </c>
      <c r="B6284" s="1" t="s">
        <v>25346</v>
      </c>
      <c r="C6284" t="s">
        <v>23683</v>
      </c>
      <c r="D6284" t="str">
        <f t="shared" si="98"/>
        <v>@postacert.toscana.it</v>
      </c>
    </row>
    <row r="6285" spans="1:4" ht="12" customHeight="1" x14ac:dyDescent="0.3">
      <c r="A6285" s="1" t="s">
        <v>6673</v>
      </c>
      <c r="B6285" s="1" t="s">
        <v>29948</v>
      </c>
      <c r="C6285" t="s">
        <v>23713</v>
      </c>
      <c r="D6285" t="str">
        <f t="shared" si="98"/>
        <v>@asmepec.it</v>
      </c>
    </row>
    <row r="6286" spans="1:4" ht="12" customHeight="1" x14ac:dyDescent="0.3">
      <c r="A6286" s="1" t="s">
        <v>5258</v>
      </c>
      <c r="B6286" s="1" t="s">
        <v>23737</v>
      </c>
      <c r="C6286" t="s">
        <v>29949</v>
      </c>
      <c r="D6286" t="str">
        <f t="shared" si="98"/>
        <v>@pec.comune.sanvincenzovalleroveto.aq.it</v>
      </c>
    </row>
    <row r="6287" spans="1:4" ht="12" customHeight="1" x14ac:dyDescent="0.3">
      <c r="A6287" s="1" t="s">
        <v>5864</v>
      </c>
      <c r="B6287" s="1" t="s">
        <v>29950</v>
      </c>
      <c r="C6287" t="s">
        <v>23699</v>
      </c>
      <c r="D6287" t="str">
        <f t="shared" si="98"/>
        <v>@pec.it</v>
      </c>
    </row>
    <row r="6288" spans="1:4" ht="12" customHeight="1" x14ac:dyDescent="0.3">
      <c r="A6288" s="1" t="s">
        <v>7654</v>
      </c>
      <c r="B6288" s="1" t="s">
        <v>29951</v>
      </c>
      <c r="C6288" t="s">
        <v>29952</v>
      </c>
      <c r="D6288" t="str">
        <f t="shared" si="98"/>
        <v>@pec.comune.sanvito.ca.it</v>
      </c>
    </row>
    <row r="6289" spans="1:4" ht="12" customHeight="1" x14ac:dyDescent="0.3">
      <c r="A6289" s="1" t="s">
        <v>3632</v>
      </c>
      <c r="B6289" s="1" t="s">
        <v>29953</v>
      </c>
      <c r="C6289" t="s">
        <v>23786</v>
      </c>
      <c r="D6289" t="str">
        <f t="shared" si="98"/>
        <v>@certgov.fvg.it</v>
      </c>
    </row>
    <row r="6290" spans="1:4" ht="12" customHeight="1" x14ac:dyDescent="0.3">
      <c r="A6290" s="1" t="s">
        <v>3531</v>
      </c>
      <c r="B6290" s="1" t="s">
        <v>29954</v>
      </c>
      <c r="C6290" t="s">
        <v>23786</v>
      </c>
      <c r="D6290" t="str">
        <f t="shared" si="98"/>
        <v>@certgov.fvg.it</v>
      </c>
    </row>
    <row r="6291" spans="1:4" ht="12" customHeight="1" x14ac:dyDescent="0.3">
      <c r="A6291" s="1" t="s">
        <v>5453</v>
      </c>
      <c r="B6291" s="1" t="s">
        <v>29955</v>
      </c>
      <c r="C6291" t="s">
        <v>23699</v>
      </c>
      <c r="D6291" t="str">
        <f t="shared" si="98"/>
        <v>@pec.it</v>
      </c>
    </row>
    <row r="6292" spans="1:4" ht="12" customHeight="1" x14ac:dyDescent="0.3">
      <c r="A6292" s="1" t="s">
        <v>6305</v>
      </c>
      <c r="B6292" s="1" t="s">
        <v>29956</v>
      </c>
      <c r="C6292" t="s">
        <v>23740</v>
      </c>
      <c r="D6292" t="str">
        <f t="shared" si="98"/>
        <v>@pec.rupar.puglia.it</v>
      </c>
    </row>
    <row r="6293" spans="1:4" ht="12" customHeight="1" x14ac:dyDescent="0.3">
      <c r="A6293" s="1" t="s">
        <v>3125</v>
      </c>
      <c r="B6293" s="1" t="s">
        <v>29957</v>
      </c>
      <c r="C6293" t="s">
        <v>23677</v>
      </c>
      <c r="D6293" t="str">
        <f t="shared" si="98"/>
        <v>@cert.ip-veneto.net</v>
      </c>
    </row>
    <row r="6294" spans="1:4" ht="12" customHeight="1" x14ac:dyDescent="0.3">
      <c r="A6294" s="1" t="s">
        <v>3532</v>
      </c>
      <c r="B6294" s="1" t="s">
        <v>29958</v>
      </c>
      <c r="C6294" t="s">
        <v>23786</v>
      </c>
      <c r="D6294" t="str">
        <f t="shared" si="98"/>
        <v>@certgov.fvg.it</v>
      </c>
    </row>
    <row r="6295" spans="1:4" ht="12" customHeight="1" x14ac:dyDescent="0.3">
      <c r="A6295" s="1" t="s">
        <v>3058</v>
      </c>
      <c r="B6295" s="1" t="s">
        <v>29959</v>
      </c>
      <c r="C6295" t="s">
        <v>23677</v>
      </c>
      <c r="D6295" t="str">
        <f t="shared" si="98"/>
        <v>@cert.ip-veneto.net</v>
      </c>
    </row>
    <row r="6296" spans="1:4" ht="12" customHeight="1" x14ac:dyDescent="0.3">
      <c r="A6296" s="1" t="s">
        <v>6964</v>
      </c>
      <c r="B6296" s="1" t="s">
        <v>29960</v>
      </c>
      <c r="C6296" t="s">
        <v>29961</v>
      </c>
      <c r="D6296" t="str">
        <f t="shared" si="98"/>
        <v>@postacert.it</v>
      </c>
    </row>
    <row r="6297" spans="1:4" ht="12" customHeight="1" x14ac:dyDescent="0.3">
      <c r="A6297" s="1" t="s">
        <v>5020</v>
      </c>
      <c r="B6297" s="1" t="s">
        <v>23684</v>
      </c>
      <c r="C6297" t="s">
        <v>29962</v>
      </c>
      <c r="D6297" t="str">
        <f t="shared" si="98"/>
        <v>@pec.comune.sanvitoromano.rm.it</v>
      </c>
    </row>
    <row r="6298" spans="1:4" ht="12" customHeight="1" x14ac:dyDescent="0.3">
      <c r="A6298" s="1" t="s">
        <v>6753</v>
      </c>
      <c r="B6298" s="1" t="s">
        <v>29963</v>
      </c>
      <c r="C6298" t="s">
        <v>23713</v>
      </c>
      <c r="D6298" t="str">
        <f t="shared" si="98"/>
        <v>@asmepec.it</v>
      </c>
    </row>
    <row r="6299" spans="1:4" ht="12" customHeight="1" x14ac:dyDescent="0.3">
      <c r="A6299" s="1" t="s">
        <v>5144</v>
      </c>
      <c r="B6299" s="1" t="s">
        <v>23737</v>
      </c>
      <c r="C6299" t="s">
        <v>29964</v>
      </c>
      <c r="D6299" t="str">
        <f t="shared" si="98"/>
        <v>@pec.comune.sanvittoredellazio.fr.it</v>
      </c>
    </row>
    <row r="6300" spans="1:4" ht="12" customHeight="1" x14ac:dyDescent="0.3">
      <c r="A6300" s="1" t="s">
        <v>1697</v>
      </c>
      <c r="B6300" s="1" t="s">
        <v>29965</v>
      </c>
      <c r="C6300" t="s">
        <v>23699</v>
      </c>
      <c r="D6300" t="str">
        <f t="shared" si="98"/>
        <v>@pec.it</v>
      </c>
    </row>
    <row r="6301" spans="1:4" ht="12" customHeight="1" x14ac:dyDescent="0.3">
      <c r="A6301" s="1" t="s">
        <v>2954</v>
      </c>
      <c r="B6301" s="1" t="s">
        <v>29966</v>
      </c>
      <c r="C6301" t="s">
        <v>23677</v>
      </c>
      <c r="D6301" t="str">
        <f t="shared" si="98"/>
        <v>@cert.ip-veneto.net</v>
      </c>
    </row>
    <row r="6302" spans="1:4" ht="12" customHeight="1" x14ac:dyDescent="0.3">
      <c r="A6302" s="1" t="s">
        <v>2135</v>
      </c>
      <c r="B6302" s="1" t="s">
        <v>29967</v>
      </c>
      <c r="C6302" t="s">
        <v>23681</v>
      </c>
      <c r="D6302" t="str">
        <f t="shared" si="98"/>
        <v>@legalmail.it</v>
      </c>
    </row>
    <row r="6303" spans="1:4" ht="12" customHeight="1" x14ac:dyDescent="0.3">
      <c r="A6303" s="1" t="s">
        <v>1698</v>
      </c>
      <c r="B6303" s="1" t="s">
        <v>29968</v>
      </c>
      <c r="C6303" t="s">
        <v>27325</v>
      </c>
      <c r="D6303" t="str">
        <f t="shared" si="98"/>
        <v xml:space="preserve">@pec.regione.lombardia.it </v>
      </c>
    </row>
    <row r="6304" spans="1:4" ht="12" customHeight="1" x14ac:dyDescent="0.3">
      <c r="A6304" s="1" t="s">
        <v>2306</v>
      </c>
      <c r="B6304" s="1" t="s">
        <v>29969</v>
      </c>
      <c r="C6304" t="s">
        <v>23679</v>
      </c>
      <c r="D6304" t="str">
        <f t="shared" si="98"/>
        <v>@pec.regione.lombardia.it</v>
      </c>
    </row>
    <row r="6305" spans="1:4" ht="12" customHeight="1" x14ac:dyDescent="0.3">
      <c r="A6305" s="1" t="s">
        <v>3218</v>
      </c>
      <c r="B6305" s="1" t="s">
        <v>29970</v>
      </c>
      <c r="C6305" t="s">
        <v>23745</v>
      </c>
      <c r="D6305" t="str">
        <f t="shared" si="98"/>
        <v>@pecveneto.it</v>
      </c>
    </row>
    <row r="6306" spans="1:4" ht="12" customHeight="1" x14ac:dyDescent="0.3">
      <c r="A6306" s="1" t="s">
        <v>6372</v>
      </c>
      <c r="B6306" s="1" t="s">
        <v>29971</v>
      </c>
      <c r="C6306" t="s">
        <v>23740</v>
      </c>
      <c r="D6306" t="str">
        <f t="shared" si="98"/>
        <v>@pec.rupar.puglia.it</v>
      </c>
    </row>
    <row r="6307" spans="1:4" ht="12" customHeight="1" x14ac:dyDescent="0.3">
      <c r="A6307" s="1" t="s">
        <v>1077</v>
      </c>
      <c r="B6307" s="1" t="s">
        <v>22069</v>
      </c>
      <c r="C6307" t="s">
        <v>23790</v>
      </c>
      <c r="D6307" t="str">
        <f t="shared" si="98"/>
        <v>@pec.ptbiellese.it</v>
      </c>
    </row>
    <row r="6308" spans="1:4" ht="12" customHeight="1" x14ac:dyDescent="0.3">
      <c r="A6308" s="1" t="s">
        <v>3055</v>
      </c>
      <c r="B6308" s="1" t="s">
        <v>29972</v>
      </c>
      <c r="C6308" t="s">
        <v>23677</v>
      </c>
      <c r="D6308" t="str">
        <f t="shared" si="98"/>
        <v>@cert.ip-veneto.net</v>
      </c>
    </row>
    <row r="6309" spans="1:4" ht="12" customHeight="1" x14ac:dyDescent="0.3">
      <c r="A6309" s="1" t="s">
        <v>687</v>
      </c>
      <c r="B6309" s="1" t="s">
        <v>29973</v>
      </c>
      <c r="C6309" t="s">
        <v>23735</v>
      </c>
      <c r="D6309" t="str">
        <f t="shared" si="98"/>
        <v>@cert.ruparpiemonte.it</v>
      </c>
    </row>
    <row r="6310" spans="1:4" ht="12" customHeight="1" x14ac:dyDescent="0.3">
      <c r="A6310" s="1" t="s">
        <v>688</v>
      </c>
      <c r="B6310" s="1" t="s">
        <v>22071</v>
      </c>
      <c r="C6310" t="s">
        <v>23735</v>
      </c>
      <c r="D6310" t="str">
        <f t="shared" si="98"/>
        <v>@cert.ruparpiemonte.it</v>
      </c>
    </row>
    <row r="6311" spans="1:4" ht="12" customHeight="1" x14ac:dyDescent="0.3">
      <c r="A6311" s="1" t="s">
        <v>240</v>
      </c>
      <c r="B6311" s="1" t="s">
        <v>23684</v>
      </c>
      <c r="C6311" t="s">
        <v>29974</v>
      </c>
      <c r="D6311" t="str">
        <f t="shared" si="98"/>
        <v>@pec.comune.sangano.to.it</v>
      </c>
    </row>
    <row r="6312" spans="1:4" ht="12" customHeight="1" x14ac:dyDescent="0.3">
      <c r="A6312" s="1" t="s">
        <v>1366</v>
      </c>
      <c r="B6312" s="1" t="s">
        <v>29975</v>
      </c>
      <c r="C6312" t="s">
        <v>23679</v>
      </c>
      <c r="D6312" t="str">
        <f t="shared" si="98"/>
        <v>@pec.regione.lombardia.it</v>
      </c>
    </row>
    <row r="6313" spans="1:4" ht="12" customHeight="1" x14ac:dyDescent="0.3">
      <c r="A6313" s="1" t="s">
        <v>6655</v>
      </c>
      <c r="B6313" s="1" t="s">
        <v>29976</v>
      </c>
      <c r="C6313" t="s">
        <v>23699</v>
      </c>
      <c r="D6313" t="str">
        <f t="shared" si="98"/>
        <v>@pec.it</v>
      </c>
    </row>
    <row r="6314" spans="1:4" ht="12" customHeight="1" x14ac:dyDescent="0.3">
      <c r="A6314" s="1" t="s">
        <v>2947</v>
      </c>
      <c r="B6314" s="1" t="s">
        <v>29977</v>
      </c>
      <c r="C6314" t="s">
        <v>23745</v>
      </c>
      <c r="D6314" t="str">
        <f t="shared" si="98"/>
        <v>@pecveneto.it</v>
      </c>
    </row>
    <row r="6315" spans="1:4" ht="12" customHeight="1" x14ac:dyDescent="0.3">
      <c r="A6315" s="1" t="s">
        <v>7655</v>
      </c>
      <c r="B6315" s="1" t="s">
        <v>23684</v>
      </c>
      <c r="C6315" t="s">
        <v>29978</v>
      </c>
      <c r="D6315" t="str">
        <f t="shared" si="98"/>
        <v>@pec.comune.sanluri.su.it</v>
      </c>
    </row>
    <row r="6316" spans="1:4" ht="12" customHeight="1" x14ac:dyDescent="0.3">
      <c r="A6316" s="1" t="s">
        <v>14001</v>
      </c>
      <c r="B6316" s="1" t="s">
        <v>29979</v>
      </c>
      <c r="C6316" t="s">
        <v>23699</v>
      </c>
      <c r="D6316" t="str">
        <f t="shared" si="98"/>
        <v>@pec.it</v>
      </c>
    </row>
    <row r="6317" spans="1:4" ht="12" customHeight="1" x14ac:dyDescent="0.3">
      <c r="A6317" s="1" t="s">
        <v>6253</v>
      </c>
      <c r="B6317" s="1" t="s">
        <v>29980</v>
      </c>
      <c r="C6317" t="s">
        <v>23740</v>
      </c>
      <c r="D6317" t="str">
        <f t="shared" si="98"/>
        <v>@pec.rupar.puglia.it</v>
      </c>
    </row>
    <row r="6318" spans="1:4" ht="12" customHeight="1" x14ac:dyDescent="0.3">
      <c r="A6318" s="1" t="s">
        <v>6375</v>
      </c>
      <c r="B6318" s="1" t="s">
        <v>29981</v>
      </c>
      <c r="C6318" t="s">
        <v>23740</v>
      </c>
      <c r="D6318" t="str">
        <f t="shared" si="98"/>
        <v>@pec.rupar.puglia.it</v>
      </c>
    </row>
    <row r="6319" spans="1:4" ht="12" customHeight="1" x14ac:dyDescent="0.3">
      <c r="A6319" s="1" t="s">
        <v>3696</v>
      </c>
      <c r="B6319" s="1" t="s">
        <v>29982</v>
      </c>
      <c r="C6319" t="s">
        <v>23681</v>
      </c>
      <c r="D6319" t="str">
        <f t="shared" si="98"/>
        <v>@legalmail.it</v>
      </c>
    </row>
    <row r="6320" spans="1:4" ht="12" customHeight="1" x14ac:dyDescent="0.3">
      <c r="A6320" s="1" t="s">
        <v>4394</v>
      </c>
      <c r="B6320" s="1" t="s">
        <v>29983</v>
      </c>
      <c r="C6320" t="s">
        <v>23681</v>
      </c>
      <c r="D6320" t="str">
        <f t="shared" si="98"/>
        <v>@legalmail.it</v>
      </c>
    </row>
    <row r="6321" spans="1:4" ht="12" customHeight="1" x14ac:dyDescent="0.3">
      <c r="A6321" s="1" t="s">
        <v>5599</v>
      </c>
      <c r="B6321" s="1" t="s">
        <v>29984</v>
      </c>
      <c r="C6321" t="s">
        <v>23699</v>
      </c>
      <c r="D6321" t="str">
        <f t="shared" si="98"/>
        <v>@pec.it</v>
      </c>
    </row>
    <row r="6322" spans="1:4" ht="12" customHeight="1" x14ac:dyDescent="0.3">
      <c r="A6322" s="1" t="s">
        <v>4103</v>
      </c>
      <c r="B6322" s="1" t="s">
        <v>29985</v>
      </c>
      <c r="C6322" t="s">
        <v>23997</v>
      </c>
      <c r="D6322" t="str">
        <f t="shared" si="98"/>
        <v>@cert.provincia.bo.it</v>
      </c>
    </row>
    <row r="6323" spans="1:4" ht="12" customHeight="1" x14ac:dyDescent="0.3">
      <c r="A6323" s="1" t="s">
        <v>14008</v>
      </c>
      <c r="B6323" s="1" t="s">
        <v>29986</v>
      </c>
      <c r="C6323" t="s">
        <v>23699</v>
      </c>
      <c r="D6323" t="str">
        <f t="shared" si="98"/>
        <v>@pec.it</v>
      </c>
    </row>
    <row r="6324" spans="1:4" ht="12" customHeight="1" x14ac:dyDescent="0.3">
      <c r="A6324" s="1" t="s">
        <v>6851</v>
      </c>
      <c r="B6324" s="1" t="s">
        <v>29987</v>
      </c>
      <c r="C6324" t="s">
        <v>23713</v>
      </c>
      <c r="D6324" t="str">
        <f t="shared" si="98"/>
        <v>@asmepec.it</v>
      </c>
    </row>
    <row r="6325" spans="1:4" ht="12" customHeight="1" x14ac:dyDescent="0.3">
      <c r="A6325" s="1" t="s">
        <v>6669</v>
      </c>
      <c r="B6325" s="1" t="s">
        <v>29988</v>
      </c>
      <c r="C6325" t="s">
        <v>24961</v>
      </c>
      <c r="D6325" t="str">
        <f t="shared" si="98"/>
        <v xml:space="preserve">@pec.it </v>
      </c>
    </row>
    <row r="6326" spans="1:4" ht="12" customHeight="1" x14ac:dyDescent="0.3">
      <c r="A6326" s="1" t="s">
        <v>7127</v>
      </c>
      <c r="B6326" s="1" t="s">
        <v>29989</v>
      </c>
      <c r="C6326" t="s">
        <v>23699</v>
      </c>
      <c r="D6326" t="str">
        <f t="shared" si="98"/>
        <v>@pec.it</v>
      </c>
    </row>
    <row r="6327" spans="1:4" ht="12" customHeight="1" x14ac:dyDescent="0.3">
      <c r="A6327" s="1" t="s">
        <v>6207</v>
      </c>
      <c r="B6327" s="1" t="s">
        <v>29990</v>
      </c>
      <c r="C6327" t="s">
        <v>23828</v>
      </c>
      <c r="D6327" t="str">
        <f t="shared" si="98"/>
        <v>@halleycert.it</v>
      </c>
    </row>
    <row r="6328" spans="1:4" ht="12" customHeight="1" x14ac:dyDescent="0.3">
      <c r="A6328" s="1" t="s">
        <v>4197</v>
      </c>
      <c r="B6328" s="1" t="s">
        <v>29991</v>
      </c>
      <c r="C6328" t="s">
        <v>23681</v>
      </c>
      <c r="D6328" t="str">
        <f t="shared" si="98"/>
        <v>@legalmail.it</v>
      </c>
    </row>
    <row r="6329" spans="1:4" ht="12" customHeight="1" x14ac:dyDescent="0.3">
      <c r="A6329" s="1" t="s">
        <v>990</v>
      </c>
      <c r="B6329" s="1" t="s">
        <v>23737</v>
      </c>
      <c r="C6329" t="s">
        <v>29992</v>
      </c>
      <c r="D6329" t="str">
        <f t="shared" si="98"/>
        <v>@pec.comune.santagatafossili.al.it</v>
      </c>
    </row>
    <row r="6330" spans="1:4" ht="12" customHeight="1" x14ac:dyDescent="0.3">
      <c r="A6330" s="1" t="s">
        <v>7280</v>
      </c>
      <c r="B6330" s="1" t="s">
        <v>23684</v>
      </c>
      <c r="C6330" t="s">
        <v>29993</v>
      </c>
      <c r="D6330" t="str">
        <f t="shared" si="98"/>
        <v>@pec.comune.sant-agata-li-battiati.ct.it</v>
      </c>
    </row>
    <row r="6331" spans="1:4" ht="12" customHeight="1" x14ac:dyDescent="0.3">
      <c r="A6331" s="1" t="s">
        <v>4144</v>
      </c>
      <c r="B6331" s="1" t="s">
        <v>29994</v>
      </c>
      <c r="C6331" t="s">
        <v>23681</v>
      </c>
      <c r="D6331" t="str">
        <f t="shared" si="98"/>
        <v>@legalmail.it</v>
      </c>
    </row>
    <row r="6332" spans="1:4" ht="12" customHeight="1" x14ac:dyDescent="0.3">
      <c r="A6332" s="1" t="s">
        <v>5860</v>
      </c>
      <c r="B6332" s="1" t="s">
        <v>29995</v>
      </c>
      <c r="C6332" t="s">
        <v>25814</v>
      </c>
      <c r="D6332" t="str">
        <f t="shared" si="98"/>
        <v xml:space="preserve">@asmepec.it </v>
      </c>
    </row>
    <row r="6333" spans="1:4" ht="12" customHeight="1" x14ac:dyDescent="0.3">
      <c r="A6333" s="1" t="s">
        <v>690</v>
      </c>
      <c r="B6333" s="1" t="s">
        <v>29996</v>
      </c>
      <c r="C6333" t="s">
        <v>23735</v>
      </c>
      <c r="D6333" t="str">
        <f t="shared" si="98"/>
        <v>@cert.ruparpiemonte.it</v>
      </c>
    </row>
    <row r="6334" spans="1:4" ht="12" customHeight="1" x14ac:dyDescent="0.3">
      <c r="A6334" s="1" t="s">
        <v>2302</v>
      </c>
      <c r="B6334" s="1" t="s">
        <v>23684</v>
      </c>
      <c r="C6334" t="s">
        <v>29997</v>
      </c>
      <c r="D6334" t="str">
        <f t="shared" si="98"/>
        <v>@pec.comune.santalessioconvialone.pv.it</v>
      </c>
    </row>
    <row r="6335" spans="1:4" ht="12" customHeight="1" x14ac:dyDescent="0.3">
      <c r="A6335" s="1" t="s">
        <v>6852</v>
      </c>
      <c r="B6335" s="1" t="s">
        <v>29998</v>
      </c>
      <c r="C6335" t="s">
        <v>29999</v>
      </c>
      <c r="D6335" t="str">
        <f t="shared" si="98"/>
        <v>@aspemec.it</v>
      </c>
    </row>
    <row r="6336" spans="1:4" ht="12" customHeight="1" x14ac:dyDescent="0.3">
      <c r="A6336" s="1" t="s">
        <v>7128</v>
      </c>
      <c r="B6336" s="1" t="s">
        <v>30000</v>
      </c>
      <c r="C6336" t="s">
        <v>25213</v>
      </c>
      <c r="D6336" t="str">
        <f t="shared" si="98"/>
        <v>@dgpec.it</v>
      </c>
    </row>
    <row r="6337" spans="1:4" ht="12" customHeight="1" x14ac:dyDescent="0.3">
      <c r="A6337" s="1" t="s">
        <v>7281</v>
      </c>
      <c r="B6337" s="1" t="s">
        <v>30001</v>
      </c>
      <c r="C6337" t="s">
        <v>23699</v>
      </c>
      <c r="D6337" t="str">
        <f t="shared" si="98"/>
        <v>@pec.it</v>
      </c>
    </row>
    <row r="6338" spans="1:4" ht="12" customHeight="1" x14ac:dyDescent="0.3">
      <c r="A6338" s="1" t="s">
        <v>254</v>
      </c>
      <c r="B6338" s="1" t="s">
        <v>30002</v>
      </c>
      <c r="C6338" t="s">
        <v>23681</v>
      </c>
      <c r="D6338" t="str">
        <f t="shared" si="98"/>
        <v>@legalmail.it</v>
      </c>
    </row>
    <row r="6339" spans="1:4" ht="12" customHeight="1" x14ac:dyDescent="0.3">
      <c r="A6339" s="1" t="s">
        <v>2952</v>
      </c>
      <c r="B6339" s="1" t="s">
        <v>30003</v>
      </c>
      <c r="C6339" t="s">
        <v>23791</v>
      </c>
      <c r="D6339" t="str">
        <f t="shared" ref="D6339:D6402" si="99">CONCATENATE("@",C:C)</f>
        <v>@postemailcertificata.it</v>
      </c>
    </row>
    <row r="6340" spans="1:4" ht="12" customHeight="1" x14ac:dyDescent="0.3">
      <c r="A6340" s="1" t="s">
        <v>5139</v>
      </c>
      <c r="B6340" s="1" t="s">
        <v>24195</v>
      </c>
      <c r="C6340" t="s">
        <v>30004</v>
      </c>
      <c r="D6340" t="str">
        <f t="shared" si="99"/>
        <v>@pec.comune.santambrogiosulgarigliano.fr.it</v>
      </c>
    </row>
    <row r="6341" spans="1:4" ht="12" customHeight="1" x14ac:dyDescent="0.3">
      <c r="A6341" s="1" t="s">
        <v>5861</v>
      </c>
      <c r="B6341" s="1" t="s">
        <v>23684</v>
      </c>
      <c r="C6341" t="s">
        <v>30005</v>
      </c>
      <c r="D6341" t="str">
        <f t="shared" si="99"/>
        <v>@pec.comunesantanastasia.it</v>
      </c>
    </row>
    <row r="6342" spans="1:4" ht="12" customHeight="1" x14ac:dyDescent="0.3">
      <c r="A6342" s="1" t="s">
        <v>4515</v>
      </c>
      <c r="B6342" s="1" t="s">
        <v>30006</v>
      </c>
      <c r="C6342" t="s">
        <v>23726</v>
      </c>
      <c r="D6342" t="str">
        <f t="shared" si="99"/>
        <v>@postacert.umbria.it</v>
      </c>
    </row>
    <row r="6343" spans="1:4" ht="12" customHeight="1" x14ac:dyDescent="0.3">
      <c r="A6343" s="1" t="s">
        <v>6752</v>
      </c>
      <c r="B6343" s="1" t="s">
        <v>30007</v>
      </c>
      <c r="C6343" t="s">
        <v>30008</v>
      </c>
      <c r="D6343" t="str">
        <f t="shared" si="99"/>
        <v>@asmetec.it</v>
      </c>
    </row>
    <row r="6344" spans="1:4" ht="12" customHeight="1" x14ac:dyDescent="0.3">
      <c r="A6344" s="1" t="s">
        <v>5140</v>
      </c>
      <c r="B6344" s="1" t="s">
        <v>30009</v>
      </c>
      <c r="C6344" t="s">
        <v>24336</v>
      </c>
      <c r="D6344" t="str">
        <f t="shared" si="99"/>
        <v>@pec.wmail.it</v>
      </c>
    </row>
    <row r="6345" spans="1:4" ht="12" customHeight="1" x14ac:dyDescent="0.3">
      <c r="A6345" s="1" t="s">
        <v>5968</v>
      </c>
      <c r="B6345" s="1" t="s">
        <v>30010</v>
      </c>
      <c r="C6345" t="s">
        <v>23713</v>
      </c>
      <c r="D6345" t="str">
        <f t="shared" si="99"/>
        <v>@asmepec.it</v>
      </c>
    </row>
    <row r="6346" spans="1:4" ht="12" customHeight="1" x14ac:dyDescent="0.3">
      <c r="A6346" s="1" t="s">
        <v>7657</v>
      </c>
      <c r="B6346" s="1" t="s">
        <v>30011</v>
      </c>
      <c r="C6346" t="s">
        <v>23699</v>
      </c>
      <c r="D6346" t="str">
        <f t="shared" si="99"/>
        <v>@pec.it</v>
      </c>
    </row>
    <row r="6347" spans="1:4" ht="12" customHeight="1" x14ac:dyDescent="0.3">
      <c r="A6347" s="1" t="s">
        <v>5782</v>
      </c>
      <c r="B6347" s="1" t="s">
        <v>23684</v>
      </c>
      <c r="C6347" t="s">
        <v>30012</v>
      </c>
      <c r="D6347" t="str">
        <f t="shared" si="99"/>
        <v>@pec.comunesantangelo.it</v>
      </c>
    </row>
    <row r="6348" spans="1:4" ht="12" customHeight="1" x14ac:dyDescent="0.3">
      <c r="A6348" s="1" t="s">
        <v>6127</v>
      </c>
      <c r="B6348" s="1" t="s">
        <v>30013</v>
      </c>
      <c r="C6348" t="s">
        <v>23713</v>
      </c>
      <c r="D6348" t="str">
        <f t="shared" si="99"/>
        <v>@asmepec.it</v>
      </c>
    </row>
    <row r="6349" spans="1:4" ht="12" customHeight="1" x14ac:dyDescent="0.3">
      <c r="A6349" s="1" t="s">
        <v>5970</v>
      </c>
      <c r="B6349" s="1" t="s">
        <v>30014</v>
      </c>
      <c r="C6349" t="s">
        <v>23713</v>
      </c>
      <c r="D6349" t="str">
        <f t="shared" si="99"/>
        <v>@asmepec.it</v>
      </c>
    </row>
    <row r="6350" spans="1:4" ht="12" customHeight="1" x14ac:dyDescent="0.3">
      <c r="A6350" s="1" t="s">
        <v>5969</v>
      </c>
      <c r="B6350" s="1" t="s">
        <v>23774</v>
      </c>
      <c r="C6350" t="s">
        <v>30015</v>
      </c>
      <c r="D6350" t="str">
        <f t="shared" si="99"/>
        <v>@pec.comune.santangeloallesca.av.it</v>
      </c>
    </row>
    <row r="6351" spans="1:4" ht="12" customHeight="1" x14ac:dyDescent="0.3">
      <c r="A6351" s="1" t="s">
        <v>5693</v>
      </c>
      <c r="B6351" s="1" t="s">
        <v>30016</v>
      </c>
      <c r="C6351" t="s">
        <v>23713</v>
      </c>
      <c r="D6351" t="str">
        <f t="shared" si="99"/>
        <v>@asmepec.it</v>
      </c>
    </row>
    <row r="6352" spans="1:4" ht="12" customHeight="1" x14ac:dyDescent="0.3">
      <c r="A6352" s="1" t="s">
        <v>5971</v>
      </c>
      <c r="B6352" s="1" t="s">
        <v>30017</v>
      </c>
      <c r="C6352" t="s">
        <v>23713</v>
      </c>
      <c r="D6352" t="str">
        <f t="shared" si="99"/>
        <v>@asmepec.it</v>
      </c>
    </row>
    <row r="6353" spans="1:4" ht="12" customHeight="1" x14ac:dyDescent="0.3">
      <c r="A6353" s="1" t="s">
        <v>5601</v>
      </c>
      <c r="B6353" s="1" t="s">
        <v>30018</v>
      </c>
      <c r="C6353" t="s">
        <v>23699</v>
      </c>
      <c r="D6353" t="str">
        <f t="shared" si="99"/>
        <v>@pec.it</v>
      </c>
    </row>
    <row r="6354" spans="1:4" ht="12" customHeight="1" x14ac:dyDescent="0.3">
      <c r="A6354" s="1" t="s">
        <v>7131</v>
      </c>
      <c r="B6354" s="1" t="s">
        <v>30019</v>
      </c>
      <c r="C6354" t="s">
        <v>23699</v>
      </c>
      <c r="D6354" t="str">
        <f t="shared" si="99"/>
        <v>@pec.it</v>
      </c>
    </row>
    <row r="6355" spans="1:4" ht="12" customHeight="1" x14ac:dyDescent="0.3">
      <c r="A6355" s="1" t="s">
        <v>3355</v>
      </c>
      <c r="B6355" s="1" t="s">
        <v>30020</v>
      </c>
      <c r="C6355" t="s">
        <v>24086</v>
      </c>
      <c r="D6355" t="str">
        <f t="shared" si="99"/>
        <v xml:space="preserve">@cert.ip-veneto.net </v>
      </c>
    </row>
    <row r="6356" spans="1:4" ht="12" customHeight="1" x14ac:dyDescent="0.3">
      <c r="A6356" s="1" t="s">
        <v>4704</v>
      </c>
      <c r="B6356" s="1" t="s">
        <v>30021</v>
      </c>
      <c r="C6356" t="s">
        <v>23699</v>
      </c>
      <c r="D6356" t="str">
        <f t="shared" si="99"/>
        <v>@pec.it</v>
      </c>
    </row>
    <row r="6357" spans="1:4" ht="12" customHeight="1" x14ac:dyDescent="0.3">
      <c r="A6357" s="1" t="s">
        <v>4602</v>
      </c>
      <c r="B6357" s="1" t="s">
        <v>30022</v>
      </c>
      <c r="C6357" t="s">
        <v>23717</v>
      </c>
      <c r="D6357" t="str">
        <f t="shared" si="99"/>
        <v>@emarche.it</v>
      </c>
    </row>
    <row r="6358" spans="1:4" ht="12" customHeight="1" x14ac:dyDescent="0.3">
      <c r="A6358" s="1" t="s">
        <v>6490</v>
      </c>
      <c r="B6358" s="1" t="s">
        <v>30023</v>
      </c>
      <c r="C6358" t="s">
        <v>23691</v>
      </c>
      <c r="D6358" t="str">
        <f t="shared" si="99"/>
        <v>@cert.ruparbasilicata.it</v>
      </c>
    </row>
    <row r="6359" spans="1:4" ht="12" customHeight="1" x14ac:dyDescent="0.3">
      <c r="A6359" s="1" t="s">
        <v>5544</v>
      </c>
      <c r="B6359" s="1" t="s">
        <v>30024</v>
      </c>
      <c r="C6359" t="s">
        <v>24115</v>
      </c>
      <c r="D6359" t="str">
        <f t="shared" si="99"/>
        <v>@pec.leonet.it</v>
      </c>
    </row>
    <row r="6360" spans="1:4" ht="12" customHeight="1" x14ac:dyDescent="0.3">
      <c r="A6360" s="1" t="s">
        <v>2653</v>
      </c>
      <c r="B6360" s="1" t="s">
        <v>30025</v>
      </c>
      <c r="C6360" t="s">
        <v>23679</v>
      </c>
      <c r="D6360" t="str">
        <f t="shared" si="99"/>
        <v>@pec.regione.lombardia.it</v>
      </c>
    </row>
    <row r="6361" spans="1:4" ht="12" customHeight="1" x14ac:dyDescent="0.3">
      <c r="A6361" s="1" t="s">
        <v>2305</v>
      </c>
      <c r="B6361" s="1" t="s">
        <v>30026</v>
      </c>
      <c r="C6361" t="s">
        <v>23679</v>
      </c>
      <c r="D6361" t="str">
        <f t="shared" si="99"/>
        <v>@pec.regione.lombardia.it</v>
      </c>
    </row>
    <row r="6362" spans="1:4" ht="12" customHeight="1" x14ac:dyDescent="0.3">
      <c r="A6362" s="1" t="s">
        <v>7190</v>
      </c>
      <c r="B6362" s="1" t="s">
        <v>23850</v>
      </c>
      <c r="C6362" t="s">
        <v>30027</v>
      </c>
      <c r="D6362" t="str">
        <f t="shared" si="99"/>
        <v>@pec.santangelomuxaro.gov.it</v>
      </c>
    </row>
    <row r="6363" spans="1:4" ht="12" customHeight="1" x14ac:dyDescent="0.3">
      <c r="A6363" s="1" t="s">
        <v>5018</v>
      </c>
      <c r="B6363" s="1" t="s">
        <v>30028</v>
      </c>
      <c r="C6363" t="s">
        <v>23681</v>
      </c>
      <c r="D6363" t="str">
        <f t="shared" si="99"/>
        <v>@legalmail.it</v>
      </c>
    </row>
    <row r="6364" spans="1:4" ht="12" customHeight="1" x14ac:dyDescent="0.3">
      <c r="A6364" s="1" t="s">
        <v>7658</v>
      </c>
      <c r="B6364" s="1" t="s">
        <v>30029</v>
      </c>
      <c r="C6364" t="s">
        <v>23699</v>
      </c>
      <c r="D6364" t="str">
        <f t="shared" si="99"/>
        <v>@pec.it</v>
      </c>
    </row>
    <row r="6365" spans="1:4" ht="12" customHeight="1" x14ac:dyDescent="0.3">
      <c r="A6365" s="1" t="s">
        <v>2953</v>
      </c>
      <c r="B6365" s="1" t="s">
        <v>30030</v>
      </c>
      <c r="C6365" t="s">
        <v>23745</v>
      </c>
      <c r="D6365" t="str">
        <f t="shared" si="99"/>
        <v>@pecveneto.it</v>
      </c>
    </row>
    <row r="6366" spans="1:4" ht="12" customHeight="1" x14ac:dyDescent="0.3">
      <c r="A6366" s="1" t="s">
        <v>5862</v>
      </c>
      <c r="B6366" s="1" t="s">
        <v>23684</v>
      </c>
      <c r="C6366" t="s">
        <v>30031</v>
      </c>
      <c r="D6366" t="str">
        <f t="shared" si="99"/>
        <v>@pec.comune.santantimo.na.it</v>
      </c>
    </row>
    <row r="6367" spans="1:4" ht="12" customHeight="1" x14ac:dyDescent="0.3">
      <c r="A6367" s="1" t="s">
        <v>7659</v>
      </c>
      <c r="B6367" s="1" t="s">
        <v>23684</v>
      </c>
      <c r="C6367" t="s">
        <v>30032</v>
      </c>
      <c r="D6367" t="str">
        <f t="shared" si="99"/>
        <v>@comune.santantioco.legalmail.it</v>
      </c>
    </row>
    <row r="6368" spans="1:4" ht="12" customHeight="1" x14ac:dyDescent="0.3">
      <c r="A6368" s="1" t="s">
        <v>255</v>
      </c>
      <c r="B6368" s="1" t="s">
        <v>30033</v>
      </c>
      <c r="C6368" t="s">
        <v>23681</v>
      </c>
      <c r="D6368" t="str">
        <f t="shared" si="99"/>
        <v>@legalmail.it</v>
      </c>
    </row>
    <row r="6369" spans="1:4" ht="12" customHeight="1" x14ac:dyDescent="0.3">
      <c r="A6369" s="1" t="s">
        <v>5863</v>
      </c>
      <c r="B6369" s="1" t="s">
        <v>30034</v>
      </c>
      <c r="C6369" t="s">
        <v>24961</v>
      </c>
      <c r="D6369" t="str">
        <f t="shared" si="99"/>
        <v xml:space="preserve">@pec.it </v>
      </c>
    </row>
    <row r="6370" spans="1:4" ht="12" customHeight="1" x14ac:dyDescent="0.3">
      <c r="A6370" s="1" t="s">
        <v>7408</v>
      </c>
      <c r="B6370" s="1" t="s">
        <v>30035</v>
      </c>
      <c r="C6370" t="s">
        <v>24024</v>
      </c>
      <c r="D6370" t="str">
        <f t="shared" si="99"/>
        <v>@pec.comunas.it</v>
      </c>
    </row>
    <row r="6371" spans="1:4" ht="12" customHeight="1" x14ac:dyDescent="0.3">
      <c r="A6371" s="1" t="s">
        <v>5141</v>
      </c>
      <c r="B6371" s="1" t="s">
        <v>30036</v>
      </c>
      <c r="C6371" t="s">
        <v>23699</v>
      </c>
      <c r="D6371" t="str">
        <f t="shared" si="99"/>
        <v>@pec.it</v>
      </c>
    </row>
    <row r="6372" spans="1:4" ht="12" customHeight="1" x14ac:dyDescent="0.3">
      <c r="A6372" s="1" t="s">
        <v>6491</v>
      </c>
      <c r="B6372" s="1" t="s">
        <v>30037</v>
      </c>
      <c r="C6372" t="s">
        <v>27740</v>
      </c>
      <c r="D6372" t="str">
        <f t="shared" si="99"/>
        <v>@ebaspec.it</v>
      </c>
    </row>
    <row r="6373" spans="1:4" ht="12" customHeight="1" x14ac:dyDescent="0.3">
      <c r="A6373" s="1" t="s">
        <v>5789</v>
      </c>
      <c r="B6373" s="1" t="s">
        <v>30038</v>
      </c>
      <c r="C6373" t="s">
        <v>23713</v>
      </c>
      <c r="D6373" t="str">
        <f t="shared" si="99"/>
        <v>@asmepec.it</v>
      </c>
    </row>
    <row r="6374" spans="1:4" ht="12" customHeight="1" x14ac:dyDescent="0.3">
      <c r="A6374" s="1" t="s">
        <v>5694</v>
      </c>
      <c r="B6374" s="1" t="s">
        <v>24010</v>
      </c>
      <c r="C6374" t="s">
        <v>30039</v>
      </c>
      <c r="D6374" t="str">
        <f t="shared" si="99"/>
        <v>@pec.comune.santarpino.ce.it</v>
      </c>
    </row>
    <row r="6375" spans="1:4" ht="12" customHeight="1" x14ac:dyDescent="0.3">
      <c r="A6375" s="1" t="s">
        <v>6128</v>
      </c>
      <c r="B6375" s="1" t="s">
        <v>23684</v>
      </c>
      <c r="C6375" t="s">
        <v>30040</v>
      </c>
      <c r="D6375" t="str">
        <f t="shared" si="99"/>
        <v>@pec.santarsenio.sa.it</v>
      </c>
    </row>
    <row r="6376" spans="1:4" ht="12" customHeight="1" x14ac:dyDescent="0.3">
      <c r="A6376" s="1" t="s">
        <v>5312</v>
      </c>
      <c r="B6376" s="1" t="s">
        <v>30041</v>
      </c>
      <c r="C6376" t="s">
        <v>30042</v>
      </c>
      <c r="D6376" t="str">
        <f t="shared" si="99"/>
        <v>@pec.comune.santegidioallavibrata.te.it</v>
      </c>
    </row>
    <row r="6377" spans="1:4" ht="12" customHeight="1" x14ac:dyDescent="0.3">
      <c r="A6377" s="1" t="s">
        <v>6129</v>
      </c>
      <c r="B6377" s="1" t="s">
        <v>30043</v>
      </c>
      <c r="C6377" t="s">
        <v>23713</v>
      </c>
      <c r="D6377" t="str">
        <f t="shared" si="99"/>
        <v>@asmepec.it</v>
      </c>
    </row>
    <row r="6378" spans="1:4" ht="12" customHeight="1" x14ac:dyDescent="0.3">
      <c r="A6378" s="1" t="s">
        <v>3356</v>
      </c>
      <c r="B6378" s="1" t="s">
        <v>30044</v>
      </c>
      <c r="C6378" t="s">
        <v>23677</v>
      </c>
      <c r="D6378" t="str">
        <f t="shared" si="99"/>
        <v>@cert.ip-veneto.net</v>
      </c>
    </row>
    <row r="6379" spans="1:4" ht="12" customHeight="1" x14ac:dyDescent="0.3">
      <c r="A6379" s="1" t="s">
        <v>5602</v>
      </c>
      <c r="B6379" s="1" t="s">
        <v>30045</v>
      </c>
      <c r="C6379" t="s">
        <v>23699</v>
      </c>
      <c r="D6379" t="str">
        <f t="shared" si="99"/>
        <v>@pec.it</v>
      </c>
    </row>
    <row r="6380" spans="1:4" ht="12" customHeight="1" x14ac:dyDescent="0.3">
      <c r="A6380" s="1" t="s">
        <v>5545</v>
      </c>
      <c r="B6380" s="1" t="s">
        <v>30046</v>
      </c>
      <c r="C6380" t="s">
        <v>23681</v>
      </c>
      <c r="D6380" t="str">
        <f t="shared" si="99"/>
        <v>@legalmail.it</v>
      </c>
    </row>
    <row r="6381" spans="1:4" ht="12" customHeight="1" x14ac:dyDescent="0.3">
      <c r="A6381" s="1" t="s">
        <v>5142</v>
      </c>
      <c r="B6381" s="1" t="s">
        <v>23684</v>
      </c>
      <c r="C6381" t="s">
        <v>30047</v>
      </c>
      <c r="D6381" t="str">
        <f t="shared" si="99"/>
        <v>@pec.comune.santeliafiumerapido.fr.it</v>
      </c>
    </row>
    <row r="6382" spans="1:4" ht="12" customHeight="1" x14ac:dyDescent="0.3">
      <c r="A6382" s="1" t="s">
        <v>4784</v>
      </c>
      <c r="B6382" s="1" t="s">
        <v>23684</v>
      </c>
      <c r="C6382" t="s">
        <v>30048</v>
      </c>
      <c r="D6382" t="str">
        <f t="shared" si="99"/>
        <v>@pec.santelpidioamare.it</v>
      </c>
    </row>
    <row r="6383" spans="1:4" ht="12" customHeight="1" x14ac:dyDescent="0.3">
      <c r="A6383" s="1" t="s">
        <v>5358</v>
      </c>
      <c r="B6383" s="1" t="s">
        <v>23737</v>
      </c>
      <c r="C6383" t="s">
        <v>30049</v>
      </c>
      <c r="D6383" t="str">
        <f t="shared" si="99"/>
        <v>@pec.comune.santeufemiaamaiella.pe.it</v>
      </c>
    </row>
    <row r="6384" spans="1:4" ht="12" customHeight="1" x14ac:dyDescent="0.3">
      <c r="A6384" s="1" t="s">
        <v>6853</v>
      </c>
      <c r="B6384" s="1" t="s">
        <v>23684</v>
      </c>
      <c r="C6384" t="s">
        <v>30050</v>
      </c>
      <c r="D6384" t="str">
        <f t="shared" si="99"/>
        <v>@pec.seufemia.it</v>
      </c>
    </row>
    <row r="6385" spans="1:4" ht="12" customHeight="1" x14ac:dyDescent="0.3">
      <c r="A6385" s="1" t="s">
        <v>5452</v>
      </c>
      <c r="B6385" s="1" t="s">
        <v>30051</v>
      </c>
      <c r="C6385" t="s">
        <v>24091</v>
      </c>
      <c r="D6385" t="str">
        <f t="shared" si="99"/>
        <v>@legalmailpa.it</v>
      </c>
    </row>
    <row r="6386" spans="1:4" ht="12" customHeight="1" x14ac:dyDescent="0.3">
      <c r="A6386" s="1" t="s">
        <v>5256</v>
      </c>
      <c r="B6386" s="1" t="s">
        <v>30052</v>
      </c>
      <c r="C6386" t="s">
        <v>23681</v>
      </c>
      <c r="D6386" t="str">
        <f t="shared" si="99"/>
        <v>@legalmail.it</v>
      </c>
    </row>
    <row r="6387" spans="1:4" ht="12" customHeight="1" x14ac:dyDescent="0.3">
      <c r="A6387" s="1" t="s">
        <v>3999</v>
      </c>
      <c r="B6387" s="1" t="s">
        <v>30053</v>
      </c>
      <c r="C6387" t="s">
        <v>23837</v>
      </c>
      <c r="D6387" t="str">
        <f t="shared" si="99"/>
        <v>@cert.provincia.re.it</v>
      </c>
    </row>
    <row r="6388" spans="1:4" ht="12" customHeight="1" x14ac:dyDescent="0.3">
      <c r="A6388" s="1" t="s">
        <v>6854</v>
      </c>
      <c r="B6388" s="1" t="s">
        <v>30054</v>
      </c>
      <c r="C6388" t="s">
        <v>23713</v>
      </c>
      <c r="D6388" t="str">
        <f t="shared" si="99"/>
        <v>@asmepec.it</v>
      </c>
    </row>
    <row r="6389" spans="1:4" ht="12" customHeight="1" x14ac:dyDescent="0.3">
      <c r="A6389" s="1" t="s">
        <v>4603</v>
      </c>
      <c r="B6389" s="1" t="s">
        <v>30055</v>
      </c>
      <c r="C6389" t="s">
        <v>23717</v>
      </c>
      <c r="D6389" t="str">
        <f t="shared" si="99"/>
        <v>@emarche.it</v>
      </c>
    </row>
    <row r="6390" spans="1:4" ht="12" customHeight="1" x14ac:dyDescent="0.3">
      <c r="A6390" s="1" t="s">
        <v>3833</v>
      </c>
      <c r="B6390" s="1" t="s">
        <v>23684</v>
      </c>
      <c r="C6390" t="s">
        <v>30056</v>
      </c>
      <c r="D6390" t="str">
        <f t="shared" si="99"/>
        <v>@pec.comune.santolcese.ge.it</v>
      </c>
    </row>
    <row r="6391" spans="1:4" ht="12" customHeight="1" x14ac:dyDescent="0.3">
      <c r="A6391" s="1" t="s">
        <v>5313</v>
      </c>
      <c r="B6391" s="1" t="s">
        <v>23684</v>
      </c>
      <c r="C6391" t="s">
        <v>30057</v>
      </c>
      <c r="D6391" t="str">
        <f t="shared" si="99"/>
        <v>@pec.comune.santomero.te.it</v>
      </c>
    </row>
    <row r="6392" spans="1:4" ht="12" customHeight="1" x14ac:dyDescent="0.3">
      <c r="A6392" s="1" t="s">
        <v>1964</v>
      </c>
      <c r="B6392" s="1" t="s">
        <v>30058</v>
      </c>
      <c r="C6392" t="s">
        <v>23681</v>
      </c>
      <c r="D6392" t="str">
        <f t="shared" si="99"/>
        <v>@legalmail.it</v>
      </c>
    </row>
    <row r="6393" spans="1:4" ht="12" customHeight="1" x14ac:dyDescent="0.3">
      <c r="A6393" s="1" t="s">
        <v>6930</v>
      </c>
      <c r="B6393" s="1" t="s">
        <v>30059</v>
      </c>
      <c r="C6393" t="s">
        <v>23713</v>
      </c>
      <c r="D6393" t="str">
        <f t="shared" si="99"/>
        <v>@asmepec.it</v>
      </c>
    </row>
    <row r="6394" spans="1:4" ht="12" customHeight="1" x14ac:dyDescent="0.3">
      <c r="A6394" s="1" t="s">
        <v>5019</v>
      </c>
      <c r="B6394" s="1" t="s">
        <v>30060</v>
      </c>
      <c r="C6394" t="s">
        <v>23699</v>
      </c>
      <c r="D6394" t="str">
        <f t="shared" si="99"/>
        <v>@pec.it</v>
      </c>
    </row>
    <row r="6395" spans="1:4" ht="12" customHeight="1" x14ac:dyDescent="0.3">
      <c r="A6395" s="1" t="s">
        <v>2822</v>
      </c>
      <c r="B6395" s="1" t="s">
        <v>30061</v>
      </c>
      <c r="C6395" t="s">
        <v>23747</v>
      </c>
      <c r="D6395" t="str">
        <f t="shared" si="99"/>
        <v>@cert.legalmail.it</v>
      </c>
    </row>
    <row r="6396" spans="1:4" ht="12" customHeight="1" x14ac:dyDescent="0.3">
      <c r="A6396" s="1" t="s">
        <v>3357</v>
      </c>
      <c r="B6396" s="1" t="s">
        <v>30062</v>
      </c>
      <c r="C6396" t="s">
        <v>24200</v>
      </c>
      <c r="D6396" t="str">
        <f t="shared" si="99"/>
        <v xml:space="preserve">@legalmail.it </v>
      </c>
    </row>
    <row r="6397" spans="1:4" ht="12" customHeight="1" x14ac:dyDescent="0.3">
      <c r="A6397" s="1" t="s">
        <v>1906</v>
      </c>
      <c r="B6397" s="1" t="s">
        <v>30063</v>
      </c>
      <c r="C6397" t="s">
        <v>23679</v>
      </c>
      <c r="D6397" t="str">
        <f t="shared" si="99"/>
        <v>@pec.regione.lombardia.it</v>
      </c>
    </row>
    <row r="6398" spans="1:4" ht="12" customHeight="1" x14ac:dyDescent="0.3">
      <c r="A6398" s="1" t="s">
        <v>6667</v>
      </c>
      <c r="B6398" s="1" t="s">
        <v>30064</v>
      </c>
      <c r="C6398" t="s">
        <v>23713</v>
      </c>
      <c r="D6398" t="str">
        <f t="shared" si="99"/>
        <v>@asmepec.it</v>
      </c>
    </row>
    <row r="6399" spans="1:4" ht="12" customHeight="1" x14ac:dyDescent="0.3">
      <c r="A6399" s="1" t="s">
        <v>6751</v>
      </c>
      <c r="B6399" s="1" t="s">
        <v>30065</v>
      </c>
      <c r="C6399" t="s">
        <v>23699</v>
      </c>
      <c r="D6399" t="str">
        <f t="shared" si="99"/>
        <v>@pec.it</v>
      </c>
    </row>
    <row r="6400" spans="1:4" ht="12" customHeight="1" x14ac:dyDescent="0.3">
      <c r="A6400" s="1" t="s">
        <v>7211</v>
      </c>
      <c r="B6400" s="1" t="s">
        <v>24069</v>
      </c>
      <c r="C6400" t="s">
        <v>30066</v>
      </c>
      <c r="D6400" t="str">
        <f t="shared" si="99"/>
        <v>@pec.comune.santacaterinavillarmosa.cl.it</v>
      </c>
    </row>
    <row r="6401" spans="1:4" ht="12" customHeight="1" x14ac:dyDescent="0.3">
      <c r="A6401" s="1" t="s">
        <v>6377</v>
      </c>
      <c r="B6401" s="1" t="s">
        <v>30067</v>
      </c>
      <c r="C6401" t="s">
        <v>23740</v>
      </c>
      <c r="D6401" t="str">
        <f t="shared" si="99"/>
        <v>@pec.rupar.puglia.it</v>
      </c>
    </row>
    <row r="6402" spans="1:4" ht="12" customHeight="1" x14ac:dyDescent="0.3">
      <c r="A6402" s="1" t="s">
        <v>6850</v>
      </c>
      <c r="B6402" s="1" t="s">
        <v>30068</v>
      </c>
      <c r="C6402" t="s">
        <v>23713</v>
      </c>
      <c r="D6402" t="str">
        <f t="shared" si="99"/>
        <v>@asmepec.it</v>
      </c>
    </row>
    <row r="6403" spans="1:4" ht="12" customHeight="1" x14ac:dyDescent="0.3">
      <c r="A6403" s="1" t="s">
        <v>2300</v>
      </c>
      <c r="B6403" s="1" t="s">
        <v>30069</v>
      </c>
      <c r="C6403" t="s">
        <v>23679</v>
      </c>
      <c r="D6403" t="str">
        <f t="shared" ref="D6403:D6466" si="100">CONCATENATE("@",C:C)</f>
        <v>@pec.regione.lombardia.it</v>
      </c>
    </row>
    <row r="6404" spans="1:4" ht="12" customHeight="1" x14ac:dyDescent="0.3">
      <c r="A6404" s="1" t="s">
        <v>7034</v>
      </c>
      <c r="B6404" s="1" t="s">
        <v>23684</v>
      </c>
      <c r="C6404" t="s">
        <v>30070</v>
      </c>
      <c r="D6404" t="str">
        <f t="shared" si="100"/>
        <v>@pec.comune.santacristinagela.pa.it</v>
      </c>
    </row>
    <row r="6405" spans="1:4" ht="12" customHeight="1" x14ac:dyDescent="0.3">
      <c r="A6405" s="1" t="s">
        <v>14090</v>
      </c>
      <c r="B6405" s="1" t="s">
        <v>30071</v>
      </c>
      <c r="C6405" t="s">
        <v>23681</v>
      </c>
      <c r="D6405" t="str">
        <f t="shared" si="100"/>
        <v>@legalmail.it</v>
      </c>
    </row>
    <row r="6406" spans="1:4" ht="12" customHeight="1" x14ac:dyDescent="0.3">
      <c r="A6406" s="1" t="s">
        <v>7302</v>
      </c>
      <c r="B6406" s="1" t="s">
        <v>30072</v>
      </c>
      <c r="C6406" t="s">
        <v>23724</v>
      </c>
      <c r="D6406" t="str">
        <f t="shared" si="100"/>
        <v>@anutel.it</v>
      </c>
    </row>
    <row r="6407" spans="1:4" ht="12" customHeight="1" x14ac:dyDescent="0.3">
      <c r="A6407" s="1" t="s">
        <v>5780</v>
      </c>
      <c r="B6407" s="1" t="s">
        <v>23737</v>
      </c>
      <c r="C6407" t="s">
        <v>30073</v>
      </c>
      <c r="D6407" t="str">
        <f t="shared" si="100"/>
        <v>@pec.comune.santacrocedelsannio.bn.it</v>
      </c>
    </row>
    <row r="6408" spans="1:4" ht="12" customHeight="1" x14ac:dyDescent="0.3">
      <c r="A6408" s="1" t="s">
        <v>5543</v>
      </c>
      <c r="B6408" s="1" t="s">
        <v>30074</v>
      </c>
      <c r="C6408" t="s">
        <v>23828</v>
      </c>
      <c r="D6408" t="str">
        <f t="shared" si="100"/>
        <v>@halleycert.it</v>
      </c>
    </row>
    <row r="6409" spans="1:4" ht="12" customHeight="1" x14ac:dyDescent="0.3">
      <c r="A6409" s="1" t="s">
        <v>4358</v>
      </c>
      <c r="B6409" s="1" t="s">
        <v>30075</v>
      </c>
      <c r="C6409" t="s">
        <v>23683</v>
      </c>
      <c r="D6409" t="str">
        <f t="shared" si="100"/>
        <v>@postacert.toscana.it</v>
      </c>
    </row>
    <row r="6410" spans="1:4" ht="12" customHeight="1" x14ac:dyDescent="0.3">
      <c r="A6410" s="1" t="s">
        <v>6668</v>
      </c>
      <c r="B6410" s="1" t="s">
        <v>30076</v>
      </c>
      <c r="C6410" t="s">
        <v>23713</v>
      </c>
      <c r="D6410" t="str">
        <f t="shared" si="100"/>
        <v>@asmepec.it</v>
      </c>
    </row>
    <row r="6411" spans="1:4" ht="12" customHeight="1" x14ac:dyDescent="0.3">
      <c r="A6411" s="1" t="s">
        <v>7126</v>
      </c>
      <c r="B6411" s="1" t="s">
        <v>30077</v>
      </c>
      <c r="C6411" t="s">
        <v>23699</v>
      </c>
      <c r="D6411" t="str">
        <f t="shared" si="100"/>
        <v>@pec.it</v>
      </c>
    </row>
    <row r="6412" spans="1:4" ht="12" customHeight="1" x14ac:dyDescent="0.3">
      <c r="A6412" s="1" t="s">
        <v>7188</v>
      </c>
      <c r="B6412" s="1" t="s">
        <v>30078</v>
      </c>
      <c r="C6412" t="s">
        <v>23699</v>
      </c>
      <c r="D6412" t="str">
        <f t="shared" si="100"/>
        <v>@pec.it</v>
      </c>
    </row>
    <row r="6413" spans="1:4" ht="12" customHeight="1" x14ac:dyDescent="0.3">
      <c r="A6413" s="1" t="s">
        <v>4457</v>
      </c>
      <c r="B6413" s="1" t="s">
        <v>30079</v>
      </c>
      <c r="C6413" t="s">
        <v>23683</v>
      </c>
      <c r="D6413" t="str">
        <f t="shared" si="100"/>
        <v>@postacert.toscana.it</v>
      </c>
    </row>
    <row r="6414" spans="1:4" ht="12" customHeight="1" x14ac:dyDescent="0.3">
      <c r="A6414" s="1" t="s">
        <v>7035</v>
      </c>
      <c r="B6414" s="1" t="s">
        <v>30080</v>
      </c>
      <c r="C6414" t="s">
        <v>30081</v>
      </c>
      <c r="D6414" t="str">
        <f t="shared" si="100"/>
        <v>@pec.comune.santaflavia.pa.it</v>
      </c>
    </row>
    <row r="6415" spans="1:4" ht="12" customHeight="1" x14ac:dyDescent="0.3">
      <c r="A6415" s="1" t="s">
        <v>2301</v>
      </c>
      <c r="B6415" s="1" t="s">
        <v>30082</v>
      </c>
      <c r="C6415" t="s">
        <v>23679</v>
      </c>
      <c r="D6415" t="str">
        <f t="shared" si="100"/>
        <v>@pec.regione.lombardia.it</v>
      </c>
    </row>
    <row r="6416" spans="1:4" ht="12" customHeight="1" x14ac:dyDescent="0.3">
      <c r="A6416" s="1" t="s">
        <v>7550</v>
      </c>
      <c r="B6416" s="1" t="s">
        <v>24765</v>
      </c>
      <c r="C6416" t="s">
        <v>30083</v>
      </c>
      <c r="D6416" t="str">
        <f t="shared" si="100"/>
        <v>@pec.comune.santagiusta.or.it</v>
      </c>
    </row>
    <row r="6417" spans="1:4" ht="12" customHeight="1" x14ac:dyDescent="0.3">
      <c r="A6417" s="1" t="s">
        <v>3122</v>
      </c>
      <c r="B6417" s="1" t="s">
        <v>30084</v>
      </c>
      <c r="C6417" t="s">
        <v>23745</v>
      </c>
      <c r="D6417" t="str">
        <f t="shared" si="100"/>
        <v>@pecveneto.it</v>
      </c>
    </row>
    <row r="6418" spans="1:4" ht="12" customHeight="1" x14ac:dyDescent="0.3">
      <c r="A6418" s="1" t="s">
        <v>3354</v>
      </c>
      <c r="B6418" s="1" t="s">
        <v>30085</v>
      </c>
      <c r="C6418" t="s">
        <v>23745</v>
      </c>
      <c r="D6418" t="str">
        <f t="shared" si="100"/>
        <v>@pecveneto.it</v>
      </c>
    </row>
    <row r="6419" spans="1:4" ht="12" customHeight="1" x14ac:dyDescent="0.3">
      <c r="A6419" s="1" t="s">
        <v>4359</v>
      </c>
      <c r="B6419" s="1" t="s">
        <v>30086</v>
      </c>
      <c r="C6419" t="s">
        <v>30087</v>
      </c>
      <c r="D6419" t="str">
        <f t="shared" si="100"/>
        <v>@legismail.it</v>
      </c>
    </row>
    <row r="6420" spans="1:4" ht="12" customHeight="1" x14ac:dyDescent="0.3">
      <c r="A6420" s="1" t="s">
        <v>7129</v>
      </c>
      <c r="B6420" s="1" t="s">
        <v>24440</v>
      </c>
      <c r="C6420" t="s">
        <v>30088</v>
      </c>
      <c r="D6420" t="str">
        <f t="shared" si="100"/>
        <v>@comune.santaluciadelmela.pec.telecompost.it</v>
      </c>
    </row>
    <row r="6421" spans="1:4" ht="12" customHeight="1" x14ac:dyDescent="0.3">
      <c r="A6421" s="1" t="s">
        <v>3216</v>
      </c>
      <c r="B6421" s="1" t="s">
        <v>30089</v>
      </c>
      <c r="C6421" t="s">
        <v>23745</v>
      </c>
      <c r="D6421" t="str">
        <f t="shared" si="100"/>
        <v>@pecveneto.it</v>
      </c>
    </row>
    <row r="6422" spans="1:4" ht="12" customHeight="1" x14ac:dyDescent="0.3">
      <c r="A6422" s="1" t="s">
        <v>5967</v>
      </c>
      <c r="B6422" s="1" t="s">
        <v>30090</v>
      </c>
      <c r="C6422" t="s">
        <v>23713</v>
      </c>
      <c r="D6422" t="str">
        <f t="shared" si="100"/>
        <v>@asmepec.it</v>
      </c>
    </row>
    <row r="6423" spans="1:4" ht="12" customHeight="1" x14ac:dyDescent="0.3">
      <c r="A6423" s="1" t="s">
        <v>7189</v>
      </c>
      <c r="B6423" s="1" t="s">
        <v>30091</v>
      </c>
      <c r="C6423" t="s">
        <v>23699</v>
      </c>
      <c r="D6423" t="str">
        <f t="shared" si="100"/>
        <v>@pec.it</v>
      </c>
    </row>
    <row r="6424" spans="1:4" ht="12" customHeight="1" x14ac:dyDescent="0.3">
      <c r="A6424" s="1" t="s">
        <v>2303</v>
      </c>
      <c r="B6424" s="1" t="s">
        <v>30092</v>
      </c>
      <c r="C6424" t="s">
        <v>23679</v>
      </c>
      <c r="D6424" t="str">
        <f t="shared" si="100"/>
        <v>@pec.regione.lombardia.it</v>
      </c>
    </row>
    <row r="6425" spans="1:4" ht="12" customHeight="1" x14ac:dyDescent="0.3">
      <c r="A6425" s="1" t="s">
        <v>3832</v>
      </c>
      <c r="B6425" s="1" t="s">
        <v>23684</v>
      </c>
      <c r="C6425" t="s">
        <v>30093</v>
      </c>
      <c r="D6425" t="str">
        <f t="shared" si="100"/>
        <v>@pec.comunesml.it</v>
      </c>
    </row>
    <row r="6426" spans="1:4" ht="12" customHeight="1" x14ac:dyDescent="0.3">
      <c r="A6426" s="1" t="s">
        <v>4360</v>
      </c>
      <c r="B6426" s="1" t="s">
        <v>30094</v>
      </c>
      <c r="C6426" t="s">
        <v>23683</v>
      </c>
      <c r="D6426" t="str">
        <f t="shared" si="100"/>
        <v>@postacert.toscana.it</v>
      </c>
    </row>
    <row r="6427" spans="1:4" ht="12" customHeight="1" x14ac:dyDescent="0.3">
      <c r="A6427" s="1" t="s">
        <v>5689</v>
      </c>
      <c r="B6427" s="1" t="s">
        <v>30095</v>
      </c>
      <c r="C6427" t="s">
        <v>23724</v>
      </c>
      <c r="D6427" t="str">
        <f t="shared" si="100"/>
        <v>@anutel.it</v>
      </c>
    </row>
    <row r="6428" spans="1:4" ht="12" customHeight="1" x14ac:dyDescent="0.3">
      <c r="A6428" s="1" t="s">
        <v>5690</v>
      </c>
      <c r="B6428" s="1" t="s">
        <v>23684</v>
      </c>
      <c r="C6428" t="s">
        <v>30096</v>
      </c>
      <c r="D6428" t="str">
        <f t="shared" si="100"/>
        <v>@santamariacv.postecert.it</v>
      </c>
    </row>
    <row r="6429" spans="1:4" ht="12" customHeight="1" x14ac:dyDescent="0.3">
      <c r="A6429" s="1" t="s">
        <v>7410</v>
      </c>
      <c r="B6429" s="1" t="s">
        <v>23684</v>
      </c>
      <c r="C6429" t="s">
        <v>30097</v>
      </c>
      <c r="D6429" t="str">
        <f t="shared" si="100"/>
        <v>@pec.comunesmcoghinas.it</v>
      </c>
    </row>
    <row r="6430" spans="1:4" ht="12" customHeight="1" x14ac:dyDescent="0.3">
      <c r="A6430" s="1" t="s">
        <v>6670</v>
      </c>
      <c r="B6430" s="1" t="s">
        <v>30098</v>
      </c>
      <c r="C6430" t="s">
        <v>23713</v>
      </c>
      <c r="D6430" t="str">
        <f t="shared" si="100"/>
        <v>@asmepec.it</v>
      </c>
    </row>
    <row r="6431" spans="1:4" ht="12" customHeight="1" x14ac:dyDescent="0.3">
      <c r="A6431" s="1" t="s">
        <v>5600</v>
      </c>
      <c r="B6431" s="1" t="s">
        <v>30099</v>
      </c>
      <c r="C6431" t="s">
        <v>30100</v>
      </c>
      <c r="D6431" t="str">
        <f t="shared" si="100"/>
        <v xml:space="preserve">@pec-leonet.it </v>
      </c>
    </row>
    <row r="6432" spans="1:4" ht="12" customHeight="1" x14ac:dyDescent="0.3">
      <c r="A6432" s="1" t="s">
        <v>2304</v>
      </c>
      <c r="B6432" s="1" t="s">
        <v>30101</v>
      </c>
      <c r="C6432" t="s">
        <v>23791</v>
      </c>
      <c r="D6432" t="str">
        <f t="shared" si="100"/>
        <v>@postemailcertificata.it</v>
      </c>
    </row>
    <row r="6433" spans="1:4" ht="12" customHeight="1" x14ac:dyDescent="0.3">
      <c r="A6433" s="1" t="s">
        <v>7282</v>
      </c>
      <c r="B6433" s="1" t="s">
        <v>23684</v>
      </c>
      <c r="C6433" t="s">
        <v>30102</v>
      </c>
      <c r="D6433" t="str">
        <f t="shared" si="100"/>
        <v>@pec.comune.santamariadilicodia.ct.it</v>
      </c>
    </row>
    <row r="6434" spans="1:4" ht="12" customHeight="1" x14ac:dyDescent="0.3">
      <c r="A6434" s="1" t="s">
        <v>3270</v>
      </c>
      <c r="B6434" s="1" t="s">
        <v>30103</v>
      </c>
      <c r="C6434" t="s">
        <v>23747</v>
      </c>
      <c r="D6434" t="str">
        <f t="shared" si="100"/>
        <v>@cert.legalmail.it</v>
      </c>
    </row>
    <row r="6435" spans="1:4" ht="12" customHeight="1" x14ac:dyDescent="0.3">
      <c r="A6435" s="1" t="s">
        <v>2593</v>
      </c>
      <c r="B6435" s="1" t="s">
        <v>30104</v>
      </c>
      <c r="C6435" t="s">
        <v>23681</v>
      </c>
      <c r="D6435" t="str">
        <f t="shared" si="100"/>
        <v>@legalmail.it</v>
      </c>
    </row>
    <row r="6436" spans="1:4" ht="12" customHeight="1" x14ac:dyDescent="0.3">
      <c r="A6436" s="1" t="s">
        <v>5451</v>
      </c>
      <c r="B6436" s="1" t="s">
        <v>30105</v>
      </c>
      <c r="C6436" t="s">
        <v>23681</v>
      </c>
      <c r="D6436" t="str">
        <f t="shared" si="100"/>
        <v>@legalmail.it</v>
      </c>
    </row>
    <row r="6437" spans="1:4" ht="12" customHeight="1" x14ac:dyDescent="0.3">
      <c r="A6437" s="1" t="s">
        <v>5879</v>
      </c>
      <c r="B6437" s="1" t="s">
        <v>30106</v>
      </c>
      <c r="C6437" t="s">
        <v>23713</v>
      </c>
      <c r="D6437" t="str">
        <f t="shared" si="100"/>
        <v>@asmepec.it</v>
      </c>
    </row>
    <row r="6438" spans="1:4" ht="12" customHeight="1" x14ac:dyDescent="0.3">
      <c r="A6438" s="1" t="s">
        <v>5691</v>
      </c>
      <c r="B6438" s="1" t="s">
        <v>30107</v>
      </c>
      <c r="C6438" t="s">
        <v>23713</v>
      </c>
      <c r="D6438" t="str">
        <f t="shared" si="100"/>
        <v>@asmepec.it</v>
      </c>
    </row>
    <row r="6439" spans="1:4" ht="12" customHeight="1" x14ac:dyDescent="0.3">
      <c r="A6439" s="1" t="s">
        <v>3530</v>
      </c>
      <c r="B6439" s="1" t="s">
        <v>30108</v>
      </c>
      <c r="C6439" t="s">
        <v>23786</v>
      </c>
      <c r="D6439" t="str">
        <f t="shared" si="100"/>
        <v>@certgov.fvg.it</v>
      </c>
    </row>
    <row r="6440" spans="1:4" ht="12" customHeight="1" x14ac:dyDescent="0.3">
      <c r="A6440" s="1" t="s">
        <v>1157</v>
      </c>
      <c r="B6440" s="1" t="s">
        <v>23850</v>
      </c>
      <c r="C6440" t="s">
        <v>30109</v>
      </c>
      <c r="D6440" t="str">
        <f t="shared" si="100"/>
        <v>@pec.santamariamaggiore.eu</v>
      </c>
    </row>
    <row r="6441" spans="1:4" ht="12" customHeight="1" x14ac:dyDescent="0.3">
      <c r="A6441" s="1" t="s">
        <v>4652</v>
      </c>
      <c r="B6441" s="1" t="s">
        <v>30110</v>
      </c>
      <c r="C6441" t="s">
        <v>23717</v>
      </c>
      <c r="D6441" t="str">
        <f t="shared" si="100"/>
        <v>@emarche.it</v>
      </c>
    </row>
    <row r="6442" spans="1:4" ht="12" customHeight="1" x14ac:dyDescent="0.3">
      <c r="A6442" s="1" t="s">
        <v>6126</v>
      </c>
      <c r="B6442" s="1" t="s">
        <v>30111</v>
      </c>
      <c r="C6442" t="s">
        <v>23699</v>
      </c>
      <c r="D6442" t="str">
        <f t="shared" si="100"/>
        <v>@pec.it</v>
      </c>
    </row>
    <row r="6443" spans="1:4" ht="12" customHeight="1" x14ac:dyDescent="0.3">
      <c r="A6443" s="1" t="s">
        <v>7130</v>
      </c>
      <c r="B6443" s="1" t="s">
        <v>23850</v>
      </c>
      <c r="C6443" t="s">
        <v>30112</v>
      </c>
      <c r="D6443" t="str">
        <f t="shared" si="100"/>
        <v>@pec.comune.santa-marina-salina.me.it</v>
      </c>
    </row>
    <row r="6444" spans="1:4" ht="12" customHeight="1" x14ac:dyDescent="0.3">
      <c r="A6444" s="1" t="s">
        <v>5017</v>
      </c>
      <c r="B6444" s="1" t="s">
        <v>30113</v>
      </c>
      <c r="C6444" t="s">
        <v>23856</v>
      </c>
      <c r="D6444" t="str">
        <f t="shared" si="100"/>
        <v>@postecert.it</v>
      </c>
    </row>
    <row r="6445" spans="1:4" ht="12" customHeight="1" x14ac:dyDescent="0.3">
      <c r="A6445" s="1" t="s">
        <v>6963</v>
      </c>
      <c r="B6445" s="1" t="s">
        <v>23684</v>
      </c>
      <c r="C6445" t="s">
        <v>30114</v>
      </c>
      <c r="D6445" t="str">
        <f t="shared" si="100"/>
        <v>@pec.comune.santaninfa.tp.it</v>
      </c>
    </row>
    <row r="6446" spans="1:4" ht="12" customHeight="1" x14ac:dyDescent="0.3">
      <c r="A6446" s="1" t="s">
        <v>5972</v>
      </c>
      <c r="B6446" s="1" t="s">
        <v>30115</v>
      </c>
      <c r="C6446" t="s">
        <v>23699</v>
      </c>
      <c r="D6446" t="str">
        <f t="shared" si="100"/>
        <v>@pec.it</v>
      </c>
    </row>
    <row r="6447" spans="1:4" ht="12" customHeight="1" x14ac:dyDescent="0.3">
      <c r="A6447" s="1" t="s">
        <v>6889</v>
      </c>
      <c r="B6447" s="1" t="s">
        <v>23684</v>
      </c>
      <c r="C6447" t="s">
        <v>30116</v>
      </c>
      <c r="D6447" t="str">
        <f t="shared" si="100"/>
        <v>@pec.comune.santaseverina.kr.it</v>
      </c>
    </row>
    <row r="6448" spans="1:4" ht="12" customHeight="1" x14ac:dyDescent="0.3">
      <c r="A6448" s="1" t="s">
        <v>4170</v>
      </c>
      <c r="B6448" s="1" t="s">
        <v>30117</v>
      </c>
      <c r="C6448" t="s">
        <v>24208</v>
      </c>
      <c r="D6448" t="str">
        <f t="shared" si="100"/>
        <v>@cert.provincia.fc.it</v>
      </c>
    </row>
    <row r="6449" spans="1:4" ht="12" customHeight="1" x14ac:dyDescent="0.3">
      <c r="A6449" s="1" t="s">
        <v>6671</v>
      </c>
      <c r="B6449" s="1" t="s">
        <v>30118</v>
      </c>
      <c r="C6449" t="s">
        <v>23713</v>
      </c>
      <c r="D6449" t="str">
        <f t="shared" si="100"/>
        <v>@asmepec.it</v>
      </c>
    </row>
    <row r="6450" spans="1:4" ht="12" customHeight="1" x14ac:dyDescent="0.3">
      <c r="A6450" s="1" t="s">
        <v>7132</v>
      </c>
      <c r="B6450" s="1" t="s">
        <v>30119</v>
      </c>
      <c r="C6450" t="s">
        <v>23699</v>
      </c>
      <c r="D6450" t="str">
        <f t="shared" si="100"/>
        <v>@pec.it</v>
      </c>
    </row>
    <row r="6451" spans="1:4" ht="12" customHeight="1" x14ac:dyDescent="0.3">
      <c r="A6451" s="1" t="s">
        <v>7386</v>
      </c>
      <c r="B6451" s="1" t="s">
        <v>23684</v>
      </c>
      <c r="C6451" t="s">
        <v>30120</v>
      </c>
      <c r="D6451" t="str">
        <f t="shared" si="100"/>
        <v>@pec.comunestg.it</v>
      </c>
    </row>
    <row r="6452" spans="1:4" ht="12" customHeight="1" x14ac:dyDescent="0.3">
      <c r="A6452" s="1" t="s">
        <v>7283</v>
      </c>
      <c r="B6452" s="1" t="s">
        <v>23900</v>
      </c>
      <c r="C6452" t="s">
        <v>30121</v>
      </c>
      <c r="D6452" t="str">
        <f t="shared" si="100"/>
        <v>@santavenerinapec.e-etna.it</v>
      </c>
    </row>
    <row r="6453" spans="1:4" ht="12" customHeight="1" x14ac:dyDescent="0.3">
      <c r="A6453" s="1" t="s">
        <v>691</v>
      </c>
      <c r="B6453" s="1" t="s">
        <v>30122</v>
      </c>
      <c r="C6453" t="s">
        <v>23681</v>
      </c>
      <c r="D6453" t="str">
        <f t="shared" si="100"/>
        <v>@legalmail.it</v>
      </c>
    </row>
    <row r="6454" spans="1:4" ht="12" customHeight="1" x14ac:dyDescent="0.3">
      <c r="A6454" s="1" t="s">
        <v>4783</v>
      </c>
      <c r="B6454" s="1" t="s">
        <v>30123</v>
      </c>
      <c r="C6454" t="s">
        <v>23699</v>
      </c>
      <c r="D6454" t="str">
        <f t="shared" si="100"/>
        <v>@pec.it</v>
      </c>
    </row>
    <row r="6455" spans="1:4" ht="12" customHeight="1" x14ac:dyDescent="0.3">
      <c r="A6455" s="1" t="s">
        <v>7656</v>
      </c>
      <c r="B6455" s="1" t="s">
        <v>23684</v>
      </c>
      <c r="C6455" t="s">
        <v>30124</v>
      </c>
      <c r="D6455" t="str">
        <f t="shared" si="100"/>
        <v>@pec.comunesantadi.it</v>
      </c>
    </row>
    <row r="6456" spans="1:4" ht="12" customHeight="1" x14ac:dyDescent="0.3">
      <c r="A6456" s="1" t="s">
        <v>4190</v>
      </c>
      <c r="B6456" s="1" t="s">
        <v>24083</v>
      </c>
      <c r="C6456" t="s">
        <v>30125</v>
      </c>
      <c r="D6456" t="str">
        <f t="shared" si="100"/>
        <v>@pec.comune.santarcangelo.rn.it</v>
      </c>
    </row>
    <row r="6457" spans="1:4" ht="12" customHeight="1" x14ac:dyDescent="0.3">
      <c r="A6457" s="1" t="s">
        <v>5255</v>
      </c>
      <c r="B6457" s="1" t="s">
        <v>30126</v>
      </c>
      <c r="C6457" t="s">
        <v>23699</v>
      </c>
      <c r="D6457" t="str">
        <f t="shared" si="100"/>
        <v>@pec.it</v>
      </c>
    </row>
    <row r="6458" spans="1:4" ht="12" customHeight="1" x14ac:dyDescent="0.3">
      <c r="A6458" s="1" t="s">
        <v>256</v>
      </c>
      <c r="B6458" s="1" t="s">
        <v>22220</v>
      </c>
      <c r="C6458" t="s">
        <v>30127</v>
      </c>
      <c r="D6458" t="str">
        <f t="shared" si="100"/>
        <v>@cert.comune.santena.to.it</v>
      </c>
    </row>
    <row r="6459" spans="1:4" ht="12" customHeight="1" x14ac:dyDescent="0.3">
      <c r="A6459" s="1" t="s">
        <v>6254</v>
      </c>
      <c r="B6459" s="1" t="s">
        <v>23684</v>
      </c>
      <c r="C6459" t="s">
        <v>30128</v>
      </c>
      <c r="D6459" t="str">
        <f t="shared" si="100"/>
        <v>@pec.comune.santeramo.ba.it</v>
      </c>
    </row>
    <row r="6460" spans="1:4" ht="12" customHeight="1" x14ac:dyDescent="0.3">
      <c r="A6460" s="1" t="s">
        <v>380</v>
      </c>
      <c r="B6460" s="1" t="s">
        <v>23684</v>
      </c>
      <c r="C6460" t="s">
        <v>30129</v>
      </c>
      <c r="D6460" t="str">
        <f t="shared" si="100"/>
        <v>@pec.comune.santhia.vc.it</v>
      </c>
    </row>
    <row r="6461" spans="1:4" ht="12" customHeight="1" x14ac:dyDescent="0.3">
      <c r="A6461" s="1" t="s">
        <v>5067</v>
      </c>
      <c r="B6461" s="1" t="s">
        <v>23684</v>
      </c>
      <c r="C6461" t="s">
        <v>30130</v>
      </c>
      <c r="D6461" t="str">
        <f t="shared" si="100"/>
        <v>@pec.comune.santicosmaedamiano.latina.it</v>
      </c>
    </row>
    <row r="6462" spans="1:4" ht="12" customHeight="1" x14ac:dyDescent="0.3">
      <c r="A6462" s="1" t="s">
        <v>3697</v>
      </c>
      <c r="B6462" s="1" t="s">
        <v>30131</v>
      </c>
      <c r="C6462" t="s">
        <v>23747</v>
      </c>
      <c r="D6462" t="str">
        <f t="shared" si="100"/>
        <v>@cert.legalmail.it</v>
      </c>
    </row>
    <row r="6463" spans="1:4" ht="12" customHeight="1" x14ac:dyDescent="0.3">
      <c r="A6463" s="1" t="s">
        <v>692</v>
      </c>
      <c r="B6463" s="1" t="s">
        <v>23850</v>
      </c>
      <c r="C6463" t="s">
        <v>30132</v>
      </c>
      <c r="D6463" t="str">
        <f t="shared" si="100"/>
        <v>@pec.santostefanobelbo.it</v>
      </c>
    </row>
    <row r="6464" spans="1:4" ht="12" customHeight="1" x14ac:dyDescent="0.3">
      <c r="A6464" s="1" t="s">
        <v>3834</v>
      </c>
      <c r="B6464" s="1" t="s">
        <v>23684</v>
      </c>
      <c r="C6464" t="s">
        <v>30133</v>
      </c>
      <c r="D6464" t="str">
        <f t="shared" si="100"/>
        <v>@pec.comune.santostefanodaveto.ge.it</v>
      </c>
    </row>
    <row r="6465" spans="1:4" ht="12" customHeight="1" x14ac:dyDescent="0.3">
      <c r="A6465" s="1" t="s">
        <v>5973</v>
      </c>
      <c r="B6465" s="1" t="s">
        <v>30134</v>
      </c>
      <c r="C6465" t="s">
        <v>23681</v>
      </c>
      <c r="D6465" t="str">
        <f t="shared" si="100"/>
        <v>@legalmail.it</v>
      </c>
    </row>
    <row r="6466" spans="1:4" ht="12" customHeight="1" x14ac:dyDescent="0.3">
      <c r="A6466" s="1" t="s">
        <v>3124</v>
      </c>
      <c r="B6466" s="1" t="s">
        <v>30135</v>
      </c>
      <c r="C6466" t="s">
        <v>23699</v>
      </c>
      <c r="D6466" t="str">
        <f t="shared" si="100"/>
        <v>@pec.it</v>
      </c>
    </row>
    <row r="6467" spans="1:4" ht="12" customHeight="1" x14ac:dyDescent="0.3">
      <c r="A6467" s="1" t="s">
        <v>7134</v>
      </c>
      <c r="B6467" s="1" t="s">
        <v>30136</v>
      </c>
      <c r="C6467" t="s">
        <v>23699</v>
      </c>
      <c r="D6467" t="str">
        <f t="shared" ref="D6467:D6530" si="101">CONCATENATE("@",C:C)</f>
        <v>@pec.it</v>
      </c>
    </row>
    <row r="6468" spans="1:4" ht="12" customHeight="1" x14ac:dyDescent="0.3">
      <c r="A6468" s="1" t="s">
        <v>3869</v>
      </c>
      <c r="B6468" s="1" t="s">
        <v>23684</v>
      </c>
      <c r="C6468" t="s">
        <v>30137</v>
      </c>
      <c r="D6468" t="str">
        <f t="shared" si="101"/>
        <v>@pec.comune.santostefanodimagra.sp.it</v>
      </c>
    </row>
    <row r="6469" spans="1:4" ht="12" customHeight="1" x14ac:dyDescent="0.3">
      <c r="A6469" s="1" t="s">
        <v>6672</v>
      </c>
      <c r="B6469" s="1" t="s">
        <v>30138</v>
      </c>
      <c r="C6469" t="s">
        <v>23713</v>
      </c>
      <c r="D6469" t="str">
        <f t="shared" si="101"/>
        <v>@asmepec.it</v>
      </c>
    </row>
    <row r="6470" spans="1:4" ht="12" customHeight="1" x14ac:dyDescent="0.3">
      <c r="A6470" s="1" t="s">
        <v>5257</v>
      </c>
      <c r="B6470" s="1" t="s">
        <v>30139</v>
      </c>
      <c r="C6470" t="s">
        <v>23681</v>
      </c>
      <c r="D6470" t="str">
        <f t="shared" si="101"/>
        <v>@legalmail.it</v>
      </c>
    </row>
    <row r="6471" spans="1:4" ht="12" customHeight="1" x14ac:dyDescent="0.3">
      <c r="A6471" s="1" t="s">
        <v>6855</v>
      </c>
      <c r="B6471" s="1" t="s">
        <v>30140</v>
      </c>
      <c r="C6471" t="s">
        <v>23713</v>
      </c>
      <c r="D6471" t="str">
        <f t="shared" si="101"/>
        <v>@asmepec.it</v>
      </c>
    </row>
    <row r="6472" spans="1:4" ht="12" customHeight="1" x14ac:dyDescent="0.3">
      <c r="A6472" s="1" t="s">
        <v>2654</v>
      </c>
      <c r="B6472" s="1" t="s">
        <v>23737</v>
      </c>
      <c r="C6472" t="s">
        <v>30141</v>
      </c>
      <c r="D6472" t="str">
        <f t="shared" si="101"/>
        <v>@pec.comune.santostefanolodigiano.lo.it</v>
      </c>
    </row>
    <row r="6473" spans="1:4" ht="12" customHeight="1" x14ac:dyDescent="0.3">
      <c r="A6473" s="1" t="s">
        <v>7191</v>
      </c>
      <c r="B6473" s="1" t="s">
        <v>23684</v>
      </c>
      <c r="C6473" t="s">
        <v>30142</v>
      </c>
      <c r="D6473" t="str">
        <f t="shared" si="101"/>
        <v>@pec.comune.santostefanoquisquina.ag.it</v>
      </c>
    </row>
    <row r="6474" spans="1:4" ht="12" customHeight="1" x14ac:dyDescent="0.3">
      <c r="A6474" s="1" t="s">
        <v>693</v>
      </c>
      <c r="B6474" s="1" t="s">
        <v>30143</v>
      </c>
      <c r="C6474" t="s">
        <v>23735</v>
      </c>
      <c r="D6474" t="str">
        <f t="shared" si="101"/>
        <v>@cert.ruparpiemonte.it</v>
      </c>
    </row>
    <row r="6475" spans="1:4" ht="12" customHeight="1" x14ac:dyDescent="0.3">
      <c r="A6475" s="1" t="s">
        <v>1696</v>
      </c>
      <c r="B6475" s="1" t="s">
        <v>30144</v>
      </c>
      <c r="C6475" t="s">
        <v>27325</v>
      </c>
      <c r="D6475" t="str">
        <f t="shared" si="101"/>
        <v xml:space="preserve">@pec.regione.lombardia.it </v>
      </c>
    </row>
    <row r="6476" spans="1:4" ht="12" customHeight="1" x14ac:dyDescent="0.3">
      <c r="A6476" s="1" t="s">
        <v>6130</v>
      </c>
      <c r="B6476" s="1" t="s">
        <v>30145</v>
      </c>
      <c r="C6476" t="s">
        <v>23713</v>
      </c>
      <c r="D6476" t="str">
        <f t="shared" si="101"/>
        <v>@asmepec.it</v>
      </c>
    </row>
    <row r="6477" spans="1:4" ht="12" customHeight="1" x14ac:dyDescent="0.3">
      <c r="A6477" s="1" t="s">
        <v>5143</v>
      </c>
      <c r="B6477" s="1" t="s">
        <v>30146</v>
      </c>
      <c r="C6477" t="s">
        <v>23699</v>
      </c>
      <c r="D6477" t="str">
        <f t="shared" si="101"/>
        <v>@pec.it</v>
      </c>
    </row>
    <row r="6478" spans="1:4" ht="12" customHeight="1" x14ac:dyDescent="0.3">
      <c r="A6478" s="1" t="s">
        <v>3057</v>
      </c>
      <c r="B6478" s="1" t="s">
        <v>30147</v>
      </c>
      <c r="C6478" t="s">
        <v>23677</v>
      </c>
      <c r="D6478" t="str">
        <f t="shared" si="101"/>
        <v>@cert.ip-veneto.net</v>
      </c>
    </row>
    <row r="6479" spans="1:4" ht="12" customHeight="1" x14ac:dyDescent="0.3">
      <c r="A6479" s="1" t="s">
        <v>7552</v>
      </c>
      <c r="B6479" s="1" t="s">
        <v>30148</v>
      </c>
      <c r="C6479" t="s">
        <v>24024</v>
      </c>
      <c r="D6479" t="str">
        <f t="shared" si="101"/>
        <v>@pec.comunas.it</v>
      </c>
    </row>
    <row r="6480" spans="1:4" ht="12" customHeight="1" x14ac:dyDescent="0.3">
      <c r="A6480" s="1" t="s">
        <v>6132</v>
      </c>
      <c r="B6480" s="1" t="s">
        <v>23991</v>
      </c>
      <c r="C6480" t="s">
        <v>30149</v>
      </c>
      <c r="D6480" t="str">
        <f t="shared" si="101"/>
        <v>@pec.comune.sanza.sa.it</v>
      </c>
    </row>
    <row r="6481" spans="1:4" ht="12" customHeight="1" x14ac:dyDescent="0.3">
      <c r="A6481" s="1" t="s">
        <v>2823</v>
      </c>
      <c r="B6481" s="1" t="s">
        <v>23850</v>
      </c>
      <c r="C6481" t="s">
        <v>30150</v>
      </c>
      <c r="D6481" t="str">
        <f t="shared" si="101"/>
        <v>@pec.comune.sanzeno.tn.it</v>
      </c>
    </row>
    <row r="6482" spans="1:4" ht="12" customHeight="1" x14ac:dyDescent="0.3">
      <c r="A6482" s="1" t="s">
        <v>3358</v>
      </c>
      <c r="B6482" s="1" t="s">
        <v>23684</v>
      </c>
      <c r="C6482" t="s">
        <v>30151</v>
      </c>
      <c r="D6482" t="str">
        <f t="shared" si="101"/>
        <v>@pec.comune.saonara.pd.it</v>
      </c>
    </row>
    <row r="6483" spans="1:4" ht="12" customHeight="1" x14ac:dyDescent="0.3">
      <c r="A6483" s="1" t="s">
        <v>7135</v>
      </c>
      <c r="B6483" s="1" t="s">
        <v>30152</v>
      </c>
      <c r="C6483" t="s">
        <v>23699</v>
      </c>
      <c r="D6483" t="str">
        <f t="shared" si="101"/>
        <v>@pec.it</v>
      </c>
    </row>
    <row r="6484" spans="1:4" ht="12" customHeight="1" x14ac:dyDescent="0.3">
      <c r="A6484" s="1" t="s">
        <v>3562</v>
      </c>
      <c r="B6484" s="1" t="s">
        <v>30153</v>
      </c>
      <c r="C6484" t="s">
        <v>23745</v>
      </c>
      <c r="D6484" t="str">
        <f t="shared" si="101"/>
        <v>@pecveneto.it</v>
      </c>
    </row>
    <row r="6485" spans="1:4" ht="12" customHeight="1" x14ac:dyDescent="0.3">
      <c r="A6485" s="1" t="s">
        <v>6133</v>
      </c>
      <c r="B6485" s="1" t="s">
        <v>30154</v>
      </c>
      <c r="C6485" t="s">
        <v>23713</v>
      </c>
      <c r="D6485" t="str">
        <f t="shared" si="101"/>
        <v>@asmepec.it</v>
      </c>
    </row>
    <row r="6486" spans="1:4" ht="12" customHeight="1" x14ac:dyDescent="0.3">
      <c r="A6486" s="1" t="s">
        <v>6674</v>
      </c>
      <c r="B6486" s="1" t="s">
        <v>30155</v>
      </c>
      <c r="C6486" t="s">
        <v>23713</v>
      </c>
      <c r="D6486" t="str">
        <f t="shared" si="101"/>
        <v>@asmepec.it</v>
      </c>
    </row>
    <row r="6487" spans="1:4" ht="12" customHeight="1" x14ac:dyDescent="0.3">
      <c r="A6487" s="1" t="s">
        <v>5021</v>
      </c>
      <c r="B6487" s="1" t="s">
        <v>24195</v>
      </c>
      <c r="C6487" t="s">
        <v>30156</v>
      </c>
      <c r="D6487" t="str">
        <f t="shared" si="101"/>
        <v>@pec.comune.saracinesco.rm.it</v>
      </c>
    </row>
    <row r="6488" spans="1:4" ht="12" customHeight="1" x14ac:dyDescent="0.3">
      <c r="A6488" s="1" t="s">
        <v>3059</v>
      </c>
      <c r="B6488" s="1" t="s">
        <v>30157</v>
      </c>
      <c r="C6488" t="s">
        <v>23677</v>
      </c>
      <c r="D6488" t="str">
        <f t="shared" si="101"/>
        <v>@cert.ip-veneto.net</v>
      </c>
    </row>
    <row r="6489" spans="1:4" ht="12" customHeight="1" x14ac:dyDescent="0.3">
      <c r="A6489" s="1" t="s">
        <v>6492</v>
      </c>
      <c r="B6489" s="1" t="s">
        <v>30158</v>
      </c>
      <c r="C6489" t="s">
        <v>23691</v>
      </c>
      <c r="D6489" t="str">
        <f t="shared" si="101"/>
        <v>@cert.ruparbasilicata.it</v>
      </c>
    </row>
    <row r="6490" spans="1:4" ht="12" customHeight="1" x14ac:dyDescent="0.3">
      <c r="A6490" s="1" t="s">
        <v>7660</v>
      </c>
      <c r="B6490" s="1" t="s">
        <v>23991</v>
      </c>
      <c r="C6490" t="s">
        <v>30159</v>
      </c>
      <c r="D6490" t="str">
        <f t="shared" si="101"/>
        <v>@pec.comune.sardara.vs.it</v>
      </c>
    </row>
    <row r="6491" spans="1:4" ht="12" customHeight="1" x14ac:dyDescent="0.3">
      <c r="A6491" s="1" t="s">
        <v>991</v>
      </c>
      <c r="B6491" s="1" t="s">
        <v>30160</v>
      </c>
      <c r="C6491" t="s">
        <v>23735</v>
      </c>
      <c r="D6491" t="str">
        <f t="shared" si="101"/>
        <v>@cert.ruparpiemonte.it</v>
      </c>
    </row>
    <row r="6492" spans="1:4" ht="12" customHeight="1" x14ac:dyDescent="0.3">
      <c r="A6492" s="1" t="s">
        <v>3060</v>
      </c>
      <c r="B6492" s="1" t="s">
        <v>23684</v>
      </c>
      <c r="C6492" t="s">
        <v>30161</v>
      </c>
      <c r="D6492" t="str">
        <f t="shared" si="101"/>
        <v>@pec.sarego.gov.it</v>
      </c>
    </row>
    <row r="6493" spans="1:4" ht="12" customHeight="1" x14ac:dyDescent="0.3">
      <c r="A6493" s="1" t="s">
        <v>14178</v>
      </c>
      <c r="B6493" s="1" t="s">
        <v>30162</v>
      </c>
      <c r="C6493" t="s">
        <v>23681</v>
      </c>
      <c r="D6493" t="str">
        <f t="shared" si="101"/>
        <v>@legalmail.it</v>
      </c>
    </row>
    <row r="6494" spans="1:4" ht="12" customHeight="1" x14ac:dyDescent="0.3">
      <c r="A6494" s="1" t="s">
        <v>992</v>
      </c>
      <c r="B6494" s="1" t="s">
        <v>23684</v>
      </c>
      <c r="C6494" t="s">
        <v>30163</v>
      </c>
      <c r="D6494" t="str">
        <f t="shared" si="101"/>
        <v>@pec.comune.sarezzano.al.it</v>
      </c>
    </row>
    <row r="6495" spans="1:4" ht="12" customHeight="1" x14ac:dyDescent="0.3">
      <c r="A6495" s="1" t="s">
        <v>2136</v>
      </c>
      <c r="B6495" s="1" t="s">
        <v>30164</v>
      </c>
      <c r="C6495" t="s">
        <v>23747</v>
      </c>
      <c r="D6495" t="str">
        <f t="shared" si="101"/>
        <v>@cert.legalmail.it</v>
      </c>
    </row>
    <row r="6496" spans="1:4" ht="12" customHeight="1" x14ac:dyDescent="0.3">
      <c r="A6496" s="1" t="s">
        <v>3914</v>
      </c>
      <c r="B6496" s="1" t="s">
        <v>30165</v>
      </c>
      <c r="C6496" t="s">
        <v>23754</v>
      </c>
      <c r="D6496" t="str">
        <f t="shared" si="101"/>
        <v>@sintranet.legalmail.it</v>
      </c>
    </row>
    <row r="6497" spans="1:4" ht="12" customHeight="1" x14ac:dyDescent="0.3">
      <c r="A6497" s="1" t="s">
        <v>3219</v>
      </c>
      <c r="B6497" s="1" t="s">
        <v>30166</v>
      </c>
      <c r="C6497" t="s">
        <v>23699</v>
      </c>
      <c r="D6497" t="str">
        <f t="shared" si="101"/>
        <v>@pec.it</v>
      </c>
    </row>
    <row r="6498" spans="1:4" ht="12" customHeight="1" x14ac:dyDescent="0.3">
      <c r="A6498" s="1" t="s">
        <v>4705</v>
      </c>
      <c r="B6498" s="1" t="s">
        <v>30167</v>
      </c>
      <c r="C6498" t="s">
        <v>23699</v>
      </c>
      <c r="D6498" t="str">
        <f t="shared" si="101"/>
        <v>@pec.it</v>
      </c>
    </row>
    <row r="6499" spans="1:4" ht="12" customHeight="1" x14ac:dyDescent="0.3">
      <c r="A6499" s="1" t="s">
        <v>1907</v>
      </c>
      <c r="B6499" s="1" t="s">
        <v>23684</v>
      </c>
      <c r="C6499" t="s">
        <v>30168</v>
      </c>
      <c r="D6499" t="str">
        <f t="shared" si="101"/>
        <v>@pec.comune.sarnico.bg.it</v>
      </c>
    </row>
    <row r="6500" spans="1:4" ht="12" customHeight="1" x14ac:dyDescent="0.3">
      <c r="A6500" s="1" t="s">
        <v>6134</v>
      </c>
      <c r="B6500" s="1" t="s">
        <v>23900</v>
      </c>
      <c r="C6500" t="s">
        <v>30169</v>
      </c>
      <c r="D6500" t="str">
        <f t="shared" si="101"/>
        <v xml:space="preserve">@pec.comune.sarno.sa.it </v>
      </c>
    </row>
    <row r="6501" spans="1:4" ht="12" customHeight="1" x14ac:dyDescent="0.3">
      <c r="A6501" s="1" t="s">
        <v>2824</v>
      </c>
      <c r="B6501" s="1" t="s">
        <v>23850</v>
      </c>
      <c r="C6501" t="s">
        <v>30170</v>
      </c>
      <c r="D6501" t="str">
        <f t="shared" si="101"/>
        <v>@pec.comune.sarnonico.tn.it</v>
      </c>
    </row>
    <row r="6502" spans="1:4" ht="12" customHeight="1" x14ac:dyDescent="0.3">
      <c r="A6502" s="1" t="s">
        <v>1345</v>
      </c>
      <c r="B6502" s="1" t="s">
        <v>30171</v>
      </c>
      <c r="C6502" t="s">
        <v>26751</v>
      </c>
      <c r="D6502" t="str">
        <f t="shared" si="101"/>
        <v>@secmail.it</v>
      </c>
    </row>
    <row r="6503" spans="1:4" ht="12" customHeight="1" x14ac:dyDescent="0.3">
      <c r="A6503" s="1" t="s">
        <v>1226</v>
      </c>
      <c r="B6503" s="1" t="s">
        <v>23684</v>
      </c>
      <c r="C6503" t="s">
        <v>30172</v>
      </c>
      <c r="D6503" t="str">
        <f t="shared" si="101"/>
        <v>@pec.comune.sarre.ao.it</v>
      </c>
    </row>
    <row r="6504" spans="1:4" ht="12" customHeight="1" x14ac:dyDescent="0.3">
      <c r="A6504" s="1" t="s">
        <v>7496</v>
      </c>
      <c r="B6504" s="1" t="s">
        <v>30173</v>
      </c>
      <c r="C6504" t="s">
        <v>23699</v>
      </c>
      <c r="D6504" t="str">
        <f t="shared" si="101"/>
        <v>@pec.it</v>
      </c>
    </row>
    <row r="6505" spans="1:4" ht="12" customHeight="1" x14ac:dyDescent="0.3">
      <c r="A6505" s="1" t="s">
        <v>4171</v>
      </c>
      <c r="B6505" s="1" t="s">
        <v>22267</v>
      </c>
      <c r="C6505" t="s">
        <v>28064</v>
      </c>
      <c r="D6505" t="str">
        <f t="shared" si="101"/>
        <v>@pec.unionevallesavio.it</v>
      </c>
    </row>
    <row r="6506" spans="1:4" ht="12" customHeight="1" x14ac:dyDescent="0.3">
      <c r="A6506" s="1" t="s">
        <v>4429</v>
      </c>
      <c r="B6506" s="1" t="s">
        <v>30174</v>
      </c>
      <c r="C6506" t="s">
        <v>25735</v>
      </c>
      <c r="D6506" t="str">
        <f t="shared" si="101"/>
        <v>@pec.consorzioterrecablate.it</v>
      </c>
    </row>
    <row r="6507" spans="1:4" ht="12" customHeight="1" x14ac:dyDescent="0.3">
      <c r="A6507" s="1" t="s">
        <v>2307</v>
      </c>
      <c r="B6507" s="1" t="s">
        <v>30175</v>
      </c>
      <c r="C6507" t="s">
        <v>23699</v>
      </c>
      <c r="D6507" t="str">
        <f t="shared" si="101"/>
        <v>@pec.it</v>
      </c>
    </row>
    <row r="6508" spans="1:4" ht="12" customHeight="1" x14ac:dyDescent="0.3">
      <c r="A6508" s="1" t="s">
        <v>7470</v>
      </c>
      <c r="B6508" s="1" t="s">
        <v>30176</v>
      </c>
      <c r="C6508" t="s">
        <v>24024</v>
      </c>
      <c r="D6508" t="str">
        <f t="shared" si="101"/>
        <v>@pec.comunas.it</v>
      </c>
    </row>
    <row r="6509" spans="1:4" ht="12" customHeight="1" x14ac:dyDescent="0.3">
      <c r="A6509" s="1" t="s">
        <v>3870</v>
      </c>
      <c r="B6509" s="1" t="s">
        <v>30177</v>
      </c>
      <c r="C6509" t="s">
        <v>23856</v>
      </c>
      <c r="D6509" t="str">
        <f t="shared" si="101"/>
        <v>@postecert.it</v>
      </c>
    </row>
    <row r="6510" spans="1:4" ht="12" customHeight="1" x14ac:dyDescent="0.3">
      <c r="A6510" s="1" t="s">
        <v>6135</v>
      </c>
      <c r="B6510" s="1" t="s">
        <v>30178</v>
      </c>
      <c r="C6510" t="s">
        <v>23713</v>
      </c>
      <c r="D6510" t="str">
        <f t="shared" si="101"/>
        <v>@asmepec.it</v>
      </c>
    </row>
    <row r="6511" spans="1:4" ht="12" customHeight="1" x14ac:dyDescent="0.3">
      <c r="A6511" s="1" t="s">
        <v>7387</v>
      </c>
      <c r="B6511" s="1" t="s">
        <v>23684</v>
      </c>
      <c r="C6511" t="s">
        <v>30179</v>
      </c>
      <c r="D6511" t="str">
        <f t="shared" si="101"/>
        <v>@pec.comune.sassari.it</v>
      </c>
    </row>
    <row r="6512" spans="1:4" ht="12" customHeight="1" x14ac:dyDescent="0.3">
      <c r="A6512" s="1" t="s">
        <v>3764</v>
      </c>
      <c r="B6512" s="1" t="s">
        <v>30180</v>
      </c>
      <c r="C6512" t="s">
        <v>23681</v>
      </c>
      <c r="D6512" t="str">
        <f t="shared" si="101"/>
        <v>@legalmail.it</v>
      </c>
    </row>
    <row r="6513" spans="1:4" ht="12" customHeight="1" x14ac:dyDescent="0.3">
      <c r="A6513" s="1" t="s">
        <v>4327</v>
      </c>
      <c r="B6513" s="1" t="s">
        <v>30181</v>
      </c>
      <c r="C6513" t="s">
        <v>23683</v>
      </c>
      <c r="D6513" t="str">
        <f t="shared" si="101"/>
        <v>@postacert.toscana.it</v>
      </c>
    </row>
    <row r="6514" spans="1:4" ht="12" customHeight="1" x14ac:dyDescent="0.3">
      <c r="A6514" s="1" t="s">
        <v>5783</v>
      </c>
      <c r="B6514" s="1" t="s">
        <v>30182</v>
      </c>
      <c r="C6514" t="s">
        <v>23856</v>
      </c>
      <c r="D6514" t="str">
        <f t="shared" si="101"/>
        <v>@postecert.it</v>
      </c>
    </row>
    <row r="6515" spans="1:4" ht="12" customHeight="1" x14ac:dyDescent="0.3">
      <c r="A6515" s="1" t="s">
        <v>6493</v>
      </c>
      <c r="B6515" s="1" t="s">
        <v>23684</v>
      </c>
      <c r="C6515" t="s">
        <v>30183</v>
      </c>
      <c r="D6515" t="str">
        <f t="shared" si="101"/>
        <v>@comunesassodicastalda.gov.it</v>
      </c>
    </row>
    <row r="6516" spans="1:4" ht="12" customHeight="1" x14ac:dyDescent="0.3">
      <c r="A6516" s="1" t="s">
        <v>4104</v>
      </c>
      <c r="B6516" s="1" t="s">
        <v>30184</v>
      </c>
      <c r="C6516" t="s">
        <v>23997</v>
      </c>
      <c r="D6516" t="str">
        <f t="shared" si="101"/>
        <v>@cert.provincia.bo.it</v>
      </c>
    </row>
    <row r="6517" spans="1:4" ht="12" customHeight="1" x14ac:dyDescent="0.3">
      <c r="A6517" s="1" t="s">
        <v>14202</v>
      </c>
      <c r="B6517" s="1" t="s">
        <v>30185</v>
      </c>
      <c r="C6517" t="s">
        <v>23681</v>
      </c>
      <c r="D6517" t="str">
        <f t="shared" si="101"/>
        <v>@legalmail.it</v>
      </c>
    </row>
    <row r="6518" spans="1:4" ht="12" customHeight="1" x14ac:dyDescent="0.3">
      <c r="A6518" s="1" t="s">
        <v>4604</v>
      </c>
      <c r="B6518" s="1" t="s">
        <v>30186</v>
      </c>
      <c r="C6518" t="s">
        <v>23717</v>
      </c>
      <c r="D6518" t="str">
        <f t="shared" si="101"/>
        <v>@emarche.it</v>
      </c>
    </row>
    <row r="6519" spans="1:4" ht="12" customHeight="1" x14ac:dyDescent="0.3">
      <c r="A6519" s="1" t="s">
        <v>4653</v>
      </c>
      <c r="B6519" s="1" t="s">
        <v>30187</v>
      </c>
      <c r="C6519" t="s">
        <v>23717</v>
      </c>
      <c r="D6519" t="str">
        <f t="shared" si="101"/>
        <v>@emarche.it</v>
      </c>
    </row>
    <row r="6520" spans="1:4" ht="12" customHeight="1" x14ac:dyDescent="0.3">
      <c r="A6520" s="1" t="s">
        <v>4046</v>
      </c>
      <c r="B6520" s="1" t="s">
        <v>30188</v>
      </c>
      <c r="C6520" t="s">
        <v>30189</v>
      </c>
      <c r="D6520" t="str">
        <f t="shared" si="101"/>
        <v>@cert.comune.sassuolo.mo.it</v>
      </c>
    </row>
    <row r="6521" spans="1:4" ht="12" customHeight="1" x14ac:dyDescent="0.3">
      <c r="A6521" s="1" t="s">
        <v>6754</v>
      </c>
      <c r="B6521" s="1" t="s">
        <v>30190</v>
      </c>
      <c r="C6521" t="s">
        <v>25563</v>
      </c>
      <c r="D6521" t="str">
        <f t="shared" si="101"/>
        <v>@certificata.com</v>
      </c>
    </row>
    <row r="6522" spans="1:4" ht="12" customHeight="1" x14ac:dyDescent="0.3">
      <c r="A6522" s="1" t="s">
        <v>6494</v>
      </c>
      <c r="B6522" s="1" t="s">
        <v>30191</v>
      </c>
      <c r="C6522" t="s">
        <v>23699</v>
      </c>
      <c r="D6522" t="str">
        <f t="shared" si="101"/>
        <v>@pec.it</v>
      </c>
    </row>
    <row r="6523" spans="1:4" ht="12" customHeight="1" x14ac:dyDescent="0.3">
      <c r="A6523" s="1" t="s">
        <v>3533</v>
      </c>
      <c r="B6523" s="1" t="s">
        <v>30192</v>
      </c>
      <c r="C6523" t="s">
        <v>23786</v>
      </c>
      <c r="D6523" t="str">
        <f t="shared" si="101"/>
        <v>@certgov.fvg.it</v>
      </c>
    </row>
    <row r="6524" spans="1:4" ht="12" customHeight="1" x14ac:dyDescent="0.3">
      <c r="A6524" s="1" t="s">
        <v>258</v>
      </c>
      <c r="B6524" s="1" t="s">
        <v>30193</v>
      </c>
      <c r="C6524" t="s">
        <v>23681</v>
      </c>
      <c r="D6524" t="str">
        <f t="shared" si="101"/>
        <v>@legalmail.it</v>
      </c>
    </row>
    <row r="6525" spans="1:4" ht="12" customHeight="1" x14ac:dyDescent="0.3">
      <c r="A6525" s="1" t="s">
        <v>257</v>
      </c>
      <c r="B6525" s="1" t="s">
        <v>30194</v>
      </c>
      <c r="C6525" t="s">
        <v>23681</v>
      </c>
      <c r="D6525" t="str">
        <f t="shared" si="101"/>
        <v>@legalmail.it</v>
      </c>
    </row>
    <row r="6526" spans="1:4" ht="12" customHeight="1" x14ac:dyDescent="0.3">
      <c r="A6526" s="1" t="s">
        <v>6285</v>
      </c>
      <c r="B6526" s="1" t="s">
        <v>30195</v>
      </c>
      <c r="C6526" t="s">
        <v>23740</v>
      </c>
      <c r="D6526" t="str">
        <f t="shared" si="101"/>
        <v>@pec.rupar.puglia.it</v>
      </c>
    </row>
    <row r="6527" spans="1:4" ht="12" customHeight="1" x14ac:dyDescent="0.3">
      <c r="A6527" s="1" t="s">
        <v>6890</v>
      </c>
      <c r="B6527" s="1" t="s">
        <v>30196</v>
      </c>
      <c r="C6527" t="s">
        <v>23713</v>
      </c>
      <c r="D6527" t="str">
        <f t="shared" si="101"/>
        <v>@asmepec.it</v>
      </c>
    </row>
    <row r="6528" spans="1:4" ht="12" customHeight="1" x14ac:dyDescent="0.3">
      <c r="A6528" s="1" t="s">
        <v>5865</v>
      </c>
      <c r="B6528" s="1" t="s">
        <v>30197</v>
      </c>
      <c r="C6528" t="s">
        <v>23713</v>
      </c>
      <c r="D6528" t="str">
        <f t="shared" si="101"/>
        <v>@asmepec.it</v>
      </c>
    </row>
    <row r="6529" spans="1:4" ht="12" customHeight="1" x14ac:dyDescent="0.3">
      <c r="A6529" s="1" t="s">
        <v>694</v>
      </c>
      <c r="B6529" s="1" t="s">
        <v>22291</v>
      </c>
      <c r="C6529" t="s">
        <v>23735</v>
      </c>
      <c r="D6529" t="str">
        <f t="shared" si="101"/>
        <v>@cert.ruparpiemonte.it</v>
      </c>
    </row>
    <row r="6530" spans="1:4" ht="12" customHeight="1" x14ac:dyDescent="0.3">
      <c r="A6530" s="1" t="s">
        <v>5974</v>
      </c>
      <c r="B6530" s="1" t="s">
        <v>30198</v>
      </c>
      <c r="C6530" t="s">
        <v>23699</v>
      </c>
      <c r="D6530" t="str">
        <f t="shared" si="101"/>
        <v>@pec.it</v>
      </c>
    </row>
    <row r="6531" spans="1:4" ht="12" customHeight="1" x14ac:dyDescent="0.3">
      <c r="A6531" s="1" t="s">
        <v>4047</v>
      </c>
      <c r="B6531" s="1" t="s">
        <v>30199</v>
      </c>
      <c r="C6531" t="s">
        <v>25470</v>
      </c>
      <c r="D6531" t="str">
        <f t="shared" ref="D6531:D6594" si="102">CONCATENATE("@",C:C)</f>
        <v>@cert.unione.terredicastelli.mo.it</v>
      </c>
    </row>
    <row r="6532" spans="1:4" ht="12" customHeight="1" x14ac:dyDescent="0.3">
      <c r="A6532" s="1" t="s">
        <v>4172</v>
      </c>
      <c r="B6532" s="1" t="s">
        <v>30200</v>
      </c>
      <c r="C6532" t="s">
        <v>24208</v>
      </c>
      <c r="D6532" t="str">
        <f t="shared" si="102"/>
        <v>@cert.provincia.fc.it</v>
      </c>
    </row>
    <row r="6533" spans="1:4" ht="12" customHeight="1" x14ac:dyDescent="0.3">
      <c r="A6533" s="1" t="s">
        <v>3835</v>
      </c>
      <c r="B6533" s="1" t="s">
        <v>30201</v>
      </c>
      <c r="C6533" t="s">
        <v>23699</v>
      </c>
      <c r="D6533" t="str">
        <f t="shared" si="102"/>
        <v>@pec.it</v>
      </c>
    </row>
    <row r="6534" spans="1:4" ht="12" customHeight="1" x14ac:dyDescent="0.3">
      <c r="A6534" s="1" t="s">
        <v>2137</v>
      </c>
      <c r="B6534" s="1" t="s">
        <v>23684</v>
      </c>
      <c r="C6534" t="s">
        <v>30202</v>
      </c>
      <c r="D6534" t="str">
        <f t="shared" si="102"/>
        <v>@pec.comune.saviore-delladamello.bs.it</v>
      </c>
    </row>
    <row r="6535" spans="1:4" ht="12" customHeight="1" x14ac:dyDescent="0.3">
      <c r="A6535" s="1" t="s">
        <v>7136</v>
      </c>
      <c r="B6535" s="1" t="s">
        <v>30203</v>
      </c>
      <c r="C6535" t="s">
        <v>25213</v>
      </c>
      <c r="D6535" t="str">
        <f t="shared" si="102"/>
        <v>@dgpec.it</v>
      </c>
    </row>
    <row r="6536" spans="1:4" ht="12" customHeight="1" x14ac:dyDescent="0.3">
      <c r="A6536" s="1" t="s">
        <v>3534</v>
      </c>
      <c r="B6536" s="1" t="s">
        <v>30204</v>
      </c>
      <c r="C6536" t="s">
        <v>23786</v>
      </c>
      <c r="D6536" t="str">
        <f t="shared" si="102"/>
        <v>@certgov.fvg.it</v>
      </c>
    </row>
    <row r="6537" spans="1:4" ht="12" customHeight="1" x14ac:dyDescent="0.3">
      <c r="A6537" s="1" t="s">
        <v>3585</v>
      </c>
      <c r="B6537" s="1" t="s">
        <v>30205</v>
      </c>
      <c r="C6537" t="s">
        <v>23786</v>
      </c>
      <c r="D6537" t="str">
        <f t="shared" si="102"/>
        <v>@certgov.fvg.it</v>
      </c>
    </row>
    <row r="6538" spans="1:4" ht="12" customHeight="1" x14ac:dyDescent="0.3">
      <c r="A6538" s="1" t="s">
        <v>6495</v>
      </c>
      <c r="B6538" s="1" t="s">
        <v>30206</v>
      </c>
      <c r="C6538" t="s">
        <v>23691</v>
      </c>
      <c r="D6538" t="str">
        <f t="shared" si="102"/>
        <v>@cert.ruparbasilicata.it</v>
      </c>
    </row>
    <row r="6539" spans="1:4" ht="12" customHeight="1" x14ac:dyDescent="0.3">
      <c r="A6539" s="1" t="s">
        <v>3765</v>
      </c>
      <c r="B6539" s="1" t="s">
        <v>21113</v>
      </c>
      <c r="C6539" t="s">
        <v>30207</v>
      </c>
      <c r="D6539" t="str">
        <f t="shared" si="102"/>
        <v>@pec.comune.savona.it</v>
      </c>
    </row>
    <row r="6540" spans="1:4" ht="12" customHeight="1" x14ac:dyDescent="0.3">
      <c r="A6540" s="1" t="s">
        <v>5360</v>
      </c>
      <c r="B6540" s="1" t="s">
        <v>24010</v>
      </c>
      <c r="C6540" t="s">
        <v>30208</v>
      </c>
      <c r="D6540" t="str">
        <f t="shared" si="102"/>
        <v>@pec.comune.scafa.pe.it</v>
      </c>
    </row>
    <row r="6541" spans="1:4" ht="12" customHeight="1" x14ac:dyDescent="0.3">
      <c r="A6541" s="1" t="s">
        <v>6136</v>
      </c>
      <c r="B6541" s="1" t="s">
        <v>30209</v>
      </c>
      <c r="C6541" t="s">
        <v>23713</v>
      </c>
      <c r="D6541" t="str">
        <f t="shared" si="102"/>
        <v>@asmepec.it</v>
      </c>
    </row>
    <row r="6542" spans="1:4" ht="12" customHeight="1" x14ac:dyDescent="0.3">
      <c r="A6542" s="1" t="s">
        <v>695</v>
      </c>
      <c r="B6542" s="1" t="s">
        <v>22304</v>
      </c>
      <c r="C6542" t="s">
        <v>23735</v>
      </c>
      <c r="D6542" t="str">
        <f t="shared" si="102"/>
        <v>@cert.ruparpiemonte.it</v>
      </c>
    </row>
    <row r="6543" spans="1:4" ht="12" customHeight="1" x14ac:dyDescent="0.3">
      <c r="A6543" s="1" t="s">
        <v>6137</v>
      </c>
      <c r="B6543" s="1" t="s">
        <v>23684</v>
      </c>
      <c r="C6543" t="s">
        <v>30210</v>
      </c>
      <c r="D6543" t="str">
        <f t="shared" si="102"/>
        <v>@pec.comune.scala.sa.it</v>
      </c>
    </row>
    <row r="6544" spans="1:4" ht="12" customHeight="1" x14ac:dyDescent="0.3">
      <c r="A6544" s="1" t="s">
        <v>6675</v>
      </c>
      <c r="B6544" s="1" t="s">
        <v>30211</v>
      </c>
      <c r="C6544" t="s">
        <v>23713</v>
      </c>
      <c r="D6544" t="str">
        <f t="shared" si="102"/>
        <v>@asmepec.it</v>
      </c>
    </row>
    <row r="6545" spans="1:4" ht="12" customHeight="1" x14ac:dyDescent="0.3">
      <c r="A6545" s="1" t="s">
        <v>2308</v>
      </c>
      <c r="B6545" s="1" t="s">
        <v>30212</v>
      </c>
      <c r="C6545" t="s">
        <v>23679</v>
      </c>
      <c r="D6545" t="str">
        <f t="shared" si="102"/>
        <v>@pec.regione.lombardia.it</v>
      </c>
    </row>
    <row r="6546" spans="1:4" ht="12" customHeight="1" x14ac:dyDescent="0.3">
      <c r="A6546" s="1" t="s">
        <v>6676</v>
      </c>
      <c r="B6546" s="1" t="s">
        <v>30213</v>
      </c>
      <c r="C6546" t="s">
        <v>23713</v>
      </c>
      <c r="D6546" t="str">
        <f t="shared" si="102"/>
        <v>@asmepec.it</v>
      </c>
    </row>
    <row r="6547" spans="1:4" ht="12" customHeight="1" x14ac:dyDescent="0.3">
      <c r="A6547" s="1" t="s">
        <v>259</v>
      </c>
      <c r="B6547" s="1" t="s">
        <v>22309</v>
      </c>
      <c r="C6547" t="s">
        <v>23735</v>
      </c>
      <c r="D6547" t="str">
        <f t="shared" si="102"/>
        <v>@cert.ruparpiemonte.it</v>
      </c>
    </row>
    <row r="6548" spans="1:4" ht="12" customHeight="1" x14ac:dyDescent="0.3">
      <c r="A6548" s="1" t="s">
        <v>7137</v>
      </c>
      <c r="B6548" s="1" t="s">
        <v>23737</v>
      </c>
      <c r="C6548" t="s">
        <v>30214</v>
      </c>
      <c r="D6548" t="str">
        <f t="shared" si="102"/>
        <v>@pec.comunescalettazanclea.it</v>
      </c>
    </row>
    <row r="6549" spans="1:4" ht="12" customHeight="1" x14ac:dyDescent="0.3">
      <c r="A6549" s="1" t="s">
        <v>5975</v>
      </c>
      <c r="B6549" s="1" t="s">
        <v>30215</v>
      </c>
      <c r="C6549" t="s">
        <v>23713</v>
      </c>
      <c r="D6549" t="str">
        <f t="shared" si="102"/>
        <v>@asmepec.it</v>
      </c>
    </row>
    <row r="6550" spans="1:4" ht="12" customHeight="1" x14ac:dyDescent="0.3">
      <c r="A6550" s="1" t="s">
        <v>6891</v>
      </c>
      <c r="B6550" s="1" t="s">
        <v>30216</v>
      </c>
      <c r="C6550" t="s">
        <v>23713</v>
      </c>
      <c r="D6550" t="str">
        <f t="shared" si="102"/>
        <v>@asmepec.it</v>
      </c>
    </row>
    <row r="6551" spans="1:4" ht="12" customHeight="1" x14ac:dyDescent="0.3">
      <c r="A6551" s="1" t="s">
        <v>4000</v>
      </c>
      <c r="B6551" s="1" t="s">
        <v>22313</v>
      </c>
      <c r="C6551" t="s">
        <v>23837</v>
      </c>
      <c r="D6551" t="str">
        <f t="shared" si="102"/>
        <v>@cert.provincia.re.it</v>
      </c>
    </row>
    <row r="6552" spans="1:4" ht="12" customHeight="1" x14ac:dyDescent="0.3">
      <c r="A6552" s="1" t="s">
        <v>4303</v>
      </c>
      <c r="B6552" s="1" t="s">
        <v>30217</v>
      </c>
      <c r="C6552" t="s">
        <v>23683</v>
      </c>
      <c r="D6552" t="str">
        <f t="shared" si="102"/>
        <v>@postacert.toscana.it</v>
      </c>
    </row>
    <row r="6553" spans="1:4" ht="12" customHeight="1" x14ac:dyDescent="0.3">
      <c r="A6553" s="1" t="s">
        <v>2438</v>
      </c>
      <c r="B6553" s="1" t="s">
        <v>30218</v>
      </c>
      <c r="C6553" t="s">
        <v>23679</v>
      </c>
      <c r="D6553" t="str">
        <f t="shared" si="102"/>
        <v>@pec.regione.lombardia.it</v>
      </c>
    </row>
    <row r="6554" spans="1:4" ht="12" customHeight="1" x14ac:dyDescent="0.3">
      <c r="A6554" s="1" t="s">
        <v>2439</v>
      </c>
      <c r="B6554" s="1" t="s">
        <v>30219</v>
      </c>
      <c r="C6554" t="s">
        <v>23679</v>
      </c>
      <c r="D6554" t="str">
        <f t="shared" si="102"/>
        <v>@pec.regione.lombardia.it</v>
      </c>
    </row>
    <row r="6555" spans="1:4" ht="12" customHeight="1" x14ac:dyDescent="0.3">
      <c r="A6555" s="1" t="s">
        <v>4911</v>
      </c>
      <c r="B6555" s="1" t="s">
        <v>23684</v>
      </c>
      <c r="C6555" t="s">
        <v>30220</v>
      </c>
      <c r="D6555" t="str">
        <f t="shared" si="102"/>
        <v>@pec.comune.scandriglia.ri.it</v>
      </c>
    </row>
    <row r="6556" spans="1:4" ht="12" customHeight="1" x14ac:dyDescent="0.3">
      <c r="A6556" s="1" t="s">
        <v>5259</v>
      </c>
      <c r="B6556" s="1" t="s">
        <v>30221</v>
      </c>
      <c r="C6556" t="s">
        <v>23699</v>
      </c>
      <c r="D6556" t="str">
        <f t="shared" si="102"/>
        <v>@pec.it</v>
      </c>
    </row>
    <row r="6557" spans="1:4" ht="12" customHeight="1" x14ac:dyDescent="0.3">
      <c r="A6557" s="1" t="s">
        <v>7554</v>
      </c>
      <c r="B6557" s="1" t="s">
        <v>30222</v>
      </c>
      <c r="C6557" t="s">
        <v>24024</v>
      </c>
      <c r="D6557" t="str">
        <f t="shared" si="102"/>
        <v>@pec.comunas.it</v>
      </c>
    </row>
    <row r="6558" spans="1:4" ht="12" customHeight="1" x14ac:dyDescent="0.3">
      <c r="A6558" s="1" t="s">
        <v>4458</v>
      </c>
      <c r="B6558" s="1" t="s">
        <v>30223</v>
      </c>
      <c r="C6558" t="s">
        <v>23683</v>
      </c>
      <c r="D6558" t="str">
        <f t="shared" si="102"/>
        <v>@postacert.toscana.it</v>
      </c>
    </row>
    <row r="6559" spans="1:4" ht="12" customHeight="1" x14ac:dyDescent="0.3">
      <c r="A6559" s="1" t="s">
        <v>6542</v>
      </c>
      <c r="B6559" s="1" t="s">
        <v>24010</v>
      </c>
      <c r="C6559" t="s">
        <v>30224</v>
      </c>
      <c r="D6559" t="str">
        <f t="shared" si="102"/>
        <v>@pec.comune.scanzanojonico.mt.it</v>
      </c>
    </row>
    <row r="6560" spans="1:4" ht="12" customHeight="1" x14ac:dyDescent="0.3">
      <c r="A6560" s="1" t="s">
        <v>1908</v>
      </c>
      <c r="B6560" s="1" t="s">
        <v>23684</v>
      </c>
      <c r="C6560" t="s">
        <v>30225</v>
      </c>
      <c r="D6560" t="str">
        <f t="shared" si="102"/>
        <v>@pec.comune.scanzorosciate.bg.it</v>
      </c>
    </row>
    <row r="6561" spans="1:4" ht="12" customHeight="1" x14ac:dyDescent="0.3">
      <c r="A6561" s="1" t="s">
        <v>5603</v>
      </c>
      <c r="B6561" s="1" t="s">
        <v>23811</v>
      </c>
      <c r="C6561" t="s">
        <v>30226</v>
      </c>
      <c r="D6561" t="str">
        <f t="shared" si="102"/>
        <v>@pec.comunescapoli.is.it</v>
      </c>
    </row>
    <row r="6562" spans="1:4" ht="12" customHeight="1" x14ac:dyDescent="0.3">
      <c r="A6562" s="1" t="s">
        <v>4459</v>
      </c>
      <c r="B6562" s="1" t="s">
        <v>30227</v>
      </c>
      <c r="C6562" t="s">
        <v>23681</v>
      </c>
      <c r="D6562" t="str">
        <f t="shared" si="102"/>
        <v>@legalmail.it</v>
      </c>
    </row>
    <row r="6563" spans="1:4" ht="12" customHeight="1" x14ac:dyDescent="0.3">
      <c r="A6563" s="1" t="s">
        <v>260</v>
      </c>
      <c r="B6563" s="1" t="s">
        <v>22325</v>
      </c>
      <c r="C6563" t="s">
        <v>23791</v>
      </c>
      <c r="D6563" t="str">
        <f t="shared" si="102"/>
        <v>@postemailcertificata.it</v>
      </c>
    </row>
    <row r="6564" spans="1:4" ht="12" customHeight="1" x14ac:dyDescent="0.3">
      <c r="A6564" s="1" t="s">
        <v>696</v>
      </c>
      <c r="B6564" s="1" t="s">
        <v>22326</v>
      </c>
      <c r="C6564" t="s">
        <v>30228</v>
      </c>
      <c r="D6564" t="str">
        <f t="shared" si="102"/>
        <v>@pec.comune.scarnafigi.cn.it</v>
      </c>
    </row>
    <row r="6565" spans="1:4" ht="12" customHeight="1" x14ac:dyDescent="0.3">
      <c r="A6565" s="1" t="s">
        <v>4310</v>
      </c>
      <c r="B6565" s="1" t="s">
        <v>30229</v>
      </c>
      <c r="C6565" t="s">
        <v>23683</v>
      </c>
      <c r="D6565" t="str">
        <f t="shared" si="102"/>
        <v>@postacert.toscana.it</v>
      </c>
    </row>
    <row r="6566" spans="1:4" ht="12" customHeight="1" x14ac:dyDescent="0.3">
      <c r="A6566" s="1" t="s">
        <v>14251</v>
      </c>
      <c r="B6566" s="1" t="s">
        <v>30230</v>
      </c>
      <c r="C6566" t="s">
        <v>23681</v>
      </c>
      <c r="D6566" t="str">
        <f t="shared" si="102"/>
        <v>@legalmail.it</v>
      </c>
    </row>
    <row r="6567" spans="1:4" ht="12" customHeight="1" x14ac:dyDescent="0.3">
      <c r="A6567" s="1" t="s">
        <v>5454</v>
      </c>
      <c r="B6567" s="1" t="s">
        <v>23684</v>
      </c>
      <c r="C6567" t="s">
        <v>30231</v>
      </c>
      <c r="D6567" t="str">
        <f t="shared" si="102"/>
        <v>@comunediscerni.legalmail.it</v>
      </c>
    </row>
    <row r="6568" spans="1:4" ht="12" customHeight="1" x14ac:dyDescent="0.3">
      <c r="A6568" s="1" t="s">
        <v>4516</v>
      </c>
      <c r="B6568" s="1" t="s">
        <v>30232</v>
      </c>
      <c r="C6568" t="s">
        <v>23726</v>
      </c>
      <c r="D6568" t="str">
        <f t="shared" si="102"/>
        <v>@postacert.umbria.it</v>
      </c>
    </row>
    <row r="6569" spans="1:4" ht="12" customHeight="1" x14ac:dyDescent="0.3">
      <c r="A6569" s="1" t="s">
        <v>4517</v>
      </c>
      <c r="B6569" s="1" t="s">
        <v>30233</v>
      </c>
      <c r="C6569" t="s">
        <v>23726</v>
      </c>
      <c r="D6569" t="str">
        <f t="shared" si="102"/>
        <v>@postacert.umbria.it</v>
      </c>
    </row>
    <row r="6570" spans="1:4" ht="12" customHeight="1" x14ac:dyDescent="0.3">
      <c r="A6570" s="1" t="s">
        <v>5455</v>
      </c>
      <c r="B6570" s="1" t="s">
        <v>25516</v>
      </c>
      <c r="C6570" t="s">
        <v>30234</v>
      </c>
      <c r="D6570" t="str">
        <f t="shared" si="102"/>
        <v>@comuneschiavidiabruzzo.legalmailpa.it</v>
      </c>
    </row>
    <row r="6571" spans="1:4" ht="12" customHeight="1" x14ac:dyDescent="0.3">
      <c r="A6571" s="1" t="s">
        <v>3061</v>
      </c>
      <c r="B6571" s="1" t="s">
        <v>30235</v>
      </c>
      <c r="C6571" t="s">
        <v>23745</v>
      </c>
      <c r="D6571" t="str">
        <f t="shared" si="102"/>
        <v>@pecveneto.it</v>
      </c>
    </row>
    <row r="6572" spans="1:4" ht="12" customHeight="1" x14ac:dyDescent="0.3">
      <c r="A6572" s="1" t="s">
        <v>1487</v>
      </c>
      <c r="B6572" s="1" t="s">
        <v>30236</v>
      </c>
      <c r="C6572" t="s">
        <v>23821</v>
      </c>
      <c r="D6572" t="str">
        <f t="shared" si="102"/>
        <v>@pec.provincia.como.it</v>
      </c>
    </row>
    <row r="6573" spans="1:4" ht="12" customHeight="1" x14ac:dyDescent="0.3">
      <c r="A6573" s="1" t="s">
        <v>1909</v>
      </c>
      <c r="B6573" s="1" t="s">
        <v>23684</v>
      </c>
      <c r="C6573" t="s">
        <v>30237</v>
      </c>
      <c r="D6573" t="str">
        <f t="shared" si="102"/>
        <v>@schilpario.legalmail.it</v>
      </c>
    </row>
    <row r="6574" spans="1:4" ht="12" customHeight="1" x14ac:dyDescent="0.3">
      <c r="A6574" s="1" t="s">
        <v>3062</v>
      </c>
      <c r="B6574" s="1" t="s">
        <v>30238</v>
      </c>
      <c r="C6574" t="s">
        <v>23677</v>
      </c>
      <c r="D6574" t="str">
        <f t="shared" si="102"/>
        <v>@cert.ip-veneto.net</v>
      </c>
    </row>
    <row r="6575" spans="1:4" ht="12" customHeight="1" x14ac:dyDescent="0.3">
      <c r="A6575" s="1" t="s">
        <v>2513</v>
      </c>
      <c r="B6575" s="1" t="s">
        <v>30239</v>
      </c>
      <c r="C6575" t="s">
        <v>23679</v>
      </c>
      <c r="D6575" t="str">
        <f t="shared" si="102"/>
        <v>@pec.regione.lombardia.it</v>
      </c>
    </row>
    <row r="6576" spans="1:4" ht="12" customHeight="1" x14ac:dyDescent="0.3">
      <c r="A6576" s="1" t="s">
        <v>7192</v>
      </c>
      <c r="B6576" s="1" t="s">
        <v>23684</v>
      </c>
      <c r="C6576" t="s">
        <v>30240</v>
      </c>
      <c r="D6576" t="str">
        <f t="shared" si="102"/>
        <v>@comunedisciacca.telecompost.it</v>
      </c>
    </row>
    <row r="6577" spans="1:4" ht="12" customHeight="1" x14ac:dyDescent="0.3">
      <c r="A6577" s="1" t="s">
        <v>7036</v>
      </c>
      <c r="B6577" s="1" t="s">
        <v>24195</v>
      </c>
      <c r="C6577" t="s">
        <v>30241</v>
      </c>
      <c r="D6577" t="str">
        <f t="shared" si="102"/>
        <v>@pec.comune.sciara.pa.it</v>
      </c>
    </row>
    <row r="6578" spans="1:4" ht="12" customHeight="1" x14ac:dyDescent="0.3">
      <c r="A6578" s="1" t="s">
        <v>7303</v>
      </c>
      <c r="B6578" s="1" t="s">
        <v>23684</v>
      </c>
      <c r="C6578" t="s">
        <v>30242</v>
      </c>
      <c r="D6578" t="str">
        <f t="shared" si="102"/>
        <v>@pec.comune.scicli.rg.it</v>
      </c>
    </row>
    <row r="6579" spans="1:4" ht="12" customHeight="1" x14ac:dyDescent="0.3">
      <c r="A6579" s="1" t="s">
        <v>6856</v>
      </c>
      <c r="B6579" s="1" t="s">
        <v>30243</v>
      </c>
      <c r="C6579" t="s">
        <v>23713</v>
      </c>
      <c r="D6579" t="str">
        <f t="shared" si="102"/>
        <v>@asmepec.it</v>
      </c>
    </row>
    <row r="6580" spans="1:4" ht="12" customHeight="1" x14ac:dyDescent="0.3">
      <c r="A6580" s="1" t="s">
        <v>6677</v>
      </c>
      <c r="B6580" s="1" t="s">
        <v>30244</v>
      </c>
      <c r="C6580" t="s">
        <v>23713</v>
      </c>
      <c r="D6580" t="str">
        <f t="shared" si="102"/>
        <v>@asmepec.it</v>
      </c>
    </row>
    <row r="6581" spans="1:4" ht="12" customHeight="1" x14ac:dyDescent="0.3">
      <c r="A6581" s="1" t="s">
        <v>6857</v>
      </c>
      <c r="B6581" s="1" t="s">
        <v>30245</v>
      </c>
      <c r="C6581" t="s">
        <v>23713</v>
      </c>
      <c r="D6581" t="str">
        <f t="shared" si="102"/>
        <v>@asmepec.it</v>
      </c>
    </row>
    <row r="6582" spans="1:4" ht="12" customHeight="1" x14ac:dyDescent="0.3">
      <c r="A6582" s="1" t="s">
        <v>7049</v>
      </c>
      <c r="B6582" s="1" t="s">
        <v>30246</v>
      </c>
      <c r="C6582" t="s">
        <v>23699</v>
      </c>
      <c r="D6582" t="str">
        <f t="shared" si="102"/>
        <v>@pec.it</v>
      </c>
    </row>
    <row r="6583" spans="1:4" ht="12" customHeight="1" x14ac:dyDescent="0.3">
      <c r="A6583" s="1" t="s">
        <v>261</v>
      </c>
      <c r="B6583" s="1" t="s">
        <v>23684</v>
      </c>
      <c r="C6583" t="s">
        <v>30247</v>
      </c>
      <c r="D6583" t="str">
        <f t="shared" si="102"/>
        <v>@pec.comunedisciolze.it</v>
      </c>
    </row>
    <row r="6584" spans="1:4" ht="12" customHeight="1" x14ac:dyDescent="0.3">
      <c r="A6584" s="1" t="s">
        <v>5866</v>
      </c>
      <c r="B6584" s="1" t="s">
        <v>30248</v>
      </c>
      <c r="C6584" t="s">
        <v>23699</v>
      </c>
      <c r="D6584" t="str">
        <f t="shared" si="102"/>
        <v>@pec.it</v>
      </c>
    </row>
    <row r="6585" spans="1:4" ht="12" customHeight="1" x14ac:dyDescent="0.3">
      <c r="A6585" s="1" t="s">
        <v>7037</v>
      </c>
      <c r="B6585" s="1" t="s">
        <v>30249</v>
      </c>
      <c r="C6585" t="s">
        <v>23699</v>
      </c>
      <c r="D6585" t="str">
        <f t="shared" si="102"/>
        <v>@pec.it</v>
      </c>
    </row>
    <row r="6586" spans="1:4" ht="12" customHeight="1" x14ac:dyDescent="0.3">
      <c r="A6586" s="1" t="s">
        <v>5260</v>
      </c>
      <c r="B6586" s="1" t="s">
        <v>30250</v>
      </c>
      <c r="C6586" t="s">
        <v>23699</v>
      </c>
      <c r="D6586" t="str">
        <f t="shared" si="102"/>
        <v>@pec.it</v>
      </c>
    </row>
    <row r="6587" spans="1:4" ht="12" customHeight="1" x14ac:dyDescent="0.3">
      <c r="A6587" s="1" t="s">
        <v>381</v>
      </c>
      <c r="B6587" s="1" t="s">
        <v>22349</v>
      </c>
      <c r="C6587" t="s">
        <v>23735</v>
      </c>
      <c r="D6587" t="str">
        <f t="shared" si="102"/>
        <v>@cert.ruparpiemonte.it</v>
      </c>
    </row>
    <row r="6588" spans="1:4" ht="12" customHeight="1" x14ac:dyDescent="0.3">
      <c r="A6588" s="1" t="s">
        <v>382</v>
      </c>
      <c r="B6588" s="1" t="s">
        <v>22350</v>
      </c>
      <c r="C6588" t="s">
        <v>23735</v>
      </c>
      <c r="D6588" t="str">
        <f t="shared" si="102"/>
        <v>@cert.ruparpiemonte.it</v>
      </c>
    </row>
    <row r="6589" spans="1:4" ht="12" customHeight="1" x14ac:dyDescent="0.3">
      <c r="A6589" s="1" t="s">
        <v>5261</v>
      </c>
      <c r="B6589" s="1" t="s">
        <v>30251</v>
      </c>
      <c r="C6589" t="s">
        <v>30252</v>
      </c>
      <c r="D6589" t="str">
        <f t="shared" si="102"/>
        <v>@pecpa.it</v>
      </c>
    </row>
    <row r="6590" spans="1:4" ht="12" customHeight="1" x14ac:dyDescent="0.3">
      <c r="A6590" s="1" t="s">
        <v>7284</v>
      </c>
      <c r="B6590" s="1" t="s">
        <v>30253</v>
      </c>
      <c r="C6590" t="s">
        <v>23681</v>
      </c>
      <c r="D6590" t="str">
        <f t="shared" si="102"/>
        <v>@legalmail.it</v>
      </c>
    </row>
    <row r="6591" spans="1:4" ht="12" customHeight="1" x14ac:dyDescent="0.3">
      <c r="A6591" s="1" t="s">
        <v>6378</v>
      </c>
      <c r="B6591" s="1" t="s">
        <v>30254</v>
      </c>
      <c r="C6591" t="s">
        <v>23740</v>
      </c>
      <c r="D6591" t="str">
        <f t="shared" si="102"/>
        <v>@pec.rupar.puglia.it</v>
      </c>
    </row>
    <row r="6592" spans="1:4" ht="12" customHeight="1" x14ac:dyDescent="0.3">
      <c r="A6592" s="1" t="s">
        <v>3272</v>
      </c>
      <c r="B6592" s="1" t="s">
        <v>30255</v>
      </c>
      <c r="C6592" t="s">
        <v>23745</v>
      </c>
      <c r="D6592" t="str">
        <f t="shared" si="102"/>
        <v>@pecveneto.it</v>
      </c>
    </row>
    <row r="6593" spans="1:4" ht="12" customHeight="1" x14ac:dyDescent="0.3">
      <c r="A6593" s="1" t="s">
        <v>5262</v>
      </c>
      <c r="B6593" s="1" t="s">
        <v>25291</v>
      </c>
      <c r="C6593" t="s">
        <v>30256</v>
      </c>
      <c r="D6593" t="str">
        <f t="shared" si="102"/>
        <v>@pec.comune.scurcolamarsicana.aq.it</v>
      </c>
    </row>
    <row r="6594" spans="1:4" ht="12" customHeight="1" x14ac:dyDescent="0.3">
      <c r="A6594" s="1" t="s">
        <v>2825</v>
      </c>
      <c r="B6594" s="1" t="s">
        <v>23850</v>
      </c>
      <c r="C6594" t="s">
        <v>30257</v>
      </c>
      <c r="D6594" t="str">
        <f t="shared" si="102"/>
        <v>@pec.comune.scurelle.tn.it</v>
      </c>
    </row>
    <row r="6595" spans="1:4" ht="12" customHeight="1" x14ac:dyDescent="0.3">
      <c r="A6595" s="1" t="s">
        <v>825</v>
      </c>
      <c r="B6595" s="1" t="s">
        <v>22357</v>
      </c>
      <c r="C6595" t="s">
        <v>23735</v>
      </c>
      <c r="D6595" t="str">
        <f t="shared" ref="D6595:D6658" si="103">CONCATENATE("@",C:C)</f>
        <v>@cert.ruparpiemonte.it</v>
      </c>
    </row>
    <row r="6596" spans="1:4" ht="12" customHeight="1" x14ac:dyDescent="0.3">
      <c r="A6596" s="1" t="s">
        <v>3698</v>
      </c>
      <c r="B6596" s="1" t="s">
        <v>23684</v>
      </c>
      <c r="C6596" t="s">
        <v>30258</v>
      </c>
      <c r="D6596" t="str">
        <f t="shared" si="103"/>
        <v>@pec.comune.seborga.it</v>
      </c>
    </row>
    <row r="6597" spans="1:4" ht="12" customHeight="1" x14ac:dyDescent="0.3">
      <c r="A6597" s="1" t="s">
        <v>5263</v>
      </c>
      <c r="B6597" s="1" t="s">
        <v>30259</v>
      </c>
      <c r="C6597" t="s">
        <v>23699</v>
      </c>
      <c r="D6597" t="str">
        <f t="shared" si="103"/>
        <v>@pec.it</v>
      </c>
    </row>
    <row r="6598" spans="1:4" ht="12" customHeight="1" x14ac:dyDescent="0.3">
      <c r="A6598" s="1" t="s">
        <v>6379</v>
      </c>
      <c r="B6598" s="1" t="s">
        <v>30260</v>
      </c>
      <c r="C6598" t="s">
        <v>23740</v>
      </c>
      <c r="D6598" t="str">
        <f t="shared" si="103"/>
        <v>@pec.rupar.puglia.it</v>
      </c>
    </row>
    <row r="6599" spans="1:4" ht="12" customHeight="1" x14ac:dyDescent="0.3">
      <c r="A6599" s="1" t="s">
        <v>2655</v>
      </c>
      <c r="B6599" s="1" t="s">
        <v>30261</v>
      </c>
      <c r="C6599" t="s">
        <v>23679</v>
      </c>
      <c r="D6599" t="str">
        <f t="shared" si="103"/>
        <v>@pec.regione.lombardia.it</v>
      </c>
    </row>
    <row r="6600" spans="1:4" ht="12" customHeight="1" x14ac:dyDescent="0.3">
      <c r="A6600" s="1" t="s">
        <v>3535</v>
      </c>
      <c r="B6600" s="1" t="s">
        <v>30262</v>
      </c>
      <c r="C6600" t="s">
        <v>23786</v>
      </c>
      <c r="D6600" t="str">
        <f t="shared" si="103"/>
        <v>@certgov.fvg.it</v>
      </c>
    </row>
    <row r="6601" spans="1:4" ht="12" customHeight="1" x14ac:dyDescent="0.3">
      <c r="A6601" s="1" t="s">
        <v>3126</v>
      </c>
      <c r="B6601" s="1" t="s">
        <v>30263</v>
      </c>
      <c r="C6601" t="s">
        <v>23677</v>
      </c>
      <c r="D6601" t="str">
        <f t="shared" si="103"/>
        <v>@cert.ip-veneto.net</v>
      </c>
    </row>
    <row r="6602" spans="1:4" ht="12" customHeight="1" x14ac:dyDescent="0.3">
      <c r="A6602" s="1" t="s">
        <v>7555</v>
      </c>
      <c r="B6602" s="1" t="s">
        <v>23805</v>
      </c>
      <c r="C6602" t="s">
        <v>30264</v>
      </c>
      <c r="D6602" t="str">
        <f t="shared" si="103"/>
        <v>@pec.comune.sedilo.or.it</v>
      </c>
    </row>
    <row r="6603" spans="1:4" ht="12" customHeight="1" x14ac:dyDescent="0.3">
      <c r="A6603" s="1" t="s">
        <v>7388</v>
      </c>
      <c r="B6603" s="1" t="s">
        <v>23944</v>
      </c>
      <c r="C6603" t="s">
        <v>30265</v>
      </c>
      <c r="D6603" t="str">
        <f t="shared" si="103"/>
        <v>@pec.comune.sedini.ss.it</v>
      </c>
    </row>
    <row r="6604" spans="1:4" ht="12" customHeight="1" x14ac:dyDescent="0.3">
      <c r="A6604" s="1" t="s">
        <v>1699</v>
      </c>
      <c r="B6604" s="1" t="s">
        <v>30266</v>
      </c>
      <c r="C6604" t="s">
        <v>23791</v>
      </c>
      <c r="D6604" t="str">
        <f t="shared" si="103"/>
        <v>@postemailcertificata.it</v>
      </c>
    </row>
    <row r="6605" spans="1:4" ht="12" customHeight="1" x14ac:dyDescent="0.3">
      <c r="A6605" s="1" t="s">
        <v>1910</v>
      </c>
      <c r="B6605" s="1" t="s">
        <v>30267</v>
      </c>
      <c r="C6605" t="s">
        <v>23679</v>
      </c>
      <c r="D6605" t="str">
        <f t="shared" si="103"/>
        <v>@pec.regione.lombardia.it</v>
      </c>
    </row>
    <row r="6606" spans="1:4" ht="12" customHeight="1" x14ac:dyDescent="0.3">
      <c r="A6606" s="1" t="s">
        <v>4706</v>
      </c>
      <c r="B6606" s="1" t="s">
        <v>30268</v>
      </c>
      <c r="C6606" t="s">
        <v>23717</v>
      </c>
      <c r="D6606" t="str">
        <f t="shared" si="103"/>
        <v>@emarche.it</v>
      </c>
    </row>
    <row r="6607" spans="1:4" ht="12" customHeight="1" x14ac:dyDescent="0.3">
      <c r="A6607" s="1" t="s">
        <v>7661</v>
      </c>
      <c r="B6607" s="1" t="s">
        <v>23684</v>
      </c>
      <c r="C6607" t="s">
        <v>30269</v>
      </c>
      <c r="D6607" t="str">
        <f t="shared" si="103"/>
        <v>@pec.comune.segariu.ca.it</v>
      </c>
    </row>
    <row r="6608" spans="1:4" ht="12" customHeight="1" x14ac:dyDescent="0.3">
      <c r="A6608" s="1" t="s">
        <v>4460</v>
      </c>
      <c r="B6608" s="1" t="s">
        <v>30270</v>
      </c>
      <c r="C6608" t="s">
        <v>23683</v>
      </c>
      <c r="D6608" t="str">
        <f t="shared" si="103"/>
        <v>@postacert.toscana.it</v>
      </c>
    </row>
    <row r="6609" spans="1:4" ht="12" customHeight="1" x14ac:dyDescent="0.3">
      <c r="A6609" s="1" t="s">
        <v>5022</v>
      </c>
      <c r="B6609" s="1" t="s">
        <v>30271</v>
      </c>
      <c r="C6609" t="s">
        <v>23699</v>
      </c>
      <c r="D6609" t="str">
        <f t="shared" si="103"/>
        <v>@pec.it</v>
      </c>
    </row>
    <row r="6610" spans="1:4" ht="12" customHeight="1" x14ac:dyDescent="0.3">
      <c r="A6610" s="1" t="s">
        <v>2826</v>
      </c>
      <c r="B6610" s="1" t="s">
        <v>23693</v>
      </c>
      <c r="C6610" t="s">
        <v>30272</v>
      </c>
      <c r="D6610" t="str">
        <f t="shared" si="103"/>
        <v>@pec.comune.segonzano.tn.it</v>
      </c>
    </row>
    <row r="6611" spans="1:4" ht="12" customHeight="1" x14ac:dyDescent="0.3">
      <c r="A6611" s="1" t="s">
        <v>1700</v>
      </c>
      <c r="B6611" s="1" t="s">
        <v>22373</v>
      </c>
      <c r="C6611" t="s">
        <v>23791</v>
      </c>
      <c r="D6611" t="str">
        <f t="shared" si="103"/>
        <v>@postemailcertificata.it</v>
      </c>
    </row>
    <row r="6612" spans="1:4" ht="12" customHeight="1" x14ac:dyDescent="0.3">
      <c r="A6612" s="1" t="s">
        <v>3220</v>
      </c>
      <c r="B6612" s="1" t="s">
        <v>30273</v>
      </c>
      <c r="C6612" t="s">
        <v>23845</v>
      </c>
      <c r="D6612" t="str">
        <f t="shared" si="103"/>
        <v>@halleypec.it</v>
      </c>
    </row>
    <row r="6613" spans="1:4" ht="12" customHeight="1" x14ac:dyDescent="0.3">
      <c r="A6613" s="1" t="s">
        <v>7497</v>
      </c>
      <c r="B6613" s="1" t="s">
        <v>23684</v>
      </c>
      <c r="C6613" t="s">
        <v>30274</v>
      </c>
      <c r="D6613" t="str">
        <f t="shared" si="103"/>
        <v>@pec.comune.selargius.ca.it</v>
      </c>
    </row>
    <row r="6614" spans="1:4" ht="12" customHeight="1" x14ac:dyDescent="0.3">
      <c r="A6614" s="1" t="s">
        <v>4912</v>
      </c>
      <c r="B6614" s="1" t="s">
        <v>30275</v>
      </c>
      <c r="C6614" t="s">
        <v>23681</v>
      </c>
      <c r="D6614" t="str">
        <f t="shared" si="103"/>
        <v>@legalmail.it</v>
      </c>
    </row>
    <row r="6615" spans="1:4" ht="12" customHeight="1" x14ac:dyDescent="0.3">
      <c r="A6615" s="1" t="s">
        <v>7662</v>
      </c>
      <c r="B6615" s="1" t="s">
        <v>23684</v>
      </c>
      <c r="C6615" t="s">
        <v>30276</v>
      </c>
      <c r="D6615" t="str">
        <f t="shared" si="103"/>
        <v>@pec.comune.selegas.ca.it</v>
      </c>
    </row>
    <row r="6616" spans="1:4" ht="12" customHeight="1" x14ac:dyDescent="0.3">
      <c r="A6616" s="1" t="s">
        <v>2873</v>
      </c>
      <c r="B6616" s="1" t="s">
        <v>23850</v>
      </c>
      <c r="C6616" t="s">
        <v>30277</v>
      </c>
      <c r="D6616" t="str">
        <f t="shared" si="103"/>
        <v>@pec.comune.sellagiudicarie.tn.it</v>
      </c>
    </row>
    <row r="6617" spans="1:4" ht="12" customHeight="1" x14ac:dyDescent="0.3">
      <c r="A6617" s="1" t="s">
        <v>4518</v>
      </c>
      <c r="B6617" s="1" t="s">
        <v>30278</v>
      </c>
      <c r="C6617" t="s">
        <v>23726</v>
      </c>
      <c r="D6617" t="str">
        <f t="shared" si="103"/>
        <v>@postacert.umbria.it</v>
      </c>
    </row>
    <row r="6618" spans="1:4" ht="12" customHeight="1" x14ac:dyDescent="0.3">
      <c r="A6618" s="1" t="s">
        <v>2138</v>
      </c>
      <c r="B6618" s="1" t="s">
        <v>23684</v>
      </c>
      <c r="C6618" t="s">
        <v>30279</v>
      </c>
      <c r="D6618" t="str">
        <f t="shared" si="103"/>
        <v>@pec.comune.sellero.bs.it</v>
      </c>
    </row>
    <row r="6619" spans="1:4" ht="12" customHeight="1" x14ac:dyDescent="0.3">
      <c r="A6619" s="1" t="s">
        <v>6755</v>
      </c>
      <c r="B6619" s="1" t="s">
        <v>30280</v>
      </c>
      <c r="C6619" t="s">
        <v>23713</v>
      </c>
      <c r="D6619" t="str">
        <f t="shared" si="103"/>
        <v>@asmepec.it</v>
      </c>
    </row>
    <row r="6620" spans="1:4" ht="12" customHeight="1" x14ac:dyDescent="0.3">
      <c r="A6620" s="1" t="s">
        <v>6756</v>
      </c>
      <c r="B6620" s="1" t="s">
        <v>30281</v>
      </c>
      <c r="C6620" t="s">
        <v>23713</v>
      </c>
      <c r="D6620" t="str">
        <f t="shared" si="103"/>
        <v>@asmepec.it</v>
      </c>
    </row>
    <row r="6621" spans="1:4" ht="12" customHeight="1" x14ac:dyDescent="0.3">
      <c r="A6621" s="1" t="s">
        <v>14306</v>
      </c>
      <c r="B6621" s="1" t="s">
        <v>30282</v>
      </c>
      <c r="C6621" t="s">
        <v>23681</v>
      </c>
      <c r="D6621" t="str">
        <f t="shared" si="103"/>
        <v>@legalmail.it</v>
      </c>
    </row>
    <row r="6622" spans="1:4" ht="12" customHeight="1" x14ac:dyDescent="0.3">
      <c r="A6622" s="1" t="s">
        <v>3127</v>
      </c>
      <c r="B6622" s="1" t="s">
        <v>30283</v>
      </c>
      <c r="C6622" t="s">
        <v>23745</v>
      </c>
      <c r="D6622" t="str">
        <f t="shared" si="103"/>
        <v>@pecveneto.it</v>
      </c>
    </row>
    <row r="6623" spans="1:4" ht="12" customHeight="1" x14ac:dyDescent="0.3">
      <c r="A6623" s="1" t="s">
        <v>2955</v>
      </c>
      <c r="B6623" s="1" t="s">
        <v>30284</v>
      </c>
      <c r="C6623" t="s">
        <v>24500</v>
      </c>
      <c r="D6623" t="str">
        <f t="shared" si="103"/>
        <v>@stpec.it</v>
      </c>
    </row>
    <row r="6624" spans="1:4" ht="12" customHeight="1" x14ac:dyDescent="0.3">
      <c r="A6624" s="1" t="s">
        <v>14309</v>
      </c>
      <c r="B6624" s="1" t="s">
        <v>30285</v>
      </c>
      <c r="C6624" t="s">
        <v>23681</v>
      </c>
      <c r="D6624" t="str">
        <f t="shared" si="103"/>
        <v>@legalmail.it</v>
      </c>
    </row>
    <row r="6625" spans="1:4" ht="12" customHeight="1" x14ac:dyDescent="0.3">
      <c r="A6625" s="1" t="s">
        <v>3359</v>
      </c>
      <c r="B6625" s="1" t="s">
        <v>30286</v>
      </c>
      <c r="C6625" t="s">
        <v>23677</v>
      </c>
      <c r="D6625" t="str">
        <f t="shared" si="103"/>
        <v>@cert.ip-veneto.net</v>
      </c>
    </row>
    <row r="6626" spans="1:4" ht="12" customHeight="1" x14ac:dyDescent="0.3">
      <c r="A6626" s="1" t="s">
        <v>1911</v>
      </c>
      <c r="B6626" s="1" t="s">
        <v>23684</v>
      </c>
      <c r="C6626" t="s">
        <v>30287</v>
      </c>
      <c r="D6626" t="str">
        <f t="shared" si="103"/>
        <v>@pec.comunediselvino.it</v>
      </c>
    </row>
    <row r="6627" spans="1:4" ht="12" customHeight="1" x14ac:dyDescent="0.3">
      <c r="A6627" s="1" t="s">
        <v>7389</v>
      </c>
      <c r="B6627" s="1" t="s">
        <v>23684</v>
      </c>
      <c r="C6627" t="s">
        <v>30288</v>
      </c>
      <c r="D6627" t="str">
        <f t="shared" si="103"/>
        <v>@pec.comune.semestene.ss.it</v>
      </c>
    </row>
    <row r="6628" spans="1:4" ht="12" customHeight="1" x14ac:dyDescent="0.3">
      <c r="A6628" s="1" t="s">
        <v>2309</v>
      </c>
      <c r="B6628" s="1" t="s">
        <v>22390</v>
      </c>
      <c r="C6628" t="s">
        <v>23791</v>
      </c>
      <c r="D6628" t="str">
        <f t="shared" si="103"/>
        <v>@postemailcertificata.it</v>
      </c>
    </row>
    <row r="6629" spans="1:4" ht="12" customHeight="1" x14ac:dyDescent="0.3">
      <c r="A6629" s="1" t="s">
        <v>6858</v>
      </c>
      <c r="B6629" s="1" t="s">
        <v>30289</v>
      </c>
      <c r="C6629" t="s">
        <v>23713</v>
      </c>
      <c r="D6629" t="str">
        <f t="shared" si="103"/>
        <v>@asmepec.it</v>
      </c>
    </row>
    <row r="6630" spans="1:4" ht="12" customHeight="1" x14ac:dyDescent="0.3">
      <c r="A6630" s="1" t="s">
        <v>4463</v>
      </c>
      <c r="B6630" s="1" t="s">
        <v>30290</v>
      </c>
      <c r="C6630" t="s">
        <v>23683</v>
      </c>
      <c r="D6630" t="str">
        <f t="shared" si="103"/>
        <v>@postacert.toscana.it</v>
      </c>
    </row>
    <row r="6631" spans="1:4" ht="12" customHeight="1" x14ac:dyDescent="0.3">
      <c r="A6631" s="1" t="s">
        <v>1701</v>
      </c>
      <c r="B6631" s="1" t="s">
        <v>24484</v>
      </c>
      <c r="C6631" t="s">
        <v>30291</v>
      </c>
      <c r="D6631" t="str">
        <f t="shared" si="103"/>
        <v>@comune.senago.legalmail.it</v>
      </c>
    </row>
    <row r="6632" spans="1:4" ht="12" customHeight="1" x14ac:dyDescent="0.3">
      <c r="A6632" s="1" t="s">
        <v>14317</v>
      </c>
      <c r="B6632" s="1" t="s">
        <v>30292</v>
      </c>
      <c r="C6632" t="s">
        <v>23681</v>
      </c>
      <c r="D6632" t="str">
        <f t="shared" si="103"/>
        <v>@legalmail.it</v>
      </c>
    </row>
    <row r="6633" spans="1:4" ht="12" customHeight="1" x14ac:dyDescent="0.3">
      <c r="A6633" s="1" t="s">
        <v>14318</v>
      </c>
      <c r="B6633" s="1" t="s">
        <v>30293</v>
      </c>
      <c r="C6633" t="s">
        <v>23681</v>
      </c>
      <c r="D6633" t="str">
        <f t="shared" si="103"/>
        <v>@legalmail.it</v>
      </c>
    </row>
    <row r="6634" spans="1:4" ht="12" customHeight="1" x14ac:dyDescent="0.3">
      <c r="A6634" s="1" t="s">
        <v>7556</v>
      </c>
      <c r="B6634" s="1" t="s">
        <v>30294</v>
      </c>
      <c r="C6634" t="s">
        <v>23681</v>
      </c>
      <c r="D6634" t="str">
        <f t="shared" si="103"/>
        <v>@legalmail.it</v>
      </c>
    </row>
    <row r="6635" spans="1:4" ht="12" customHeight="1" x14ac:dyDescent="0.3">
      <c r="A6635" s="1" t="s">
        <v>5976</v>
      </c>
      <c r="B6635" s="1" t="s">
        <v>30295</v>
      </c>
      <c r="C6635" t="s">
        <v>23713</v>
      </c>
      <c r="D6635" t="str">
        <f t="shared" si="103"/>
        <v>@asmepec.it</v>
      </c>
    </row>
    <row r="6636" spans="1:4" ht="12" customHeight="1" x14ac:dyDescent="0.3">
      <c r="A6636" s="1" t="s">
        <v>2139</v>
      </c>
      <c r="B6636" s="1" t="s">
        <v>23684</v>
      </c>
      <c r="C6636" t="s">
        <v>30296</v>
      </c>
      <c r="D6636" t="str">
        <f t="shared" si="103"/>
        <v>@cert.comune.seniga.bs.it</v>
      </c>
    </row>
    <row r="6637" spans="1:4" ht="12" customHeight="1" x14ac:dyDescent="0.3">
      <c r="A6637" s="1" t="s">
        <v>4654</v>
      </c>
      <c r="B6637" s="1" t="s">
        <v>30297</v>
      </c>
      <c r="C6637" t="s">
        <v>23717</v>
      </c>
      <c r="D6637" t="str">
        <f t="shared" si="103"/>
        <v>@emarche.it</v>
      </c>
    </row>
    <row r="6638" spans="1:4" ht="12" customHeight="1" x14ac:dyDescent="0.3">
      <c r="A6638" s="1" t="s">
        <v>7557</v>
      </c>
      <c r="B6638" s="1" t="s">
        <v>30298</v>
      </c>
      <c r="C6638" t="s">
        <v>23699</v>
      </c>
      <c r="D6638" t="str">
        <f t="shared" si="103"/>
        <v>@pec.it</v>
      </c>
    </row>
    <row r="6639" spans="1:4" ht="12" customHeight="1" x14ac:dyDescent="0.3">
      <c r="A6639" s="1" t="s">
        <v>6496</v>
      </c>
      <c r="B6639" s="1" t="s">
        <v>23684</v>
      </c>
      <c r="C6639" t="s">
        <v>30299</v>
      </c>
      <c r="D6639" t="str">
        <f t="shared" si="103"/>
        <v>@comune.senise.postecert.it</v>
      </c>
    </row>
    <row r="6640" spans="1:4" ht="12" customHeight="1" x14ac:dyDescent="0.3">
      <c r="A6640" s="1" t="s">
        <v>1488</v>
      </c>
      <c r="B6640" s="1" t="s">
        <v>30300</v>
      </c>
      <c r="C6640" t="s">
        <v>23828</v>
      </c>
      <c r="D6640" t="str">
        <f t="shared" si="103"/>
        <v>@halleycert.it</v>
      </c>
    </row>
    <row r="6641" spans="1:4" ht="12" customHeight="1" x14ac:dyDescent="0.3">
      <c r="A6641" s="1" t="s">
        <v>2656</v>
      </c>
      <c r="B6641" s="1" t="s">
        <v>30301</v>
      </c>
      <c r="C6641" t="s">
        <v>23679</v>
      </c>
      <c r="D6641" t="str">
        <f t="shared" si="103"/>
        <v>@pec.regione.lombardia.it</v>
      </c>
    </row>
    <row r="6642" spans="1:4" ht="12" customHeight="1" x14ac:dyDescent="0.3">
      <c r="A6642" s="1" t="s">
        <v>7558</v>
      </c>
      <c r="B6642" s="1" t="s">
        <v>23684</v>
      </c>
      <c r="C6642" t="s">
        <v>30302</v>
      </c>
      <c r="D6642" t="str">
        <f t="shared" si="103"/>
        <v>@pec.comune.sennariolo.or.it</v>
      </c>
    </row>
    <row r="6643" spans="1:4" ht="12" customHeight="1" x14ac:dyDescent="0.3">
      <c r="A6643" s="1" t="s">
        <v>7390</v>
      </c>
      <c r="B6643" s="1" t="s">
        <v>30303</v>
      </c>
      <c r="C6643" t="s">
        <v>24024</v>
      </c>
      <c r="D6643" t="str">
        <f t="shared" si="103"/>
        <v>@pec.comunas.it</v>
      </c>
    </row>
    <row r="6644" spans="1:4" ht="12" customHeight="1" x14ac:dyDescent="0.3">
      <c r="A6644" s="1" t="s">
        <v>7663</v>
      </c>
      <c r="B6644" s="1" t="s">
        <v>23684</v>
      </c>
      <c r="C6644" t="s">
        <v>30304</v>
      </c>
      <c r="D6644" t="str">
        <f t="shared" si="103"/>
        <v>@pec.comune.senorbi.ca.it</v>
      </c>
    </row>
    <row r="6645" spans="1:4" ht="12" customHeight="1" x14ac:dyDescent="0.3">
      <c r="A6645" s="1" t="s">
        <v>5546</v>
      </c>
      <c r="B6645" s="1" t="s">
        <v>30305</v>
      </c>
      <c r="C6645" t="s">
        <v>30306</v>
      </c>
      <c r="D6645" t="str">
        <f t="shared" si="103"/>
        <v>@pec.comune.sepino.cb.it</v>
      </c>
    </row>
    <row r="6646" spans="1:4" ht="12" customHeight="1" x14ac:dyDescent="0.3">
      <c r="A6646" s="1" t="s">
        <v>3633</v>
      </c>
      <c r="B6646" s="1" t="s">
        <v>30307</v>
      </c>
      <c r="C6646" t="s">
        <v>23786</v>
      </c>
      <c r="D6646" t="str">
        <f t="shared" si="103"/>
        <v>@certgov.fvg.it</v>
      </c>
    </row>
    <row r="6647" spans="1:4" ht="12" customHeight="1" x14ac:dyDescent="0.3">
      <c r="A6647" s="1" t="s">
        <v>4243</v>
      </c>
      <c r="B6647" s="1" t="s">
        <v>30308</v>
      </c>
      <c r="C6647" t="s">
        <v>23683</v>
      </c>
      <c r="D6647" t="str">
        <f t="shared" si="103"/>
        <v>@postacert.toscana.it</v>
      </c>
    </row>
    <row r="6648" spans="1:4" ht="12" customHeight="1" x14ac:dyDescent="0.3">
      <c r="A6648" s="1" t="s">
        <v>7664</v>
      </c>
      <c r="B6648" s="1" t="s">
        <v>30309</v>
      </c>
      <c r="C6648" t="s">
        <v>23699</v>
      </c>
      <c r="D6648" t="str">
        <f t="shared" si="103"/>
        <v>@pec.it</v>
      </c>
    </row>
    <row r="6649" spans="1:4" ht="12" customHeight="1" x14ac:dyDescent="0.3">
      <c r="A6649" s="1" t="s">
        <v>2703</v>
      </c>
      <c r="B6649" s="1" t="s">
        <v>30310</v>
      </c>
      <c r="C6649" t="s">
        <v>24113</v>
      </c>
      <c r="D6649" t="str">
        <f t="shared" si="103"/>
        <v>@actaliscertymail.it</v>
      </c>
    </row>
    <row r="6650" spans="1:4" ht="12" customHeight="1" x14ac:dyDescent="0.3">
      <c r="A6650" s="1" t="s">
        <v>3128</v>
      </c>
      <c r="B6650" s="1" t="s">
        <v>30311</v>
      </c>
      <c r="C6650" t="s">
        <v>23677</v>
      </c>
      <c r="D6650" t="str">
        <f t="shared" si="103"/>
        <v>@cert.ip-veneto.net</v>
      </c>
    </row>
    <row r="6651" spans="1:4" ht="12" customHeight="1" x14ac:dyDescent="0.3">
      <c r="A6651" s="1" t="s">
        <v>2440</v>
      </c>
      <c r="B6651" s="1" t="s">
        <v>30312</v>
      </c>
      <c r="C6651" t="s">
        <v>23679</v>
      </c>
      <c r="D6651" t="str">
        <f t="shared" si="103"/>
        <v>@pec.regione.lombardia.it</v>
      </c>
    </row>
    <row r="6652" spans="1:4" ht="12" customHeight="1" x14ac:dyDescent="0.3">
      <c r="A6652" s="1" t="s">
        <v>1912</v>
      </c>
      <c r="B6652" s="1" t="s">
        <v>30313</v>
      </c>
      <c r="C6652" t="s">
        <v>23699</v>
      </c>
      <c r="D6652" t="str">
        <f t="shared" si="103"/>
        <v>@pec.it</v>
      </c>
    </row>
    <row r="6653" spans="1:4" ht="12" customHeight="1" x14ac:dyDescent="0.3">
      <c r="A6653" s="1" t="s">
        <v>1913</v>
      </c>
      <c r="B6653" s="1" t="s">
        <v>30314</v>
      </c>
      <c r="C6653" t="s">
        <v>23679</v>
      </c>
      <c r="D6653" t="str">
        <f t="shared" si="103"/>
        <v>@pec.regione.lombardia.it</v>
      </c>
    </row>
    <row r="6654" spans="1:4" ht="12" customHeight="1" x14ac:dyDescent="0.3">
      <c r="A6654" s="1" t="s">
        <v>5977</v>
      </c>
      <c r="B6654" s="1" t="s">
        <v>30315</v>
      </c>
      <c r="C6654" t="s">
        <v>23713</v>
      </c>
      <c r="D6654" t="str">
        <f t="shared" si="103"/>
        <v>@asmepec.it</v>
      </c>
    </row>
    <row r="6655" spans="1:4" ht="12" customHeight="1" x14ac:dyDescent="0.3">
      <c r="A6655" s="1" t="s">
        <v>2140</v>
      </c>
      <c r="B6655" s="1" t="s">
        <v>23684</v>
      </c>
      <c r="C6655" t="s">
        <v>30316</v>
      </c>
      <c r="D6655" t="str">
        <f t="shared" si="103"/>
        <v>@pec.comune.serle.bs.it</v>
      </c>
    </row>
    <row r="6656" spans="1:4" ht="12" customHeight="1" x14ac:dyDescent="0.3">
      <c r="A6656" s="1" t="s">
        <v>2514</v>
      </c>
      <c r="B6656" s="1" t="s">
        <v>23693</v>
      </c>
      <c r="C6656" t="s">
        <v>30317</v>
      </c>
      <c r="D6656" t="str">
        <f t="shared" si="103"/>
        <v>@pec.comune.sermide.mn.it</v>
      </c>
    </row>
    <row r="6657" spans="1:4" ht="12" customHeight="1" x14ac:dyDescent="0.3">
      <c r="A6657" s="1" t="s">
        <v>5068</v>
      </c>
      <c r="B6657" s="1" t="s">
        <v>30318</v>
      </c>
      <c r="C6657" t="s">
        <v>30319</v>
      </c>
      <c r="D6657" t="str">
        <f t="shared" si="103"/>
        <v>@pec.comune.sermoneta.latina.it</v>
      </c>
    </row>
    <row r="6658" spans="1:4" ht="12" customHeight="1" x14ac:dyDescent="0.3">
      <c r="A6658" s="1" t="s">
        <v>3221</v>
      </c>
      <c r="B6658" s="1" t="s">
        <v>30320</v>
      </c>
      <c r="C6658" t="s">
        <v>23745</v>
      </c>
      <c r="D6658" t="str">
        <f t="shared" si="103"/>
        <v>@pecveneto.it</v>
      </c>
    </row>
    <row r="6659" spans="1:4" ht="12" customHeight="1" x14ac:dyDescent="0.3">
      <c r="A6659" s="1" t="s">
        <v>1571</v>
      </c>
      <c r="B6659" s="1" t="s">
        <v>30321</v>
      </c>
      <c r="C6659" t="s">
        <v>23817</v>
      </c>
      <c r="D6659" t="str">
        <f t="shared" ref="D6659:D6722" si="104">CONCATENATE("@",C:C)</f>
        <v>@cert.provincia.so.it</v>
      </c>
    </row>
    <row r="6660" spans="1:4" ht="12" customHeight="1" x14ac:dyDescent="0.3">
      <c r="A6660" s="1" t="s">
        <v>826</v>
      </c>
      <c r="B6660" s="1" t="s">
        <v>22422</v>
      </c>
      <c r="C6660" t="s">
        <v>23735</v>
      </c>
      <c r="D6660" t="str">
        <f t="shared" si="104"/>
        <v>@cert.ruparpiemonte.it</v>
      </c>
    </row>
    <row r="6661" spans="1:4" ht="12" customHeight="1" x14ac:dyDescent="0.3">
      <c r="A6661" s="1" t="s">
        <v>6678</v>
      </c>
      <c r="B6661" s="1" t="s">
        <v>30322</v>
      </c>
      <c r="C6661" t="s">
        <v>23713</v>
      </c>
      <c r="D6661" t="str">
        <f t="shared" si="104"/>
        <v>@asmepec.it</v>
      </c>
    </row>
    <row r="6662" spans="1:4" ht="12" customHeight="1" x14ac:dyDescent="0.3">
      <c r="A6662" s="1" t="s">
        <v>14347</v>
      </c>
      <c r="B6662" s="1" t="s">
        <v>30323</v>
      </c>
      <c r="C6662" t="s">
        <v>23717</v>
      </c>
      <c r="D6662" t="str">
        <f t="shared" si="104"/>
        <v>@emarche.it</v>
      </c>
    </row>
    <row r="6663" spans="1:4" ht="12" customHeight="1" x14ac:dyDescent="0.3">
      <c r="A6663" s="1" t="s">
        <v>14348</v>
      </c>
      <c r="B6663" s="1" t="s">
        <v>30324</v>
      </c>
      <c r="C6663" t="s">
        <v>23828</v>
      </c>
      <c r="D6663" t="str">
        <f t="shared" si="104"/>
        <v>@halleycert.it</v>
      </c>
    </row>
    <row r="6664" spans="1:4" ht="12" customHeight="1" x14ac:dyDescent="0.3">
      <c r="A6664" s="1" t="s">
        <v>6931</v>
      </c>
      <c r="B6664" s="1" t="s">
        <v>23737</v>
      </c>
      <c r="C6664" t="s">
        <v>30325</v>
      </c>
      <c r="D6664" t="str">
        <f t="shared" si="104"/>
        <v>@pec.comune.serrasanbruno.vv.it</v>
      </c>
    </row>
    <row r="6665" spans="1:4" ht="12" customHeight="1" x14ac:dyDescent="0.3">
      <c r="A6665" s="1" t="s">
        <v>4656</v>
      </c>
      <c r="B6665" s="1" t="s">
        <v>30326</v>
      </c>
      <c r="C6665" t="s">
        <v>23717</v>
      </c>
      <c r="D6665" t="str">
        <f t="shared" si="104"/>
        <v>@emarche.it</v>
      </c>
    </row>
    <row r="6666" spans="1:4" ht="12" customHeight="1" x14ac:dyDescent="0.3">
      <c r="A6666" s="1" t="s">
        <v>4605</v>
      </c>
      <c r="B6666" s="1" t="s">
        <v>30327</v>
      </c>
      <c r="C6666" t="s">
        <v>23717</v>
      </c>
      <c r="D6666" t="str">
        <f t="shared" si="104"/>
        <v>@emarche.it</v>
      </c>
    </row>
    <row r="6667" spans="1:4" ht="12" customHeight="1" x14ac:dyDescent="0.3">
      <c r="A6667" s="1" t="s">
        <v>6208</v>
      </c>
      <c r="B6667" s="1" t="s">
        <v>30328</v>
      </c>
      <c r="C6667" t="s">
        <v>23699</v>
      </c>
      <c r="D6667" t="str">
        <f t="shared" si="104"/>
        <v>@pec.it</v>
      </c>
    </row>
    <row r="6668" spans="1:4" ht="12" customHeight="1" x14ac:dyDescent="0.3">
      <c r="A6668" s="1" t="s">
        <v>7212</v>
      </c>
      <c r="B6668" s="1" t="s">
        <v>30329</v>
      </c>
      <c r="C6668" t="s">
        <v>23699</v>
      </c>
      <c r="D6668" t="str">
        <f t="shared" si="104"/>
        <v>@pec.it</v>
      </c>
    </row>
    <row r="6669" spans="1:4" ht="12" customHeight="1" x14ac:dyDescent="0.3">
      <c r="A6669" s="1" t="s">
        <v>697</v>
      </c>
      <c r="B6669" s="1" t="s">
        <v>30330</v>
      </c>
      <c r="C6669" t="s">
        <v>24288</v>
      </c>
      <c r="D6669" t="str">
        <f t="shared" si="104"/>
        <v>@pec.langabarolo.it</v>
      </c>
    </row>
    <row r="6670" spans="1:4" ht="12" customHeight="1" x14ac:dyDescent="0.3">
      <c r="A6670" s="1" t="s">
        <v>993</v>
      </c>
      <c r="B6670" s="1" t="s">
        <v>30331</v>
      </c>
      <c r="C6670" t="s">
        <v>23735</v>
      </c>
      <c r="D6670" t="str">
        <f t="shared" si="104"/>
        <v>@cert.ruparpiemonte.it</v>
      </c>
    </row>
    <row r="6671" spans="1:4" ht="12" customHeight="1" x14ac:dyDescent="0.3">
      <c r="A6671" s="1" t="s">
        <v>7665</v>
      </c>
      <c r="B6671" s="1" t="s">
        <v>23684</v>
      </c>
      <c r="C6671" t="s">
        <v>30332</v>
      </c>
      <c r="D6671" t="str">
        <f t="shared" si="104"/>
        <v>@pec.comune.serramanna.ca.it</v>
      </c>
    </row>
    <row r="6672" spans="1:4" ht="12" customHeight="1" x14ac:dyDescent="0.3">
      <c r="A6672" s="1" t="s">
        <v>4048</v>
      </c>
      <c r="B6672" s="1" t="s">
        <v>23850</v>
      </c>
      <c r="C6672" t="s">
        <v>30333</v>
      </c>
      <c r="D6672" t="str">
        <f t="shared" si="104"/>
        <v>@cert.comune.serramazzoni.mo.it</v>
      </c>
    </row>
    <row r="6673" spans="1:4" ht="12" customHeight="1" x14ac:dyDescent="0.3">
      <c r="A6673" s="1" t="s">
        <v>6138</v>
      </c>
      <c r="B6673" s="1" t="s">
        <v>30334</v>
      </c>
      <c r="C6673" t="s">
        <v>25814</v>
      </c>
      <c r="D6673" t="str">
        <f t="shared" si="104"/>
        <v xml:space="preserve">@asmepec.it </v>
      </c>
    </row>
    <row r="6674" spans="1:4" ht="12" customHeight="1" x14ac:dyDescent="0.3">
      <c r="A6674" s="1" t="s">
        <v>5361</v>
      </c>
      <c r="B6674" s="1" t="s">
        <v>22436</v>
      </c>
      <c r="C6674" t="s">
        <v>23686</v>
      </c>
      <c r="D6674" t="str">
        <f t="shared" si="104"/>
        <v>@pec.pescarainnova.it</v>
      </c>
    </row>
    <row r="6675" spans="1:4" ht="12" customHeight="1" x14ac:dyDescent="0.3">
      <c r="A6675" s="1" t="s">
        <v>4707</v>
      </c>
      <c r="B6675" s="1" t="s">
        <v>30335</v>
      </c>
      <c r="C6675" t="s">
        <v>23681</v>
      </c>
      <c r="D6675" t="str">
        <f t="shared" si="104"/>
        <v>@legalmail.it</v>
      </c>
    </row>
    <row r="6676" spans="1:4" ht="12" customHeight="1" x14ac:dyDescent="0.3">
      <c r="A6676" s="1" t="s">
        <v>5867</v>
      </c>
      <c r="B6676" s="1" t="s">
        <v>30336</v>
      </c>
      <c r="C6676" t="s">
        <v>23713</v>
      </c>
      <c r="D6676" t="str">
        <f t="shared" si="104"/>
        <v>@asmepec.it</v>
      </c>
    </row>
    <row r="6677" spans="1:4" ht="12" customHeight="1" x14ac:dyDescent="0.3">
      <c r="A6677" s="1" t="s">
        <v>6757</v>
      </c>
      <c r="B6677" s="1" t="s">
        <v>30337</v>
      </c>
      <c r="C6677" t="s">
        <v>23713</v>
      </c>
      <c r="D6677" t="str">
        <f t="shared" si="104"/>
        <v>@asmepec.it</v>
      </c>
    </row>
    <row r="6678" spans="1:4" ht="12" customHeight="1" x14ac:dyDescent="0.3">
      <c r="A6678" s="1" t="s">
        <v>6859</v>
      </c>
      <c r="B6678" s="1" t="s">
        <v>30338</v>
      </c>
      <c r="C6678" t="s">
        <v>23713</v>
      </c>
      <c r="D6678" t="str">
        <f t="shared" si="104"/>
        <v>@asmepec.it</v>
      </c>
    </row>
    <row r="6679" spans="1:4" ht="12" customHeight="1" x14ac:dyDescent="0.3">
      <c r="A6679" s="1" t="s">
        <v>2515</v>
      </c>
      <c r="B6679" s="1" t="s">
        <v>30339</v>
      </c>
      <c r="C6679" t="s">
        <v>23679</v>
      </c>
      <c r="D6679" t="str">
        <f t="shared" si="104"/>
        <v>@pec.regione.lombardia.it</v>
      </c>
    </row>
    <row r="6680" spans="1:4" ht="12" customHeight="1" x14ac:dyDescent="0.3">
      <c r="A6680" s="1" t="s">
        <v>4708</v>
      </c>
      <c r="B6680" s="1" t="s">
        <v>30340</v>
      </c>
      <c r="C6680" t="s">
        <v>23717</v>
      </c>
      <c r="D6680" t="str">
        <f t="shared" si="104"/>
        <v>@emarche.it</v>
      </c>
    </row>
    <row r="6681" spans="1:4" ht="12" customHeight="1" x14ac:dyDescent="0.3">
      <c r="A6681" s="1" t="s">
        <v>698</v>
      </c>
      <c r="B6681" s="1" t="s">
        <v>30341</v>
      </c>
      <c r="C6681" t="s">
        <v>23735</v>
      </c>
      <c r="D6681" t="str">
        <f t="shared" si="104"/>
        <v>@cert.ruparpiemonte.it</v>
      </c>
    </row>
    <row r="6682" spans="1:4" ht="12" customHeight="1" x14ac:dyDescent="0.3">
      <c r="A6682" s="1" t="s">
        <v>4266</v>
      </c>
      <c r="B6682" s="1" t="s">
        <v>24069</v>
      </c>
      <c r="C6682" t="s">
        <v>30342</v>
      </c>
      <c r="D6682" t="str">
        <f t="shared" si="104"/>
        <v>@pec.comune.serravalle-pistoiese.pt.it</v>
      </c>
    </row>
    <row r="6683" spans="1:4" ht="12" customHeight="1" x14ac:dyDescent="0.3">
      <c r="A6683" s="1" t="s">
        <v>994</v>
      </c>
      <c r="B6683" s="1" t="s">
        <v>23737</v>
      </c>
      <c r="C6683" t="s">
        <v>30343</v>
      </c>
      <c r="D6683" t="str">
        <f t="shared" si="104"/>
        <v>@pec.comune.serravalle-scrivia.al.it</v>
      </c>
    </row>
    <row r="6684" spans="1:4" ht="12" customHeight="1" x14ac:dyDescent="0.3">
      <c r="A6684" s="1" t="s">
        <v>383</v>
      </c>
      <c r="B6684" s="1" t="s">
        <v>30344</v>
      </c>
      <c r="C6684" t="s">
        <v>23735</v>
      </c>
      <c r="D6684" t="str">
        <f t="shared" si="104"/>
        <v>@cert.ruparpiemonte.it</v>
      </c>
    </row>
    <row r="6685" spans="1:4" ht="12" customHeight="1" x14ac:dyDescent="0.3">
      <c r="A6685" s="1" t="s">
        <v>6139</v>
      </c>
      <c r="B6685" s="1" t="s">
        <v>30345</v>
      </c>
      <c r="C6685" t="s">
        <v>23713</v>
      </c>
      <c r="D6685" t="str">
        <f t="shared" si="104"/>
        <v>@asmepec.it</v>
      </c>
    </row>
    <row r="6686" spans="1:4" ht="12" customHeight="1" x14ac:dyDescent="0.3">
      <c r="A6686" s="1" t="s">
        <v>7666</v>
      </c>
      <c r="B6686" s="1" t="s">
        <v>30346</v>
      </c>
      <c r="C6686" t="s">
        <v>24024</v>
      </c>
      <c r="D6686" t="str">
        <f t="shared" si="104"/>
        <v>@pec.comunas.it</v>
      </c>
    </row>
    <row r="6687" spans="1:4" ht="12" customHeight="1" x14ac:dyDescent="0.3">
      <c r="A6687" s="1" t="s">
        <v>7667</v>
      </c>
      <c r="B6687" s="1" t="s">
        <v>23684</v>
      </c>
      <c r="C6687" t="s">
        <v>30347</v>
      </c>
      <c r="D6687" t="str">
        <f t="shared" si="104"/>
        <v>@pec.comune.serri.ca.it</v>
      </c>
    </row>
    <row r="6688" spans="1:4" ht="12" customHeight="1" x14ac:dyDescent="0.3">
      <c r="A6688" s="1" t="s">
        <v>5145</v>
      </c>
      <c r="B6688" s="1" t="s">
        <v>23737</v>
      </c>
      <c r="C6688" t="s">
        <v>30348</v>
      </c>
      <c r="D6688" t="str">
        <f t="shared" si="104"/>
        <v>@pec.comune.serrone.fr.it</v>
      </c>
    </row>
    <row r="6689" spans="1:4" ht="12" customHeight="1" x14ac:dyDescent="0.3">
      <c r="A6689" s="1" t="s">
        <v>6758</v>
      </c>
      <c r="B6689" s="1" t="s">
        <v>30349</v>
      </c>
      <c r="C6689" t="s">
        <v>23713</v>
      </c>
      <c r="D6689" t="str">
        <f t="shared" si="104"/>
        <v>@asmepec.it</v>
      </c>
    </row>
    <row r="6690" spans="1:4" ht="12" customHeight="1" x14ac:dyDescent="0.3">
      <c r="A6690" s="1" t="s">
        <v>4785</v>
      </c>
      <c r="B6690" s="1" t="s">
        <v>23850</v>
      </c>
      <c r="C6690" t="s">
        <v>30350</v>
      </c>
      <c r="D6690" t="str">
        <f t="shared" si="104"/>
        <v>@pec.comune.servigliano.fm.it</v>
      </c>
    </row>
    <row r="6691" spans="1:4" ht="12" customHeight="1" x14ac:dyDescent="0.3">
      <c r="A6691" s="1" t="s">
        <v>5695</v>
      </c>
      <c r="B6691" s="1" t="s">
        <v>24440</v>
      </c>
      <c r="C6691" t="s">
        <v>30351</v>
      </c>
      <c r="D6691" t="str">
        <f t="shared" si="104"/>
        <v>@pec.sessaweb.it</v>
      </c>
    </row>
    <row r="6692" spans="1:4" ht="12" customHeight="1" x14ac:dyDescent="0.3">
      <c r="A6692" s="1" t="s">
        <v>6140</v>
      </c>
      <c r="B6692" s="1" t="s">
        <v>30352</v>
      </c>
      <c r="C6692" t="s">
        <v>23699</v>
      </c>
      <c r="D6692" t="str">
        <f t="shared" si="104"/>
        <v>@pec.it</v>
      </c>
    </row>
    <row r="6693" spans="1:4" ht="12" customHeight="1" x14ac:dyDescent="0.3">
      <c r="A6693" s="1" t="s">
        <v>827</v>
      </c>
      <c r="B6693" s="1" t="s">
        <v>22455</v>
      </c>
      <c r="C6693" t="s">
        <v>30353</v>
      </c>
      <c r="D6693" t="str">
        <f t="shared" si="104"/>
        <v>@pec.comune.sessame.at.it</v>
      </c>
    </row>
    <row r="6694" spans="1:4" ht="12" customHeight="1" x14ac:dyDescent="0.3">
      <c r="A6694" s="1" t="s">
        <v>5604</v>
      </c>
      <c r="B6694" s="1" t="s">
        <v>30354</v>
      </c>
      <c r="C6694" t="s">
        <v>24115</v>
      </c>
      <c r="D6694" t="str">
        <f t="shared" si="104"/>
        <v>@pec.leonet.it</v>
      </c>
    </row>
    <row r="6695" spans="1:4" ht="12" customHeight="1" x14ac:dyDescent="0.3">
      <c r="A6695" s="1" t="s">
        <v>3871</v>
      </c>
      <c r="B6695" s="1" t="s">
        <v>30355</v>
      </c>
      <c r="C6695" t="s">
        <v>23681</v>
      </c>
      <c r="D6695" t="str">
        <f t="shared" si="104"/>
        <v>@legalmail.it</v>
      </c>
    </row>
    <row r="6696" spans="1:4" ht="12" customHeight="1" x14ac:dyDescent="0.3">
      <c r="A6696" s="1" t="s">
        <v>4395</v>
      </c>
      <c r="B6696" s="1" t="s">
        <v>30356</v>
      </c>
      <c r="C6696" t="s">
        <v>23683</v>
      </c>
      <c r="D6696" t="str">
        <f t="shared" si="104"/>
        <v>@postacert.toscana.it</v>
      </c>
    </row>
    <row r="6697" spans="1:4" ht="12" customHeight="1" x14ac:dyDescent="0.3">
      <c r="A6697" s="1" t="s">
        <v>3634</v>
      </c>
      <c r="B6697" s="1" t="s">
        <v>30357</v>
      </c>
      <c r="C6697" t="s">
        <v>23786</v>
      </c>
      <c r="D6697" t="str">
        <f t="shared" si="104"/>
        <v>@certgov.fvg.it</v>
      </c>
    </row>
    <row r="6698" spans="1:4" ht="12" customHeight="1" x14ac:dyDescent="0.3">
      <c r="A6698" s="1" t="s">
        <v>1346</v>
      </c>
      <c r="B6698" s="1" t="s">
        <v>30358</v>
      </c>
      <c r="C6698" t="s">
        <v>23681</v>
      </c>
      <c r="D6698" t="str">
        <f t="shared" si="104"/>
        <v>@legalmail.it</v>
      </c>
    </row>
    <row r="6699" spans="1:4" ht="12" customHeight="1" x14ac:dyDescent="0.3">
      <c r="A6699" s="1" t="s">
        <v>5605</v>
      </c>
      <c r="B6699" s="1" t="s">
        <v>30359</v>
      </c>
      <c r="C6699" t="s">
        <v>23681</v>
      </c>
      <c r="D6699" t="str">
        <f t="shared" si="104"/>
        <v>@legalmail.it</v>
      </c>
    </row>
    <row r="6700" spans="1:4" ht="12" customHeight="1" x14ac:dyDescent="0.3">
      <c r="A6700" s="1" t="s">
        <v>2441</v>
      </c>
      <c r="B6700" s="1" t="s">
        <v>30360</v>
      </c>
      <c r="C6700" t="s">
        <v>23679</v>
      </c>
      <c r="D6700" t="str">
        <f t="shared" si="104"/>
        <v>@pec.regione.lombardia.it</v>
      </c>
    </row>
    <row r="6701" spans="1:4" ht="12" customHeight="1" x14ac:dyDescent="0.3">
      <c r="A6701" s="1" t="s">
        <v>4304</v>
      </c>
      <c r="B6701" s="1" t="s">
        <v>23684</v>
      </c>
      <c r="C6701" t="s">
        <v>30361</v>
      </c>
      <c r="D6701" t="str">
        <f t="shared" si="104"/>
        <v>@pec.sesto-fiorentino.net</v>
      </c>
    </row>
    <row r="6702" spans="1:4" ht="12" customHeight="1" x14ac:dyDescent="0.3">
      <c r="A6702" s="1" t="s">
        <v>1702</v>
      </c>
      <c r="B6702" s="1" t="s">
        <v>30362</v>
      </c>
      <c r="C6702" t="s">
        <v>23681</v>
      </c>
      <c r="D6702" t="str">
        <f t="shared" si="104"/>
        <v>@legalmail.it</v>
      </c>
    </row>
    <row r="6703" spans="1:4" ht="12" customHeight="1" x14ac:dyDescent="0.3">
      <c r="A6703" s="1" t="s">
        <v>14388</v>
      </c>
      <c r="B6703" s="1" t="s">
        <v>30363</v>
      </c>
      <c r="C6703" t="s">
        <v>23681</v>
      </c>
      <c r="D6703" t="str">
        <f t="shared" si="104"/>
        <v>@legalmail.it</v>
      </c>
    </row>
    <row r="6704" spans="1:4" ht="12" customHeight="1" x14ac:dyDescent="0.3">
      <c r="A6704" s="1" t="s">
        <v>4049</v>
      </c>
      <c r="B6704" s="1" t="s">
        <v>23850</v>
      </c>
      <c r="C6704" t="s">
        <v>30364</v>
      </c>
      <c r="D6704" t="str">
        <f t="shared" si="104"/>
        <v>@cert.comune.sestola.mo.it</v>
      </c>
    </row>
    <row r="6705" spans="1:4" ht="12" customHeight="1" x14ac:dyDescent="0.3">
      <c r="A6705" s="1" t="s">
        <v>3836</v>
      </c>
      <c r="B6705" s="1" t="s">
        <v>30365</v>
      </c>
      <c r="C6705" t="s">
        <v>30366</v>
      </c>
      <c r="D6705" t="str">
        <f t="shared" si="104"/>
        <v>@pec.comune.sestri-levante.ge.it</v>
      </c>
    </row>
    <row r="6706" spans="1:4" ht="12" customHeight="1" x14ac:dyDescent="0.3">
      <c r="A6706" s="1" t="s">
        <v>262</v>
      </c>
      <c r="B6706" s="1" t="s">
        <v>30367</v>
      </c>
      <c r="C6706" t="s">
        <v>23681</v>
      </c>
      <c r="D6706" t="str">
        <f t="shared" si="104"/>
        <v>@legalmail.it</v>
      </c>
    </row>
    <row r="6707" spans="1:4" ht="12" customHeight="1" x14ac:dyDescent="0.3">
      <c r="A6707" s="1" t="s">
        <v>7498</v>
      </c>
      <c r="B6707" s="1" t="s">
        <v>30368</v>
      </c>
      <c r="C6707" t="s">
        <v>23699</v>
      </c>
      <c r="D6707" t="str">
        <f t="shared" si="104"/>
        <v>@pec.it</v>
      </c>
    </row>
    <row r="6708" spans="1:4" ht="12" customHeight="1" x14ac:dyDescent="0.3">
      <c r="A6708" s="1" t="s">
        <v>1703</v>
      </c>
      <c r="B6708" s="1" t="s">
        <v>24484</v>
      </c>
      <c r="C6708" t="s">
        <v>30369</v>
      </c>
      <c r="D6708" t="str">
        <f t="shared" si="104"/>
        <v>@cert.comune.settala.mi.it</v>
      </c>
    </row>
    <row r="6709" spans="1:4" ht="12" customHeight="1" x14ac:dyDescent="0.3">
      <c r="A6709" s="1" t="s">
        <v>5146</v>
      </c>
      <c r="B6709" s="1" t="s">
        <v>30370</v>
      </c>
      <c r="C6709" t="s">
        <v>23681</v>
      </c>
      <c r="D6709" t="str">
        <f t="shared" si="104"/>
        <v>@legalmail.it</v>
      </c>
    </row>
    <row r="6710" spans="1:4" ht="12" customHeight="1" x14ac:dyDescent="0.3">
      <c r="A6710" s="1" t="s">
        <v>828</v>
      </c>
      <c r="B6710" s="1" t="s">
        <v>30371</v>
      </c>
      <c r="C6710" t="s">
        <v>23735</v>
      </c>
      <c r="D6710" t="str">
        <f t="shared" si="104"/>
        <v>@cert.ruparpiemonte.it</v>
      </c>
    </row>
    <row r="6711" spans="1:4" ht="12" customHeight="1" x14ac:dyDescent="0.3">
      <c r="A6711" s="1" t="s">
        <v>1704</v>
      </c>
      <c r="B6711" s="1" t="s">
        <v>23684</v>
      </c>
      <c r="C6711" t="s">
        <v>30372</v>
      </c>
      <c r="D6711" t="str">
        <f t="shared" si="104"/>
        <v>@postacert.comune.settimomilanese.mi.it</v>
      </c>
    </row>
    <row r="6712" spans="1:4" ht="12" customHeight="1" x14ac:dyDescent="0.3">
      <c r="A6712" s="1" t="s">
        <v>263</v>
      </c>
      <c r="B6712" s="1" t="s">
        <v>30373</v>
      </c>
      <c r="C6712" t="s">
        <v>23735</v>
      </c>
      <c r="D6712" t="str">
        <f t="shared" si="104"/>
        <v>@cert.ruparpiemonte.it</v>
      </c>
    </row>
    <row r="6713" spans="1:4" ht="12" customHeight="1" x14ac:dyDescent="0.3">
      <c r="A6713" s="1" t="s">
        <v>7499</v>
      </c>
      <c r="B6713" s="1" t="s">
        <v>23684</v>
      </c>
      <c r="C6713" t="s">
        <v>30374</v>
      </c>
      <c r="D6713" t="str">
        <f t="shared" si="104"/>
        <v>@pec.comune.settimosanpietro.ca.it</v>
      </c>
    </row>
    <row r="6714" spans="1:4" ht="12" customHeight="1" x14ac:dyDescent="0.3">
      <c r="A6714" s="1" t="s">
        <v>264</v>
      </c>
      <c r="B6714" s="1" t="s">
        <v>30375</v>
      </c>
      <c r="C6714" t="s">
        <v>30376</v>
      </c>
      <c r="D6714" t="str">
        <f t="shared" si="104"/>
        <v>@cert.comune.settimo-torinese.to.it</v>
      </c>
    </row>
    <row r="6715" spans="1:4" ht="12" customHeight="1" x14ac:dyDescent="0.3">
      <c r="A6715" s="1" t="s">
        <v>265</v>
      </c>
      <c r="B6715" s="1" t="s">
        <v>30377</v>
      </c>
      <c r="C6715" t="s">
        <v>23699</v>
      </c>
      <c r="D6715" t="str">
        <f t="shared" si="104"/>
        <v>@pec.it</v>
      </c>
    </row>
    <row r="6716" spans="1:4" ht="12" customHeight="1" x14ac:dyDescent="0.3">
      <c r="A6716" s="1" t="s">
        <v>6759</v>
      </c>
      <c r="B6716" s="1" t="s">
        <v>30378</v>
      </c>
      <c r="C6716" t="s">
        <v>23713</v>
      </c>
      <c r="D6716" t="str">
        <f t="shared" si="104"/>
        <v>@asmepec.it</v>
      </c>
    </row>
    <row r="6717" spans="1:4" ht="12" customHeight="1" x14ac:dyDescent="0.3">
      <c r="A6717" s="1" t="s">
        <v>7668</v>
      </c>
      <c r="B6717" s="1" t="s">
        <v>23684</v>
      </c>
      <c r="C6717" t="s">
        <v>30379</v>
      </c>
      <c r="D6717" t="str">
        <f t="shared" si="104"/>
        <v>@pec.comune.setzu.vs.it</v>
      </c>
    </row>
    <row r="6718" spans="1:4" ht="12" customHeight="1" x14ac:dyDescent="0.3">
      <c r="A6718" s="1" t="s">
        <v>7669</v>
      </c>
      <c r="B6718" s="1" t="s">
        <v>30380</v>
      </c>
      <c r="C6718" t="s">
        <v>24024</v>
      </c>
      <c r="D6718" t="str">
        <f t="shared" si="104"/>
        <v>@pec.comunas.it</v>
      </c>
    </row>
    <row r="6719" spans="1:4" ht="12" customHeight="1" x14ac:dyDescent="0.3">
      <c r="A6719" s="1" t="s">
        <v>7670</v>
      </c>
      <c r="B6719" s="1" t="s">
        <v>23684</v>
      </c>
      <c r="C6719" t="s">
        <v>30381</v>
      </c>
      <c r="D6719" t="str">
        <f t="shared" si="104"/>
        <v>@pec.comune.seulo.ca.it</v>
      </c>
    </row>
    <row r="6720" spans="1:4" ht="12" customHeight="1" x14ac:dyDescent="0.3">
      <c r="A6720" s="1" t="s">
        <v>2704</v>
      </c>
      <c r="B6720" s="1" t="s">
        <v>30382</v>
      </c>
      <c r="C6720" t="s">
        <v>23699</v>
      </c>
      <c r="D6720" t="str">
        <f t="shared" si="104"/>
        <v>@pec.it</v>
      </c>
    </row>
    <row r="6721" spans="1:4" ht="12" customHeight="1" x14ac:dyDescent="0.3">
      <c r="A6721" s="1" t="s">
        <v>995</v>
      </c>
      <c r="B6721" s="1" t="s">
        <v>30383</v>
      </c>
      <c r="C6721" t="s">
        <v>23699</v>
      </c>
      <c r="D6721" t="str">
        <f t="shared" si="104"/>
        <v>@pec.it</v>
      </c>
    </row>
    <row r="6722" spans="1:4" ht="12" customHeight="1" x14ac:dyDescent="0.3">
      <c r="A6722" s="1" t="s">
        <v>5069</v>
      </c>
      <c r="B6722" s="1" t="s">
        <v>23684</v>
      </c>
      <c r="C6722" t="s">
        <v>30384</v>
      </c>
      <c r="D6722" t="str">
        <f t="shared" si="104"/>
        <v>@pec.comune.sezze.lt.it</v>
      </c>
    </row>
    <row r="6723" spans="1:4" ht="12" customHeight="1" x14ac:dyDescent="0.3">
      <c r="A6723" s="1" t="s">
        <v>2827</v>
      </c>
      <c r="B6723" s="1" t="s">
        <v>30385</v>
      </c>
      <c r="C6723" t="s">
        <v>23699</v>
      </c>
      <c r="D6723" t="str">
        <f t="shared" ref="D6723:D6786" si="105">CONCATENATE("@",C:C)</f>
        <v>@pec.it</v>
      </c>
    </row>
    <row r="6724" spans="1:4" ht="12" customHeight="1" x14ac:dyDescent="0.3">
      <c r="A6724" s="1" t="s">
        <v>3592</v>
      </c>
      <c r="B6724" s="1" t="s">
        <v>30386</v>
      </c>
      <c r="C6724" t="s">
        <v>23786</v>
      </c>
      <c r="D6724" t="str">
        <f t="shared" si="105"/>
        <v>@certgov.fvg.it</v>
      </c>
    </row>
    <row r="6725" spans="1:4" ht="12" customHeight="1" x14ac:dyDescent="0.3">
      <c r="A6725" s="1" t="s">
        <v>5147</v>
      </c>
      <c r="B6725" s="1" t="s">
        <v>23684</v>
      </c>
      <c r="C6725" t="s">
        <v>30387</v>
      </c>
      <c r="D6725" t="str">
        <f t="shared" si="105"/>
        <v>@pec.comune.sgurgola.fr.it</v>
      </c>
    </row>
    <row r="6726" spans="1:4" ht="12" customHeight="1" x14ac:dyDescent="0.3">
      <c r="A6726" s="1" t="s">
        <v>7559</v>
      </c>
      <c r="B6726" s="1" t="s">
        <v>23684</v>
      </c>
      <c r="C6726" t="s">
        <v>30388</v>
      </c>
      <c r="D6726" t="str">
        <f t="shared" si="105"/>
        <v>@pec.comune.siamaggiore.or.it</v>
      </c>
    </row>
    <row r="6727" spans="1:4" ht="12" customHeight="1" x14ac:dyDescent="0.3">
      <c r="A6727" s="1" t="s">
        <v>7560</v>
      </c>
      <c r="B6727" s="1" t="s">
        <v>30389</v>
      </c>
      <c r="C6727" t="s">
        <v>23681</v>
      </c>
      <c r="D6727" t="str">
        <f t="shared" si="105"/>
        <v>@legalmail.it</v>
      </c>
    </row>
    <row r="6728" spans="1:4" ht="12" customHeight="1" x14ac:dyDescent="0.3">
      <c r="A6728" s="1" t="s">
        <v>6141</v>
      </c>
      <c r="B6728" s="1" t="s">
        <v>23684</v>
      </c>
      <c r="C6728" t="s">
        <v>30390</v>
      </c>
      <c r="D6728" t="str">
        <f t="shared" si="105"/>
        <v>@pec.comune.siano.sa.it</v>
      </c>
    </row>
    <row r="6729" spans="1:4" ht="12" customHeight="1" x14ac:dyDescent="0.3">
      <c r="A6729" s="1" t="s">
        <v>7578</v>
      </c>
      <c r="B6729" s="1" t="s">
        <v>30391</v>
      </c>
      <c r="C6729" t="s">
        <v>23681</v>
      </c>
      <c r="D6729" t="str">
        <f t="shared" si="105"/>
        <v>@legalmail.it</v>
      </c>
    </row>
    <row r="6730" spans="1:4" ht="12" customHeight="1" x14ac:dyDescent="0.3">
      <c r="A6730" s="1" t="s">
        <v>6142</v>
      </c>
      <c r="B6730" s="1" t="s">
        <v>30392</v>
      </c>
      <c r="C6730" t="s">
        <v>23713</v>
      </c>
      <c r="D6730" t="str">
        <f t="shared" si="105"/>
        <v>@asmepec.it</v>
      </c>
    </row>
    <row r="6731" spans="1:4" ht="12" customHeight="1" x14ac:dyDescent="0.3">
      <c r="A6731" s="1" t="s">
        <v>7193</v>
      </c>
      <c r="B6731" s="1" t="s">
        <v>30393</v>
      </c>
      <c r="C6731" t="s">
        <v>30394</v>
      </c>
      <c r="D6731" t="str">
        <f t="shared" si="105"/>
        <v>@pec.comune.siculiana.ag.it</v>
      </c>
    </row>
    <row r="6732" spans="1:4" ht="12" customHeight="1" x14ac:dyDescent="0.3">
      <c r="A6732" s="1" t="s">
        <v>7671</v>
      </c>
      <c r="B6732" s="1" t="s">
        <v>30395</v>
      </c>
      <c r="C6732" t="s">
        <v>23699</v>
      </c>
      <c r="D6732" t="str">
        <f t="shared" si="105"/>
        <v>@pec.it</v>
      </c>
    </row>
    <row r="6733" spans="1:4" ht="12" customHeight="1" x14ac:dyDescent="0.3">
      <c r="A6733" s="1" t="s">
        <v>6860</v>
      </c>
      <c r="B6733" s="1" t="s">
        <v>24484</v>
      </c>
      <c r="C6733" t="s">
        <v>30396</v>
      </c>
      <c r="D6733" t="str">
        <f t="shared" si="105"/>
        <v>@comunesiderno.telecompost.it</v>
      </c>
    </row>
    <row r="6734" spans="1:4" ht="12" customHeight="1" x14ac:dyDescent="0.3">
      <c r="A6734" s="1" t="s">
        <v>4430</v>
      </c>
      <c r="B6734" s="1" t="s">
        <v>30397</v>
      </c>
      <c r="C6734" t="s">
        <v>23683</v>
      </c>
      <c r="D6734" t="str">
        <f t="shared" si="105"/>
        <v>@postacert.toscana.it</v>
      </c>
    </row>
    <row r="6735" spans="1:4" ht="12" customHeight="1" x14ac:dyDescent="0.3">
      <c r="A6735" s="1" t="s">
        <v>4519</v>
      </c>
      <c r="B6735" s="1" t="s">
        <v>30398</v>
      </c>
      <c r="C6735" t="s">
        <v>23726</v>
      </c>
      <c r="D6735" t="str">
        <f t="shared" si="105"/>
        <v>@postacert.umbria.it</v>
      </c>
    </row>
    <row r="6736" spans="1:4" ht="12" customHeight="1" x14ac:dyDescent="0.3">
      <c r="A6736" s="1" t="s">
        <v>4305</v>
      </c>
      <c r="B6736" s="1" t="s">
        <v>30399</v>
      </c>
      <c r="C6736" t="s">
        <v>23683</v>
      </c>
      <c r="D6736" t="str">
        <f t="shared" si="105"/>
        <v>@postacert.toscana.it</v>
      </c>
    </row>
    <row r="6737" spans="1:4" ht="12" customHeight="1" x14ac:dyDescent="0.3">
      <c r="A6737" s="1" t="s">
        <v>14422</v>
      </c>
      <c r="B6737" s="1" t="s">
        <v>30400</v>
      </c>
      <c r="C6737" t="s">
        <v>23681</v>
      </c>
      <c r="D6737" t="str">
        <f t="shared" si="105"/>
        <v>@legalmail.it</v>
      </c>
    </row>
    <row r="6738" spans="1:4" ht="12" customHeight="1" x14ac:dyDescent="0.3">
      <c r="A6738" s="1" t="s">
        <v>7471</v>
      </c>
      <c r="B6738" s="1" t="s">
        <v>30401</v>
      </c>
      <c r="C6738" t="s">
        <v>24024</v>
      </c>
      <c r="D6738" t="str">
        <f t="shared" si="105"/>
        <v>@pec.comunas.it</v>
      </c>
    </row>
    <row r="6739" spans="1:4" ht="12" customHeight="1" x14ac:dyDescent="0.3">
      <c r="A6739" s="1" t="s">
        <v>3222</v>
      </c>
      <c r="B6739" s="1" t="s">
        <v>23684</v>
      </c>
      <c r="C6739" t="s">
        <v>30402</v>
      </c>
      <c r="D6739" t="str">
        <f t="shared" si="105"/>
        <v>@comune.silea.legalmail.it</v>
      </c>
    </row>
    <row r="6740" spans="1:4" ht="12" customHeight="1" x14ac:dyDescent="0.3">
      <c r="A6740" s="1" t="s">
        <v>7391</v>
      </c>
      <c r="B6740" s="1" t="s">
        <v>23684</v>
      </c>
      <c r="C6740" t="s">
        <v>30403</v>
      </c>
      <c r="D6740" t="str">
        <f t="shared" si="105"/>
        <v>@pec.comunesiligo.it</v>
      </c>
    </row>
    <row r="6741" spans="1:4" ht="12" customHeight="1" x14ac:dyDescent="0.3">
      <c r="A6741" s="1" t="s">
        <v>7672</v>
      </c>
      <c r="B6741" s="1" t="s">
        <v>23684</v>
      </c>
      <c r="C6741" t="s">
        <v>30404</v>
      </c>
      <c r="D6741" t="str">
        <f t="shared" si="105"/>
        <v>@pec.comune.siliqua.ca.it</v>
      </c>
    </row>
    <row r="6742" spans="1:4" ht="12" customHeight="1" x14ac:dyDescent="0.3">
      <c r="A6742" s="1" t="s">
        <v>7673</v>
      </c>
      <c r="B6742" s="1" t="s">
        <v>23684</v>
      </c>
      <c r="C6742" t="s">
        <v>30405</v>
      </c>
      <c r="D6742" t="str">
        <f t="shared" si="105"/>
        <v>@pec.comune.silius.ca.it</v>
      </c>
    </row>
    <row r="6743" spans="1:4" ht="12" customHeight="1" x14ac:dyDescent="0.3">
      <c r="A6743" s="1" t="s">
        <v>4250</v>
      </c>
      <c r="B6743" s="1" t="s">
        <v>30406</v>
      </c>
      <c r="C6743" t="s">
        <v>23683</v>
      </c>
      <c r="D6743" t="str">
        <f t="shared" si="105"/>
        <v>@postacert.toscana.it</v>
      </c>
    </row>
    <row r="6744" spans="1:4" ht="12" customHeight="1" x14ac:dyDescent="0.3">
      <c r="A6744" s="1" t="s">
        <v>469</v>
      </c>
      <c r="B6744" s="1" t="s">
        <v>22506</v>
      </c>
      <c r="C6744" t="s">
        <v>23887</v>
      </c>
      <c r="D6744" t="str">
        <f t="shared" si="105"/>
        <v>@pcert.it</v>
      </c>
    </row>
    <row r="6745" spans="1:4" ht="12" customHeight="1" x14ac:dyDescent="0.3">
      <c r="A6745" s="1" t="s">
        <v>996</v>
      </c>
      <c r="B6745" s="1" t="s">
        <v>30407</v>
      </c>
      <c r="C6745" t="s">
        <v>23699</v>
      </c>
      <c r="D6745" t="str">
        <f t="shared" si="105"/>
        <v>@pec.it</v>
      </c>
    </row>
    <row r="6746" spans="1:4" ht="12" customHeight="1" x14ac:dyDescent="0.3">
      <c r="A6746" s="1" t="s">
        <v>2310</v>
      </c>
      <c r="B6746" s="1" t="s">
        <v>30408</v>
      </c>
      <c r="C6746" t="s">
        <v>23688</v>
      </c>
      <c r="D6746" t="str">
        <f t="shared" si="105"/>
        <v>@legalpec.it</v>
      </c>
    </row>
    <row r="6747" spans="1:4" ht="12" customHeight="1" x14ac:dyDescent="0.3">
      <c r="A6747" s="1" t="s">
        <v>5314</v>
      </c>
      <c r="B6747" s="1" t="s">
        <v>23729</v>
      </c>
      <c r="C6747" t="s">
        <v>30409</v>
      </c>
      <c r="D6747" t="str">
        <f t="shared" si="105"/>
        <v>@pec.comune.silvi.te.it</v>
      </c>
    </row>
    <row r="6748" spans="1:4" ht="12" customHeight="1" x14ac:dyDescent="0.3">
      <c r="A6748" s="1" t="s">
        <v>7561</v>
      </c>
      <c r="B6748" s="1" t="s">
        <v>23684</v>
      </c>
      <c r="C6748" t="s">
        <v>30410</v>
      </c>
      <c r="D6748" t="str">
        <f t="shared" si="105"/>
        <v>@pec.comune.simala.or.it</v>
      </c>
    </row>
    <row r="6749" spans="1:4" ht="12" customHeight="1" x14ac:dyDescent="0.3">
      <c r="A6749" s="1" t="s">
        <v>7562</v>
      </c>
      <c r="B6749" s="1" t="s">
        <v>23684</v>
      </c>
      <c r="C6749" t="s">
        <v>30411</v>
      </c>
      <c r="D6749" t="str">
        <f t="shared" si="105"/>
        <v>@pec.comune.simaxis.or.it</v>
      </c>
    </row>
    <row r="6750" spans="1:4" ht="12" customHeight="1" x14ac:dyDescent="0.3">
      <c r="A6750" s="1" t="s">
        <v>6932</v>
      </c>
      <c r="B6750" s="1" t="s">
        <v>30412</v>
      </c>
      <c r="C6750" t="s">
        <v>23713</v>
      </c>
      <c r="D6750" t="str">
        <f t="shared" si="105"/>
        <v>@asmepec.it</v>
      </c>
    </row>
    <row r="6751" spans="1:4" ht="12" customHeight="1" x14ac:dyDescent="0.3">
      <c r="A6751" s="1" t="s">
        <v>6760</v>
      </c>
      <c r="B6751" s="1" t="s">
        <v>30413</v>
      </c>
      <c r="C6751" t="s">
        <v>23713</v>
      </c>
      <c r="D6751" t="str">
        <f t="shared" si="105"/>
        <v>@asmepec.it</v>
      </c>
    </row>
    <row r="6752" spans="1:4" ht="12" customHeight="1" x14ac:dyDescent="0.3">
      <c r="A6752" s="1" t="s">
        <v>7138</v>
      </c>
      <c r="B6752" s="1" t="s">
        <v>30414</v>
      </c>
      <c r="C6752" t="s">
        <v>23699</v>
      </c>
      <c r="D6752" t="str">
        <f t="shared" si="105"/>
        <v>@pec.it</v>
      </c>
    </row>
    <row r="6753" spans="1:4" ht="12" customHeight="1" x14ac:dyDescent="0.3">
      <c r="A6753" s="1" t="s">
        <v>4431</v>
      </c>
      <c r="B6753" s="1" t="s">
        <v>30415</v>
      </c>
      <c r="C6753" t="s">
        <v>28053</v>
      </c>
      <c r="D6753" t="str">
        <f t="shared" si="105"/>
        <v xml:space="preserve">@postacert.toscana.it </v>
      </c>
    </row>
    <row r="6754" spans="1:4" ht="12" customHeight="1" x14ac:dyDescent="0.3">
      <c r="A6754" s="1" t="s">
        <v>7472</v>
      </c>
      <c r="B6754" s="1" t="s">
        <v>23684</v>
      </c>
      <c r="C6754" t="s">
        <v>30416</v>
      </c>
      <c r="D6754" t="str">
        <f t="shared" si="105"/>
        <v>@pec.comune.sindia.nu.it</v>
      </c>
    </row>
    <row r="6755" spans="1:4" ht="12" customHeight="1" x14ac:dyDescent="0.3">
      <c r="A6755" s="1" t="s">
        <v>7563</v>
      </c>
      <c r="B6755" s="1" t="s">
        <v>30417</v>
      </c>
      <c r="C6755" t="s">
        <v>24024</v>
      </c>
      <c r="D6755" t="str">
        <f t="shared" si="105"/>
        <v>@pec.comunas.it</v>
      </c>
    </row>
    <row r="6756" spans="1:4" ht="12" customHeight="1" x14ac:dyDescent="0.3">
      <c r="A6756" s="1" t="s">
        <v>699</v>
      </c>
      <c r="B6756" s="1" t="s">
        <v>22518</v>
      </c>
      <c r="C6756" t="s">
        <v>24288</v>
      </c>
      <c r="D6756" t="str">
        <f t="shared" si="105"/>
        <v>@pec.langabarolo.it</v>
      </c>
    </row>
    <row r="6757" spans="1:4" ht="12" customHeight="1" x14ac:dyDescent="0.3">
      <c r="A6757" s="1" t="s">
        <v>7473</v>
      </c>
      <c r="B6757" s="1" t="s">
        <v>23684</v>
      </c>
      <c r="C6757" t="s">
        <v>30418</v>
      </c>
      <c r="D6757" t="str">
        <f t="shared" si="105"/>
        <v>@pec.comune.siniscola.nu.it</v>
      </c>
    </row>
    <row r="6758" spans="1:4" ht="12" customHeight="1" x14ac:dyDescent="0.3">
      <c r="A6758" s="1" t="s">
        <v>7500</v>
      </c>
      <c r="B6758" s="1" t="s">
        <v>23684</v>
      </c>
      <c r="C6758" t="s">
        <v>30419</v>
      </c>
      <c r="D6758" t="str">
        <f t="shared" si="105"/>
        <v>@pec.comune.sinnai.ca.it</v>
      </c>
    </row>
    <row r="6759" spans="1:4" ht="12" customHeight="1" x14ac:dyDescent="0.3">
      <c r="A6759" s="1" t="s">
        <v>6861</v>
      </c>
      <c r="B6759" s="1" t="s">
        <v>30420</v>
      </c>
      <c r="C6759" t="s">
        <v>29999</v>
      </c>
      <c r="D6759" t="str">
        <f t="shared" si="105"/>
        <v>@aspemec.it</v>
      </c>
    </row>
    <row r="6760" spans="1:4" ht="12" customHeight="1" x14ac:dyDescent="0.3">
      <c r="A6760" s="1" t="s">
        <v>7321</v>
      </c>
      <c r="B6760" s="1" t="s">
        <v>30421</v>
      </c>
      <c r="C6760" t="s">
        <v>30422</v>
      </c>
      <c r="D6760" t="str">
        <f t="shared" si="105"/>
        <v>@pec.comune.siracusa.it</v>
      </c>
    </row>
    <row r="6761" spans="1:4" ht="12" customHeight="1" x14ac:dyDescent="0.3">
      <c r="A6761" s="1" t="s">
        <v>5978</v>
      </c>
      <c r="B6761" s="1" t="s">
        <v>30423</v>
      </c>
      <c r="C6761" t="s">
        <v>23713</v>
      </c>
      <c r="D6761" t="str">
        <f t="shared" si="105"/>
        <v>@asmepec.it</v>
      </c>
    </row>
    <row r="6762" spans="1:4" ht="12" customHeight="1" x14ac:dyDescent="0.3">
      <c r="A6762" s="1" t="s">
        <v>7564</v>
      </c>
      <c r="B6762" s="1" t="s">
        <v>23684</v>
      </c>
      <c r="C6762" t="s">
        <v>30424</v>
      </c>
      <c r="D6762" t="str">
        <f t="shared" si="105"/>
        <v>@pec.comune-siris-or.it</v>
      </c>
    </row>
    <row r="6763" spans="1:4" ht="12" customHeight="1" x14ac:dyDescent="0.3">
      <c r="A6763" s="1" t="s">
        <v>2141</v>
      </c>
      <c r="B6763" s="1" t="s">
        <v>30425</v>
      </c>
      <c r="C6763" t="s">
        <v>23679</v>
      </c>
      <c r="D6763" t="str">
        <f t="shared" si="105"/>
        <v>@pec.regione.lombardia.it</v>
      </c>
    </row>
    <row r="6764" spans="1:4" ht="12" customHeight="1" x14ac:dyDescent="0.3">
      <c r="A6764" s="1" t="s">
        <v>4657</v>
      </c>
      <c r="B6764" s="1" t="s">
        <v>30426</v>
      </c>
      <c r="C6764" t="s">
        <v>23717</v>
      </c>
      <c r="D6764" t="str">
        <f t="shared" si="105"/>
        <v>@emarche.it</v>
      </c>
    </row>
    <row r="6765" spans="1:4" ht="12" customHeight="1" x14ac:dyDescent="0.3">
      <c r="A6765" s="1" t="s">
        <v>2594</v>
      </c>
      <c r="B6765" s="1" t="s">
        <v>22527</v>
      </c>
      <c r="C6765" t="s">
        <v>23681</v>
      </c>
      <c r="D6765" t="str">
        <f t="shared" si="105"/>
        <v>@legalmail.it</v>
      </c>
    </row>
    <row r="6766" spans="1:4" ht="12" customHeight="1" x14ac:dyDescent="0.3">
      <c r="A6766" s="1" t="s">
        <v>2595</v>
      </c>
      <c r="B6766" s="1" t="s">
        <v>30427</v>
      </c>
      <c r="C6766" t="s">
        <v>23679</v>
      </c>
      <c r="D6766" t="str">
        <f t="shared" si="105"/>
        <v>@pec.regione.lombardia.it</v>
      </c>
    </row>
    <row r="6767" spans="1:4" ht="12" customHeight="1" x14ac:dyDescent="0.3">
      <c r="A6767" s="1" t="s">
        <v>3963</v>
      </c>
      <c r="B6767" s="1" t="s">
        <v>23684</v>
      </c>
      <c r="C6767" t="s">
        <v>30428</v>
      </c>
      <c r="D6767" t="str">
        <f t="shared" si="105"/>
        <v>@postacert.comune.sissatrecasali.pr.it</v>
      </c>
    </row>
    <row r="6768" spans="1:4" ht="12" customHeight="1" x14ac:dyDescent="0.3">
      <c r="A6768" s="1" t="s">
        <v>7674</v>
      </c>
      <c r="B6768" s="1" t="s">
        <v>23684</v>
      </c>
      <c r="C6768" t="s">
        <v>30429</v>
      </c>
      <c r="D6768" t="str">
        <f t="shared" si="105"/>
        <v>@pec.comune.siurgusdonigala.ca.it</v>
      </c>
    </row>
    <row r="6769" spans="1:4" ht="12" customHeight="1" x14ac:dyDescent="0.3">
      <c r="A6769" s="1" t="s">
        <v>2311</v>
      </c>
      <c r="B6769" s="1" t="s">
        <v>23737</v>
      </c>
      <c r="C6769" t="s">
        <v>30430</v>
      </c>
      <c r="D6769" t="str">
        <f t="shared" si="105"/>
        <v>@pec.comune.siziano.pv.it</v>
      </c>
    </row>
    <row r="6770" spans="1:4" ht="12" customHeight="1" x14ac:dyDescent="0.3">
      <c r="A6770" s="1" t="s">
        <v>470</v>
      </c>
      <c r="B6770" s="1" t="s">
        <v>30431</v>
      </c>
      <c r="C6770" t="s">
        <v>23699</v>
      </c>
      <c r="D6770" t="str">
        <f t="shared" si="105"/>
        <v>@pec.it</v>
      </c>
    </row>
    <row r="6771" spans="1:4" ht="12" customHeight="1" x14ac:dyDescent="0.3">
      <c r="A6771" s="1" t="s">
        <v>14456</v>
      </c>
      <c r="B6771" s="1" t="s">
        <v>30432</v>
      </c>
      <c r="C6771" t="s">
        <v>23681</v>
      </c>
      <c r="D6771" t="str">
        <f t="shared" si="105"/>
        <v>@legalmail.it</v>
      </c>
    </row>
    <row r="6772" spans="1:4" ht="12" customHeight="1" x14ac:dyDescent="0.3">
      <c r="A6772" s="1" t="s">
        <v>4786</v>
      </c>
      <c r="B6772" s="1" t="s">
        <v>30433</v>
      </c>
      <c r="C6772" t="s">
        <v>23717</v>
      </c>
      <c r="D6772" t="str">
        <f t="shared" si="105"/>
        <v>@emarche.it</v>
      </c>
    </row>
    <row r="6773" spans="1:4" ht="12" customHeight="1" x14ac:dyDescent="0.3">
      <c r="A6773" s="1" t="s">
        <v>2956</v>
      </c>
      <c r="B6773" s="1" t="s">
        <v>30434</v>
      </c>
      <c r="C6773" t="s">
        <v>23677</v>
      </c>
      <c r="D6773" t="str">
        <f t="shared" si="105"/>
        <v>@cert.ip-veneto.net</v>
      </c>
    </row>
    <row r="6774" spans="1:4" ht="12" customHeight="1" x14ac:dyDescent="0.3">
      <c r="A6774" s="1" t="s">
        <v>3536</v>
      </c>
      <c r="B6774" s="1" t="s">
        <v>30435</v>
      </c>
      <c r="C6774" t="s">
        <v>23786</v>
      </c>
      <c r="D6774" t="str">
        <f t="shared" si="105"/>
        <v>@certgov.fvg.it</v>
      </c>
    </row>
    <row r="6775" spans="1:4" ht="12" customHeight="1" x14ac:dyDescent="0.3">
      <c r="A6775" s="1" t="s">
        <v>7580</v>
      </c>
      <c r="B6775" s="1" t="s">
        <v>23684</v>
      </c>
      <c r="C6775" t="s">
        <v>30436</v>
      </c>
      <c r="D6775" t="str">
        <f t="shared" si="105"/>
        <v>@pec.comune.soddi.or.it</v>
      </c>
    </row>
    <row r="6776" spans="1:4" ht="12" customHeight="1" x14ac:dyDescent="0.3">
      <c r="A6776" s="1" t="s">
        <v>4173</v>
      </c>
      <c r="B6776" s="1" t="s">
        <v>30437</v>
      </c>
      <c r="C6776" t="s">
        <v>24208</v>
      </c>
      <c r="D6776" t="str">
        <f t="shared" si="105"/>
        <v>@cert.provincia.fc.it</v>
      </c>
    </row>
    <row r="6777" spans="1:4" ht="12" customHeight="1" x14ac:dyDescent="0.3">
      <c r="A6777" s="1" t="s">
        <v>6380</v>
      </c>
      <c r="B6777" s="1" t="s">
        <v>30438</v>
      </c>
      <c r="C6777" t="s">
        <v>23740</v>
      </c>
      <c r="D6777" t="str">
        <f t="shared" si="105"/>
        <v>@pec.rupar.puglia.it</v>
      </c>
    </row>
    <row r="6778" spans="1:4" ht="12" customHeight="1" x14ac:dyDescent="0.3">
      <c r="A6778" s="1" t="s">
        <v>829</v>
      </c>
      <c r="B6778" s="1" t="s">
        <v>22540</v>
      </c>
      <c r="C6778" t="s">
        <v>23735</v>
      </c>
      <c r="D6778" t="str">
        <f t="shared" si="105"/>
        <v>@cert.ruparpiemonte.it</v>
      </c>
    </row>
    <row r="6779" spans="1:4" ht="12" customHeight="1" x14ac:dyDescent="0.3">
      <c r="A6779" s="1" t="s">
        <v>2142</v>
      </c>
      <c r="B6779" s="1" t="s">
        <v>23684</v>
      </c>
      <c r="C6779" t="s">
        <v>30439</v>
      </c>
      <c r="D6779" t="str">
        <f t="shared" si="105"/>
        <v>@pec.comune.soianodellago.bs.it</v>
      </c>
    </row>
    <row r="6780" spans="1:4" ht="12" customHeight="1" x14ac:dyDescent="0.3">
      <c r="A6780" s="1" t="s">
        <v>3063</v>
      </c>
      <c r="B6780" s="1" t="s">
        <v>30440</v>
      </c>
      <c r="C6780" t="s">
        <v>23677</v>
      </c>
      <c r="D6780" t="str">
        <f t="shared" si="105"/>
        <v>@cert.ip-veneto.net</v>
      </c>
    </row>
    <row r="6781" spans="1:4" ht="12" customHeight="1" x14ac:dyDescent="0.3">
      <c r="A6781" s="1" t="s">
        <v>7322</v>
      </c>
      <c r="B6781" s="1" t="s">
        <v>23850</v>
      </c>
      <c r="C6781" t="s">
        <v>30441</v>
      </c>
      <c r="D6781" t="str">
        <f t="shared" si="105"/>
        <v>@solarino-pec.it</v>
      </c>
    </row>
    <row r="6782" spans="1:4" ht="12" customHeight="1" x14ac:dyDescent="0.3">
      <c r="A6782" s="1" t="s">
        <v>1705</v>
      </c>
      <c r="B6782" s="1" t="s">
        <v>30442</v>
      </c>
      <c r="C6782" t="s">
        <v>27325</v>
      </c>
      <c r="D6782" t="str">
        <f t="shared" si="105"/>
        <v xml:space="preserve">@pec.regione.lombardia.it </v>
      </c>
    </row>
    <row r="6783" spans="1:4" ht="12" customHeight="1" x14ac:dyDescent="0.3">
      <c r="A6783" s="1" t="s">
        <v>4145</v>
      </c>
      <c r="B6783" s="1" t="s">
        <v>30443</v>
      </c>
      <c r="C6783" t="s">
        <v>24662</v>
      </c>
      <c r="D6783" t="str">
        <f t="shared" si="105"/>
        <v>@cert.provincia.ra.it</v>
      </c>
    </row>
    <row r="6784" spans="1:4" ht="12" customHeight="1" x14ac:dyDescent="0.3">
      <c r="A6784" s="1" t="s">
        <v>2442</v>
      </c>
      <c r="B6784" s="1" t="s">
        <v>30444</v>
      </c>
      <c r="C6784" t="s">
        <v>23679</v>
      </c>
      <c r="D6784" t="str">
        <f t="shared" si="105"/>
        <v>@pec.regione.lombardia.it</v>
      </c>
    </row>
    <row r="6785" spans="1:4" ht="12" customHeight="1" x14ac:dyDescent="0.3">
      <c r="A6785" s="1" t="s">
        <v>7565</v>
      </c>
      <c r="B6785" s="1" t="s">
        <v>23684</v>
      </c>
      <c r="C6785" t="s">
        <v>30445</v>
      </c>
      <c r="D6785" t="str">
        <f t="shared" si="105"/>
        <v>@pec.comune.solarussa.or.it</v>
      </c>
    </row>
    <row r="6786" spans="1:4" ht="12" customHeight="1" x14ac:dyDescent="0.3">
      <c r="A6786" s="1" t="s">
        <v>1347</v>
      </c>
      <c r="B6786" s="1" t="s">
        <v>30446</v>
      </c>
      <c r="C6786" t="s">
        <v>23679</v>
      </c>
      <c r="D6786" t="str">
        <f t="shared" si="105"/>
        <v>@pec.regione.lombardia.it</v>
      </c>
    </row>
    <row r="6787" spans="1:4" ht="12" customHeight="1" x14ac:dyDescent="0.3">
      <c r="A6787" s="1" t="s">
        <v>14472</v>
      </c>
      <c r="B6787" s="1" t="s">
        <v>30447</v>
      </c>
      <c r="C6787" t="s">
        <v>23821</v>
      </c>
      <c r="D6787" t="str">
        <f t="shared" ref="D6787:D6850" si="106">CONCATENATE("@",C:C)</f>
        <v>@pec.provincia.como.it</v>
      </c>
    </row>
    <row r="6788" spans="1:4" ht="12" customHeight="1" x14ac:dyDescent="0.3">
      <c r="A6788" s="1" t="s">
        <v>1348</v>
      </c>
      <c r="B6788" s="1" t="s">
        <v>23684</v>
      </c>
      <c r="C6788" t="s">
        <v>30448</v>
      </c>
      <c r="D6788" t="str">
        <f t="shared" si="106"/>
        <v>@comune.solbiateolona.va.legalmail.it</v>
      </c>
    </row>
    <row r="6789" spans="1:4" ht="12" customHeight="1" x14ac:dyDescent="0.3">
      <c r="A6789" s="1" t="s">
        <v>3699</v>
      </c>
      <c r="B6789" s="1" t="s">
        <v>23850</v>
      </c>
      <c r="C6789" t="s">
        <v>30449</v>
      </c>
      <c r="D6789" t="str">
        <f t="shared" si="106"/>
        <v>@pec.comunesoldano.it</v>
      </c>
    </row>
    <row r="6790" spans="1:4" ht="12" customHeight="1" x14ac:dyDescent="0.3">
      <c r="A6790" s="1" t="s">
        <v>7675</v>
      </c>
      <c r="B6790" s="1" t="s">
        <v>30450</v>
      </c>
      <c r="C6790" t="s">
        <v>24024</v>
      </c>
      <c r="D6790" t="str">
        <f t="shared" si="106"/>
        <v>@pec.comunas.it</v>
      </c>
    </row>
    <row r="6791" spans="1:4" ht="12" customHeight="1" x14ac:dyDescent="0.3">
      <c r="A6791" s="1" t="s">
        <v>997</v>
      </c>
      <c r="B6791" s="1" t="s">
        <v>22553</v>
      </c>
      <c r="C6791" t="s">
        <v>23735</v>
      </c>
      <c r="D6791" t="str">
        <f t="shared" si="106"/>
        <v>@cert.ruparpiemonte.it</v>
      </c>
    </row>
    <row r="6792" spans="1:4" ht="12" customHeight="1" x14ac:dyDescent="0.3">
      <c r="A6792" s="1" t="s">
        <v>3360</v>
      </c>
      <c r="B6792" s="1" t="s">
        <v>30451</v>
      </c>
      <c r="C6792" t="s">
        <v>24086</v>
      </c>
      <c r="D6792" t="str">
        <f t="shared" si="106"/>
        <v xml:space="preserve">@cert.ip-veneto.net </v>
      </c>
    </row>
    <row r="6793" spans="1:4" ht="12" customHeight="1" x14ac:dyDescent="0.3">
      <c r="A6793" s="1" t="s">
        <v>6381</v>
      </c>
      <c r="B6793" s="1" t="s">
        <v>30452</v>
      </c>
      <c r="C6793" t="s">
        <v>23740</v>
      </c>
      <c r="D6793" t="str">
        <f t="shared" si="106"/>
        <v>@pec.rupar.puglia.it</v>
      </c>
    </row>
    <row r="6794" spans="1:4" ht="12" customHeight="1" x14ac:dyDescent="0.3">
      <c r="A6794" s="1" t="s">
        <v>2516</v>
      </c>
      <c r="B6794" s="1" t="s">
        <v>30453</v>
      </c>
      <c r="C6794" t="s">
        <v>23679</v>
      </c>
      <c r="D6794" t="str">
        <f t="shared" si="106"/>
        <v>@pec.regione.lombardia.it</v>
      </c>
    </row>
    <row r="6795" spans="1:4" ht="12" customHeight="1" x14ac:dyDescent="0.3">
      <c r="A6795" s="1" t="s">
        <v>4050</v>
      </c>
      <c r="B6795" s="1" t="s">
        <v>23684</v>
      </c>
      <c r="C6795" t="s">
        <v>30454</v>
      </c>
      <c r="D6795" t="str">
        <f t="shared" si="106"/>
        <v>@pec.comune.soliera.mo.it</v>
      </c>
    </row>
    <row r="6796" spans="1:4" ht="12" customHeight="1" x14ac:dyDescent="0.3">
      <c r="A6796" s="1" t="s">
        <v>3953</v>
      </c>
      <c r="B6796" s="1" t="s">
        <v>23684</v>
      </c>
      <c r="C6796" t="s">
        <v>30455</v>
      </c>
      <c r="D6796" t="str">
        <f t="shared" si="106"/>
        <v>@postacert.comune.solignano.pr.it</v>
      </c>
    </row>
    <row r="6797" spans="1:4" ht="12" customHeight="1" x14ac:dyDescent="0.3">
      <c r="A6797" s="1" t="s">
        <v>5979</v>
      </c>
      <c r="B6797" s="1" t="s">
        <v>30456</v>
      </c>
      <c r="C6797" t="s">
        <v>23713</v>
      </c>
      <c r="D6797" t="str">
        <f t="shared" si="106"/>
        <v>@asmepec.it</v>
      </c>
    </row>
    <row r="6798" spans="1:4" ht="12" customHeight="1" x14ac:dyDescent="0.3">
      <c r="A6798" s="1" t="s">
        <v>998</v>
      </c>
      <c r="B6798" s="1" t="s">
        <v>30457</v>
      </c>
      <c r="C6798" t="s">
        <v>23681</v>
      </c>
      <c r="D6798" t="str">
        <f t="shared" si="106"/>
        <v>@legalmail.it</v>
      </c>
    </row>
    <row r="6799" spans="1:4" ht="12" customHeight="1" x14ac:dyDescent="0.3">
      <c r="A6799" s="1" t="s">
        <v>5784</v>
      </c>
      <c r="B6799" s="1" t="s">
        <v>30458</v>
      </c>
      <c r="C6799" t="s">
        <v>23713</v>
      </c>
      <c r="D6799" t="str">
        <f t="shared" si="106"/>
        <v>@asmepec.it</v>
      </c>
    </row>
    <row r="6800" spans="1:4" ht="12" customHeight="1" x14ac:dyDescent="0.3">
      <c r="A6800" s="1" t="s">
        <v>1914</v>
      </c>
      <c r="B6800" s="1" t="s">
        <v>30459</v>
      </c>
      <c r="C6800" t="s">
        <v>23679</v>
      </c>
      <c r="D6800" t="str">
        <f t="shared" si="106"/>
        <v>@pec.regione.lombardia.it</v>
      </c>
    </row>
    <row r="6801" spans="1:4" ht="12" customHeight="1" x14ac:dyDescent="0.3">
      <c r="A6801" s="1" t="s">
        <v>1963</v>
      </c>
      <c r="B6801" s="1" t="s">
        <v>30460</v>
      </c>
      <c r="C6801" t="s">
        <v>30461</v>
      </c>
      <c r="D6801" t="str">
        <f t="shared" si="106"/>
        <v>@pec.comunesolzacert.eu</v>
      </c>
    </row>
    <row r="6802" spans="1:4" ht="12" customHeight="1" x14ac:dyDescent="0.3">
      <c r="A6802" s="1" t="s">
        <v>2657</v>
      </c>
      <c r="B6802" s="1" t="s">
        <v>30462</v>
      </c>
      <c r="C6802" t="s">
        <v>23679</v>
      </c>
      <c r="D6802" t="str">
        <f t="shared" si="106"/>
        <v>@pec.regione.lombardia.it</v>
      </c>
    </row>
    <row r="6803" spans="1:4" ht="12" customHeight="1" x14ac:dyDescent="0.3">
      <c r="A6803" s="1" t="s">
        <v>700</v>
      </c>
      <c r="B6803" s="1" t="s">
        <v>22565</v>
      </c>
      <c r="C6803" t="s">
        <v>23735</v>
      </c>
      <c r="D6803" t="str">
        <f t="shared" si="106"/>
        <v>@cert.ruparpiemonte.it</v>
      </c>
    </row>
    <row r="6804" spans="1:4" ht="12" customHeight="1" x14ac:dyDescent="0.3">
      <c r="A6804" s="1" t="s">
        <v>1349</v>
      </c>
      <c r="B6804" s="1" t="s">
        <v>30463</v>
      </c>
      <c r="C6804" t="s">
        <v>23681</v>
      </c>
      <c r="D6804" t="str">
        <f t="shared" si="106"/>
        <v>@legalmail.it</v>
      </c>
    </row>
    <row r="6805" spans="1:4" ht="12" customHeight="1" x14ac:dyDescent="0.3">
      <c r="A6805" s="1" t="s">
        <v>5868</v>
      </c>
      <c r="B6805" s="1" t="s">
        <v>24765</v>
      </c>
      <c r="C6805" t="s">
        <v>30464</v>
      </c>
      <c r="D6805" t="str">
        <f t="shared" si="106"/>
        <v>@pec.sommavesuviana.info</v>
      </c>
    </row>
    <row r="6806" spans="1:4" ht="12" customHeight="1" x14ac:dyDescent="0.3">
      <c r="A6806" s="1" t="s">
        <v>2957</v>
      </c>
      <c r="B6806" s="1" t="s">
        <v>30465</v>
      </c>
      <c r="C6806" t="s">
        <v>23677</v>
      </c>
      <c r="D6806" t="str">
        <f t="shared" si="106"/>
        <v>@cert.ip-veneto.net</v>
      </c>
    </row>
    <row r="6807" spans="1:4" ht="12" customHeight="1" x14ac:dyDescent="0.3">
      <c r="A6807" s="1" t="s">
        <v>701</v>
      </c>
      <c r="B6807" s="1" t="s">
        <v>23737</v>
      </c>
      <c r="C6807" t="s">
        <v>30466</v>
      </c>
      <c r="D6807" t="str">
        <f t="shared" si="106"/>
        <v>@pec.sommarivabosco.it</v>
      </c>
    </row>
    <row r="6808" spans="1:4" ht="12" customHeight="1" x14ac:dyDescent="0.3">
      <c r="A6808" s="1" t="s">
        <v>702</v>
      </c>
      <c r="B6808" s="1" t="s">
        <v>30467</v>
      </c>
      <c r="C6808" t="s">
        <v>23735</v>
      </c>
      <c r="D6808" t="str">
        <f t="shared" si="106"/>
        <v>@cert.ruparpiemonte.it</v>
      </c>
    </row>
    <row r="6809" spans="1:4" ht="12" customHeight="1" x14ac:dyDescent="0.3">
      <c r="A6809" s="1" t="s">
        <v>7213</v>
      </c>
      <c r="B6809" s="1" t="s">
        <v>30468</v>
      </c>
      <c r="C6809" t="s">
        <v>25321</v>
      </c>
      <c r="D6809" t="str">
        <f t="shared" si="106"/>
        <v>@postacertificata.org</v>
      </c>
    </row>
    <row r="6810" spans="1:4" ht="12" customHeight="1" x14ac:dyDescent="0.3">
      <c r="A6810" s="1" t="s">
        <v>2312</v>
      </c>
      <c r="B6810" s="1" t="s">
        <v>30469</v>
      </c>
      <c r="C6810" t="s">
        <v>24262</v>
      </c>
      <c r="D6810" t="str">
        <f t="shared" si="106"/>
        <v>@pec.provincia.pv.it</v>
      </c>
    </row>
    <row r="6811" spans="1:4" ht="12" customHeight="1" x14ac:dyDescent="0.3">
      <c r="A6811" s="1" t="s">
        <v>2958</v>
      </c>
      <c r="B6811" s="1" t="s">
        <v>30470</v>
      </c>
      <c r="C6811" t="s">
        <v>23677</v>
      </c>
      <c r="D6811" t="str">
        <f t="shared" si="106"/>
        <v>@cert.ip-veneto.net</v>
      </c>
    </row>
    <row r="6812" spans="1:4" ht="12" customHeight="1" x14ac:dyDescent="0.3">
      <c r="A6812" s="1" t="s">
        <v>2443</v>
      </c>
      <c r="B6812" s="1" t="s">
        <v>22574</v>
      </c>
      <c r="C6812" t="s">
        <v>23791</v>
      </c>
      <c r="D6812" t="str">
        <f t="shared" si="106"/>
        <v>@postemailcertificata.it</v>
      </c>
    </row>
    <row r="6813" spans="1:4" ht="12" customHeight="1" x14ac:dyDescent="0.3">
      <c r="A6813" s="1" t="s">
        <v>1572</v>
      </c>
      <c r="B6813" s="1" t="s">
        <v>22575</v>
      </c>
      <c r="C6813" t="s">
        <v>24569</v>
      </c>
      <c r="D6813" t="str">
        <f t="shared" si="106"/>
        <v>@pec.cmav.so.it</v>
      </c>
    </row>
    <row r="6814" spans="1:4" ht="12" customHeight="1" x14ac:dyDescent="0.3">
      <c r="A6814" s="1" t="s">
        <v>1573</v>
      </c>
      <c r="B6814" s="1" t="s">
        <v>23684</v>
      </c>
      <c r="C6814" t="s">
        <v>30471</v>
      </c>
      <c r="D6814" t="str">
        <f t="shared" si="106"/>
        <v>@cert.comune.sondrio.it</v>
      </c>
    </row>
    <row r="6815" spans="1:4" ht="12" customHeight="1" x14ac:dyDescent="0.3">
      <c r="A6815" s="1" t="s">
        <v>1915</v>
      </c>
      <c r="B6815" s="1" t="s">
        <v>30472</v>
      </c>
      <c r="C6815" t="s">
        <v>23679</v>
      </c>
      <c r="D6815" t="str">
        <f t="shared" si="106"/>
        <v>@pec.regione.lombardia.it</v>
      </c>
    </row>
    <row r="6816" spans="1:4" ht="12" customHeight="1" x14ac:dyDescent="0.3">
      <c r="A6816" s="1" t="s">
        <v>2143</v>
      </c>
      <c r="B6816" s="1" t="s">
        <v>23684</v>
      </c>
      <c r="C6816" t="s">
        <v>30473</v>
      </c>
      <c r="D6816" t="str">
        <f t="shared" si="106"/>
        <v>@pec.comune.sonico.bs.it</v>
      </c>
    </row>
    <row r="6817" spans="1:4" ht="12" customHeight="1" x14ac:dyDescent="0.3">
      <c r="A6817" s="1" t="s">
        <v>5070</v>
      </c>
      <c r="B6817" s="1" t="s">
        <v>23737</v>
      </c>
      <c r="C6817" t="s">
        <v>30474</v>
      </c>
      <c r="D6817" t="str">
        <f t="shared" si="106"/>
        <v>@pec.comune.sonnino.latina.it</v>
      </c>
    </row>
    <row r="6818" spans="1:4" ht="12" customHeight="1" x14ac:dyDescent="0.3">
      <c r="A6818" s="1" t="s">
        <v>5148</v>
      </c>
      <c r="B6818" s="1" t="s">
        <v>30475</v>
      </c>
      <c r="C6818" t="s">
        <v>23699</v>
      </c>
      <c r="D6818" t="str">
        <f t="shared" si="106"/>
        <v>@pec.it</v>
      </c>
    </row>
    <row r="6819" spans="1:4" ht="12" customHeight="1" x14ac:dyDescent="0.3">
      <c r="A6819" s="1" t="s">
        <v>2828</v>
      </c>
      <c r="B6819" s="1" t="s">
        <v>23850</v>
      </c>
      <c r="C6819" t="s">
        <v>30476</v>
      </c>
      <c r="D6819" t="str">
        <f t="shared" si="106"/>
        <v>@pec.comune.soraga.tn.it</v>
      </c>
    </row>
    <row r="6820" spans="1:4" ht="12" customHeight="1" x14ac:dyDescent="0.3">
      <c r="A6820" s="1" t="s">
        <v>3954</v>
      </c>
      <c r="B6820" s="1" t="s">
        <v>23684</v>
      </c>
      <c r="C6820" t="s">
        <v>30477</v>
      </c>
      <c r="D6820" t="str">
        <f t="shared" si="106"/>
        <v>@postacert.comune.soragna.pr.it</v>
      </c>
    </row>
    <row r="6821" spans="1:4" ht="12" customHeight="1" x14ac:dyDescent="0.3">
      <c r="A6821" s="1" t="s">
        <v>4461</v>
      </c>
      <c r="B6821" s="1" t="s">
        <v>30478</v>
      </c>
      <c r="C6821" t="s">
        <v>23683</v>
      </c>
      <c r="D6821" t="str">
        <f t="shared" si="106"/>
        <v>@postacert.toscana.it</v>
      </c>
    </row>
    <row r="6822" spans="1:4" ht="12" customHeight="1" x14ac:dyDescent="0.3">
      <c r="A6822" s="1" t="s">
        <v>6761</v>
      </c>
      <c r="B6822" s="1" t="s">
        <v>30479</v>
      </c>
      <c r="C6822" t="s">
        <v>23713</v>
      </c>
      <c r="D6822" t="str">
        <f t="shared" si="106"/>
        <v>@asmepec.it</v>
      </c>
    </row>
    <row r="6823" spans="1:4" ht="12" customHeight="1" x14ac:dyDescent="0.3">
      <c r="A6823" s="1" t="s">
        <v>5980</v>
      </c>
      <c r="B6823" s="1" t="s">
        <v>30480</v>
      </c>
      <c r="C6823" t="s">
        <v>23713</v>
      </c>
      <c r="D6823" t="str">
        <f t="shared" si="106"/>
        <v>@asmepec.it</v>
      </c>
    </row>
    <row r="6824" spans="1:4" ht="12" customHeight="1" x14ac:dyDescent="0.3">
      <c r="A6824" s="1" t="s">
        <v>14509</v>
      </c>
      <c r="B6824" s="1" t="s">
        <v>23684</v>
      </c>
      <c r="C6824" t="s">
        <v>30481</v>
      </c>
      <c r="D6824" t="str">
        <f t="shared" si="106"/>
        <v>@postacert.comune.sorbolomezzani.pr.it</v>
      </c>
    </row>
    <row r="6825" spans="1:4" ht="12" customHeight="1" x14ac:dyDescent="0.3">
      <c r="A6825" s="1" t="s">
        <v>1078</v>
      </c>
      <c r="B6825" s="1" t="s">
        <v>22588</v>
      </c>
      <c r="C6825" t="s">
        <v>23790</v>
      </c>
      <c r="D6825" t="str">
        <f t="shared" si="106"/>
        <v>@pec.ptbiellese.it</v>
      </c>
    </row>
    <row r="6826" spans="1:4" ht="12" customHeight="1" x14ac:dyDescent="0.3">
      <c r="A6826" s="1" t="s">
        <v>2658</v>
      </c>
      <c r="B6826" s="1" t="s">
        <v>30482</v>
      </c>
      <c r="C6826" t="s">
        <v>23679</v>
      </c>
      <c r="D6826" t="str">
        <f t="shared" si="106"/>
        <v>@pec.regione.lombardia.it</v>
      </c>
    </row>
    <row r="6827" spans="1:4" ht="12" customHeight="1" x14ac:dyDescent="0.3">
      <c r="A6827" s="1" t="s">
        <v>2444</v>
      </c>
      <c r="B6827" s="1" t="s">
        <v>30483</v>
      </c>
      <c r="C6827" t="s">
        <v>23679</v>
      </c>
      <c r="D6827" t="str">
        <f t="shared" si="106"/>
        <v>@pec.regione.lombardia.it</v>
      </c>
    </row>
    <row r="6828" spans="1:4" ht="12" customHeight="1" x14ac:dyDescent="0.3">
      <c r="A6828" s="1" t="s">
        <v>2959</v>
      </c>
      <c r="B6828" s="1" t="s">
        <v>30484</v>
      </c>
      <c r="C6828" t="s">
        <v>23677</v>
      </c>
      <c r="D6828" t="str">
        <f t="shared" si="106"/>
        <v>@cert.ip-veneto.net</v>
      </c>
    </row>
    <row r="6829" spans="1:4" ht="12" customHeight="1" x14ac:dyDescent="0.3">
      <c r="A6829" s="1" t="s">
        <v>7474</v>
      </c>
      <c r="B6829" s="1" t="s">
        <v>30485</v>
      </c>
      <c r="C6829" t="s">
        <v>23699</v>
      </c>
      <c r="D6829" t="str">
        <f t="shared" si="106"/>
        <v>@pec.it</v>
      </c>
    </row>
    <row r="6830" spans="1:4" ht="12" customHeight="1" x14ac:dyDescent="0.3">
      <c r="A6830" s="1" t="s">
        <v>3837</v>
      </c>
      <c r="B6830" s="1" t="s">
        <v>30486</v>
      </c>
      <c r="C6830" t="s">
        <v>23681</v>
      </c>
      <c r="D6830" t="str">
        <f t="shared" si="106"/>
        <v>@legalmail.it</v>
      </c>
    </row>
    <row r="6831" spans="1:4" ht="12" customHeight="1" x14ac:dyDescent="0.3">
      <c r="A6831" s="1" t="s">
        <v>6933</v>
      </c>
      <c r="B6831" s="1" t="s">
        <v>30487</v>
      </c>
      <c r="C6831" t="s">
        <v>23713</v>
      </c>
      <c r="D6831" t="str">
        <f t="shared" si="106"/>
        <v>@asmepec.it</v>
      </c>
    </row>
    <row r="6832" spans="1:4" ht="12" customHeight="1" x14ac:dyDescent="0.3">
      <c r="A6832" s="1" t="s">
        <v>6934</v>
      </c>
      <c r="B6832" s="1" t="s">
        <v>30488</v>
      </c>
      <c r="C6832" t="s">
        <v>23713</v>
      </c>
      <c r="D6832" t="str">
        <f t="shared" si="106"/>
        <v>@asmepec.it</v>
      </c>
    </row>
    <row r="6833" spans="1:4" ht="12" customHeight="1" x14ac:dyDescent="0.3">
      <c r="A6833" s="1" t="s">
        <v>4835</v>
      </c>
      <c r="B6833" s="1" t="s">
        <v>30489</v>
      </c>
      <c r="C6833" t="s">
        <v>23699</v>
      </c>
      <c r="D6833" t="str">
        <f t="shared" si="106"/>
        <v>@pec.it</v>
      </c>
    </row>
    <row r="6834" spans="1:4" ht="12" customHeight="1" x14ac:dyDescent="0.3">
      <c r="A6834" s="1" t="s">
        <v>1489</v>
      </c>
      <c r="B6834" s="1" t="s">
        <v>30490</v>
      </c>
      <c r="C6834" t="s">
        <v>23828</v>
      </c>
      <c r="D6834" t="str">
        <f t="shared" si="106"/>
        <v>@halleycert.it</v>
      </c>
    </row>
    <row r="6835" spans="1:4" ht="12" customHeight="1" x14ac:dyDescent="0.3">
      <c r="A6835" s="1" t="s">
        <v>471</v>
      </c>
      <c r="B6835" s="1" t="s">
        <v>22598</v>
      </c>
      <c r="C6835" t="s">
        <v>23735</v>
      </c>
      <c r="D6835" t="str">
        <f t="shared" si="106"/>
        <v>@cert.ruparpiemonte.it</v>
      </c>
    </row>
    <row r="6836" spans="1:4" ht="12" customHeight="1" x14ac:dyDescent="0.3">
      <c r="A6836" s="1" t="s">
        <v>1916</v>
      </c>
      <c r="B6836" s="1" t="s">
        <v>30491</v>
      </c>
      <c r="C6836" t="s">
        <v>23681</v>
      </c>
      <c r="D6836" t="str">
        <f t="shared" si="106"/>
        <v>@legalmail.it</v>
      </c>
    </row>
    <row r="6837" spans="1:4" ht="12" customHeight="1" x14ac:dyDescent="0.3">
      <c r="A6837" s="1" t="s">
        <v>1490</v>
      </c>
      <c r="B6837" s="1" t="s">
        <v>30492</v>
      </c>
      <c r="C6837" t="s">
        <v>23679</v>
      </c>
      <c r="D6837" t="str">
        <f t="shared" si="106"/>
        <v>@pec.regione.lombardia.it</v>
      </c>
    </row>
    <row r="6838" spans="1:4" ht="12" customHeight="1" x14ac:dyDescent="0.3">
      <c r="A6838" s="1" t="s">
        <v>7566</v>
      </c>
      <c r="B6838" s="1" t="s">
        <v>30493</v>
      </c>
      <c r="C6838" t="s">
        <v>24113</v>
      </c>
      <c r="D6838" t="str">
        <f t="shared" si="106"/>
        <v>@actaliscertymail.it</v>
      </c>
    </row>
    <row r="6839" spans="1:4" ht="12" customHeight="1" x14ac:dyDescent="0.3">
      <c r="A6839" s="1" t="s">
        <v>5869</v>
      </c>
      <c r="B6839" s="1" t="s">
        <v>23684</v>
      </c>
      <c r="C6839" t="s">
        <v>30494</v>
      </c>
      <c r="D6839" t="str">
        <f t="shared" si="106"/>
        <v>@pec.comune.sorrento.na.it</v>
      </c>
    </row>
    <row r="6840" spans="1:4" ht="12" customHeight="1" x14ac:dyDescent="0.3">
      <c r="A6840" s="1" t="s">
        <v>7392</v>
      </c>
      <c r="B6840" s="1" t="s">
        <v>24010</v>
      </c>
      <c r="C6840" t="s">
        <v>30495</v>
      </c>
      <c r="D6840" t="str">
        <f t="shared" si="106"/>
        <v>@pec.comune.sorso.ss.it</v>
      </c>
    </row>
    <row r="6841" spans="1:4" ht="12" customHeight="1" x14ac:dyDescent="0.3">
      <c r="A6841" s="1" t="s">
        <v>7323</v>
      </c>
      <c r="B6841" s="1" t="s">
        <v>23684</v>
      </c>
      <c r="C6841" t="s">
        <v>30496</v>
      </c>
      <c r="D6841" t="str">
        <f t="shared" si="106"/>
        <v>@pec.comune.sortino.sr.it</v>
      </c>
    </row>
    <row r="6842" spans="1:4" ht="12" customHeight="1" x14ac:dyDescent="0.3">
      <c r="A6842" s="1" t="s">
        <v>2445</v>
      </c>
      <c r="B6842" s="1" t="s">
        <v>30497</v>
      </c>
      <c r="C6842" t="s">
        <v>23679</v>
      </c>
      <c r="D6842" t="str">
        <f t="shared" si="106"/>
        <v>@pec.regione.lombardia.it</v>
      </c>
    </row>
    <row r="6843" spans="1:4" ht="12" customHeight="1" x14ac:dyDescent="0.3">
      <c r="A6843" s="1" t="s">
        <v>3129</v>
      </c>
      <c r="B6843" s="1" t="s">
        <v>30498</v>
      </c>
      <c r="C6843" t="s">
        <v>23677</v>
      </c>
      <c r="D6843" t="str">
        <f t="shared" si="106"/>
        <v>@cert.ip-veneto.net</v>
      </c>
    </row>
    <row r="6844" spans="1:4" ht="12" customHeight="1" x14ac:dyDescent="0.3">
      <c r="A6844" s="1" t="s">
        <v>3064</v>
      </c>
      <c r="B6844" s="1" t="s">
        <v>30499</v>
      </c>
      <c r="C6844" t="s">
        <v>23681</v>
      </c>
      <c r="D6844" t="str">
        <f t="shared" si="106"/>
        <v>@legalmail.it</v>
      </c>
    </row>
    <row r="6845" spans="1:4" ht="12" customHeight="1" x14ac:dyDescent="0.3">
      <c r="A6845" s="1" t="s">
        <v>1079</v>
      </c>
      <c r="B6845" s="1" t="s">
        <v>22608</v>
      </c>
      <c r="C6845" t="s">
        <v>23790</v>
      </c>
      <c r="D6845" t="str">
        <f t="shared" si="106"/>
        <v>@pec.ptbiellese.it</v>
      </c>
    </row>
    <row r="6846" spans="1:4" ht="12" customHeight="1" x14ac:dyDescent="0.3">
      <c r="A6846" s="1" t="s">
        <v>1917</v>
      </c>
      <c r="B6846" s="1" t="s">
        <v>30500</v>
      </c>
      <c r="C6846" t="s">
        <v>23828</v>
      </c>
      <c r="D6846" t="str">
        <f t="shared" si="106"/>
        <v>@halleycert.it</v>
      </c>
    </row>
    <row r="6847" spans="1:4" ht="12" customHeight="1" x14ac:dyDescent="0.3">
      <c r="A6847" s="1" t="s">
        <v>2829</v>
      </c>
      <c r="B6847" s="1" t="s">
        <v>23850</v>
      </c>
      <c r="C6847" t="s">
        <v>30501</v>
      </c>
      <c r="D6847" t="str">
        <f t="shared" si="106"/>
        <v>@pec.comune.sover.tn.it</v>
      </c>
    </row>
    <row r="6848" spans="1:4" ht="12" customHeight="1" x14ac:dyDescent="0.3">
      <c r="A6848" s="1" t="s">
        <v>6762</v>
      </c>
      <c r="B6848" s="1" t="s">
        <v>30502</v>
      </c>
      <c r="C6848" t="s">
        <v>23713</v>
      </c>
      <c r="D6848" t="str">
        <f t="shared" si="106"/>
        <v>@asmepec.it</v>
      </c>
    </row>
    <row r="6849" spans="1:4" ht="12" customHeight="1" x14ac:dyDescent="0.3">
      <c r="A6849" s="1" t="s">
        <v>1918</v>
      </c>
      <c r="B6849" s="1" t="s">
        <v>30503</v>
      </c>
      <c r="C6849" t="s">
        <v>30504</v>
      </c>
      <c r="D6849" t="str">
        <f t="shared" si="106"/>
        <v xml:space="preserve">@pec.regione.lombardia.bg.it </v>
      </c>
    </row>
    <row r="6850" spans="1:4" ht="12" customHeight="1" x14ac:dyDescent="0.3">
      <c r="A6850" s="1" t="s">
        <v>6763</v>
      </c>
      <c r="B6850" s="1" t="s">
        <v>30505</v>
      </c>
      <c r="C6850" t="s">
        <v>23713</v>
      </c>
      <c r="D6850" t="str">
        <f t="shared" si="106"/>
        <v>@asmepec.it</v>
      </c>
    </row>
    <row r="6851" spans="1:4" ht="12" customHeight="1" x14ac:dyDescent="0.3">
      <c r="A6851" s="1" t="s">
        <v>6764</v>
      </c>
      <c r="B6851" s="1" t="s">
        <v>30506</v>
      </c>
      <c r="C6851" t="s">
        <v>23713</v>
      </c>
      <c r="D6851" t="str">
        <f t="shared" ref="D6851:D6914" si="107">CONCATENATE("@",C:C)</f>
        <v>@asmepec.it</v>
      </c>
    </row>
    <row r="6852" spans="1:4" ht="12" customHeight="1" x14ac:dyDescent="0.3">
      <c r="A6852" s="1" t="s">
        <v>3130</v>
      </c>
      <c r="B6852" s="1" t="s">
        <v>30507</v>
      </c>
      <c r="C6852" t="s">
        <v>23745</v>
      </c>
      <c r="D6852" t="str">
        <f t="shared" si="107"/>
        <v>@pecveneto.it</v>
      </c>
    </row>
    <row r="6853" spans="1:4" ht="12" customHeight="1" x14ac:dyDescent="0.3">
      <c r="A6853" s="1" t="s">
        <v>4432</v>
      </c>
      <c r="B6853" s="1" t="s">
        <v>30508</v>
      </c>
      <c r="C6853" t="s">
        <v>23683</v>
      </c>
      <c r="D6853" t="str">
        <f t="shared" si="107"/>
        <v>@postacert.toscana.it</v>
      </c>
    </row>
    <row r="6854" spans="1:4" ht="12" customHeight="1" x14ac:dyDescent="0.3">
      <c r="A6854" s="1" t="s">
        <v>2705</v>
      </c>
      <c r="B6854" s="1" t="s">
        <v>30509</v>
      </c>
      <c r="C6854" t="s">
        <v>23679</v>
      </c>
      <c r="D6854" t="str">
        <f t="shared" si="107"/>
        <v>@pec.regione.lombardia.it</v>
      </c>
    </row>
    <row r="6855" spans="1:4" ht="12" customHeight="1" x14ac:dyDescent="0.3">
      <c r="A6855" s="1" t="s">
        <v>3065</v>
      </c>
      <c r="B6855" s="1" t="s">
        <v>30510</v>
      </c>
      <c r="C6855" t="s">
        <v>23677</v>
      </c>
      <c r="D6855" t="str">
        <f t="shared" si="107"/>
        <v>@cert.ip-veneto.net</v>
      </c>
    </row>
    <row r="6856" spans="1:4" ht="12" customHeight="1" x14ac:dyDescent="0.3">
      <c r="A6856" s="1" t="s">
        <v>3131</v>
      </c>
      <c r="B6856" s="1" t="s">
        <v>30511</v>
      </c>
      <c r="C6856" t="s">
        <v>23677</v>
      </c>
      <c r="D6856" t="str">
        <f t="shared" si="107"/>
        <v>@cert.ip-veneto.net</v>
      </c>
    </row>
    <row r="6857" spans="1:4" ht="12" customHeight="1" x14ac:dyDescent="0.3">
      <c r="A6857" s="1" t="s">
        <v>472</v>
      </c>
      <c r="B6857" s="1" t="s">
        <v>22620</v>
      </c>
      <c r="C6857" t="s">
        <v>23735</v>
      </c>
      <c r="D6857" t="str">
        <f t="shared" si="107"/>
        <v>@cert.ruparpiemonte.it</v>
      </c>
    </row>
    <row r="6858" spans="1:4" ht="12" customHeight="1" x14ac:dyDescent="0.3">
      <c r="A6858" s="1" t="s">
        <v>7139</v>
      </c>
      <c r="B6858" s="1" t="s">
        <v>23684</v>
      </c>
      <c r="C6858" t="s">
        <v>30512</v>
      </c>
      <c r="D6858" t="str">
        <f t="shared" si="107"/>
        <v>@pec.comune.spadafora.me.it</v>
      </c>
    </row>
    <row r="6859" spans="1:4" ht="12" customHeight="1" x14ac:dyDescent="0.3">
      <c r="A6859" s="1" t="s">
        <v>6935</v>
      </c>
      <c r="B6859" s="1" t="s">
        <v>30513</v>
      </c>
      <c r="C6859" t="s">
        <v>23713</v>
      </c>
      <c r="D6859" t="str">
        <f t="shared" si="107"/>
        <v>@asmepec.it</v>
      </c>
    </row>
    <row r="6860" spans="1:4" ht="12" customHeight="1" x14ac:dyDescent="0.3">
      <c r="A6860" s="1" t="s">
        <v>5696</v>
      </c>
      <c r="B6860" s="1" t="s">
        <v>30514</v>
      </c>
      <c r="C6860" t="s">
        <v>23713</v>
      </c>
      <c r="D6860" t="str">
        <f t="shared" si="107"/>
        <v>@asmepec.it</v>
      </c>
    </row>
    <row r="6861" spans="1:4" ht="12" customHeight="1" x14ac:dyDescent="0.3">
      <c r="A6861" s="1" t="s">
        <v>266</v>
      </c>
      <c r="B6861" s="1" t="s">
        <v>30515</v>
      </c>
      <c r="C6861" t="s">
        <v>23699</v>
      </c>
      <c r="D6861" t="str">
        <f t="shared" si="107"/>
        <v>@pec.it</v>
      </c>
    </row>
    <row r="6862" spans="1:4" ht="12" customHeight="1" x14ac:dyDescent="0.3">
      <c r="A6862" s="1" t="s">
        <v>6382</v>
      </c>
      <c r="B6862" s="1" t="s">
        <v>30516</v>
      </c>
      <c r="C6862" t="s">
        <v>23740</v>
      </c>
      <c r="D6862" t="str">
        <f t="shared" si="107"/>
        <v>@pec.rupar.puglia.it</v>
      </c>
    </row>
    <row r="6863" spans="1:4" ht="12" customHeight="1" x14ac:dyDescent="0.3">
      <c r="A6863" s="1" t="s">
        <v>4520</v>
      </c>
      <c r="B6863" s="1" t="s">
        <v>30517</v>
      </c>
      <c r="C6863" t="s">
        <v>23726</v>
      </c>
      <c r="D6863" t="str">
        <f t="shared" si="107"/>
        <v>@postacert.umbria.it</v>
      </c>
    </row>
    <row r="6864" spans="1:4" ht="12" customHeight="1" x14ac:dyDescent="0.3">
      <c r="A6864" s="1" t="s">
        <v>7233</v>
      </c>
      <c r="B6864" s="1" t="s">
        <v>23684</v>
      </c>
      <c r="C6864" t="s">
        <v>30518</v>
      </c>
      <c r="D6864" t="str">
        <f t="shared" si="107"/>
        <v>@pec.comune.sperlinga.en.it</v>
      </c>
    </row>
    <row r="6865" spans="1:4" ht="12" customHeight="1" x14ac:dyDescent="0.3">
      <c r="A6865" s="1" t="s">
        <v>5071</v>
      </c>
      <c r="B6865" s="1" t="s">
        <v>23684</v>
      </c>
      <c r="C6865" t="s">
        <v>30519</v>
      </c>
      <c r="D6865" t="str">
        <f t="shared" si="107"/>
        <v>@pec.comune.sperlonga.lt.it</v>
      </c>
    </row>
    <row r="6866" spans="1:4" ht="12" customHeight="1" x14ac:dyDescent="0.3">
      <c r="A6866" s="1" t="s">
        <v>5981</v>
      </c>
      <c r="B6866" s="1" t="s">
        <v>30520</v>
      </c>
      <c r="C6866" t="s">
        <v>23699</v>
      </c>
      <c r="D6866" t="str">
        <f t="shared" si="107"/>
        <v>@pec.it</v>
      </c>
    </row>
    <row r="6867" spans="1:4" ht="12" customHeight="1" x14ac:dyDescent="0.3">
      <c r="A6867" s="1" t="s">
        <v>2313</v>
      </c>
      <c r="B6867" s="1" t="s">
        <v>30521</v>
      </c>
      <c r="C6867" t="s">
        <v>23679</v>
      </c>
      <c r="D6867" t="str">
        <f t="shared" si="107"/>
        <v>@pec.regione.lombardia.it</v>
      </c>
    </row>
    <row r="6868" spans="1:4" ht="12" customHeight="1" x14ac:dyDescent="0.3">
      <c r="A6868" s="1" t="s">
        <v>6679</v>
      </c>
      <c r="B6868" s="1" t="s">
        <v>30522</v>
      </c>
      <c r="C6868" t="s">
        <v>23699</v>
      </c>
      <c r="D6868" t="str">
        <f t="shared" si="107"/>
        <v>@pec.it</v>
      </c>
    </row>
    <row r="6869" spans="1:4" ht="12" customHeight="1" x14ac:dyDescent="0.3">
      <c r="A6869" s="1" t="s">
        <v>6680</v>
      </c>
      <c r="B6869" s="1" t="s">
        <v>30523</v>
      </c>
      <c r="C6869" t="s">
        <v>23713</v>
      </c>
      <c r="D6869" t="str">
        <f t="shared" si="107"/>
        <v>@asmepec.it</v>
      </c>
    </row>
    <row r="6870" spans="1:4" ht="12" customHeight="1" x14ac:dyDescent="0.3">
      <c r="A6870" s="1" t="s">
        <v>2830</v>
      </c>
      <c r="B6870" s="1" t="s">
        <v>23850</v>
      </c>
      <c r="C6870" t="s">
        <v>30524</v>
      </c>
      <c r="D6870" t="str">
        <f t="shared" si="107"/>
        <v>@pec.comune.spiazzo.tn.it</v>
      </c>
    </row>
    <row r="6871" spans="1:4" ht="12" customHeight="1" x14ac:dyDescent="0.3">
      <c r="A6871" s="1" t="s">
        <v>999</v>
      </c>
      <c r="B6871" s="1" t="s">
        <v>30525</v>
      </c>
      <c r="C6871" t="s">
        <v>23735</v>
      </c>
      <c r="D6871" t="str">
        <f t="shared" si="107"/>
        <v>@cert.ruparpiemonte.it</v>
      </c>
    </row>
    <row r="6872" spans="1:4" ht="12" customHeight="1" x14ac:dyDescent="0.3">
      <c r="A6872" s="1" t="s">
        <v>5072</v>
      </c>
      <c r="B6872" s="1" t="s">
        <v>30526</v>
      </c>
      <c r="C6872" t="s">
        <v>23699</v>
      </c>
      <c r="D6872" t="str">
        <f t="shared" si="107"/>
        <v>@pec.it</v>
      </c>
    </row>
    <row r="6873" spans="1:4" ht="12" customHeight="1" x14ac:dyDescent="0.3">
      <c r="A6873" s="1" t="s">
        <v>4051</v>
      </c>
      <c r="B6873" s="1" t="s">
        <v>30527</v>
      </c>
      <c r="C6873" t="s">
        <v>25470</v>
      </c>
      <c r="D6873" t="str">
        <f t="shared" si="107"/>
        <v>@cert.unione.terredicastelli.mo.it</v>
      </c>
    </row>
    <row r="6874" spans="1:4" ht="12" customHeight="1" x14ac:dyDescent="0.3">
      <c r="A6874" s="1" t="s">
        <v>3635</v>
      </c>
      <c r="B6874" s="1" t="s">
        <v>30528</v>
      </c>
      <c r="C6874" t="s">
        <v>23786</v>
      </c>
      <c r="D6874" t="str">
        <f t="shared" si="107"/>
        <v>@certgov.fvg.it</v>
      </c>
    </row>
    <row r="6875" spans="1:4" ht="12" customHeight="1" x14ac:dyDescent="0.3">
      <c r="A6875" s="1" t="s">
        <v>6936</v>
      </c>
      <c r="B6875" s="1" t="s">
        <v>30529</v>
      </c>
      <c r="C6875" t="s">
        <v>23713</v>
      </c>
      <c r="D6875" t="str">
        <f t="shared" si="107"/>
        <v>@asmepec.it</v>
      </c>
    </row>
    <row r="6876" spans="1:4" ht="12" customHeight="1" x14ac:dyDescent="0.3">
      <c r="A6876" s="1" t="s">
        <v>2446</v>
      </c>
      <c r="B6876" s="1" t="s">
        <v>30530</v>
      </c>
      <c r="C6876" t="s">
        <v>23679</v>
      </c>
      <c r="D6876" t="str">
        <f t="shared" si="107"/>
        <v>@pec.regione.lombardia.it</v>
      </c>
    </row>
    <row r="6877" spans="1:4" ht="12" customHeight="1" x14ac:dyDescent="0.3">
      <c r="A6877" s="1" t="s">
        <v>6409</v>
      </c>
      <c r="B6877" s="1" t="s">
        <v>30531</v>
      </c>
      <c r="C6877" t="s">
        <v>23699</v>
      </c>
      <c r="D6877" t="str">
        <f t="shared" si="107"/>
        <v>@pec.it</v>
      </c>
    </row>
    <row r="6878" spans="1:4" ht="12" customHeight="1" x14ac:dyDescent="0.3">
      <c r="A6878" s="1" t="s">
        <v>3273</v>
      </c>
      <c r="B6878" s="1" t="s">
        <v>30532</v>
      </c>
      <c r="C6878" t="s">
        <v>23745</v>
      </c>
      <c r="D6878" t="str">
        <f t="shared" si="107"/>
        <v>@pecveneto.it</v>
      </c>
    </row>
    <row r="6879" spans="1:4" ht="12" customHeight="1" x14ac:dyDescent="0.3">
      <c r="A6879" s="1" t="s">
        <v>2447</v>
      </c>
      <c r="B6879" s="1" t="s">
        <v>30533</v>
      </c>
      <c r="C6879" t="s">
        <v>23679</v>
      </c>
      <c r="D6879" t="str">
        <f t="shared" si="107"/>
        <v>@pec.regione.lombardia.it</v>
      </c>
    </row>
    <row r="6880" spans="1:4" ht="12" customHeight="1" x14ac:dyDescent="0.3">
      <c r="A6880" s="1" t="s">
        <v>5547</v>
      </c>
      <c r="B6880" s="1" t="s">
        <v>30534</v>
      </c>
      <c r="C6880" t="s">
        <v>23681</v>
      </c>
      <c r="D6880" t="str">
        <f t="shared" si="107"/>
        <v>@legalmail.it</v>
      </c>
    </row>
    <row r="6881" spans="1:4" ht="12" customHeight="1" x14ac:dyDescent="0.3">
      <c r="A6881" s="1" t="s">
        <v>1000</v>
      </c>
      <c r="B6881" s="1" t="s">
        <v>30535</v>
      </c>
      <c r="C6881" t="s">
        <v>23735</v>
      </c>
      <c r="D6881" t="str">
        <f t="shared" si="107"/>
        <v>@cert.ruparpiemonte.it</v>
      </c>
    </row>
    <row r="6882" spans="1:4" ht="12" customHeight="1" x14ac:dyDescent="0.3">
      <c r="A6882" s="1" t="s">
        <v>4746</v>
      </c>
      <c r="B6882" s="1" t="s">
        <v>23684</v>
      </c>
      <c r="C6882" t="s">
        <v>30536</v>
      </c>
      <c r="D6882" t="str">
        <f t="shared" si="107"/>
        <v>@pec.comune.spinetoli.ap.it</v>
      </c>
    </row>
    <row r="6883" spans="1:4" ht="12" customHeight="1" x14ac:dyDescent="0.3">
      <c r="A6883" s="1" t="s">
        <v>2448</v>
      </c>
      <c r="B6883" s="1" t="s">
        <v>30537</v>
      </c>
      <c r="C6883" t="s">
        <v>23679</v>
      </c>
      <c r="D6883" t="str">
        <f t="shared" si="107"/>
        <v>@pec.regione.lombardia.it</v>
      </c>
    </row>
    <row r="6884" spans="1:4" ht="12" customHeight="1" x14ac:dyDescent="0.3">
      <c r="A6884" s="1" t="s">
        <v>1919</v>
      </c>
      <c r="B6884" s="1" t="s">
        <v>23684</v>
      </c>
      <c r="C6884" t="s">
        <v>30538</v>
      </c>
      <c r="D6884" t="str">
        <f t="shared" si="107"/>
        <v>@comunespinone.legalmail.it</v>
      </c>
    </row>
    <row r="6885" spans="1:4" ht="12" customHeight="1" x14ac:dyDescent="0.3">
      <c r="A6885" s="1" t="s">
        <v>6497</v>
      </c>
      <c r="B6885" s="1" t="s">
        <v>30539</v>
      </c>
      <c r="C6885" t="s">
        <v>23691</v>
      </c>
      <c r="D6885" t="str">
        <f t="shared" si="107"/>
        <v>@cert.ruparbasilicata.it</v>
      </c>
    </row>
    <row r="6886" spans="1:4" ht="12" customHeight="1" x14ac:dyDescent="0.3">
      <c r="A6886" s="1" t="s">
        <v>1920</v>
      </c>
      <c r="B6886" s="1" t="s">
        <v>21113</v>
      </c>
      <c r="C6886" t="s">
        <v>30540</v>
      </c>
      <c r="D6886" t="str">
        <f t="shared" si="107"/>
        <v>@pec.comune.spirano.bg.it</v>
      </c>
    </row>
    <row r="6887" spans="1:4" ht="12" customHeight="1" x14ac:dyDescent="0.3">
      <c r="A6887" s="1" t="s">
        <v>4521</v>
      </c>
      <c r="B6887" s="1" t="s">
        <v>30541</v>
      </c>
      <c r="C6887" t="s">
        <v>23726</v>
      </c>
      <c r="D6887" t="str">
        <f t="shared" si="107"/>
        <v>@postacert.umbria.it</v>
      </c>
    </row>
    <row r="6888" spans="1:4" ht="12" customHeight="1" x14ac:dyDescent="0.3">
      <c r="A6888" s="1" t="s">
        <v>5362</v>
      </c>
      <c r="B6888" s="1" t="s">
        <v>23684</v>
      </c>
      <c r="C6888" t="s">
        <v>30542</v>
      </c>
      <c r="D6888" t="str">
        <f t="shared" si="107"/>
        <v>@pec.comune.spoltore.pe.it</v>
      </c>
    </row>
    <row r="6889" spans="1:4" ht="12" customHeight="1" x14ac:dyDescent="0.3">
      <c r="A6889" s="1" t="s">
        <v>6383</v>
      </c>
      <c r="B6889" s="1" t="s">
        <v>30543</v>
      </c>
      <c r="C6889" t="s">
        <v>23740</v>
      </c>
      <c r="D6889" t="str">
        <f t="shared" si="107"/>
        <v>@pec.rupar.puglia.it</v>
      </c>
    </row>
    <row r="6890" spans="1:4" ht="12" customHeight="1" x14ac:dyDescent="0.3">
      <c r="A6890" s="1" t="s">
        <v>2831</v>
      </c>
      <c r="B6890" s="1" t="s">
        <v>21113</v>
      </c>
      <c r="C6890" t="s">
        <v>30544</v>
      </c>
      <c r="D6890" t="str">
        <f t="shared" si="107"/>
        <v>@pec.comune.spormaggiore.tn.it</v>
      </c>
    </row>
    <row r="6891" spans="1:4" ht="12" customHeight="1" x14ac:dyDescent="0.3">
      <c r="A6891" s="1" t="s">
        <v>2832</v>
      </c>
      <c r="B6891" s="1" t="s">
        <v>23850</v>
      </c>
      <c r="C6891" t="s">
        <v>30545</v>
      </c>
      <c r="D6891" t="str">
        <f t="shared" si="107"/>
        <v>@pec.comune.sporminore.tn.it</v>
      </c>
    </row>
    <row r="6892" spans="1:4" ht="12" customHeight="1" x14ac:dyDescent="0.3">
      <c r="A6892" s="1" t="s">
        <v>3766</v>
      </c>
      <c r="B6892" s="1" t="s">
        <v>23684</v>
      </c>
      <c r="C6892" t="s">
        <v>30546</v>
      </c>
      <c r="D6892" t="str">
        <f t="shared" si="107"/>
        <v>@pec.comune.spotorno.sv.it</v>
      </c>
    </row>
    <row r="6893" spans="1:4" ht="12" customHeight="1" x14ac:dyDescent="0.3">
      <c r="A6893" s="1" t="s">
        <v>3223</v>
      </c>
      <c r="B6893" s="1" t="s">
        <v>30547</v>
      </c>
      <c r="C6893" t="s">
        <v>23745</v>
      </c>
      <c r="D6893" t="str">
        <f t="shared" si="107"/>
        <v>@pecveneto.it</v>
      </c>
    </row>
    <row r="6894" spans="1:4" ht="12" customHeight="1" x14ac:dyDescent="0.3">
      <c r="A6894" s="1" t="s">
        <v>1574</v>
      </c>
      <c r="B6894" s="1" t="s">
        <v>30548</v>
      </c>
      <c r="C6894" t="s">
        <v>23679</v>
      </c>
      <c r="D6894" t="str">
        <f t="shared" si="107"/>
        <v>@pec.regione.lombardia.it</v>
      </c>
    </row>
    <row r="6895" spans="1:4" ht="12" customHeight="1" x14ac:dyDescent="0.3">
      <c r="A6895" s="1" t="s">
        <v>6765</v>
      </c>
      <c r="B6895" s="1" t="s">
        <v>23991</v>
      </c>
      <c r="C6895" t="s">
        <v>30549</v>
      </c>
      <c r="D6895" t="str">
        <f t="shared" si="107"/>
        <v>@comune.squillace.cz.it</v>
      </c>
    </row>
    <row r="6896" spans="1:4" ht="12" customHeight="1" x14ac:dyDescent="0.3">
      <c r="A6896" s="1" t="s">
        <v>6384</v>
      </c>
      <c r="B6896" s="1" t="s">
        <v>30550</v>
      </c>
      <c r="C6896" t="s">
        <v>23740</v>
      </c>
      <c r="D6896" t="str">
        <f t="shared" si="107"/>
        <v>@pec.rupar.puglia.it</v>
      </c>
    </row>
    <row r="6897" spans="1:4" ht="12" customHeight="1" x14ac:dyDescent="0.3">
      <c r="A6897" s="1" t="s">
        <v>4658</v>
      </c>
      <c r="B6897" s="1" t="s">
        <v>30551</v>
      </c>
      <c r="C6897" t="s">
        <v>24928</v>
      </c>
      <c r="D6897" t="str">
        <f t="shared" si="107"/>
        <v>@pa.postacertificata.gov.it</v>
      </c>
    </row>
    <row r="6898" spans="1:4" ht="12" customHeight="1" x14ac:dyDescent="0.3">
      <c r="A6898" s="1" t="s">
        <v>2449</v>
      </c>
      <c r="B6898" s="1" t="s">
        <v>23774</v>
      </c>
      <c r="C6898" t="s">
        <v>30552</v>
      </c>
      <c r="D6898" t="str">
        <f t="shared" si="107"/>
        <v>@pec.comune.stagnolombardo.cr.it</v>
      </c>
    </row>
    <row r="6899" spans="1:4" ht="12" customHeight="1" x14ac:dyDescent="0.3">
      <c r="A6899" s="1" t="s">
        <v>6862</v>
      </c>
      <c r="B6899" s="1" t="s">
        <v>30553</v>
      </c>
      <c r="C6899" t="s">
        <v>23713</v>
      </c>
      <c r="D6899" t="str">
        <f t="shared" si="107"/>
        <v>@asmepec.it</v>
      </c>
    </row>
    <row r="6900" spans="1:4" ht="12" customHeight="1" x14ac:dyDescent="0.3">
      <c r="A6900" s="1" t="s">
        <v>6766</v>
      </c>
      <c r="B6900" s="1" t="s">
        <v>30554</v>
      </c>
      <c r="C6900" t="s">
        <v>23713</v>
      </c>
      <c r="D6900" t="str">
        <f t="shared" si="107"/>
        <v>@asmepec.it</v>
      </c>
    </row>
    <row r="6901" spans="1:4" ht="12" customHeight="1" x14ac:dyDescent="0.3">
      <c r="A6901" s="1" t="s">
        <v>3361</v>
      </c>
      <c r="B6901" s="1" t="s">
        <v>30555</v>
      </c>
      <c r="C6901" t="s">
        <v>24086</v>
      </c>
      <c r="D6901" t="str">
        <f t="shared" si="107"/>
        <v xml:space="preserve">@cert.ip-veneto.net </v>
      </c>
    </row>
    <row r="6902" spans="1:4" ht="12" customHeight="1" x14ac:dyDescent="0.3">
      <c r="A6902" s="1" t="s">
        <v>3586</v>
      </c>
      <c r="B6902" s="1" t="s">
        <v>30556</v>
      </c>
      <c r="C6902" t="s">
        <v>23786</v>
      </c>
      <c r="D6902" t="str">
        <f t="shared" si="107"/>
        <v>@certgov.fvg.it</v>
      </c>
    </row>
    <row r="6903" spans="1:4" ht="12" customHeight="1" x14ac:dyDescent="0.3">
      <c r="A6903" s="1" t="s">
        <v>6288</v>
      </c>
      <c r="B6903" s="1" t="s">
        <v>30557</v>
      </c>
      <c r="C6903" t="s">
        <v>23740</v>
      </c>
      <c r="D6903" t="str">
        <f t="shared" si="107"/>
        <v>@pec.rupar.puglia.it</v>
      </c>
    </row>
    <row r="6904" spans="1:4" ht="12" customHeight="1" x14ac:dyDescent="0.3">
      <c r="A6904" s="1" t="s">
        <v>1001</v>
      </c>
      <c r="B6904" s="1" t="s">
        <v>23684</v>
      </c>
      <c r="C6904" t="s">
        <v>30558</v>
      </c>
      <c r="D6904" t="str">
        <f t="shared" si="107"/>
        <v>@pec.comune.stazzano.al.it</v>
      </c>
    </row>
    <row r="6905" spans="1:4" ht="12" customHeight="1" x14ac:dyDescent="0.3">
      <c r="A6905" s="1" t="s">
        <v>4244</v>
      </c>
      <c r="B6905" s="1" t="s">
        <v>30559</v>
      </c>
      <c r="C6905" t="s">
        <v>23683</v>
      </c>
      <c r="D6905" t="str">
        <f t="shared" si="107"/>
        <v>@postacert.toscana.it</v>
      </c>
    </row>
    <row r="6906" spans="1:4" ht="12" customHeight="1" x14ac:dyDescent="0.3">
      <c r="A6906" s="1" t="s">
        <v>1491</v>
      </c>
      <c r="B6906" s="1" t="s">
        <v>30560</v>
      </c>
      <c r="C6906" t="s">
        <v>23845</v>
      </c>
      <c r="D6906" t="str">
        <f t="shared" si="107"/>
        <v>@halleypec.it</v>
      </c>
    </row>
    <row r="6907" spans="1:4" ht="12" customHeight="1" x14ac:dyDescent="0.3">
      <c r="A6907" s="1" t="s">
        <v>6937</v>
      </c>
      <c r="B6907" s="1" t="s">
        <v>30561</v>
      </c>
      <c r="C6907" t="s">
        <v>23713</v>
      </c>
      <c r="D6907" t="str">
        <f t="shared" si="107"/>
        <v>@asmepec.it</v>
      </c>
    </row>
    <row r="6908" spans="1:4" ht="12" customHeight="1" x14ac:dyDescent="0.3">
      <c r="A6908" s="1" t="s">
        <v>3767</v>
      </c>
      <c r="B6908" s="1" t="s">
        <v>23737</v>
      </c>
      <c r="C6908" t="s">
        <v>30562</v>
      </c>
      <c r="D6908" t="str">
        <f t="shared" si="107"/>
        <v>@comunestella.legalmail.it</v>
      </c>
    </row>
    <row r="6909" spans="1:4" ht="12" customHeight="1" x14ac:dyDescent="0.3">
      <c r="A6909" s="1" t="s">
        <v>6143</v>
      </c>
      <c r="B6909" s="1" t="s">
        <v>30563</v>
      </c>
      <c r="C6909" t="s">
        <v>23713</v>
      </c>
      <c r="D6909" t="str">
        <f t="shared" si="107"/>
        <v>@asmepec.it</v>
      </c>
    </row>
    <row r="6910" spans="1:4" ht="12" customHeight="1" x14ac:dyDescent="0.3">
      <c r="A6910" s="1" t="s">
        <v>3768</v>
      </c>
      <c r="B6910" s="1" t="s">
        <v>30564</v>
      </c>
      <c r="C6910" t="s">
        <v>24928</v>
      </c>
      <c r="D6910" t="str">
        <f t="shared" si="107"/>
        <v>@pa.postacertificata.gov.it</v>
      </c>
    </row>
    <row r="6911" spans="1:4" ht="12" customHeight="1" x14ac:dyDescent="0.3">
      <c r="A6911" s="1" t="s">
        <v>14596</v>
      </c>
      <c r="B6911" s="1" t="s">
        <v>30565</v>
      </c>
      <c r="C6911" t="s">
        <v>23681</v>
      </c>
      <c r="D6911" t="str">
        <f t="shared" si="107"/>
        <v>@legalmail.it</v>
      </c>
    </row>
    <row r="6912" spans="1:4" ht="12" customHeight="1" x14ac:dyDescent="0.3">
      <c r="A6912" s="1" t="s">
        <v>2833</v>
      </c>
      <c r="B6912" s="1" t="s">
        <v>23850</v>
      </c>
      <c r="C6912" t="s">
        <v>30566</v>
      </c>
      <c r="D6912" t="str">
        <f t="shared" si="107"/>
        <v>@pec.comune.stenico.tn.it</v>
      </c>
    </row>
    <row r="6913" spans="1:4" ht="12" customHeight="1" x14ac:dyDescent="0.3">
      <c r="A6913" s="1" t="s">
        <v>6385</v>
      </c>
      <c r="B6913" s="1" t="s">
        <v>30567</v>
      </c>
      <c r="C6913" t="s">
        <v>23740</v>
      </c>
      <c r="D6913" t="str">
        <f t="shared" si="107"/>
        <v>@pec.rupar.puglia.it</v>
      </c>
    </row>
    <row r="6914" spans="1:4" ht="12" customHeight="1" x14ac:dyDescent="0.3">
      <c r="A6914" s="1" t="s">
        <v>1921</v>
      </c>
      <c r="B6914" s="1" t="s">
        <v>30568</v>
      </c>
      <c r="C6914" t="s">
        <v>30569</v>
      </c>
      <c r="D6914" t="str">
        <f t="shared" si="107"/>
        <v>@propec.it</v>
      </c>
    </row>
    <row r="6915" spans="1:4" ht="12" customHeight="1" x14ac:dyDescent="0.3">
      <c r="A6915" s="1" t="s">
        <v>3423</v>
      </c>
      <c r="B6915" s="1" t="s">
        <v>23737</v>
      </c>
      <c r="C6915" t="s">
        <v>30570</v>
      </c>
      <c r="D6915" t="str">
        <f t="shared" ref="D6915:D6978" si="108">CONCATENATE("@",C:C)</f>
        <v>@pec.comune.stienta.ro.it</v>
      </c>
    </row>
    <row r="6916" spans="1:4" ht="12" customHeight="1" x14ac:dyDescent="0.3">
      <c r="A6916" s="1" t="s">
        <v>6538</v>
      </c>
      <c r="B6916" s="1" t="s">
        <v>30571</v>
      </c>
      <c r="C6916" t="s">
        <v>27740</v>
      </c>
      <c r="D6916" t="str">
        <f t="shared" si="108"/>
        <v>@ebaspec.it</v>
      </c>
    </row>
    <row r="6917" spans="1:4" ht="12" customHeight="1" x14ac:dyDescent="0.3">
      <c r="A6917" s="1" t="s">
        <v>6863</v>
      </c>
      <c r="B6917" s="1" t="s">
        <v>30572</v>
      </c>
      <c r="C6917" t="s">
        <v>23699</v>
      </c>
      <c r="D6917" t="str">
        <f t="shared" si="108"/>
        <v>@pec.it</v>
      </c>
    </row>
    <row r="6918" spans="1:4" ht="12" customHeight="1" x14ac:dyDescent="0.3">
      <c r="A6918" s="1" t="s">
        <v>6864</v>
      </c>
      <c r="B6918" s="1" t="s">
        <v>30573</v>
      </c>
      <c r="C6918" t="s">
        <v>23713</v>
      </c>
      <c r="D6918" t="str">
        <f t="shared" si="108"/>
        <v>@asmepec.it</v>
      </c>
    </row>
    <row r="6919" spans="1:4" ht="12" customHeight="1" x14ac:dyDescent="0.3">
      <c r="A6919" s="1" t="s">
        <v>4913</v>
      </c>
      <c r="B6919" s="1" t="s">
        <v>30574</v>
      </c>
      <c r="C6919" t="s">
        <v>23699</v>
      </c>
      <c r="D6919" t="str">
        <f t="shared" si="108"/>
        <v>@pec.it</v>
      </c>
    </row>
    <row r="6920" spans="1:4" ht="12" customHeight="1" x14ac:dyDescent="0.3">
      <c r="A6920" s="1" t="s">
        <v>7412</v>
      </c>
      <c r="B6920" s="1" t="s">
        <v>23684</v>
      </c>
      <c r="C6920" t="s">
        <v>30575</v>
      </c>
      <c r="D6920" t="str">
        <f t="shared" si="108"/>
        <v>@pec.comune.stintino.ss.it</v>
      </c>
    </row>
    <row r="6921" spans="1:4" ht="12" customHeight="1" x14ac:dyDescent="0.3">
      <c r="A6921" s="1" t="s">
        <v>6144</v>
      </c>
      <c r="B6921" s="1" t="s">
        <v>23684</v>
      </c>
      <c r="C6921" t="s">
        <v>30576</v>
      </c>
      <c r="D6921" t="str">
        <f t="shared" si="108"/>
        <v>@pec.comune.stio.sa.it</v>
      </c>
    </row>
    <row r="6922" spans="1:4" ht="12" customHeight="1" x14ac:dyDescent="0.3">
      <c r="A6922" s="1" t="s">
        <v>6209</v>
      </c>
      <c r="B6922" s="1" t="s">
        <v>23684</v>
      </c>
      <c r="C6922" t="s">
        <v>30577</v>
      </c>
      <c r="D6922" t="str">
        <f t="shared" si="108"/>
        <v>@pec.comune.stornara.fg.it</v>
      </c>
    </row>
    <row r="6923" spans="1:4" ht="12" customHeight="1" x14ac:dyDescent="0.3">
      <c r="A6923" s="1" t="s">
        <v>6210</v>
      </c>
      <c r="B6923" s="1" t="s">
        <v>30578</v>
      </c>
      <c r="C6923" t="s">
        <v>23967</v>
      </c>
      <c r="D6923" t="str">
        <f t="shared" si="108"/>
        <v>@legpec.it</v>
      </c>
    </row>
    <row r="6924" spans="1:4" ht="12" customHeight="1" x14ac:dyDescent="0.3">
      <c r="A6924" s="1" t="s">
        <v>2834</v>
      </c>
      <c r="B6924" s="1" t="s">
        <v>23850</v>
      </c>
      <c r="C6924" t="s">
        <v>30579</v>
      </c>
      <c r="D6924" t="str">
        <f t="shared" si="108"/>
        <v>@pec.comune.storo.tn.it</v>
      </c>
    </row>
    <row r="6925" spans="1:4" ht="12" customHeight="1" x14ac:dyDescent="0.3">
      <c r="A6925" s="1" t="s">
        <v>3274</v>
      </c>
      <c r="B6925" s="1" t="s">
        <v>30580</v>
      </c>
      <c r="C6925" t="s">
        <v>23745</v>
      </c>
      <c r="D6925" t="str">
        <f t="shared" si="108"/>
        <v>@pecveneto.it</v>
      </c>
    </row>
    <row r="6926" spans="1:4" ht="12" customHeight="1" x14ac:dyDescent="0.3">
      <c r="A6926" s="1" t="s">
        <v>2314</v>
      </c>
      <c r="B6926" s="1" t="s">
        <v>30581</v>
      </c>
      <c r="C6926" t="s">
        <v>23679</v>
      </c>
      <c r="D6926" t="str">
        <f t="shared" si="108"/>
        <v>@pec.regione.lombardia.it</v>
      </c>
    </row>
    <row r="6927" spans="1:4" ht="12" customHeight="1" x14ac:dyDescent="0.3">
      <c r="A6927" s="1" t="s">
        <v>267</v>
      </c>
      <c r="B6927" s="1" t="s">
        <v>22690</v>
      </c>
      <c r="C6927" t="s">
        <v>23735</v>
      </c>
      <c r="D6927" t="str">
        <f t="shared" si="108"/>
        <v>@cert.ruparpiemonte.it</v>
      </c>
    </row>
    <row r="6928" spans="1:4" ht="12" customHeight="1" x14ac:dyDescent="0.3">
      <c r="A6928" s="1" t="s">
        <v>268</v>
      </c>
      <c r="B6928" s="1" t="s">
        <v>30582</v>
      </c>
      <c r="C6928" t="s">
        <v>23681</v>
      </c>
      <c r="D6928" t="str">
        <f t="shared" si="108"/>
        <v>@legalmail.it</v>
      </c>
    </row>
    <row r="6929" spans="1:4" ht="12" customHeight="1" x14ac:dyDescent="0.3">
      <c r="A6929" s="1" t="s">
        <v>5149</v>
      </c>
      <c r="B6929" s="1" t="s">
        <v>30583</v>
      </c>
      <c r="C6929" t="s">
        <v>23699</v>
      </c>
      <c r="D6929" t="str">
        <f t="shared" si="108"/>
        <v>@pec.it</v>
      </c>
    </row>
    <row r="6930" spans="1:4" ht="12" customHeight="1" x14ac:dyDescent="0.3">
      <c r="A6930" s="1" t="s">
        <v>3537</v>
      </c>
      <c r="B6930" s="1" t="s">
        <v>30584</v>
      </c>
      <c r="C6930" t="s">
        <v>23786</v>
      </c>
      <c r="D6930" t="str">
        <f t="shared" si="108"/>
        <v>@certgov.fvg.it</v>
      </c>
    </row>
    <row r="6931" spans="1:4" ht="12" customHeight="1" x14ac:dyDescent="0.3">
      <c r="A6931" s="1" t="s">
        <v>2835</v>
      </c>
      <c r="B6931" s="1" t="s">
        <v>23850</v>
      </c>
      <c r="C6931" t="s">
        <v>30585</v>
      </c>
      <c r="D6931" t="str">
        <f t="shared" si="108"/>
        <v>@pec.comune.strembo.tn.it</v>
      </c>
    </row>
    <row r="6932" spans="1:4" ht="12" customHeight="1" x14ac:dyDescent="0.3">
      <c r="A6932" s="1" t="s">
        <v>1158</v>
      </c>
      <c r="B6932" s="1" t="s">
        <v>30586</v>
      </c>
      <c r="C6932" t="s">
        <v>30587</v>
      </c>
      <c r="D6932" t="str">
        <f t="shared" si="108"/>
        <v>@cert.comunestresa.it</v>
      </c>
    </row>
    <row r="6933" spans="1:4" ht="12" customHeight="1" x14ac:dyDescent="0.3">
      <c r="A6933" s="1" t="s">
        <v>1002</v>
      </c>
      <c r="B6933" s="1" t="s">
        <v>30588</v>
      </c>
      <c r="C6933" t="s">
        <v>23699</v>
      </c>
      <c r="D6933" t="str">
        <f t="shared" si="108"/>
        <v>@pec.it</v>
      </c>
    </row>
    <row r="6934" spans="1:4" ht="12" customHeight="1" x14ac:dyDescent="0.3">
      <c r="A6934" s="1" t="s">
        <v>5870</v>
      </c>
      <c r="B6934" s="1" t="s">
        <v>23684</v>
      </c>
      <c r="C6934" t="s">
        <v>30589</v>
      </c>
      <c r="D6934" t="str">
        <f t="shared" si="108"/>
        <v>@pec.striano.gov.it</v>
      </c>
    </row>
    <row r="6935" spans="1:4" ht="12" customHeight="1" x14ac:dyDescent="0.3">
      <c r="A6935" s="1" t="s">
        <v>1080</v>
      </c>
      <c r="B6935" s="1" t="s">
        <v>22698</v>
      </c>
      <c r="C6935" t="s">
        <v>23790</v>
      </c>
      <c r="D6935" t="str">
        <f t="shared" si="108"/>
        <v>@pec.ptbiellese.it</v>
      </c>
    </row>
    <row r="6936" spans="1:4" ht="12" customHeight="1" x14ac:dyDescent="0.3">
      <c r="A6936" s="1" t="s">
        <v>4560</v>
      </c>
      <c r="B6936" s="1" t="s">
        <v>30590</v>
      </c>
      <c r="C6936" t="s">
        <v>23726</v>
      </c>
      <c r="D6936" t="str">
        <f t="shared" si="108"/>
        <v>@postacert.umbria.it</v>
      </c>
    </row>
    <row r="6937" spans="1:4" ht="12" customHeight="1" x14ac:dyDescent="0.3">
      <c r="A6937" s="1" t="s">
        <v>6892</v>
      </c>
      <c r="B6937" s="1" t="s">
        <v>25889</v>
      </c>
      <c r="C6937" t="s">
        <v>30591</v>
      </c>
      <c r="D6937" t="str">
        <f t="shared" si="108"/>
        <v>@pec.comunedistrongoli.it</v>
      </c>
    </row>
    <row r="6938" spans="1:4" ht="12" customHeight="1" x14ac:dyDescent="0.3">
      <c r="A6938" s="1" t="s">
        <v>384</v>
      </c>
      <c r="B6938" s="1" t="s">
        <v>30592</v>
      </c>
      <c r="C6938" t="s">
        <v>23699</v>
      </c>
      <c r="D6938" t="str">
        <f t="shared" si="108"/>
        <v>@pec.it</v>
      </c>
    </row>
    <row r="6939" spans="1:4" ht="12" customHeight="1" x14ac:dyDescent="0.3">
      <c r="A6939" s="1" t="s">
        <v>703</v>
      </c>
      <c r="B6939" s="1" t="s">
        <v>22702</v>
      </c>
      <c r="C6939" t="s">
        <v>23735</v>
      </c>
      <c r="D6939" t="str">
        <f t="shared" si="108"/>
        <v>@cert.ruparpiemonte.it</v>
      </c>
    </row>
    <row r="6940" spans="1:4" ht="12" customHeight="1" x14ac:dyDescent="0.3">
      <c r="A6940" s="1" t="s">
        <v>1922</v>
      </c>
      <c r="B6940" s="1" t="s">
        <v>30593</v>
      </c>
      <c r="C6940" t="s">
        <v>23679</v>
      </c>
      <c r="D6940" t="str">
        <f t="shared" si="108"/>
        <v>@pec.regione.lombardia.it</v>
      </c>
    </row>
    <row r="6941" spans="1:4" ht="12" customHeight="1" x14ac:dyDescent="0.3">
      <c r="A6941" s="1" t="s">
        <v>5982</v>
      </c>
      <c r="B6941" s="1" t="s">
        <v>30594</v>
      </c>
      <c r="C6941" t="s">
        <v>23713</v>
      </c>
      <c r="D6941" t="str">
        <f t="shared" si="108"/>
        <v>@asmepec.it</v>
      </c>
    </row>
    <row r="6942" spans="1:4" ht="12" customHeight="1" x14ac:dyDescent="0.3">
      <c r="A6942" s="1" t="s">
        <v>2315</v>
      </c>
      <c r="B6942" s="1" t="s">
        <v>30595</v>
      </c>
      <c r="C6942" t="s">
        <v>23699</v>
      </c>
      <c r="D6942" t="str">
        <f t="shared" si="108"/>
        <v>@pec.it</v>
      </c>
    </row>
    <row r="6943" spans="1:4" ht="12" customHeight="1" x14ac:dyDescent="0.3">
      <c r="A6943" s="1" t="s">
        <v>4396</v>
      </c>
      <c r="B6943" s="1" t="s">
        <v>30596</v>
      </c>
      <c r="C6943" t="s">
        <v>23683</v>
      </c>
      <c r="D6943" t="str">
        <f t="shared" si="108"/>
        <v>@postacert.toscana.it</v>
      </c>
    </row>
    <row r="6944" spans="1:4" ht="12" customHeight="1" x14ac:dyDescent="0.3">
      <c r="A6944" s="1" t="s">
        <v>5023</v>
      </c>
      <c r="B6944" s="1" t="s">
        <v>23783</v>
      </c>
      <c r="C6944" t="s">
        <v>30597</v>
      </c>
      <c r="D6944" t="str">
        <f t="shared" si="108"/>
        <v>@pec.comunesubiaco.com</v>
      </c>
    </row>
    <row r="6945" spans="1:4" ht="12" customHeight="1" x14ac:dyDescent="0.3">
      <c r="A6945" s="1" t="s">
        <v>5697</v>
      </c>
      <c r="B6945" s="1" t="s">
        <v>30598</v>
      </c>
      <c r="C6945" t="s">
        <v>25015</v>
      </c>
      <c r="D6945" t="str">
        <f t="shared" si="108"/>
        <v>@alphapec.it</v>
      </c>
    </row>
    <row r="6946" spans="1:4" ht="12" customHeight="1" x14ac:dyDescent="0.3">
      <c r="A6946" s="1" t="s">
        <v>2596</v>
      </c>
      <c r="B6946" s="1" t="s">
        <v>30599</v>
      </c>
      <c r="C6946" t="s">
        <v>23679</v>
      </c>
      <c r="D6946" t="str">
        <f t="shared" si="108"/>
        <v>@pec.regione.lombardia.it</v>
      </c>
    </row>
    <row r="6947" spans="1:4" ht="12" customHeight="1" x14ac:dyDescent="0.3">
      <c r="A6947" s="1" t="s">
        <v>7676</v>
      </c>
      <c r="B6947" s="1" t="s">
        <v>30600</v>
      </c>
      <c r="C6947" t="s">
        <v>23681</v>
      </c>
      <c r="D6947" t="str">
        <f t="shared" si="108"/>
        <v>@legalmail.it</v>
      </c>
    </row>
    <row r="6948" spans="1:4" ht="12" customHeight="1" x14ac:dyDescent="0.3">
      <c r="A6948" s="1" t="s">
        <v>2597</v>
      </c>
      <c r="B6948" s="1" t="s">
        <v>30601</v>
      </c>
      <c r="C6948" t="s">
        <v>23679</v>
      </c>
      <c r="D6948" t="str">
        <f t="shared" si="108"/>
        <v>@pec.regione.lombardia.it</v>
      </c>
    </row>
    <row r="6949" spans="1:4" ht="12" customHeight="1" x14ac:dyDescent="0.3">
      <c r="A6949" s="1" t="s">
        <v>1923</v>
      </c>
      <c r="B6949" s="1" t="s">
        <v>23684</v>
      </c>
      <c r="C6949" t="s">
        <v>30602</v>
      </c>
      <c r="D6949" t="str">
        <f t="shared" si="108"/>
        <v>@pec.comune.suisio.bg.it</v>
      </c>
    </row>
    <row r="6950" spans="1:4" ht="12" customHeight="1" x14ac:dyDescent="0.3">
      <c r="A6950" s="1" t="s">
        <v>2706</v>
      </c>
      <c r="B6950" s="1" t="s">
        <v>30603</v>
      </c>
      <c r="C6950" t="s">
        <v>23845</v>
      </c>
      <c r="D6950" t="str">
        <f t="shared" si="108"/>
        <v>@halleypec.it</v>
      </c>
    </row>
    <row r="6951" spans="1:4" ht="12" customHeight="1" x14ac:dyDescent="0.3">
      <c r="A6951" s="1" t="s">
        <v>5264</v>
      </c>
      <c r="B6951" s="1" t="s">
        <v>30604</v>
      </c>
      <c r="C6951" t="s">
        <v>24707</v>
      </c>
      <c r="D6951" t="str">
        <f t="shared" si="108"/>
        <v>@pec.comnet-ra.it</v>
      </c>
    </row>
    <row r="6952" spans="1:4" ht="12" customHeight="1" x14ac:dyDescent="0.3">
      <c r="A6952" s="1" t="s">
        <v>2144</v>
      </c>
      <c r="B6952" s="1" t="s">
        <v>23684</v>
      </c>
      <c r="C6952" t="s">
        <v>30605</v>
      </c>
      <c r="D6952" t="str">
        <f t="shared" si="108"/>
        <v>@pec.comune.sulzano.bs.it</v>
      </c>
    </row>
    <row r="6953" spans="1:4" ht="12" customHeight="1" x14ac:dyDescent="0.3">
      <c r="A6953" s="1" t="s">
        <v>1350</v>
      </c>
      <c r="B6953" s="1" t="s">
        <v>30606</v>
      </c>
      <c r="C6953" t="s">
        <v>30607</v>
      </c>
      <c r="D6953" t="str">
        <f t="shared" si="108"/>
        <v>@pec.intercom.it</v>
      </c>
    </row>
    <row r="6954" spans="1:4" ht="12" customHeight="1" x14ac:dyDescent="0.3">
      <c r="A6954" s="1" t="s">
        <v>5983</v>
      </c>
      <c r="B6954" s="1" t="s">
        <v>30608</v>
      </c>
      <c r="C6954" t="s">
        <v>23699</v>
      </c>
      <c r="D6954" t="str">
        <f t="shared" si="108"/>
        <v>@pec.it</v>
      </c>
    </row>
    <row r="6955" spans="1:4" ht="12" customHeight="1" x14ac:dyDescent="0.3">
      <c r="A6955" s="1" t="s">
        <v>7588</v>
      </c>
      <c r="B6955" s="1" t="s">
        <v>23684</v>
      </c>
      <c r="C6955" t="s">
        <v>30609</v>
      </c>
      <c r="D6955" t="str">
        <f t="shared" si="108"/>
        <v>@pec.comune.suni.or.it</v>
      </c>
    </row>
    <row r="6956" spans="1:4" ht="12" customHeight="1" x14ac:dyDescent="0.3">
      <c r="A6956" s="1" t="s">
        <v>473</v>
      </c>
      <c r="B6956" s="1" t="s">
        <v>22719</v>
      </c>
      <c r="C6956" t="s">
        <v>23735</v>
      </c>
      <c r="D6956" t="str">
        <f t="shared" si="108"/>
        <v>@cert.ruparpiemonte.it</v>
      </c>
    </row>
    <row r="6957" spans="1:4" ht="12" customHeight="1" x14ac:dyDescent="0.3">
      <c r="A6957" s="1" t="s">
        <v>6386</v>
      </c>
      <c r="B6957" s="1" t="s">
        <v>30610</v>
      </c>
      <c r="C6957" t="s">
        <v>23740</v>
      </c>
      <c r="D6957" t="str">
        <f t="shared" si="108"/>
        <v>@pec.rupar.puglia.it</v>
      </c>
    </row>
    <row r="6958" spans="1:4" ht="12" customHeight="1" x14ac:dyDescent="0.3">
      <c r="A6958" s="1" t="s">
        <v>5150</v>
      </c>
      <c r="B6958" s="1" t="s">
        <v>30611</v>
      </c>
      <c r="C6958" t="s">
        <v>23681</v>
      </c>
      <c r="D6958" t="str">
        <f t="shared" si="108"/>
        <v>@legalmail.it</v>
      </c>
    </row>
    <row r="6959" spans="1:4" ht="12" customHeight="1" x14ac:dyDescent="0.3">
      <c r="A6959" s="1" t="s">
        <v>6387</v>
      </c>
      <c r="B6959" s="1" t="s">
        <v>30612</v>
      </c>
      <c r="C6959" t="s">
        <v>23740</v>
      </c>
      <c r="D6959" t="str">
        <f t="shared" si="108"/>
        <v>@pec.rupar.puglia.it</v>
      </c>
    </row>
    <row r="6960" spans="1:4" ht="12" customHeight="1" x14ac:dyDescent="0.3">
      <c r="A6960" s="1" t="s">
        <v>6388</v>
      </c>
      <c r="B6960" s="1" t="s">
        <v>30613</v>
      </c>
      <c r="C6960" t="s">
        <v>23699</v>
      </c>
      <c r="D6960" t="str">
        <f t="shared" si="108"/>
        <v>@pec.it</v>
      </c>
    </row>
    <row r="6961" spans="1:4" ht="12" customHeight="1" x14ac:dyDescent="0.3">
      <c r="A6961" s="1" t="s">
        <v>269</v>
      </c>
      <c r="B6961" s="1" t="s">
        <v>30614</v>
      </c>
      <c r="C6961" t="s">
        <v>23681</v>
      </c>
      <c r="D6961" t="str">
        <f t="shared" si="108"/>
        <v>@legalmail.it</v>
      </c>
    </row>
    <row r="6962" spans="1:4" ht="12" customHeight="1" x14ac:dyDescent="0.3">
      <c r="A6962" s="1" t="s">
        <v>3224</v>
      </c>
      <c r="B6962" s="1" t="s">
        <v>30615</v>
      </c>
      <c r="C6962" t="s">
        <v>23745</v>
      </c>
      <c r="D6962" t="str">
        <f t="shared" si="108"/>
        <v>@pecveneto.it</v>
      </c>
    </row>
    <row r="6963" spans="1:4" ht="12" customHeight="1" x14ac:dyDescent="0.3">
      <c r="A6963" s="1" t="s">
        <v>2517</v>
      </c>
      <c r="B6963" s="1" t="s">
        <v>30616</v>
      </c>
      <c r="C6963" t="s">
        <v>23699</v>
      </c>
      <c r="D6963" t="str">
        <f t="shared" si="108"/>
        <v>@pec.it</v>
      </c>
    </row>
    <row r="6964" spans="1:4" ht="12" customHeight="1" x14ac:dyDescent="0.3">
      <c r="A6964" s="1" t="s">
        <v>7214</v>
      </c>
      <c r="B6964" s="1" t="s">
        <v>30617</v>
      </c>
      <c r="C6964" t="s">
        <v>23699</v>
      </c>
      <c r="D6964" t="str">
        <f t="shared" si="108"/>
        <v>@pec.it</v>
      </c>
    </row>
    <row r="6965" spans="1:4" ht="12" customHeight="1" x14ac:dyDescent="0.3">
      <c r="A6965" s="1" t="s">
        <v>4836</v>
      </c>
      <c r="B6965" s="1" t="s">
        <v>30618</v>
      </c>
      <c r="C6965" t="s">
        <v>23856</v>
      </c>
      <c r="D6965" t="str">
        <f t="shared" si="108"/>
        <v>@postecert.it</v>
      </c>
    </row>
    <row r="6966" spans="1:4" ht="12" customHeight="1" x14ac:dyDescent="0.3">
      <c r="A6966" s="1" t="s">
        <v>3538</v>
      </c>
      <c r="B6966" s="1" t="s">
        <v>30619</v>
      </c>
      <c r="C6966" t="s">
        <v>23786</v>
      </c>
      <c r="D6966" t="str">
        <f t="shared" si="108"/>
        <v>@certgov.fvg.it</v>
      </c>
    </row>
    <row r="6967" spans="1:4" ht="12" customHeight="1" x14ac:dyDescent="0.3">
      <c r="A6967" s="1" t="s">
        <v>4328</v>
      </c>
      <c r="B6967" s="1" t="s">
        <v>30620</v>
      </c>
      <c r="C6967" t="s">
        <v>23683</v>
      </c>
      <c r="D6967" t="str">
        <f t="shared" si="108"/>
        <v>@postacert.toscana.it</v>
      </c>
    </row>
    <row r="6968" spans="1:4" ht="12" customHeight="1" x14ac:dyDescent="0.3">
      <c r="A6968" s="1" t="s">
        <v>2518</v>
      </c>
      <c r="B6968" s="1" t="s">
        <v>23684</v>
      </c>
      <c r="C6968" t="s">
        <v>30621</v>
      </c>
      <c r="D6968" t="str">
        <f t="shared" si="108"/>
        <v>@comune.suzzara.mn.legalmail.it</v>
      </c>
    </row>
    <row r="6969" spans="1:4" ht="12" customHeight="1" x14ac:dyDescent="0.3">
      <c r="A6969" s="1" t="s">
        <v>2598</v>
      </c>
      <c r="B6969" s="1" t="s">
        <v>30622</v>
      </c>
      <c r="C6969" t="s">
        <v>23679</v>
      </c>
      <c r="D6969" t="str">
        <f t="shared" si="108"/>
        <v>@pec.regione.lombardia.it</v>
      </c>
    </row>
    <row r="6970" spans="1:4" ht="12" customHeight="1" x14ac:dyDescent="0.3">
      <c r="A6970" s="1" t="s">
        <v>7567</v>
      </c>
      <c r="B6970" s="1" t="s">
        <v>23684</v>
      </c>
      <c r="C6970" t="s">
        <v>30623</v>
      </c>
      <c r="D6970" t="str">
        <f t="shared" si="108"/>
        <v>@pec.comune.tadasuni.or.it</v>
      </c>
    </row>
    <row r="6971" spans="1:4" ht="12" customHeight="1" x14ac:dyDescent="0.3">
      <c r="A6971" s="1" t="s">
        <v>3700</v>
      </c>
      <c r="B6971" s="1" t="s">
        <v>30624</v>
      </c>
      <c r="C6971" t="s">
        <v>30625</v>
      </c>
      <c r="D6971" t="str">
        <f t="shared" si="108"/>
        <v>@certificamail.it</v>
      </c>
    </row>
    <row r="6972" spans="1:4" ht="12" customHeight="1" x14ac:dyDescent="0.3">
      <c r="A6972" s="1" t="s">
        <v>5265</v>
      </c>
      <c r="B6972" s="1" t="s">
        <v>30626</v>
      </c>
      <c r="C6972" t="s">
        <v>30627</v>
      </c>
      <c r="D6972" t="str">
        <f t="shared" si="108"/>
        <v>@mailcertificata.it</v>
      </c>
    </row>
    <row r="6973" spans="1:4" ht="12" customHeight="1" x14ac:dyDescent="0.3">
      <c r="A6973" s="1" t="s">
        <v>3424</v>
      </c>
      <c r="B6973" s="1" t="s">
        <v>30628</v>
      </c>
      <c r="C6973" t="s">
        <v>24265</v>
      </c>
      <c r="D6973" t="str">
        <f t="shared" si="108"/>
        <v xml:space="preserve">@pecveneto.it </v>
      </c>
    </row>
    <row r="6974" spans="1:4" ht="12" customHeight="1" x14ac:dyDescent="0.3">
      <c r="A6974" s="1" t="s">
        <v>1003</v>
      </c>
      <c r="B6974" s="1" t="s">
        <v>30629</v>
      </c>
      <c r="C6974" t="s">
        <v>24113</v>
      </c>
      <c r="D6974" t="str">
        <f t="shared" si="108"/>
        <v>@actaliscertymail.it</v>
      </c>
    </row>
    <row r="6975" spans="1:4" ht="12" customHeight="1" x14ac:dyDescent="0.3">
      <c r="A6975" s="1" t="s">
        <v>3132</v>
      </c>
      <c r="B6975" s="1" t="s">
        <v>30630</v>
      </c>
      <c r="C6975" t="s">
        <v>23745</v>
      </c>
      <c r="D6975" t="str">
        <f t="shared" si="108"/>
        <v>@pecveneto.it</v>
      </c>
    </row>
    <row r="6976" spans="1:4" ht="12" customHeight="1" x14ac:dyDescent="0.3">
      <c r="A6976" s="1" t="s">
        <v>1351</v>
      </c>
      <c r="B6976" s="1" t="s">
        <v>30631</v>
      </c>
      <c r="C6976" t="s">
        <v>23699</v>
      </c>
      <c r="D6976" t="str">
        <f t="shared" si="108"/>
        <v>@pec.it</v>
      </c>
    </row>
    <row r="6977" spans="1:4" ht="12" customHeight="1" x14ac:dyDescent="0.3">
      <c r="A6977" s="1" t="s">
        <v>3539</v>
      </c>
      <c r="B6977" s="1" t="s">
        <v>30632</v>
      </c>
      <c r="C6977" t="s">
        <v>23786</v>
      </c>
      <c r="D6977" t="str">
        <f t="shared" si="108"/>
        <v>@certgov.fvg.it</v>
      </c>
    </row>
    <row r="6978" spans="1:4" ht="12" customHeight="1" x14ac:dyDescent="0.3">
      <c r="A6978" s="1" t="s">
        <v>4198</v>
      </c>
      <c r="B6978" s="1" t="s">
        <v>30633</v>
      </c>
      <c r="C6978" t="s">
        <v>23699</v>
      </c>
      <c r="D6978" t="str">
        <f t="shared" si="108"/>
        <v>@pec.it</v>
      </c>
    </row>
    <row r="6979" spans="1:4" ht="12" customHeight="1" x14ac:dyDescent="0.3">
      <c r="A6979" s="1" t="s">
        <v>1575</v>
      </c>
      <c r="B6979" s="1" t="s">
        <v>30634</v>
      </c>
      <c r="C6979" t="s">
        <v>23828</v>
      </c>
      <c r="D6979" t="str">
        <f t="shared" ref="D6979:D7042" si="109">CONCATENATE("@",C:C)</f>
        <v>@halleycert.it</v>
      </c>
    </row>
    <row r="6980" spans="1:4" ht="12" customHeight="1" x14ac:dyDescent="0.3">
      <c r="A6980" s="1" t="s">
        <v>7475</v>
      </c>
      <c r="B6980" s="1" t="s">
        <v>23684</v>
      </c>
      <c r="C6980" t="s">
        <v>30635</v>
      </c>
      <c r="D6980" t="str">
        <f t="shared" si="109"/>
        <v>@pec.comune.talana.og.it</v>
      </c>
    </row>
    <row r="6981" spans="1:4" ht="12" customHeight="1" x14ac:dyDescent="0.3">
      <c r="A6981" s="1" t="s">
        <v>1924</v>
      </c>
      <c r="B6981" s="1" t="s">
        <v>30636</v>
      </c>
      <c r="C6981" t="s">
        <v>23679</v>
      </c>
      <c r="D6981" t="str">
        <f t="shared" si="109"/>
        <v>@pec.regione.lombardia.it</v>
      </c>
    </row>
    <row r="6982" spans="1:4" ht="12" customHeight="1" x14ac:dyDescent="0.3">
      <c r="A6982" s="1" t="s">
        <v>4397</v>
      </c>
      <c r="B6982" s="1" t="s">
        <v>30637</v>
      </c>
      <c r="C6982" t="s">
        <v>23683</v>
      </c>
      <c r="D6982" t="str">
        <f t="shared" si="109"/>
        <v>@postacert.toscana.it</v>
      </c>
    </row>
    <row r="6983" spans="1:4" ht="12" customHeight="1" x14ac:dyDescent="0.3">
      <c r="A6983" s="1" t="s">
        <v>3540</v>
      </c>
      <c r="B6983" s="1" t="s">
        <v>30638</v>
      </c>
      <c r="C6983" t="s">
        <v>23786</v>
      </c>
      <c r="D6983" t="str">
        <f t="shared" si="109"/>
        <v>@certgov.fvg.it</v>
      </c>
    </row>
    <row r="6984" spans="1:4" ht="12" customHeight="1" x14ac:dyDescent="0.3">
      <c r="A6984" s="1" t="s">
        <v>3133</v>
      </c>
      <c r="B6984" s="1" t="s">
        <v>30639</v>
      </c>
      <c r="C6984" t="s">
        <v>23745</v>
      </c>
      <c r="D6984" t="str">
        <f t="shared" si="109"/>
        <v>@pecveneto.it</v>
      </c>
    </row>
    <row r="6985" spans="1:4" ht="12" customHeight="1" x14ac:dyDescent="0.3">
      <c r="A6985" s="1" t="s">
        <v>7140</v>
      </c>
      <c r="B6985" s="1" t="s">
        <v>23684</v>
      </c>
      <c r="C6985" t="s">
        <v>30640</v>
      </c>
      <c r="D6985" t="str">
        <f t="shared" si="109"/>
        <v>@pec.comune.taormina.me.it</v>
      </c>
    </row>
    <row r="6986" spans="1:4" ht="12" customHeight="1" x14ac:dyDescent="0.3">
      <c r="A6986" s="1" t="s">
        <v>4914</v>
      </c>
      <c r="B6986" s="1" t="s">
        <v>30641</v>
      </c>
      <c r="C6986" t="s">
        <v>23699</v>
      </c>
      <c r="D6986" t="str">
        <f t="shared" si="109"/>
        <v>@pec.it</v>
      </c>
    </row>
    <row r="6987" spans="1:4" ht="12" customHeight="1" x14ac:dyDescent="0.3">
      <c r="A6987" s="1" t="s">
        <v>5456</v>
      </c>
      <c r="B6987" s="1" t="s">
        <v>23684</v>
      </c>
      <c r="C6987" t="s">
        <v>30642</v>
      </c>
      <c r="D6987" t="str">
        <f t="shared" si="109"/>
        <v>@pec.comune.tarantapeligna.ch.it</v>
      </c>
    </row>
    <row r="6988" spans="1:4" ht="12" customHeight="1" x14ac:dyDescent="0.3">
      <c r="A6988" s="1" t="s">
        <v>704</v>
      </c>
      <c r="B6988" s="1" t="s">
        <v>30643</v>
      </c>
      <c r="C6988" t="s">
        <v>30644</v>
      </c>
      <c r="D6988" t="str">
        <f t="shared" si="109"/>
        <v>@eticert.it</v>
      </c>
    </row>
    <row r="6989" spans="1:4" ht="12" customHeight="1" x14ac:dyDescent="0.3">
      <c r="A6989" s="1" t="s">
        <v>6286</v>
      </c>
      <c r="B6989" s="1" t="s">
        <v>30645</v>
      </c>
      <c r="C6989" t="s">
        <v>23740</v>
      </c>
      <c r="D6989" t="str">
        <f t="shared" si="109"/>
        <v>@pec.rupar.puglia.it</v>
      </c>
    </row>
    <row r="6990" spans="1:4" ht="12" customHeight="1" x14ac:dyDescent="0.3">
      <c r="A6990" s="1" t="s">
        <v>3541</v>
      </c>
      <c r="B6990" s="1" t="s">
        <v>30646</v>
      </c>
      <c r="C6990" t="s">
        <v>23786</v>
      </c>
      <c r="D6990" t="str">
        <f t="shared" si="109"/>
        <v>@certgov.fvg.it</v>
      </c>
    </row>
    <row r="6991" spans="1:4" ht="12" customHeight="1" x14ac:dyDescent="0.3">
      <c r="A6991" s="1" t="s">
        <v>4837</v>
      </c>
      <c r="B6991" s="1" t="s">
        <v>24083</v>
      </c>
      <c r="C6991" t="s">
        <v>30647</v>
      </c>
      <c r="D6991" t="str">
        <f t="shared" si="109"/>
        <v>@pec.comune.tarquinia.vt.it</v>
      </c>
    </row>
    <row r="6992" spans="1:4" ht="12" customHeight="1" x14ac:dyDescent="0.3">
      <c r="A6992" s="1" t="s">
        <v>6681</v>
      </c>
      <c r="B6992" s="1" t="s">
        <v>30648</v>
      </c>
      <c r="C6992" t="s">
        <v>23713</v>
      </c>
      <c r="D6992" t="str">
        <f t="shared" si="109"/>
        <v>@asmepec.it</v>
      </c>
    </row>
    <row r="6993" spans="1:4" ht="12" customHeight="1" x14ac:dyDescent="0.3">
      <c r="A6993" s="1" t="s">
        <v>1576</v>
      </c>
      <c r="B6993" s="1" t="s">
        <v>30649</v>
      </c>
      <c r="C6993" t="s">
        <v>23817</v>
      </c>
      <c r="D6993" t="str">
        <f t="shared" si="109"/>
        <v>@cert.provincia.so.it</v>
      </c>
    </row>
    <row r="6994" spans="1:4" ht="12" customHeight="1" x14ac:dyDescent="0.3">
      <c r="A6994" s="1" t="s">
        <v>3542</v>
      </c>
      <c r="B6994" s="1" t="s">
        <v>30650</v>
      </c>
      <c r="C6994" t="s">
        <v>23786</v>
      </c>
      <c r="D6994" t="str">
        <f t="shared" si="109"/>
        <v>@certgov.fvg.it</v>
      </c>
    </row>
    <row r="6995" spans="1:4" ht="12" customHeight="1" x14ac:dyDescent="0.3">
      <c r="A6995" s="1" t="s">
        <v>3225</v>
      </c>
      <c r="B6995" s="1" t="s">
        <v>30651</v>
      </c>
      <c r="C6995" t="s">
        <v>23745</v>
      </c>
      <c r="D6995" t="str">
        <f t="shared" si="109"/>
        <v>@pecveneto.it</v>
      </c>
    </row>
    <row r="6996" spans="1:4" ht="12" customHeight="1" x14ac:dyDescent="0.3">
      <c r="A6996" s="1" t="s">
        <v>1004</v>
      </c>
      <c r="B6996" s="1" t="s">
        <v>23684</v>
      </c>
      <c r="C6996" t="s">
        <v>30652</v>
      </c>
      <c r="D6996" t="str">
        <f t="shared" si="109"/>
        <v>@pec.comune.tassarolo.al.it</v>
      </c>
    </row>
    <row r="6997" spans="1:4" ht="12" customHeight="1" x14ac:dyDescent="0.3">
      <c r="A6997" s="1" t="s">
        <v>5984</v>
      </c>
      <c r="B6997" s="1" t="s">
        <v>30653</v>
      </c>
      <c r="C6997" t="s">
        <v>23681</v>
      </c>
      <c r="D6997" t="str">
        <f t="shared" si="109"/>
        <v>@legalmail.it</v>
      </c>
    </row>
    <row r="6998" spans="1:4" ht="12" customHeight="1" x14ac:dyDescent="0.3">
      <c r="A6998" s="1" t="s">
        <v>5985</v>
      </c>
      <c r="B6998" s="1" t="s">
        <v>23684</v>
      </c>
      <c r="C6998" t="s">
        <v>30654</v>
      </c>
      <c r="D6998" t="str">
        <f t="shared" si="109"/>
        <v>@pec.comune.taurasi.av.it</v>
      </c>
    </row>
    <row r="6999" spans="1:4" ht="12" customHeight="1" x14ac:dyDescent="0.3">
      <c r="A6999" s="1" t="s">
        <v>6865</v>
      </c>
      <c r="B6999" s="1" t="s">
        <v>23684</v>
      </c>
      <c r="C6999" t="s">
        <v>30655</v>
      </c>
      <c r="D6999" t="str">
        <f t="shared" si="109"/>
        <v>@pec.comune.taurianova.rc.it</v>
      </c>
    </row>
    <row r="7000" spans="1:4" ht="12" customHeight="1" x14ac:dyDescent="0.3">
      <c r="A7000" s="1" t="s">
        <v>6389</v>
      </c>
      <c r="B7000" s="1" t="s">
        <v>30656</v>
      </c>
      <c r="C7000" t="s">
        <v>23740</v>
      </c>
      <c r="D7000" t="str">
        <f t="shared" si="109"/>
        <v>@pec.rupar.puglia.it</v>
      </c>
    </row>
    <row r="7001" spans="1:4" ht="12" customHeight="1" x14ac:dyDescent="0.3">
      <c r="A7001" s="1" t="s">
        <v>3543</v>
      </c>
      <c r="B7001" s="1" t="s">
        <v>22765</v>
      </c>
      <c r="C7001" t="s">
        <v>23791</v>
      </c>
      <c r="D7001" t="str">
        <f t="shared" si="109"/>
        <v>@postemailcertificata.it</v>
      </c>
    </row>
    <row r="7002" spans="1:4" ht="12" customHeight="1" x14ac:dyDescent="0.3">
      <c r="A7002" s="1" t="s">
        <v>270</v>
      </c>
      <c r="B7002" s="1" t="s">
        <v>30657</v>
      </c>
      <c r="C7002" t="s">
        <v>23856</v>
      </c>
      <c r="D7002" t="str">
        <f t="shared" si="109"/>
        <v>@postecert.it</v>
      </c>
    </row>
    <row r="7003" spans="1:4" ht="12" customHeight="1" x14ac:dyDescent="0.3">
      <c r="A7003" s="1" t="s">
        <v>2659</v>
      </c>
      <c r="B7003" s="1" t="s">
        <v>30658</v>
      </c>
      <c r="C7003" t="s">
        <v>24524</v>
      </c>
      <c r="D7003" t="str">
        <f t="shared" si="109"/>
        <v>@cert.elaus2002.net</v>
      </c>
    </row>
    <row r="7004" spans="1:4" ht="12" customHeight="1" x14ac:dyDescent="0.3">
      <c r="A7004" s="1" t="s">
        <v>5548</v>
      </c>
      <c r="B7004" s="1" t="s">
        <v>30659</v>
      </c>
      <c r="C7004" t="s">
        <v>23681</v>
      </c>
      <c r="D7004" t="str">
        <f t="shared" si="109"/>
        <v>@legalmail.it</v>
      </c>
    </row>
    <row r="7005" spans="1:4" ht="12" customHeight="1" x14ac:dyDescent="0.3">
      <c r="A7005" s="1" t="s">
        <v>6767</v>
      </c>
      <c r="B7005" s="1" t="s">
        <v>30660</v>
      </c>
      <c r="C7005" t="s">
        <v>23713</v>
      </c>
      <c r="D7005" t="str">
        <f t="shared" si="109"/>
        <v>@asmepec.it</v>
      </c>
    </row>
    <row r="7006" spans="1:4" ht="12" customHeight="1" x14ac:dyDescent="0.3">
      <c r="A7006" s="1" t="s">
        <v>1492</v>
      </c>
      <c r="B7006" s="1" t="s">
        <v>30661</v>
      </c>
      <c r="C7006" t="s">
        <v>23828</v>
      </c>
      <c r="D7006" t="str">
        <f t="shared" si="109"/>
        <v>@halleycert.it</v>
      </c>
    </row>
    <row r="7007" spans="1:4" ht="12" customHeight="1" x14ac:dyDescent="0.3">
      <c r="A7007" s="1" t="s">
        <v>1925</v>
      </c>
      <c r="B7007" s="1" t="s">
        <v>30662</v>
      </c>
      <c r="C7007" t="s">
        <v>23679</v>
      </c>
      <c r="D7007" t="str">
        <f t="shared" si="109"/>
        <v>@pec.regione.lombardia.it</v>
      </c>
    </row>
    <row r="7008" spans="1:4" ht="12" customHeight="1" x14ac:dyDescent="0.3">
      <c r="A7008" s="1" t="s">
        <v>2145</v>
      </c>
      <c r="B7008" s="1" t="s">
        <v>23684</v>
      </c>
      <c r="C7008" t="s">
        <v>30663</v>
      </c>
      <c r="D7008" t="str">
        <f t="shared" si="109"/>
        <v>@pec.comune.tavernolesulmella.bs.it</v>
      </c>
    </row>
    <row r="7009" spans="1:4" ht="12" customHeight="1" x14ac:dyDescent="0.3">
      <c r="A7009" s="1" t="s">
        <v>6390</v>
      </c>
      <c r="B7009" s="1" t="s">
        <v>30664</v>
      </c>
      <c r="C7009" t="s">
        <v>23740</v>
      </c>
      <c r="D7009" t="str">
        <f t="shared" si="109"/>
        <v>@pec.rupar.puglia.it</v>
      </c>
    </row>
    <row r="7010" spans="1:4" ht="12" customHeight="1" x14ac:dyDescent="0.3">
      <c r="A7010" s="1" t="s">
        <v>1081</v>
      </c>
      <c r="B7010" s="1" t="s">
        <v>22775</v>
      </c>
      <c r="C7010" t="s">
        <v>23790</v>
      </c>
      <c r="D7010" t="str">
        <f t="shared" si="109"/>
        <v>@pec.ptbiellese.it</v>
      </c>
    </row>
    <row r="7011" spans="1:4" ht="12" customHeight="1" x14ac:dyDescent="0.3">
      <c r="A7011" s="1" t="s">
        <v>4606</v>
      </c>
      <c r="B7011" s="1" t="s">
        <v>30665</v>
      </c>
      <c r="C7011" t="s">
        <v>23717</v>
      </c>
      <c r="D7011" t="str">
        <f t="shared" si="109"/>
        <v>@emarche.it</v>
      </c>
    </row>
    <row r="7012" spans="1:4" ht="12" customHeight="1" x14ac:dyDescent="0.3">
      <c r="A7012" s="1" t="s">
        <v>4607</v>
      </c>
      <c r="B7012" s="1" t="s">
        <v>23850</v>
      </c>
      <c r="C7012" t="s">
        <v>30666</v>
      </c>
      <c r="D7012" t="str">
        <f t="shared" si="109"/>
        <v>@pec.comuneditavullia.it</v>
      </c>
    </row>
    <row r="7013" spans="1:4" ht="12" customHeight="1" x14ac:dyDescent="0.3">
      <c r="A7013" s="1" t="s">
        <v>6498</v>
      </c>
      <c r="B7013" s="1" t="s">
        <v>30667</v>
      </c>
      <c r="C7013" t="s">
        <v>23691</v>
      </c>
      <c r="D7013" t="str">
        <f t="shared" si="109"/>
        <v>@cert.ruparbasilicata.it</v>
      </c>
    </row>
    <row r="7014" spans="1:4" ht="12" customHeight="1" x14ac:dyDescent="0.3">
      <c r="A7014" s="1" t="s">
        <v>5698</v>
      </c>
      <c r="B7014" s="1" t="s">
        <v>30668</v>
      </c>
      <c r="C7014" t="s">
        <v>23713</v>
      </c>
      <c r="D7014" t="str">
        <f t="shared" si="109"/>
        <v>@asmepec.it</v>
      </c>
    </row>
    <row r="7015" spans="1:4" ht="12" customHeight="1" x14ac:dyDescent="0.3">
      <c r="A7015" s="1" t="s">
        <v>6145</v>
      </c>
      <c r="B7015" s="1" t="s">
        <v>30669</v>
      </c>
      <c r="C7015" t="s">
        <v>23713</v>
      </c>
      <c r="D7015" t="str">
        <f t="shared" si="109"/>
        <v>@asmepec.it</v>
      </c>
    </row>
    <row r="7016" spans="1:4" ht="12" customHeight="1" x14ac:dyDescent="0.3">
      <c r="A7016" s="1" t="s">
        <v>1577</v>
      </c>
      <c r="B7016" s="1" t="s">
        <v>30670</v>
      </c>
      <c r="C7016" t="s">
        <v>23817</v>
      </c>
      <c r="D7016" t="str">
        <f t="shared" si="109"/>
        <v>@cert.provincia.so.it</v>
      </c>
    </row>
    <row r="7017" spans="1:4" ht="12" customHeight="1" x14ac:dyDescent="0.3">
      <c r="A7017" s="1" t="s">
        <v>3275</v>
      </c>
      <c r="B7017" s="1" t="s">
        <v>30671</v>
      </c>
      <c r="C7017" t="s">
        <v>23745</v>
      </c>
      <c r="D7017" t="str">
        <f t="shared" si="109"/>
        <v>@pecveneto.it</v>
      </c>
    </row>
    <row r="7018" spans="1:4" ht="12" customHeight="1" x14ac:dyDescent="0.3">
      <c r="A7018" s="1" t="s">
        <v>5785</v>
      </c>
      <c r="B7018" s="1" t="s">
        <v>30672</v>
      </c>
      <c r="C7018" t="s">
        <v>23792</v>
      </c>
      <c r="D7018" t="str">
        <f t="shared" si="109"/>
        <v>@pec.cstsannio.it</v>
      </c>
    </row>
    <row r="7019" spans="1:4" ht="12" customHeight="1" x14ac:dyDescent="0.3">
      <c r="A7019" s="1" t="s">
        <v>1926</v>
      </c>
      <c r="B7019" s="1" t="s">
        <v>30673</v>
      </c>
      <c r="C7019" t="s">
        <v>23699</v>
      </c>
      <c r="D7019" t="str">
        <f t="shared" si="109"/>
        <v>@pec.it</v>
      </c>
    </row>
    <row r="7020" spans="1:4" ht="12" customHeight="1" x14ac:dyDescent="0.3">
      <c r="A7020" s="1" t="s">
        <v>7403</v>
      </c>
      <c r="B7020" s="1" t="s">
        <v>30674</v>
      </c>
      <c r="C7020" t="s">
        <v>24024</v>
      </c>
      <c r="D7020" t="str">
        <f t="shared" si="109"/>
        <v>@pec.comunas.it</v>
      </c>
    </row>
    <row r="7021" spans="1:4" ht="12" customHeight="1" x14ac:dyDescent="0.3">
      <c r="A7021" s="1" t="s">
        <v>2836</v>
      </c>
      <c r="B7021" s="1" t="s">
        <v>23944</v>
      </c>
      <c r="C7021" t="s">
        <v>30675</v>
      </c>
      <c r="D7021" t="str">
        <f t="shared" si="109"/>
        <v>@pec.comune.telve.tn.it</v>
      </c>
    </row>
    <row r="7022" spans="1:4" ht="12" customHeight="1" x14ac:dyDescent="0.3">
      <c r="A7022" s="1" t="s">
        <v>2837</v>
      </c>
      <c r="B7022" s="1" t="s">
        <v>23850</v>
      </c>
      <c r="C7022" t="s">
        <v>30676</v>
      </c>
      <c r="D7022" t="str">
        <f t="shared" si="109"/>
        <v>@pec.comune.telvedisopra.tn.it</v>
      </c>
    </row>
    <row r="7023" spans="1:4" ht="12" customHeight="1" x14ac:dyDescent="0.3">
      <c r="A7023" s="1" t="s">
        <v>7393</v>
      </c>
      <c r="B7023" s="1" t="s">
        <v>30677</v>
      </c>
      <c r="C7023" t="s">
        <v>30678</v>
      </c>
      <c r="D7023" t="str">
        <f t="shared" si="109"/>
        <v>@postatempio.net</v>
      </c>
    </row>
    <row r="7024" spans="1:4" ht="12" customHeight="1" x14ac:dyDescent="0.3">
      <c r="A7024" s="1" t="s">
        <v>2146</v>
      </c>
      <c r="B7024" s="1" t="s">
        <v>23684</v>
      </c>
      <c r="C7024" t="s">
        <v>30679</v>
      </c>
      <c r="D7024" t="str">
        <f t="shared" si="109"/>
        <v>@pec.comune.temu.bs.it</v>
      </c>
    </row>
    <row r="7025" spans="1:4" ht="12" customHeight="1" x14ac:dyDescent="0.3">
      <c r="A7025" s="1" t="s">
        <v>2838</v>
      </c>
      <c r="B7025" s="1" t="s">
        <v>23850</v>
      </c>
      <c r="C7025" t="s">
        <v>30680</v>
      </c>
      <c r="D7025" t="str">
        <f t="shared" si="109"/>
        <v>@pec.comune.tenna.tn.it</v>
      </c>
    </row>
    <row r="7026" spans="1:4" ht="12" customHeight="1" x14ac:dyDescent="0.3">
      <c r="A7026" s="1" t="s">
        <v>2839</v>
      </c>
      <c r="B7026" s="1" t="s">
        <v>23850</v>
      </c>
      <c r="C7026" t="s">
        <v>30681</v>
      </c>
      <c r="D7026" t="str">
        <f t="shared" si="109"/>
        <v>@pec.comune.tenno.tn.it</v>
      </c>
    </row>
    <row r="7027" spans="1:4" ht="12" customHeight="1" x14ac:dyDescent="0.3">
      <c r="A7027" s="1" t="s">
        <v>3362</v>
      </c>
      <c r="B7027" s="1" t="s">
        <v>30682</v>
      </c>
      <c r="C7027" t="s">
        <v>23677</v>
      </c>
      <c r="D7027" t="str">
        <f t="shared" si="109"/>
        <v>@cert.ip-veneto.net</v>
      </c>
    </row>
    <row r="7028" spans="1:4" ht="12" customHeight="1" x14ac:dyDescent="0.3">
      <c r="A7028" s="1" t="s">
        <v>5986</v>
      </c>
      <c r="B7028" s="1" t="s">
        <v>30683</v>
      </c>
      <c r="C7028" t="s">
        <v>23713</v>
      </c>
      <c r="D7028" t="str">
        <f t="shared" si="109"/>
        <v>@asmepec.it</v>
      </c>
    </row>
    <row r="7029" spans="1:4" ht="12" customHeight="1" x14ac:dyDescent="0.3">
      <c r="A7029" s="1" t="s">
        <v>5315</v>
      </c>
      <c r="B7029" s="1" t="s">
        <v>23991</v>
      </c>
      <c r="C7029" t="s">
        <v>30684</v>
      </c>
      <c r="D7029" t="str">
        <f t="shared" si="109"/>
        <v>@comune.teramo.pecpa.it</v>
      </c>
    </row>
    <row r="7030" spans="1:4" ht="12" customHeight="1" x14ac:dyDescent="0.3">
      <c r="A7030" s="1" t="s">
        <v>474</v>
      </c>
      <c r="B7030" s="1" t="s">
        <v>22795</v>
      </c>
      <c r="C7030" t="s">
        <v>23735</v>
      </c>
      <c r="D7030" t="str">
        <f t="shared" si="109"/>
        <v>@cert.ruparpiemonte.it</v>
      </c>
    </row>
    <row r="7031" spans="1:4" ht="12" customHeight="1" x14ac:dyDescent="0.3">
      <c r="A7031" s="1" t="s">
        <v>5151</v>
      </c>
      <c r="B7031" s="1" t="s">
        <v>23850</v>
      </c>
      <c r="C7031" t="s">
        <v>30685</v>
      </c>
      <c r="D7031" t="str">
        <f t="shared" si="109"/>
        <v>@pec.comuneterelle.it</v>
      </c>
    </row>
    <row r="7032" spans="1:4" ht="12" customHeight="1" x14ac:dyDescent="0.3">
      <c r="A7032" s="1" t="s">
        <v>14717</v>
      </c>
      <c r="B7032" s="1" t="s">
        <v>30686</v>
      </c>
      <c r="C7032" t="s">
        <v>23681</v>
      </c>
      <c r="D7032" t="str">
        <f t="shared" si="109"/>
        <v>@legalmail.it</v>
      </c>
    </row>
    <row r="7033" spans="1:4" ht="12" customHeight="1" x14ac:dyDescent="0.3">
      <c r="A7033" s="1" t="s">
        <v>3955</v>
      </c>
      <c r="B7033" s="1" t="s">
        <v>23684</v>
      </c>
      <c r="C7033" t="s">
        <v>30687</v>
      </c>
      <c r="D7033" t="str">
        <f t="shared" si="109"/>
        <v>@postacert.comune.terenzo.pr.it</v>
      </c>
    </row>
    <row r="7034" spans="1:4" ht="12" customHeight="1" x14ac:dyDescent="0.3">
      <c r="A7034" s="1" t="s">
        <v>7409</v>
      </c>
      <c r="B7034" s="1" t="s">
        <v>23684</v>
      </c>
      <c r="C7034" t="s">
        <v>30688</v>
      </c>
      <c r="D7034" t="str">
        <f t="shared" si="109"/>
        <v>@pec.comuneditergu.it</v>
      </c>
    </row>
    <row r="7035" spans="1:4" ht="12" customHeight="1" x14ac:dyDescent="0.3">
      <c r="A7035" s="1" t="s">
        <v>14720</v>
      </c>
      <c r="B7035" s="1" t="s">
        <v>30689</v>
      </c>
      <c r="C7035" t="s">
        <v>23681</v>
      </c>
      <c r="D7035" t="str">
        <f t="shared" si="109"/>
        <v>@legalmail.it</v>
      </c>
    </row>
    <row r="7036" spans="1:4" ht="12" customHeight="1" x14ac:dyDescent="0.3">
      <c r="A7036" s="1" t="s">
        <v>6255</v>
      </c>
      <c r="B7036" s="1" t="s">
        <v>23774</v>
      </c>
      <c r="C7036" t="s">
        <v>30690</v>
      </c>
      <c r="D7036" t="str">
        <f t="shared" si="109"/>
        <v>@pec.comune.terlizzi.ba.it</v>
      </c>
    </row>
    <row r="7037" spans="1:4" ht="12" customHeight="1" x14ac:dyDescent="0.3">
      <c r="A7037" s="1" t="s">
        <v>7149</v>
      </c>
      <c r="B7037" s="1" t="s">
        <v>30691</v>
      </c>
      <c r="C7037" t="s">
        <v>23699</v>
      </c>
      <c r="D7037" t="str">
        <f t="shared" si="109"/>
        <v>@pec.it</v>
      </c>
    </row>
    <row r="7038" spans="1:4" ht="12" customHeight="1" x14ac:dyDescent="0.3">
      <c r="A7038" s="1" t="s">
        <v>14723</v>
      </c>
      <c r="B7038" s="1" t="s">
        <v>30692</v>
      </c>
      <c r="C7038" t="s">
        <v>23681</v>
      </c>
      <c r="D7038" t="str">
        <f t="shared" si="109"/>
        <v>@legalmail.it</v>
      </c>
    </row>
    <row r="7039" spans="1:4" ht="12" customHeight="1" x14ac:dyDescent="0.3">
      <c r="A7039" s="1" t="s">
        <v>7038</v>
      </c>
      <c r="B7039" s="1" t="s">
        <v>23684</v>
      </c>
      <c r="C7039" t="s">
        <v>30693</v>
      </c>
      <c r="D7039" t="str">
        <f t="shared" si="109"/>
        <v>@pec.comuneterminiimerese.pa.it</v>
      </c>
    </row>
    <row r="7040" spans="1:4" ht="12" customHeight="1" x14ac:dyDescent="0.3">
      <c r="A7040" s="1" t="s">
        <v>5549</v>
      </c>
      <c r="B7040" s="1" t="s">
        <v>23684</v>
      </c>
      <c r="C7040" t="s">
        <v>30694</v>
      </c>
      <c r="D7040" t="str">
        <f t="shared" si="109"/>
        <v>@pec.comune.termoli.cb.it</v>
      </c>
    </row>
    <row r="7041" spans="1:4" ht="12" customHeight="1" x14ac:dyDescent="0.3">
      <c r="A7041" s="1" t="s">
        <v>1352</v>
      </c>
      <c r="B7041" s="1" t="s">
        <v>30695</v>
      </c>
      <c r="C7041" t="s">
        <v>23681</v>
      </c>
      <c r="D7041" t="str">
        <f t="shared" si="109"/>
        <v>@legalmail.it</v>
      </c>
    </row>
    <row r="7042" spans="1:4" ht="12" customHeight="1" x14ac:dyDescent="0.3">
      <c r="A7042" s="1" t="s">
        <v>1082</v>
      </c>
      <c r="B7042" s="1" t="s">
        <v>22807</v>
      </c>
      <c r="C7042" t="s">
        <v>23790</v>
      </c>
      <c r="D7042" t="str">
        <f t="shared" si="109"/>
        <v>@pec.ptbiellese.it</v>
      </c>
    </row>
    <row r="7043" spans="1:4" ht="12" customHeight="1" x14ac:dyDescent="0.3">
      <c r="A7043" s="1" t="s">
        <v>4561</v>
      </c>
      <c r="B7043" s="1" t="s">
        <v>30696</v>
      </c>
      <c r="C7043" t="s">
        <v>23726</v>
      </c>
      <c r="D7043" t="str">
        <f t="shared" ref="D7043:D7106" si="110">CONCATENATE("@",C:C)</f>
        <v>@postacert.umbria.it</v>
      </c>
    </row>
    <row r="7044" spans="1:4" ht="12" customHeight="1" x14ac:dyDescent="0.3">
      <c r="A7044" s="1" t="s">
        <v>1927</v>
      </c>
      <c r="B7044" s="1" t="s">
        <v>24083</v>
      </c>
      <c r="C7044" t="s">
        <v>30697</v>
      </c>
      <c r="D7044" t="str">
        <f t="shared" si="110"/>
        <v>@pec.comune.ternodisola.bg.it</v>
      </c>
    </row>
    <row r="7045" spans="1:4" ht="12" customHeight="1" x14ac:dyDescent="0.3">
      <c r="A7045" s="1" t="s">
        <v>5073</v>
      </c>
      <c r="B7045" s="1" t="s">
        <v>21113</v>
      </c>
      <c r="C7045" t="s">
        <v>30698</v>
      </c>
      <c r="D7045" t="str">
        <f t="shared" si="110"/>
        <v>@pec.comune.terracina.lt.it</v>
      </c>
    </row>
    <row r="7046" spans="1:4" ht="12" customHeight="1" x14ac:dyDescent="0.3">
      <c r="A7046" s="1" t="s">
        <v>2840</v>
      </c>
      <c r="B7046" s="1" t="s">
        <v>21113</v>
      </c>
      <c r="C7046" t="s">
        <v>30699</v>
      </c>
      <c r="D7046" t="str">
        <f t="shared" si="110"/>
        <v>@pec.comune.terragnolo.tn.it</v>
      </c>
    </row>
    <row r="7047" spans="1:4" ht="12" customHeight="1" x14ac:dyDescent="0.3">
      <c r="A7047" s="1" t="s">
        <v>7568</v>
      </c>
      <c r="B7047" s="1" t="s">
        <v>24586</v>
      </c>
      <c r="C7047" t="s">
        <v>30700</v>
      </c>
      <c r="D7047" t="str">
        <f t="shared" si="110"/>
        <v>@pec.comuneterralba.it</v>
      </c>
    </row>
    <row r="7048" spans="1:4" ht="12" customHeight="1" x14ac:dyDescent="0.3">
      <c r="A7048" s="1" t="s">
        <v>6682</v>
      </c>
      <c r="B7048" s="1" t="s">
        <v>30701</v>
      </c>
      <c r="C7048" t="s">
        <v>23713</v>
      </c>
      <c r="D7048" t="str">
        <f t="shared" si="110"/>
        <v>@asmepec.it</v>
      </c>
    </row>
    <row r="7049" spans="1:4" ht="12" customHeight="1" x14ac:dyDescent="0.3">
      <c r="A7049" s="1" t="s">
        <v>2660</v>
      </c>
      <c r="B7049" s="1" t="s">
        <v>23684</v>
      </c>
      <c r="C7049" t="s">
        <v>30702</v>
      </c>
      <c r="D7049" t="str">
        <f t="shared" si="110"/>
        <v>@pec.comune.terranovadeipasserini.lo.it</v>
      </c>
    </row>
    <row r="7050" spans="1:4" ht="12" customHeight="1" x14ac:dyDescent="0.3">
      <c r="A7050" s="1" t="s">
        <v>6499</v>
      </c>
      <c r="B7050" s="1" t="s">
        <v>30703</v>
      </c>
      <c r="C7050" t="s">
        <v>30704</v>
      </c>
      <c r="D7050" t="str">
        <f t="shared" si="110"/>
        <v>@pec.comune.terranovadipollino.pz.it</v>
      </c>
    </row>
    <row r="7051" spans="1:4" ht="12" customHeight="1" x14ac:dyDescent="0.3">
      <c r="A7051" s="1" t="s">
        <v>6866</v>
      </c>
      <c r="B7051" s="1" t="s">
        <v>30705</v>
      </c>
      <c r="C7051" t="s">
        <v>23713</v>
      </c>
      <c r="D7051" t="str">
        <f t="shared" si="110"/>
        <v>@asmepec.it</v>
      </c>
    </row>
    <row r="7052" spans="1:4" ht="12" customHeight="1" x14ac:dyDescent="0.3">
      <c r="A7052" s="1" t="s">
        <v>4398</v>
      </c>
      <c r="B7052" s="1" t="s">
        <v>30706</v>
      </c>
      <c r="C7052" t="s">
        <v>23747</v>
      </c>
      <c r="D7052" t="str">
        <f t="shared" si="110"/>
        <v>@cert.legalmail.it</v>
      </c>
    </row>
    <row r="7053" spans="1:4" ht="12" customHeight="1" x14ac:dyDescent="0.3">
      <c r="A7053" s="1" t="s">
        <v>7039</v>
      </c>
      <c r="B7053" s="1" t="s">
        <v>30707</v>
      </c>
      <c r="C7053" t="s">
        <v>23699</v>
      </c>
      <c r="D7053" t="str">
        <f t="shared" si="110"/>
        <v>@pec.it</v>
      </c>
    </row>
    <row r="7054" spans="1:4" ht="12" customHeight="1" x14ac:dyDescent="0.3">
      <c r="A7054" s="1" t="s">
        <v>3363</v>
      </c>
      <c r="B7054" s="1" t="s">
        <v>30708</v>
      </c>
      <c r="C7054" t="s">
        <v>23677</v>
      </c>
      <c r="D7054" t="str">
        <f t="shared" si="110"/>
        <v>@cert.ip-veneto.net</v>
      </c>
    </row>
    <row r="7055" spans="1:4" ht="12" customHeight="1" x14ac:dyDescent="0.3">
      <c r="A7055" s="1" t="s">
        <v>6683</v>
      </c>
      <c r="B7055" s="1" t="s">
        <v>30709</v>
      </c>
      <c r="C7055" t="s">
        <v>23713</v>
      </c>
      <c r="D7055" t="str">
        <f t="shared" si="110"/>
        <v>@asmepec.it</v>
      </c>
    </row>
    <row r="7056" spans="1:4" ht="12" customHeight="1" x14ac:dyDescent="0.3">
      <c r="A7056" s="1" t="s">
        <v>2960</v>
      </c>
      <c r="B7056" s="1" t="s">
        <v>30710</v>
      </c>
      <c r="C7056" t="s">
        <v>23681</v>
      </c>
      <c r="D7056" t="str">
        <f t="shared" si="110"/>
        <v>@legalmail.it</v>
      </c>
    </row>
    <row r="7057" spans="1:4" ht="12" customHeight="1" x14ac:dyDescent="0.3">
      <c r="A7057" s="1" t="s">
        <v>14742</v>
      </c>
      <c r="B7057" s="1" t="s">
        <v>23850</v>
      </c>
      <c r="C7057" t="s">
        <v>30711</v>
      </c>
      <c r="D7057" t="str">
        <f t="shared" si="110"/>
        <v>@pec.comune.terredadige.tn.it</v>
      </c>
    </row>
    <row r="7058" spans="1:4" ht="12" customHeight="1" x14ac:dyDescent="0.3">
      <c r="A7058" s="1" t="s">
        <v>4127</v>
      </c>
      <c r="B7058" s="1" t="s">
        <v>30712</v>
      </c>
      <c r="C7058" t="s">
        <v>23699</v>
      </c>
      <c r="D7058" t="str">
        <f t="shared" si="110"/>
        <v>@pec.it</v>
      </c>
    </row>
    <row r="7059" spans="1:4" ht="12" customHeight="1" x14ac:dyDescent="0.3">
      <c r="A7059" s="1" t="s">
        <v>4612</v>
      </c>
      <c r="B7059" s="1" t="s">
        <v>30713</v>
      </c>
      <c r="C7059" t="s">
        <v>25952</v>
      </c>
      <c r="D7059" t="str">
        <f t="shared" si="110"/>
        <v>@pecitaly.it</v>
      </c>
    </row>
    <row r="7060" spans="1:4" ht="12" customHeight="1" x14ac:dyDescent="0.3">
      <c r="A7060" s="1" t="s">
        <v>4361</v>
      </c>
      <c r="B7060" s="1" t="s">
        <v>30714</v>
      </c>
      <c r="C7060" t="s">
        <v>23839</v>
      </c>
      <c r="D7060" t="str">
        <f t="shared" si="110"/>
        <v>@cert.saga.it</v>
      </c>
    </row>
    <row r="7061" spans="1:4" ht="12" customHeight="1" x14ac:dyDescent="0.3">
      <c r="A7061" s="1" t="s">
        <v>1005</v>
      </c>
      <c r="B7061" s="1" t="s">
        <v>22825</v>
      </c>
      <c r="C7061" t="s">
        <v>30715</v>
      </c>
      <c r="D7061" t="str">
        <f t="shared" si="110"/>
        <v>@pec.comune.terruggia.al.it</v>
      </c>
    </row>
    <row r="7062" spans="1:4" ht="12" customHeight="1" x14ac:dyDescent="0.3">
      <c r="A7062" s="1" t="s">
        <v>7476</v>
      </c>
      <c r="B7062" s="1" t="s">
        <v>23684</v>
      </c>
      <c r="C7062" t="s">
        <v>30716</v>
      </c>
      <c r="D7062" t="str">
        <f t="shared" si="110"/>
        <v>@pec.comunetertenia.it</v>
      </c>
    </row>
    <row r="7063" spans="1:4" ht="12" customHeight="1" x14ac:dyDescent="0.3">
      <c r="A7063" s="1" t="s">
        <v>5871</v>
      </c>
      <c r="B7063" s="1" t="s">
        <v>23684</v>
      </c>
      <c r="C7063" t="s">
        <v>30717</v>
      </c>
      <c r="D7063" t="str">
        <f t="shared" si="110"/>
        <v>@pec.comune.terzigno.na.it</v>
      </c>
    </row>
    <row r="7064" spans="1:4" ht="12" customHeight="1" x14ac:dyDescent="0.3">
      <c r="A7064" s="1" t="s">
        <v>1006</v>
      </c>
      <c r="B7064" s="1" t="s">
        <v>30718</v>
      </c>
      <c r="C7064" t="s">
        <v>23699</v>
      </c>
      <c r="D7064" t="str">
        <f t="shared" si="110"/>
        <v>@pec.it</v>
      </c>
    </row>
    <row r="7065" spans="1:4" ht="12" customHeight="1" x14ac:dyDescent="0.3">
      <c r="A7065" s="1" t="s">
        <v>3544</v>
      </c>
      <c r="B7065" s="1" t="s">
        <v>30719</v>
      </c>
      <c r="C7065" t="s">
        <v>23786</v>
      </c>
      <c r="D7065" t="str">
        <f t="shared" si="110"/>
        <v>@certgov.fvg.it</v>
      </c>
    </row>
    <row r="7066" spans="1:4" ht="12" customHeight="1" x14ac:dyDescent="0.3">
      <c r="A7066" s="1" t="s">
        <v>2841</v>
      </c>
      <c r="B7066" s="1" t="s">
        <v>24083</v>
      </c>
      <c r="C7066" t="s">
        <v>30720</v>
      </c>
      <c r="D7066" t="str">
        <f t="shared" si="110"/>
        <v>@pec.comune.terzolas.tn.it</v>
      </c>
    </row>
    <row r="7067" spans="1:4" ht="12" customHeight="1" x14ac:dyDescent="0.3">
      <c r="A7067" s="1" t="s">
        <v>3701</v>
      </c>
      <c r="B7067" s="1" t="s">
        <v>30721</v>
      </c>
      <c r="C7067" t="s">
        <v>23681</v>
      </c>
      <c r="D7067" t="str">
        <f t="shared" si="110"/>
        <v>@legalmail.it</v>
      </c>
    </row>
    <row r="7068" spans="1:4" ht="12" customHeight="1" x14ac:dyDescent="0.3">
      <c r="A7068" s="1" t="s">
        <v>2842</v>
      </c>
      <c r="B7068" s="1" t="s">
        <v>22832</v>
      </c>
      <c r="C7068" t="s">
        <v>23791</v>
      </c>
      <c r="D7068" t="str">
        <f t="shared" si="110"/>
        <v>@postemailcertificata.it</v>
      </c>
    </row>
    <row r="7069" spans="1:4" ht="12" customHeight="1" x14ac:dyDescent="0.3">
      <c r="A7069" s="1" t="s">
        <v>14754</v>
      </c>
      <c r="B7069" s="1" t="s">
        <v>30722</v>
      </c>
      <c r="C7069" t="s">
        <v>23681</v>
      </c>
      <c r="D7069" t="str">
        <f t="shared" si="110"/>
        <v>@legalmail.it</v>
      </c>
    </row>
    <row r="7070" spans="1:4" ht="12" customHeight="1" x14ac:dyDescent="0.3">
      <c r="A7070" s="1" t="s">
        <v>4838</v>
      </c>
      <c r="B7070" s="1" t="s">
        <v>30723</v>
      </c>
      <c r="C7070" t="s">
        <v>23699</v>
      </c>
      <c r="D7070" t="str">
        <f t="shared" si="110"/>
        <v>@pec.it</v>
      </c>
    </row>
    <row r="7071" spans="1:4" ht="12" customHeight="1" x14ac:dyDescent="0.3">
      <c r="A7071" s="1" t="s">
        <v>3769</v>
      </c>
      <c r="B7071" s="1" t="s">
        <v>30724</v>
      </c>
      <c r="C7071" t="s">
        <v>24928</v>
      </c>
      <c r="D7071" t="str">
        <f t="shared" si="110"/>
        <v>@pa.postacertificata.gov.it</v>
      </c>
    </row>
    <row r="7072" spans="1:4" ht="12" customHeight="1" x14ac:dyDescent="0.3">
      <c r="A7072" s="1" t="s">
        <v>7477</v>
      </c>
      <c r="B7072" s="1" t="s">
        <v>23684</v>
      </c>
      <c r="C7072" t="s">
        <v>30725</v>
      </c>
      <c r="D7072" t="str">
        <f t="shared" si="110"/>
        <v>@pec.comune.teti.nu.it</v>
      </c>
    </row>
    <row r="7073" spans="1:4" ht="12" customHeight="1" x14ac:dyDescent="0.3">
      <c r="A7073" s="1" t="s">
        <v>7677</v>
      </c>
      <c r="B7073" s="1" t="s">
        <v>23684</v>
      </c>
      <c r="C7073" t="s">
        <v>30726</v>
      </c>
      <c r="D7073" t="str">
        <f t="shared" si="110"/>
        <v>@pec.comune.teulada.ca.it</v>
      </c>
    </row>
    <row r="7074" spans="1:4" ht="12" customHeight="1" x14ac:dyDescent="0.3">
      <c r="A7074" s="1" t="s">
        <v>5699</v>
      </c>
      <c r="B7074" s="1" t="s">
        <v>30727</v>
      </c>
      <c r="C7074" t="s">
        <v>23699</v>
      </c>
      <c r="D7074" t="str">
        <f t="shared" si="110"/>
        <v>@pec.it</v>
      </c>
    </row>
    <row r="7075" spans="1:4" ht="12" customHeight="1" x14ac:dyDescent="0.3">
      <c r="A7075" s="1" t="s">
        <v>3066</v>
      </c>
      <c r="B7075" s="1" t="s">
        <v>30728</v>
      </c>
      <c r="C7075" t="s">
        <v>23677</v>
      </c>
      <c r="D7075" t="str">
        <f t="shared" si="110"/>
        <v>@cert.ip-veneto.net</v>
      </c>
    </row>
    <row r="7076" spans="1:4" ht="12" customHeight="1" x14ac:dyDescent="0.3">
      <c r="A7076" s="1" t="s">
        <v>3067</v>
      </c>
      <c r="B7076" s="1" t="s">
        <v>30729</v>
      </c>
      <c r="C7076" t="s">
        <v>23677</v>
      </c>
      <c r="D7076" t="str">
        <f t="shared" si="110"/>
        <v>@cert.ip-veneto.net</v>
      </c>
    </row>
    <row r="7077" spans="1:4" ht="12" customHeight="1" x14ac:dyDescent="0.3">
      <c r="A7077" s="1" t="s">
        <v>7394</v>
      </c>
      <c r="B7077" s="1" t="s">
        <v>23684</v>
      </c>
      <c r="C7077" t="s">
        <v>30730</v>
      </c>
      <c r="D7077" t="str">
        <f t="shared" si="110"/>
        <v>@pec.comunethiesi.it</v>
      </c>
    </row>
    <row r="7078" spans="1:4" ht="12" customHeight="1" x14ac:dyDescent="0.3">
      <c r="A7078" s="1" t="s">
        <v>7478</v>
      </c>
      <c r="B7078" s="1" t="s">
        <v>23684</v>
      </c>
      <c r="C7078" t="s">
        <v>30731</v>
      </c>
      <c r="D7078" t="str">
        <f t="shared" si="110"/>
        <v>@pec.comune.tiana.nu.it</v>
      </c>
    </row>
    <row r="7079" spans="1:4" ht="12" customHeight="1" x14ac:dyDescent="0.3">
      <c r="A7079" s="1" t="s">
        <v>2450</v>
      </c>
      <c r="B7079" s="1" t="s">
        <v>30732</v>
      </c>
      <c r="C7079" t="s">
        <v>23679</v>
      </c>
      <c r="D7079" t="str">
        <f t="shared" si="110"/>
        <v>@pec.regione.lombardia.it</v>
      </c>
    </row>
    <row r="7080" spans="1:4" ht="12" customHeight="1" x14ac:dyDescent="0.3">
      <c r="A7080" s="1" t="s">
        <v>1007</v>
      </c>
      <c r="B7080" s="1" t="s">
        <v>23684</v>
      </c>
      <c r="C7080" t="s">
        <v>30733</v>
      </c>
      <c r="D7080" t="str">
        <f t="shared" si="110"/>
        <v>@pec.comune.ticineto.al.it</v>
      </c>
    </row>
    <row r="7081" spans="1:4" ht="12" customHeight="1" x14ac:dyDescent="0.3">
      <c r="A7081" s="1" t="s">
        <v>6391</v>
      </c>
      <c r="B7081" s="1" t="s">
        <v>30734</v>
      </c>
      <c r="C7081" t="s">
        <v>23740</v>
      </c>
      <c r="D7081" t="str">
        <f t="shared" si="110"/>
        <v>@pec.rupar.puglia.it</v>
      </c>
    </row>
    <row r="7082" spans="1:4" ht="12" customHeight="1" x14ac:dyDescent="0.3">
      <c r="A7082" s="1" t="s">
        <v>3838</v>
      </c>
      <c r="B7082" s="1" t="s">
        <v>30735</v>
      </c>
      <c r="C7082" t="s">
        <v>23699</v>
      </c>
      <c r="D7082" t="str">
        <f t="shared" si="110"/>
        <v>@pec.it</v>
      </c>
    </row>
    <row r="7083" spans="1:4" ht="12" customHeight="1" x14ac:dyDescent="0.3">
      <c r="A7083" s="1" t="s">
        <v>830</v>
      </c>
      <c r="B7083" s="1" t="s">
        <v>22847</v>
      </c>
      <c r="C7083" t="s">
        <v>23735</v>
      </c>
      <c r="D7083" t="str">
        <f t="shared" si="110"/>
        <v>@cert.ruparpiemonte.it</v>
      </c>
    </row>
    <row r="7084" spans="1:4" ht="12" customHeight="1" x14ac:dyDescent="0.3">
      <c r="A7084" s="1" t="s">
        <v>2147</v>
      </c>
      <c r="B7084" s="1" t="s">
        <v>23684</v>
      </c>
      <c r="C7084" t="s">
        <v>30736</v>
      </c>
      <c r="D7084" t="str">
        <f t="shared" si="110"/>
        <v>@pec.comune.tignale.bs.it</v>
      </c>
    </row>
    <row r="7085" spans="1:4" ht="12" customHeight="1" x14ac:dyDescent="0.3">
      <c r="A7085" s="1" t="s">
        <v>7589</v>
      </c>
      <c r="B7085" s="1" t="s">
        <v>30737</v>
      </c>
      <c r="C7085" t="s">
        <v>24024</v>
      </c>
      <c r="D7085" t="str">
        <f t="shared" si="110"/>
        <v>@pec.comunas.it</v>
      </c>
    </row>
    <row r="7086" spans="1:4" ht="12" customHeight="1" x14ac:dyDescent="0.3">
      <c r="A7086" s="1" t="s">
        <v>5266</v>
      </c>
      <c r="B7086" s="1" t="s">
        <v>30738</v>
      </c>
      <c r="C7086" t="s">
        <v>23681</v>
      </c>
      <c r="D7086" t="str">
        <f t="shared" si="110"/>
        <v>@legalmail.it</v>
      </c>
    </row>
    <row r="7087" spans="1:4" ht="12" customHeight="1" x14ac:dyDescent="0.3">
      <c r="A7087" s="1" t="s">
        <v>2843</v>
      </c>
      <c r="B7087" s="1" t="s">
        <v>24046</v>
      </c>
      <c r="C7087" t="s">
        <v>30739</v>
      </c>
      <c r="D7087" t="str">
        <f t="shared" si="110"/>
        <v>@pec.comune.tione.tn.it</v>
      </c>
    </row>
    <row r="7088" spans="1:4" ht="12" customHeight="1" x14ac:dyDescent="0.3">
      <c r="A7088" s="1" t="s">
        <v>1578</v>
      </c>
      <c r="B7088" s="1" t="s">
        <v>30740</v>
      </c>
      <c r="C7088" t="s">
        <v>23681</v>
      </c>
      <c r="D7088" t="str">
        <f t="shared" si="110"/>
        <v>@legalmail.it</v>
      </c>
    </row>
    <row r="7089" spans="1:4" ht="12" customHeight="1" x14ac:dyDescent="0.3">
      <c r="A7089" s="1" t="s">
        <v>14774</v>
      </c>
      <c r="B7089" s="1" t="s">
        <v>30741</v>
      </c>
      <c r="C7089" t="s">
        <v>23681</v>
      </c>
      <c r="D7089" t="str">
        <f t="shared" si="110"/>
        <v>@legalmail.it</v>
      </c>
    </row>
    <row r="7090" spans="1:4" ht="12" customHeight="1" x14ac:dyDescent="0.3">
      <c r="A7090" s="1" t="s">
        <v>6768</v>
      </c>
      <c r="B7090" s="1" t="s">
        <v>30742</v>
      </c>
      <c r="C7090" t="s">
        <v>23713</v>
      </c>
      <c r="D7090" t="str">
        <f t="shared" si="110"/>
        <v>@asmepec.it</v>
      </c>
    </row>
    <row r="7091" spans="1:4" ht="12" customHeight="1" x14ac:dyDescent="0.3">
      <c r="A7091" s="1" t="s">
        <v>14776</v>
      </c>
      <c r="B7091" s="1" t="s">
        <v>30743</v>
      </c>
      <c r="C7091" t="s">
        <v>23681</v>
      </c>
      <c r="D7091" t="str">
        <f t="shared" si="110"/>
        <v>@legalmail.it</v>
      </c>
    </row>
    <row r="7092" spans="1:4" ht="12" customHeight="1" x14ac:dyDescent="0.3">
      <c r="A7092" s="1" t="s">
        <v>7395</v>
      </c>
      <c r="B7092" s="1" t="s">
        <v>23684</v>
      </c>
      <c r="C7092" t="s">
        <v>30744</v>
      </c>
      <c r="D7092" t="str">
        <f t="shared" si="110"/>
        <v>@pec.comune.tissi.ss.it</v>
      </c>
    </row>
    <row r="7093" spans="1:4" ht="12" customHeight="1" x14ac:dyDescent="0.3">
      <c r="A7093" s="1" t="s">
        <v>6500</v>
      </c>
      <c r="B7093" s="1" t="s">
        <v>30745</v>
      </c>
      <c r="C7093" t="s">
        <v>23691</v>
      </c>
      <c r="D7093" t="str">
        <f t="shared" si="110"/>
        <v>@cert.ruparbasilicata.it</v>
      </c>
    </row>
    <row r="7094" spans="1:4" ht="12" customHeight="1" x14ac:dyDescent="0.3">
      <c r="A7094" s="1" t="s">
        <v>5024</v>
      </c>
      <c r="B7094" s="1" t="s">
        <v>23737</v>
      </c>
      <c r="C7094" t="s">
        <v>30746</v>
      </c>
      <c r="D7094" t="str">
        <f t="shared" si="110"/>
        <v>@pec.comune.tivoli.rm.it</v>
      </c>
    </row>
    <row r="7095" spans="1:4" ht="12" customHeight="1" x14ac:dyDescent="0.3">
      <c r="A7095" s="1" t="s">
        <v>3956</v>
      </c>
      <c r="B7095" s="1" t="s">
        <v>23684</v>
      </c>
      <c r="C7095" t="s">
        <v>30747</v>
      </c>
      <c r="D7095" t="str">
        <f t="shared" si="110"/>
        <v>@postacert.comune.tizzano-val-parma.pr.it</v>
      </c>
    </row>
    <row r="7096" spans="1:4" ht="12" customHeight="1" x14ac:dyDescent="0.3">
      <c r="A7096" s="1" t="s">
        <v>4001</v>
      </c>
      <c r="B7096" s="1" t="s">
        <v>30748</v>
      </c>
      <c r="C7096" t="s">
        <v>23681</v>
      </c>
      <c r="D7096" t="str">
        <f t="shared" si="110"/>
        <v>@legalmail.it</v>
      </c>
    </row>
    <row r="7097" spans="1:4" ht="12" customHeight="1" x14ac:dyDescent="0.3">
      <c r="A7097" s="1" t="s">
        <v>5786</v>
      </c>
      <c r="B7097" s="1" t="s">
        <v>30749</v>
      </c>
      <c r="C7097" t="s">
        <v>23887</v>
      </c>
      <c r="D7097" t="str">
        <f t="shared" si="110"/>
        <v>@pcert.it</v>
      </c>
    </row>
    <row r="7098" spans="1:4" ht="12" customHeight="1" x14ac:dyDescent="0.3">
      <c r="A7098" s="1" t="s">
        <v>5363</v>
      </c>
      <c r="B7098" s="1" t="s">
        <v>30750</v>
      </c>
      <c r="C7098" t="s">
        <v>23724</v>
      </c>
      <c r="D7098" t="str">
        <f t="shared" si="110"/>
        <v>@anutel.it</v>
      </c>
    </row>
    <row r="7099" spans="1:4" ht="12" customHeight="1" x14ac:dyDescent="0.3">
      <c r="A7099" s="1" t="s">
        <v>1159</v>
      </c>
      <c r="B7099" s="1" t="s">
        <v>30751</v>
      </c>
      <c r="C7099" t="s">
        <v>23681</v>
      </c>
      <c r="D7099" t="str">
        <f t="shared" si="110"/>
        <v>@legalmail.it</v>
      </c>
    </row>
    <row r="7100" spans="1:4" ht="12" customHeight="1" x14ac:dyDescent="0.3">
      <c r="A7100" s="1" t="s">
        <v>4522</v>
      </c>
      <c r="B7100" s="1" t="s">
        <v>30752</v>
      </c>
      <c r="C7100" t="s">
        <v>23726</v>
      </c>
      <c r="D7100" t="str">
        <f t="shared" si="110"/>
        <v>@postacert.umbria.it</v>
      </c>
    </row>
    <row r="7101" spans="1:4" ht="12" customHeight="1" x14ac:dyDescent="0.3">
      <c r="A7101" s="1" t="s">
        <v>4915</v>
      </c>
      <c r="B7101" s="1" t="s">
        <v>30753</v>
      </c>
      <c r="C7101" t="s">
        <v>30754</v>
      </c>
      <c r="D7101" t="str">
        <f t="shared" si="110"/>
        <v>@pec.comune.toffia.ri.it</v>
      </c>
    </row>
    <row r="7102" spans="1:4" ht="12" customHeight="1" x14ac:dyDescent="0.3">
      <c r="A7102" s="1" t="s">
        <v>3770</v>
      </c>
      <c r="B7102" s="1" t="s">
        <v>30755</v>
      </c>
      <c r="C7102" t="s">
        <v>23828</v>
      </c>
      <c r="D7102" t="str">
        <f t="shared" si="110"/>
        <v>@halleycert.it</v>
      </c>
    </row>
    <row r="7103" spans="1:4" ht="12" customHeight="1" x14ac:dyDescent="0.3">
      <c r="A7103" s="1" t="s">
        <v>4709</v>
      </c>
      <c r="B7103" s="1" t="s">
        <v>30756</v>
      </c>
      <c r="C7103" t="s">
        <v>23681</v>
      </c>
      <c r="D7103" t="str">
        <f t="shared" si="110"/>
        <v>@legalmail.it</v>
      </c>
    </row>
    <row r="7104" spans="1:4" ht="12" customHeight="1" x14ac:dyDescent="0.3">
      <c r="A7104" s="1" t="s">
        <v>5025</v>
      </c>
      <c r="B7104" s="1" t="s">
        <v>30757</v>
      </c>
      <c r="C7104" t="s">
        <v>23681</v>
      </c>
      <c r="D7104" t="str">
        <f t="shared" si="110"/>
        <v>@legalmail.it</v>
      </c>
    </row>
    <row r="7105" spans="1:4" ht="12" customHeight="1" x14ac:dyDescent="0.3">
      <c r="A7105" s="1" t="s">
        <v>1083</v>
      </c>
      <c r="B7105" s="1" t="s">
        <v>22869</v>
      </c>
      <c r="C7105" t="s">
        <v>23790</v>
      </c>
      <c r="D7105" t="str">
        <f t="shared" si="110"/>
        <v>@pec.ptbiellese.it</v>
      </c>
    </row>
    <row r="7106" spans="1:4" ht="12" customHeight="1" x14ac:dyDescent="0.3">
      <c r="A7106" s="1" t="s">
        <v>5457</v>
      </c>
      <c r="B7106" s="1" t="s">
        <v>30758</v>
      </c>
      <c r="C7106" t="s">
        <v>23681</v>
      </c>
      <c r="D7106" t="str">
        <f t="shared" si="110"/>
        <v>@legalmail.it</v>
      </c>
    </row>
    <row r="7107" spans="1:4" ht="12" customHeight="1" x14ac:dyDescent="0.3">
      <c r="A7107" s="1" t="s">
        <v>3545</v>
      </c>
      <c r="B7107" s="1" t="s">
        <v>30759</v>
      </c>
      <c r="C7107" t="s">
        <v>23786</v>
      </c>
      <c r="D7107" t="str">
        <f t="shared" ref="D7107:D7170" si="111">CONCATENATE("@",C:C)</f>
        <v>@certgov.fvg.it</v>
      </c>
    </row>
    <row r="7108" spans="1:4" ht="12" customHeight="1" x14ac:dyDescent="0.3">
      <c r="A7108" s="1" t="s">
        <v>6501</v>
      </c>
      <c r="B7108" s="1" t="s">
        <v>30760</v>
      </c>
      <c r="C7108" t="s">
        <v>23691</v>
      </c>
      <c r="D7108" t="str">
        <f t="shared" si="111"/>
        <v>@cert.ruparbasilicata.it</v>
      </c>
    </row>
    <row r="7109" spans="1:4" ht="12" customHeight="1" x14ac:dyDescent="0.3">
      <c r="A7109" s="1" t="s">
        <v>3364</v>
      </c>
      <c r="B7109" s="1" t="s">
        <v>30761</v>
      </c>
      <c r="C7109" t="s">
        <v>24091</v>
      </c>
      <c r="D7109" t="str">
        <f t="shared" si="111"/>
        <v>@legalmailpa.it</v>
      </c>
    </row>
    <row r="7110" spans="1:4" ht="12" customHeight="1" x14ac:dyDescent="0.3">
      <c r="A7110" s="1" t="s">
        <v>2844</v>
      </c>
      <c r="B7110" s="1" t="s">
        <v>30762</v>
      </c>
      <c r="C7110" t="s">
        <v>23681</v>
      </c>
      <c r="D7110" t="str">
        <f t="shared" si="111"/>
        <v>@legalmail.it</v>
      </c>
    </row>
    <row r="7111" spans="1:4" ht="12" customHeight="1" x14ac:dyDescent="0.3">
      <c r="A7111" s="1" t="s">
        <v>7479</v>
      </c>
      <c r="B7111" s="1" t="s">
        <v>23684</v>
      </c>
      <c r="C7111" t="s">
        <v>30763</v>
      </c>
      <c r="D7111" t="str">
        <f t="shared" si="111"/>
        <v>@pec.comunetonara.it</v>
      </c>
    </row>
    <row r="7112" spans="1:4" ht="12" customHeight="1" x14ac:dyDescent="0.3">
      <c r="A7112" s="1" t="s">
        <v>831</v>
      </c>
      <c r="B7112" s="1" t="s">
        <v>22876</v>
      </c>
      <c r="C7112" t="s">
        <v>23735</v>
      </c>
      <c r="D7112" t="str">
        <f t="shared" si="111"/>
        <v>@cert.ruparpiemonte.it</v>
      </c>
    </row>
    <row r="7113" spans="1:4" ht="12" customHeight="1" x14ac:dyDescent="0.3">
      <c r="A7113" s="1" t="s">
        <v>3068</v>
      </c>
      <c r="B7113" s="1" t="s">
        <v>30764</v>
      </c>
      <c r="C7113" t="s">
        <v>23677</v>
      </c>
      <c r="D7113" t="str">
        <f t="shared" si="111"/>
        <v>@cert.ip-veneto.net</v>
      </c>
    </row>
    <row r="7114" spans="1:4" ht="12" customHeight="1" x14ac:dyDescent="0.3">
      <c r="A7114" s="1" t="s">
        <v>5700</v>
      </c>
      <c r="B7114" s="1" t="s">
        <v>23944</v>
      </c>
      <c r="C7114" t="s">
        <v>30765</v>
      </c>
      <c r="D7114" t="str">
        <f t="shared" si="111"/>
        <v>@pec.comune.toraepiccilli.ce.it</v>
      </c>
    </row>
    <row r="7115" spans="1:4" ht="12" customHeight="1" x14ac:dyDescent="0.3">
      <c r="A7115" s="1" t="s">
        <v>6684</v>
      </c>
      <c r="B7115" s="1" t="s">
        <v>30766</v>
      </c>
      <c r="C7115" t="s">
        <v>23713</v>
      </c>
      <c r="D7115" t="str">
        <f t="shared" si="111"/>
        <v>@asmepec.it</v>
      </c>
    </row>
    <row r="7116" spans="1:4" ht="12" customHeight="1" x14ac:dyDescent="0.3">
      <c r="A7116" s="1" t="s">
        <v>5316</v>
      </c>
      <c r="B7116" s="1" t="s">
        <v>30767</v>
      </c>
      <c r="C7116" t="s">
        <v>23856</v>
      </c>
      <c r="D7116" t="str">
        <f t="shared" si="111"/>
        <v>@postecert.it</v>
      </c>
    </row>
    <row r="7117" spans="1:4" ht="12" customHeight="1" x14ac:dyDescent="0.3">
      <c r="A7117" s="1" t="s">
        <v>2148</v>
      </c>
      <c r="B7117" s="1" t="s">
        <v>23737</v>
      </c>
      <c r="C7117" t="s">
        <v>30768</v>
      </c>
      <c r="D7117" t="str">
        <f t="shared" si="111"/>
        <v>@cert.comune.torbole-casaglia.bs.it</v>
      </c>
    </row>
    <row r="7118" spans="1:4" ht="12" customHeight="1" x14ac:dyDescent="0.3">
      <c r="A7118" s="1" t="s">
        <v>2845</v>
      </c>
      <c r="B7118" s="1" t="s">
        <v>23850</v>
      </c>
      <c r="C7118" t="s">
        <v>30769</v>
      </c>
      <c r="D7118" t="str">
        <f t="shared" si="111"/>
        <v>@pec.comune.torcegno.tn.it</v>
      </c>
    </row>
    <row r="7119" spans="1:4" ht="12" customHeight="1" x14ac:dyDescent="0.3">
      <c r="A7119" s="1" t="s">
        <v>6146</v>
      </c>
      <c r="B7119" s="1" t="s">
        <v>23737</v>
      </c>
      <c r="C7119" t="s">
        <v>30770</v>
      </c>
      <c r="D7119" t="str">
        <f t="shared" si="111"/>
        <v>@pec.comunetorchiara.it</v>
      </c>
    </row>
    <row r="7120" spans="1:4" ht="12" customHeight="1" x14ac:dyDescent="0.3">
      <c r="A7120" s="1" t="s">
        <v>6306</v>
      </c>
      <c r="B7120" s="1" t="s">
        <v>23774</v>
      </c>
      <c r="C7120" t="s">
        <v>30771</v>
      </c>
      <c r="D7120" t="str">
        <f t="shared" si="111"/>
        <v>@pec.torchiarolo.gov.it</v>
      </c>
    </row>
    <row r="7121" spans="1:4" ht="12" customHeight="1" x14ac:dyDescent="0.3">
      <c r="A7121" s="1" t="s">
        <v>5987</v>
      </c>
      <c r="B7121" s="1" t="s">
        <v>30772</v>
      </c>
      <c r="C7121" t="s">
        <v>24157</v>
      </c>
      <c r="D7121" t="str">
        <f t="shared" si="111"/>
        <v>@cert.irpinianet.eu</v>
      </c>
    </row>
    <row r="7122" spans="1:4" ht="12" customHeight="1" x14ac:dyDescent="0.3">
      <c r="A7122" s="1" t="s">
        <v>5550</v>
      </c>
      <c r="B7122" s="1" t="s">
        <v>30773</v>
      </c>
      <c r="C7122" t="s">
        <v>23681</v>
      </c>
      <c r="D7122" t="str">
        <f t="shared" si="111"/>
        <v>@legalmail.it</v>
      </c>
    </row>
    <row r="7123" spans="1:4" ht="12" customHeight="1" x14ac:dyDescent="0.3">
      <c r="A7123" s="1" t="s">
        <v>4523</v>
      </c>
      <c r="B7123" s="1" t="s">
        <v>23774</v>
      </c>
      <c r="C7123" t="s">
        <v>30774</v>
      </c>
      <c r="D7123" t="str">
        <f t="shared" si="111"/>
        <v>@pec.comune.torgiano.pg.it</v>
      </c>
    </row>
    <row r="7124" spans="1:4" ht="12" customHeight="1" x14ac:dyDescent="0.3">
      <c r="A7124" s="1" t="s">
        <v>1227</v>
      </c>
      <c r="B7124" s="1" t="s">
        <v>23684</v>
      </c>
      <c r="C7124" t="s">
        <v>30775</v>
      </c>
      <c r="D7124" t="str">
        <f t="shared" si="111"/>
        <v>@pec.comune.torgnon.ao.it</v>
      </c>
    </row>
    <row r="7125" spans="1:4" ht="12" customHeight="1" x14ac:dyDescent="0.3">
      <c r="A7125" s="1" t="s">
        <v>271</v>
      </c>
      <c r="B7125" s="1" t="s">
        <v>30776</v>
      </c>
      <c r="C7125" t="s">
        <v>30777</v>
      </c>
      <c r="D7125" t="str">
        <f t="shared" si="111"/>
        <v>@cert.comune.torino.it</v>
      </c>
    </row>
    <row r="7126" spans="1:4" ht="12" customHeight="1" x14ac:dyDescent="0.3">
      <c r="A7126" s="1" t="s">
        <v>5458</v>
      </c>
      <c r="B7126" s="1" t="s">
        <v>23684</v>
      </c>
      <c r="C7126" t="s">
        <v>30778</v>
      </c>
      <c r="D7126" t="str">
        <f t="shared" si="111"/>
        <v>@comunetorinodisangro.legalmail.it</v>
      </c>
    </row>
    <row r="7127" spans="1:4" ht="12" customHeight="1" x14ac:dyDescent="0.3">
      <c r="A7127" s="1" t="s">
        <v>6256</v>
      </c>
      <c r="B7127" s="1" t="s">
        <v>30779</v>
      </c>
      <c r="C7127" t="s">
        <v>23740</v>
      </c>
      <c r="D7127" t="str">
        <f t="shared" si="111"/>
        <v>@pec.rupar.puglia.it</v>
      </c>
    </row>
    <row r="7128" spans="1:4" ht="12" customHeight="1" x14ac:dyDescent="0.3">
      <c r="A7128" s="1" t="s">
        <v>2451</v>
      </c>
      <c r="B7128" s="1" t="s">
        <v>24083</v>
      </c>
      <c r="C7128" t="s">
        <v>30780</v>
      </c>
      <c r="D7128" t="str">
        <f t="shared" si="111"/>
        <v>@pec.comune.torlinovimercati.cr.it</v>
      </c>
    </row>
    <row r="7129" spans="1:4" ht="12" customHeight="1" x14ac:dyDescent="0.3">
      <c r="A7129" s="1" t="s">
        <v>475</v>
      </c>
      <c r="B7129" s="1" t="s">
        <v>22894</v>
      </c>
      <c r="C7129" t="s">
        <v>23735</v>
      </c>
      <c r="D7129" t="str">
        <f t="shared" si="111"/>
        <v>@cert.ruparpiemonte.it</v>
      </c>
    </row>
    <row r="7130" spans="1:4" ht="12" customHeight="1" x14ac:dyDescent="0.3">
      <c r="A7130" s="1" t="s">
        <v>5459</v>
      </c>
      <c r="B7130" s="1" t="s">
        <v>23684</v>
      </c>
      <c r="C7130" t="s">
        <v>30781</v>
      </c>
      <c r="D7130" t="str">
        <f t="shared" si="111"/>
        <v>@pec.comune.tornareccio.ch.it</v>
      </c>
    </row>
    <row r="7131" spans="1:4" ht="12" customHeight="1" x14ac:dyDescent="0.3">
      <c r="A7131" s="1" t="s">
        <v>2452</v>
      </c>
      <c r="B7131" s="1" t="s">
        <v>30782</v>
      </c>
      <c r="C7131" t="s">
        <v>23679</v>
      </c>
      <c r="D7131" t="str">
        <f t="shared" si="111"/>
        <v>@pec.regione.lombardia.it</v>
      </c>
    </row>
    <row r="7132" spans="1:4" ht="12" customHeight="1" x14ac:dyDescent="0.3">
      <c r="A7132" s="1" t="s">
        <v>5267</v>
      </c>
      <c r="B7132" s="1" t="s">
        <v>23693</v>
      </c>
      <c r="C7132" t="s">
        <v>30783</v>
      </c>
      <c r="D7132" t="str">
        <f t="shared" si="111"/>
        <v>@pec.comune.tornimparte.aq.it</v>
      </c>
    </row>
    <row r="7133" spans="1:4" ht="12" customHeight="1" x14ac:dyDescent="0.3">
      <c r="A7133" s="1" t="s">
        <v>1493</v>
      </c>
      <c r="B7133" s="1" t="s">
        <v>30784</v>
      </c>
      <c r="C7133" t="s">
        <v>23845</v>
      </c>
      <c r="D7133" t="str">
        <f t="shared" si="111"/>
        <v>@halleypec.it</v>
      </c>
    </row>
    <row r="7134" spans="1:4" ht="12" customHeight="1" x14ac:dyDescent="0.3">
      <c r="A7134" s="1" t="s">
        <v>3957</v>
      </c>
      <c r="B7134" s="1" t="s">
        <v>23684</v>
      </c>
      <c r="C7134" t="s">
        <v>30785</v>
      </c>
      <c r="D7134" t="str">
        <f t="shared" si="111"/>
        <v>@postacert.comune.tornolo.pr.it</v>
      </c>
    </row>
    <row r="7135" spans="1:4" ht="12" customHeight="1" x14ac:dyDescent="0.3">
      <c r="A7135" s="1" t="s">
        <v>5551</v>
      </c>
      <c r="B7135" s="1" t="s">
        <v>30786</v>
      </c>
      <c r="C7135" t="s">
        <v>23681</v>
      </c>
      <c r="D7135" t="str">
        <f t="shared" si="111"/>
        <v>@legalmail.it</v>
      </c>
    </row>
    <row r="7136" spans="1:4" ht="12" customHeight="1" x14ac:dyDescent="0.3">
      <c r="A7136" s="1" t="s">
        <v>7480</v>
      </c>
      <c r="B7136" s="1" t="s">
        <v>23774</v>
      </c>
      <c r="C7136" t="s">
        <v>30787</v>
      </c>
      <c r="D7136" t="str">
        <f t="shared" si="111"/>
        <v>@pec.comune.torpe.nu.it</v>
      </c>
    </row>
    <row r="7137" spans="1:4" ht="12" customHeight="1" x14ac:dyDescent="0.3">
      <c r="A7137" s="1" t="s">
        <v>6147</v>
      </c>
      <c r="B7137" s="1" t="s">
        <v>23991</v>
      </c>
      <c r="C7137" t="s">
        <v>23713</v>
      </c>
      <c r="D7137" t="str">
        <f t="shared" si="111"/>
        <v>@asmepec.it</v>
      </c>
    </row>
    <row r="7138" spans="1:4" ht="12" customHeight="1" x14ac:dyDescent="0.3">
      <c r="A7138" s="1" t="s">
        <v>7396</v>
      </c>
      <c r="B7138" s="1" t="s">
        <v>30788</v>
      </c>
      <c r="C7138" t="s">
        <v>24113</v>
      </c>
      <c r="D7138" t="str">
        <f t="shared" si="111"/>
        <v>@actaliscertymail.it</v>
      </c>
    </row>
    <row r="7139" spans="1:4" ht="12" customHeight="1" x14ac:dyDescent="0.3">
      <c r="A7139" s="1" t="s">
        <v>2316</v>
      </c>
      <c r="B7139" s="1" t="s">
        <v>30789</v>
      </c>
      <c r="C7139" t="s">
        <v>23688</v>
      </c>
      <c r="D7139" t="str">
        <f t="shared" si="111"/>
        <v>@legalpec.it</v>
      </c>
    </row>
    <row r="7140" spans="1:4" ht="12" customHeight="1" x14ac:dyDescent="0.3">
      <c r="A7140" s="1" t="s">
        <v>272</v>
      </c>
      <c r="B7140" s="1" t="s">
        <v>30790</v>
      </c>
      <c r="C7140" t="s">
        <v>23791</v>
      </c>
      <c r="D7140" t="str">
        <f t="shared" si="111"/>
        <v>@postemailcertificata.it</v>
      </c>
    </row>
    <row r="7141" spans="1:4" ht="12" customHeight="1" x14ac:dyDescent="0.3">
      <c r="A7141" s="1" t="s">
        <v>1084</v>
      </c>
      <c r="B7141" s="1" t="s">
        <v>22906</v>
      </c>
      <c r="C7141" t="s">
        <v>23790</v>
      </c>
      <c r="D7141" t="str">
        <f t="shared" si="111"/>
        <v>@pec.ptbiellese.it</v>
      </c>
    </row>
    <row r="7142" spans="1:4" ht="12" customHeight="1" x14ac:dyDescent="0.3">
      <c r="A7142" s="1" t="s">
        <v>5872</v>
      </c>
      <c r="B7142" s="1" t="s">
        <v>30791</v>
      </c>
      <c r="C7142" t="s">
        <v>30792</v>
      </c>
      <c r="D7142" t="str">
        <f t="shared" si="111"/>
        <v>@pec.comune.torreannunziata.na.it</v>
      </c>
    </row>
    <row r="7143" spans="1:4" ht="12" customHeight="1" x14ac:dyDescent="0.3">
      <c r="A7143" s="1" t="s">
        <v>2317</v>
      </c>
      <c r="B7143" s="1" t="s">
        <v>30793</v>
      </c>
      <c r="C7143" t="s">
        <v>23699</v>
      </c>
      <c r="D7143" t="str">
        <f t="shared" si="111"/>
        <v>@pec.it</v>
      </c>
    </row>
    <row r="7144" spans="1:4" ht="12" customHeight="1" x14ac:dyDescent="0.3">
      <c r="A7144" s="1" t="s">
        <v>1928</v>
      </c>
      <c r="B7144" s="1" t="s">
        <v>30794</v>
      </c>
      <c r="C7144" t="s">
        <v>23679</v>
      </c>
      <c r="D7144" t="str">
        <f t="shared" si="111"/>
        <v>@pec.regione.lombardia.it</v>
      </c>
    </row>
    <row r="7145" spans="1:4" ht="12" customHeight="1" x14ac:dyDescent="0.3">
      <c r="A7145" s="1" t="s">
        <v>705</v>
      </c>
      <c r="B7145" s="1" t="s">
        <v>30795</v>
      </c>
      <c r="C7145" t="s">
        <v>23735</v>
      </c>
      <c r="D7145" t="str">
        <f t="shared" si="111"/>
        <v>@cert.ruparpiemonte.it</v>
      </c>
    </row>
    <row r="7146" spans="1:4" ht="12" customHeight="1" x14ac:dyDescent="0.3">
      <c r="A7146" s="1" t="s">
        <v>5152</v>
      </c>
      <c r="B7146" s="1" t="s">
        <v>30796</v>
      </c>
      <c r="C7146" t="s">
        <v>23699</v>
      </c>
      <c r="D7146" t="str">
        <f t="shared" si="111"/>
        <v>@pec.it</v>
      </c>
    </row>
    <row r="7147" spans="1:4" ht="12" customHeight="1" x14ac:dyDescent="0.3">
      <c r="A7147" s="1" t="s">
        <v>273</v>
      </c>
      <c r="B7147" s="1" t="s">
        <v>30797</v>
      </c>
      <c r="C7147" t="s">
        <v>23735</v>
      </c>
      <c r="D7147" t="str">
        <f t="shared" si="111"/>
        <v>@cert.ruparpiemonte.it</v>
      </c>
    </row>
    <row r="7148" spans="1:4" ht="12" customHeight="1" x14ac:dyDescent="0.3">
      <c r="A7148" s="1" t="s">
        <v>2318</v>
      </c>
      <c r="B7148" s="1" t="s">
        <v>30798</v>
      </c>
      <c r="C7148" t="s">
        <v>23679</v>
      </c>
      <c r="D7148" t="str">
        <f t="shared" si="111"/>
        <v>@pec.regione.lombardia.it</v>
      </c>
    </row>
    <row r="7149" spans="1:4" ht="12" customHeight="1" x14ac:dyDescent="0.3">
      <c r="A7149" s="1" t="s">
        <v>2320</v>
      </c>
      <c r="B7149" s="1" t="s">
        <v>23850</v>
      </c>
      <c r="C7149" t="s">
        <v>30799</v>
      </c>
      <c r="D7149" t="str">
        <f t="shared" si="111"/>
        <v>@pec.comune.torredisola.pv.it</v>
      </c>
    </row>
    <row r="7150" spans="1:4" ht="12" customHeight="1" x14ac:dyDescent="0.3">
      <c r="A7150" s="1" t="s">
        <v>14835</v>
      </c>
      <c r="B7150" s="1" t="s">
        <v>23693</v>
      </c>
      <c r="C7150" t="s">
        <v>30800</v>
      </c>
      <c r="D7150" t="str">
        <f t="shared" si="111"/>
        <v>@pec.comune.torre-debusi.bg.it</v>
      </c>
    </row>
    <row r="7151" spans="1:4" ht="12" customHeight="1" x14ac:dyDescent="0.3">
      <c r="A7151" s="1" t="s">
        <v>14836</v>
      </c>
      <c r="B7151" s="1" t="s">
        <v>30801</v>
      </c>
      <c r="C7151" t="s">
        <v>23679</v>
      </c>
      <c r="D7151" t="str">
        <f t="shared" si="111"/>
        <v>@pec.regione.lombardia.it</v>
      </c>
    </row>
    <row r="7152" spans="1:4" ht="12" customHeight="1" x14ac:dyDescent="0.3">
      <c r="A7152" s="1" t="s">
        <v>14837</v>
      </c>
      <c r="B7152" s="1" t="s">
        <v>30802</v>
      </c>
      <c r="C7152" t="s">
        <v>30803</v>
      </c>
      <c r="D7152" t="str">
        <f t="shared" si="111"/>
        <v>@omnibuspec.net</v>
      </c>
    </row>
    <row r="7153" spans="1:4" ht="12" customHeight="1" x14ac:dyDescent="0.3">
      <c r="A7153" s="1" t="s">
        <v>14838</v>
      </c>
      <c r="B7153" s="1" t="s">
        <v>30804</v>
      </c>
      <c r="C7153" t="s">
        <v>23679</v>
      </c>
      <c r="D7153" t="str">
        <f t="shared" si="111"/>
        <v>@pec.regione.lombardia.it</v>
      </c>
    </row>
    <row r="7154" spans="1:4" ht="12" customHeight="1" x14ac:dyDescent="0.3">
      <c r="A7154" s="1" t="s">
        <v>14839</v>
      </c>
      <c r="B7154" s="1" t="s">
        <v>30805</v>
      </c>
      <c r="C7154" t="s">
        <v>23679</v>
      </c>
      <c r="D7154" t="str">
        <f t="shared" si="111"/>
        <v>@pec.regione.lombardia.it</v>
      </c>
    </row>
    <row r="7155" spans="1:4" ht="12" customHeight="1" x14ac:dyDescent="0.3">
      <c r="A7155" s="1" t="s">
        <v>5873</v>
      </c>
      <c r="B7155" s="1" t="s">
        <v>30806</v>
      </c>
      <c r="C7155" t="s">
        <v>23713</v>
      </c>
      <c r="D7155" t="str">
        <f t="shared" si="111"/>
        <v>@asmepec.it</v>
      </c>
    </row>
    <row r="7156" spans="1:4" ht="12" customHeight="1" x14ac:dyDescent="0.3">
      <c r="A7156" s="1" t="s">
        <v>3276</v>
      </c>
      <c r="B7156" s="1" t="s">
        <v>30807</v>
      </c>
      <c r="C7156" t="s">
        <v>23745</v>
      </c>
      <c r="D7156" t="str">
        <f t="shared" si="111"/>
        <v>@pecveneto.it</v>
      </c>
    </row>
    <row r="7157" spans="1:4" ht="12" customHeight="1" x14ac:dyDescent="0.3">
      <c r="A7157" s="1" t="s">
        <v>6769</v>
      </c>
      <c r="B7157" s="1" t="s">
        <v>30808</v>
      </c>
      <c r="C7157" t="s">
        <v>23713</v>
      </c>
      <c r="D7157" t="str">
        <f t="shared" si="111"/>
        <v>@asmepec.it</v>
      </c>
    </row>
    <row r="7158" spans="1:4" ht="12" customHeight="1" x14ac:dyDescent="0.3">
      <c r="A7158" s="1" t="s">
        <v>1579</v>
      </c>
      <c r="B7158" s="1" t="s">
        <v>30809</v>
      </c>
      <c r="C7158" t="s">
        <v>23679</v>
      </c>
      <c r="D7158" t="str">
        <f t="shared" si="111"/>
        <v>@pec.regione.lombardia.it</v>
      </c>
    </row>
    <row r="7159" spans="1:4" ht="12" customHeight="1" x14ac:dyDescent="0.3">
      <c r="A7159" s="1" t="s">
        <v>5988</v>
      </c>
      <c r="D7159" t="str">
        <f t="shared" si="111"/>
        <v>@</v>
      </c>
    </row>
    <row r="7160" spans="1:4" ht="12" customHeight="1" x14ac:dyDescent="0.3">
      <c r="A7160" s="1" t="s">
        <v>706</v>
      </c>
      <c r="B7160" s="1" t="s">
        <v>30810</v>
      </c>
      <c r="C7160" t="s">
        <v>23681</v>
      </c>
      <c r="D7160" t="str">
        <f t="shared" si="111"/>
        <v>@legalmail.it</v>
      </c>
    </row>
    <row r="7161" spans="1:4" ht="12" customHeight="1" x14ac:dyDescent="0.3">
      <c r="A7161" s="1" t="s">
        <v>6148</v>
      </c>
      <c r="B7161" s="1" t="s">
        <v>30811</v>
      </c>
      <c r="C7161" t="s">
        <v>23713</v>
      </c>
      <c r="D7161" t="str">
        <f t="shared" si="111"/>
        <v>@asmepec.it</v>
      </c>
    </row>
    <row r="7162" spans="1:4" ht="12" customHeight="1" x14ac:dyDescent="0.3">
      <c r="A7162" s="1" t="s">
        <v>1931</v>
      </c>
      <c r="B7162" s="1" t="s">
        <v>23693</v>
      </c>
      <c r="C7162" t="s">
        <v>30812</v>
      </c>
      <c r="D7162" t="str">
        <f t="shared" si="111"/>
        <v>@comune.torrepallavicina.legalmailpa.it</v>
      </c>
    </row>
    <row r="7163" spans="1:4" ht="12" customHeight="1" x14ac:dyDescent="0.3">
      <c r="A7163" s="1" t="s">
        <v>274</v>
      </c>
      <c r="B7163" s="1" t="s">
        <v>23684</v>
      </c>
      <c r="C7163" t="s">
        <v>30813</v>
      </c>
      <c r="D7163" t="str">
        <f t="shared" si="111"/>
        <v>@pec.comunetorrepellice.it</v>
      </c>
    </row>
    <row r="7164" spans="1:4" ht="12" customHeight="1" x14ac:dyDescent="0.3">
      <c r="A7164" s="1" t="s">
        <v>707</v>
      </c>
      <c r="B7164" s="1" t="s">
        <v>30814</v>
      </c>
      <c r="C7164" t="s">
        <v>23681</v>
      </c>
      <c r="D7164" t="str">
        <f t="shared" si="111"/>
        <v>@legalmail.it</v>
      </c>
    </row>
    <row r="7165" spans="1:4" ht="12" customHeight="1" x14ac:dyDescent="0.3">
      <c r="A7165" s="1" t="s">
        <v>4787</v>
      </c>
      <c r="B7165" s="1" t="s">
        <v>30815</v>
      </c>
      <c r="C7165" t="s">
        <v>25954</v>
      </c>
      <c r="D7165" t="str">
        <f t="shared" si="111"/>
        <v>@postcert.it</v>
      </c>
    </row>
    <row r="7166" spans="1:4" ht="12" customHeight="1" x14ac:dyDescent="0.3">
      <c r="A7166" s="1" t="s">
        <v>6307</v>
      </c>
      <c r="B7166" s="1" t="s">
        <v>30816</v>
      </c>
      <c r="C7166" t="s">
        <v>23740</v>
      </c>
      <c r="D7166" t="str">
        <f t="shared" si="111"/>
        <v>@pec.rupar.puglia.it</v>
      </c>
    </row>
    <row r="7167" spans="1:4" ht="12" customHeight="1" x14ac:dyDescent="0.3">
      <c r="A7167" s="1" t="s">
        <v>3546</v>
      </c>
      <c r="B7167" s="1" t="s">
        <v>30817</v>
      </c>
      <c r="C7167" t="s">
        <v>23786</v>
      </c>
      <c r="D7167" t="str">
        <f t="shared" si="111"/>
        <v>@certgov.fvg.it</v>
      </c>
    </row>
    <row r="7168" spans="1:4" ht="12" customHeight="1" x14ac:dyDescent="0.3">
      <c r="A7168" s="1" t="s">
        <v>3069</v>
      </c>
      <c r="B7168" s="1" t="s">
        <v>30818</v>
      </c>
      <c r="C7168" t="s">
        <v>23677</v>
      </c>
      <c r="D7168" t="str">
        <f t="shared" si="111"/>
        <v>@cert.ip-veneto.net</v>
      </c>
    </row>
    <row r="7169" spans="1:4" ht="12" customHeight="1" x14ac:dyDescent="0.3">
      <c r="A7169" s="1" t="s">
        <v>5460</v>
      </c>
      <c r="B7169" s="1" t="s">
        <v>30819</v>
      </c>
      <c r="C7169" t="s">
        <v>23681</v>
      </c>
      <c r="D7169" t="str">
        <f t="shared" si="111"/>
        <v>@legalmail.it</v>
      </c>
    </row>
    <row r="7170" spans="1:4" ht="12" customHeight="1" x14ac:dyDescent="0.3">
      <c r="A7170" s="1" t="s">
        <v>5787</v>
      </c>
      <c r="B7170" s="1" t="s">
        <v>22935</v>
      </c>
      <c r="C7170" t="s">
        <v>23792</v>
      </c>
      <c r="D7170" t="str">
        <f t="shared" si="111"/>
        <v>@pec.cstsannio.it</v>
      </c>
    </row>
    <row r="7171" spans="1:4" ht="12" customHeight="1" x14ac:dyDescent="0.3">
      <c r="A7171" s="1" t="s">
        <v>3365</v>
      </c>
      <c r="B7171" s="1" t="s">
        <v>30820</v>
      </c>
      <c r="C7171" t="s">
        <v>23681</v>
      </c>
      <c r="D7171" t="str">
        <f t="shared" ref="D7171:D7234" si="112">CONCATENATE("@",C:C)</f>
        <v>@legalmail.it</v>
      </c>
    </row>
    <row r="7172" spans="1:4" ht="12" customHeight="1" x14ac:dyDescent="0.3">
      <c r="A7172" s="1" t="s">
        <v>7141</v>
      </c>
      <c r="B7172" s="1" t="s">
        <v>23684</v>
      </c>
      <c r="C7172" t="s">
        <v>30821</v>
      </c>
      <c r="D7172" t="str">
        <f t="shared" si="112"/>
        <v>@pec.comune.torregrotta.me.it</v>
      </c>
    </row>
    <row r="7173" spans="1:4" ht="12" customHeight="1" x14ac:dyDescent="0.3">
      <c r="A7173" s="1" t="s">
        <v>6211</v>
      </c>
      <c r="B7173" s="1" t="s">
        <v>30822</v>
      </c>
      <c r="C7173" t="s">
        <v>23681</v>
      </c>
      <c r="D7173" t="str">
        <f t="shared" si="112"/>
        <v>@legalmail.it</v>
      </c>
    </row>
    <row r="7174" spans="1:4" ht="12" customHeight="1" x14ac:dyDescent="0.3">
      <c r="A7174" s="1" t="s">
        <v>7151</v>
      </c>
      <c r="B7174" s="1" t="s">
        <v>23684</v>
      </c>
      <c r="C7174" t="s">
        <v>30823</v>
      </c>
      <c r="D7174" t="str">
        <f t="shared" si="112"/>
        <v>@pec.comune.torrenova.me.it</v>
      </c>
    </row>
    <row r="7175" spans="1:4" ht="12" customHeight="1" x14ac:dyDescent="0.3">
      <c r="A7175" s="1" t="s">
        <v>708</v>
      </c>
      <c r="B7175" s="1" t="s">
        <v>30824</v>
      </c>
      <c r="C7175" t="s">
        <v>23681</v>
      </c>
      <c r="D7175" t="str">
        <f t="shared" si="112"/>
        <v>@legalmail.it</v>
      </c>
    </row>
    <row r="7176" spans="1:4" ht="12" customHeight="1" x14ac:dyDescent="0.3">
      <c r="A7176" s="1" t="s">
        <v>7040</v>
      </c>
      <c r="B7176" s="1" t="s">
        <v>24195</v>
      </c>
      <c r="C7176" t="s">
        <v>30825</v>
      </c>
      <c r="D7176" t="str">
        <f t="shared" si="112"/>
        <v>@pec.comune.torretta.pa.it</v>
      </c>
    </row>
    <row r="7177" spans="1:4" ht="12" customHeight="1" x14ac:dyDescent="0.3">
      <c r="A7177" s="1" t="s">
        <v>2321</v>
      </c>
      <c r="B7177" s="1" t="s">
        <v>30826</v>
      </c>
      <c r="C7177" t="s">
        <v>23679</v>
      </c>
      <c r="D7177" t="str">
        <f t="shared" si="112"/>
        <v>@pec.regione.lombardia.it</v>
      </c>
    </row>
    <row r="7178" spans="1:4" ht="12" customHeight="1" x14ac:dyDescent="0.3">
      <c r="A7178" s="1" t="s">
        <v>5461</v>
      </c>
      <c r="B7178" s="1" t="s">
        <v>30827</v>
      </c>
      <c r="C7178" t="s">
        <v>23699</v>
      </c>
      <c r="D7178" t="str">
        <f t="shared" si="112"/>
        <v>@pec.it</v>
      </c>
    </row>
    <row r="7179" spans="1:4" ht="12" customHeight="1" x14ac:dyDescent="0.3">
      <c r="A7179" s="1" t="s">
        <v>2961</v>
      </c>
      <c r="B7179" s="1" t="s">
        <v>30828</v>
      </c>
      <c r="C7179" t="s">
        <v>30829</v>
      </c>
      <c r="D7179" t="str">
        <f t="shared" si="112"/>
        <v>@pec.comune.torridelbenaco.vr.it</v>
      </c>
    </row>
    <row r="7180" spans="1:4" ht="12" customHeight="1" x14ac:dyDescent="0.3">
      <c r="A7180" s="1" t="s">
        <v>3070</v>
      </c>
      <c r="B7180" s="1" t="s">
        <v>30830</v>
      </c>
      <c r="C7180" t="s">
        <v>23677</v>
      </c>
      <c r="D7180" t="str">
        <f t="shared" si="112"/>
        <v>@cert.ip-veneto.net</v>
      </c>
    </row>
    <row r="7181" spans="1:4" ht="12" customHeight="1" x14ac:dyDescent="0.3">
      <c r="A7181" s="1" t="s">
        <v>4917</v>
      </c>
      <c r="B7181" s="1" t="s">
        <v>30831</v>
      </c>
      <c r="C7181" t="s">
        <v>23681</v>
      </c>
      <c r="D7181" t="str">
        <f t="shared" si="112"/>
        <v>@legalmail.it</v>
      </c>
    </row>
    <row r="7182" spans="1:4" ht="12" customHeight="1" x14ac:dyDescent="0.3">
      <c r="A7182" s="1" t="s">
        <v>5153</v>
      </c>
      <c r="B7182" s="1" t="s">
        <v>30832</v>
      </c>
      <c r="C7182" t="s">
        <v>23699</v>
      </c>
      <c r="D7182" t="str">
        <f t="shared" si="112"/>
        <v>@pec.it</v>
      </c>
    </row>
    <row r="7183" spans="1:4" ht="12" customHeight="1" x14ac:dyDescent="0.3">
      <c r="A7183" s="1" t="s">
        <v>6287</v>
      </c>
      <c r="B7183" s="1" t="s">
        <v>23737</v>
      </c>
      <c r="C7183" t="s">
        <v>30833</v>
      </c>
      <c r="D7183" t="str">
        <f t="shared" si="112"/>
        <v>@pec.comune.torricella.ta.it</v>
      </c>
    </row>
    <row r="7184" spans="1:4" ht="12" customHeight="1" x14ac:dyDescent="0.3">
      <c r="A7184" s="1" t="s">
        <v>2454</v>
      </c>
      <c r="B7184" s="1" t="s">
        <v>30834</v>
      </c>
      <c r="C7184" t="s">
        <v>23679</v>
      </c>
      <c r="D7184" t="str">
        <f t="shared" si="112"/>
        <v>@pec.regione.lombardia.it</v>
      </c>
    </row>
    <row r="7185" spans="1:4" ht="12" customHeight="1" x14ac:dyDescent="0.3">
      <c r="A7185" s="1" t="s">
        <v>4916</v>
      </c>
      <c r="B7185" s="1" t="s">
        <v>22948</v>
      </c>
      <c r="C7185" t="s">
        <v>30835</v>
      </c>
      <c r="D7185" t="str">
        <f t="shared" si="112"/>
        <v>@pec.comune.torricellainsabina.ri.it</v>
      </c>
    </row>
    <row r="7186" spans="1:4" ht="12" customHeight="1" x14ac:dyDescent="0.3">
      <c r="A7186" s="1" t="s">
        <v>5462</v>
      </c>
      <c r="B7186" s="1" t="s">
        <v>23684</v>
      </c>
      <c r="C7186" t="s">
        <v>30836</v>
      </c>
      <c r="D7186" t="str">
        <f t="shared" si="112"/>
        <v>@pec.comune.torricellapeligna.ch.it</v>
      </c>
    </row>
    <row r="7187" spans="1:4" ht="12" customHeight="1" x14ac:dyDescent="0.3">
      <c r="A7187" s="1" t="s">
        <v>5317</v>
      </c>
      <c r="B7187" s="1" t="s">
        <v>30837</v>
      </c>
      <c r="C7187" t="s">
        <v>23681</v>
      </c>
      <c r="D7187" t="str">
        <f t="shared" si="112"/>
        <v>@legalmail.it</v>
      </c>
    </row>
    <row r="7188" spans="1:4" ht="12" customHeight="1" x14ac:dyDescent="0.3">
      <c r="A7188" s="1" t="s">
        <v>2322</v>
      </c>
      <c r="B7188" s="1" t="s">
        <v>23684</v>
      </c>
      <c r="C7188" t="s">
        <v>30838</v>
      </c>
      <c r="D7188" t="str">
        <f t="shared" si="112"/>
        <v>@pec.comune.torricellaverzate.pv.it</v>
      </c>
    </row>
    <row r="7189" spans="1:4" ht="12" customHeight="1" x14ac:dyDescent="0.3">
      <c r="A7189" s="1" t="s">
        <v>3839</v>
      </c>
      <c r="B7189" s="1" t="s">
        <v>30839</v>
      </c>
      <c r="C7189" t="s">
        <v>23699</v>
      </c>
      <c r="D7189" t="str">
        <f t="shared" si="112"/>
        <v>@pec.it</v>
      </c>
    </row>
    <row r="7190" spans="1:4" ht="12" customHeight="1" x14ac:dyDescent="0.3">
      <c r="A7190" s="1" t="s">
        <v>3958</v>
      </c>
      <c r="B7190" s="1" t="s">
        <v>23684</v>
      </c>
      <c r="C7190" t="s">
        <v>30840</v>
      </c>
      <c r="D7190" t="str">
        <f t="shared" si="112"/>
        <v>@postacert.comune.torrile.pr.it</v>
      </c>
    </row>
    <row r="7191" spans="1:4" ht="12" customHeight="1" x14ac:dyDescent="0.3">
      <c r="A7191" s="1" t="s">
        <v>5989</v>
      </c>
      <c r="B7191" s="1" t="s">
        <v>30841</v>
      </c>
      <c r="C7191" t="s">
        <v>26210</v>
      </c>
      <c r="D7191" t="str">
        <f t="shared" si="112"/>
        <v>@pec.riusoprotocollo.it</v>
      </c>
    </row>
    <row r="7192" spans="1:4" ht="12" customHeight="1" x14ac:dyDescent="0.3">
      <c r="A7192" s="1" t="s">
        <v>4433</v>
      </c>
      <c r="B7192" s="1" t="s">
        <v>30842</v>
      </c>
      <c r="C7192" t="s">
        <v>23683</v>
      </c>
      <c r="D7192" t="str">
        <f t="shared" si="112"/>
        <v>@postacert.toscana.it</v>
      </c>
    </row>
    <row r="7193" spans="1:4" ht="12" customHeight="1" x14ac:dyDescent="0.3">
      <c r="A7193" s="1" t="s">
        <v>5026</v>
      </c>
      <c r="B7193" s="1" t="s">
        <v>30843</v>
      </c>
      <c r="C7193" t="s">
        <v>25137</v>
      </c>
      <c r="D7193" t="str">
        <f t="shared" si="112"/>
        <v>@pec.provincia.roma.it</v>
      </c>
    </row>
    <row r="7194" spans="1:4" ht="12" customHeight="1" x14ac:dyDescent="0.3">
      <c r="A7194" s="1" t="s">
        <v>7481</v>
      </c>
      <c r="B7194" s="1" t="s">
        <v>23684</v>
      </c>
      <c r="C7194" t="s">
        <v>30844</v>
      </c>
      <c r="D7194" t="str">
        <f t="shared" si="112"/>
        <v>@pec.comuneditortoli.it</v>
      </c>
    </row>
    <row r="7195" spans="1:4" ht="12" customHeight="1" x14ac:dyDescent="0.3">
      <c r="A7195" s="1" t="s">
        <v>1008</v>
      </c>
      <c r="B7195" s="1" t="s">
        <v>30845</v>
      </c>
      <c r="C7195" t="s">
        <v>23699</v>
      </c>
      <c r="D7195" t="str">
        <f t="shared" si="112"/>
        <v>@pec.it</v>
      </c>
    </row>
    <row r="7196" spans="1:4" ht="12" customHeight="1" x14ac:dyDescent="0.3">
      <c r="A7196" s="1" t="s">
        <v>6685</v>
      </c>
      <c r="B7196" s="1" t="s">
        <v>30846</v>
      </c>
      <c r="C7196" t="s">
        <v>23699</v>
      </c>
      <c r="D7196" t="str">
        <f t="shared" si="112"/>
        <v>@pec.it</v>
      </c>
    </row>
    <row r="7197" spans="1:4" ht="12" customHeight="1" x14ac:dyDescent="0.3">
      <c r="A7197" s="1" t="s">
        <v>6149</v>
      </c>
      <c r="B7197" s="1" t="s">
        <v>30847</v>
      </c>
      <c r="C7197" t="s">
        <v>23713</v>
      </c>
      <c r="D7197" t="str">
        <f t="shared" si="112"/>
        <v>@asmepec.it</v>
      </c>
    </row>
    <row r="7198" spans="1:4" ht="12" customHeight="1" x14ac:dyDescent="0.3">
      <c r="A7198" s="1" t="s">
        <v>5318</v>
      </c>
      <c r="B7198" s="1" t="s">
        <v>23850</v>
      </c>
      <c r="C7198" t="s">
        <v>30848</v>
      </c>
      <c r="D7198" t="str">
        <f t="shared" si="112"/>
        <v>@tortoretopec.it</v>
      </c>
    </row>
    <row r="7199" spans="1:4" ht="12" customHeight="1" x14ac:dyDescent="0.3">
      <c r="A7199" s="1" t="s">
        <v>7142</v>
      </c>
      <c r="B7199" s="1" t="s">
        <v>30849</v>
      </c>
      <c r="C7199" t="s">
        <v>30850</v>
      </c>
      <c r="D7199" t="str">
        <f t="shared" si="112"/>
        <v>@pec.tortorici.eu</v>
      </c>
    </row>
    <row r="7200" spans="1:4" ht="12" customHeight="1" x14ac:dyDescent="0.3">
      <c r="A7200" s="1" t="s">
        <v>3547</v>
      </c>
      <c r="B7200" s="1" t="s">
        <v>30851</v>
      </c>
      <c r="C7200" t="s">
        <v>23786</v>
      </c>
      <c r="D7200" t="str">
        <f t="shared" si="112"/>
        <v>@certgov.fvg.it</v>
      </c>
    </row>
    <row r="7201" spans="1:4" ht="12" customHeight="1" x14ac:dyDescent="0.3">
      <c r="A7201" s="1" t="s">
        <v>2149</v>
      </c>
      <c r="B7201" s="1" t="s">
        <v>23693</v>
      </c>
      <c r="C7201" t="s">
        <v>30852</v>
      </c>
      <c r="D7201" t="str">
        <f t="shared" si="112"/>
        <v>@pec.comune.toscolanomaderno.bs.it</v>
      </c>
    </row>
    <row r="7202" spans="1:4" ht="12" customHeight="1" x14ac:dyDescent="0.3">
      <c r="A7202" s="1" t="s">
        <v>5319</v>
      </c>
      <c r="B7202" s="1" t="s">
        <v>23684</v>
      </c>
      <c r="C7202" t="s">
        <v>30853</v>
      </c>
      <c r="D7202" t="str">
        <f t="shared" si="112"/>
        <v>@peccomunetossicia.te.it</v>
      </c>
    </row>
    <row r="7203" spans="1:4" ht="12" customHeight="1" x14ac:dyDescent="0.3">
      <c r="A7203" s="1" t="s">
        <v>1580</v>
      </c>
      <c r="B7203" s="1" t="s">
        <v>30854</v>
      </c>
      <c r="C7203" t="s">
        <v>23817</v>
      </c>
      <c r="D7203" t="str">
        <f t="shared" si="112"/>
        <v>@cert.provincia.so.it</v>
      </c>
    </row>
    <row r="7204" spans="1:4" ht="12" customHeight="1" x14ac:dyDescent="0.3">
      <c r="A7204" s="1" t="s">
        <v>3771</v>
      </c>
      <c r="B7204" s="1" t="s">
        <v>23944</v>
      </c>
      <c r="C7204" t="s">
        <v>30855</v>
      </c>
      <c r="D7204" t="str">
        <f t="shared" si="112"/>
        <v>@comunetovosangiacomo.it</v>
      </c>
    </row>
    <row r="7205" spans="1:4" ht="12" customHeight="1" x14ac:dyDescent="0.3">
      <c r="A7205" s="1" t="s">
        <v>7041</v>
      </c>
      <c r="B7205" s="1" t="s">
        <v>23944</v>
      </c>
      <c r="C7205" t="s">
        <v>30856</v>
      </c>
      <c r="D7205" t="str">
        <f t="shared" si="112"/>
        <v>@pec.comunetrabia.it</v>
      </c>
    </row>
    <row r="7206" spans="1:4" ht="12" customHeight="1" x14ac:dyDescent="0.3">
      <c r="A7206" s="1" t="s">
        <v>1353</v>
      </c>
      <c r="B7206" s="1" t="s">
        <v>30857</v>
      </c>
      <c r="C7206" t="s">
        <v>23679</v>
      </c>
      <c r="D7206" t="str">
        <f t="shared" si="112"/>
        <v>@pec.regione.lombardia.it</v>
      </c>
    </row>
    <row r="7207" spans="1:4" ht="12" customHeight="1" x14ac:dyDescent="0.3">
      <c r="A7207" s="1" t="s">
        <v>7569</v>
      </c>
      <c r="B7207" s="1" t="s">
        <v>23684</v>
      </c>
      <c r="C7207" t="s">
        <v>30858</v>
      </c>
      <c r="D7207" t="str">
        <f t="shared" si="112"/>
        <v>@pec.comune.tramatza.or.it</v>
      </c>
    </row>
    <row r="7208" spans="1:4" ht="12" customHeight="1" x14ac:dyDescent="0.3">
      <c r="A7208" s="1" t="s">
        <v>2846</v>
      </c>
      <c r="B7208" s="1" t="s">
        <v>24083</v>
      </c>
      <c r="C7208" t="s">
        <v>30859</v>
      </c>
      <c r="D7208" t="str">
        <f t="shared" si="112"/>
        <v>@comune.trambileno.tn.it</v>
      </c>
    </row>
    <row r="7209" spans="1:4" ht="12" customHeight="1" x14ac:dyDescent="0.3">
      <c r="A7209" s="1" t="s">
        <v>6150</v>
      </c>
      <c r="B7209" s="1" t="s">
        <v>30860</v>
      </c>
      <c r="C7209" t="s">
        <v>23713</v>
      </c>
      <c r="D7209" t="str">
        <f t="shared" si="112"/>
        <v>@asmepec.it</v>
      </c>
    </row>
    <row r="7210" spans="1:4" ht="12" customHeight="1" x14ac:dyDescent="0.3">
      <c r="A7210" s="1" t="s">
        <v>3636</v>
      </c>
      <c r="B7210" s="1" t="s">
        <v>30861</v>
      </c>
      <c r="C7210" t="s">
        <v>23786</v>
      </c>
      <c r="D7210" t="str">
        <f t="shared" si="112"/>
        <v>@certgov.fvg.it</v>
      </c>
    </row>
    <row r="7211" spans="1:4" ht="12" customHeight="1" x14ac:dyDescent="0.3">
      <c r="A7211" s="1" t="s">
        <v>3637</v>
      </c>
      <c r="B7211" s="1" t="s">
        <v>30862</v>
      </c>
      <c r="C7211" t="s">
        <v>23786</v>
      </c>
      <c r="D7211" t="str">
        <f t="shared" si="112"/>
        <v>@certgov.fvg.it</v>
      </c>
    </row>
    <row r="7212" spans="1:4" ht="12" customHeight="1" x14ac:dyDescent="0.3">
      <c r="A7212" s="1" t="s">
        <v>6502</v>
      </c>
      <c r="B7212" s="1" t="s">
        <v>30863</v>
      </c>
      <c r="C7212" t="s">
        <v>23691</v>
      </c>
      <c r="D7212" t="str">
        <f t="shared" si="112"/>
        <v>@cert.ruparbasilicata.it</v>
      </c>
    </row>
    <row r="7213" spans="1:4" ht="12" customHeight="1" x14ac:dyDescent="0.3">
      <c r="A7213" s="1" t="s">
        <v>275</v>
      </c>
      <c r="B7213" s="1" t="s">
        <v>30864</v>
      </c>
      <c r="C7213" t="s">
        <v>23681</v>
      </c>
      <c r="D7213" t="str">
        <f t="shared" si="112"/>
        <v>@legalmail.it</v>
      </c>
    </row>
    <row r="7214" spans="1:4" ht="12" customHeight="1" x14ac:dyDescent="0.3">
      <c r="A7214" s="1" t="s">
        <v>6410</v>
      </c>
      <c r="B7214" s="1" t="s">
        <v>23684</v>
      </c>
      <c r="C7214" t="s">
        <v>30865</v>
      </c>
      <c r="D7214" t="str">
        <f t="shared" si="112"/>
        <v>@cert.comune.trani.bt.it</v>
      </c>
    </row>
    <row r="7215" spans="1:4" ht="12" customHeight="1" x14ac:dyDescent="0.3">
      <c r="A7215" s="1" t="s">
        <v>1581</v>
      </c>
      <c r="B7215" s="1" t="s">
        <v>30866</v>
      </c>
      <c r="C7215" t="s">
        <v>23817</v>
      </c>
      <c r="D7215" t="str">
        <f t="shared" si="112"/>
        <v>@cert.provincia.so.it</v>
      </c>
    </row>
    <row r="7216" spans="1:4" ht="12" customHeight="1" x14ac:dyDescent="0.3">
      <c r="A7216" s="1" t="s">
        <v>6965</v>
      </c>
      <c r="B7216" s="1" t="s">
        <v>23783</v>
      </c>
      <c r="C7216" t="s">
        <v>30867</v>
      </c>
      <c r="D7216" t="str">
        <f t="shared" si="112"/>
        <v>@pec.comune.trapani.it</v>
      </c>
    </row>
    <row r="7217" spans="1:4" ht="12" customHeight="1" x14ac:dyDescent="0.3">
      <c r="A7217" s="1" t="s">
        <v>7042</v>
      </c>
      <c r="B7217" s="1" t="s">
        <v>30868</v>
      </c>
      <c r="C7217" t="s">
        <v>23699</v>
      </c>
      <c r="D7217" t="str">
        <f t="shared" si="112"/>
        <v>@pec.it</v>
      </c>
    </row>
    <row r="7218" spans="1:4" ht="12" customHeight="1" x14ac:dyDescent="0.3">
      <c r="A7218" s="1" t="s">
        <v>1160</v>
      </c>
      <c r="B7218" s="1" t="s">
        <v>30869</v>
      </c>
      <c r="C7218" t="s">
        <v>23681</v>
      </c>
      <c r="D7218" t="str">
        <f t="shared" si="112"/>
        <v>@legalmail.it</v>
      </c>
    </row>
    <row r="7219" spans="1:4" ht="12" customHeight="1" x14ac:dyDescent="0.3">
      <c r="A7219" s="1" t="s">
        <v>5268</v>
      </c>
      <c r="B7219" s="1" t="s">
        <v>30870</v>
      </c>
      <c r="C7219" t="s">
        <v>23699</v>
      </c>
      <c r="D7219" t="str">
        <f t="shared" si="112"/>
        <v>@pec.it</v>
      </c>
    </row>
    <row r="7220" spans="1:4" ht="12" customHeight="1" x14ac:dyDescent="0.3">
      <c r="A7220" s="1" t="s">
        <v>3548</v>
      </c>
      <c r="B7220" s="1" t="s">
        <v>30871</v>
      </c>
      <c r="C7220" t="s">
        <v>23786</v>
      </c>
      <c r="D7220" t="str">
        <f t="shared" si="112"/>
        <v>@certgov.fvg.it</v>
      </c>
    </row>
    <row r="7221" spans="1:4" ht="12" customHeight="1" x14ac:dyDescent="0.3">
      <c r="A7221" s="1" t="s">
        <v>1161</v>
      </c>
      <c r="B7221" s="1" t="s">
        <v>30872</v>
      </c>
      <c r="C7221" t="s">
        <v>23681</v>
      </c>
      <c r="D7221" t="str">
        <f t="shared" si="112"/>
        <v>@legalmail.it</v>
      </c>
    </row>
    <row r="7222" spans="1:4" ht="12" customHeight="1" x14ac:dyDescent="0.3">
      <c r="A7222" s="1" t="s">
        <v>7678</v>
      </c>
      <c r="B7222" s="1" t="s">
        <v>23684</v>
      </c>
      <c r="C7222" t="s">
        <v>30873</v>
      </c>
      <c r="D7222" t="str">
        <f t="shared" si="112"/>
        <v>@pec.comune.tratalias.ca.it</v>
      </c>
    </row>
    <row r="7223" spans="1:4" ht="12" customHeight="1" x14ac:dyDescent="0.3">
      <c r="A7223" s="1" t="s">
        <v>14907</v>
      </c>
      <c r="B7223" s="1" t="s">
        <v>23684</v>
      </c>
      <c r="C7223" t="s">
        <v>30874</v>
      </c>
      <c r="D7223" t="str">
        <f t="shared" si="112"/>
        <v>@pec.comune.travacosiccomario.pv.it</v>
      </c>
    </row>
    <row r="7224" spans="1:4" ht="12" customHeight="1" x14ac:dyDescent="0.3">
      <c r="A7224" s="1" t="s">
        <v>2150</v>
      </c>
      <c r="B7224" s="1" t="s">
        <v>23684</v>
      </c>
      <c r="C7224" t="s">
        <v>30875</v>
      </c>
      <c r="D7224" t="str">
        <f t="shared" si="112"/>
        <v>@pec.comune.travagliato.bs.it</v>
      </c>
    </row>
    <row r="7225" spans="1:4" ht="12" customHeight="1" x14ac:dyDescent="0.3">
      <c r="A7225" s="1" t="s">
        <v>1354</v>
      </c>
      <c r="B7225" s="1" t="s">
        <v>30876</v>
      </c>
      <c r="C7225" t="s">
        <v>23828</v>
      </c>
      <c r="D7225" t="str">
        <f t="shared" si="112"/>
        <v>@halleycert.it</v>
      </c>
    </row>
    <row r="7226" spans="1:4" ht="12" customHeight="1" x14ac:dyDescent="0.3">
      <c r="A7226" s="1" t="s">
        <v>276</v>
      </c>
      <c r="B7226" s="1" t="s">
        <v>30877</v>
      </c>
      <c r="C7226" t="s">
        <v>23699</v>
      </c>
      <c r="D7226" t="str">
        <f t="shared" si="112"/>
        <v>@pec.it</v>
      </c>
    </row>
    <row r="7227" spans="1:4" ht="12" customHeight="1" x14ac:dyDescent="0.3">
      <c r="A7227" s="1" t="s">
        <v>3959</v>
      </c>
      <c r="B7227" s="1" t="s">
        <v>23684</v>
      </c>
      <c r="C7227" t="s">
        <v>30878</v>
      </c>
      <c r="D7227" t="str">
        <f t="shared" si="112"/>
        <v>@postacert.comune.traversetolo.pr.it</v>
      </c>
    </row>
    <row r="7228" spans="1:4" ht="12" customHeight="1" x14ac:dyDescent="0.3">
      <c r="A7228" s="1" t="s">
        <v>277</v>
      </c>
      <c r="B7228" s="1" t="s">
        <v>22994</v>
      </c>
      <c r="C7228" t="s">
        <v>23735</v>
      </c>
      <c r="D7228" t="str">
        <f t="shared" si="112"/>
        <v>@cert.ruparpiemonte.it</v>
      </c>
    </row>
    <row r="7229" spans="1:4" ht="12" customHeight="1" x14ac:dyDescent="0.3">
      <c r="A7229" s="1" t="s">
        <v>3638</v>
      </c>
      <c r="B7229" s="1" t="s">
        <v>30879</v>
      </c>
      <c r="C7229" t="s">
        <v>23786</v>
      </c>
      <c r="D7229" t="str">
        <f t="shared" si="112"/>
        <v>@certgov.fvg.it</v>
      </c>
    </row>
    <row r="7230" spans="1:4" ht="12" customHeight="1" x14ac:dyDescent="0.3">
      <c r="A7230" s="1" t="s">
        <v>3915</v>
      </c>
      <c r="B7230" s="1" t="s">
        <v>30880</v>
      </c>
      <c r="C7230" t="s">
        <v>23754</v>
      </c>
      <c r="D7230" t="str">
        <f t="shared" si="112"/>
        <v>@sintranet.legalmail.it</v>
      </c>
    </row>
    <row r="7231" spans="1:4" ht="12" customHeight="1" x14ac:dyDescent="0.3">
      <c r="A7231" s="1" t="s">
        <v>2874</v>
      </c>
      <c r="B7231" s="1" t="s">
        <v>23850</v>
      </c>
      <c r="C7231" t="s">
        <v>30881</v>
      </c>
      <c r="D7231" t="str">
        <f t="shared" si="112"/>
        <v>@pec.comunetreville.tn.it</v>
      </c>
    </row>
    <row r="7232" spans="1:4" ht="12" customHeight="1" x14ac:dyDescent="0.3">
      <c r="A7232" s="1" t="s">
        <v>3366</v>
      </c>
      <c r="B7232" s="1" t="s">
        <v>30882</v>
      </c>
      <c r="C7232" t="s">
        <v>23856</v>
      </c>
      <c r="D7232" t="str">
        <f t="shared" si="112"/>
        <v>@postecert.it</v>
      </c>
    </row>
    <row r="7233" spans="1:4" ht="12" customHeight="1" x14ac:dyDescent="0.3">
      <c r="A7233" s="1" t="s">
        <v>6686</v>
      </c>
      <c r="B7233" s="1" t="s">
        <v>30883</v>
      </c>
      <c r="C7233" t="s">
        <v>23696</v>
      </c>
      <c r="D7233" t="str">
        <f t="shared" si="112"/>
        <v>@pcert.postecert.it</v>
      </c>
    </row>
    <row r="7234" spans="1:4" ht="12" customHeight="1" x14ac:dyDescent="0.3">
      <c r="A7234" s="1" t="s">
        <v>5880</v>
      </c>
      <c r="B7234" s="1" t="s">
        <v>30884</v>
      </c>
      <c r="C7234" t="s">
        <v>23699</v>
      </c>
      <c r="D7234" t="str">
        <f t="shared" si="112"/>
        <v>@pec.it</v>
      </c>
    </row>
    <row r="7235" spans="1:4" ht="12" customHeight="1" x14ac:dyDescent="0.3">
      <c r="A7235" s="1" t="s">
        <v>7285</v>
      </c>
      <c r="B7235" s="1" t="s">
        <v>30885</v>
      </c>
      <c r="C7235" t="s">
        <v>30886</v>
      </c>
      <c r="D7235" t="str">
        <f t="shared" ref="D7235:D7298" si="113">CONCATENATE("@",C:C)</f>
        <v>@pec.halleyconsulting.it</v>
      </c>
    </row>
    <row r="7236" spans="1:4" ht="12" customHeight="1" x14ac:dyDescent="0.3">
      <c r="A7236" s="1" t="s">
        <v>4659</v>
      </c>
      <c r="B7236" s="1" t="s">
        <v>30887</v>
      </c>
      <c r="C7236" t="s">
        <v>23717</v>
      </c>
      <c r="D7236" t="str">
        <f t="shared" si="113"/>
        <v>@emarche.it</v>
      </c>
    </row>
    <row r="7237" spans="1:4" ht="12" customHeight="1" x14ac:dyDescent="0.3">
      <c r="A7237" s="1" t="s">
        <v>476</v>
      </c>
      <c r="B7237" s="1" t="s">
        <v>23003</v>
      </c>
      <c r="C7237" t="s">
        <v>23791</v>
      </c>
      <c r="D7237" t="str">
        <f t="shared" si="113"/>
        <v>@postemailcertificata.it</v>
      </c>
    </row>
    <row r="7238" spans="1:4" ht="12" customHeight="1" x14ac:dyDescent="0.3">
      <c r="A7238" s="1" t="s">
        <v>6503</v>
      </c>
      <c r="B7238" s="1" t="s">
        <v>23004</v>
      </c>
      <c r="C7238" t="s">
        <v>23699</v>
      </c>
      <c r="D7238" t="str">
        <f t="shared" si="113"/>
        <v>@pec.it</v>
      </c>
    </row>
    <row r="7239" spans="1:4" ht="12" customHeight="1" x14ac:dyDescent="0.3">
      <c r="A7239" s="1" t="s">
        <v>3425</v>
      </c>
      <c r="B7239" s="1" t="s">
        <v>30888</v>
      </c>
      <c r="C7239" t="s">
        <v>23745</v>
      </c>
      <c r="D7239" t="str">
        <f t="shared" si="113"/>
        <v>@pecveneto.it</v>
      </c>
    </row>
    <row r="7240" spans="1:4" ht="12" customHeight="1" x14ac:dyDescent="0.3">
      <c r="A7240" s="1" t="s">
        <v>4174</v>
      </c>
      <c r="B7240" s="1" t="s">
        <v>23006</v>
      </c>
      <c r="C7240" t="s">
        <v>24208</v>
      </c>
      <c r="D7240" t="str">
        <f t="shared" si="113"/>
        <v>@cert.provincia.fc.it</v>
      </c>
    </row>
    <row r="7241" spans="1:4" ht="12" customHeight="1" x14ac:dyDescent="0.3">
      <c r="A7241" s="1" t="s">
        <v>5463</v>
      </c>
      <c r="B7241" s="1" t="s">
        <v>23007</v>
      </c>
      <c r="C7241" t="s">
        <v>23681</v>
      </c>
      <c r="D7241" t="str">
        <f t="shared" si="113"/>
        <v>@legalmail.it</v>
      </c>
    </row>
    <row r="7242" spans="1:4" ht="12" customHeight="1" x14ac:dyDescent="0.3">
      <c r="A7242" s="1" t="s">
        <v>2962</v>
      </c>
      <c r="B7242" s="1" t="s">
        <v>30889</v>
      </c>
      <c r="C7242" t="s">
        <v>23745</v>
      </c>
      <c r="D7242" t="str">
        <f t="shared" si="113"/>
        <v>@pecveneto.it</v>
      </c>
    </row>
    <row r="7243" spans="1:4" ht="12" customHeight="1" x14ac:dyDescent="0.3">
      <c r="A7243" s="1" t="s">
        <v>4710</v>
      </c>
      <c r="B7243" s="1" t="s">
        <v>24195</v>
      </c>
      <c r="C7243" t="s">
        <v>30890</v>
      </c>
      <c r="D7243" t="str">
        <f t="shared" si="113"/>
        <v>@pec.comune.treia.mc.it</v>
      </c>
    </row>
    <row r="7244" spans="1:4" ht="12" customHeight="1" x14ac:dyDescent="0.3">
      <c r="A7244" s="1" t="s">
        <v>709</v>
      </c>
      <c r="B7244" s="1" t="s">
        <v>24083</v>
      </c>
      <c r="C7244" t="s">
        <v>30891</v>
      </c>
      <c r="D7244" t="str">
        <f t="shared" si="113"/>
        <v>@pec.comune.treiso.cn.it</v>
      </c>
    </row>
    <row r="7245" spans="1:4" ht="12" customHeight="1" x14ac:dyDescent="0.3">
      <c r="A7245" s="1" t="s">
        <v>7286</v>
      </c>
      <c r="B7245" s="1" t="s">
        <v>30892</v>
      </c>
      <c r="C7245" t="s">
        <v>23681</v>
      </c>
      <c r="D7245" t="str">
        <f t="shared" si="113"/>
        <v>@legalmail.it</v>
      </c>
    </row>
    <row r="7246" spans="1:4" ht="12" customHeight="1" x14ac:dyDescent="0.3">
      <c r="A7246" s="1" t="s">
        <v>1511</v>
      </c>
      <c r="B7246" s="1" t="s">
        <v>23684</v>
      </c>
      <c r="C7246" t="s">
        <v>30893</v>
      </c>
      <c r="D7246" t="str">
        <f t="shared" si="113"/>
        <v>@pec.comune.tremezzina.co.it</v>
      </c>
    </row>
    <row r="7247" spans="1:4" ht="12" customHeight="1" x14ac:dyDescent="0.3">
      <c r="A7247" s="1" t="s">
        <v>2151</v>
      </c>
      <c r="B7247" s="1" t="s">
        <v>23684</v>
      </c>
      <c r="C7247" t="s">
        <v>30894</v>
      </c>
      <c r="D7247" t="str">
        <f t="shared" si="113"/>
        <v>@pec.comune.tremosine.bs.it</v>
      </c>
    </row>
    <row r="7248" spans="1:4" ht="12" customHeight="1" x14ac:dyDescent="0.3">
      <c r="A7248" s="1" t="s">
        <v>6151</v>
      </c>
      <c r="B7248" s="1" t="s">
        <v>23684</v>
      </c>
      <c r="C7248" t="s">
        <v>30895</v>
      </c>
      <c r="D7248" t="str">
        <f t="shared" si="113"/>
        <v>@pec.comune.trentinara.sa.it</v>
      </c>
    </row>
    <row r="7249" spans="1:4" ht="12" customHeight="1" x14ac:dyDescent="0.3">
      <c r="A7249" s="1" t="s">
        <v>2847</v>
      </c>
      <c r="B7249" s="1" t="s">
        <v>30896</v>
      </c>
      <c r="C7249" t="s">
        <v>23747</v>
      </c>
      <c r="D7249" t="str">
        <f t="shared" si="113"/>
        <v>@cert.legalmail.it</v>
      </c>
    </row>
    <row r="7250" spans="1:4" ht="12" customHeight="1" x14ac:dyDescent="0.3">
      <c r="A7250" s="1" t="s">
        <v>5701</v>
      </c>
      <c r="B7250" s="1" t="s">
        <v>30897</v>
      </c>
      <c r="C7250" t="s">
        <v>23681</v>
      </c>
      <c r="D7250" t="str">
        <f t="shared" si="113"/>
        <v>@legalmail.it</v>
      </c>
    </row>
    <row r="7251" spans="1:4" ht="12" customHeight="1" x14ac:dyDescent="0.3">
      <c r="A7251" s="1" t="s">
        <v>2152</v>
      </c>
      <c r="B7251" s="1" t="s">
        <v>23684</v>
      </c>
      <c r="C7251" t="s">
        <v>30898</v>
      </c>
      <c r="D7251" t="str">
        <f t="shared" si="113"/>
        <v>@pec.comune.trenzano.bs.it</v>
      </c>
    </row>
    <row r="7252" spans="1:4" ht="12" customHeight="1" x14ac:dyDescent="0.3">
      <c r="A7252" s="1" t="s">
        <v>3549</v>
      </c>
      <c r="B7252" s="1" t="s">
        <v>30899</v>
      </c>
      <c r="C7252" t="s">
        <v>23786</v>
      </c>
      <c r="D7252" t="str">
        <f t="shared" si="113"/>
        <v>@certgov.fvg.it</v>
      </c>
    </row>
    <row r="7253" spans="1:4" ht="12" customHeight="1" x14ac:dyDescent="0.3">
      <c r="A7253" s="1" t="s">
        <v>3564</v>
      </c>
      <c r="B7253" s="1" t="s">
        <v>30900</v>
      </c>
      <c r="C7253" t="s">
        <v>23786</v>
      </c>
      <c r="D7253" t="str">
        <f t="shared" si="113"/>
        <v>@certgov.fvg.it</v>
      </c>
    </row>
    <row r="7254" spans="1:4" ht="12" customHeight="1" x14ac:dyDescent="0.3">
      <c r="A7254" s="1" t="s">
        <v>6392</v>
      </c>
      <c r="B7254" s="1" t="s">
        <v>30901</v>
      </c>
      <c r="C7254" t="s">
        <v>23740</v>
      </c>
      <c r="D7254" t="str">
        <f t="shared" si="113"/>
        <v>@pec.rupar.puglia.it</v>
      </c>
    </row>
    <row r="7255" spans="1:4" ht="12" customHeight="1" x14ac:dyDescent="0.3">
      <c r="A7255" s="1" t="s">
        <v>4434</v>
      </c>
      <c r="B7255" s="1" t="s">
        <v>30902</v>
      </c>
      <c r="C7255" t="s">
        <v>23683</v>
      </c>
      <c r="D7255" t="str">
        <f t="shared" si="113"/>
        <v>@postacert.toscana.it</v>
      </c>
    </row>
    <row r="7256" spans="1:4" ht="12" customHeight="1" x14ac:dyDescent="0.3">
      <c r="A7256" s="1" t="s">
        <v>4215</v>
      </c>
      <c r="B7256" s="1" t="s">
        <v>30903</v>
      </c>
      <c r="C7256" t="s">
        <v>23683</v>
      </c>
      <c r="D7256" t="str">
        <f t="shared" si="113"/>
        <v>@postacert.toscana.it</v>
      </c>
    </row>
    <row r="7257" spans="1:4" ht="12" customHeight="1" x14ac:dyDescent="0.3">
      <c r="A7257" s="1" t="s">
        <v>1932</v>
      </c>
      <c r="B7257" s="1" t="s">
        <v>23991</v>
      </c>
      <c r="C7257" t="s">
        <v>30904</v>
      </c>
      <c r="D7257" t="str">
        <f t="shared" si="113"/>
        <v>@comunetrescorebalneario.postecert.it</v>
      </c>
    </row>
    <row r="7258" spans="1:4" ht="12" customHeight="1" x14ac:dyDescent="0.3">
      <c r="A7258" s="1" t="s">
        <v>2455</v>
      </c>
      <c r="B7258" s="1" t="s">
        <v>23684</v>
      </c>
      <c r="C7258" t="s">
        <v>30905</v>
      </c>
      <c r="D7258" t="str">
        <f t="shared" si="113"/>
        <v>@pec.comune.trescorecremasco.cr.it</v>
      </c>
    </row>
    <row r="7259" spans="1:4" ht="12" customHeight="1" x14ac:dyDescent="0.3">
      <c r="A7259" s="1" t="s">
        <v>14943</v>
      </c>
      <c r="B7259" s="1" t="s">
        <v>30906</v>
      </c>
      <c r="C7259" t="s">
        <v>30907</v>
      </c>
      <c r="D7259" t="str">
        <f t="shared" si="113"/>
        <v>@cert.comune.tresignana.fe.it</v>
      </c>
    </row>
    <row r="7260" spans="1:4" ht="12" customHeight="1" x14ac:dyDescent="0.3">
      <c r="A7260" s="1" t="s">
        <v>1582</v>
      </c>
      <c r="B7260" s="1" t="s">
        <v>30908</v>
      </c>
      <c r="C7260" t="s">
        <v>23817</v>
      </c>
      <c r="D7260" t="str">
        <f t="shared" si="113"/>
        <v>@cert.provincia.so.it</v>
      </c>
    </row>
    <row r="7261" spans="1:4" ht="12" customHeight="1" x14ac:dyDescent="0.3">
      <c r="A7261" s="1" t="s">
        <v>7570</v>
      </c>
      <c r="B7261" s="1" t="s">
        <v>23684</v>
      </c>
      <c r="C7261" t="s">
        <v>30909</v>
      </c>
      <c r="D7261" t="str">
        <f t="shared" si="113"/>
        <v>@pec.comune.tresnuraghes.or.it</v>
      </c>
    </row>
    <row r="7262" spans="1:4" ht="12" customHeight="1" x14ac:dyDescent="0.3">
      <c r="A7262" s="1" t="s">
        <v>2963</v>
      </c>
      <c r="B7262" s="1" t="s">
        <v>23684</v>
      </c>
      <c r="C7262" t="s">
        <v>30910</v>
      </c>
      <c r="D7262" t="str">
        <f t="shared" si="113"/>
        <v>@pec.comune.trevenzuolo.vr.it</v>
      </c>
    </row>
    <row r="7263" spans="1:4" ht="12" customHeight="1" x14ac:dyDescent="0.3">
      <c r="A7263" s="1" t="s">
        <v>4524</v>
      </c>
      <c r="B7263" s="1" t="s">
        <v>30911</v>
      </c>
      <c r="C7263" t="s">
        <v>23726</v>
      </c>
      <c r="D7263" t="str">
        <f t="shared" si="113"/>
        <v>@postacert.umbria.it</v>
      </c>
    </row>
    <row r="7264" spans="1:4" ht="12" customHeight="1" x14ac:dyDescent="0.3">
      <c r="A7264" s="1" t="s">
        <v>5154</v>
      </c>
      <c r="B7264" s="1" t="s">
        <v>30912</v>
      </c>
      <c r="C7264" t="s">
        <v>23699</v>
      </c>
      <c r="D7264" t="str">
        <f t="shared" si="113"/>
        <v>@pec.it</v>
      </c>
    </row>
    <row r="7265" spans="1:4" ht="12" customHeight="1" x14ac:dyDescent="0.3">
      <c r="A7265" s="1" t="s">
        <v>5990</v>
      </c>
      <c r="B7265" s="1" t="s">
        <v>23693</v>
      </c>
      <c r="C7265" t="s">
        <v>30913</v>
      </c>
      <c r="D7265" t="str">
        <f t="shared" si="113"/>
        <v>@pec.comune.trevico.av.it</v>
      </c>
    </row>
    <row r="7266" spans="1:4" ht="12" customHeight="1" x14ac:dyDescent="0.3">
      <c r="A7266" s="1" t="s">
        <v>1933</v>
      </c>
      <c r="B7266" s="1" t="s">
        <v>30914</v>
      </c>
      <c r="C7266" t="s">
        <v>23681</v>
      </c>
      <c r="D7266" t="str">
        <f t="shared" si="113"/>
        <v>@legalmail.it</v>
      </c>
    </row>
    <row r="7267" spans="1:4" ht="12" customHeight="1" x14ac:dyDescent="0.3">
      <c r="A7267" s="1" t="s">
        <v>3226</v>
      </c>
      <c r="B7267" s="1" t="s">
        <v>30915</v>
      </c>
      <c r="C7267" t="s">
        <v>23681</v>
      </c>
      <c r="D7267" t="str">
        <f t="shared" si="113"/>
        <v>@legalmail.it</v>
      </c>
    </row>
    <row r="7268" spans="1:4" ht="12" customHeight="1" x14ac:dyDescent="0.3">
      <c r="A7268" s="1" t="s">
        <v>5027</v>
      </c>
      <c r="B7268" s="1" t="s">
        <v>30916</v>
      </c>
      <c r="C7268" t="s">
        <v>23681</v>
      </c>
      <c r="D7268" t="str">
        <f t="shared" si="113"/>
        <v>@legalmail.it</v>
      </c>
    </row>
    <row r="7269" spans="1:4" ht="12" customHeight="1" x14ac:dyDescent="0.3">
      <c r="A7269" s="1" t="s">
        <v>1009</v>
      </c>
      <c r="B7269" s="1" t="s">
        <v>23035</v>
      </c>
      <c r="C7269" t="s">
        <v>30917</v>
      </c>
      <c r="D7269" t="str">
        <f t="shared" si="113"/>
        <v>@pec.comune.treville.al.it</v>
      </c>
    </row>
    <row r="7270" spans="1:4" ht="12" customHeight="1" x14ac:dyDescent="0.3">
      <c r="A7270" s="1" t="s">
        <v>1934</v>
      </c>
      <c r="B7270" s="1" t="s">
        <v>30918</v>
      </c>
      <c r="C7270" t="s">
        <v>23681</v>
      </c>
      <c r="D7270" t="str">
        <f t="shared" si="113"/>
        <v>@legalmail.it</v>
      </c>
    </row>
    <row r="7271" spans="1:4" ht="12" customHeight="1" x14ac:dyDescent="0.3">
      <c r="A7271" s="1" t="s">
        <v>3227</v>
      </c>
      <c r="B7271" s="1" t="s">
        <v>24484</v>
      </c>
      <c r="C7271" t="s">
        <v>30919</v>
      </c>
      <c r="D7271" t="str">
        <f t="shared" si="113"/>
        <v>@cert.comune.treviso.it</v>
      </c>
    </row>
    <row r="7272" spans="1:4" ht="12" customHeight="1" x14ac:dyDescent="0.3">
      <c r="A7272" s="1" t="s">
        <v>2153</v>
      </c>
      <c r="B7272" s="1" t="s">
        <v>23684</v>
      </c>
      <c r="C7272" t="s">
        <v>30920</v>
      </c>
      <c r="D7272" t="str">
        <f t="shared" si="113"/>
        <v>@pec.comune.trevisobresciano.bs.it</v>
      </c>
    </row>
    <row r="7273" spans="1:4" ht="12" customHeight="1" x14ac:dyDescent="0.3">
      <c r="A7273" s="1" t="s">
        <v>1706</v>
      </c>
      <c r="B7273" s="1" t="s">
        <v>23737</v>
      </c>
      <c r="C7273" t="s">
        <v>30921</v>
      </c>
      <c r="D7273" t="str">
        <f t="shared" si="113"/>
        <v>@pec.comune.trezzanorosa.mi.it</v>
      </c>
    </row>
    <row r="7274" spans="1:4" ht="12" customHeight="1" x14ac:dyDescent="0.3">
      <c r="A7274" s="1" t="s">
        <v>1707</v>
      </c>
      <c r="B7274" s="1" t="s">
        <v>30922</v>
      </c>
      <c r="C7274" t="s">
        <v>24200</v>
      </c>
      <c r="D7274" t="str">
        <f t="shared" si="113"/>
        <v xml:space="preserve">@legalmail.it </v>
      </c>
    </row>
    <row r="7275" spans="1:4" ht="12" customHeight="1" x14ac:dyDescent="0.3">
      <c r="A7275" s="1" t="s">
        <v>1708</v>
      </c>
      <c r="B7275" s="1" t="s">
        <v>23684</v>
      </c>
      <c r="C7275" t="s">
        <v>30923</v>
      </c>
      <c r="D7275" t="str">
        <f t="shared" si="113"/>
        <v xml:space="preserve">@pec.comune.trezzosulladda.mi.it </v>
      </c>
    </row>
    <row r="7276" spans="1:4" ht="12" customHeight="1" x14ac:dyDescent="0.3">
      <c r="A7276" s="1" t="s">
        <v>710</v>
      </c>
      <c r="B7276" s="1" t="s">
        <v>30924</v>
      </c>
      <c r="C7276" t="s">
        <v>23735</v>
      </c>
      <c r="D7276" t="str">
        <f t="shared" si="113"/>
        <v>@cert.ruparpiemonte.it</v>
      </c>
    </row>
    <row r="7277" spans="1:4" ht="12" customHeight="1" x14ac:dyDescent="0.3">
      <c r="A7277" s="1" t="s">
        <v>1494</v>
      </c>
      <c r="B7277" s="1" t="s">
        <v>30925</v>
      </c>
      <c r="C7277" t="s">
        <v>23821</v>
      </c>
      <c r="D7277" t="str">
        <f t="shared" si="113"/>
        <v>@pec.provincia.como.it</v>
      </c>
    </row>
    <row r="7278" spans="1:4" ht="12" customHeight="1" x14ac:dyDescent="0.3">
      <c r="A7278" s="1" t="s">
        <v>3367</v>
      </c>
      <c r="B7278" s="1" t="s">
        <v>30926</v>
      </c>
      <c r="C7278" t="s">
        <v>23677</v>
      </c>
      <c r="D7278" t="str">
        <f t="shared" si="113"/>
        <v>@cert.ip-veneto.net</v>
      </c>
    </row>
    <row r="7279" spans="1:4" ht="12" customHeight="1" x14ac:dyDescent="0.3">
      <c r="A7279" s="1" t="s">
        <v>1709</v>
      </c>
      <c r="B7279" s="1" t="s">
        <v>24484</v>
      </c>
      <c r="C7279" t="s">
        <v>30927</v>
      </c>
      <c r="D7279" t="str">
        <f t="shared" si="113"/>
        <v>@pec.comune.tribiano.mi.it</v>
      </c>
    </row>
    <row r="7280" spans="1:4" ht="12" customHeight="1" x14ac:dyDescent="0.3">
      <c r="A7280" s="1" t="s">
        <v>3840</v>
      </c>
      <c r="B7280" s="1" t="s">
        <v>30928</v>
      </c>
      <c r="C7280" t="s">
        <v>23699</v>
      </c>
      <c r="D7280" t="str">
        <f t="shared" si="113"/>
        <v>@pec.it</v>
      </c>
    </row>
    <row r="7281" spans="1:4" ht="12" customHeight="1" x14ac:dyDescent="0.3">
      <c r="A7281" s="1" t="s">
        <v>6539</v>
      </c>
      <c r="B7281" s="1" t="s">
        <v>23684</v>
      </c>
      <c r="C7281" t="s">
        <v>30929</v>
      </c>
      <c r="D7281" t="str">
        <f t="shared" si="113"/>
        <v>@pec.comune.tricarico.mt.it</v>
      </c>
    </row>
    <row r="7282" spans="1:4" ht="12" customHeight="1" x14ac:dyDescent="0.3">
      <c r="A7282" s="1" t="s">
        <v>6393</v>
      </c>
      <c r="B7282" s="1" t="s">
        <v>30930</v>
      </c>
      <c r="C7282" t="s">
        <v>23740</v>
      </c>
      <c r="D7282" t="str">
        <f t="shared" si="113"/>
        <v>@pec.rupar.puglia.it</v>
      </c>
    </row>
    <row r="7283" spans="1:4" ht="12" customHeight="1" x14ac:dyDescent="0.3">
      <c r="A7283" s="1" t="s">
        <v>385</v>
      </c>
      <c r="B7283" s="1" t="s">
        <v>23049</v>
      </c>
      <c r="C7283" t="s">
        <v>23735</v>
      </c>
      <c r="D7283" t="str">
        <f t="shared" si="113"/>
        <v>@cert.ruparpiemonte.it</v>
      </c>
    </row>
    <row r="7284" spans="1:4" ht="12" customHeight="1" x14ac:dyDescent="0.3">
      <c r="A7284" s="1" t="s">
        <v>3550</v>
      </c>
      <c r="B7284" s="1" t="s">
        <v>30931</v>
      </c>
      <c r="C7284" t="s">
        <v>23786</v>
      </c>
      <c r="D7284" t="str">
        <f t="shared" si="113"/>
        <v>@certgov.fvg.it</v>
      </c>
    </row>
    <row r="7285" spans="1:4" ht="12" customHeight="1" x14ac:dyDescent="0.3">
      <c r="A7285" s="1" t="s">
        <v>7482</v>
      </c>
      <c r="B7285" s="1" t="s">
        <v>23684</v>
      </c>
      <c r="C7285" t="s">
        <v>30932</v>
      </c>
      <c r="D7285" t="str">
        <f t="shared" si="113"/>
        <v>@pec.comune.triei.ogliastra.it</v>
      </c>
    </row>
    <row r="7286" spans="1:4" ht="12" customHeight="1" x14ac:dyDescent="0.3">
      <c r="A7286" s="1" t="s">
        <v>3593</v>
      </c>
      <c r="B7286" s="1" t="s">
        <v>30933</v>
      </c>
      <c r="C7286" t="s">
        <v>23786</v>
      </c>
      <c r="D7286" t="str">
        <f t="shared" si="113"/>
        <v>@certgov.fvg.it</v>
      </c>
    </row>
    <row r="7287" spans="1:4" ht="12" customHeight="1" x14ac:dyDescent="0.3">
      <c r="A7287" s="1" t="s">
        <v>6257</v>
      </c>
      <c r="B7287" s="1" t="s">
        <v>29481</v>
      </c>
      <c r="C7287" t="s">
        <v>30934</v>
      </c>
      <c r="D7287" t="str">
        <f t="shared" si="113"/>
        <v>@pec.comune.triggiano.ba.it</v>
      </c>
    </row>
    <row r="7288" spans="1:4" ht="12" customHeight="1" x14ac:dyDescent="0.3">
      <c r="A7288" s="1" t="s">
        <v>2456</v>
      </c>
      <c r="B7288" s="1" t="s">
        <v>30935</v>
      </c>
      <c r="C7288" t="s">
        <v>23679</v>
      </c>
      <c r="D7288" t="str">
        <f t="shared" si="113"/>
        <v>@pec.regione.lombardia.it</v>
      </c>
    </row>
    <row r="7289" spans="1:4" ht="12" customHeight="1" x14ac:dyDescent="0.3">
      <c r="A7289" s="1" t="s">
        <v>711</v>
      </c>
      <c r="B7289" s="1" t="s">
        <v>30936</v>
      </c>
      <c r="C7289" t="s">
        <v>23735</v>
      </c>
      <c r="D7289" t="str">
        <f t="shared" si="113"/>
        <v>@cert.ruparpiemonte.it</v>
      </c>
    </row>
    <row r="7290" spans="1:4" ht="12" customHeight="1" x14ac:dyDescent="0.3">
      <c r="A7290" s="1" t="s">
        <v>7397</v>
      </c>
      <c r="B7290" s="1" t="s">
        <v>30937</v>
      </c>
      <c r="C7290" t="s">
        <v>23681</v>
      </c>
      <c r="D7290" t="str">
        <f t="shared" si="113"/>
        <v>@legalmail.it</v>
      </c>
    </row>
    <row r="7291" spans="1:4" ht="12" customHeight="1" x14ac:dyDescent="0.3">
      <c r="A7291" s="1" t="s">
        <v>6411</v>
      </c>
      <c r="B7291" s="1" t="s">
        <v>30938</v>
      </c>
      <c r="C7291" t="s">
        <v>23699</v>
      </c>
      <c r="D7291" t="str">
        <f t="shared" si="113"/>
        <v>@pec.it</v>
      </c>
    </row>
    <row r="7292" spans="1:4" ht="12" customHeight="1" x14ac:dyDescent="0.3">
      <c r="A7292" s="1" t="s">
        <v>386</v>
      </c>
      <c r="B7292" s="1" t="s">
        <v>23850</v>
      </c>
      <c r="C7292" t="s">
        <v>30939</v>
      </c>
      <c r="D7292" t="str">
        <f t="shared" si="113"/>
        <v>@pec.comune.trino.vc.it</v>
      </c>
    </row>
    <row r="7293" spans="1:4" ht="12" customHeight="1" x14ac:dyDescent="0.3">
      <c r="A7293" s="1" t="s">
        <v>3702</v>
      </c>
      <c r="B7293" s="1" t="s">
        <v>27769</v>
      </c>
      <c r="C7293" t="s">
        <v>23681</v>
      </c>
      <c r="D7293" t="str">
        <f t="shared" si="113"/>
        <v>@legalmail.it</v>
      </c>
    </row>
    <row r="7294" spans="1:4" ht="12" customHeight="1" x14ac:dyDescent="0.3">
      <c r="A7294" s="1" t="s">
        <v>7143</v>
      </c>
      <c r="B7294" s="1" t="s">
        <v>23684</v>
      </c>
      <c r="C7294" t="s">
        <v>30940</v>
      </c>
      <c r="D7294" t="str">
        <f t="shared" si="113"/>
        <v>@pec.comune.tripi.me.it</v>
      </c>
    </row>
    <row r="7295" spans="1:4" ht="12" customHeight="1" x14ac:dyDescent="0.3">
      <c r="A7295" s="1" t="s">
        <v>1010</v>
      </c>
      <c r="B7295" s="1" t="s">
        <v>23062</v>
      </c>
      <c r="C7295" t="s">
        <v>23735</v>
      </c>
      <c r="D7295" t="str">
        <f t="shared" si="113"/>
        <v>@cert.ruparpiemonte.it</v>
      </c>
    </row>
    <row r="7296" spans="1:4" ht="12" customHeight="1" x14ac:dyDescent="0.3">
      <c r="A7296" s="1" t="s">
        <v>3071</v>
      </c>
      <c r="B7296" s="1" t="s">
        <v>30941</v>
      </c>
      <c r="C7296" t="s">
        <v>23677</v>
      </c>
      <c r="D7296" t="str">
        <f t="shared" si="113"/>
        <v>@cert.ip-veneto.net</v>
      </c>
    </row>
    <row r="7297" spans="1:4" ht="12" customHeight="1" x14ac:dyDescent="0.3">
      <c r="A7297" s="1" t="s">
        <v>2707</v>
      </c>
      <c r="B7297" s="1" t="s">
        <v>30942</v>
      </c>
      <c r="C7297" t="s">
        <v>23681</v>
      </c>
      <c r="D7297" t="str">
        <f t="shared" si="113"/>
        <v>@legalmail.it</v>
      </c>
    </row>
    <row r="7298" spans="1:4" ht="12" customHeight="1" x14ac:dyDescent="0.3">
      <c r="A7298" s="1" t="s">
        <v>5552</v>
      </c>
      <c r="B7298" s="1" t="s">
        <v>30943</v>
      </c>
      <c r="C7298" t="s">
        <v>23699</v>
      </c>
      <c r="D7298" t="str">
        <f t="shared" si="113"/>
        <v>@pec.it</v>
      </c>
    </row>
    <row r="7299" spans="1:4" ht="12" customHeight="1" x14ac:dyDescent="0.3">
      <c r="A7299" s="1" t="s">
        <v>5155</v>
      </c>
      <c r="B7299" s="1" t="s">
        <v>30944</v>
      </c>
      <c r="C7299" t="s">
        <v>23681</v>
      </c>
      <c r="D7299" t="str">
        <f t="shared" ref="D7299:D7362" si="114">CONCATENATE("@",C:C)</f>
        <v>@legalmail.it</v>
      </c>
    </row>
    <row r="7300" spans="1:4" ht="12" customHeight="1" x14ac:dyDescent="0.3">
      <c r="A7300" s="1" t="s">
        <v>3551</v>
      </c>
      <c r="B7300" s="1" t="s">
        <v>30945</v>
      </c>
      <c r="C7300" t="s">
        <v>23786</v>
      </c>
      <c r="D7300" t="str">
        <f t="shared" si="114"/>
        <v>@certgov.fvg.it</v>
      </c>
    </row>
    <row r="7301" spans="1:4" ht="12" customHeight="1" x14ac:dyDescent="0.3">
      <c r="A7301" s="1" t="s">
        <v>6504</v>
      </c>
      <c r="B7301" s="1" t="s">
        <v>30946</v>
      </c>
      <c r="C7301" t="s">
        <v>23699</v>
      </c>
      <c r="D7301" t="str">
        <f t="shared" si="114"/>
        <v>@pec.it</v>
      </c>
    </row>
    <row r="7302" spans="1:4" ht="12" customHeight="1" x14ac:dyDescent="0.3">
      <c r="A7302" s="1" t="s">
        <v>2323</v>
      </c>
      <c r="B7302" s="1" t="s">
        <v>30947</v>
      </c>
      <c r="C7302" t="s">
        <v>23679</v>
      </c>
      <c r="D7302" t="str">
        <f t="shared" si="114"/>
        <v>@pec.regione.lombardia.it</v>
      </c>
    </row>
    <row r="7303" spans="1:4" ht="12" customHeight="1" x14ac:dyDescent="0.3">
      <c r="A7303" s="1" t="s">
        <v>14986</v>
      </c>
      <c r="B7303" s="1" t="s">
        <v>30948</v>
      </c>
      <c r="C7303" t="s">
        <v>23681</v>
      </c>
      <c r="D7303" t="str">
        <f t="shared" si="114"/>
        <v>@legalmail.it</v>
      </c>
    </row>
    <row r="7304" spans="1:4" ht="12" customHeight="1" x14ac:dyDescent="0.3">
      <c r="A7304" s="1" t="s">
        <v>278</v>
      </c>
      <c r="B7304" s="1" t="s">
        <v>30949</v>
      </c>
      <c r="C7304" t="s">
        <v>23747</v>
      </c>
      <c r="D7304" t="str">
        <f t="shared" si="114"/>
        <v>@cert.legalmail.it</v>
      </c>
    </row>
    <row r="7305" spans="1:4" ht="12" customHeight="1" x14ac:dyDescent="0.3">
      <c r="A7305" s="1" t="s">
        <v>6212</v>
      </c>
      <c r="B7305" s="1" t="s">
        <v>23684</v>
      </c>
      <c r="C7305" t="s">
        <v>30950</v>
      </c>
      <c r="D7305" t="str">
        <f t="shared" si="114"/>
        <v>@pec.comune.troia.fg.it</v>
      </c>
    </row>
    <row r="7306" spans="1:4" ht="12" customHeight="1" x14ac:dyDescent="0.3">
      <c r="A7306" s="1" t="s">
        <v>7234</v>
      </c>
      <c r="B7306" s="1" t="s">
        <v>30951</v>
      </c>
      <c r="C7306" t="s">
        <v>23681</v>
      </c>
      <c r="D7306" t="str">
        <f t="shared" si="114"/>
        <v>@legalmail.it</v>
      </c>
    </row>
    <row r="7307" spans="1:4" ht="12" customHeight="1" x14ac:dyDescent="0.3">
      <c r="A7307" s="1" t="s">
        <v>2324</v>
      </c>
      <c r="B7307" s="1" t="s">
        <v>30952</v>
      </c>
      <c r="C7307" t="s">
        <v>23681</v>
      </c>
      <c r="D7307" t="str">
        <f t="shared" si="114"/>
        <v>@legalmail.it</v>
      </c>
    </row>
    <row r="7308" spans="1:4" ht="12" customHeight="1" x14ac:dyDescent="0.3">
      <c r="A7308" s="1" t="s">
        <v>1162</v>
      </c>
      <c r="B7308" s="1" t="s">
        <v>23076</v>
      </c>
      <c r="C7308" t="s">
        <v>23735</v>
      </c>
      <c r="D7308" t="str">
        <f t="shared" si="114"/>
        <v>@cert.ruparpiemonte.it</v>
      </c>
    </row>
    <row r="7309" spans="1:4" ht="12" customHeight="1" x14ac:dyDescent="0.3">
      <c r="A7309" s="1" t="s">
        <v>1355</v>
      </c>
      <c r="B7309" s="1" t="s">
        <v>30953</v>
      </c>
      <c r="C7309" t="s">
        <v>23699</v>
      </c>
      <c r="D7309" t="str">
        <f t="shared" si="114"/>
        <v>@pec.it</v>
      </c>
    </row>
    <row r="7310" spans="1:4" ht="12" customHeight="1" x14ac:dyDescent="0.3">
      <c r="A7310" s="1" t="s">
        <v>387</v>
      </c>
      <c r="B7310" s="1" t="s">
        <v>30954</v>
      </c>
      <c r="C7310" t="s">
        <v>23747</v>
      </c>
      <c r="D7310" t="str">
        <f t="shared" si="114"/>
        <v>@cert.legalmail.it</v>
      </c>
    </row>
    <row r="7311" spans="1:4" ht="12" customHeight="1" x14ac:dyDescent="0.3">
      <c r="A7311" s="1" t="s">
        <v>6938</v>
      </c>
      <c r="B7311" s="1" t="s">
        <v>30955</v>
      </c>
      <c r="C7311" t="s">
        <v>23713</v>
      </c>
      <c r="D7311" t="str">
        <f t="shared" si="114"/>
        <v>@asmepec.it</v>
      </c>
    </row>
    <row r="7312" spans="1:4" ht="12" customHeight="1" x14ac:dyDescent="0.3">
      <c r="A7312" s="1" t="s">
        <v>2325</v>
      </c>
      <c r="B7312" s="1" t="s">
        <v>30956</v>
      </c>
      <c r="C7312" t="s">
        <v>23679</v>
      </c>
      <c r="D7312" t="str">
        <f t="shared" si="114"/>
        <v>@pec.regione.lombardia.it</v>
      </c>
    </row>
    <row r="7313" spans="1:4" ht="12" customHeight="1" x14ac:dyDescent="0.3">
      <c r="A7313" s="1" t="s">
        <v>1710</v>
      </c>
      <c r="B7313" s="1" t="s">
        <v>30957</v>
      </c>
      <c r="C7313" t="s">
        <v>23681</v>
      </c>
      <c r="D7313" t="str">
        <f t="shared" si="114"/>
        <v>@legalmail.it</v>
      </c>
    </row>
    <row r="7314" spans="1:4" ht="12" customHeight="1" x14ac:dyDescent="0.3">
      <c r="A7314" s="1" t="s">
        <v>14997</v>
      </c>
      <c r="B7314" s="1" t="s">
        <v>30958</v>
      </c>
      <c r="C7314" t="s">
        <v>23681</v>
      </c>
      <c r="D7314" t="str">
        <f t="shared" si="114"/>
        <v>@legalmail.it</v>
      </c>
    </row>
    <row r="7315" spans="1:4" ht="12" customHeight="1" x14ac:dyDescent="0.3">
      <c r="A7315" s="1" t="s">
        <v>5553</v>
      </c>
      <c r="B7315" s="1" t="s">
        <v>30959</v>
      </c>
      <c r="C7315" t="s">
        <v>24115</v>
      </c>
      <c r="D7315" t="str">
        <f t="shared" si="114"/>
        <v>@pec.leonet.it</v>
      </c>
    </row>
    <row r="7316" spans="1:4" ht="12" customHeight="1" x14ac:dyDescent="0.3">
      <c r="A7316" s="1" t="s">
        <v>5464</v>
      </c>
      <c r="B7316" s="1" t="s">
        <v>30960</v>
      </c>
      <c r="C7316" t="s">
        <v>23681</v>
      </c>
      <c r="D7316" t="str">
        <f t="shared" si="114"/>
        <v>@legalmail.it</v>
      </c>
    </row>
    <row r="7317" spans="1:4" ht="12" customHeight="1" x14ac:dyDescent="0.3">
      <c r="A7317" s="1" t="s">
        <v>5874</v>
      </c>
      <c r="B7317" s="1" t="s">
        <v>23774</v>
      </c>
      <c r="C7317" t="s">
        <v>30961</v>
      </c>
      <c r="D7317" t="str">
        <f t="shared" si="114"/>
        <v>@pec.comune.tufino.na.it</v>
      </c>
    </row>
    <row r="7318" spans="1:4" ht="12" customHeight="1" x14ac:dyDescent="0.3">
      <c r="A7318" s="1" t="s">
        <v>5991</v>
      </c>
      <c r="B7318" s="1" t="s">
        <v>30962</v>
      </c>
      <c r="C7318" t="s">
        <v>24157</v>
      </c>
      <c r="D7318" t="str">
        <f t="shared" si="114"/>
        <v>@cert.irpinianet.eu</v>
      </c>
    </row>
    <row r="7319" spans="1:4" ht="12" customHeight="1" x14ac:dyDescent="0.3">
      <c r="A7319" s="1" t="s">
        <v>6394</v>
      </c>
      <c r="B7319" s="1" t="s">
        <v>30963</v>
      </c>
      <c r="C7319" t="s">
        <v>23740</v>
      </c>
      <c r="D7319" t="str">
        <f t="shared" si="114"/>
        <v>@pec.rupar.puglia.it</v>
      </c>
    </row>
    <row r="7320" spans="1:4" ht="12" customHeight="1" x14ac:dyDescent="0.3">
      <c r="A7320" s="1" t="s">
        <v>7679</v>
      </c>
      <c r="B7320" s="1" t="s">
        <v>30964</v>
      </c>
      <c r="C7320" t="s">
        <v>24024</v>
      </c>
      <c r="D7320" t="str">
        <f t="shared" si="114"/>
        <v>@pec.comunas.it</v>
      </c>
    </row>
    <row r="7321" spans="1:4" ht="12" customHeight="1" x14ac:dyDescent="0.3">
      <c r="A7321" s="1" t="s">
        <v>7398</v>
      </c>
      <c r="B7321" s="1" t="s">
        <v>23684</v>
      </c>
      <c r="C7321" t="s">
        <v>30965</v>
      </c>
      <c r="D7321" t="str">
        <f t="shared" si="114"/>
        <v>@pec.comune.tula.ss.it</v>
      </c>
    </row>
    <row r="7322" spans="1:4" ht="12" customHeight="1" x14ac:dyDescent="0.3">
      <c r="A7322" s="1" t="s">
        <v>4525</v>
      </c>
      <c r="B7322" s="1" t="s">
        <v>30966</v>
      </c>
      <c r="C7322" t="s">
        <v>23726</v>
      </c>
      <c r="D7322" t="str">
        <f t="shared" si="114"/>
        <v>@postacert.umbria.it</v>
      </c>
    </row>
    <row r="7323" spans="1:4" ht="12" customHeight="1" x14ac:dyDescent="0.3">
      <c r="A7323" s="1" t="s">
        <v>4918</v>
      </c>
      <c r="B7323" s="1" t="s">
        <v>30967</v>
      </c>
      <c r="C7323" t="s">
        <v>23699</v>
      </c>
      <c r="D7323" t="str">
        <f t="shared" si="114"/>
        <v>@pec.it</v>
      </c>
    </row>
    <row r="7324" spans="1:4" ht="12" customHeight="1" x14ac:dyDescent="0.3">
      <c r="A7324" s="1" t="s">
        <v>2661</v>
      </c>
      <c r="B7324" s="1" t="s">
        <v>30968</v>
      </c>
      <c r="C7324" t="s">
        <v>23679</v>
      </c>
      <c r="D7324" t="str">
        <f t="shared" si="114"/>
        <v>@pec.regione.lombardia.it</v>
      </c>
    </row>
    <row r="7325" spans="1:4" ht="12" customHeight="1" x14ac:dyDescent="0.3">
      <c r="A7325" s="1" t="s">
        <v>1495</v>
      </c>
      <c r="B7325" s="1" t="s">
        <v>30969</v>
      </c>
      <c r="C7325" t="s">
        <v>23821</v>
      </c>
      <c r="D7325" t="str">
        <f t="shared" si="114"/>
        <v>@pec.provincia.como.it</v>
      </c>
    </row>
    <row r="7326" spans="1:4" ht="12" customHeight="1" x14ac:dyDescent="0.3">
      <c r="A7326" s="1" t="s">
        <v>1711</v>
      </c>
      <c r="B7326" s="1" t="s">
        <v>30970</v>
      </c>
      <c r="C7326" t="s">
        <v>30971</v>
      </c>
      <c r="D7326" t="str">
        <f t="shared" si="114"/>
        <v xml:space="preserve">@postecert.it </v>
      </c>
    </row>
    <row r="7327" spans="1:4" ht="12" customHeight="1" x14ac:dyDescent="0.3">
      <c r="A7327" s="1" t="s">
        <v>6258</v>
      </c>
      <c r="B7327" s="1" t="s">
        <v>30972</v>
      </c>
      <c r="C7327" t="s">
        <v>23740</v>
      </c>
      <c r="D7327" t="str">
        <f t="shared" si="114"/>
        <v>@pec.rupar.puglia.it</v>
      </c>
    </row>
    <row r="7328" spans="1:4" ht="12" customHeight="1" x14ac:dyDescent="0.3">
      <c r="A7328" s="1" t="s">
        <v>7680</v>
      </c>
      <c r="B7328" s="1" t="s">
        <v>30973</v>
      </c>
      <c r="C7328" t="s">
        <v>23681</v>
      </c>
      <c r="D7328" t="str">
        <f t="shared" si="114"/>
        <v>@legalmail.it</v>
      </c>
    </row>
    <row r="7329" spans="1:4" ht="12" customHeight="1" x14ac:dyDescent="0.3">
      <c r="A7329" s="1" t="s">
        <v>3587</v>
      </c>
      <c r="B7329" s="1" t="s">
        <v>30974</v>
      </c>
      <c r="C7329" t="s">
        <v>23786</v>
      </c>
      <c r="D7329" t="str">
        <f t="shared" si="114"/>
        <v>@certgov.fvg.it</v>
      </c>
    </row>
    <row r="7330" spans="1:4" ht="12" customHeight="1" x14ac:dyDescent="0.3">
      <c r="A7330" s="1" t="s">
        <v>5365</v>
      </c>
      <c r="B7330" s="1" t="s">
        <v>30975</v>
      </c>
      <c r="C7330" t="s">
        <v>23681</v>
      </c>
      <c r="D7330" t="str">
        <f t="shared" si="114"/>
        <v>@legalmail.it</v>
      </c>
    </row>
    <row r="7331" spans="1:4" ht="12" customHeight="1" x14ac:dyDescent="0.3">
      <c r="A7331" s="1" t="s">
        <v>6540</v>
      </c>
      <c r="B7331" s="1" t="s">
        <v>30976</v>
      </c>
      <c r="C7331" t="s">
        <v>23691</v>
      </c>
      <c r="D7331" t="str">
        <f t="shared" si="114"/>
        <v>@cert.ruparbasilicata.it</v>
      </c>
    </row>
    <row r="7332" spans="1:4" ht="12" customHeight="1" x14ac:dyDescent="0.3">
      <c r="A7332" s="1" t="s">
        <v>7144</v>
      </c>
      <c r="B7332" s="1" t="s">
        <v>30977</v>
      </c>
      <c r="C7332" t="s">
        <v>23699</v>
      </c>
      <c r="D7332" t="str">
        <f t="shared" si="114"/>
        <v>@pec.it</v>
      </c>
    </row>
    <row r="7333" spans="1:4" ht="12" customHeight="1" x14ac:dyDescent="0.3">
      <c r="A7333" s="1" t="s">
        <v>4839</v>
      </c>
      <c r="B7333" s="1" t="s">
        <v>23684</v>
      </c>
      <c r="C7333" t="s">
        <v>30978</v>
      </c>
      <c r="D7333" t="str">
        <f t="shared" si="114"/>
        <v>@pec.comune.tuscania.vt.it</v>
      </c>
    </row>
    <row r="7334" spans="1:4" ht="12" customHeight="1" x14ac:dyDescent="0.3">
      <c r="A7334" s="1" t="s">
        <v>1935</v>
      </c>
      <c r="B7334" s="1" t="s">
        <v>30979</v>
      </c>
      <c r="C7334" t="s">
        <v>23679</v>
      </c>
      <c r="D7334" t="str">
        <f t="shared" si="114"/>
        <v>@pec.regione.lombardia.it</v>
      </c>
    </row>
    <row r="7335" spans="1:4" ht="12" customHeight="1" x14ac:dyDescent="0.3">
      <c r="A7335" s="1" t="s">
        <v>1356</v>
      </c>
      <c r="B7335" s="1" t="s">
        <v>23684</v>
      </c>
      <c r="C7335" t="s">
        <v>30980</v>
      </c>
      <c r="D7335" t="str">
        <f t="shared" si="114"/>
        <v>@pec.comune.uboldo.va.it</v>
      </c>
    </row>
    <row r="7336" spans="1:4" ht="12" customHeight="1" x14ac:dyDescent="0.3">
      <c r="A7336" s="1" t="s">
        <v>7145</v>
      </c>
      <c r="B7336" s="1" t="s">
        <v>30981</v>
      </c>
      <c r="C7336" t="s">
        <v>23699</v>
      </c>
      <c r="D7336" t="str">
        <f t="shared" si="114"/>
        <v>@pec.it</v>
      </c>
    </row>
    <row r="7337" spans="1:4" ht="12" customHeight="1" x14ac:dyDescent="0.3">
      <c r="A7337" s="1" t="s">
        <v>3552</v>
      </c>
      <c r="B7337" s="1" t="s">
        <v>23684</v>
      </c>
      <c r="C7337" t="s">
        <v>30982</v>
      </c>
      <c r="D7337" t="str">
        <f t="shared" si="114"/>
        <v>@pec.comune.udine.it</v>
      </c>
    </row>
    <row r="7338" spans="1:4" ht="12" customHeight="1" x14ac:dyDescent="0.3">
      <c r="A7338" s="1" t="s">
        <v>6395</v>
      </c>
      <c r="B7338" s="1" t="s">
        <v>30983</v>
      </c>
      <c r="C7338" t="s">
        <v>23740</v>
      </c>
      <c r="D7338" t="str">
        <f t="shared" si="114"/>
        <v>@pec.rupar.puglia.it</v>
      </c>
    </row>
    <row r="7339" spans="1:4" ht="12" customHeight="1" x14ac:dyDescent="0.3">
      <c r="A7339" s="1" t="s">
        <v>6396</v>
      </c>
      <c r="B7339" s="1" t="s">
        <v>30984</v>
      </c>
      <c r="C7339" t="s">
        <v>23740</v>
      </c>
      <c r="D7339" t="str">
        <f t="shared" si="114"/>
        <v>@pec.rupar.puglia.it</v>
      </c>
    </row>
    <row r="7340" spans="1:4" ht="12" customHeight="1" x14ac:dyDescent="0.3">
      <c r="A7340" s="1" t="s">
        <v>1496</v>
      </c>
      <c r="B7340" s="1" t="s">
        <v>30985</v>
      </c>
      <c r="C7340" t="s">
        <v>23821</v>
      </c>
      <c r="D7340" t="str">
        <f t="shared" si="114"/>
        <v>@pec.provincia.como.it</v>
      </c>
    </row>
    <row r="7341" spans="1:4" ht="12" customHeight="1" x14ac:dyDescent="0.3">
      <c r="A7341" s="1" t="s">
        <v>15024</v>
      </c>
      <c r="B7341" s="1" t="s">
        <v>30986</v>
      </c>
      <c r="C7341" t="s">
        <v>23681</v>
      </c>
      <c r="D7341" t="str">
        <f t="shared" si="114"/>
        <v>@legalmail.it</v>
      </c>
    </row>
    <row r="7342" spans="1:4" ht="12" customHeight="1" x14ac:dyDescent="0.3">
      <c r="A7342" s="1" t="s">
        <v>7483</v>
      </c>
      <c r="B7342" s="1" t="s">
        <v>23684</v>
      </c>
      <c r="C7342" t="s">
        <v>30987</v>
      </c>
      <c r="D7342" t="str">
        <f t="shared" si="114"/>
        <v>@pec.comunediulassai.it</v>
      </c>
    </row>
    <row r="7343" spans="1:4" ht="12" customHeight="1" x14ac:dyDescent="0.3">
      <c r="A7343" s="1" t="s">
        <v>15026</v>
      </c>
      <c r="B7343" s="1" t="s">
        <v>30988</v>
      </c>
      <c r="C7343" t="s">
        <v>23681</v>
      </c>
      <c r="D7343" t="str">
        <f t="shared" si="114"/>
        <v>@legalmail.it</v>
      </c>
    </row>
    <row r="7344" spans="1:4" ht="12" customHeight="1" x14ac:dyDescent="0.3">
      <c r="A7344" s="1" t="s">
        <v>4526</v>
      </c>
      <c r="B7344" s="1" t="s">
        <v>30989</v>
      </c>
      <c r="C7344" t="s">
        <v>23726</v>
      </c>
      <c r="D7344" t="str">
        <f t="shared" si="114"/>
        <v>@postacert.umbria.it</v>
      </c>
    </row>
    <row r="7345" spans="1:4" ht="12" customHeight="1" x14ac:dyDescent="0.3">
      <c r="A7345" s="1" t="s">
        <v>6893</v>
      </c>
      <c r="B7345" s="1" t="s">
        <v>30990</v>
      </c>
      <c r="C7345" t="s">
        <v>23713</v>
      </c>
      <c r="D7345" t="str">
        <f t="shared" si="114"/>
        <v>@asmepec.it</v>
      </c>
    </row>
    <row r="7346" spans="1:4" ht="12" customHeight="1" x14ac:dyDescent="0.3">
      <c r="A7346" s="1" t="s">
        <v>2154</v>
      </c>
      <c r="B7346" s="1" t="s">
        <v>23684</v>
      </c>
      <c r="C7346" t="s">
        <v>30991</v>
      </c>
      <c r="D7346" t="str">
        <f t="shared" si="114"/>
        <v>@pec.comune.uragodoglio.bs.it</v>
      </c>
    </row>
    <row r="7347" spans="1:4" ht="12" customHeight="1" x14ac:dyDescent="0.3">
      <c r="A7347" s="1" t="s">
        <v>7571</v>
      </c>
      <c r="B7347" s="1" t="s">
        <v>23684</v>
      </c>
      <c r="C7347" t="s">
        <v>30992</v>
      </c>
      <c r="D7347" t="str">
        <f t="shared" si="114"/>
        <v>@pec.comune.uras.or.it</v>
      </c>
    </row>
    <row r="7348" spans="1:4" ht="12" customHeight="1" x14ac:dyDescent="0.3">
      <c r="A7348" s="1" t="s">
        <v>3368</v>
      </c>
      <c r="B7348" s="1" t="s">
        <v>30993</v>
      </c>
      <c r="C7348" t="s">
        <v>24086</v>
      </c>
      <c r="D7348" t="str">
        <f t="shared" si="114"/>
        <v xml:space="preserve">@cert.ip-veneto.net </v>
      </c>
    </row>
    <row r="7349" spans="1:4" ht="12" customHeight="1" x14ac:dyDescent="0.3">
      <c r="A7349" s="1" t="s">
        <v>4608</v>
      </c>
      <c r="B7349" s="1" t="s">
        <v>30994</v>
      </c>
      <c r="C7349" t="s">
        <v>23717</v>
      </c>
      <c r="D7349" t="str">
        <f t="shared" si="114"/>
        <v>@emarche.it</v>
      </c>
    </row>
    <row r="7350" spans="1:4" ht="12" customHeight="1" x14ac:dyDescent="0.3">
      <c r="A7350" s="1" t="s">
        <v>3772</v>
      </c>
      <c r="B7350" s="1" t="s">
        <v>30995</v>
      </c>
      <c r="C7350" t="s">
        <v>23681</v>
      </c>
      <c r="D7350" t="str">
        <f t="shared" si="114"/>
        <v>@legalmail.it</v>
      </c>
    </row>
    <row r="7351" spans="1:4" ht="12" customHeight="1" x14ac:dyDescent="0.3">
      <c r="A7351" s="1" t="s">
        <v>4609</v>
      </c>
      <c r="B7351" s="1" t="s">
        <v>30996</v>
      </c>
      <c r="C7351" t="s">
        <v>23717</v>
      </c>
      <c r="D7351" t="str">
        <f t="shared" si="114"/>
        <v>@emarche.it</v>
      </c>
    </row>
    <row r="7352" spans="1:4" ht="12" customHeight="1" x14ac:dyDescent="0.3">
      <c r="A7352" s="1" t="s">
        <v>4711</v>
      </c>
      <c r="B7352" s="1" t="s">
        <v>30997</v>
      </c>
      <c r="C7352" t="s">
        <v>23681</v>
      </c>
      <c r="D7352" t="str">
        <f t="shared" si="114"/>
        <v>@legalmail.it</v>
      </c>
    </row>
    <row r="7353" spans="1:4" ht="12" customHeight="1" x14ac:dyDescent="0.3">
      <c r="A7353" s="1" t="s">
        <v>1936</v>
      </c>
      <c r="B7353" s="1" t="s">
        <v>24083</v>
      </c>
      <c r="C7353" t="s">
        <v>30998</v>
      </c>
      <c r="D7353" t="str">
        <f t="shared" si="114"/>
        <v>@pec.urgnano.eu</v>
      </c>
    </row>
    <row r="7354" spans="1:4" ht="12" customHeight="1" x14ac:dyDescent="0.3">
      <c r="A7354" s="1" t="s">
        <v>7399</v>
      </c>
      <c r="B7354" s="1" t="s">
        <v>30999</v>
      </c>
      <c r="C7354" t="s">
        <v>24024</v>
      </c>
      <c r="D7354" t="str">
        <f t="shared" si="114"/>
        <v>@pec.comunas.it</v>
      </c>
    </row>
    <row r="7355" spans="1:4" ht="12" customHeight="1" x14ac:dyDescent="0.3">
      <c r="A7355" s="1" t="s">
        <v>5554</v>
      </c>
      <c r="B7355" s="1" t="s">
        <v>31000</v>
      </c>
      <c r="C7355" t="s">
        <v>31001</v>
      </c>
      <c r="D7355" t="str">
        <f t="shared" si="114"/>
        <v>@comunediururi.postecert.it</v>
      </c>
    </row>
    <row r="7356" spans="1:4" ht="12" customHeight="1" x14ac:dyDescent="0.3">
      <c r="A7356" s="1" t="s">
        <v>7484</v>
      </c>
      <c r="B7356" s="1" t="s">
        <v>31002</v>
      </c>
      <c r="C7356" t="s">
        <v>24024</v>
      </c>
      <c r="D7356" t="str">
        <f t="shared" si="114"/>
        <v>@pec.comunas.it</v>
      </c>
    </row>
    <row r="7357" spans="1:4" ht="12" customHeight="1" x14ac:dyDescent="0.3">
      <c r="A7357" s="1" t="s">
        <v>3841</v>
      </c>
      <c r="B7357" s="1" t="s">
        <v>31003</v>
      </c>
      <c r="C7357" t="s">
        <v>23828</v>
      </c>
      <c r="D7357" t="str">
        <f t="shared" si="114"/>
        <v>@halleycert.it</v>
      </c>
    </row>
    <row r="7358" spans="1:4" ht="12" customHeight="1" x14ac:dyDescent="0.3">
      <c r="A7358" s="1" t="s">
        <v>7572</v>
      </c>
      <c r="B7358" s="1" t="s">
        <v>23684</v>
      </c>
      <c r="C7358" t="s">
        <v>31004</v>
      </c>
      <c r="D7358" t="str">
        <f t="shared" si="114"/>
        <v>@pec.comune.usellus.or.it</v>
      </c>
    </row>
    <row r="7359" spans="1:4" ht="12" customHeight="1" x14ac:dyDescent="0.3">
      <c r="A7359" s="1" t="s">
        <v>7400</v>
      </c>
      <c r="B7359" s="1" t="s">
        <v>31005</v>
      </c>
      <c r="C7359" t="s">
        <v>23747</v>
      </c>
      <c r="D7359" t="str">
        <f t="shared" si="114"/>
        <v>@cert.legalmail.it</v>
      </c>
    </row>
    <row r="7360" spans="1:4" ht="12" customHeight="1" x14ac:dyDescent="0.3">
      <c r="A7360" s="1" t="s">
        <v>2708</v>
      </c>
      <c r="B7360" s="1" t="s">
        <v>31006</v>
      </c>
      <c r="C7360" t="s">
        <v>23856</v>
      </c>
      <c r="D7360" t="str">
        <f t="shared" si="114"/>
        <v>@postecert.it</v>
      </c>
    </row>
    <row r="7361" spans="1:4" ht="12" customHeight="1" x14ac:dyDescent="0.3">
      <c r="A7361" s="1" t="s">
        <v>7681</v>
      </c>
      <c r="B7361" s="1" t="s">
        <v>23684</v>
      </c>
      <c r="C7361" t="s">
        <v>31007</v>
      </c>
      <c r="D7361" t="str">
        <f t="shared" si="114"/>
        <v>@pec.comune.ussana.ca.it</v>
      </c>
    </row>
    <row r="7362" spans="1:4" ht="12" customHeight="1" x14ac:dyDescent="0.3">
      <c r="A7362" s="1" t="s">
        <v>7682</v>
      </c>
      <c r="B7362" s="1" t="s">
        <v>23684</v>
      </c>
      <c r="C7362" t="s">
        <v>31008</v>
      </c>
      <c r="D7362" t="str">
        <f t="shared" si="114"/>
        <v>@pec.comune.ussaramanna.vs.it</v>
      </c>
    </row>
    <row r="7363" spans="1:4" ht="12" customHeight="1" x14ac:dyDescent="0.3">
      <c r="A7363" s="1" t="s">
        <v>7485</v>
      </c>
      <c r="B7363" s="1" t="s">
        <v>23684</v>
      </c>
      <c r="C7363" t="s">
        <v>31009</v>
      </c>
      <c r="D7363" t="str">
        <f t="shared" ref="D7363:D7426" si="115">CONCATENATE("@",C:C)</f>
        <v>@pec.comune.ussassai.og.it</v>
      </c>
    </row>
    <row r="7364" spans="1:4" ht="12" customHeight="1" x14ac:dyDescent="0.3">
      <c r="A7364" s="1" t="s">
        <v>279</v>
      </c>
      <c r="B7364" s="1" t="s">
        <v>23132</v>
      </c>
      <c r="C7364" t="s">
        <v>23735</v>
      </c>
      <c r="D7364" t="str">
        <f t="shared" si="115"/>
        <v>@cert.ruparpiemonte.it</v>
      </c>
    </row>
    <row r="7365" spans="1:4" ht="12" customHeight="1" x14ac:dyDescent="0.3">
      <c r="A7365" s="1" t="s">
        <v>280</v>
      </c>
      <c r="B7365" s="1" t="s">
        <v>23737</v>
      </c>
      <c r="C7365" t="s">
        <v>31010</v>
      </c>
      <c r="D7365" t="str">
        <f t="shared" si="115"/>
        <v>@pec.comune.usseglio.to.it</v>
      </c>
    </row>
    <row r="7366" spans="1:4" ht="12" customHeight="1" x14ac:dyDescent="0.3">
      <c r="A7366" s="1" t="s">
        <v>4712</v>
      </c>
      <c r="B7366" s="1" t="s">
        <v>23944</v>
      </c>
      <c r="C7366" t="s">
        <v>31011</v>
      </c>
      <c r="D7366" t="str">
        <f t="shared" si="115"/>
        <v>@pec.comune.ussita.mc.it</v>
      </c>
    </row>
    <row r="7367" spans="1:4" ht="12" customHeight="1" x14ac:dyDescent="0.3">
      <c r="A7367" s="1" t="s">
        <v>7043</v>
      </c>
      <c r="B7367" s="1" t="s">
        <v>23850</v>
      </c>
      <c r="C7367" t="s">
        <v>31012</v>
      </c>
      <c r="D7367" t="str">
        <f t="shared" si="115"/>
        <v>@pec.comune.ustica.pa.it</v>
      </c>
    </row>
    <row r="7368" spans="1:4" ht="12" customHeight="1" x14ac:dyDescent="0.3">
      <c r="A7368" s="1" t="s">
        <v>7501</v>
      </c>
      <c r="B7368" s="1" t="s">
        <v>31013</v>
      </c>
      <c r="C7368" t="s">
        <v>23681</v>
      </c>
      <c r="D7368" t="str">
        <f t="shared" si="115"/>
        <v>@legalmail.it</v>
      </c>
    </row>
    <row r="7369" spans="1:4" ht="12" customHeight="1" x14ac:dyDescent="0.3">
      <c r="A7369" s="1" t="s">
        <v>4267</v>
      </c>
      <c r="B7369" s="1" t="s">
        <v>31014</v>
      </c>
      <c r="C7369" t="s">
        <v>23856</v>
      </c>
      <c r="D7369" t="str">
        <f t="shared" si="115"/>
        <v>@postecert.it</v>
      </c>
    </row>
    <row r="7370" spans="1:4" ht="12" customHeight="1" x14ac:dyDescent="0.3">
      <c r="A7370" s="1" t="s">
        <v>6687</v>
      </c>
      <c r="B7370" s="1" t="s">
        <v>31015</v>
      </c>
      <c r="C7370" t="s">
        <v>23713</v>
      </c>
      <c r="D7370" t="str">
        <f t="shared" si="115"/>
        <v>@asmepec.it</v>
      </c>
    </row>
    <row r="7371" spans="1:4" ht="12" customHeight="1" x14ac:dyDescent="0.3">
      <c r="A7371" s="1" t="s">
        <v>4919</v>
      </c>
      <c r="B7371" s="1" t="s">
        <v>31016</v>
      </c>
      <c r="C7371" t="s">
        <v>23681</v>
      </c>
      <c r="D7371" t="str">
        <f t="shared" si="115"/>
        <v>@legalmail.it</v>
      </c>
    </row>
    <row r="7372" spans="1:4" ht="12" customHeight="1" x14ac:dyDescent="0.3">
      <c r="A7372" s="1" t="s">
        <v>5465</v>
      </c>
      <c r="B7372" s="1" t="s">
        <v>31017</v>
      </c>
      <c r="C7372" t="s">
        <v>23681</v>
      </c>
      <c r="D7372" t="str">
        <f t="shared" si="115"/>
        <v>@legalmail.it</v>
      </c>
    </row>
    <row r="7373" spans="1:4" ht="12" customHeight="1" x14ac:dyDescent="0.3">
      <c r="A7373" s="1" t="s">
        <v>15056</v>
      </c>
      <c r="B7373" s="1" t="s">
        <v>31018</v>
      </c>
      <c r="C7373" t="s">
        <v>23681</v>
      </c>
      <c r="D7373" t="str">
        <f t="shared" si="115"/>
        <v>@legalmail.it</v>
      </c>
    </row>
    <row r="7374" spans="1:4" ht="12" customHeight="1" x14ac:dyDescent="0.3">
      <c r="A7374" s="1" t="s">
        <v>3773</v>
      </c>
      <c r="B7374" s="1" t="s">
        <v>23737</v>
      </c>
      <c r="C7374" t="s">
        <v>31019</v>
      </c>
      <c r="D7374" t="str">
        <f t="shared" si="115"/>
        <v>@cert.comune.vado-ligure.sv.it</v>
      </c>
    </row>
    <row r="7375" spans="1:4" ht="12" customHeight="1" x14ac:dyDescent="0.3">
      <c r="A7375" s="1" t="s">
        <v>4245</v>
      </c>
      <c r="B7375" s="1" t="s">
        <v>31020</v>
      </c>
      <c r="C7375" t="s">
        <v>23683</v>
      </c>
      <c r="D7375" t="str">
        <f t="shared" si="115"/>
        <v>@postacert.toscana.it</v>
      </c>
    </row>
    <row r="7376" spans="1:4" ht="12" customHeight="1" x14ac:dyDescent="0.3">
      <c r="A7376" s="1" t="s">
        <v>4306</v>
      </c>
      <c r="B7376" s="1" t="s">
        <v>31021</v>
      </c>
      <c r="C7376" t="s">
        <v>23683</v>
      </c>
      <c r="D7376" t="str">
        <f t="shared" si="115"/>
        <v>@postacert.toscana.it</v>
      </c>
    </row>
    <row r="7377" spans="1:4" ht="12" customHeight="1" x14ac:dyDescent="0.3">
      <c r="A7377" s="1" t="s">
        <v>6505</v>
      </c>
      <c r="B7377" s="1" t="s">
        <v>31022</v>
      </c>
      <c r="C7377" t="s">
        <v>23691</v>
      </c>
      <c r="D7377" t="str">
        <f t="shared" si="115"/>
        <v>@cert.ruparbasilicata.it</v>
      </c>
    </row>
    <row r="7378" spans="1:4" ht="12" customHeight="1" x14ac:dyDescent="0.3">
      <c r="A7378" s="1" t="s">
        <v>832</v>
      </c>
      <c r="B7378" s="1" t="s">
        <v>31023</v>
      </c>
      <c r="C7378" t="s">
        <v>23747</v>
      </c>
      <c r="D7378" t="str">
        <f t="shared" si="115"/>
        <v>@cert.legalmail.it</v>
      </c>
    </row>
    <row r="7379" spans="1:4" ht="12" customHeight="1" x14ac:dyDescent="0.3">
      <c r="A7379" s="1" t="s">
        <v>4469</v>
      </c>
      <c r="B7379" s="1" t="s">
        <v>31024</v>
      </c>
      <c r="C7379" t="s">
        <v>23856</v>
      </c>
      <c r="D7379" t="str">
        <f t="shared" si="115"/>
        <v>@postecert.it</v>
      </c>
    </row>
    <row r="7380" spans="1:4" ht="12" customHeight="1" x14ac:dyDescent="0.3">
      <c r="A7380" s="1" t="s">
        <v>2457</v>
      </c>
      <c r="B7380" s="1" t="s">
        <v>31024</v>
      </c>
      <c r="C7380" t="s">
        <v>24213</v>
      </c>
      <c r="D7380" t="str">
        <f t="shared" si="115"/>
        <v>@mailcert.cremasconline.it</v>
      </c>
    </row>
    <row r="7381" spans="1:4" ht="12" customHeight="1" x14ac:dyDescent="0.3">
      <c r="A7381" s="1" t="s">
        <v>281</v>
      </c>
      <c r="B7381" s="1" t="s">
        <v>23737</v>
      </c>
      <c r="C7381" t="s">
        <v>31025</v>
      </c>
      <c r="D7381" t="str">
        <f t="shared" si="115"/>
        <v>@pec.comune.vaie.to.it</v>
      </c>
    </row>
    <row r="7382" spans="1:4" ht="12" customHeight="1" x14ac:dyDescent="0.3">
      <c r="A7382" s="1" t="s">
        <v>2458</v>
      </c>
      <c r="B7382" s="1" t="s">
        <v>31026</v>
      </c>
      <c r="C7382" t="s">
        <v>23679</v>
      </c>
      <c r="D7382" t="str">
        <f t="shared" si="115"/>
        <v>@pec.regione.lombardia.it</v>
      </c>
    </row>
    <row r="7383" spans="1:4" ht="12" customHeight="1" x14ac:dyDescent="0.3">
      <c r="A7383" s="1" t="s">
        <v>5702</v>
      </c>
      <c r="B7383" s="1" t="s">
        <v>31027</v>
      </c>
      <c r="C7383" t="s">
        <v>23713</v>
      </c>
      <c r="D7383" t="str">
        <f t="shared" si="115"/>
        <v>@asmepec.it</v>
      </c>
    </row>
    <row r="7384" spans="1:4" ht="12" customHeight="1" x14ac:dyDescent="0.3">
      <c r="A7384" s="1" t="s">
        <v>3642</v>
      </c>
      <c r="B7384" s="1" t="s">
        <v>31028</v>
      </c>
      <c r="C7384" t="s">
        <v>23786</v>
      </c>
      <c r="D7384" t="str">
        <f t="shared" si="115"/>
        <v>@certgov.fvg.it</v>
      </c>
    </row>
    <row r="7385" spans="1:4" ht="12" customHeight="1" x14ac:dyDescent="0.3">
      <c r="A7385" s="1" t="s">
        <v>1965</v>
      </c>
      <c r="B7385" s="1" t="s">
        <v>31029</v>
      </c>
      <c r="C7385" t="s">
        <v>23679</v>
      </c>
      <c r="D7385" t="str">
        <f t="shared" si="115"/>
        <v>@pec.regione.lombardia.it</v>
      </c>
    </row>
    <row r="7386" spans="1:4" ht="12" customHeight="1" x14ac:dyDescent="0.3">
      <c r="A7386" s="1" t="s">
        <v>282</v>
      </c>
      <c r="B7386" s="1" t="s">
        <v>31030</v>
      </c>
      <c r="C7386" t="s">
        <v>23699</v>
      </c>
      <c r="D7386" t="str">
        <f t="shared" si="115"/>
        <v>@pec.it</v>
      </c>
    </row>
    <row r="7387" spans="1:4" ht="12" customHeight="1" x14ac:dyDescent="0.3">
      <c r="A7387" s="1" t="s">
        <v>15070</v>
      </c>
      <c r="B7387" s="1" t="s">
        <v>31031</v>
      </c>
      <c r="C7387" t="s">
        <v>23887</v>
      </c>
      <c r="D7387" t="str">
        <f t="shared" si="115"/>
        <v>@pcert.it</v>
      </c>
    </row>
    <row r="7388" spans="1:4" ht="12" customHeight="1" x14ac:dyDescent="0.3">
      <c r="A7388" s="1" t="s">
        <v>2326</v>
      </c>
      <c r="B7388" s="1" t="s">
        <v>31032</v>
      </c>
      <c r="C7388" t="s">
        <v>23688</v>
      </c>
      <c r="D7388" t="str">
        <f t="shared" si="115"/>
        <v>@legalpec.it</v>
      </c>
    </row>
    <row r="7389" spans="1:4" ht="12" customHeight="1" x14ac:dyDescent="0.3">
      <c r="A7389" s="1" t="s">
        <v>15072</v>
      </c>
      <c r="B7389" s="1" t="s">
        <v>31033</v>
      </c>
      <c r="C7389" t="s">
        <v>23681</v>
      </c>
      <c r="D7389" t="str">
        <f t="shared" si="115"/>
        <v>@legalmail.it</v>
      </c>
    </row>
    <row r="7390" spans="1:4" ht="12" customHeight="1" x14ac:dyDescent="0.3">
      <c r="A7390" s="1" t="s">
        <v>3143</v>
      </c>
      <c r="B7390" s="1" t="s">
        <v>31034</v>
      </c>
      <c r="C7390" t="s">
        <v>23745</v>
      </c>
      <c r="D7390" t="str">
        <f t="shared" si="115"/>
        <v>@pecveneto.it</v>
      </c>
    </row>
    <row r="7391" spans="1:4" ht="12" customHeight="1" x14ac:dyDescent="0.3">
      <c r="A7391" s="1" t="s">
        <v>3083</v>
      </c>
      <c r="B7391" s="1" t="s">
        <v>31035</v>
      </c>
      <c r="C7391" t="s">
        <v>23745</v>
      </c>
      <c r="D7391" t="str">
        <f t="shared" si="115"/>
        <v>@pecveneto.it</v>
      </c>
    </row>
    <row r="7392" spans="1:4" ht="12" customHeight="1" x14ac:dyDescent="0.3">
      <c r="A7392" s="1" t="s">
        <v>1586</v>
      </c>
      <c r="B7392" s="1" t="s">
        <v>31036</v>
      </c>
      <c r="C7392" t="s">
        <v>23817</v>
      </c>
      <c r="D7392" t="str">
        <f t="shared" si="115"/>
        <v>@cert.provincia.so.it</v>
      </c>
    </row>
    <row r="7393" spans="1:4" ht="12" customHeight="1" x14ac:dyDescent="0.3">
      <c r="A7393" s="1" t="s">
        <v>1499</v>
      </c>
      <c r="B7393" s="1" t="s">
        <v>31037</v>
      </c>
      <c r="C7393" t="s">
        <v>23679</v>
      </c>
      <c r="D7393" t="str">
        <f t="shared" si="115"/>
        <v>@pec.regione.lombardia.it</v>
      </c>
    </row>
    <row r="7394" spans="1:4" ht="12" customHeight="1" x14ac:dyDescent="0.3">
      <c r="A7394" s="1" t="s">
        <v>1937</v>
      </c>
      <c r="B7394" s="1" t="s">
        <v>31038</v>
      </c>
      <c r="C7394" t="s">
        <v>23681</v>
      </c>
      <c r="D7394" t="str">
        <f t="shared" si="115"/>
        <v>@legalmail.it</v>
      </c>
    </row>
    <row r="7395" spans="1:4" ht="12" customHeight="1" x14ac:dyDescent="0.3">
      <c r="A7395" s="1" t="s">
        <v>1938</v>
      </c>
      <c r="B7395" s="1" t="s">
        <v>31039</v>
      </c>
      <c r="C7395" t="s">
        <v>23747</v>
      </c>
      <c r="D7395" t="str">
        <f t="shared" si="115"/>
        <v>@cert.legalmail.it</v>
      </c>
    </row>
    <row r="7396" spans="1:4" ht="12" customHeight="1" x14ac:dyDescent="0.3">
      <c r="A7396" s="1" t="s">
        <v>15079</v>
      </c>
      <c r="B7396" s="1" t="s">
        <v>31040</v>
      </c>
      <c r="C7396" t="s">
        <v>31041</v>
      </c>
      <c r="D7396" t="str">
        <f t="shared" si="115"/>
        <v>@legamail.it</v>
      </c>
    </row>
    <row r="7397" spans="1:4" ht="12" customHeight="1" x14ac:dyDescent="0.3">
      <c r="A7397" s="1" t="s">
        <v>3842</v>
      </c>
      <c r="B7397" s="1" t="s">
        <v>23684</v>
      </c>
      <c r="C7397" t="s">
        <v>31042</v>
      </c>
      <c r="D7397" t="str">
        <f t="shared" si="115"/>
        <v>@pec.comune.valbrevenna.ge.it</v>
      </c>
    </row>
    <row r="7398" spans="1:4" ht="12" customHeight="1" x14ac:dyDescent="0.3">
      <c r="A7398" s="1" t="s">
        <v>1497</v>
      </c>
      <c r="B7398" s="1" t="s">
        <v>31043</v>
      </c>
      <c r="C7398" t="s">
        <v>23828</v>
      </c>
      <c r="D7398" t="str">
        <f t="shared" si="115"/>
        <v>@halleycert.it</v>
      </c>
    </row>
    <row r="7399" spans="1:4" ht="12" customHeight="1" x14ac:dyDescent="0.3">
      <c r="A7399" s="1" t="s">
        <v>15082</v>
      </c>
      <c r="B7399" s="1" t="s">
        <v>31044</v>
      </c>
      <c r="C7399" t="s">
        <v>23887</v>
      </c>
      <c r="D7399" t="str">
        <f t="shared" si="115"/>
        <v>@pcert.it</v>
      </c>
    </row>
    <row r="7400" spans="1:4" ht="12" customHeight="1" x14ac:dyDescent="0.3">
      <c r="A7400" s="1" t="s">
        <v>3072</v>
      </c>
      <c r="B7400" s="1" t="s">
        <v>31045</v>
      </c>
      <c r="C7400" t="s">
        <v>23681</v>
      </c>
      <c r="D7400" t="str">
        <f t="shared" si="115"/>
        <v>@legalmail.it</v>
      </c>
    </row>
    <row r="7401" spans="1:4" ht="12" customHeight="1" x14ac:dyDescent="0.3">
      <c r="A7401" s="1" t="s">
        <v>2859</v>
      </c>
      <c r="B7401" s="1" t="s">
        <v>23850</v>
      </c>
      <c r="C7401" t="s">
        <v>31046</v>
      </c>
      <c r="D7401" t="str">
        <f t="shared" si="115"/>
        <v>@pec.comune.valdaone.tn.it</v>
      </c>
    </row>
    <row r="7402" spans="1:4" ht="12" customHeight="1" x14ac:dyDescent="0.3">
      <c r="A7402" s="1" t="s">
        <v>15085</v>
      </c>
      <c r="B7402" s="1" t="s">
        <v>31047</v>
      </c>
      <c r="C7402" t="s">
        <v>23681</v>
      </c>
      <c r="D7402" t="str">
        <f t="shared" si="115"/>
        <v>@legalmail.it</v>
      </c>
    </row>
    <row r="7403" spans="1:4" ht="12" customHeight="1" x14ac:dyDescent="0.3">
      <c r="A7403" s="1" t="s">
        <v>3073</v>
      </c>
      <c r="B7403" s="1" t="s">
        <v>31048</v>
      </c>
      <c r="C7403" t="s">
        <v>23745</v>
      </c>
      <c r="D7403" t="str">
        <f t="shared" si="115"/>
        <v>@pecveneto.it</v>
      </c>
    </row>
    <row r="7404" spans="1:4" ht="12" customHeight="1" x14ac:dyDescent="0.3">
      <c r="A7404" s="1" t="s">
        <v>1085</v>
      </c>
      <c r="B7404" s="1" t="s">
        <v>23169</v>
      </c>
      <c r="C7404" t="s">
        <v>23790</v>
      </c>
      <c r="D7404" t="str">
        <f t="shared" si="115"/>
        <v>@pec.ptbiellese.it</v>
      </c>
    </row>
    <row r="7405" spans="1:4" ht="12" customHeight="1" x14ac:dyDescent="0.3">
      <c r="A7405" s="1" t="s">
        <v>6966</v>
      </c>
      <c r="B7405" s="1" t="s">
        <v>31049</v>
      </c>
      <c r="C7405" t="s">
        <v>23856</v>
      </c>
      <c r="D7405" t="str">
        <f t="shared" si="115"/>
        <v>@postecert.it</v>
      </c>
    </row>
    <row r="7406" spans="1:4" ht="12" customHeight="1" x14ac:dyDescent="0.3">
      <c r="A7406" s="1" t="s">
        <v>1583</v>
      </c>
      <c r="B7406" s="1" t="s">
        <v>23171</v>
      </c>
      <c r="C7406" t="s">
        <v>24569</v>
      </c>
      <c r="D7406" t="str">
        <f t="shared" si="115"/>
        <v>@pec.cmav.so.it</v>
      </c>
    </row>
    <row r="7407" spans="1:4" ht="12" customHeight="1" x14ac:dyDescent="0.3">
      <c r="A7407" s="1" t="s">
        <v>712</v>
      </c>
      <c r="B7407" s="1" t="s">
        <v>31050</v>
      </c>
      <c r="C7407" t="s">
        <v>23681</v>
      </c>
      <c r="D7407" t="str">
        <f t="shared" si="115"/>
        <v>@legalmail.it</v>
      </c>
    </row>
    <row r="7408" spans="1:4" ht="12" customHeight="1" x14ac:dyDescent="0.3">
      <c r="A7408" s="1" t="s">
        <v>15091</v>
      </c>
      <c r="B7408" s="1" t="s">
        <v>31051</v>
      </c>
      <c r="C7408" t="s">
        <v>23681</v>
      </c>
      <c r="D7408" t="str">
        <f t="shared" si="115"/>
        <v>@legalmail.it</v>
      </c>
    </row>
    <row r="7409" spans="1:4" ht="12" customHeight="1" x14ac:dyDescent="0.3">
      <c r="A7409" s="1" t="s">
        <v>7146</v>
      </c>
      <c r="B7409" s="1" t="s">
        <v>23684</v>
      </c>
      <c r="C7409" t="s">
        <v>31052</v>
      </c>
      <c r="D7409" t="str">
        <f t="shared" si="115"/>
        <v>@pec.comune.valdina.me.it</v>
      </c>
    </row>
    <row r="7410" spans="1:4" ht="12" customHeight="1" x14ac:dyDescent="0.3">
      <c r="A7410" s="1" t="s">
        <v>1584</v>
      </c>
      <c r="B7410" s="1" t="s">
        <v>23174</v>
      </c>
      <c r="C7410" t="s">
        <v>24569</v>
      </c>
      <c r="D7410" t="str">
        <f t="shared" si="115"/>
        <v>@pec.cmav.so.it</v>
      </c>
    </row>
    <row r="7411" spans="1:4" ht="12" customHeight="1" x14ac:dyDescent="0.3">
      <c r="A7411" s="1" t="s">
        <v>3228</v>
      </c>
      <c r="B7411" s="1" t="s">
        <v>31053</v>
      </c>
      <c r="C7411" t="s">
        <v>23745</v>
      </c>
      <c r="D7411" t="str">
        <f t="shared" si="115"/>
        <v>@pecveneto.it</v>
      </c>
    </row>
    <row r="7412" spans="1:4" ht="12" customHeight="1" x14ac:dyDescent="0.3">
      <c r="A7412" s="1" t="s">
        <v>388</v>
      </c>
      <c r="B7412" s="1" t="s">
        <v>23176</v>
      </c>
      <c r="C7412" t="s">
        <v>23735</v>
      </c>
      <c r="D7412" t="str">
        <f t="shared" si="115"/>
        <v>@cert.ruparpiemonte.it</v>
      </c>
    </row>
    <row r="7413" spans="1:4" ht="12" customHeight="1" x14ac:dyDescent="0.3">
      <c r="A7413" s="1" t="s">
        <v>2327</v>
      </c>
      <c r="B7413" s="1" t="s">
        <v>31054</v>
      </c>
      <c r="C7413" t="s">
        <v>23679</v>
      </c>
      <c r="D7413" t="str">
        <f t="shared" si="115"/>
        <v>@pec.regione.lombardia.it</v>
      </c>
    </row>
    <row r="7414" spans="1:4" ht="12" customHeight="1" x14ac:dyDescent="0.3">
      <c r="A7414" s="1" t="s">
        <v>2964</v>
      </c>
      <c r="B7414" s="1" t="s">
        <v>31055</v>
      </c>
      <c r="C7414" t="s">
        <v>23745</v>
      </c>
      <c r="D7414" t="str">
        <f t="shared" si="115"/>
        <v>@pecveneto.it</v>
      </c>
    </row>
    <row r="7415" spans="1:4" ht="12" customHeight="1" x14ac:dyDescent="0.3">
      <c r="A7415" s="1" t="s">
        <v>4840</v>
      </c>
      <c r="B7415" s="1" t="s">
        <v>31056</v>
      </c>
      <c r="C7415" t="s">
        <v>23681</v>
      </c>
      <c r="D7415" t="str">
        <f t="shared" si="115"/>
        <v>@legalmail.it</v>
      </c>
    </row>
    <row r="7416" spans="1:4" ht="12" customHeight="1" x14ac:dyDescent="0.3">
      <c r="A7416" s="1" t="s">
        <v>1011</v>
      </c>
      <c r="B7416" s="1" t="s">
        <v>23850</v>
      </c>
      <c r="C7416" t="s">
        <v>31057</v>
      </c>
      <c r="D7416" t="str">
        <f t="shared" si="115"/>
        <v>@cert.comune.valenza.al.it</v>
      </c>
    </row>
    <row r="7417" spans="1:4" ht="12" customHeight="1" x14ac:dyDescent="0.3">
      <c r="A7417" s="1" t="s">
        <v>6259</v>
      </c>
      <c r="B7417" s="1" t="s">
        <v>31058</v>
      </c>
      <c r="C7417" t="s">
        <v>23740</v>
      </c>
      <c r="D7417" t="str">
        <f t="shared" si="115"/>
        <v>@pec.rupar.puglia.it</v>
      </c>
    </row>
    <row r="7418" spans="1:4" ht="12" customHeight="1" x14ac:dyDescent="0.3">
      <c r="A7418" s="1" t="s">
        <v>2662</v>
      </c>
      <c r="B7418" s="1" t="s">
        <v>31059</v>
      </c>
      <c r="C7418" t="s">
        <v>24524</v>
      </c>
      <c r="D7418" t="str">
        <f t="shared" si="115"/>
        <v>@cert.elaus2002.net</v>
      </c>
    </row>
    <row r="7419" spans="1:4" ht="12" customHeight="1" x14ac:dyDescent="0.3">
      <c r="A7419" s="1" t="s">
        <v>4527</v>
      </c>
      <c r="B7419" s="1" t="s">
        <v>31060</v>
      </c>
      <c r="C7419" t="s">
        <v>23726</v>
      </c>
      <c r="D7419" t="str">
        <f t="shared" si="115"/>
        <v>@postacert.umbria.it</v>
      </c>
    </row>
    <row r="7420" spans="1:4" ht="12" customHeight="1" x14ac:dyDescent="0.3">
      <c r="A7420" s="1" t="s">
        <v>833</v>
      </c>
      <c r="B7420" s="1" t="s">
        <v>23184</v>
      </c>
      <c r="C7420" t="s">
        <v>23735</v>
      </c>
      <c r="D7420" t="str">
        <f t="shared" si="115"/>
        <v>@cert.ruparpiemonte.it</v>
      </c>
    </row>
    <row r="7421" spans="1:4" ht="12" customHeight="1" x14ac:dyDescent="0.3">
      <c r="A7421" s="1" t="s">
        <v>2848</v>
      </c>
      <c r="B7421" s="1" t="s">
        <v>23850</v>
      </c>
      <c r="C7421" t="s">
        <v>31061</v>
      </c>
      <c r="D7421" t="str">
        <f t="shared" si="115"/>
        <v>@pec.comune.valfloriana.tn.it</v>
      </c>
    </row>
    <row r="7422" spans="1:4" ht="12" customHeight="1" x14ac:dyDescent="0.3">
      <c r="A7422" s="1" t="s">
        <v>4714</v>
      </c>
      <c r="B7422" s="1" t="s">
        <v>31062</v>
      </c>
      <c r="C7422" t="s">
        <v>23717</v>
      </c>
      <c r="D7422" t="str">
        <f t="shared" si="115"/>
        <v>@emarche.it</v>
      </c>
    </row>
    <row r="7423" spans="1:4" ht="12" customHeight="1" x14ac:dyDescent="0.3">
      <c r="A7423" s="1" t="s">
        <v>1585</v>
      </c>
      <c r="B7423" s="1" t="s">
        <v>23187</v>
      </c>
      <c r="C7423" t="s">
        <v>24569</v>
      </c>
      <c r="D7423" t="str">
        <f t="shared" si="115"/>
        <v>@pec.cmav.so.it</v>
      </c>
    </row>
    <row r="7424" spans="1:4" ht="12" customHeight="1" x14ac:dyDescent="0.3">
      <c r="A7424" s="1" t="s">
        <v>1357</v>
      </c>
      <c r="B7424" s="1" t="s">
        <v>31063</v>
      </c>
      <c r="C7424" t="s">
        <v>23679</v>
      </c>
      <c r="D7424" t="str">
        <f t="shared" si="115"/>
        <v>@pec.regione.lombardia.it</v>
      </c>
    </row>
    <row r="7425" spans="1:4" ht="12" customHeight="1" x14ac:dyDescent="0.3">
      <c r="A7425" s="1" t="s">
        <v>283</v>
      </c>
      <c r="B7425" s="1" t="s">
        <v>31064</v>
      </c>
      <c r="C7425" t="s">
        <v>23699</v>
      </c>
      <c r="D7425" t="str">
        <f t="shared" si="115"/>
        <v>@pec.it</v>
      </c>
    </row>
    <row r="7426" spans="1:4" ht="12" customHeight="1" x14ac:dyDescent="0.3">
      <c r="A7426" s="1" t="s">
        <v>1939</v>
      </c>
      <c r="B7426" s="1" t="s">
        <v>31065</v>
      </c>
      <c r="C7426" t="s">
        <v>23681</v>
      </c>
      <c r="D7426" t="str">
        <f t="shared" si="115"/>
        <v>@legalmail.it</v>
      </c>
    </row>
    <row r="7427" spans="1:4" ht="12" customHeight="1" x14ac:dyDescent="0.3">
      <c r="A7427" s="1" t="s">
        <v>713</v>
      </c>
      <c r="B7427" s="1" t="s">
        <v>23191</v>
      </c>
      <c r="C7427" t="s">
        <v>23791</v>
      </c>
      <c r="D7427" t="str">
        <f t="shared" ref="D7427:D7490" si="116">CONCATENATE("@",C:C)</f>
        <v>@postemailcertificata.it</v>
      </c>
    </row>
    <row r="7428" spans="1:4" ht="12" customHeight="1" x14ac:dyDescent="0.3">
      <c r="A7428" s="1" t="s">
        <v>2599</v>
      </c>
      <c r="B7428" s="1" t="s">
        <v>31066</v>
      </c>
      <c r="C7428" t="s">
        <v>23679</v>
      </c>
      <c r="D7428" t="str">
        <f t="shared" si="116"/>
        <v>@pec.regione.lombardia.it</v>
      </c>
    </row>
    <row r="7429" spans="1:4" ht="12" customHeight="1" x14ac:dyDescent="0.3">
      <c r="A7429" s="1" t="s">
        <v>1228</v>
      </c>
      <c r="B7429" s="1" t="s">
        <v>23684</v>
      </c>
      <c r="C7429" t="s">
        <v>31067</v>
      </c>
      <c r="D7429" t="str">
        <f t="shared" si="116"/>
        <v>@pec.comune.valgrisenche.ao.it</v>
      </c>
    </row>
    <row r="7430" spans="1:4" ht="12" customHeight="1" x14ac:dyDescent="0.3">
      <c r="A7430" s="1" t="s">
        <v>7235</v>
      </c>
      <c r="B7430" s="1" t="s">
        <v>31068</v>
      </c>
      <c r="C7430" t="s">
        <v>23699</v>
      </c>
      <c r="D7430" t="str">
        <f t="shared" si="116"/>
        <v>@pec.it</v>
      </c>
    </row>
    <row r="7431" spans="1:4" ht="12" customHeight="1" x14ac:dyDescent="0.3">
      <c r="A7431" s="1" t="s">
        <v>3134</v>
      </c>
      <c r="B7431" s="1" t="s">
        <v>31069</v>
      </c>
      <c r="C7431" t="s">
        <v>23745</v>
      </c>
      <c r="D7431" t="str">
        <f t="shared" si="116"/>
        <v>@pecveneto.it</v>
      </c>
    </row>
    <row r="7432" spans="1:4" ht="12" customHeight="1" x14ac:dyDescent="0.3">
      <c r="A7432" s="1" t="s">
        <v>1086</v>
      </c>
      <c r="B7432" s="1" t="s">
        <v>23196</v>
      </c>
      <c r="C7432" t="s">
        <v>23790</v>
      </c>
      <c r="D7432" t="str">
        <f t="shared" si="116"/>
        <v>@pec.ptbiellese.it</v>
      </c>
    </row>
    <row r="7433" spans="1:4" ht="12" customHeight="1" x14ac:dyDescent="0.3">
      <c r="A7433" s="1" t="s">
        <v>2849</v>
      </c>
      <c r="B7433" s="1" t="s">
        <v>23197</v>
      </c>
      <c r="C7433" t="s">
        <v>23681</v>
      </c>
      <c r="D7433" t="str">
        <f t="shared" si="116"/>
        <v>@legalmail.it</v>
      </c>
    </row>
    <row r="7434" spans="1:4" ht="12" customHeight="1" x14ac:dyDescent="0.3">
      <c r="A7434" s="1" t="s">
        <v>5992</v>
      </c>
      <c r="B7434" s="1" t="s">
        <v>31070</v>
      </c>
      <c r="C7434" t="s">
        <v>23713</v>
      </c>
      <c r="D7434" t="str">
        <f t="shared" si="116"/>
        <v>@asmepec.it</v>
      </c>
    </row>
    <row r="7435" spans="1:4" ht="12" customHeight="1" x14ac:dyDescent="0.3">
      <c r="A7435" s="1" t="s">
        <v>5703</v>
      </c>
      <c r="B7435" s="1" t="s">
        <v>31071</v>
      </c>
      <c r="C7435" t="s">
        <v>26210</v>
      </c>
      <c r="D7435" t="str">
        <f t="shared" si="116"/>
        <v>@pec.riusoprotocollo.it</v>
      </c>
    </row>
    <row r="7436" spans="1:4" ht="12" customHeight="1" x14ac:dyDescent="0.3">
      <c r="A7436" s="1" t="s">
        <v>15119</v>
      </c>
      <c r="B7436" s="1" t="s">
        <v>31072</v>
      </c>
      <c r="C7436" t="s">
        <v>23681</v>
      </c>
      <c r="D7436" t="str">
        <f t="shared" si="116"/>
        <v>@legalmail.it</v>
      </c>
    </row>
    <row r="7437" spans="1:4" ht="12" customHeight="1" x14ac:dyDescent="0.3">
      <c r="A7437" s="1" t="s">
        <v>15120</v>
      </c>
      <c r="B7437" s="1" t="s">
        <v>31073</v>
      </c>
      <c r="C7437" t="s">
        <v>24968</v>
      </c>
      <c r="D7437" t="str">
        <f t="shared" si="116"/>
        <v>@mailcertificata.net</v>
      </c>
    </row>
    <row r="7438" spans="1:4" ht="12" customHeight="1" x14ac:dyDescent="0.3">
      <c r="A7438" s="1" t="s">
        <v>5320</v>
      </c>
      <c r="B7438" s="1" t="s">
        <v>23811</v>
      </c>
      <c r="C7438" t="s">
        <v>31074</v>
      </c>
      <c r="D7438" t="str">
        <f t="shared" si="116"/>
        <v>@pec.comune.vallecastellana.te.it</v>
      </c>
    </row>
    <row r="7439" spans="1:4" ht="12" customHeight="1" x14ac:dyDescent="0.3">
      <c r="A7439" s="1" t="s">
        <v>6152</v>
      </c>
      <c r="B7439" s="1" t="s">
        <v>23991</v>
      </c>
      <c r="C7439" t="s">
        <v>31075</v>
      </c>
      <c r="D7439" t="str">
        <f t="shared" si="116"/>
        <v xml:space="preserve">@pec.comune.valledellangelo.sa.it </v>
      </c>
    </row>
    <row r="7440" spans="1:4" ht="12" customHeight="1" x14ac:dyDescent="0.3">
      <c r="A7440" s="1" t="s">
        <v>3135</v>
      </c>
      <c r="B7440" s="1" t="s">
        <v>31076</v>
      </c>
      <c r="C7440" t="s">
        <v>23745</v>
      </c>
      <c r="D7440" t="str">
        <f t="shared" si="116"/>
        <v>@pecveneto.it</v>
      </c>
    </row>
    <row r="7441" spans="1:4" ht="12" customHeight="1" x14ac:dyDescent="0.3">
      <c r="A7441" s="1" t="s">
        <v>15124</v>
      </c>
      <c r="B7441" s="1" t="s">
        <v>31077</v>
      </c>
      <c r="C7441" t="s">
        <v>23681</v>
      </c>
      <c r="D7441" t="str">
        <f t="shared" si="116"/>
        <v>@legalmail.it</v>
      </c>
    </row>
    <row r="7442" spans="1:4" ht="12" customHeight="1" x14ac:dyDescent="0.3">
      <c r="A7442" s="1" t="s">
        <v>5704</v>
      </c>
      <c r="B7442" s="1" t="s">
        <v>31078</v>
      </c>
      <c r="C7442" t="s">
        <v>23887</v>
      </c>
      <c r="D7442" t="str">
        <f t="shared" si="116"/>
        <v>@pcert.it</v>
      </c>
    </row>
    <row r="7443" spans="1:4" ht="12" customHeight="1" x14ac:dyDescent="0.3">
      <c r="A7443" s="1" t="s">
        <v>2328</v>
      </c>
      <c r="B7443" s="1" t="s">
        <v>31079</v>
      </c>
      <c r="C7443" t="s">
        <v>23699</v>
      </c>
      <c r="D7443" t="str">
        <f t="shared" si="116"/>
        <v>@pec.it</v>
      </c>
    </row>
    <row r="7444" spans="1:4" ht="12" customHeight="1" x14ac:dyDescent="0.3">
      <c r="A7444" s="1" t="s">
        <v>2329</v>
      </c>
      <c r="B7444" s="1" t="s">
        <v>27093</v>
      </c>
      <c r="C7444" t="s">
        <v>31080</v>
      </c>
      <c r="D7444" t="str">
        <f t="shared" si="116"/>
        <v>@pec.vallesalimbene.org</v>
      </c>
    </row>
    <row r="7445" spans="1:4" ht="12" customHeight="1" x14ac:dyDescent="0.3">
      <c r="A7445" s="1" t="s">
        <v>1087</v>
      </c>
      <c r="B7445" s="1" t="s">
        <v>31081</v>
      </c>
      <c r="C7445" t="s">
        <v>23790</v>
      </c>
      <c r="D7445" t="str">
        <f t="shared" si="116"/>
        <v>@pec.ptbiellese.it</v>
      </c>
    </row>
    <row r="7446" spans="1:4" ht="12" customHeight="1" x14ac:dyDescent="0.3">
      <c r="A7446" s="1" t="s">
        <v>3703</v>
      </c>
      <c r="B7446" s="1" t="s">
        <v>31082</v>
      </c>
      <c r="C7446" t="s">
        <v>23681</v>
      </c>
      <c r="D7446" t="str">
        <f t="shared" si="116"/>
        <v>@legalmail.it</v>
      </c>
    </row>
    <row r="7447" spans="1:4" ht="12" customHeight="1" x14ac:dyDescent="0.3">
      <c r="A7447" s="1" t="s">
        <v>5156</v>
      </c>
      <c r="B7447" s="1" t="s">
        <v>24046</v>
      </c>
      <c r="C7447" t="s">
        <v>31083</v>
      </c>
      <c r="D7447" t="str">
        <f t="shared" si="116"/>
        <v>@pec.comune.vallecorsa.fr.it</v>
      </c>
    </row>
    <row r="7448" spans="1:4" ht="12" customHeight="1" x14ac:dyDescent="0.3">
      <c r="A7448" s="1" t="s">
        <v>3704</v>
      </c>
      <c r="B7448" s="1" t="s">
        <v>31084</v>
      </c>
      <c r="C7448" t="s">
        <v>23681</v>
      </c>
      <c r="D7448" t="str">
        <f t="shared" si="116"/>
        <v>@legalmail.it</v>
      </c>
    </row>
    <row r="7449" spans="1:4" ht="12" customHeight="1" x14ac:dyDescent="0.3">
      <c r="A7449" s="1" t="s">
        <v>7044</v>
      </c>
      <c r="B7449" s="1" t="s">
        <v>23684</v>
      </c>
      <c r="C7449" t="s">
        <v>31085</v>
      </c>
      <c r="D7449" t="str">
        <f t="shared" si="116"/>
        <v>@pec.comune.valledolmo.pa.it</v>
      </c>
    </row>
    <row r="7450" spans="1:4" ht="12" customHeight="1" x14ac:dyDescent="0.3">
      <c r="A7450" s="1" t="s">
        <v>7402</v>
      </c>
      <c r="B7450" s="1" t="s">
        <v>23684</v>
      </c>
      <c r="C7450" t="s">
        <v>31086</v>
      </c>
      <c r="D7450" t="str">
        <f t="shared" si="116"/>
        <v>@pec.comune.valledoria.ss.it</v>
      </c>
    </row>
    <row r="7451" spans="1:4" ht="12" customHeight="1" x14ac:dyDescent="0.3">
      <c r="A7451" s="1" t="s">
        <v>6770</v>
      </c>
      <c r="B7451" s="1" t="s">
        <v>31087</v>
      </c>
      <c r="C7451" t="s">
        <v>23713</v>
      </c>
      <c r="D7451" t="str">
        <f t="shared" si="116"/>
        <v>@asmepec.it</v>
      </c>
    </row>
    <row r="7452" spans="1:4" ht="12" customHeight="1" x14ac:dyDescent="0.3">
      <c r="A7452" s="1" t="s">
        <v>4610</v>
      </c>
      <c r="B7452" s="1" t="s">
        <v>31088</v>
      </c>
      <c r="C7452" t="s">
        <v>23717</v>
      </c>
      <c r="D7452" t="str">
        <f t="shared" si="116"/>
        <v>@emarche.it</v>
      </c>
    </row>
    <row r="7453" spans="1:4" ht="12" customHeight="1" x14ac:dyDescent="0.3">
      <c r="A7453" s="1" t="s">
        <v>2875</v>
      </c>
      <c r="B7453" s="1" t="s">
        <v>23737</v>
      </c>
      <c r="C7453" t="s">
        <v>31089</v>
      </c>
      <c r="D7453" t="str">
        <f t="shared" si="116"/>
        <v>@pec.comune.vallelaghi.tn.it</v>
      </c>
    </row>
    <row r="7454" spans="1:4" ht="12" customHeight="1" x14ac:dyDescent="0.3">
      <c r="A7454" s="1" t="s">
        <v>6939</v>
      </c>
      <c r="B7454" s="1" t="s">
        <v>31090</v>
      </c>
      <c r="C7454" t="s">
        <v>23713</v>
      </c>
      <c r="D7454" t="str">
        <f t="shared" si="116"/>
        <v>@asmepec.it</v>
      </c>
    </row>
    <row r="7455" spans="1:4" ht="12" customHeight="1" x14ac:dyDescent="0.3">
      <c r="A7455" s="1" t="s">
        <v>7215</v>
      </c>
      <c r="B7455" s="1" t="s">
        <v>31091</v>
      </c>
      <c r="C7455" t="s">
        <v>23699</v>
      </c>
      <c r="D7455" t="str">
        <f t="shared" si="116"/>
        <v>@pec.it</v>
      </c>
    </row>
    <row r="7456" spans="1:4" ht="12" customHeight="1" x14ac:dyDescent="0.3">
      <c r="A7456" s="1" t="s">
        <v>5157</v>
      </c>
      <c r="B7456" s="1" t="s">
        <v>25467</v>
      </c>
      <c r="C7456" t="s">
        <v>31092</v>
      </c>
      <c r="D7456" t="str">
        <f t="shared" si="116"/>
        <v>@pec.comune.vallemaio.fr.it</v>
      </c>
    </row>
    <row r="7457" spans="1:4" ht="12" customHeight="1" x14ac:dyDescent="0.3">
      <c r="A7457" s="1" t="s">
        <v>5028</v>
      </c>
      <c r="B7457" s="1" t="s">
        <v>31093</v>
      </c>
      <c r="C7457" t="s">
        <v>23699</v>
      </c>
      <c r="D7457" t="str">
        <f t="shared" si="116"/>
        <v>@pec.it</v>
      </c>
    </row>
    <row r="7458" spans="1:4" ht="12" customHeight="1" x14ac:dyDescent="0.3">
      <c r="A7458" s="1" t="s">
        <v>4841</v>
      </c>
      <c r="B7458" s="1" t="s">
        <v>24083</v>
      </c>
      <c r="C7458" t="s">
        <v>31094</v>
      </c>
      <c r="D7458" t="str">
        <f t="shared" si="116"/>
        <v>@pec.vallerano.net</v>
      </c>
    </row>
    <row r="7459" spans="1:4" ht="12" customHeight="1" x14ac:dyDescent="0.3">
      <c r="A7459" s="1" t="s">
        <v>7683</v>
      </c>
      <c r="B7459" s="1" t="s">
        <v>31095</v>
      </c>
      <c r="C7459" t="s">
        <v>24236</v>
      </c>
      <c r="D7459" t="str">
        <f t="shared" si="116"/>
        <v>@servizipostacert.it</v>
      </c>
    </row>
    <row r="7460" spans="1:4" ht="12" customHeight="1" x14ac:dyDescent="0.3">
      <c r="A7460" s="1" t="s">
        <v>5158</v>
      </c>
      <c r="B7460" s="1" t="s">
        <v>31096</v>
      </c>
      <c r="C7460" t="s">
        <v>23699</v>
      </c>
      <c r="D7460" t="str">
        <f t="shared" si="116"/>
        <v>@pec.it</v>
      </c>
    </row>
    <row r="7461" spans="1:4" ht="12" customHeight="1" x14ac:dyDescent="0.3">
      <c r="A7461" s="1" t="s">
        <v>5993</v>
      </c>
      <c r="B7461" s="1" t="s">
        <v>23684</v>
      </c>
      <c r="C7461" t="s">
        <v>31097</v>
      </c>
      <c r="D7461" t="str">
        <f t="shared" si="116"/>
        <v>@pec.comune-vallesaccarda.it</v>
      </c>
    </row>
    <row r="7462" spans="1:4" ht="12" customHeight="1" x14ac:dyDescent="0.3">
      <c r="A7462" s="1" t="s">
        <v>1940</v>
      </c>
      <c r="B7462" s="1" t="s">
        <v>31098</v>
      </c>
      <c r="C7462" t="s">
        <v>23679</v>
      </c>
      <c r="D7462" t="str">
        <f t="shared" si="116"/>
        <v>@pec.regione.lombardia.it</v>
      </c>
    </row>
    <row r="7463" spans="1:4" ht="12" customHeight="1" x14ac:dyDescent="0.3">
      <c r="A7463" s="1" t="s">
        <v>3074</v>
      </c>
      <c r="B7463" s="1" t="s">
        <v>31099</v>
      </c>
      <c r="C7463" t="s">
        <v>23677</v>
      </c>
      <c r="D7463" t="str">
        <f t="shared" si="116"/>
        <v>@cert.ip-veneto.net</v>
      </c>
    </row>
    <row r="7464" spans="1:4" ht="12" customHeight="1" x14ac:dyDescent="0.3">
      <c r="A7464" s="1" t="s">
        <v>5029</v>
      </c>
      <c r="B7464" s="1" t="s">
        <v>31100</v>
      </c>
      <c r="C7464" t="s">
        <v>23699</v>
      </c>
      <c r="D7464" t="str">
        <f t="shared" si="116"/>
        <v>@pec.it</v>
      </c>
    </row>
    <row r="7465" spans="1:4" ht="12" customHeight="1" x14ac:dyDescent="0.3">
      <c r="A7465" s="1" t="s">
        <v>2155</v>
      </c>
      <c r="B7465" s="1" t="s">
        <v>23684</v>
      </c>
      <c r="C7465" t="s">
        <v>31101</v>
      </c>
      <c r="D7465" t="str">
        <f t="shared" si="116"/>
        <v>@pec.comune.vallioterme.bs.it</v>
      </c>
    </row>
    <row r="7466" spans="1:4" ht="12" customHeight="1" x14ac:dyDescent="0.3">
      <c r="A7466" s="1" t="s">
        <v>6153</v>
      </c>
      <c r="B7466" s="1" t="s">
        <v>31102</v>
      </c>
      <c r="C7466" t="s">
        <v>23681</v>
      </c>
      <c r="D7466" t="str">
        <f t="shared" si="116"/>
        <v>@legalmail.it</v>
      </c>
    </row>
    <row r="7467" spans="1:4" ht="12" customHeight="1" x14ac:dyDescent="0.3">
      <c r="A7467" s="1" t="s">
        <v>4528</v>
      </c>
      <c r="B7467" s="1" t="s">
        <v>31103</v>
      </c>
      <c r="C7467" t="s">
        <v>23726</v>
      </c>
      <c r="D7467" t="str">
        <f t="shared" si="116"/>
        <v>@postacert.umbria.it</v>
      </c>
    </row>
    <row r="7468" spans="1:4" ht="12" customHeight="1" x14ac:dyDescent="0.3">
      <c r="A7468" s="1" t="s">
        <v>284</v>
      </c>
      <c r="B7468" s="1" t="s">
        <v>31104</v>
      </c>
      <c r="C7468" t="s">
        <v>23735</v>
      </c>
      <c r="D7468" t="str">
        <f t="shared" si="116"/>
        <v>@cert.ruparpiemonte.it</v>
      </c>
    </row>
    <row r="7469" spans="1:4" ht="12" customHeight="1" x14ac:dyDescent="0.3">
      <c r="A7469" s="1" t="s">
        <v>714</v>
      </c>
      <c r="B7469" s="1" t="s">
        <v>23233</v>
      </c>
      <c r="C7469" t="s">
        <v>23747</v>
      </c>
      <c r="D7469" t="str">
        <f t="shared" si="116"/>
        <v>@cert.legalmail.it</v>
      </c>
    </row>
    <row r="7470" spans="1:4" ht="12" customHeight="1" x14ac:dyDescent="0.3">
      <c r="A7470" s="1" t="s">
        <v>1012</v>
      </c>
      <c r="B7470" s="1" t="s">
        <v>23684</v>
      </c>
      <c r="C7470" t="s">
        <v>31105</v>
      </c>
      <c r="D7470" t="str">
        <f t="shared" si="116"/>
        <v>@pec.comune.valmacca.al.it</v>
      </c>
    </row>
    <row r="7471" spans="1:4" ht="12" customHeight="1" x14ac:dyDescent="0.3">
      <c r="A7471" s="1" t="s">
        <v>2600</v>
      </c>
      <c r="B7471" s="1" t="s">
        <v>23737</v>
      </c>
      <c r="C7471" t="s">
        <v>31106</v>
      </c>
      <c r="D7471" t="str">
        <f t="shared" si="116"/>
        <v>@pec.comune.valmadrera.lc.it</v>
      </c>
    </row>
    <row r="7472" spans="1:4" ht="12" customHeight="1" x14ac:dyDescent="0.3">
      <c r="A7472" s="1" t="s">
        <v>5030</v>
      </c>
      <c r="B7472" s="1" t="s">
        <v>23684</v>
      </c>
      <c r="C7472" t="s">
        <v>31107</v>
      </c>
      <c r="D7472" t="str">
        <f t="shared" si="116"/>
        <v>@cert.comune.valmontone.rm.it</v>
      </c>
    </row>
    <row r="7473" spans="1:4" ht="12" customHeight="1" x14ac:dyDescent="0.3">
      <c r="A7473" s="1" t="s">
        <v>1498</v>
      </c>
      <c r="B7473" s="1" t="s">
        <v>31108</v>
      </c>
      <c r="C7473" t="s">
        <v>23679</v>
      </c>
      <c r="D7473" t="str">
        <f t="shared" si="116"/>
        <v>@pec.regione.lombardia.it</v>
      </c>
    </row>
    <row r="7474" spans="1:4" ht="12" customHeight="1" x14ac:dyDescent="0.3">
      <c r="A7474" s="1" t="s">
        <v>3960</v>
      </c>
      <c r="B7474" s="1" t="s">
        <v>23684</v>
      </c>
      <c r="C7474" t="s">
        <v>31109</v>
      </c>
      <c r="D7474" t="str">
        <f t="shared" si="116"/>
        <v>@postacert.comune.valmozzola.pr.it</v>
      </c>
    </row>
    <row r="7475" spans="1:4" ht="12" customHeight="1" x14ac:dyDescent="0.3">
      <c r="A7475" s="1" t="s">
        <v>1941</v>
      </c>
      <c r="B7475" s="1" t="s">
        <v>31110</v>
      </c>
      <c r="C7475" t="s">
        <v>23679</v>
      </c>
      <c r="D7475" t="str">
        <f t="shared" si="116"/>
        <v>@pec.regione.lombardia.it</v>
      </c>
    </row>
    <row r="7476" spans="1:4" ht="12" customHeight="1" x14ac:dyDescent="0.3">
      <c r="A7476" s="1" t="s">
        <v>1229</v>
      </c>
      <c r="B7476" s="1" t="s">
        <v>23684</v>
      </c>
      <c r="C7476" t="s">
        <v>31111</v>
      </c>
      <c r="D7476" t="str">
        <f t="shared" si="116"/>
        <v>@pec.comune.valpelline.ao.it</v>
      </c>
    </row>
    <row r="7477" spans="1:4" ht="12" customHeight="1" x14ac:dyDescent="0.3">
      <c r="A7477" s="1" t="s">
        <v>285</v>
      </c>
      <c r="B7477" s="1" t="s">
        <v>23684</v>
      </c>
      <c r="C7477" t="s">
        <v>31112</v>
      </c>
      <c r="D7477" t="str">
        <f t="shared" si="116"/>
        <v>@pec.comune.valperga.to.it</v>
      </c>
    </row>
    <row r="7478" spans="1:4" ht="12" customHeight="1" x14ac:dyDescent="0.3">
      <c r="A7478" s="1" t="s">
        <v>286</v>
      </c>
      <c r="B7478" s="1" t="s">
        <v>31113</v>
      </c>
      <c r="C7478" t="s">
        <v>31114</v>
      </c>
      <c r="D7478" t="str">
        <f t="shared" si="116"/>
        <v>@pec.pftech.it</v>
      </c>
    </row>
    <row r="7479" spans="1:4" ht="12" customHeight="1" x14ac:dyDescent="0.3">
      <c r="A7479" s="1" t="s">
        <v>4107</v>
      </c>
      <c r="B7479" s="1" t="s">
        <v>31115</v>
      </c>
      <c r="C7479" t="s">
        <v>23997</v>
      </c>
      <c r="D7479" t="str">
        <f t="shared" si="116"/>
        <v>@cert.provincia.bo.it</v>
      </c>
    </row>
    <row r="7480" spans="1:4" ht="12" customHeight="1" x14ac:dyDescent="0.3">
      <c r="A7480" s="1" t="s">
        <v>1230</v>
      </c>
      <c r="B7480" s="1" t="s">
        <v>23684</v>
      </c>
      <c r="C7480" t="s">
        <v>31116</v>
      </c>
      <c r="D7480" t="str">
        <f t="shared" si="116"/>
        <v>@pec.comune.valsavarenche.ao.it</v>
      </c>
    </row>
    <row r="7481" spans="1:4" ht="12" customHeight="1" x14ac:dyDescent="0.3">
      <c r="A7481" s="1" t="s">
        <v>6541</v>
      </c>
      <c r="B7481" s="1" t="s">
        <v>31117</v>
      </c>
      <c r="C7481" t="s">
        <v>23691</v>
      </c>
      <c r="D7481" t="str">
        <f t="shared" si="116"/>
        <v>@cert.ruparbasilicata.it</v>
      </c>
    </row>
    <row r="7482" spans="1:4" ht="12" customHeight="1" x14ac:dyDescent="0.3">
      <c r="A7482" s="1" t="s">
        <v>1500</v>
      </c>
      <c r="B7482" s="1" t="s">
        <v>31118</v>
      </c>
      <c r="C7482" t="s">
        <v>23828</v>
      </c>
      <c r="D7482" t="str">
        <f t="shared" si="116"/>
        <v>@halleycert.it</v>
      </c>
    </row>
    <row r="7483" spans="1:4" ht="12" customHeight="1" x14ac:dyDescent="0.3">
      <c r="A7483" s="1" t="s">
        <v>1163</v>
      </c>
      <c r="B7483" s="1" t="s">
        <v>31119</v>
      </c>
      <c r="C7483" t="s">
        <v>23681</v>
      </c>
      <c r="D7483" t="str">
        <f t="shared" si="116"/>
        <v>@legalmail.it</v>
      </c>
    </row>
    <row r="7484" spans="1:4" ht="12" customHeight="1" x14ac:dyDescent="0.3">
      <c r="A7484" s="1" t="s">
        <v>4529</v>
      </c>
      <c r="B7484" s="1" t="s">
        <v>31120</v>
      </c>
      <c r="C7484" t="s">
        <v>23726</v>
      </c>
      <c r="D7484" t="str">
        <f t="shared" si="116"/>
        <v>@postacert.umbria.it</v>
      </c>
    </row>
    <row r="7485" spans="1:4" ht="12" customHeight="1" x14ac:dyDescent="0.3">
      <c r="A7485" s="1" t="s">
        <v>1942</v>
      </c>
      <c r="B7485" s="1" t="s">
        <v>31121</v>
      </c>
      <c r="C7485" t="s">
        <v>23679</v>
      </c>
      <c r="D7485" t="str">
        <f t="shared" si="116"/>
        <v>@pec.regione.lombardia.it</v>
      </c>
    </row>
    <row r="7486" spans="1:4" ht="12" customHeight="1" x14ac:dyDescent="0.3">
      <c r="A7486" s="1" t="s">
        <v>1231</v>
      </c>
      <c r="B7486" s="1" t="s">
        <v>23684</v>
      </c>
      <c r="C7486" t="s">
        <v>31122</v>
      </c>
      <c r="D7486" t="str">
        <f t="shared" si="116"/>
        <v>@pec.comune.valtournenche.ao.it</v>
      </c>
    </row>
    <row r="7487" spans="1:4" ht="12" customHeight="1" x14ac:dyDescent="0.3">
      <c r="A7487" s="1" t="s">
        <v>6154</v>
      </c>
      <c r="B7487" s="1" t="s">
        <v>23944</v>
      </c>
      <c r="C7487" t="s">
        <v>31123</v>
      </c>
      <c r="D7487" t="str">
        <f t="shared" si="116"/>
        <v>@pec.comune.valva.sa.it</v>
      </c>
    </row>
    <row r="7488" spans="1:4" ht="12" customHeight="1" x14ac:dyDescent="0.3">
      <c r="A7488" s="1" t="s">
        <v>2605</v>
      </c>
      <c r="B7488" s="1" t="s">
        <v>31124</v>
      </c>
      <c r="C7488" t="s">
        <v>23679</v>
      </c>
      <c r="D7488" t="str">
        <f t="shared" si="116"/>
        <v>@pec.regione.lombardia.it</v>
      </c>
    </row>
    <row r="7489" spans="1:4" ht="12" customHeight="1" x14ac:dyDescent="0.3">
      <c r="A7489" s="1" t="s">
        <v>3643</v>
      </c>
      <c r="B7489" s="1" t="s">
        <v>31125</v>
      </c>
      <c r="C7489" t="s">
        <v>23786</v>
      </c>
      <c r="D7489" t="str">
        <f t="shared" si="116"/>
        <v>@certgov.fvg.it</v>
      </c>
    </row>
    <row r="7490" spans="1:4" ht="12" customHeight="1" x14ac:dyDescent="0.3">
      <c r="A7490" s="1" t="s">
        <v>2330</v>
      </c>
      <c r="B7490" s="1" t="s">
        <v>31126</v>
      </c>
      <c r="C7490" t="s">
        <v>23699</v>
      </c>
      <c r="D7490" t="str">
        <f t="shared" si="116"/>
        <v>@pec.it</v>
      </c>
    </row>
    <row r="7491" spans="1:4" ht="12" customHeight="1" x14ac:dyDescent="0.3">
      <c r="A7491" s="1" t="s">
        <v>2156</v>
      </c>
      <c r="B7491" s="1" t="s">
        <v>23684</v>
      </c>
      <c r="C7491" t="s">
        <v>31127</v>
      </c>
      <c r="D7491" t="str">
        <f t="shared" ref="D7491:D7554" si="117">CONCATENATE("@",C:C)</f>
        <v>@pec.comune.valvestino.bs.it</v>
      </c>
    </row>
    <row r="7492" spans="1:4" ht="12" customHeight="1" x14ac:dyDescent="0.3">
      <c r="A7492" s="1" t="s">
        <v>15175</v>
      </c>
      <c r="B7492" s="1" t="s">
        <v>31128</v>
      </c>
      <c r="C7492" t="s">
        <v>23681</v>
      </c>
      <c r="D7492" t="str">
        <f t="shared" si="117"/>
        <v>@legalmail.it</v>
      </c>
    </row>
    <row r="7493" spans="1:4" ht="12" customHeight="1" x14ac:dyDescent="0.3">
      <c r="A7493" s="1" t="s">
        <v>1721</v>
      </c>
      <c r="B7493" s="1" t="s">
        <v>31129</v>
      </c>
      <c r="C7493" t="s">
        <v>23856</v>
      </c>
      <c r="D7493" t="str">
        <f t="shared" si="117"/>
        <v>@postecert.it</v>
      </c>
    </row>
    <row r="7494" spans="1:4" ht="12" customHeight="1" x14ac:dyDescent="0.3">
      <c r="A7494" s="1" t="s">
        <v>1712</v>
      </c>
      <c r="B7494" s="1" t="s">
        <v>31130</v>
      </c>
      <c r="C7494" t="s">
        <v>23679</v>
      </c>
      <c r="D7494" t="str">
        <f t="shared" si="117"/>
        <v>@pec.regione.lombardia.it</v>
      </c>
    </row>
    <row r="7495" spans="1:4" ht="12" customHeight="1" x14ac:dyDescent="0.3">
      <c r="A7495" s="1" t="s">
        <v>1164</v>
      </c>
      <c r="B7495" s="1" t="s">
        <v>31131</v>
      </c>
      <c r="C7495" t="s">
        <v>23681</v>
      </c>
      <c r="D7495" t="str">
        <f t="shared" si="117"/>
        <v>@legalmail.it</v>
      </c>
    </row>
    <row r="7496" spans="1:4" ht="12" customHeight="1" x14ac:dyDescent="0.3">
      <c r="A7496" s="1" t="s">
        <v>1713</v>
      </c>
      <c r="B7496" s="1" t="s">
        <v>31132</v>
      </c>
      <c r="C7496" t="s">
        <v>23681</v>
      </c>
      <c r="D7496" t="str">
        <f t="shared" si="117"/>
        <v>@legalmail.it</v>
      </c>
    </row>
    <row r="7497" spans="1:4" ht="12" customHeight="1" x14ac:dyDescent="0.3">
      <c r="A7497" s="1" t="s">
        <v>477</v>
      </c>
      <c r="B7497" s="1" t="s">
        <v>31133</v>
      </c>
      <c r="C7497" t="s">
        <v>23735</v>
      </c>
      <c r="D7497" t="str">
        <f t="shared" si="117"/>
        <v>@cert.ruparpiemonte.it</v>
      </c>
    </row>
    <row r="7498" spans="1:4" ht="12" customHeight="1" x14ac:dyDescent="0.3">
      <c r="A7498" s="1" t="s">
        <v>389</v>
      </c>
      <c r="B7498" s="1" t="s">
        <v>31134</v>
      </c>
      <c r="C7498" t="s">
        <v>23681</v>
      </c>
      <c r="D7498" t="str">
        <f t="shared" si="117"/>
        <v>@legalmail.it</v>
      </c>
    </row>
    <row r="7499" spans="1:4" ht="12" customHeight="1" x14ac:dyDescent="0.3">
      <c r="A7499" s="1" t="s">
        <v>478</v>
      </c>
      <c r="B7499" s="1" t="s">
        <v>23684</v>
      </c>
      <c r="C7499" t="s">
        <v>31135</v>
      </c>
      <c r="D7499" t="str">
        <f t="shared" si="117"/>
        <v>@pec.comune.varallopombia.no.it</v>
      </c>
    </row>
    <row r="7500" spans="1:4" ht="12" customHeight="1" x14ac:dyDescent="0.3">
      <c r="A7500" s="1" t="s">
        <v>1358</v>
      </c>
      <c r="B7500" s="1" t="s">
        <v>23684</v>
      </c>
      <c r="C7500" t="s">
        <v>31136</v>
      </c>
      <c r="D7500" t="str">
        <f t="shared" si="117"/>
        <v>@pec.comune.varano-borghi.va.it</v>
      </c>
    </row>
    <row r="7501" spans="1:4" ht="12" customHeight="1" x14ac:dyDescent="0.3">
      <c r="A7501" s="1" t="s">
        <v>15184</v>
      </c>
      <c r="B7501" s="1" t="s">
        <v>23684</v>
      </c>
      <c r="C7501" t="s">
        <v>31137</v>
      </c>
      <c r="D7501" t="str">
        <f t="shared" si="117"/>
        <v>@postacert.comune.varano-demelegari.pr.it</v>
      </c>
    </row>
    <row r="7502" spans="1:4" ht="12" customHeight="1" x14ac:dyDescent="0.3">
      <c r="A7502" s="1" t="s">
        <v>6867</v>
      </c>
      <c r="B7502" s="1" t="s">
        <v>23944</v>
      </c>
      <c r="C7502" t="s">
        <v>31138</v>
      </c>
      <c r="D7502" t="str">
        <f t="shared" si="117"/>
        <v>@pec.comunevarapodio.it</v>
      </c>
    </row>
    <row r="7503" spans="1:4" ht="12" customHeight="1" x14ac:dyDescent="0.3">
      <c r="A7503" s="1" t="s">
        <v>3774</v>
      </c>
      <c r="B7503" s="1" t="s">
        <v>31139</v>
      </c>
      <c r="C7503" t="s">
        <v>23699</v>
      </c>
      <c r="D7503" t="str">
        <f t="shared" si="117"/>
        <v>@pec.it</v>
      </c>
    </row>
    <row r="7504" spans="1:4" ht="12" customHeight="1" x14ac:dyDescent="0.3">
      <c r="A7504" s="1" t="s">
        <v>4920</v>
      </c>
      <c r="B7504" s="1" t="s">
        <v>31140</v>
      </c>
      <c r="C7504" t="s">
        <v>23681</v>
      </c>
      <c r="D7504" t="str">
        <f t="shared" si="117"/>
        <v>@legalmail.it</v>
      </c>
    </row>
    <row r="7505" spans="1:4" ht="12" customHeight="1" x14ac:dyDescent="0.3">
      <c r="A7505" s="1" t="s">
        <v>2709</v>
      </c>
      <c r="B7505" s="1" t="s">
        <v>24484</v>
      </c>
      <c r="C7505" t="s">
        <v>31141</v>
      </c>
      <c r="D7505" t="str">
        <f t="shared" si="117"/>
        <v>@comune.varedo.legalmail.it</v>
      </c>
    </row>
    <row r="7506" spans="1:4" ht="12" customHeight="1" x14ac:dyDescent="0.3">
      <c r="A7506" s="1" t="s">
        <v>2601</v>
      </c>
      <c r="B7506" s="1" t="s">
        <v>23273</v>
      </c>
      <c r="C7506" t="s">
        <v>31142</v>
      </c>
      <c r="D7506" t="str">
        <f t="shared" si="117"/>
        <v>@comune.varenna.legalmailpa.it</v>
      </c>
    </row>
    <row r="7507" spans="1:4" ht="12" customHeight="1" x14ac:dyDescent="0.3">
      <c r="A7507" s="1" t="s">
        <v>1359</v>
      </c>
      <c r="B7507" s="1" t="s">
        <v>23684</v>
      </c>
      <c r="C7507" t="s">
        <v>31143</v>
      </c>
      <c r="D7507" t="str">
        <f t="shared" si="117"/>
        <v>@comune.varese.legalmail.it</v>
      </c>
    </row>
    <row r="7508" spans="1:4" ht="12" customHeight="1" x14ac:dyDescent="0.3">
      <c r="A7508" s="1" t="s">
        <v>3872</v>
      </c>
      <c r="B7508" s="1" t="s">
        <v>31144</v>
      </c>
      <c r="C7508" t="s">
        <v>23681</v>
      </c>
      <c r="D7508" t="str">
        <f t="shared" si="117"/>
        <v>@legalmail.it</v>
      </c>
    </row>
    <row r="7509" spans="1:4" ht="12" customHeight="1" x14ac:dyDescent="0.3">
      <c r="A7509" s="1" t="s">
        <v>287</v>
      </c>
      <c r="B7509" s="1" t="s">
        <v>23684</v>
      </c>
      <c r="C7509" t="s">
        <v>31145</v>
      </c>
      <c r="D7509" t="str">
        <f t="shared" si="117"/>
        <v>@pec.comunevarisella.to.it</v>
      </c>
    </row>
    <row r="7510" spans="1:4" ht="12" customHeight="1" x14ac:dyDescent="0.3">
      <c r="A7510" s="1" t="s">
        <v>3553</v>
      </c>
      <c r="B7510" s="1" t="s">
        <v>31146</v>
      </c>
      <c r="C7510" t="s">
        <v>23786</v>
      </c>
      <c r="D7510" t="str">
        <f t="shared" si="117"/>
        <v>@certgov.fvg.it</v>
      </c>
    </row>
    <row r="7511" spans="1:4" ht="12" customHeight="1" x14ac:dyDescent="0.3">
      <c r="A7511" s="1" t="s">
        <v>15194</v>
      </c>
      <c r="B7511" s="1" t="s">
        <v>31147</v>
      </c>
      <c r="C7511" t="s">
        <v>23681</v>
      </c>
      <c r="D7511" t="str">
        <f t="shared" si="117"/>
        <v>@legalmail.it</v>
      </c>
    </row>
    <row r="7512" spans="1:4" ht="12" customHeight="1" x14ac:dyDescent="0.3">
      <c r="A7512" s="1" t="s">
        <v>3962</v>
      </c>
      <c r="B7512" s="1" t="s">
        <v>23684</v>
      </c>
      <c r="C7512" t="s">
        <v>31148</v>
      </c>
      <c r="D7512" t="str">
        <f t="shared" si="117"/>
        <v>@postacert.comune.varsi.pr.it</v>
      </c>
    </row>
    <row r="7513" spans="1:4" ht="12" customHeight="1" x14ac:dyDescent="0.3">
      <c r="A7513" s="1" t="s">
        <v>2331</v>
      </c>
      <c r="B7513" s="1" t="s">
        <v>23684</v>
      </c>
      <c r="C7513" t="s">
        <v>31149</v>
      </c>
      <c r="D7513" t="str">
        <f t="shared" si="117"/>
        <v>@pec.comune.varzi.pv.it</v>
      </c>
    </row>
    <row r="7514" spans="1:4" ht="12" customHeight="1" x14ac:dyDescent="0.3">
      <c r="A7514" s="1" t="s">
        <v>1165</v>
      </c>
      <c r="B7514" s="1" t="s">
        <v>31150</v>
      </c>
      <c r="C7514" t="s">
        <v>23887</v>
      </c>
      <c r="D7514" t="str">
        <f t="shared" si="117"/>
        <v>@pcert.it</v>
      </c>
    </row>
    <row r="7515" spans="1:4" ht="12" customHeight="1" x14ac:dyDescent="0.3">
      <c r="A7515" s="1" t="s">
        <v>4842</v>
      </c>
      <c r="B7515" s="1" t="s">
        <v>31151</v>
      </c>
      <c r="C7515" t="s">
        <v>23699</v>
      </c>
      <c r="D7515" t="str">
        <f t="shared" si="117"/>
        <v>@pec.it</v>
      </c>
    </row>
    <row r="7516" spans="1:4" ht="12" customHeight="1" x14ac:dyDescent="0.3">
      <c r="A7516" s="1" t="s">
        <v>3705</v>
      </c>
      <c r="B7516" s="1" t="s">
        <v>31152</v>
      </c>
      <c r="C7516" t="s">
        <v>23681</v>
      </c>
      <c r="D7516" t="str">
        <f t="shared" si="117"/>
        <v>@legalmail.it</v>
      </c>
    </row>
    <row r="7517" spans="1:4" ht="12" customHeight="1" x14ac:dyDescent="0.3">
      <c r="A7517" s="1" t="s">
        <v>5466</v>
      </c>
      <c r="B7517" s="1" t="s">
        <v>31153</v>
      </c>
      <c r="C7517" t="s">
        <v>23681</v>
      </c>
      <c r="D7517" t="str">
        <f t="shared" si="117"/>
        <v>@legalmail.it</v>
      </c>
    </row>
    <row r="7518" spans="1:4" ht="12" customHeight="1" x14ac:dyDescent="0.3">
      <c r="A7518" s="1" t="s">
        <v>5606</v>
      </c>
      <c r="B7518" s="1" t="s">
        <v>23737</v>
      </c>
      <c r="C7518" t="s">
        <v>31154</v>
      </c>
      <c r="D7518" t="str">
        <f t="shared" si="117"/>
        <v>@pec.comune.vastogirardi.is.it</v>
      </c>
    </row>
    <row r="7519" spans="1:4" ht="12" customHeight="1" x14ac:dyDescent="0.3">
      <c r="A7519" s="1" t="s">
        <v>288</v>
      </c>
      <c r="B7519" s="1" t="s">
        <v>31155</v>
      </c>
      <c r="C7519" t="s">
        <v>23747</v>
      </c>
      <c r="D7519" t="str">
        <f t="shared" si="117"/>
        <v>@cert.legalmail.it</v>
      </c>
    </row>
    <row r="7520" spans="1:4" ht="12" customHeight="1" x14ac:dyDescent="0.3">
      <c r="A7520" s="1" t="s">
        <v>6940</v>
      </c>
      <c r="B7520" s="1" t="s">
        <v>31156</v>
      </c>
      <c r="C7520" t="s">
        <v>23713</v>
      </c>
      <c r="D7520" t="str">
        <f t="shared" si="117"/>
        <v>@asmepec.it</v>
      </c>
    </row>
    <row r="7521" spans="1:4" ht="12" customHeight="1" x14ac:dyDescent="0.3">
      <c r="A7521" s="1" t="s">
        <v>3229</v>
      </c>
      <c r="B7521" s="1" t="s">
        <v>31157</v>
      </c>
      <c r="C7521" t="s">
        <v>23745</v>
      </c>
      <c r="D7521" t="str">
        <f t="shared" si="117"/>
        <v>@pecveneto.it</v>
      </c>
    </row>
    <row r="7522" spans="1:4" ht="12" customHeight="1" x14ac:dyDescent="0.3">
      <c r="A7522" s="1" t="s">
        <v>4362</v>
      </c>
      <c r="B7522" s="1" t="s">
        <v>31158</v>
      </c>
      <c r="C7522" t="s">
        <v>23683</v>
      </c>
      <c r="D7522" t="str">
        <f t="shared" si="117"/>
        <v>@postacert.toscana.it</v>
      </c>
    </row>
    <row r="7523" spans="1:4" ht="12" customHeight="1" x14ac:dyDescent="0.3">
      <c r="A7523" s="1" t="s">
        <v>2710</v>
      </c>
      <c r="B7523" s="1" t="s">
        <v>31159</v>
      </c>
      <c r="C7523" t="s">
        <v>23679</v>
      </c>
      <c r="D7523" t="str">
        <f t="shared" si="117"/>
        <v>@pec.regione.lombardia.it</v>
      </c>
    </row>
    <row r="7524" spans="1:4" ht="12" customHeight="1" x14ac:dyDescent="0.3">
      <c r="A7524" s="1" t="s">
        <v>1360</v>
      </c>
      <c r="B7524" s="1" t="s">
        <v>31160</v>
      </c>
      <c r="C7524" t="s">
        <v>23681</v>
      </c>
      <c r="D7524" t="str">
        <f t="shared" si="117"/>
        <v>@legalmail.it</v>
      </c>
    </row>
    <row r="7525" spans="1:4" ht="12" customHeight="1" x14ac:dyDescent="0.3">
      <c r="A7525" s="1" t="s">
        <v>3230</v>
      </c>
      <c r="B7525" s="1" t="s">
        <v>31161</v>
      </c>
      <c r="C7525" t="s">
        <v>23745</v>
      </c>
      <c r="D7525" t="str">
        <f t="shared" si="117"/>
        <v>@pecveneto.it</v>
      </c>
    </row>
    <row r="7526" spans="1:4" ht="12" customHeight="1" x14ac:dyDescent="0.3">
      <c r="A7526" s="1" t="s">
        <v>1943</v>
      </c>
      <c r="B7526" s="1" t="s">
        <v>31162</v>
      </c>
      <c r="C7526" t="s">
        <v>23679</v>
      </c>
      <c r="D7526" t="str">
        <f t="shared" si="117"/>
        <v>@pec.regione.lombardia.it</v>
      </c>
    </row>
    <row r="7527" spans="1:4" ht="12" customHeight="1" x14ac:dyDescent="0.3">
      <c r="A7527" s="1" t="s">
        <v>2711</v>
      </c>
      <c r="B7527" s="1" t="s">
        <v>31163</v>
      </c>
      <c r="C7527" t="s">
        <v>23681</v>
      </c>
      <c r="D7527" t="str">
        <f t="shared" si="117"/>
        <v>@legalmail.it</v>
      </c>
    </row>
    <row r="7528" spans="1:4" ht="12" customHeight="1" x14ac:dyDescent="0.3">
      <c r="A7528" s="1" t="s">
        <v>3369</v>
      </c>
      <c r="B7528" s="1" t="s">
        <v>23684</v>
      </c>
      <c r="C7528" t="s">
        <v>31164</v>
      </c>
      <c r="D7528" t="str">
        <f t="shared" si="117"/>
        <v>@pec.comune.veggiano.pd.it</v>
      </c>
    </row>
    <row r="7529" spans="1:4" ht="12" customHeight="1" x14ac:dyDescent="0.3">
      <c r="A7529" s="1" t="s">
        <v>6397</v>
      </c>
      <c r="B7529" s="1" t="s">
        <v>31165</v>
      </c>
      <c r="C7529" t="s">
        <v>23740</v>
      </c>
      <c r="D7529" t="str">
        <f t="shared" si="117"/>
        <v>@pec.rupar.puglia.it</v>
      </c>
    </row>
    <row r="7530" spans="1:4" ht="12" customHeight="1" x14ac:dyDescent="0.3">
      <c r="A7530" s="1" t="s">
        <v>1088</v>
      </c>
      <c r="B7530" s="1" t="s">
        <v>23297</v>
      </c>
      <c r="C7530" t="s">
        <v>23790</v>
      </c>
      <c r="D7530" t="str">
        <f t="shared" si="117"/>
        <v>@pec.ptbiellese.it</v>
      </c>
    </row>
    <row r="7531" spans="1:4" ht="12" customHeight="1" x14ac:dyDescent="0.3">
      <c r="A7531" s="1" t="s">
        <v>4843</v>
      </c>
      <c r="B7531" s="1" t="s">
        <v>31166</v>
      </c>
      <c r="C7531" t="s">
        <v>23681</v>
      </c>
      <c r="D7531" t="str">
        <f t="shared" si="117"/>
        <v>@legalmail.it</v>
      </c>
    </row>
    <row r="7532" spans="1:4" ht="12" customHeight="1" x14ac:dyDescent="0.3">
      <c r="A7532" s="1" t="s">
        <v>1501</v>
      </c>
      <c r="B7532" s="1" t="s">
        <v>31167</v>
      </c>
      <c r="C7532" t="s">
        <v>23821</v>
      </c>
      <c r="D7532" t="str">
        <f t="shared" si="117"/>
        <v>@pec.provincia.como.it</v>
      </c>
    </row>
    <row r="7533" spans="1:4" ht="12" customHeight="1" x14ac:dyDescent="0.3">
      <c r="A7533" s="1" t="s">
        <v>2332</v>
      </c>
      <c r="B7533" s="1" t="s">
        <v>31168</v>
      </c>
      <c r="C7533" t="s">
        <v>23699</v>
      </c>
      <c r="D7533" t="str">
        <f t="shared" si="117"/>
        <v>@pec.it</v>
      </c>
    </row>
    <row r="7534" spans="1:4" ht="12" customHeight="1" x14ac:dyDescent="0.3">
      <c r="A7534" s="1" t="s">
        <v>5031</v>
      </c>
      <c r="B7534" s="1" t="s">
        <v>23780</v>
      </c>
      <c r="C7534" t="s">
        <v>31169</v>
      </c>
      <c r="D7534" t="str">
        <f t="shared" si="117"/>
        <v>@pec.comune.velletri.rm.it</v>
      </c>
    </row>
    <row r="7535" spans="1:4" ht="12" customHeight="1" x14ac:dyDescent="0.3">
      <c r="A7535" s="1" t="s">
        <v>2333</v>
      </c>
      <c r="B7535" s="1" t="s">
        <v>23850</v>
      </c>
      <c r="C7535" t="s">
        <v>31170</v>
      </c>
      <c r="D7535" t="str">
        <f t="shared" si="117"/>
        <v>@pec.comune.vellezzobellini.pv.it</v>
      </c>
    </row>
    <row r="7536" spans="1:4" ht="12" customHeight="1" x14ac:dyDescent="0.3">
      <c r="A7536" s="1" t="s">
        <v>3075</v>
      </c>
      <c r="B7536" s="1" t="s">
        <v>31171</v>
      </c>
      <c r="C7536" t="s">
        <v>31172</v>
      </c>
      <c r="D7536" t="str">
        <f t="shared" si="117"/>
        <v xml:space="preserve">@pec.altovicentino.it	</v>
      </c>
    </row>
    <row r="7537" spans="1:4" ht="12" customHeight="1" x14ac:dyDescent="0.3">
      <c r="A7537" s="1" t="s">
        <v>2965</v>
      </c>
      <c r="B7537" s="1" t="s">
        <v>31173</v>
      </c>
      <c r="C7537" t="s">
        <v>23699</v>
      </c>
      <c r="D7537" t="str">
        <f t="shared" si="117"/>
        <v>@pec.it</v>
      </c>
    </row>
    <row r="7538" spans="1:4" ht="12" customHeight="1" x14ac:dyDescent="0.3">
      <c r="A7538" s="1" t="s">
        <v>15221</v>
      </c>
      <c r="B7538" s="1" t="s">
        <v>31174</v>
      </c>
      <c r="C7538" t="s">
        <v>23681</v>
      </c>
      <c r="D7538" t="str">
        <f t="shared" si="117"/>
        <v>@legalmail.it</v>
      </c>
    </row>
    <row r="7539" spans="1:4" ht="12" customHeight="1" x14ac:dyDescent="0.3">
      <c r="A7539" s="1" t="s">
        <v>5607</v>
      </c>
      <c r="B7539" s="1" t="s">
        <v>23684</v>
      </c>
      <c r="C7539" t="s">
        <v>31175</v>
      </c>
      <c r="D7539" t="str">
        <f t="shared" si="117"/>
        <v>@pec.comune.venafro.is.it</v>
      </c>
    </row>
    <row r="7540" spans="1:4" ht="12" customHeight="1" x14ac:dyDescent="0.3">
      <c r="A7540" s="1" t="s">
        <v>290</v>
      </c>
      <c r="B7540" s="1" t="s">
        <v>31176</v>
      </c>
      <c r="C7540" t="s">
        <v>23699</v>
      </c>
      <c r="D7540" t="str">
        <f t="shared" si="117"/>
        <v>@pec.it</v>
      </c>
    </row>
    <row r="7541" spans="1:4" ht="12" customHeight="1" x14ac:dyDescent="0.3">
      <c r="A7541" s="1" t="s">
        <v>4747</v>
      </c>
      <c r="B7541" s="1" t="s">
        <v>31177</v>
      </c>
      <c r="C7541" t="s">
        <v>23717</v>
      </c>
      <c r="D7541" t="str">
        <f t="shared" si="117"/>
        <v>@emarche.it</v>
      </c>
    </row>
    <row r="7542" spans="1:4" ht="12" customHeight="1" x14ac:dyDescent="0.3">
      <c r="A7542" s="1" t="s">
        <v>715</v>
      </c>
      <c r="B7542" s="1" t="s">
        <v>23309</v>
      </c>
      <c r="C7542" t="s">
        <v>23735</v>
      </c>
      <c r="D7542" t="str">
        <f t="shared" si="117"/>
        <v>@cert.ruparpiemonte.it</v>
      </c>
    </row>
    <row r="7543" spans="1:4" ht="12" customHeight="1" x14ac:dyDescent="0.3">
      <c r="A7543" s="1" t="s">
        <v>289</v>
      </c>
      <c r="B7543" s="1" t="s">
        <v>31178</v>
      </c>
      <c r="C7543" t="s">
        <v>23681</v>
      </c>
      <c r="D7543" t="str">
        <f t="shared" si="117"/>
        <v>@legalmail.it</v>
      </c>
    </row>
    <row r="7544" spans="1:4" ht="12" customHeight="1" x14ac:dyDescent="0.3">
      <c r="A7544" s="1" t="s">
        <v>3775</v>
      </c>
      <c r="B7544" s="1" t="s">
        <v>31179</v>
      </c>
      <c r="C7544" t="s">
        <v>23681</v>
      </c>
      <c r="D7544" t="str">
        <f t="shared" si="117"/>
        <v>@legalmail.it</v>
      </c>
    </row>
    <row r="7545" spans="1:4" ht="12" customHeight="1" x14ac:dyDescent="0.3">
      <c r="A7545" s="1" t="s">
        <v>1361</v>
      </c>
      <c r="B7545" s="1" t="s">
        <v>31180</v>
      </c>
      <c r="C7545" t="s">
        <v>27325</v>
      </c>
      <c r="D7545" t="str">
        <f t="shared" si="117"/>
        <v xml:space="preserve">@pec.regione.lombardia.it </v>
      </c>
    </row>
    <row r="7546" spans="1:4" ht="12" customHeight="1" x14ac:dyDescent="0.3">
      <c r="A7546" s="1" t="s">
        <v>1362</v>
      </c>
      <c r="B7546" s="1" t="s">
        <v>31181</v>
      </c>
      <c r="C7546" t="s">
        <v>23679</v>
      </c>
      <c r="D7546" t="str">
        <f t="shared" si="117"/>
        <v>@pec.regione.lombardia.it</v>
      </c>
    </row>
    <row r="7547" spans="1:4" ht="12" customHeight="1" x14ac:dyDescent="0.3">
      <c r="A7547" s="1" t="s">
        <v>7147</v>
      </c>
      <c r="B7547" s="1" t="s">
        <v>23737</v>
      </c>
      <c r="C7547" t="s">
        <v>31182</v>
      </c>
      <c r="D7547" t="str">
        <f t="shared" si="117"/>
        <v>@pec.comunevenetico.me.it</v>
      </c>
    </row>
    <row r="7548" spans="1:4" ht="12" customHeight="1" x14ac:dyDescent="0.3">
      <c r="A7548" s="1" t="s">
        <v>3277</v>
      </c>
      <c r="B7548" s="1" t="s">
        <v>31183</v>
      </c>
      <c r="C7548" t="s">
        <v>31184</v>
      </c>
      <c r="D7548" t="str">
        <f t="shared" si="117"/>
        <v>@pec.comune.venezia.it</v>
      </c>
    </row>
    <row r="7549" spans="1:4" ht="12" customHeight="1" x14ac:dyDescent="0.3">
      <c r="A7549" s="1" t="s">
        <v>1502</v>
      </c>
      <c r="B7549" s="1" t="s">
        <v>31185</v>
      </c>
      <c r="C7549" t="s">
        <v>23821</v>
      </c>
      <c r="D7549" t="str">
        <f t="shared" si="117"/>
        <v>@pec.provincia.como.it</v>
      </c>
    </row>
    <row r="7550" spans="1:4" ht="12" customHeight="1" x14ac:dyDescent="0.3">
      <c r="A7550" s="1" t="s">
        <v>6506</v>
      </c>
      <c r="B7550" s="1" t="s">
        <v>23684</v>
      </c>
      <c r="C7550" t="s">
        <v>31186</v>
      </c>
      <c r="D7550" t="str">
        <f t="shared" si="117"/>
        <v>@pec.comune.venosa.pz.it</v>
      </c>
    </row>
    <row r="7551" spans="1:4" ht="12" customHeight="1" x14ac:dyDescent="0.3">
      <c r="A7551" s="1" t="s">
        <v>4006</v>
      </c>
      <c r="B7551" s="1" t="s">
        <v>31187</v>
      </c>
      <c r="C7551" t="s">
        <v>23681</v>
      </c>
      <c r="D7551" t="str">
        <f t="shared" si="117"/>
        <v>@legalmail.it</v>
      </c>
    </row>
    <row r="7552" spans="1:4" ht="12" customHeight="1" x14ac:dyDescent="0.3">
      <c r="A7552" s="1" t="s">
        <v>5994</v>
      </c>
      <c r="B7552" s="1" t="s">
        <v>31188</v>
      </c>
      <c r="C7552" t="s">
        <v>24157</v>
      </c>
      <c r="D7552" t="str">
        <f t="shared" si="117"/>
        <v>@cert.irpinianet.eu</v>
      </c>
    </row>
    <row r="7553" spans="1:4" ht="12" customHeight="1" x14ac:dyDescent="0.3">
      <c r="A7553" s="1" t="s">
        <v>3706</v>
      </c>
      <c r="B7553" s="1" t="s">
        <v>31189</v>
      </c>
      <c r="C7553" t="s">
        <v>23681</v>
      </c>
      <c r="D7553" t="str">
        <f t="shared" si="117"/>
        <v>@legalmail.it</v>
      </c>
    </row>
    <row r="7554" spans="1:4" ht="12" customHeight="1" x14ac:dyDescent="0.3">
      <c r="A7554" s="1" t="s">
        <v>7045</v>
      </c>
      <c r="B7554" s="1" t="s">
        <v>24376</v>
      </c>
      <c r="C7554" t="s">
        <v>31190</v>
      </c>
      <c r="D7554" t="str">
        <f t="shared" si="117"/>
        <v>@pec.comune.ventimigliadisicilia.pa.it</v>
      </c>
    </row>
    <row r="7555" spans="1:4" ht="12" customHeight="1" x14ac:dyDescent="0.3">
      <c r="A7555" s="1" t="s">
        <v>5074</v>
      </c>
      <c r="B7555" s="1" t="s">
        <v>24010</v>
      </c>
      <c r="C7555" t="s">
        <v>31191</v>
      </c>
      <c r="D7555" t="str">
        <f t="shared" ref="D7555:D7618" si="118">CONCATENATE("@",C:C)</f>
        <v>@pec.comune.ventotene.lt.it</v>
      </c>
    </row>
    <row r="7556" spans="1:4" ht="12" customHeight="1" x14ac:dyDescent="0.3">
      <c r="A7556" s="1" t="s">
        <v>3554</v>
      </c>
      <c r="B7556" s="1" t="s">
        <v>31192</v>
      </c>
      <c r="C7556" t="s">
        <v>23786</v>
      </c>
      <c r="D7556" t="str">
        <f t="shared" si="118"/>
        <v>@certgov.fvg.it</v>
      </c>
    </row>
    <row r="7557" spans="1:4" ht="12" customHeight="1" x14ac:dyDescent="0.3">
      <c r="A7557" s="1" t="s">
        <v>2712</v>
      </c>
      <c r="B7557" s="1" t="s">
        <v>31193</v>
      </c>
      <c r="C7557" t="s">
        <v>23679</v>
      </c>
      <c r="D7557" t="str">
        <f t="shared" si="118"/>
        <v>@pec.regione.lombardia.it</v>
      </c>
    </row>
    <row r="7558" spans="1:4" ht="12" customHeight="1" x14ac:dyDescent="0.3">
      <c r="A7558" s="1" t="s">
        <v>15241</v>
      </c>
      <c r="B7558" s="1" t="s">
        <v>31194</v>
      </c>
      <c r="C7558" t="s">
        <v>23681</v>
      </c>
      <c r="D7558" t="str">
        <f t="shared" si="118"/>
        <v>@legalmail.it</v>
      </c>
    </row>
    <row r="7559" spans="1:4" ht="12" customHeight="1" x14ac:dyDescent="0.3">
      <c r="A7559" s="1" t="s">
        <v>1166</v>
      </c>
      <c r="B7559" s="1" t="s">
        <v>31195</v>
      </c>
      <c r="C7559" t="s">
        <v>23681</v>
      </c>
      <c r="D7559" t="str">
        <f t="shared" si="118"/>
        <v>@legalmail.it</v>
      </c>
    </row>
    <row r="7560" spans="1:4" ht="12" customHeight="1" x14ac:dyDescent="0.3">
      <c r="A7560" s="1" t="s">
        <v>6688</v>
      </c>
      <c r="B7560" s="1" t="s">
        <v>31196</v>
      </c>
      <c r="C7560" t="s">
        <v>23713</v>
      </c>
      <c r="D7560" t="str">
        <f t="shared" si="118"/>
        <v>@asmepec.it</v>
      </c>
    </row>
    <row r="7561" spans="1:4" ht="12" customHeight="1" x14ac:dyDescent="0.3">
      <c r="A7561" s="1" t="s">
        <v>1503</v>
      </c>
      <c r="B7561" s="1" t="s">
        <v>31197</v>
      </c>
      <c r="C7561" t="s">
        <v>23679</v>
      </c>
      <c r="D7561" t="str">
        <f t="shared" si="118"/>
        <v>@pec.regione.lombardia.it</v>
      </c>
    </row>
    <row r="7562" spans="1:4" ht="12" customHeight="1" x14ac:dyDescent="0.3">
      <c r="A7562" s="1" t="s">
        <v>1587</v>
      </c>
      <c r="B7562" s="1" t="s">
        <v>31198</v>
      </c>
      <c r="C7562" t="s">
        <v>23817</v>
      </c>
      <c r="D7562" t="str">
        <f t="shared" si="118"/>
        <v>@cert.provincia.so.it</v>
      </c>
    </row>
    <row r="7563" spans="1:4" ht="12" customHeight="1" x14ac:dyDescent="0.3">
      <c r="A7563" s="1" t="s">
        <v>390</v>
      </c>
      <c r="B7563" s="1" t="s">
        <v>23684</v>
      </c>
      <c r="C7563" t="s">
        <v>31199</v>
      </c>
      <c r="D7563" t="str">
        <f t="shared" si="118"/>
        <v>@cert.comune.vercelli.it</v>
      </c>
    </row>
    <row r="7564" spans="1:4" ht="12" customHeight="1" x14ac:dyDescent="0.3">
      <c r="A7564" s="1" t="s">
        <v>2602</v>
      </c>
      <c r="B7564" s="1" t="s">
        <v>31200</v>
      </c>
      <c r="C7564" t="s">
        <v>23681</v>
      </c>
      <c r="D7564" t="str">
        <f t="shared" si="118"/>
        <v>@legalmail.it</v>
      </c>
    </row>
    <row r="7565" spans="1:4" ht="12" customHeight="1" x14ac:dyDescent="0.3">
      <c r="A7565" s="1" t="s">
        <v>1944</v>
      </c>
      <c r="B7565" s="1" t="s">
        <v>23737</v>
      </c>
      <c r="C7565" t="s">
        <v>31201</v>
      </c>
      <c r="D7565" t="str">
        <f t="shared" si="118"/>
        <v>@pec.comuneverdellino.it</v>
      </c>
    </row>
    <row r="7566" spans="1:4" ht="12" customHeight="1" x14ac:dyDescent="0.3">
      <c r="A7566" s="1" t="s">
        <v>1945</v>
      </c>
      <c r="B7566" s="1" t="s">
        <v>31202</v>
      </c>
      <c r="C7566" t="s">
        <v>23679</v>
      </c>
      <c r="D7566" t="str">
        <f t="shared" si="118"/>
        <v>@pec.regione.lombardia.it</v>
      </c>
    </row>
    <row r="7567" spans="1:4" ht="12" customHeight="1" x14ac:dyDescent="0.3">
      <c r="A7567" s="1" t="s">
        <v>2603</v>
      </c>
      <c r="B7567" s="1" t="s">
        <v>31203</v>
      </c>
      <c r="C7567" t="s">
        <v>23845</v>
      </c>
      <c r="D7567" t="str">
        <f t="shared" si="118"/>
        <v>@halleypec.it</v>
      </c>
    </row>
    <row r="7568" spans="1:4" ht="12" customHeight="1" x14ac:dyDescent="0.3">
      <c r="A7568" s="1" t="s">
        <v>716</v>
      </c>
      <c r="B7568" s="1" t="s">
        <v>23336</v>
      </c>
      <c r="C7568" t="s">
        <v>24288</v>
      </c>
      <c r="D7568" t="str">
        <f t="shared" si="118"/>
        <v>@pec.langabarolo.it</v>
      </c>
    </row>
    <row r="7569" spans="1:4" ht="12" customHeight="1" x14ac:dyDescent="0.3">
      <c r="A7569" s="1" t="s">
        <v>4105</v>
      </c>
      <c r="B7569" s="1" t="s">
        <v>31204</v>
      </c>
      <c r="C7569" t="s">
        <v>23997</v>
      </c>
      <c r="D7569" t="str">
        <f t="shared" si="118"/>
        <v>@cert.provincia.bo.it</v>
      </c>
    </row>
    <row r="7570" spans="1:4" ht="12" customHeight="1" x14ac:dyDescent="0.3">
      <c r="A7570" s="1" t="s">
        <v>4175</v>
      </c>
      <c r="B7570" s="1" t="s">
        <v>23338</v>
      </c>
      <c r="C7570" t="s">
        <v>28064</v>
      </c>
      <c r="D7570" t="str">
        <f t="shared" si="118"/>
        <v>@pec.unionevallesavio.it</v>
      </c>
    </row>
    <row r="7571" spans="1:4" ht="12" customHeight="1" x14ac:dyDescent="0.3">
      <c r="A7571" s="1" t="s">
        <v>1363</v>
      </c>
      <c r="B7571" s="1" t="s">
        <v>31205</v>
      </c>
      <c r="C7571" t="s">
        <v>23681</v>
      </c>
      <c r="D7571" t="str">
        <f t="shared" si="118"/>
        <v>@legalmail.it</v>
      </c>
    </row>
    <row r="7572" spans="1:4" ht="12" customHeight="1" x14ac:dyDescent="0.3">
      <c r="A7572" s="1" t="s">
        <v>15255</v>
      </c>
      <c r="B7572" s="1" t="s">
        <v>31206</v>
      </c>
      <c r="C7572" t="s">
        <v>23699</v>
      </c>
      <c r="D7572" t="str">
        <f t="shared" si="118"/>
        <v>@pec.it</v>
      </c>
    </row>
    <row r="7573" spans="1:4" ht="12" customHeight="1" x14ac:dyDescent="0.3">
      <c r="A7573" s="1" t="s">
        <v>2850</v>
      </c>
      <c r="B7573" s="1" t="s">
        <v>31207</v>
      </c>
      <c r="C7573" t="s">
        <v>23699</v>
      </c>
      <c r="D7573" t="str">
        <f t="shared" si="118"/>
        <v>@pec.it</v>
      </c>
    </row>
    <row r="7574" spans="1:4" ht="12" customHeight="1" x14ac:dyDescent="0.3">
      <c r="A7574" s="1" t="s">
        <v>717</v>
      </c>
      <c r="B7574" s="1" t="s">
        <v>31208</v>
      </c>
      <c r="C7574" t="s">
        <v>23747</v>
      </c>
      <c r="D7574" t="str">
        <f t="shared" si="118"/>
        <v>@cert.legalmail.it</v>
      </c>
    </row>
    <row r="7575" spans="1:4" ht="12" customHeight="1" x14ac:dyDescent="0.3">
      <c r="A7575" s="1" t="s">
        <v>3916</v>
      </c>
      <c r="B7575" s="1" t="s">
        <v>31209</v>
      </c>
      <c r="C7575" t="s">
        <v>23754</v>
      </c>
      <c r="D7575" t="str">
        <f t="shared" si="118"/>
        <v>@sintranet.legalmail.it</v>
      </c>
    </row>
    <row r="7576" spans="1:4" ht="12" customHeight="1" x14ac:dyDescent="0.3">
      <c r="A7576" s="1" t="s">
        <v>1714</v>
      </c>
      <c r="B7576" s="1" t="s">
        <v>31210</v>
      </c>
      <c r="C7576" t="s">
        <v>23679</v>
      </c>
      <c r="D7576" t="str">
        <f t="shared" si="118"/>
        <v>@pec.regione.lombardia.it</v>
      </c>
    </row>
    <row r="7577" spans="1:4" ht="12" customHeight="1" x14ac:dyDescent="0.3">
      <c r="A7577" s="1" t="s">
        <v>3873</v>
      </c>
      <c r="B7577" s="1" t="s">
        <v>31211</v>
      </c>
      <c r="C7577" t="s">
        <v>23699</v>
      </c>
      <c r="D7577" t="str">
        <f t="shared" si="118"/>
        <v>@pec.it</v>
      </c>
    </row>
    <row r="7578" spans="1:4" ht="12" customHeight="1" x14ac:dyDescent="0.3">
      <c r="A7578" s="1" t="s">
        <v>4470</v>
      </c>
      <c r="B7578" s="1" t="s">
        <v>31212</v>
      </c>
      <c r="C7578" t="s">
        <v>23683</v>
      </c>
      <c r="D7578" t="str">
        <f t="shared" si="118"/>
        <v>@postacert.toscana.it</v>
      </c>
    </row>
    <row r="7579" spans="1:4" ht="12" customHeight="1" x14ac:dyDescent="0.3">
      <c r="A7579" s="1" t="s">
        <v>6398</v>
      </c>
      <c r="B7579" s="1" t="s">
        <v>31213</v>
      </c>
      <c r="C7579" t="s">
        <v>23740</v>
      </c>
      <c r="D7579" t="str">
        <f t="shared" si="118"/>
        <v>@pec.rupar.puglia.it</v>
      </c>
    </row>
    <row r="7580" spans="1:4" ht="12" customHeight="1" x14ac:dyDescent="0.3">
      <c r="A7580" s="1" t="s">
        <v>2157</v>
      </c>
      <c r="B7580" s="1" t="s">
        <v>23684</v>
      </c>
      <c r="C7580" t="s">
        <v>31214</v>
      </c>
      <c r="D7580" t="str">
        <f t="shared" si="118"/>
        <v>@pec.comune.verolanuova.bs.it</v>
      </c>
    </row>
    <row r="7581" spans="1:4" ht="12" customHeight="1" x14ac:dyDescent="0.3">
      <c r="A7581" s="1" t="s">
        <v>2158</v>
      </c>
      <c r="B7581" s="1" t="s">
        <v>23684</v>
      </c>
      <c r="C7581" t="s">
        <v>31215</v>
      </c>
      <c r="D7581" t="str">
        <f t="shared" si="118"/>
        <v>@pec.comune.verolavecchia.bs.it</v>
      </c>
    </row>
    <row r="7582" spans="1:4" ht="12" customHeight="1" x14ac:dyDescent="0.3">
      <c r="A7582" s="1" t="s">
        <v>291</v>
      </c>
      <c r="B7582" s="1" t="s">
        <v>23693</v>
      </c>
      <c r="C7582" t="s">
        <v>31216</v>
      </c>
      <c r="D7582" t="str">
        <f t="shared" si="118"/>
        <v>@comuneverolengo.legalmailpa.it</v>
      </c>
    </row>
    <row r="7583" spans="1:4" ht="12" customHeight="1" x14ac:dyDescent="0.3">
      <c r="A7583" s="1" t="s">
        <v>5159</v>
      </c>
      <c r="B7583" s="1" t="s">
        <v>31217</v>
      </c>
      <c r="C7583" t="s">
        <v>23699</v>
      </c>
      <c r="D7583" t="str">
        <f t="shared" si="118"/>
        <v>@pec.it</v>
      </c>
    </row>
    <row r="7584" spans="1:4" ht="12" customHeight="1" x14ac:dyDescent="0.3">
      <c r="A7584" s="1" t="s">
        <v>2966</v>
      </c>
      <c r="B7584" s="1" t="s">
        <v>31218</v>
      </c>
      <c r="C7584" t="s">
        <v>31219</v>
      </c>
      <c r="D7584" t="str">
        <f t="shared" si="118"/>
        <v>@pec.comune.verona.it</v>
      </c>
    </row>
    <row r="7585" spans="1:4" ht="12" customHeight="1" x14ac:dyDescent="0.3">
      <c r="A7585" s="1" t="s">
        <v>2967</v>
      </c>
      <c r="B7585" s="1" t="s">
        <v>23684</v>
      </c>
      <c r="C7585" t="s">
        <v>31220</v>
      </c>
      <c r="D7585" t="str">
        <f t="shared" si="118"/>
        <v>@pec.comune.veronella.vr.it</v>
      </c>
    </row>
    <row r="7586" spans="1:4" ht="12" customHeight="1" x14ac:dyDescent="0.3">
      <c r="A7586" s="1" t="s">
        <v>1232</v>
      </c>
      <c r="B7586" s="1" t="s">
        <v>23684</v>
      </c>
      <c r="C7586" t="s">
        <v>31221</v>
      </c>
      <c r="D7586" t="str">
        <f t="shared" si="118"/>
        <v>@pec.comune.verrayes.ao.it</v>
      </c>
    </row>
    <row r="7587" spans="1:4" ht="12" customHeight="1" x14ac:dyDescent="0.3">
      <c r="A7587" s="1" t="s">
        <v>2334</v>
      </c>
      <c r="B7587" s="1" t="s">
        <v>31222</v>
      </c>
      <c r="C7587" t="s">
        <v>23688</v>
      </c>
      <c r="D7587" t="str">
        <f t="shared" si="118"/>
        <v>@legalpec.it</v>
      </c>
    </row>
    <row r="7588" spans="1:4" ht="12" customHeight="1" x14ac:dyDescent="0.3">
      <c r="A7588" s="1" t="s">
        <v>1089</v>
      </c>
      <c r="B7588" s="1" t="s">
        <v>23356</v>
      </c>
      <c r="C7588" t="s">
        <v>23790</v>
      </c>
      <c r="D7588" t="str">
        <f t="shared" si="118"/>
        <v>@pec.ptbiellese.it</v>
      </c>
    </row>
    <row r="7589" spans="1:4" ht="12" customHeight="1" x14ac:dyDescent="0.3">
      <c r="A7589" s="1" t="s">
        <v>2335</v>
      </c>
      <c r="B7589" s="1" t="s">
        <v>31223</v>
      </c>
      <c r="C7589" t="s">
        <v>23679</v>
      </c>
      <c r="D7589" t="str">
        <f t="shared" si="118"/>
        <v>@pec.regione.lombardia.it</v>
      </c>
    </row>
    <row r="7590" spans="1:4" ht="12" customHeight="1" x14ac:dyDescent="0.3">
      <c r="A7590" s="1" t="s">
        <v>292</v>
      </c>
      <c r="B7590" s="1" t="s">
        <v>23684</v>
      </c>
      <c r="C7590" t="s">
        <v>31224</v>
      </c>
      <c r="D7590" t="str">
        <f t="shared" si="118"/>
        <v>@pec.comune.verruasavoia.to.it</v>
      </c>
    </row>
    <row r="7591" spans="1:4" ht="12" customHeight="1" x14ac:dyDescent="0.3">
      <c r="A7591" s="1" t="s">
        <v>15274</v>
      </c>
      <c r="B7591" s="1" t="s">
        <v>23684</v>
      </c>
      <c r="C7591" t="s">
        <v>31225</v>
      </c>
      <c r="D7591" t="str">
        <f t="shared" si="118"/>
        <v>@pec.comune.verres.ao.it</v>
      </c>
    </row>
    <row r="7592" spans="1:4" ht="12" customHeight="1" x14ac:dyDescent="0.3">
      <c r="A7592" s="1" t="s">
        <v>1504</v>
      </c>
      <c r="B7592" s="1" t="s">
        <v>31226</v>
      </c>
      <c r="C7592" t="s">
        <v>23821</v>
      </c>
      <c r="D7592" t="str">
        <f t="shared" si="118"/>
        <v>@pec.provincia.como.it</v>
      </c>
    </row>
    <row r="7593" spans="1:4" ht="12" customHeight="1" x14ac:dyDescent="0.3">
      <c r="A7593" s="1" t="s">
        <v>1946</v>
      </c>
      <c r="B7593" s="1" t="s">
        <v>31227</v>
      </c>
      <c r="C7593" t="s">
        <v>23699</v>
      </c>
      <c r="D7593" t="str">
        <f t="shared" si="118"/>
        <v>@pec.it</v>
      </c>
    </row>
    <row r="7594" spans="1:4" ht="12" customHeight="1" x14ac:dyDescent="0.3">
      <c r="A7594" s="1" t="s">
        <v>4191</v>
      </c>
      <c r="B7594" s="1" t="s">
        <v>24083</v>
      </c>
      <c r="C7594" t="s">
        <v>31228</v>
      </c>
      <c r="D7594" t="str">
        <f t="shared" si="118"/>
        <v>@pec.comune.verucchio.rn.it</v>
      </c>
    </row>
    <row r="7595" spans="1:4" ht="12" customHeight="1" x14ac:dyDescent="0.3">
      <c r="A7595" s="1" t="s">
        <v>1588</v>
      </c>
      <c r="B7595" s="1" t="s">
        <v>31229</v>
      </c>
      <c r="C7595" t="s">
        <v>23817</v>
      </c>
      <c r="D7595" t="str">
        <f t="shared" si="118"/>
        <v>@cert.provincia.so.it</v>
      </c>
    </row>
    <row r="7596" spans="1:4" ht="12" customHeight="1" x14ac:dyDescent="0.3">
      <c r="A7596" s="1" t="s">
        <v>3555</v>
      </c>
      <c r="B7596" s="1" t="s">
        <v>31230</v>
      </c>
      <c r="C7596" t="s">
        <v>23786</v>
      </c>
      <c r="D7596" t="str">
        <f t="shared" si="118"/>
        <v>@certgov.fvg.it</v>
      </c>
    </row>
    <row r="7597" spans="1:4" ht="12" customHeight="1" x14ac:dyDescent="0.3">
      <c r="A7597" s="1" t="s">
        <v>6894</v>
      </c>
      <c r="B7597" s="1" t="s">
        <v>31231</v>
      </c>
      <c r="C7597" t="s">
        <v>23713</v>
      </c>
      <c r="D7597" t="str">
        <f t="shared" si="118"/>
        <v>@asmepec.it</v>
      </c>
    </row>
    <row r="7598" spans="1:4" ht="12" customHeight="1" x14ac:dyDescent="0.3">
      <c r="A7598" s="1" t="s">
        <v>718</v>
      </c>
      <c r="B7598" s="1" t="s">
        <v>23367</v>
      </c>
      <c r="C7598" t="s">
        <v>23735</v>
      </c>
      <c r="D7598" t="str">
        <f t="shared" si="118"/>
        <v>@cert.ruparpiemonte.it</v>
      </c>
    </row>
    <row r="7599" spans="1:4" ht="12" customHeight="1" x14ac:dyDescent="0.3">
      <c r="A7599" s="1" t="s">
        <v>3370</v>
      </c>
      <c r="B7599" s="1" t="s">
        <v>31232</v>
      </c>
      <c r="C7599" t="s">
        <v>23677</v>
      </c>
      <c r="D7599" t="str">
        <f t="shared" si="118"/>
        <v>@cert.ip-veneto.net</v>
      </c>
    </row>
    <row r="7600" spans="1:4" ht="12" customHeight="1" x14ac:dyDescent="0.3">
      <c r="A7600" s="1" t="s">
        <v>2459</v>
      </c>
      <c r="B7600" s="1" t="s">
        <v>31233</v>
      </c>
      <c r="C7600" t="s">
        <v>23679</v>
      </c>
      <c r="D7600" t="str">
        <f t="shared" si="118"/>
        <v>@pec.regione.lombardia.it</v>
      </c>
    </row>
    <row r="7601" spans="1:4" ht="12" customHeight="1" x14ac:dyDescent="0.3">
      <c r="A7601" s="1" t="s">
        <v>834</v>
      </c>
      <c r="B7601" s="1" t="s">
        <v>23370</v>
      </c>
      <c r="C7601" t="s">
        <v>25296</v>
      </c>
      <c r="D7601" t="str">
        <f t="shared" si="118"/>
        <v>@professionalpec.it</v>
      </c>
    </row>
    <row r="7602" spans="1:4" ht="12" customHeight="1" x14ac:dyDescent="0.3">
      <c r="A7602" s="1" t="s">
        <v>479</v>
      </c>
      <c r="B7602" s="1" t="s">
        <v>23371</v>
      </c>
      <c r="C7602" t="s">
        <v>23735</v>
      </c>
      <c r="D7602" t="str">
        <f t="shared" si="118"/>
        <v>@cert.ruparpiemonte.it</v>
      </c>
    </row>
    <row r="7603" spans="1:4" ht="12" customHeight="1" x14ac:dyDescent="0.3">
      <c r="A7603" s="1" t="s">
        <v>3707</v>
      </c>
      <c r="B7603" s="1" t="s">
        <v>31234</v>
      </c>
      <c r="C7603" t="s">
        <v>23681</v>
      </c>
      <c r="D7603" t="str">
        <f t="shared" si="118"/>
        <v>@legalmail.it</v>
      </c>
    </row>
    <row r="7604" spans="1:4" ht="12" customHeight="1" x14ac:dyDescent="0.3">
      <c r="A7604" s="1" t="s">
        <v>2968</v>
      </c>
      <c r="B7604" s="1" t="s">
        <v>31235</v>
      </c>
      <c r="C7604" t="s">
        <v>24500</v>
      </c>
      <c r="D7604" t="str">
        <f t="shared" si="118"/>
        <v>@stpec.it</v>
      </c>
    </row>
    <row r="7605" spans="1:4" ht="12" customHeight="1" x14ac:dyDescent="0.3">
      <c r="A7605" s="1" t="s">
        <v>293</v>
      </c>
      <c r="B7605" s="1" t="s">
        <v>31236</v>
      </c>
      <c r="C7605" t="s">
        <v>23699</v>
      </c>
      <c r="D7605" t="str">
        <f t="shared" si="118"/>
        <v>@pec.it</v>
      </c>
    </row>
    <row r="7606" spans="1:4" ht="12" customHeight="1" x14ac:dyDescent="0.3">
      <c r="A7606" s="1" t="s">
        <v>2159</v>
      </c>
      <c r="B7606" s="1" t="s">
        <v>23684</v>
      </c>
      <c r="C7606" t="s">
        <v>31237</v>
      </c>
      <c r="D7606" t="str">
        <f t="shared" si="118"/>
        <v>@pec.comune.vestone.bs.it</v>
      </c>
    </row>
    <row r="7607" spans="1:4" ht="12" customHeight="1" x14ac:dyDescent="0.3">
      <c r="A7607" s="1" t="s">
        <v>4844</v>
      </c>
      <c r="B7607" s="1" t="s">
        <v>31238</v>
      </c>
      <c r="C7607" t="s">
        <v>23681</v>
      </c>
      <c r="D7607" t="str">
        <f t="shared" si="118"/>
        <v>@legalmail.it</v>
      </c>
    </row>
    <row r="7608" spans="1:4" ht="12" customHeight="1" x14ac:dyDescent="0.3">
      <c r="A7608" s="1" t="s">
        <v>4002</v>
      </c>
      <c r="B7608" s="1" t="s">
        <v>31239</v>
      </c>
      <c r="C7608" t="s">
        <v>24200</v>
      </c>
      <c r="D7608" t="str">
        <f t="shared" si="118"/>
        <v xml:space="preserve">@legalmail.it </v>
      </c>
    </row>
    <row r="7609" spans="1:4" ht="12" customHeight="1" x14ac:dyDescent="0.3">
      <c r="A7609" s="1" t="s">
        <v>719</v>
      </c>
      <c r="B7609" s="1" t="s">
        <v>31240</v>
      </c>
      <c r="C7609" t="s">
        <v>23735</v>
      </c>
      <c r="D7609" t="str">
        <f t="shared" si="118"/>
        <v>@cert.ruparpiemonte.it</v>
      </c>
    </row>
    <row r="7610" spans="1:4" ht="12" customHeight="1" x14ac:dyDescent="0.3">
      <c r="A7610" s="1" t="s">
        <v>2160</v>
      </c>
      <c r="B7610" s="1" t="s">
        <v>23684</v>
      </c>
      <c r="C7610" t="s">
        <v>31241</v>
      </c>
      <c r="D7610" t="str">
        <f t="shared" si="118"/>
        <v>@pec.comune.vezza-d-oglio.bs.it</v>
      </c>
    </row>
    <row r="7611" spans="1:4" ht="12" customHeight="1" x14ac:dyDescent="0.3">
      <c r="A7611" s="1" t="s">
        <v>3874</v>
      </c>
      <c r="B7611" s="1" t="s">
        <v>31242</v>
      </c>
      <c r="C7611" t="s">
        <v>23828</v>
      </c>
      <c r="D7611" t="str">
        <f t="shared" si="118"/>
        <v>@halleycert.it</v>
      </c>
    </row>
    <row r="7612" spans="1:4" ht="12" customHeight="1" x14ac:dyDescent="0.3">
      <c r="A7612" s="1" t="s">
        <v>4003</v>
      </c>
      <c r="B7612" s="1" t="s">
        <v>31243</v>
      </c>
      <c r="C7612" t="s">
        <v>23837</v>
      </c>
      <c r="D7612" t="str">
        <f t="shared" si="118"/>
        <v>@cert.provincia.re.it</v>
      </c>
    </row>
    <row r="7613" spans="1:4" ht="12" customHeight="1" x14ac:dyDescent="0.3">
      <c r="A7613" s="1" t="s">
        <v>3776</v>
      </c>
      <c r="B7613" s="1" t="s">
        <v>31244</v>
      </c>
      <c r="C7613" t="s">
        <v>23699</v>
      </c>
      <c r="D7613" t="str">
        <f t="shared" si="118"/>
        <v>@pec.it</v>
      </c>
    </row>
    <row r="7614" spans="1:4" ht="12" customHeight="1" x14ac:dyDescent="0.3">
      <c r="A7614" s="1" t="s">
        <v>2519</v>
      </c>
      <c r="B7614" s="1" t="s">
        <v>24376</v>
      </c>
      <c r="C7614" t="s">
        <v>31245</v>
      </c>
      <c r="D7614" t="str">
        <f t="shared" si="118"/>
        <v>@pec.comune.viadana.mn.it</v>
      </c>
    </row>
    <row r="7615" spans="1:4" ht="12" customHeight="1" x14ac:dyDescent="0.3">
      <c r="A7615" s="1" t="s">
        <v>1947</v>
      </c>
      <c r="B7615" s="1" t="s">
        <v>23684</v>
      </c>
      <c r="C7615" t="s">
        <v>31246</v>
      </c>
      <c r="D7615" t="str">
        <f t="shared" si="118"/>
        <v>@pec.comune.viadanica.bg.it</v>
      </c>
    </row>
    <row r="7616" spans="1:4" ht="12" customHeight="1" x14ac:dyDescent="0.3">
      <c r="A7616" s="1" t="s">
        <v>7287</v>
      </c>
      <c r="B7616" s="1" t="s">
        <v>23684</v>
      </c>
      <c r="C7616" t="s">
        <v>31247</v>
      </c>
      <c r="D7616" t="str">
        <f t="shared" si="118"/>
        <v>@pec.comune.viagrande.ct.it</v>
      </c>
    </row>
    <row r="7617" spans="1:4" ht="12" customHeight="1" x14ac:dyDescent="0.3">
      <c r="A7617" s="1" t="s">
        <v>835</v>
      </c>
      <c r="B7617" s="1" t="s">
        <v>31248</v>
      </c>
      <c r="C7617" t="s">
        <v>23747</v>
      </c>
      <c r="D7617" t="str">
        <f t="shared" si="118"/>
        <v>@cert.legalmail.it</v>
      </c>
    </row>
    <row r="7618" spans="1:4" ht="12" customHeight="1" x14ac:dyDescent="0.3">
      <c r="A7618" s="1" t="s">
        <v>294</v>
      </c>
      <c r="B7618" s="1" t="s">
        <v>31249</v>
      </c>
      <c r="C7618" t="s">
        <v>23791</v>
      </c>
      <c r="D7618" t="str">
        <f t="shared" si="118"/>
        <v>@postemailcertificata.it</v>
      </c>
    </row>
    <row r="7619" spans="1:4" ht="12" customHeight="1" x14ac:dyDescent="0.3">
      <c r="A7619" s="1" t="s">
        <v>4004</v>
      </c>
      <c r="B7619" s="1" t="s">
        <v>23388</v>
      </c>
      <c r="C7619" t="s">
        <v>23837</v>
      </c>
      <c r="D7619" t="str">
        <f t="shared" ref="D7619:D7682" si="119">CONCATENATE("@",C:C)</f>
        <v>@cert.provincia.re.it</v>
      </c>
    </row>
    <row r="7620" spans="1:4" ht="12" customHeight="1" x14ac:dyDescent="0.3">
      <c r="A7620" s="1" t="s">
        <v>4246</v>
      </c>
      <c r="B7620" s="1" t="s">
        <v>31250</v>
      </c>
      <c r="C7620" t="s">
        <v>23683</v>
      </c>
      <c r="D7620" t="str">
        <f t="shared" si="119"/>
        <v>@postacert.toscana.it</v>
      </c>
    </row>
    <row r="7621" spans="1:4" ht="12" customHeight="1" x14ac:dyDescent="0.3">
      <c r="A7621" s="1" t="s">
        <v>836</v>
      </c>
      <c r="B7621" s="1" t="s">
        <v>23390</v>
      </c>
      <c r="C7621" t="s">
        <v>23791</v>
      </c>
      <c r="D7621" t="str">
        <f t="shared" si="119"/>
        <v>@postemailcertificata.it</v>
      </c>
    </row>
    <row r="7622" spans="1:4" ht="12" customHeight="1" x14ac:dyDescent="0.3">
      <c r="A7622" s="1" t="s">
        <v>6941</v>
      </c>
      <c r="B7622" s="1" t="s">
        <v>23684</v>
      </c>
      <c r="C7622" t="s">
        <v>31251</v>
      </c>
      <c r="D7622" t="str">
        <f t="shared" si="119"/>
        <v>@comunevibovalentia.postecert.it</v>
      </c>
    </row>
    <row r="7623" spans="1:4" ht="12" customHeight="1" x14ac:dyDescent="0.3">
      <c r="A7623" s="1" t="s">
        <v>6155</v>
      </c>
      <c r="B7623" s="1" t="s">
        <v>31252</v>
      </c>
      <c r="C7623" t="s">
        <v>23681</v>
      </c>
      <c r="D7623" t="str">
        <f t="shared" si="119"/>
        <v>@legalmail.it</v>
      </c>
    </row>
    <row r="7624" spans="1:4" ht="12" customHeight="1" x14ac:dyDescent="0.3">
      <c r="A7624" s="1" t="s">
        <v>5160</v>
      </c>
      <c r="B7624" s="1" t="s">
        <v>31253</v>
      </c>
      <c r="C7624" t="s">
        <v>31254</v>
      </c>
      <c r="D7624" t="str">
        <f t="shared" si="119"/>
        <v>@pec.comune.vicalvi.fr.it</v>
      </c>
    </row>
    <row r="7625" spans="1:4" ht="12" customHeight="1" x14ac:dyDescent="0.3">
      <c r="A7625" s="1" t="s">
        <v>7046</v>
      </c>
      <c r="B7625" s="1" t="s">
        <v>31255</v>
      </c>
      <c r="C7625" t="s">
        <v>23699</v>
      </c>
      <c r="D7625" t="str">
        <f t="shared" si="119"/>
        <v>@pec.it</v>
      </c>
    </row>
    <row r="7626" spans="1:4" ht="12" customHeight="1" x14ac:dyDescent="0.3">
      <c r="A7626" s="1" t="s">
        <v>4307</v>
      </c>
      <c r="B7626" s="1" t="s">
        <v>31256</v>
      </c>
      <c r="C7626" t="s">
        <v>23683</v>
      </c>
      <c r="D7626" t="str">
        <f t="shared" si="119"/>
        <v>@postacert.toscana.it</v>
      </c>
    </row>
    <row r="7627" spans="1:4" ht="12" customHeight="1" x14ac:dyDescent="0.3">
      <c r="A7627" s="1" t="s">
        <v>3076</v>
      </c>
      <c r="B7627" s="1" t="s">
        <v>23396</v>
      </c>
      <c r="C7627" t="s">
        <v>31257</v>
      </c>
      <c r="D7627" t="str">
        <f t="shared" si="119"/>
        <v>@cert.comune.vicenza.it</v>
      </c>
    </row>
    <row r="7628" spans="1:4" ht="12" customHeight="1" x14ac:dyDescent="0.3">
      <c r="A7628" s="1" t="s">
        <v>6213</v>
      </c>
      <c r="B7628" s="1" t="s">
        <v>31258</v>
      </c>
      <c r="C7628" t="s">
        <v>23856</v>
      </c>
      <c r="D7628" t="str">
        <f t="shared" si="119"/>
        <v>@postecert.it</v>
      </c>
    </row>
    <row r="7629" spans="1:4" ht="12" customHeight="1" x14ac:dyDescent="0.3">
      <c r="A7629" s="1" t="s">
        <v>5875</v>
      </c>
      <c r="B7629" s="1" t="s">
        <v>23684</v>
      </c>
      <c r="C7629" t="s">
        <v>31259</v>
      </c>
      <c r="D7629" t="str">
        <f t="shared" si="119"/>
        <v>@pec.comunevicoequense.it</v>
      </c>
    </row>
    <row r="7630" spans="1:4" ht="12" customHeight="1" x14ac:dyDescent="0.3">
      <c r="A7630" s="1" t="s">
        <v>5161</v>
      </c>
      <c r="B7630" s="1" t="s">
        <v>31260</v>
      </c>
      <c r="C7630" t="s">
        <v>23927</v>
      </c>
      <c r="D7630" t="str">
        <f t="shared" si="119"/>
        <v>@arcmediapec.it</v>
      </c>
    </row>
    <row r="7631" spans="1:4" ht="12" customHeight="1" x14ac:dyDescent="0.3">
      <c r="A7631" s="1" t="s">
        <v>720</v>
      </c>
      <c r="B7631" s="1" t="s">
        <v>23401</v>
      </c>
      <c r="C7631" t="s">
        <v>23735</v>
      </c>
      <c r="D7631" t="str">
        <f t="shared" si="119"/>
        <v>@cert.ruparpiemonte.it</v>
      </c>
    </row>
    <row r="7632" spans="1:4" ht="12" customHeight="1" x14ac:dyDescent="0.3">
      <c r="A7632" s="1" t="s">
        <v>5366</v>
      </c>
      <c r="B7632" s="1" t="s">
        <v>23737</v>
      </c>
      <c r="C7632" t="s">
        <v>31261</v>
      </c>
      <c r="D7632" t="str">
        <f t="shared" si="119"/>
        <v>@pec.comune.vicoli.pe.it</v>
      </c>
    </row>
    <row r="7633" spans="1:4" ht="12" customHeight="1" x14ac:dyDescent="0.3">
      <c r="A7633" s="1" t="s">
        <v>480</v>
      </c>
      <c r="B7633" s="1" t="s">
        <v>23403</v>
      </c>
      <c r="C7633" t="s">
        <v>30607</v>
      </c>
      <c r="D7633" t="str">
        <f t="shared" si="119"/>
        <v>@pec.intercom.it</v>
      </c>
    </row>
    <row r="7634" spans="1:4" ht="12" customHeight="1" x14ac:dyDescent="0.3">
      <c r="A7634" s="1" t="s">
        <v>4363</v>
      </c>
      <c r="B7634" s="1" t="s">
        <v>31262</v>
      </c>
      <c r="C7634" t="s">
        <v>23683</v>
      </c>
      <c r="D7634" t="str">
        <f t="shared" si="119"/>
        <v>@postacert.toscana.it</v>
      </c>
    </row>
    <row r="7635" spans="1:4" ht="12" customHeight="1" x14ac:dyDescent="0.3">
      <c r="A7635" s="1" t="s">
        <v>5032</v>
      </c>
      <c r="B7635" s="1" t="s">
        <v>23684</v>
      </c>
      <c r="C7635" t="s">
        <v>31263</v>
      </c>
      <c r="D7635" t="str">
        <f t="shared" si="119"/>
        <v>@pec.comunedivicovaro.it</v>
      </c>
    </row>
    <row r="7636" spans="1:4" ht="12" customHeight="1" x14ac:dyDescent="0.3">
      <c r="A7636" s="1" t="s">
        <v>7405</v>
      </c>
      <c r="B7636" s="1" t="s">
        <v>31264</v>
      </c>
      <c r="C7636" t="s">
        <v>23681</v>
      </c>
      <c r="D7636" t="str">
        <f t="shared" si="119"/>
        <v>@legalmail.it</v>
      </c>
    </row>
    <row r="7637" spans="1:4" ht="12" customHeight="1" x14ac:dyDescent="0.3">
      <c r="A7637" s="1" t="s">
        <v>2336</v>
      </c>
      <c r="B7637" s="1" t="s">
        <v>23737</v>
      </c>
      <c r="C7637" t="s">
        <v>31265</v>
      </c>
      <c r="D7637" t="str">
        <f t="shared" si="119"/>
        <v>@pec.comune.vidigulfo.pv.it</v>
      </c>
    </row>
    <row r="7638" spans="1:4" ht="12" customHeight="1" x14ac:dyDescent="0.3">
      <c r="A7638" s="1" t="s">
        <v>3231</v>
      </c>
      <c r="B7638" s="1" t="s">
        <v>31266</v>
      </c>
      <c r="C7638" t="s">
        <v>23681</v>
      </c>
      <c r="D7638" t="str">
        <f t="shared" si="119"/>
        <v>@legalmail.it</v>
      </c>
    </row>
    <row r="7639" spans="1:4" ht="12" customHeight="1" x14ac:dyDescent="0.3">
      <c r="A7639" s="1" t="s">
        <v>295</v>
      </c>
      <c r="B7639" s="1" t="s">
        <v>31267</v>
      </c>
      <c r="C7639" t="s">
        <v>23856</v>
      </c>
      <c r="D7639" t="str">
        <f t="shared" si="119"/>
        <v>@postecert.it</v>
      </c>
    </row>
    <row r="7640" spans="1:4" ht="12" customHeight="1" x14ac:dyDescent="0.3">
      <c r="A7640" s="1" t="s">
        <v>6214</v>
      </c>
      <c r="B7640" s="1" t="s">
        <v>31268</v>
      </c>
      <c r="C7640" t="s">
        <v>23740</v>
      </c>
      <c r="D7640" t="str">
        <f t="shared" si="119"/>
        <v>@pec.rupar.puglia.it</v>
      </c>
    </row>
    <row r="7641" spans="1:4" ht="12" customHeight="1" x14ac:dyDescent="0.3">
      <c r="A7641" s="1" t="s">
        <v>6507</v>
      </c>
      <c r="B7641" s="1" t="s">
        <v>23684</v>
      </c>
      <c r="C7641" t="s">
        <v>31269</v>
      </c>
      <c r="D7641" t="str">
        <f t="shared" si="119"/>
        <v>@pec.comune.vietridipotenza.pz.it</v>
      </c>
    </row>
    <row r="7642" spans="1:4" ht="12" customHeight="1" x14ac:dyDescent="0.3">
      <c r="A7642" s="1" t="s">
        <v>6156</v>
      </c>
      <c r="B7642" s="1" t="s">
        <v>23684</v>
      </c>
      <c r="C7642" t="s">
        <v>31270</v>
      </c>
      <c r="D7642" t="str">
        <f t="shared" si="119"/>
        <v>@pec.comune.vietri-sul-mare.sa.it</v>
      </c>
    </row>
    <row r="7643" spans="1:4" ht="12" customHeight="1" x14ac:dyDescent="0.3">
      <c r="A7643" s="1" t="s">
        <v>1948</v>
      </c>
      <c r="B7643" s="1" t="s">
        <v>31271</v>
      </c>
      <c r="C7643" t="s">
        <v>23679</v>
      </c>
      <c r="D7643" t="str">
        <f t="shared" si="119"/>
        <v>@pec.regione.lombardia.it</v>
      </c>
    </row>
    <row r="7644" spans="1:4" ht="12" customHeight="1" x14ac:dyDescent="0.3">
      <c r="A7644" s="1" t="s">
        <v>15327</v>
      </c>
      <c r="B7644" s="1" t="s">
        <v>31272</v>
      </c>
      <c r="C7644" t="s">
        <v>23679</v>
      </c>
      <c r="D7644" t="str">
        <f t="shared" si="119"/>
        <v>@pec.regione.lombardia.it</v>
      </c>
    </row>
    <row r="7645" spans="1:4" ht="12" customHeight="1" x14ac:dyDescent="0.3">
      <c r="A7645" s="1" t="s">
        <v>4123</v>
      </c>
      <c r="B7645" s="1" t="s">
        <v>31273</v>
      </c>
      <c r="C7645" t="s">
        <v>31274</v>
      </c>
      <c r="D7645" t="str">
        <f t="shared" si="119"/>
        <v>@cert.comune.vigarano.fe.it</v>
      </c>
    </row>
    <row r="7646" spans="1:4" ht="12" customHeight="1" x14ac:dyDescent="0.3">
      <c r="A7646" s="1" t="s">
        <v>2969</v>
      </c>
      <c r="B7646" s="1" t="s">
        <v>31275</v>
      </c>
      <c r="C7646" t="s">
        <v>23828</v>
      </c>
      <c r="D7646" t="str">
        <f t="shared" si="119"/>
        <v>@halleycert.it</v>
      </c>
    </row>
    <row r="7647" spans="1:4" ht="12" customHeight="1" x14ac:dyDescent="0.3">
      <c r="A7647" s="1" t="s">
        <v>2337</v>
      </c>
      <c r="B7647" s="1" t="s">
        <v>31276</v>
      </c>
      <c r="C7647" t="s">
        <v>23699</v>
      </c>
      <c r="D7647" t="str">
        <f t="shared" si="119"/>
        <v>@pec.it</v>
      </c>
    </row>
    <row r="7648" spans="1:4" ht="12" customHeight="1" x14ac:dyDescent="0.3">
      <c r="A7648" s="1" t="s">
        <v>6508</v>
      </c>
      <c r="B7648" s="1" t="s">
        <v>31277</v>
      </c>
      <c r="C7648" t="s">
        <v>23699</v>
      </c>
      <c r="D7648" t="str">
        <f t="shared" si="119"/>
        <v>@pec.it</v>
      </c>
    </row>
    <row r="7649" spans="1:4" ht="12" customHeight="1" x14ac:dyDescent="0.3">
      <c r="A7649" s="1" t="s">
        <v>6509</v>
      </c>
      <c r="B7649" s="1" t="s">
        <v>31278</v>
      </c>
      <c r="C7649" t="s">
        <v>23699</v>
      </c>
      <c r="D7649" t="str">
        <f t="shared" si="119"/>
        <v>@pec.it</v>
      </c>
    </row>
    <row r="7650" spans="1:4" ht="12" customHeight="1" x14ac:dyDescent="0.3">
      <c r="A7650" s="1" t="s">
        <v>1364</v>
      </c>
      <c r="B7650" s="1" t="s">
        <v>23684</v>
      </c>
      <c r="C7650" t="s">
        <v>31279</v>
      </c>
      <c r="D7650" t="str">
        <f t="shared" si="119"/>
        <v>@pec.comune.viggiu.va.it</v>
      </c>
    </row>
    <row r="7651" spans="1:4" ht="12" customHeight="1" x14ac:dyDescent="0.3">
      <c r="A7651" s="1" t="s">
        <v>3371</v>
      </c>
      <c r="B7651" s="1" t="s">
        <v>31280</v>
      </c>
      <c r="C7651" t="s">
        <v>24091</v>
      </c>
      <c r="D7651" t="str">
        <f t="shared" si="119"/>
        <v>@legalmailpa.it</v>
      </c>
    </row>
    <row r="7652" spans="1:4" ht="12" customHeight="1" x14ac:dyDescent="0.3">
      <c r="A7652" s="1" t="s">
        <v>1090</v>
      </c>
      <c r="B7652" s="1" t="s">
        <v>23831</v>
      </c>
      <c r="C7652" t="s">
        <v>31281</v>
      </c>
      <c r="D7652" t="str">
        <f t="shared" si="119"/>
        <v>@pec.vigliano.info</v>
      </c>
    </row>
    <row r="7653" spans="1:4" ht="12" customHeight="1" x14ac:dyDescent="0.3">
      <c r="A7653" s="1" t="s">
        <v>837</v>
      </c>
      <c r="B7653" s="1" t="s">
        <v>31282</v>
      </c>
      <c r="C7653" t="s">
        <v>23747</v>
      </c>
      <c r="D7653" t="str">
        <f t="shared" si="119"/>
        <v>@cert.legalmail.it</v>
      </c>
    </row>
    <row r="7654" spans="1:4" ht="12" customHeight="1" x14ac:dyDescent="0.3">
      <c r="A7654" s="1" t="s">
        <v>1013</v>
      </c>
      <c r="B7654" s="1" t="s">
        <v>23684</v>
      </c>
      <c r="C7654" t="s">
        <v>31283</v>
      </c>
      <c r="D7654" t="str">
        <f t="shared" si="119"/>
        <v>@pec.comune.vignalemonferrato.al.it</v>
      </c>
    </row>
    <row r="7655" spans="1:4" ht="12" customHeight="1" x14ac:dyDescent="0.3">
      <c r="A7655" s="1" t="s">
        <v>4845</v>
      </c>
      <c r="B7655" s="1" t="s">
        <v>31284</v>
      </c>
      <c r="C7655" t="s">
        <v>23681</v>
      </c>
      <c r="D7655" t="str">
        <f t="shared" si="119"/>
        <v>@legalmail.it</v>
      </c>
    </row>
    <row r="7656" spans="1:4" ht="12" customHeight="1" x14ac:dyDescent="0.3">
      <c r="A7656" s="1" t="s">
        <v>1715</v>
      </c>
      <c r="B7656" s="1" t="s">
        <v>23684</v>
      </c>
      <c r="C7656" t="s">
        <v>31285</v>
      </c>
      <c r="D7656" t="str">
        <f t="shared" si="119"/>
        <v>@pec.comune.vignate.mi.it</v>
      </c>
    </row>
    <row r="7657" spans="1:4" ht="12" customHeight="1" x14ac:dyDescent="0.3">
      <c r="A7657" s="1" t="s">
        <v>4052</v>
      </c>
      <c r="B7657" s="1" t="s">
        <v>31286</v>
      </c>
      <c r="C7657" t="s">
        <v>25470</v>
      </c>
      <c r="D7657" t="str">
        <f t="shared" si="119"/>
        <v>@cert.unione.terredicastelli.mo.it</v>
      </c>
    </row>
    <row r="7658" spans="1:4" ht="12" customHeight="1" x14ac:dyDescent="0.3">
      <c r="A7658" s="1" t="s">
        <v>2851</v>
      </c>
      <c r="B7658" s="1" t="s">
        <v>23850</v>
      </c>
      <c r="C7658" t="s">
        <v>31287</v>
      </c>
      <c r="D7658" t="str">
        <f t="shared" si="119"/>
        <v>@pec.comune.vignola-falesina.tn.it</v>
      </c>
    </row>
    <row r="7659" spans="1:4" ht="12" customHeight="1" x14ac:dyDescent="0.3">
      <c r="A7659" s="1" t="s">
        <v>1014</v>
      </c>
      <c r="B7659" s="1" t="s">
        <v>23684</v>
      </c>
      <c r="C7659" t="s">
        <v>31288</v>
      </c>
      <c r="D7659" t="str">
        <f t="shared" si="119"/>
        <v>@pec.vignoleborbera.al.it</v>
      </c>
    </row>
    <row r="7660" spans="1:4" ht="12" customHeight="1" x14ac:dyDescent="0.3">
      <c r="A7660" s="1" t="s">
        <v>721</v>
      </c>
      <c r="B7660" s="1" t="s">
        <v>31289</v>
      </c>
      <c r="C7660" t="s">
        <v>23681</v>
      </c>
      <c r="D7660" t="str">
        <f t="shared" si="119"/>
        <v>@legalmail.it</v>
      </c>
    </row>
    <row r="7661" spans="1:4" ht="12" customHeight="1" x14ac:dyDescent="0.3">
      <c r="A7661" s="1" t="s">
        <v>1167</v>
      </c>
      <c r="B7661" s="1" t="s">
        <v>23431</v>
      </c>
      <c r="C7661" t="s">
        <v>23735</v>
      </c>
      <c r="D7661" t="str">
        <f t="shared" si="119"/>
        <v>@cert.ruparpiemonte.it</v>
      </c>
    </row>
    <row r="7662" spans="1:4" ht="12" customHeight="1" x14ac:dyDescent="0.3">
      <c r="A7662" s="1" t="s">
        <v>3136</v>
      </c>
      <c r="B7662" s="1" t="s">
        <v>31290</v>
      </c>
      <c r="C7662" t="s">
        <v>23745</v>
      </c>
      <c r="D7662" t="str">
        <f t="shared" si="119"/>
        <v>@pecveneto.it</v>
      </c>
    </row>
    <row r="7663" spans="1:4" ht="12" customHeight="1" x14ac:dyDescent="0.3">
      <c r="A7663" s="1" t="s">
        <v>3372</v>
      </c>
      <c r="B7663" s="1" t="s">
        <v>31291</v>
      </c>
      <c r="C7663" t="s">
        <v>23677</v>
      </c>
      <c r="D7663" t="str">
        <f t="shared" si="119"/>
        <v>@cert.ip-veneto.net</v>
      </c>
    </row>
    <row r="7664" spans="1:4" ht="12" customHeight="1" x14ac:dyDescent="0.3">
      <c r="A7664" s="1" t="s">
        <v>1949</v>
      </c>
      <c r="B7664" s="1" t="s">
        <v>31292</v>
      </c>
      <c r="C7664" t="s">
        <v>23679</v>
      </c>
      <c r="D7664" t="str">
        <f t="shared" si="119"/>
        <v>@pec.regione.lombardia.it</v>
      </c>
    </row>
    <row r="7665" spans="1:4" ht="12" customHeight="1" x14ac:dyDescent="0.3">
      <c r="A7665" s="1" t="s">
        <v>3917</v>
      </c>
      <c r="B7665" s="1" t="s">
        <v>31293</v>
      </c>
      <c r="C7665" t="s">
        <v>23754</v>
      </c>
      <c r="D7665" t="str">
        <f t="shared" si="119"/>
        <v>@sintranet.legalmail.it</v>
      </c>
    </row>
    <row r="7666" spans="1:4" ht="12" customHeight="1" x14ac:dyDescent="0.3">
      <c r="A7666" s="1" t="s">
        <v>296</v>
      </c>
      <c r="B7666" s="1" t="s">
        <v>31294</v>
      </c>
      <c r="C7666" t="s">
        <v>23856</v>
      </c>
      <c r="D7666" t="str">
        <f t="shared" si="119"/>
        <v>@postecert.it</v>
      </c>
    </row>
    <row r="7667" spans="1:4" ht="12" customHeight="1" x14ac:dyDescent="0.3">
      <c r="A7667" s="1" t="s">
        <v>3278</v>
      </c>
      <c r="B7667" s="1" t="s">
        <v>31295</v>
      </c>
      <c r="C7667" t="s">
        <v>23745</v>
      </c>
      <c r="D7667" t="str">
        <f t="shared" si="119"/>
        <v>@pecveneto.it</v>
      </c>
    </row>
    <row r="7668" spans="1:4" ht="12" customHeight="1" x14ac:dyDescent="0.3">
      <c r="A7668" s="1" t="s">
        <v>3373</v>
      </c>
      <c r="B7668" s="1" t="s">
        <v>31296</v>
      </c>
      <c r="C7668" t="s">
        <v>23677</v>
      </c>
      <c r="D7668" t="str">
        <f t="shared" si="119"/>
        <v>@cert.ip-veneto.net</v>
      </c>
    </row>
    <row r="7669" spans="1:4" ht="12" customHeight="1" x14ac:dyDescent="0.3">
      <c r="A7669" s="1" t="s">
        <v>1015</v>
      </c>
      <c r="B7669" s="1" t="s">
        <v>23684</v>
      </c>
      <c r="C7669" t="s">
        <v>31297</v>
      </c>
      <c r="D7669" t="str">
        <f t="shared" si="119"/>
        <v>@pec.comune.viguzzolo.al.it</v>
      </c>
    </row>
    <row r="7670" spans="1:4" ht="12" customHeight="1" x14ac:dyDescent="0.3">
      <c r="A7670" s="1" t="s">
        <v>2970</v>
      </c>
      <c r="B7670" s="1" t="s">
        <v>31298</v>
      </c>
      <c r="C7670" t="s">
        <v>24500</v>
      </c>
      <c r="D7670" t="str">
        <f t="shared" si="119"/>
        <v>@stpec.it</v>
      </c>
    </row>
    <row r="7671" spans="1:4" ht="12" customHeight="1" x14ac:dyDescent="0.3">
      <c r="A7671" s="1" t="s">
        <v>4247</v>
      </c>
      <c r="B7671" s="1" t="s">
        <v>31299</v>
      </c>
      <c r="C7671" t="s">
        <v>23887</v>
      </c>
      <c r="D7671" t="str">
        <f t="shared" si="119"/>
        <v>@pcert.it</v>
      </c>
    </row>
    <row r="7672" spans="1:4" ht="12" customHeight="1" x14ac:dyDescent="0.3">
      <c r="A7672" s="1" t="s">
        <v>2338</v>
      </c>
      <c r="B7672" s="1" t="s">
        <v>31300</v>
      </c>
      <c r="C7672" t="s">
        <v>23699</v>
      </c>
      <c r="D7672" t="str">
        <f t="shared" si="119"/>
        <v>@pec.it</v>
      </c>
    </row>
    <row r="7673" spans="1:4" ht="12" customHeight="1" x14ac:dyDescent="0.3">
      <c r="A7673" s="1" t="s">
        <v>2161</v>
      </c>
      <c r="B7673" s="1" t="s">
        <v>31301</v>
      </c>
      <c r="C7673" t="s">
        <v>28184</v>
      </c>
      <c r="D7673" t="str">
        <f t="shared" si="119"/>
        <v>@legal.intred.it</v>
      </c>
    </row>
    <row r="7674" spans="1:4" ht="12" customHeight="1" x14ac:dyDescent="0.3">
      <c r="A7674" s="1" t="s">
        <v>6308</v>
      </c>
      <c r="B7674" s="1" t="s">
        <v>31302</v>
      </c>
      <c r="C7674" t="s">
        <v>23740</v>
      </c>
      <c r="D7674" t="str">
        <f t="shared" si="119"/>
        <v>@pec.rupar.puglia.it</v>
      </c>
    </row>
    <row r="7675" spans="1:4" ht="12" customHeight="1" x14ac:dyDescent="0.3">
      <c r="A7675" s="1" t="s">
        <v>5367</v>
      </c>
      <c r="B7675" s="1" t="s">
        <v>31303</v>
      </c>
      <c r="C7675" t="s">
        <v>23699</v>
      </c>
      <c r="D7675" t="str">
        <f t="shared" si="119"/>
        <v>@pec.it</v>
      </c>
    </row>
    <row r="7676" spans="1:4" ht="12" customHeight="1" x14ac:dyDescent="0.3">
      <c r="A7676" s="1" t="s">
        <v>4248</v>
      </c>
      <c r="B7676" s="1" t="s">
        <v>31304</v>
      </c>
      <c r="C7676" t="s">
        <v>23683</v>
      </c>
      <c r="D7676" t="str">
        <f t="shared" si="119"/>
        <v>@postacert.toscana.it</v>
      </c>
    </row>
    <row r="7677" spans="1:4" ht="12" customHeight="1" x14ac:dyDescent="0.3">
      <c r="A7677" s="1" t="s">
        <v>1720</v>
      </c>
      <c r="B7677" s="1" t="s">
        <v>31305</v>
      </c>
      <c r="C7677" t="s">
        <v>23747</v>
      </c>
      <c r="D7677" t="str">
        <f t="shared" si="119"/>
        <v>@cert.legalmail.it</v>
      </c>
    </row>
    <row r="7678" spans="1:4" ht="12" customHeight="1" x14ac:dyDescent="0.3">
      <c r="A7678" s="1" t="s">
        <v>1950</v>
      </c>
      <c r="B7678" s="1" t="s">
        <v>23684</v>
      </c>
      <c r="C7678" t="s">
        <v>31306</v>
      </c>
      <c r="D7678" t="str">
        <f t="shared" si="119"/>
        <v>@pec.comune.villadadda.bg.it</v>
      </c>
    </row>
    <row r="7679" spans="1:4" ht="12" customHeight="1" x14ac:dyDescent="0.3">
      <c r="A7679" s="1" t="s">
        <v>1951</v>
      </c>
      <c r="B7679" s="1" t="s">
        <v>23684</v>
      </c>
      <c r="C7679" t="s">
        <v>31307</v>
      </c>
      <c r="D7679" t="str">
        <f t="shared" si="119"/>
        <v>@pec.comune.villadalme.bg.it</v>
      </c>
    </row>
    <row r="7680" spans="1:4" ht="12" customHeight="1" x14ac:dyDescent="0.3">
      <c r="A7680" s="1" t="s">
        <v>1953</v>
      </c>
      <c r="B7680" s="1" t="s">
        <v>31308</v>
      </c>
      <c r="C7680" t="s">
        <v>23699</v>
      </c>
      <c r="D7680" t="str">
        <f t="shared" si="119"/>
        <v>@pec.it</v>
      </c>
    </row>
    <row r="7681" spans="1:4" ht="12" customHeight="1" x14ac:dyDescent="0.3">
      <c r="A7681" s="1" t="s">
        <v>1091</v>
      </c>
      <c r="B7681" s="1" t="s">
        <v>31309</v>
      </c>
      <c r="C7681" t="s">
        <v>23790</v>
      </c>
      <c r="D7681" t="str">
        <f t="shared" si="119"/>
        <v>@pec.ptbiellese.it</v>
      </c>
    </row>
    <row r="7682" spans="1:4" ht="12" customHeight="1" x14ac:dyDescent="0.3">
      <c r="A7682" s="1" t="s">
        <v>3374</v>
      </c>
      <c r="B7682" s="1" t="s">
        <v>23684</v>
      </c>
      <c r="C7682" t="s">
        <v>31310</v>
      </c>
      <c r="D7682" t="str">
        <f t="shared" si="119"/>
        <v>@comune.villa-del-conte.pd.it</v>
      </c>
    </row>
    <row r="7683" spans="1:4" ht="12" customHeight="1" x14ac:dyDescent="0.3">
      <c r="A7683" s="1" t="s">
        <v>5705</v>
      </c>
      <c r="B7683" s="1" t="s">
        <v>31311</v>
      </c>
      <c r="C7683" t="s">
        <v>23856</v>
      </c>
      <c r="D7683" t="str">
        <f t="shared" ref="D7683:D7746" si="120">CONCATENATE("@",C:C)</f>
        <v>@postecert.it</v>
      </c>
    </row>
    <row r="7684" spans="1:4" ht="12" customHeight="1" x14ac:dyDescent="0.3">
      <c r="A7684" s="1" t="s">
        <v>1589</v>
      </c>
      <c r="B7684" s="1" t="s">
        <v>31312</v>
      </c>
      <c r="C7684" t="s">
        <v>31313</v>
      </c>
      <c r="D7684" t="str">
        <f t="shared" si="120"/>
        <v xml:space="preserve">@cert.provincia.so.it    </v>
      </c>
    </row>
    <row r="7685" spans="1:4" ht="12" customHeight="1" x14ac:dyDescent="0.3">
      <c r="A7685" s="1" t="s">
        <v>1952</v>
      </c>
      <c r="B7685" s="1" t="s">
        <v>31314</v>
      </c>
      <c r="C7685" t="s">
        <v>23699</v>
      </c>
      <c r="D7685" t="str">
        <f t="shared" si="120"/>
        <v>@pec.it</v>
      </c>
    </row>
    <row r="7686" spans="1:4" ht="12" customHeight="1" x14ac:dyDescent="0.3">
      <c r="A7686" s="1" t="s">
        <v>1590</v>
      </c>
      <c r="B7686" s="1" t="s">
        <v>31315</v>
      </c>
      <c r="C7686" t="s">
        <v>23679</v>
      </c>
      <c r="D7686" t="str">
        <f t="shared" si="120"/>
        <v>@pec.regione.lombardia.it</v>
      </c>
    </row>
    <row r="7687" spans="1:4" ht="12" customHeight="1" x14ac:dyDescent="0.3">
      <c r="A7687" s="1" t="s">
        <v>3375</v>
      </c>
      <c r="B7687" s="1" t="s">
        <v>31316</v>
      </c>
      <c r="C7687" t="s">
        <v>24906</v>
      </c>
      <c r="D7687" t="str">
        <f t="shared" si="120"/>
        <v xml:space="preserve">@legalmailpa.it </v>
      </c>
    </row>
    <row r="7688" spans="1:4" ht="12" customHeight="1" x14ac:dyDescent="0.3">
      <c r="A7688" s="1" t="s">
        <v>3708</v>
      </c>
      <c r="B7688" s="1" t="s">
        <v>31317</v>
      </c>
      <c r="C7688" t="s">
        <v>23681</v>
      </c>
      <c r="D7688" t="str">
        <f t="shared" si="120"/>
        <v>@legalmail.it</v>
      </c>
    </row>
    <row r="7689" spans="1:4" ht="12" customHeight="1" x14ac:dyDescent="0.3">
      <c r="A7689" s="1" t="s">
        <v>1505</v>
      </c>
      <c r="B7689" s="1" t="s">
        <v>31318</v>
      </c>
      <c r="C7689" t="s">
        <v>23821</v>
      </c>
      <c r="D7689" t="str">
        <f t="shared" si="120"/>
        <v>@pec.provincia.como.it</v>
      </c>
    </row>
    <row r="7690" spans="1:4" ht="12" customHeight="1" x14ac:dyDescent="0.3">
      <c r="A7690" s="1" t="s">
        <v>2852</v>
      </c>
      <c r="B7690" s="1" t="s">
        <v>31319</v>
      </c>
      <c r="C7690" t="s">
        <v>23681</v>
      </c>
      <c r="D7690" t="str">
        <f t="shared" si="120"/>
        <v>@legalmail.it</v>
      </c>
    </row>
    <row r="7691" spans="1:4" ht="12" customHeight="1" x14ac:dyDescent="0.3">
      <c r="A7691" s="1" t="s">
        <v>5162</v>
      </c>
      <c r="B7691" s="1" t="s">
        <v>31320</v>
      </c>
      <c r="C7691" t="s">
        <v>23699</v>
      </c>
      <c r="D7691" t="str">
        <f t="shared" si="120"/>
        <v>@pec.it</v>
      </c>
    </row>
    <row r="7692" spans="1:4" ht="12" customHeight="1" x14ac:dyDescent="0.3">
      <c r="A7692" s="1" t="s">
        <v>5706</v>
      </c>
      <c r="B7692" s="1" t="s">
        <v>31321</v>
      </c>
      <c r="C7692" t="s">
        <v>23713</v>
      </c>
      <c r="D7692" t="str">
        <f t="shared" si="120"/>
        <v>@asmepec.it</v>
      </c>
    </row>
    <row r="7693" spans="1:4" ht="12" customHeight="1" x14ac:dyDescent="0.3">
      <c r="A7693" s="1" t="s">
        <v>4005</v>
      </c>
      <c r="B7693" s="1" t="s">
        <v>31322</v>
      </c>
      <c r="C7693" t="s">
        <v>23681</v>
      </c>
      <c r="D7693" t="str">
        <f t="shared" si="120"/>
        <v>@legalmail.it</v>
      </c>
    </row>
    <row r="7694" spans="1:4" ht="12" customHeight="1" x14ac:dyDescent="0.3">
      <c r="A7694" s="1" t="s">
        <v>6868</v>
      </c>
      <c r="B7694" s="1" t="s">
        <v>31323</v>
      </c>
      <c r="C7694" t="s">
        <v>23713</v>
      </c>
      <c r="D7694" t="str">
        <f t="shared" si="120"/>
        <v>@asmepec.it</v>
      </c>
    </row>
    <row r="7695" spans="1:4" ht="12" customHeight="1" x14ac:dyDescent="0.3">
      <c r="A7695" s="1" t="s">
        <v>4833</v>
      </c>
      <c r="B7695" s="1" t="s">
        <v>31324</v>
      </c>
      <c r="C7695" t="s">
        <v>23681</v>
      </c>
      <c r="D7695" t="str">
        <f t="shared" si="120"/>
        <v>@legalmail.it</v>
      </c>
    </row>
    <row r="7696" spans="1:4" ht="12" customHeight="1" x14ac:dyDescent="0.3">
      <c r="A7696" s="1" t="s">
        <v>7502</v>
      </c>
      <c r="B7696" s="1" t="s">
        <v>23693</v>
      </c>
      <c r="C7696" t="s">
        <v>31325</v>
      </c>
      <c r="D7696" t="str">
        <f t="shared" si="120"/>
        <v>@comunevillasanpietro.postecert.it</v>
      </c>
    </row>
    <row r="7697" spans="1:4" ht="12" customHeight="1" x14ac:dyDescent="0.3">
      <c r="A7697" s="1" t="s">
        <v>840</v>
      </c>
      <c r="B7697" s="1" t="s">
        <v>31326</v>
      </c>
      <c r="C7697" t="s">
        <v>23735</v>
      </c>
      <c r="D7697" t="str">
        <f t="shared" si="120"/>
        <v>@cert.ruparpiemonte.it</v>
      </c>
    </row>
    <row r="7698" spans="1:4" ht="12" customHeight="1" x14ac:dyDescent="0.3">
      <c r="A7698" s="1" t="s">
        <v>5271</v>
      </c>
      <c r="B7698" s="1" t="s">
        <v>31327</v>
      </c>
      <c r="C7698" t="s">
        <v>23699</v>
      </c>
      <c r="D7698" t="str">
        <f t="shared" si="120"/>
        <v>@pec.it</v>
      </c>
    </row>
    <row r="7699" spans="1:4" ht="12" customHeight="1" x14ac:dyDescent="0.3">
      <c r="A7699" s="1" t="s">
        <v>7551</v>
      </c>
      <c r="B7699" s="1" t="s">
        <v>23684</v>
      </c>
      <c r="C7699" t="s">
        <v>31328</v>
      </c>
      <c r="D7699" t="str">
        <f t="shared" si="120"/>
        <v>@pec.comune.villasantantonio.or.it</v>
      </c>
    </row>
    <row r="7700" spans="1:4" ht="12" customHeight="1" x14ac:dyDescent="0.3">
      <c r="A7700" s="1" t="s">
        <v>5163</v>
      </c>
      <c r="B7700" s="1" t="s">
        <v>23684</v>
      </c>
      <c r="C7700" t="s">
        <v>31329</v>
      </c>
      <c r="D7700" t="str">
        <f t="shared" si="120"/>
        <v>@pec.comune.villasantalucia.fr.it</v>
      </c>
    </row>
    <row r="7701" spans="1:4" ht="12" customHeight="1" x14ac:dyDescent="0.3">
      <c r="A7701" s="1" t="s">
        <v>5270</v>
      </c>
      <c r="B7701" s="1" t="s">
        <v>31330</v>
      </c>
      <c r="C7701" t="s">
        <v>23681</v>
      </c>
      <c r="D7701" t="str">
        <f t="shared" si="120"/>
        <v>@legalmail.it</v>
      </c>
    </row>
    <row r="7702" spans="1:4" ht="12" customHeight="1" x14ac:dyDescent="0.3">
      <c r="A7702" s="1" t="s">
        <v>5469</v>
      </c>
      <c r="B7702" s="1" t="s">
        <v>23850</v>
      </c>
      <c r="C7702" t="s">
        <v>31331</v>
      </c>
      <c r="D7702" t="str">
        <f t="shared" si="120"/>
        <v>@pec.villasantamaria.eu</v>
      </c>
    </row>
    <row r="7703" spans="1:4" ht="12" customHeight="1" x14ac:dyDescent="0.3">
      <c r="A7703" s="1" t="s">
        <v>3556</v>
      </c>
      <c r="B7703" s="1" t="s">
        <v>31332</v>
      </c>
      <c r="C7703" t="s">
        <v>23786</v>
      </c>
      <c r="D7703" t="str">
        <f t="shared" si="120"/>
        <v>@certgov.fvg.it</v>
      </c>
    </row>
    <row r="7704" spans="1:4" ht="12" customHeight="1" x14ac:dyDescent="0.3">
      <c r="A7704" s="1" t="s">
        <v>5164</v>
      </c>
      <c r="B7704" s="1" t="s">
        <v>23737</v>
      </c>
      <c r="C7704" t="s">
        <v>31333</v>
      </c>
      <c r="D7704" t="str">
        <f t="shared" si="120"/>
        <v>@pec.comune.villasantostefano.fr.it</v>
      </c>
    </row>
    <row r="7705" spans="1:4" ht="12" customHeight="1" x14ac:dyDescent="0.3">
      <c r="A7705" s="1" t="s">
        <v>7575</v>
      </c>
      <c r="B7705" s="1" t="s">
        <v>31334</v>
      </c>
      <c r="C7705" t="s">
        <v>23681</v>
      </c>
      <c r="D7705" t="str">
        <f t="shared" si="120"/>
        <v>@legalmail.it</v>
      </c>
    </row>
    <row r="7706" spans="1:4" ht="12" customHeight="1" x14ac:dyDescent="0.3">
      <c r="A7706" s="1" t="s">
        <v>15389</v>
      </c>
      <c r="B7706" s="1" t="s">
        <v>31335</v>
      </c>
      <c r="C7706" t="s">
        <v>23681</v>
      </c>
      <c r="D7706" t="str">
        <f t="shared" si="120"/>
        <v>@legalmail.it</v>
      </c>
    </row>
    <row r="7707" spans="1:4" ht="12" customHeight="1" x14ac:dyDescent="0.3">
      <c r="A7707" s="1" t="s">
        <v>7047</v>
      </c>
      <c r="B7707" s="1" t="s">
        <v>31336</v>
      </c>
      <c r="C7707" t="s">
        <v>23699</v>
      </c>
      <c r="D7707" t="str">
        <f t="shared" si="120"/>
        <v>@pec.it</v>
      </c>
    </row>
    <row r="7708" spans="1:4" ht="12" customHeight="1" x14ac:dyDescent="0.3">
      <c r="A7708" s="1" t="s">
        <v>2162</v>
      </c>
      <c r="B7708" s="1" t="s">
        <v>23684</v>
      </c>
      <c r="C7708" t="s">
        <v>31337</v>
      </c>
      <c r="D7708" t="str">
        <f t="shared" si="120"/>
        <v>@pec.comune.villachiara.bs.it</v>
      </c>
    </row>
    <row r="7709" spans="1:4" ht="12" customHeight="1" x14ac:dyDescent="0.3">
      <c r="A7709" s="1" t="s">
        <v>7684</v>
      </c>
      <c r="B7709" s="1" t="s">
        <v>31338</v>
      </c>
      <c r="C7709" t="s">
        <v>23699</v>
      </c>
      <c r="D7709" t="str">
        <f t="shared" si="120"/>
        <v>@pec.it</v>
      </c>
    </row>
    <row r="7710" spans="1:4" ht="12" customHeight="1" x14ac:dyDescent="0.3">
      <c r="A7710" s="1" t="s">
        <v>1016</v>
      </c>
      <c r="B7710" s="1" t="s">
        <v>23480</v>
      </c>
      <c r="C7710" t="s">
        <v>31339</v>
      </c>
      <c r="D7710" t="str">
        <f t="shared" si="120"/>
        <v>@pec.comune.villadeati.al.it</v>
      </c>
    </row>
    <row r="7711" spans="1:4" ht="12" customHeight="1" x14ac:dyDescent="0.3">
      <c r="A7711" s="1" t="s">
        <v>3426</v>
      </c>
      <c r="B7711" s="1" t="s">
        <v>31340</v>
      </c>
      <c r="C7711" t="s">
        <v>23745</v>
      </c>
      <c r="D7711" t="str">
        <f t="shared" si="120"/>
        <v>@pecveneto.it</v>
      </c>
    </row>
    <row r="7712" spans="1:4" ht="12" customHeight="1" x14ac:dyDescent="0.3">
      <c r="A7712" s="1" t="s">
        <v>1168</v>
      </c>
      <c r="B7712" s="1" t="s">
        <v>31341</v>
      </c>
      <c r="C7712" t="s">
        <v>23856</v>
      </c>
      <c r="D7712" t="str">
        <f t="shared" si="120"/>
        <v>@postecert.it</v>
      </c>
    </row>
    <row r="7713" spans="1:4" ht="12" customHeight="1" x14ac:dyDescent="0.3">
      <c r="A7713" s="1" t="s">
        <v>722</v>
      </c>
      <c r="B7713" s="1" t="s">
        <v>23737</v>
      </c>
      <c r="C7713" t="s">
        <v>31342</v>
      </c>
      <c r="D7713" t="str">
        <f t="shared" si="120"/>
        <v>@pec.comune.villafalletto.cn.it</v>
      </c>
    </row>
    <row r="7714" spans="1:4" ht="12" customHeight="1" x14ac:dyDescent="0.3">
      <c r="A7714" s="1" t="s">
        <v>838</v>
      </c>
      <c r="B7714" s="1" t="s">
        <v>31343</v>
      </c>
      <c r="C7714" t="s">
        <v>23735</v>
      </c>
      <c r="D7714" t="str">
        <f t="shared" si="120"/>
        <v>@cert.ruparpiemonte.it</v>
      </c>
    </row>
    <row r="7715" spans="1:4" ht="12" customHeight="1" x14ac:dyDescent="0.3">
      <c r="A7715" s="1" t="s">
        <v>2971</v>
      </c>
      <c r="B7715" s="1" t="s">
        <v>31344</v>
      </c>
      <c r="C7715" t="s">
        <v>23745</v>
      </c>
      <c r="D7715" t="str">
        <f t="shared" si="120"/>
        <v>@pecveneto.it</v>
      </c>
    </row>
    <row r="7716" spans="1:4" ht="12" customHeight="1" x14ac:dyDescent="0.3">
      <c r="A7716" s="1" t="s">
        <v>4216</v>
      </c>
      <c r="B7716" s="1" t="s">
        <v>31345</v>
      </c>
      <c r="C7716" t="s">
        <v>23681</v>
      </c>
      <c r="D7716" t="str">
        <f t="shared" si="120"/>
        <v>@legalmail.it</v>
      </c>
    </row>
    <row r="7717" spans="1:4" ht="12" customHeight="1" x14ac:dyDescent="0.3">
      <c r="A7717" s="1" t="s">
        <v>3376</v>
      </c>
      <c r="B7717" s="1" t="s">
        <v>31346</v>
      </c>
      <c r="C7717" t="s">
        <v>23677</v>
      </c>
      <c r="D7717" t="str">
        <f t="shared" si="120"/>
        <v>@cert.ip-veneto.net</v>
      </c>
    </row>
    <row r="7718" spans="1:4" ht="12" customHeight="1" x14ac:dyDescent="0.3">
      <c r="A7718" s="1" t="s">
        <v>297</v>
      </c>
      <c r="B7718" s="1" t="s">
        <v>23684</v>
      </c>
      <c r="C7718" t="s">
        <v>31347</v>
      </c>
      <c r="D7718" t="str">
        <f t="shared" si="120"/>
        <v>@pec.comune.villafrancapiemonte.to.it</v>
      </c>
    </row>
    <row r="7719" spans="1:4" ht="12" customHeight="1" x14ac:dyDescent="0.3">
      <c r="A7719" s="1" t="s">
        <v>7194</v>
      </c>
      <c r="B7719" s="1" t="s">
        <v>31348</v>
      </c>
      <c r="C7719" t="s">
        <v>23699</v>
      </c>
      <c r="D7719" t="str">
        <f t="shared" si="120"/>
        <v>@pec.it</v>
      </c>
    </row>
    <row r="7720" spans="1:4" ht="12" customHeight="1" x14ac:dyDescent="0.3">
      <c r="A7720" s="1" t="s">
        <v>7148</v>
      </c>
      <c r="B7720" s="1" t="s">
        <v>23684</v>
      </c>
      <c r="C7720" t="s">
        <v>31349</v>
      </c>
      <c r="D7720" t="str">
        <f t="shared" si="120"/>
        <v>@pec.comune.villafrancatirrena.me.it</v>
      </c>
    </row>
    <row r="7721" spans="1:4" ht="12" customHeight="1" x14ac:dyDescent="0.3">
      <c r="A7721" s="1" t="s">
        <v>7048</v>
      </c>
      <c r="B7721" s="1" t="s">
        <v>23684</v>
      </c>
      <c r="C7721" t="s">
        <v>31350</v>
      </c>
      <c r="D7721" t="str">
        <f t="shared" si="120"/>
        <v>@pec.comune.villafrati.pa.it</v>
      </c>
    </row>
    <row r="7722" spans="1:4" ht="12" customHeight="1" x14ac:dyDescent="0.3">
      <c r="A7722" s="1" t="s">
        <v>3077</v>
      </c>
      <c r="B7722" s="1" t="s">
        <v>31351</v>
      </c>
      <c r="C7722" t="s">
        <v>23677</v>
      </c>
      <c r="D7722" t="str">
        <f t="shared" si="120"/>
        <v>@cert.ip-veneto.net</v>
      </c>
    </row>
    <row r="7723" spans="1:4" ht="12" customHeight="1" x14ac:dyDescent="0.3">
      <c r="A7723" s="1" t="s">
        <v>7486</v>
      </c>
      <c r="B7723" s="1" t="s">
        <v>23684</v>
      </c>
      <c r="C7723" t="s">
        <v>31352</v>
      </c>
      <c r="D7723" t="str">
        <f t="shared" si="120"/>
        <v>@pec.comune.villagrandestrisaili.og.it</v>
      </c>
    </row>
    <row r="7724" spans="1:4" ht="12" customHeight="1" x14ac:dyDescent="0.3">
      <c r="A7724" s="1" t="s">
        <v>5269</v>
      </c>
      <c r="B7724" s="1" t="s">
        <v>31353</v>
      </c>
      <c r="C7724" t="s">
        <v>23699</v>
      </c>
      <c r="D7724" t="str">
        <f t="shared" si="120"/>
        <v>@pec.it</v>
      </c>
    </row>
    <row r="7725" spans="1:4" ht="12" customHeight="1" x14ac:dyDescent="0.3">
      <c r="A7725" s="1" t="s">
        <v>7216</v>
      </c>
      <c r="B7725" s="1" t="s">
        <v>23684</v>
      </c>
      <c r="C7725" t="s">
        <v>31354</v>
      </c>
      <c r="D7725" t="str">
        <f t="shared" si="120"/>
        <v>@pec.comune.villalba.cl.it</v>
      </c>
    </row>
    <row r="7726" spans="1:4" ht="12" customHeight="1" x14ac:dyDescent="0.3">
      <c r="A7726" s="1" t="s">
        <v>5467</v>
      </c>
      <c r="B7726" s="1" t="s">
        <v>31355</v>
      </c>
      <c r="C7726" t="s">
        <v>23856</v>
      </c>
      <c r="D7726" t="str">
        <f t="shared" si="120"/>
        <v>@postecert.it</v>
      </c>
    </row>
    <row r="7727" spans="1:4" ht="12" customHeight="1" x14ac:dyDescent="0.3">
      <c r="A7727" s="1" t="s">
        <v>1017</v>
      </c>
      <c r="B7727" s="1" t="s">
        <v>23497</v>
      </c>
      <c r="C7727" t="s">
        <v>23887</v>
      </c>
      <c r="D7727" t="str">
        <f t="shared" si="120"/>
        <v>@pcert.it</v>
      </c>
    </row>
    <row r="7728" spans="1:4" ht="12" customHeight="1" x14ac:dyDescent="0.3">
      <c r="A7728" s="1" t="s">
        <v>5468</v>
      </c>
      <c r="B7728" s="1" t="s">
        <v>23944</v>
      </c>
      <c r="C7728" t="s">
        <v>31356</v>
      </c>
      <c r="D7728" t="str">
        <f t="shared" si="120"/>
        <v>@pec.comunedivillamagna.it</v>
      </c>
    </row>
    <row r="7729" spans="1:4" ht="12" customHeight="1" x14ac:dyDescent="0.3">
      <c r="A7729" s="1" t="s">
        <v>5995</v>
      </c>
      <c r="B7729" s="1" t="s">
        <v>23684</v>
      </c>
      <c r="C7729" t="s">
        <v>31357</v>
      </c>
      <c r="D7729" t="str">
        <f t="shared" si="120"/>
        <v>@pec.comunevillamaina.it</v>
      </c>
    </row>
    <row r="7730" spans="1:4" ht="12" customHeight="1" x14ac:dyDescent="0.3">
      <c r="A7730" s="1" t="s">
        <v>7685</v>
      </c>
      <c r="B7730" s="1" t="s">
        <v>31358</v>
      </c>
      <c r="C7730" t="s">
        <v>23681</v>
      </c>
      <c r="D7730" t="str">
        <f t="shared" si="120"/>
        <v>@legalmail.it</v>
      </c>
    </row>
    <row r="7731" spans="1:4" ht="12" customHeight="1" x14ac:dyDescent="0.3">
      <c r="A7731" s="1" t="s">
        <v>3427</v>
      </c>
      <c r="B7731" s="1" t="s">
        <v>31359</v>
      </c>
      <c r="C7731" t="s">
        <v>23745</v>
      </c>
      <c r="D7731" t="str">
        <f t="shared" si="120"/>
        <v>@pecveneto.it</v>
      </c>
    </row>
    <row r="7732" spans="1:4" ht="12" customHeight="1" x14ac:dyDescent="0.3">
      <c r="A7732" s="1" t="s">
        <v>7686</v>
      </c>
      <c r="B7732" s="1" t="s">
        <v>31360</v>
      </c>
      <c r="C7732" t="s">
        <v>23681</v>
      </c>
      <c r="D7732" t="str">
        <f t="shared" si="120"/>
        <v>@legalmail.it</v>
      </c>
    </row>
    <row r="7733" spans="1:4" ht="12" customHeight="1" x14ac:dyDescent="0.3">
      <c r="A7733" s="1" t="s">
        <v>1018</v>
      </c>
      <c r="B7733" s="1" t="s">
        <v>23503</v>
      </c>
      <c r="C7733" t="s">
        <v>23735</v>
      </c>
      <c r="D7733" t="str">
        <f t="shared" si="120"/>
        <v>@cert.ruparpiemonte.it</v>
      </c>
    </row>
    <row r="7734" spans="1:4" ht="12" customHeight="1" x14ac:dyDescent="0.3">
      <c r="A7734" s="1" t="s">
        <v>15417</v>
      </c>
      <c r="B7734" s="1" t="s">
        <v>31361</v>
      </c>
      <c r="C7734" t="s">
        <v>23681</v>
      </c>
      <c r="D7734" t="str">
        <f t="shared" si="120"/>
        <v>@legalmail.it</v>
      </c>
    </row>
    <row r="7735" spans="1:4" ht="12" customHeight="1" x14ac:dyDescent="0.3">
      <c r="A7735" s="1" t="s">
        <v>1092</v>
      </c>
      <c r="B7735" s="1" t="s">
        <v>31362</v>
      </c>
      <c r="C7735" t="s">
        <v>23790</v>
      </c>
      <c r="D7735" t="str">
        <f t="shared" si="120"/>
        <v>@pec.ptbiellese.it</v>
      </c>
    </row>
    <row r="7736" spans="1:4" ht="12" customHeight="1" x14ac:dyDescent="0.3">
      <c r="A7736" s="1" t="s">
        <v>298</v>
      </c>
      <c r="B7736" s="1" t="s">
        <v>23684</v>
      </c>
      <c r="C7736" t="s">
        <v>31363</v>
      </c>
      <c r="D7736" t="str">
        <f t="shared" si="120"/>
        <v>@pec.comune.villanovacanavese.to.it</v>
      </c>
    </row>
    <row r="7737" spans="1:4" ht="12" customHeight="1" x14ac:dyDescent="0.3">
      <c r="A7737" s="1" t="s">
        <v>3777</v>
      </c>
      <c r="B7737" s="1" t="s">
        <v>31364</v>
      </c>
      <c r="C7737" t="s">
        <v>23681</v>
      </c>
      <c r="D7737" t="str">
        <f t="shared" si="120"/>
        <v>@legalmail.it</v>
      </c>
    </row>
    <row r="7738" spans="1:4" ht="12" customHeight="1" x14ac:dyDescent="0.3">
      <c r="A7738" s="1" t="s">
        <v>2339</v>
      </c>
      <c r="B7738" s="1" t="s">
        <v>31365</v>
      </c>
      <c r="C7738" t="s">
        <v>23699</v>
      </c>
      <c r="D7738" t="str">
        <f t="shared" si="120"/>
        <v>@pec.it</v>
      </c>
    </row>
    <row r="7739" spans="1:4" ht="12" customHeight="1" x14ac:dyDescent="0.3">
      <c r="A7739" s="1" t="s">
        <v>839</v>
      </c>
      <c r="B7739" s="1" t="s">
        <v>31366</v>
      </c>
      <c r="C7739" t="s">
        <v>23735</v>
      </c>
      <c r="D7739" t="str">
        <f t="shared" si="120"/>
        <v>@cert.ruparpiemonte.it</v>
      </c>
    </row>
    <row r="7740" spans="1:4" ht="12" customHeight="1" x14ac:dyDescent="0.3">
      <c r="A7740" s="1" t="s">
        <v>5996</v>
      </c>
      <c r="B7740" s="1" t="s">
        <v>31367</v>
      </c>
      <c r="C7740" t="s">
        <v>23713</v>
      </c>
      <c r="D7740" t="str">
        <f t="shared" si="120"/>
        <v>@asmepec.it</v>
      </c>
    </row>
    <row r="7741" spans="1:4" ht="12" customHeight="1" x14ac:dyDescent="0.3">
      <c r="A7741" s="1" t="s">
        <v>3428</v>
      </c>
      <c r="B7741" s="1" t="s">
        <v>31368</v>
      </c>
      <c r="C7741" t="s">
        <v>23681</v>
      </c>
      <c r="D7741" t="str">
        <f t="shared" si="120"/>
        <v>@legalmail.it</v>
      </c>
    </row>
    <row r="7742" spans="1:4" ht="12" customHeight="1" x14ac:dyDescent="0.3">
      <c r="A7742" s="1" t="s">
        <v>2663</v>
      </c>
      <c r="B7742" s="1" t="s">
        <v>31369</v>
      </c>
      <c r="C7742" t="s">
        <v>23679</v>
      </c>
      <c r="D7742" t="str">
        <f t="shared" si="120"/>
        <v>@pec.regione.lombardia.it</v>
      </c>
    </row>
    <row r="7743" spans="1:4" ht="12" customHeight="1" x14ac:dyDescent="0.3">
      <c r="A7743" s="1" t="s">
        <v>3377</v>
      </c>
      <c r="B7743" s="1" t="s">
        <v>31370</v>
      </c>
      <c r="C7743" t="s">
        <v>24265</v>
      </c>
      <c r="D7743" t="str">
        <f t="shared" si="120"/>
        <v xml:space="preserve">@pecveneto.it </v>
      </c>
    </row>
    <row r="7744" spans="1:4" ht="12" customHeight="1" x14ac:dyDescent="0.3">
      <c r="A7744" s="1" t="s">
        <v>3429</v>
      </c>
      <c r="B7744" s="1" t="s">
        <v>31371</v>
      </c>
      <c r="C7744" t="s">
        <v>23696</v>
      </c>
      <c r="D7744" t="str">
        <f t="shared" si="120"/>
        <v>@pcert.postecert.it</v>
      </c>
    </row>
    <row r="7745" spans="1:4" ht="12" customHeight="1" x14ac:dyDescent="0.3">
      <c r="A7745" s="1" t="s">
        <v>723</v>
      </c>
      <c r="B7745" s="1" t="s">
        <v>31372</v>
      </c>
      <c r="C7745" t="s">
        <v>23735</v>
      </c>
      <c r="D7745" t="str">
        <f t="shared" si="120"/>
        <v>@cert.ruparpiemonte.it</v>
      </c>
    </row>
    <row r="7746" spans="1:4" ht="12" customHeight="1" x14ac:dyDescent="0.3">
      <c r="A7746" s="1" t="s">
        <v>1019</v>
      </c>
      <c r="B7746" s="1" t="s">
        <v>31373</v>
      </c>
      <c r="C7746" t="s">
        <v>23887</v>
      </c>
      <c r="D7746" t="str">
        <f t="shared" si="120"/>
        <v>@pcert.it</v>
      </c>
    </row>
    <row r="7747" spans="1:4" ht="12" customHeight="1" x14ac:dyDescent="0.3">
      <c r="A7747" s="1" t="s">
        <v>7401</v>
      </c>
      <c r="B7747" s="1" t="s">
        <v>31374</v>
      </c>
      <c r="C7747" t="s">
        <v>23828</v>
      </c>
      <c r="D7747" t="str">
        <f t="shared" ref="D7747:D7810" si="121">CONCATENATE("@",C:C)</f>
        <v>@halleycert.it</v>
      </c>
    </row>
    <row r="7748" spans="1:4" ht="12" customHeight="1" x14ac:dyDescent="0.3">
      <c r="A7748" s="1" t="s">
        <v>724</v>
      </c>
      <c r="B7748" s="1" t="s">
        <v>31375</v>
      </c>
      <c r="C7748" t="s">
        <v>23735</v>
      </c>
      <c r="D7748" t="str">
        <f t="shared" si="121"/>
        <v>@cert.ruparpiemonte.it</v>
      </c>
    </row>
    <row r="7749" spans="1:4" ht="12" customHeight="1" x14ac:dyDescent="0.3">
      <c r="A7749" s="1" t="s">
        <v>3918</v>
      </c>
      <c r="B7749" s="1" t="s">
        <v>31376</v>
      </c>
      <c r="C7749" t="s">
        <v>23754</v>
      </c>
      <c r="D7749" t="str">
        <f t="shared" si="121"/>
        <v>@sintranet.legalmail.it</v>
      </c>
    </row>
    <row r="7750" spans="1:4" ht="12" customHeight="1" x14ac:dyDescent="0.3">
      <c r="A7750" s="1" t="s">
        <v>7573</v>
      </c>
      <c r="B7750" s="1" t="s">
        <v>23684</v>
      </c>
      <c r="C7750" t="s">
        <v>31377</v>
      </c>
      <c r="D7750" t="str">
        <f t="shared" si="121"/>
        <v>@pec.comune.villanovatruschedu.or.it</v>
      </c>
    </row>
    <row r="7751" spans="1:4" ht="12" customHeight="1" x14ac:dyDescent="0.3">
      <c r="A7751" s="1" t="s">
        <v>7687</v>
      </c>
      <c r="B7751" s="1" t="s">
        <v>31378</v>
      </c>
      <c r="C7751" t="s">
        <v>23681</v>
      </c>
      <c r="D7751" t="str">
        <f t="shared" si="121"/>
        <v>@legalmail.it</v>
      </c>
    </row>
    <row r="7752" spans="1:4" ht="12" customHeight="1" x14ac:dyDescent="0.3">
      <c r="A7752" s="1" t="s">
        <v>7688</v>
      </c>
      <c r="B7752" s="1" t="s">
        <v>31379</v>
      </c>
      <c r="C7752" t="s">
        <v>24024</v>
      </c>
      <c r="D7752" t="str">
        <f t="shared" si="121"/>
        <v>@pec.comunas.it</v>
      </c>
    </row>
    <row r="7753" spans="1:4" ht="12" customHeight="1" x14ac:dyDescent="0.3">
      <c r="A7753" s="1" t="s">
        <v>7689</v>
      </c>
      <c r="B7753" s="1" t="s">
        <v>23684</v>
      </c>
      <c r="C7753" t="s">
        <v>31380</v>
      </c>
      <c r="D7753" t="str">
        <f t="shared" si="121"/>
        <v>@pec.comune.villanovafranca.ca.it</v>
      </c>
    </row>
    <row r="7754" spans="1:4" ht="12" customHeight="1" x14ac:dyDescent="0.3">
      <c r="A7754" s="1" t="s">
        <v>2340</v>
      </c>
      <c r="B7754" s="1" t="s">
        <v>31381</v>
      </c>
      <c r="C7754" t="s">
        <v>23679</v>
      </c>
      <c r="D7754" t="str">
        <f t="shared" si="121"/>
        <v>@pec.regione.lombardia.it</v>
      </c>
    </row>
    <row r="7755" spans="1:4" ht="12" customHeight="1" x14ac:dyDescent="0.3">
      <c r="A7755" s="1" t="s">
        <v>2163</v>
      </c>
      <c r="B7755" s="1" t="s">
        <v>31382</v>
      </c>
      <c r="C7755" t="s">
        <v>23699</v>
      </c>
      <c r="D7755" t="str">
        <f t="shared" si="121"/>
        <v>@pec.it</v>
      </c>
    </row>
    <row r="7756" spans="1:4" ht="12" customHeight="1" x14ac:dyDescent="0.3">
      <c r="A7756" s="1" t="s">
        <v>7690</v>
      </c>
      <c r="B7756" s="1" t="s">
        <v>23684</v>
      </c>
      <c r="C7756" t="s">
        <v>31383</v>
      </c>
      <c r="D7756" t="str">
        <f t="shared" si="121"/>
        <v>@pec.comune.villaperuccio.ci.it</v>
      </c>
    </row>
    <row r="7757" spans="1:4" ht="12" customHeight="1" x14ac:dyDescent="0.3">
      <c r="A7757" s="1" t="s">
        <v>6689</v>
      </c>
      <c r="B7757" s="1" t="s">
        <v>31384</v>
      </c>
      <c r="C7757" t="s">
        <v>23713</v>
      </c>
      <c r="D7757" t="str">
        <f t="shared" si="121"/>
        <v>@asmepec.it</v>
      </c>
    </row>
    <row r="7758" spans="1:4" ht="12" customHeight="1" x14ac:dyDescent="0.3">
      <c r="A7758" s="1" t="s">
        <v>7691</v>
      </c>
      <c r="B7758" s="1" t="s">
        <v>23684</v>
      </c>
      <c r="C7758" t="s">
        <v>31385</v>
      </c>
      <c r="D7758" t="str">
        <f t="shared" si="121"/>
        <v>@pec.comune.villaputzu.ca.it</v>
      </c>
    </row>
    <row r="7759" spans="1:4" ht="12" customHeight="1" x14ac:dyDescent="0.3">
      <c r="A7759" s="1" t="s">
        <v>300</v>
      </c>
      <c r="B7759" s="1" t="s">
        <v>31386</v>
      </c>
      <c r="C7759" t="s">
        <v>23747</v>
      </c>
      <c r="D7759" t="str">
        <f t="shared" si="121"/>
        <v>@cert.legalmail.it</v>
      </c>
    </row>
    <row r="7760" spans="1:4" ht="12" customHeight="1" x14ac:dyDescent="0.3">
      <c r="A7760" s="1" t="s">
        <v>302</v>
      </c>
      <c r="B7760" s="1" t="s">
        <v>31387</v>
      </c>
      <c r="C7760" t="s">
        <v>31388</v>
      </c>
      <c r="D7760" t="str">
        <f t="shared" si="121"/>
        <v>@pec.comune.villarfocchiardo.to.it</v>
      </c>
    </row>
    <row r="7761" spans="1:4" ht="12" customHeight="1" x14ac:dyDescent="0.3">
      <c r="A7761" s="1" t="s">
        <v>303</v>
      </c>
      <c r="B7761" s="1" t="s">
        <v>31389</v>
      </c>
      <c r="C7761" t="s">
        <v>23699</v>
      </c>
      <c r="D7761" t="str">
        <f t="shared" si="121"/>
        <v>@pec.it</v>
      </c>
    </row>
    <row r="7762" spans="1:4" ht="12" customHeight="1" x14ac:dyDescent="0.3">
      <c r="A7762" s="1" t="s">
        <v>304</v>
      </c>
      <c r="B7762" s="1" t="s">
        <v>31390</v>
      </c>
      <c r="C7762" t="s">
        <v>23735</v>
      </c>
      <c r="D7762" t="str">
        <f t="shared" si="121"/>
        <v>@cert.ruparpiemonte.it</v>
      </c>
    </row>
    <row r="7763" spans="1:4" ht="12" customHeight="1" x14ac:dyDescent="0.3">
      <c r="A7763" s="1" t="s">
        <v>725</v>
      </c>
      <c r="B7763" s="1" t="s">
        <v>31391</v>
      </c>
      <c r="C7763" t="s">
        <v>23735</v>
      </c>
      <c r="D7763" t="str">
        <f t="shared" si="121"/>
        <v>@cert.ruparpiemonte.it</v>
      </c>
    </row>
    <row r="7764" spans="1:4" ht="12" customHeight="1" x14ac:dyDescent="0.3">
      <c r="A7764" s="1" t="s">
        <v>299</v>
      </c>
      <c r="B7764" s="1" t="s">
        <v>31392</v>
      </c>
      <c r="C7764" t="s">
        <v>23681</v>
      </c>
      <c r="D7764" t="str">
        <f t="shared" si="121"/>
        <v>@legalmail.it</v>
      </c>
    </row>
    <row r="7765" spans="1:4" ht="12" customHeight="1" x14ac:dyDescent="0.3">
      <c r="A7765" s="1" t="s">
        <v>391</v>
      </c>
      <c r="B7765" s="1" t="s">
        <v>23535</v>
      </c>
      <c r="C7765" t="s">
        <v>23735</v>
      </c>
      <c r="D7765" t="str">
        <f t="shared" si="121"/>
        <v>@cert.ruparpiemonte.it</v>
      </c>
    </row>
    <row r="7766" spans="1:4" ht="12" customHeight="1" x14ac:dyDescent="0.3">
      <c r="A7766" s="1" t="s">
        <v>301</v>
      </c>
      <c r="B7766" s="1" t="s">
        <v>31393</v>
      </c>
      <c r="C7766" t="s">
        <v>23699</v>
      </c>
      <c r="D7766" t="str">
        <f t="shared" si="121"/>
        <v>@pec.it</v>
      </c>
    </row>
    <row r="7767" spans="1:4" ht="12" customHeight="1" x14ac:dyDescent="0.3">
      <c r="A7767" s="1" t="s">
        <v>5876</v>
      </c>
      <c r="B7767" s="1" t="s">
        <v>31394</v>
      </c>
      <c r="C7767" t="s">
        <v>23713</v>
      </c>
      <c r="D7767" t="str">
        <f t="shared" si="121"/>
        <v>@asmepec.it</v>
      </c>
    </row>
    <row r="7768" spans="1:4" ht="12" customHeight="1" x14ac:dyDescent="0.3">
      <c r="A7768" s="1" t="s">
        <v>1020</v>
      </c>
      <c r="B7768" s="1" t="s">
        <v>23684</v>
      </c>
      <c r="C7768" t="s">
        <v>31395</v>
      </c>
      <c r="D7768" t="str">
        <f t="shared" si="121"/>
        <v>@pec.comune.villaromagnano.al.it</v>
      </c>
    </row>
    <row r="7769" spans="1:4" ht="12" customHeight="1" x14ac:dyDescent="0.3">
      <c r="A7769" s="1" t="s">
        <v>7236</v>
      </c>
      <c r="B7769" s="1" t="s">
        <v>31396</v>
      </c>
      <c r="C7769" t="s">
        <v>23699</v>
      </c>
      <c r="D7769" t="str">
        <f t="shared" si="121"/>
        <v>@pec.it</v>
      </c>
    </row>
    <row r="7770" spans="1:4" ht="12" customHeight="1" x14ac:dyDescent="0.3">
      <c r="A7770" s="1" t="s">
        <v>7692</v>
      </c>
      <c r="B7770" s="1" t="s">
        <v>31397</v>
      </c>
      <c r="C7770" t="s">
        <v>24024</v>
      </c>
      <c r="D7770" t="str">
        <f t="shared" si="121"/>
        <v>@pec.comunas.it</v>
      </c>
    </row>
    <row r="7771" spans="1:4" ht="12" customHeight="1" x14ac:dyDescent="0.3">
      <c r="A7771" s="1" t="s">
        <v>2713</v>
      </c>
      <c r="B7771" s="1" t="s">
        <v>23684</v>
      </c>
      <c r="C7771" t="s">
        <v>31398</v>
      </c>
      <c r="D7771" t="str">
        <f t="shared" si="121"/>
        <v>@pec.comune.villasanta.mb.it</v>
      </c>
    </row>
    <row r="7772" spans="1:4" ht="12" customHeight="1" x14ac:dyDescent="0.3">
      <c r="A7772" s="1" t="s">
        <v>7693</v>
      </c>
      <c r="B7772" s="1" t="s">
        <v>31399</v>
      </c>
      <c r="C7772" t="s">
        <v>23681</v>
      </c>
      <c r="D7772" t="str">
        <f t="shared" si="121"/>
        <v>@legalmail.it</v>
      </c>
    </row>
    <row r="7773" spans="1:4" ht="12" customHeight="1" x14ac:dyDescent="0.3">
      <c r="A7773" s="1" t="s">
        <v>7694</v>
      </c>
      <c r="B7773" s="1" t="s">
        <v>31400</v>
      </c>
      <c r="C7773" t="s">
        <v>23681</v>
      </c>
      <c r="D7773" t="str">
        <f t="shared" si="121"/>
        <v>@legalmail.it</v>
      </c>
    </row>
    <row r="7774" spans="1:4" ht="12" customHeight="1" x14ac:dyDescent="0.3">
      <c r="A7774" s="1" t="s">
        <v>7695</v>
      </c>
      <c r="B7774" s="1" t="s">
        <v>31401</v>
      </c>
      <c r="C7774" t="s">
        <v>23681</v>
      </c>
      <c r="D7774" t="str">
        <f t="shared" si="121"/>
        <v>@legalmail.it</v>
      </c>
    </row>
    <row r="7775" spans="1:4" ht="12" customHeight="1" x14ac:dyDescent="0.3">
      <c r="A7775" s="1" t="s">
        <v>305</v>
      </c>
      <c r="B7775" s="1" t="s">
        <v>31402</v>
      </c>
      <c r="C7775" t="s">
        <v>23681</v>
      </c>
      <c r="D7775" t="str">
        <f t="shared" si="121"/>
        <v>@legalmail.it</v>
      </c>
    </row>
    <row r="7776" spans="1:4" ht="12" customHeight="1" x14ac:dyDescent="0.3">
      <c r="A7776" s="1" t="s">
        <v>392</v>
      </c>
      <c r="B7776" s="1" t="s">
        <v>23737</v>
      </c>
      <c r="C7776" t="s">
        <v>31403</v>
      </c>
      <c r="D7776" t="str">
        <f t="shared" si="121"/>
        <v>@pec.comune.villata.vc.it</v>
      </c>
    </row>
    <row r="7777" spans="1:4" ht="12" customHeight="1" x14ac:dyDescent="0.3">
      <c r="A7777" s="1" t="s">
        <v>7574</v>
      </c>
      <c r="B7777" s="1" t="s">
        <v>23684</v>
      </c>
      <c r="C7777" t="s">
        <v>31404</v>
      </c>
      <c r="D7777" t="str">
        <f t="shared" si="121"/>
        <v xml:space="preserve">@pec.comune.villaurbana.or.it </v>
      </c>
    </row>
    <row r="7778" spans="1:4" ht="12" customHeight="1" x14ac:dyDescent="0.3">
      <c r="A7778" s="1" t="s">
        <v>5272</v>
      </c>
      <c r="B7778" s="1" t="s">
        <v>31405</v>
      </c>
      <c r="C7778" t="s">
        <v>23699</v>
      </c>
      <c r="D7778" t="str">
        <f t="shared" si="121"/>
        <v>@pec.it</v>
      </c>
    </row>
    <row r="7779" spans="1:4" ht="12" customHeight="1" x14ac:dyDescent="0.3">
      <c r="A7779" s="1" t="s">
        <v>3078</v>
      </c>
      <c r="B7779" s="1" t="s">
        <v>31406</v>
      </c>
      <c r="C7779" t="s">
        <v>23677</v>
      </c>
      <c r="D7779" t="str">
        <f t="shared" si="121"/>
        <v>@cert.ip-veneto.net</v>
      </c>
    </row>
    <row r="7780" spans="1:4" ht="12" customHeight="1" x14ac:dyDescent="0.3">
      <c r="A7780" s="1" t="s">
        <v>2876</v>
      </c>
      <c r="B7780" s="1" t="s">
        <v>23850</v>
      </c>
      <c r="C7780" t="s">
        <v>31407</v>
      </c>
      <c r="D7780" t="str">
        <f t="shared" si="121"/>
        <v>@pec.comune.villedanaunia.tn.it</v>
      </c>
    </row>
    <row r="7781" spans="1:4" ht="12" customHeight="1" x14ac:dyDescent="0.3">
      <c r="A7781" s="1" t="s">
        <v>15464</v>
      </c>
      <c r="B7781" s="1" t="s">
        <v>23850</v>
      </c>
      <c r="C7781" t="s">
        <v>31408</v>
      </c>
      <c r="D7781" t="str">
        <f t="shared" si="121"/>
        <v>@pec.comune.villedifiemme.tn.it</v>
      </c>
    </row>
    <row r="7782" spans="1:4" ht="12" customHeight="1" x14ac:dyDescent="0.3">
      <c r="A7782" s="1" t="s">
        <v>1233</v>
      </c>
      <c r="B7782" s="1" t="s">
        <v>23684</v>
      </c>
      <c r="C7782" t="s">
        <v>31409</v>
      </c>
      <c r="D7782" t="str">
        <f t="shared" si="121"/>
        <v>@pec.comune.villeneuve.ao.it</v>
      </c>
    </row>
    <row r="7783" spans="1:4" ht="12" customHeight="1" x14ac:dyDescent="0.3">
      <c r="A7783" s="1" t="s">
        <v>3588</v>
      </c>
      <c r="B7783" s="1" t="s">
        <v>31410</v>
      </c>
      <c r="C7783" t="s">
        <v>23786</v>
      </c>
      <c r="D7783" t="str">
        <f t="shared" si="121"/>
        <v>@certgov.fvg.it</v>
      </c>
    </row>
    <row r="7784" spans="1:4" ht="12" customHeight="1" x14ac:dyDescent="0.3">
      <c r="A7784" s="1" t="s">
        <v>5273</v>
      </c>
      <c r="B7784" s="1" t="s">
        <v>31411</v>
      </c>
      <c r="C7784" t="s">
        <v>24707</v>
      </c>
      <c r="D7784" t="str">
        <f t="shared" si="121"/>
        <v>@pec.comnet-ra.it</v>
      </c>
    </row>
    <row r="7785" spans="1:4" ht="12" customHeight="1" x14ac:dyDescent="0.3">
      <c r="A7785" s="1" t="s">
        <v>1169</v>
      </c>
      <c r="B7785" s="1" t="s">
        <v>23554</v>
      </c>
      <c r="C7785" t="s">
        <v>23791</v>
      </c>
      <c r="D7785" t="str">
        <f t="shared" si="121"/>
        <v>@postemailcertificata.it</v>
      </c>
    </row>
    <row r="7786" spans="1:4" ht="12" customHeight="1" x14ac:dyDescent="0.3">
      <c r="A7786" s="1" t="s">
        <v>2520</v>
      </c>
      <c r="B7786" s="1" t="s">
        <v>31412</v>
      </c>
      <c r="C7786" t="s">
        <v>23679</v>
      </c>
      <c r="D7786" t="str">
        <f t="shared" si="121"/>
        <v>@pec.regione.lombardia.it</v>
      </c>
    </row>
    <row r="7787" spans="1:4" ht="12" customHeight="1" x14ac:dyDescent="0.3">
      <c r="A7787" s="1" t="s">
        <v>1954</v>
      </c>
      <c r="B7787" s="1" t="s">
        <v>23684</v>
      </c>
      <c r="C7787" t="s">
        <v>31413</v>
      </c>
      <c r="D7787" t="str">
        <f t="shared" si="121"/>
        <v>@pec.comune.villongo.bg.it</v>
      </c>
    </row>
    <row r="7788" spans="1:4" ht="12" customHeight="1" x14ac:dyDescent="0.3">
      <c r="A7788" s="1" t="s">
        <v>3232</v>
      </c>
      <c r="B7788" s="1" t="s">
        <v>31414</v>
      </c>
      <c r="C7788" t="s">
        <v>23745</v>
      </c>
      <c r="D7788" t="str">
        <f t="shared" si="121"/>
        <v>@pecveneto.it</v>
      </c>
    </row>
    <row r="7789" spans="1:4" ht="12" customHeight="1" x14ac:dyDescent="0.3">
      <c r="A7789" s="1" t="s">
        <v>1955</v>
      </c>
      <c r="B7789" s="1" t="s">
        <v>31415</v>
      </c>
      <c r="C7789" t="s">
        <v>23681</v>
      </c>
      <c r="D7789" t="str">
        <f t="shared" si="121"/>
        <v>@legalmail.it</v>
      </c>
    </row>
    <row r="7790" spans="1:4" ht="12" customHeight="1" x14ac:dyDescent="0.3">
      <c r="A7790" s="1" t="s">
        <v>2714</v>
      </c>
      <c r="B7790" s="1" t="s">
        <v>23559</v>
      </c>
      <c r="C7790" t="s">
        <v>31416</v>
      </c>
      <c r="D7790" t="str">
        <f t="shared" si="121"/>
        <v>@pec.comune.vimercate.mb.it</v>
      </c>
    </row>
    <row r="7791" spans="1:4" ht="12" customHeight="1" x14ac:dyDescent="0.3">
      <c r="A7791" s="1" t="s">
        <v>1716</v>
      </c>
      <c r="B7791" s="1" t="s">
        <v>31417</v>
      </c>
      <c r="C7791" t="s">
        <v>23679</v>
      </c>
      <c r="D7791" t="str">
        <f t="shared" si="121"/>
        <v>@pec.regione.lombardia.it</v>
      </c>
    </row>
    <row r="7792" spans="1:4" ht="12" customHeight="1" x14ac:dyDescent="0.3">
      <c r="A7792" s="1" t="s">
        <v>726</v>
      </c>
      <c r="B7792" s="1" t="s">
        <v>23561</v>
      </c>
      <c r="C7792" t="s">
        <v>23735</v>
      </c>
      <c r="D7792" t="str">
        <f t="shared" si="121"/>
        <v>@cert.ruparpiemonte.it</v>
      </c>
    </row>
    <row r="7793" spans="1:4" ht="12" customHeight="1" x14ac:dyDescent="0.3">
      <c r="A7793" s="1" t="s">
        <v>5555</v>
      </c>
      <c r="B7793" s="1" t="s">
        <v>31418</v>
      </c>
      <c r="C7793" t="s">
        <v>23699</v>
      </c>
      <c r="D7793" t="str">
        <f t="shared" si="121"/>
        <v>@pec.it</v>
      </c>
    </row>
    <row r="7794" spans="1:4" ht="12" customHeight="1" x14ac:dyDescent="0.3">
      <c r="A7794" s="1" t="s">
        <v>841</v>
      </c>
      <c r="B7794" s="1" t="s">
        <v>31419</v>
      </c>
      <c r="C7794" t="s">
        <v>23681</v>
      </c>
      <c r="D7794" t="str">
        <f t="shared" si="121"/>
        <v>@legalmail.it</v>
      </c>
    </row>
    <row r="7795" spans="1:4" ht="12" customHeight="1" x14ac:dyDescent="0.3">
      <c r="A7795" s="1" t="s">
        <v>4308</v>
      </c>
      <c r="B7795" s="1" t="s">
        <v>31420</v>
      </c>
      <c r="C7795" t="s">
        <v>23683</v>
      </c>
      <c r="D7795" t="str">
        <f t="shared" si="121"/>
        <v>@postacert.toscana.it</v>
      </c>
    </row>
    <row r="7796" spans="1:4" ht="12" customHeight="1" x14ac:dyDescent="0.3">
      <c r="A7796" s="1" t="s">
        <v>306</v>
      </c>
      <c r="B7796" s="1" t="s">
        <v>31421</v>
      </c>
      <c r="C7796" t="s">
        <v>23735</v>
      </c>
      <c r="D7796" t="str">
        <f t="shared" si="121"/>
        <v>@cert.ruparpiemonte.it</v>
      </c>
    </row>
    <row r="7797" spans="1:4" ht="12" customHeight="1" x14ac:dyDescent="0.3">
      <c r="A7797" s="1" t="s">
        <v>481</v>
      </c>
      <c r="B7797" s="1" t="s">
        <v>23566</v>
      </c>
      <c r="C7797" t="s">
        <v>23791</v>
      </c>
      <c r="D7797" t="str">
        <f t="shared" si="121"/>
        <v>@postemailcertificata.it</v>
      </c>
    </row>
    <row r="7798" spans="1:4" ht="12" customHeight="1" x14ac:dyDescent="0.3">
      <c r="A7798" s="1" t="s">
        <v>727</v>
      </c>
      <c r="B7798" s="1" t="s">
        <v>31422</v>
      </c>
      <c r="C7798" t="s">
        <v>23681</v>
      </c>
      <c r="D7798" t="str">
        <f t="shared" si="121"/>
        <v>@legalmail.it</v>
      </c>
    </row>
    <row r="7799" spans="1:4" ht="12" customHeight="1" x14ac:dyDescent="0.3">
      <c r="A7799" s="1" t="s">
        <v>2164</v>
      </c>
      <c r="B7799" s="1" t="s">
        <v>23684</v>
      </c>
      <c r="C7799" t="s">
        <v>31423</v>
      </c>
      <c r="D7799" t="str">
        <f t="shared" si="121"/>
        <v>@pec.comune.vione.bs.it</v>
      </c>
    </row>
    <row r="7800" spans="1:4" ht="12" customHeight="1" x14ac:dyDescent="0.3">
      <c r="A7800" s="1" t="s">
        <v>15483</v>
      </c>
      <c r="B7800" s="1" t="s">
        <v>31424</v>
      </c>
      <c r="C7800" t="s">
        <v>23681</v>
      </c>
      <c r="D7800" t="str">
        <f t="shared" si="121"/>
        <v>@legalmail.it</v>
      </c>
    </row>
    <row r="7801" spans="1:4" ht="12" customHeight="1" x14ac:dyDescent="0.3">
      <c r="A7801" s="1" t="s">
        <v>307</v>
      </c>
      <c r="B7801" s="1" t="s">
        <v>31425</v>
      </c>
      <c r="C7801" t="s">
        <v>23735</v>
      </c>
      <c r="D7801" t="str">
        <f t="shared" si="121"/>
        <v>@cert.ruparpiemonte.it</v>
      </c>
    </row>
    <row r="7802" spans="1:4" ht="12" customHeight="1" x14ac:dyDescent="0.3">
      <c r="A7802" s="1" t="s">
        <v>2165</v>
      </c>
      <c r="B7802" s="1" t="s">
        <v>23684</v>
      </c>
      <c r="C7802" t="s">
        <v>31426</v>
      </c>
      <c r="D7802" t="str">
        <f t="shared" si="121"/>
        <v>@pec.comune.visano.bs.it</v>
      </c>
    </row>
    <row r="7803" spans="1:4" ht="12" customHeight="1" x14ac:dyDescent="0.3">
      <c r="A7803" s="1" t="s">
        <v>308</v>
      </c>
      <c r="B7803" s="1" t="s">
        <v>23572</v>
      </c>
      <c r="C7803" t="s">
        <v>23735</v>
      </c>
      <c r="D7803" t="str">
        <f t="shared" si="121"/>
        <v>@cert.ruparpiemonte.it</v>
      </c>
    </row>
    <row r="7804" spans="1:4" ht="12" customHeight="1" x14ac:dyDescent="0.3">
      <c r="A7804" s="1" t="s">
        <v>5877</v>
      </c>
      <c r="B7804" s="1" t="s">
        <v>23684</v>
      </c>
      <c r="C7804" t="s">
        <v>31427</v>
      </c>
      <c r="D7804" t="str">
        <f t="shared" si="121"/>
        <v>@pec.comunevisciano.na.it</v>
      </c>
    </row>
    <row r="7805" spans="1:4" ht="12" customHeight="1" x14ac:dyDescent="0.3">
      <c r="A7805" s="1" t="s">
        <v>3557</v>
      </c>
      <c r="B7805" s="1" t="s">
        <v>31428</v>
      </c>
      <c r="C7805" t="s">
        <v>23786</v>
      </c>
      <c r="D7805" t="str">
        <f t="shared" si="121"/>
        <v>@certgov.fvg.it</v>
      </c>
    </row>
    <row r="7806" spans="1:4" ht="12" customHeight="1" x14ac:dyDescent="0.3">
      <c r="A7806" s="1" t="s">
        <v>1021</v>
      </c>
      <c r="B7806" s="1" t="s">
        <v>23575</v>
      </c>
      <c r="C7806" t="s">
        <v>23887</v>
      </c>
      <c r="D7806" t="str">
        <f t="shared" si="121"/>
        <v>@pcert.it</v>
      </c>
    </row>
    <row r="7807" spans="1:4" ht="12" customHeight="1" x14ac:dyDescent="0.3">
      <c r="A7807" s="1" t="s">
        <v>4713</v>
      </c>
      <c r="B7807" s="1" t="s">
        <v>31429</v>
      </c>
      <c r="C7807" t="s">
        <v>23681</v>
      </c>
      <c r="D7807" t="str">
        <f t="shared" si="121"/>
        <v>@legalmail.it</v>
      </c>
    </row>
    <row r="7808" spans="1:4" ht="12" customHeight="1" x14ac:dyDescent="0.3">
      <c r="A7808" s="1" t="s">
        <v>2341</v>
      </c>
      <c r="B7808" s="1" t="s">
        <v>31430</v>
      </c>
      <c r="C7808" t="s">
        <v>23679</v>
      </c>
      <c r="D7808" t="str">
        <f t="shared" si="121"/>
        <v>@pec.regione.lombardia.it</v>
      </c>
    </row>
    <row r="7809" spans="1:4" ht="12" customHeight="1" x14ac:dyDescent="0.3">
      <c r="A7809" s="1" t="s">
        <v>309</v>
      </c>
      <c r="B7809" s="1" t="s">
        <v>23578</v>
      </c>
      <c r="C7809" t="s">
        <v>23735</v>
      </c>
      <c r="D7809" t="str">
        <f t="shared" si="121"/>
        <v>@cert.ruparpiemonte.it</v>
      </c>
    </row>
    <row r="7810" spans="1:4" ht="12" customHeight="1" x14ac:dyDescent="0.3">
      <c r="A7810" s="1" t="s">
        <v>6967</v>
      </c>
      <c r="B7810" s="1" t="s">
        <v>23684</v>
      </c>
      <c r="C7810" t="s">
        <v>31431</v>
      </c>
      <c r="D7810" t="str">
        <f t="shared" si="121"/>
        <v>@pec.comunedivita.it</v>
      </c>
    </row>
    <row r="7811" spans="1:4" ht="12" customHeight="1" x14ac:dyDescent="0.3">
      <c r="A7811" s="1" t="s">
        <v>4846</v>
      </c>
      <c r="B7811" s="1" t="s">
        <v>23684</v>
      </c>
      <c r="C7811" t="s">
        <v>31432</v>
      </c>
      <c r="D7811" t="str">
        <f t="shared" ref="D7811:D7874" si="122">CONCATENATE("@",C:C)</f>
        <v>@pec.comuneviterbo.it</v>
      </c>
    </row>
    <row r="7812" spans="1:4" ht="12" customHeight="1" x14ac:dyDescent="0.3">
      <c r="A7812" s="1" t="s">
        <v>5165</v>
      </c>
      <c r="B7812" s="1" t="s">
        <v>31433</v>
      </c>
      <c r="C7812" t="s">
        <v>23711</v>
      </c>
      <c r="D7812" t="str">
        <f t="shared" si="122"/>
        <v>@cert-posta.it</v>
      </c>
    </row>
    <row r="7813" spans="1:4" ht="12" customHeight="1" x14ac:dyDescent="0.3">
      <c r="A7813" s="1" t="s">
        <v>3639</v>
      </c>
      <c r="B7813" s="1" t="s">
        <v>31434</v>
      </c>
      <c r="C7813" t="s">
        <v>23786</v>
      </c>
      <c r="D7813" t="str">
        <f t="shared" si="122"/>
        <v>@certgov.fvg.it</v>
      </c>
    </row>
    <row r="7814" spans="1:4" ht="12" customHeight="1" x14ac:dyDescent="0.3">
      <c r="A7814" s="1" t="s">
        <v>4847</v>
      </c>
      <c r="B7814" s="1" t="s">
        <v>31435</v>
      </c>
      <c r="C7814" t="s">
        <v>23681</v>
      </c>
      <c r="D7814" t="str">
        <f t="shared" si="122"/>
        <v>@legalmail.it</v>
      </c>
    </row>
    <row r="7815" spans="1:4" ht="12" customHeight="1" x14ac:dyDescent="0.3">
      <c r="A7815" s="1" t="s">
        <v>7304</v>
      </c>
      <c r="B7815" s="1" t="s">
        <v>31436</v>
      </c>
      <c r="C7815" t="s">
        <v>31437</v>
      </c>
      <c r="D7815" t="str">
        <f t="shared" si="122"/>
        <v>@pec.comunevittoria.gov.it</v>
      </c>
    </row>
    <row r="7816" spans="1:4" ht="12" customHeight="1" x14ac:dyDescent="0.3">
      <c r="A7816" s="1" t="s">
        <v>3233</v>
      </c>
      <c r="B7816" s="1" t="s">
        <v>31438</v>
      </c>
      <c r="C7816" t="s">
        <v>23745</v>
      </c>
      <c r="D7816" t="str">
        <f t="shared" si="122"/>
        <v>@pecveneto.it</v>
      </c>
    </row>
    <row r="7817" spans="1:4" ht="12" customHeight="1" x14ac:dyDescent="0.3">
      <c r="A7817" s="1" t="s">
        <v>5274</v>
      </c>
      <c r="B7817" s="1" t="s">
        <v>31439</v>
      </c>
      <c r="C7817" t="s">
        <v>23699</v>
      </c>
      <c r="D7817" t="str">
        <f t="shared" si="122"/>
        <v>@pec.it</v>
      </c>
    </row>
    <row r="7818" spans="1:4" ht="12" customHeight="1" x14ac:dyDescent="0.3">
      <c r="A7818" s="1" t="s">
        <v>1717</v>
      </c>
      <c r="B7818" s="1" t="s">
        <v>23729</v>
      </c>
      <c r="C7818" t="s">
        <v>31440</v>
      </c>
      <c r="D7818" t="str">
        <f t="shared" si="122"/>
        <v>@pec.comune.vittuone.mi.it</v>
      </c>
    </row>
    <row r="7819" spans="1:4" ht="12" customHeight="1" x14ac:dyDescent="0.3">
      <c r="A7819" s="1" t="s">
        <v>5788</v>
      </c>
      <c r="B7819" s="1" t="s">
        <v>23588</v>
      </c>
      <c r="C7819" t="s">
        <v>23792</v>
      </c>
      <c r="D7819" t="str">
        <f t="shared" si="122"/>
        <v>@pec.cstsannio.it</v>
      </c>
    </row>
    <row r="7820" spans="1:4" ht="12" customHeight="1" x14ac:dyDescent="0.3">
      <c r="A7820" s="1" t="s">
        <v>5707</v>
      </c>
      <c r="B7820" s="1" t="s">
        <v>31441</v>
      </c>
      <c r="C7820" t="s">
        <v>23713</v>
      </c>
      <c r="D7820" t="str">
        <f t="shared" si="122"/>
        <v>@asmepec.it</v>
      </c>
    </row>
    <row r="7821" spans="1:4" ht="12" customHeight="1" x14ac:dyDescent="0.3">
      <c r="A7821" s="1" t="s">
        <v>310</v>
      </c>
      <c r="B7821" s="1" t="s">
        <v>31442</v>
      </c>
      <c r="C7821" t="s">
        <v>23735</v>
      </c>
      <c r="D7821" t="str">
        <f t="shared" si="122"/>
        <v>@cert.ruparpiemonte.it</v>
      </c>
    </row>
    <row r="7822" spans="1:4" ht="12" customHeight="1" x14ac:dyDescent="0.3">
      <c r="A7822" s="1" t="s">
        <v>3640</v>
      </c>
      <c r="B7822" s="1" t="s">
        <v>31443</v>
      </c>
      <c r="C7822" t="s">
        <v>23786</v>
      </c>
      <c r="D7822" t="str">
        <f t="shared" si="122"/>
        <v>@certgov.fvg.it</v>
      </c>
    </row>
    <row r="7823" spans="1:4" ht="12" customHeight="1" x14ac:dyDescent="0.3">
      <c r="A7823" s="1" t="s">
        <v>5033</v>
      </c>
      <c r="B7823" s="1" t="s">
        <v>31444</v>
      </c>
      <c r="C7823" t="s">
        <v>23699</v>
      </c>
      <c r="D7823" t="str">
        <f t="shared" si="122"/>
        <v>@pec.it</v>
      </c>
    </row>
    <row r="7824" spans="1:4" ht="12" customHeight="1" x14ac:dyDescent="0.3">
      <c r="A7824" s="1" t="s">
        <v>1093</v>
      </c>
      <c r="B7824" s="1" t="s">
        <v>31445</v>
      </c>
      <c r="C7824" t="s">
        <v>23790</v>
      </c>
      <c r="D7824" t="str">
        <f t="shared" si="122"/>
        <v>@pec.ptbiellese.it</v>
      </c>
    </row>
    <row r="7825" spans="1:4" ht="12" customHeight="1" x14ac:dyDescent="0.3">
      <c r="A7825" s="1" t="s">
        <v>7288</v>
      </c>
      <c r="B7825" s="1" t="s">
        <v>23693</v>
      </c>
      <c r="C7825" t="s">
        <v>31446</v>
      </c>
      <c r="D7825" t="str">
        <f t="shared" si="122"/>
        <v>@pec.comune.vizzini.ct.it</v>
      </c>
    </row>
    <row r="7826" spans="1:4" ht="12" customHeight="1" x14ac:dyDescent="0.3">
      <c r="A7826" s="1" t="s">
        <v>1365</v>
      </c>
      <c r="B7826" s="1" t="s">
        <v>31447</v>
      </c>
      <c r="C7826" t="s">
        <v>23845</v>
      </c>
      <c r="D7826" t="str">
        <f t="shared" si="122"/>
        <v>@halleypec.it</v>
      </c>
    </row>
    <row r="7827" spans="1:4" ht="12" customHeight="1" x14ac:dyDescent="0.3">
      <c r="A7827" s="1" t="s">
        <v>1718</v>
      </c>
      <c r="B7827" s="1" t="s">
        <v>31448</v>
      </c>
      <c r="C7827" t="s">
        <v>27325</v>
      </c>
      <c r="D7827" t="str">
        <f t="shared" si="122"/>
        <v xml:space="preserve">@pec.regione.lombardia.it </v>
      </c>
    </row>
    <row r="7828" spans="1:4" ht="12" customHeight="1" x14ac:dyDescent="0.3">
      <c r="A7828" s="1" t="s">
        <v>3378</v>
      </c>
      <c r="B7828" s="1" t="s">
        <v>31449</v>
      </c>
      <c r="C7828" t="s">
        <v>23745</v>
      </c>
      <c r="D7828" t="str">
        <f t="shared" si="122"/>
        <v>@pecveneto.it</v>
      </c>
    </row>
    <row r="7829" spans="1:4" ht="12" customHeight="1" x14ac:dyDescent="0.3">
      <c r="A7829" s="1" t="s">
        <v>2166</v>
      </c>
      <c r="B7829" s="1" t="s">
        <v>23684</v>
      </c>
      <c r="C7829" t="s">
        <v>31450</v>
      </c>
      <c r="D7829" t="str">
        <f t="shared" si="122"/>
        <v>@pec.comune.vobarno.bs.it</v>
      </c>
    </row>
    <row r="7830" spans="1:4" ht="12" customHeight="1" x14ac:dyDescent="0.3">
      <c r="A7830" s="1" t="s">
        <v>3843</v>
      </c>
      <c r="B7830" s="1" t="s">
        <v>31451</v>
      </c>
      <c r="C7830" t="s">
        <v>23699</v>
      </c>
      <c r="D7830" t="str">
        <f t="shared" si="122"/>
        <v>@pec.it</v>
      </c>
    </row>
    <row r="7831" spans="1:4" ht="12" customHeight="1" x14ac:dyDescent="0.3">
      <c r="A7831" s="1" t="s">
        <v>393</v>
      </c>
      <c r="B7831" s="1" t="s">
        <v>31452</v>
      </c>
      <c r="C7831" t="s">
        <v>23681</v>
      </c>
      <c r="D7831" t="str">
        <f t="shared" si="122"/>
        <v>@legalmail.it</v>
      </c>
    </row>
    <row r="7832" spans="1:4" ht="12" customHeight="1" x14ac:dyDescent="0.3">
      <c r="A7832" s="1" t="s">
        <v>3137</v>
      </c>
      <c r="B7832" s="1" t="s">
        <v>31453</v>
      </c>
      <c r="C7832" t="s">
        <v>23677</v>
      </c>
      <c r="D7832" t="str">
        <f t="shared" si="122"/>
        <v>@cert.ip-veneto.net</v>
      </c>
    </row>
    <row r="7833" spans="1:4" ht="12" customHeight="1" x14ac:dyDescent="0.3">
      <c r="A7833" s="1" t="s">
        <v>2342</v>
      </c>
      <c r="B7833" s="1" t="s">
        <v>23684</v>
      </c>
      <c r="C7833" t="s">
        <v>31454</v>
      </c>
      <c r="D7833" t="str">
        <f t="shared" si="122"/>
        <v>@cert.comune.voghera.pv.it</v>
      </c>
    </row>
    <row r="7834" spans="1:4" ht="12" customHeight="1" x14ac:dyDescent="0.3">
      <c r="A7834" s="1" t="s">
        <v>4124</v>
      </c>
      <c r="B7834" s="1" t="s">
        <v>31455</v>
      </c>
      <c r="C7834" t="s">
        <v>23681</v>
      </c>
      <c r="D7834" t="str">
        <f t="shared" si="122"/>
        <v>@legalmail.it</v>
      </c>
    </row>
    <row r="7835" spans="1:4" ht="12" customHeight="1" x14ac:dyDescent="0.3">
      <c r="A7835" s="1" t="s">
        <v>1170</v>
      </c>
      <c r="B7835" s="1" t="s">
        <v>31456</v>
      </c>
      <c r="C7835" t="s">
        <v>23681</v>
      </c>
      <c r="D7835" t="str">
        <f t="shared" si="122"/>
        <v>@legalmail.it</v>
      </c>
    </row>
    <row r="7836" spans="1:4" ht="12" customHeight="1" x14ac:dyDescent="0.3">
      <c r="A7836" s="1" t="s">
        <v>2853</v>
      </c>
      <c r="B7836" s="1" t="s">
        <v>23850</v>
      </c>
      <c r="C7836" t="s">
        <v>31457</v>
      </c>
      <c r="D7836" t="str">
        <f t="shared" si="122"/>
        <v>@pec.comune.volano.tn.it</v>
      </c>
    </row>
    <row r="7837" spans="1:4" ht="12" customHeight="1" x14ac:dyDescent="0.3">
      <c r="A7837" s="1" t="s">
        <v>5878</v>
      </c>
      <c r="B7837" s="1" t="s">
        <v>31458</v>
      </c>
      <c r="C7837" t="s">
        <v>23699</v>
      </c>
      <c r="D7837" t="str">
        <f t="shared" si="122"/>
        <v>@pec.it</v>
      </c>
    </row>
    <row r="7838" spans="1:4" ht="12" customHeight="1" x14ac:dyDescent="0.3">
      <c r="A7838" s="1" t="s">
        <v>2460</v>
      </c>
      <c r="B7838" s="1" t="s">
        <v>23607</v>
      </c>
      <c r="C7838" t="s">
        <v>23791</v>
      </c>
      <c r="D7838" t="str">
        <f t="shared" si="122"/>
        <v>@postemailcertificata.it</v>
      </c>
    </row>
    <row r="7839" spans="1:4" ht="12" customHeight="1" x14ac:dyDescent="0.3">
      <c r="A7839" s="1" t="s">
        <v>3234</v>
      </c>
      <c r="B7839" s="1" t="s">
        <v>31459</v>
      </c>
      <c r="C7839" t="s">
        <v>31460</v>
      </c>
      <c r="D7839" t="str">
        <f t="shared" si="122"/>
        <v>@pec.comunevolpago.it</v>
      </c>
    </row>
    <row r="7840" spans="1:4" ht="12" customHeight="1" x14ac:dyDescent="0.3">
      <c r="A7840" s="1" t="s">
        <v>2343</v>
      </c>
      <c r="B7840" s="1" t="s">
        <v>23684</v>
      </c>
      <c r="C7840" t="s">
        <v>31461</v>
      </c>
      <c r="D7840" t="str">
        <f t="shared" si="122"/>
        <v>@pec.comune.volpara.pv.it</v>
      </c>
    </row>
    <row r="7841" spans="1:4" ht="12" customHeight="1" x14ac:dyDescent="0.3">
      <c r="A7841" s="1" t="s">
        <v>1022</v>
      </c>
      <c r="B7841" s="1" t="s">
        <v>23610</v>
      </c>
      <c r="C7841" t="s">
        <v>23887</v>
      </c>
      <c r="D7841" t="str">
        <f t="shared" si="122"/>
        <v>@pcert.it</v>
      </c>
    </row>
    <row r="7842" spans="1:4" ht="12" customHeight="1" x14ac:dyDescent="0.3">
      <c r="A7842" s="1" t="s">
        <v>1023</v>
      </c>
      <c r="B7842" s="1" t="s">
        <v>23737</v>
      </c>
      <c r="C7842" t="s">
        <v>31462</v>
      </c>
      <c r="D7842" t="str">
        <f t="shared" si="122"/>
        <v>@pec.comune.volpeglino.al.it</v>
      </c>
    </row>
    <row r="7843" spans="1:4" ht="12" customHeight="1" x14ac:dyDescent="0.3">
      <c r="A7843" s="1" t="s">
        <v>311</v>
      </c>
      <c r="B7843" s="1" t="s">
        <v>23684</v>
      </c>
      <c r="C7843" t="s">
        <v>31463</v>
      </c>
      <c r="D7843" t="str">
        <f t="shared" si="122"/>
        <v>@pec.comune.volpiano.to.it</v>
      </c>
    </row>
    <row r="7844" spans="1:4" ht="12" customHeight="1" x14ac:dyDescent="0.3">
      <c r="A7844" s="1" t="s">
        <v>2521</v>
      </c>
      <c r="B7844" s="1" t="s">
        <v>31464</v>
      </c>
      <c r="C7844" t="s">
        <v>23681</v>
      </c>
      <c r="D7844" t="str">
        <f t="shared" si="122"/>
        <v>@legalmail.it</v>
      </c>
    </row>
    <row r="7845" spans="1:4" ht="12" customHeight="1" x14ac:dyDescent="0.3">
      <c r="A7845" s="1" t="s">
        <v>1024</v>
      </c>
      <c r="B7845" s="1" t="s">
        <v>23684</v>
      </c>
      <c r="C7845" t="s">
        <v>31465</v>
      </c>
      <c r="D7845" t="str">
        <f t="shared" si="122"/>
        <v>@pec.comune.voltaggio.al.it</v>
      </c>
    </row>
    <row r="7846" spans="1:4" ht="12" customHeight="1" x14ac:dyDescent="0.3">
      <c r="A7846" s="1" t="s">
        <v>3138</v>
      </c>
      <c r="B7846" s="1" t="s">
        <v>31466</v>
      </c>
      <c r="C7846" t="s">
        <v>23745</v>
      </c>
      <c r="D7846" t="str">
        <f t="shared" si="122"/>
        <v>@pecveneto.it</v>
      </c>
    </row>
    <row r="7847" spans="1:4" ht="12" customHeight="1" x14ac:dyDescent="0.3">
      <c r="A7847" s="1" t="s">
        <v>4364</v>
      </c>
      <c r="B7847" s="1" t="s">
        <v>31467</v>
      </c>
      <c r="C7847" t="s">
        <v>23683</v>
      </c>
      <c r="D7847" t="str">
        <f t="shared" si="122"/>
        <v>@postacert.toscana.it</v>
      </c>
    </row>
    <row r="7848" spans="1:4" ht="12" customHeight="1" x14ac:dyDescent="0.3">
      <c r="A7848" s="1" t="s">
        <v>2461</v>
      </c>
      <c r="B7848" s="1" t="s">
        <v>31468</v>
      </c>
      <c r="C7848" t="s">
        <v>23679</v>
      </c>
      <c r="D7848" t="str">
        <f t="shared" si="122"/>
        <v>@pec.regione.lombardia.it</v>
      </c>
    </row>
    <row r="7849" spans="1:4" ht="12" customHeight="1" x14ac:dyDescent="0.3">
      <c r="A7849" s="1" t="s">
        <v>6215</v>
      </c>
      <c r="B7849" s="1" t="s">
        <v>23991</v>
      </c>
      <c r="C7849" t="s">
        <v>31469</v>
      </c>
      <c r="D7849" t="str">
        <f t="shared" si="122"/>
        <v>@pec.comune.volturaraappula.fg.it</v>
      </c>
    </row>
    <row r="7850" spans="1:4" ht="12" customHeight="1" x14ac:dyDescent="0.3">
      <c r="A7850" s="1" t="s">
        <v>5997</v>
      </c>
      <c r="B7850" s="1" t="s">
        <v>31470</v>
      </c>
      <c r="C7850" t="s">
        <v>23699</v>
      </c>
      <c r="D7850" t="str">
        <f t="shared" si="122"/>
        <v>@pec.it</v>
      </c>
    </row>
    <row r="7851" spans="1:4" ht="12" customHeight="1" x14ac:dyDescent="0.3">
      <c r="A7851" s="1" t="s">
        <v>6216</v>
      </c>
      <c r="B7851" s="1" t="s">
        <v>23684</v>
      </c>
      <c r="C7851" t="s">
        <v>31471</v>
      </c>
      <c r="D7851" t="str">
        <f t="shared" si="122"/>
        <v xml:space="preserve">@pec.comune.volturino.fg.it </v>
      </c>
    </row>
    <row r="7852" spans="1:4" ht="12" customHeight="1" x14ac:dyDescent="0.3">
      <c r="A7852" s="1" t="s">
        <v>312</v>
      </c>
      <c r="B7852" s="1" t="s">
        <v>31472</v>
      </c>
      <c r="C7852" t="s">
        <v>23681</v>
      </c>
      <c r="D7852" t="str">
        <f t="shared" si="122"/>
        <v>@legalmail.it</v>
      </c>
    </row>
    <row r="7853" spans="1:4" ht="12" customHeight="1" x14ac:dyDescent="0.3">
      <c r="A7853" s="1" t="s">
        <v>728</v>
      </c>
      <c r="B7853" s="1" t="s">
        <v>23622</v>
      </c>
      <c r="C7853" t="s">
        <v>23791</v>
      </c>
      <c r="D7853" t="str">
        <f t="shared" si="122"/>
        <v>@postemailcertificata.it</v>
      </c>
    </row>
    <row r="7854" spans="1:4" ht="12" customHeight="1" x14ac:dyDescent="0.3">
      <c r="A7854" s="1" t="s">
        <v>6942</v>
      </c>
      <c r="B7854" s="1" t="s">
        <v>31473</v>
      </c>
      <c r="C7854" t="s">
        <v>23713</v>
      </c>
      <c r="D7854" t="str">
        <f t="shared" si="122"/>
        <v>@asmepec.it</v>
      </c>
    </row>
    <row r="7855" spans="1:4" ht="12" customHeight="1" x14ac:dyDescent="0.3">
      <c r="A7855" s="1" t="s">
        <v>7289</v>
      </c>
      <c r="B7855" s="1" t="s">
        <v>23684</v>
      </c>
      <c r="C7855" t="s">
        <v>31474</v>
      </c>
      <c r="D7855" t="str">
        <f t="shared" si="122"/>
        <v>@pec.comune.zafferana-etnea.ct.it</v>
      </c>
    </row>
    <row r="7856" spans="1:4" ht="12" customHeight="1" x14ac:dyDescent="0.3">
      <c r="A7856" s="1" t="s">
        <v>6771</v>
      </c>
      <c r="B7856" s="1" t="s">
        <v>23850</v>
      </c>
      <c r="C7856" t="s">
        <v>31475</v>
      </c>
      <c r="D7856" t="str">
        <f t="shared" si="122"/>
        <v>@pec.zagarise.org</v>
      </c>
    </row>
    <row r="7857" spans="1:4" ht="12" customHeight="1" x14ac:dyDescent="0.3">
      <c r="A7857" s="1" t="s">
        <v>5034</v>
      </c>
      <c r="B7857" s="1" t="s">
        <v>23684</v>
      </c>
      <c r="C7857" t="s">
        <v>31476</v>
      </c>
      <c r="D7857" t="str">
        <f t="shared" si="122"/>
        <v>@pec.comunedizagarolo.it</v>
      </c>
    </row>
    <row r="7858" spans="1:4" ht="12" customHeight="1" x14ac:dyDescent="0.3">
      <c r="A7858" s="1" t="s">
        <v>6943</v>
      </c>
      <c r="B7858" s="1" t="s">
        <v>31477</v>
      </c>
      <c r="C7858" t="s">
        <v>23713</v>
      </c>
      <c r="D7858" t="str">
        <f t="shared" si="122"/>
        <v>@asmepec.it</v>
      </c>
    </row>
    <row r="7859" spans="1:4" ht="12" customHeight="1" x14ac:dyDescent="0.3">
      <c r="A7859" s="1" t="s">
        <v>1956</v>
      </c>
      <c r="B7859" s="1" t="s">
        <v>23684</v>
      </c>
      <c r="C7859" t="s">
        <v>31478</v>
      </c>
      <c r="D7859" t="str">
        <f t="shared" si="122"/>
        <v>@comunezandobbio.legalmail.it</v>
      </c>
    </row>
    <row r="7860" spans="1:4" ht="12" customHeight="1" x14ac:dyDescent="0.3">
      <c r="A7860" s="1" t="s">
        <v>3079</v>
      </c>
      <c r="B7860" s="1" t="s">
        <v>31479</v>
      </c>
      <c r="C7860" t="s">
        <v>31480</v>
      </c>
      <c r="D7860" t="str">
        <f t="shared" si="122"/>
        <v>@pec.altovicentino.it</v>
      </c>
    </row>
    <row r="7861" spans="1:4" ht="12" customHeight="1" x14ac:dyDescent="0.3">
      <c r="A7861" s="1" t="s">
        <v>1957</v>
      </c>
      <c r="B7861" s="1" t="s">
        <v>31481</v>
      </c>
      <c r="C7861" t="s">
        <v>23679</v>
      </c>
      <c r="D7861" t="str">
        <f t="shared" si="122"/>
        <v>@pec.regione.lombardia.it</v>
      </c>
    </row>
    <row r="7862" spans="1:4" ht="12" customHeight="1" x14ac:dyDescent="0.3">
      <c r="A7862" s="1" t="s">
        <v>6218</v>
      </c>
      <c r="B7862" s="1" t="s">
        <v>31482</v>
      </c>
      <c r="C7862" t="s">
        <v>23740</v>
      </c>
      <c r="D7862" t="str">
        <f t="shared" si="122"/>
        <v>@pec.rupar.puglia.it</v>
      </c>
    </row>
    <row r="7863" spans="1:4" ht="12" customHeight="1" x14ac:dyDescent="0.3">
      <c r="A7863" s="1" t="s">
        <v>2344</v>
      </c>
      <c r="B7863" s="1" t="s">
        <v>31483</v>
      </c>
      <c r="C7863" t="s">
        <v>27325</v>
      </c>
      <c r="D7863" t="str">
        <f t="shared" si="122"/>
        <v xml:space="preserve">@pec.regione.lombardia.it </v>
      </c>
    </row>
    <row r="7864" spans="1:4" ht="12" customHeight="1" x14ac:dyDescent="0.3">
      <c r="A7864" s="1" t="s">
        <v>2345</v>
      </c>
      <c r="B7864" s="1" t="s">
        <v>31484</v>
      </c>
      <c r="C7864" t="s">
        <v>23679</v>
      </c>
      <c r="D7864" t="str">
        <f t="shared" si="122"/>
        <v>@pec.regione.lombardia.it</v>
      </c>
    </row>
    <row r="7865" spans="1:4" ht="12" customHeight="1" x14ac:dyDescent="0.3">
      <c r="A7865" s="1" t="s">
        <v>7576</v>
      </c>
      <c r="B7865" s="1" t="s">
        <v>27980</v>
      </c>
      <c r="C7865" t="s">
        <v>31485</v>
      </c>
      <c r="D7865" t="str">
        <f t="shared" si="122"/>
        <v>@pec.comune.zeddiani.or.it</v>
      </c>
    </row>
    <row r="7866" spans="1:4" ht="12" customHeight="1" x14ac:dyDescent="0.3">
      <c r="A7866" s="1" t="s">
        <v>1506</v>
      </c>
      <c r="B7866" s="1" t="s">
        <v>31486</v>
      </c>
      <c r="C7866" t="s">
        <v>23828</v>
      </c>
      <c r="D7866" t="str">
        <f t="shared" si="122"/>
        <v>@halleycert.it</v>
      </c>
    </row>
    <row r="7867" spans="1:4" ht="12" customHeight="1" x14ac:dyDescent="0.3">
      <c r="A7867" s="1" t="s">
        <v>2664</v>
      </c>
      <c r="B7867" s="1" t="s">
        <v>23850</v>
      </c>
      <c r="C7867" t="s">
        <v>31487</v>
      </c>
      <c r="D7867" t="str">
        <f t="shared" si="122"/>
        <v>@pec.comune.zelo.lo.it</v>
      </c>
    </row>
    <row r="7868" spans="1:4" ht="12" customHeight="1" x14ac:dyDescent="0.3">
      <c r="A7868" s="1" t="s">
        <v>2346</v>
      </c>
      <c r="B7868" s="1" t="s">
        <v>23639</v>
      </c>
      <c r="C7868" t="s">
        <v>23791</v>
      </c>
      <c r="D7868" t="str">
        <f t="shared" si="122"/>
        <v>@postemailcertificata.it</v>
      </c>
    </row>
    <row r="7869" spans="1:4" ht="12" customHeight="1" x14ac:dyDescent="0.3">
      <c r="A7869" s="1" t="s">
        <v>2347</v>
      </c>
      <c r="B7869" s="1" t="s">
        <v>31488</v>
      </c>
      <c r="C7869" t="s">
        <v>24262</v>
      </c>
      <c r="D7869" t="str">
        <f t="shared" si="122"/>
        <v>@pec.provincia.pv.it</v>
      </c>
    </row>
    <row r="7870" spans="1:4" ht="12" customHeight="1" x14ac:dyDescent="0.3">
      <c r="A7870" s="1" t="s">
        <v>3235</v>
      </c>
      <c r="B7870" s="1" t="s">
        <v>31489</v>
      </c>
      <c r="C7870" t="s">
        <v>23745</v>
      </c>
      <c r="D7870" t="str">
        <f t="shared" si="122"/>
        <v>@pecveneto.it</v>
      </c>
    </row>
    <row r="7871" spans="1:4" ht="12" customHeight="1" x14ac:dyDescent="0.3">
      <c r="A7871" s="1" t="s">
        <v>3919</v>
      </c>
      <c r="B7871" s="1" t="s">
        <v>31490</v>
      </c>
      <c r="C7871" t="s">
        <v>31491</v>
      </c>
      <c r="D7871" t="str">
        <f t="shared" si="122"/>
        <v xml:space="preserve">@sintranet.legalmail.it </v>
      </c>
    </row>
    <row r="7872" spans="1:4" ht="12" customHeight="1" x14ac:dyDescent="0.3">
      <c r="A7872" s="1" t="s">
        <v>2348</v>
      </c>
      <c r="B7872" s="1" t="s">
        <v>31492</v>
      </c>
      <c r="C7872" t="s">
        <v>23679</v>
      </c>
      <c r="D7872" t="str">
        <f t="shared" si="122"/>
        <v>@pec.regione.lombardia.it</v>
      </c>
    </row>
    <row r="7873" spans="1:4" ht="12" customHeight="1" x14ac:dyDescent="0.3">
      <c r="A7873" s="1" t="s">
        <v>15556</v>
      </c>
      <c r="B7873" s="1" t="s">
        <v>23684</v>
      </c>
      <c r="C7873" t="s">
        <v>31493</v>
      </c>
      <c r="D7873" t="str">
        <f t="shared" si="122"/>
        <v>@pec.comune.zerbolo.pv.it</v>
      </c>
    </row>
    <row r="7874" spans="1:4" ht="12" customHeight="1" x14ac:dyDescent="0.3">
      <c r="A7874" s="1" t="s">
        <v>7577</v>
      </c>
      <c r="B7874" s="1" t="s">
        <v>23684</v>
      </c>
      <c r="C7874" t="s">
        <v>31494</v>
      </c>
      <c r="D7874" t="str">
        <f t="shared" si="122"/>
        <v>@pec.comune.zerfaliu.or.it</v>
      </c>
    </row>
    <row r="7875" spans="1:4" ht="12" customHeight="1" x14ac:dyDescent="0.3">
      <c r="A7875" s="1" t="s">
        <v>4217</v>
      </c>
      <c r="B7875" s="1" t="s">
        <v>31495</v>
      </c>
      <c r="C7875" t="s">
        <v>23683</v>
      </c>
      <c r="D7875" t="str">
        <f t="shared" ref="D7875:D7902" si="123">CONCATENATE("@",C:C)</f>
        <v>@postacert.toscana.it</v>
      </c>
    </row>
    <row r="7876" spans="1:4" ht="12" customHeight="1" x14ac:dyDescent="0.3">
      <c r="A7876" s="1" t="s">
        <v>3080</v>
      </c>
      <c r="B7876" s="1" t="s">
        <v>31496</v>
      </c>
      <c r="C7876" t="s">
        <v>23745</v>
      </c>
      <c r="D7876" t="str">
        <f t="shared" si="123"/>
        <v>@pecveneto.it</v>
      </c>
    </row>
    <row r="7877" spans="1:4" ht="12" customHeight="1" x14ac:dyDescent="0.3">
      <c r="A7877" s="1" t="s">
        <v>3236</v>
      </c>
      <c r="B7877" s="1" t="s">
        <v>31497</v>
      </c>
      <c r="C7877" t="s">
        <v>31498</v>
      </c>
      <c r="D7877" t="str">
        <f t="shared" si="123"/>
        <v>@pec.comunezerobranco.it</v>
      </c>
    </row>
    <row r="7878" spans="1:4" ht="12" customHeight="1" x14ac:dyDescent="0.3">
      <c r="A7878" s="1" t="s">
        <v>2972</v>
      </c>
      <c r="B7878" s="1" t="s">
        <v>31499</v>
      </c>
      <c r="C7878" t="s">
        <v>23677</v>
      </c>
      <c r="D7878" t="str">
        <f t="shared" si="123"/>
        <v>@cert.ip-veneto.net</v>
      </c>
    </row>
    <row r="7879" spans="1:4" ht="12" customHeight="1" x14ac:dyDescent="0.3">
      <c r="A7879" s="1" t="s">
        <v>2854</v>
      </c>
      <c r="B7879" s="1" t="s">
        <v>23850</v>
      </c>
      <c r="C7879" t="s">
        <v>31500</v>
      </c>
      <c r="D7879" t="str">
        <f t="shared" si="123"/>
        <v>@pec.comune.ziano.tn.it</v>
      </c>
    </row>
    <row r="7880" spans="1:4" ht="12" customHeight="1" x14ac:dyDescent="0.3">
      <c r="A7880" s="1" t="s">
        <v>3920</v>
      </c>
      <c r="B7880" s="1" t="s">
        <v>24010</v>
      </c>
      <c r="C7880" t="s">
        <v>31501</v>
      </c>
      <c r="D7880" t="str">
        <f t="shared" si="123"/>
        <v>@pec.comune.ziano.pc.it</v>
      </c>
    </row>
    <row r="7881" spans="1:4" ht="12" customHeight="1" x14ac:dyDescent="0.3">
      <c r="A7881" s="1" t="s">
        <v>1719</v>
      </c>
      <c r="B7881" s="1" t="s">
        <v>23774</v>
      </c>
      <c r="C7881" t="s">
        <v>31502</v>
      </c>
      <c r="D7881" t="str">
        <f t="shared" si="123"/>
        <v>@pec.comune.zibidosangiacomo.mi.it</v>
      </c>
    </row>
    <row r="7882" spans="1:4" ht="12" customHeight="1" x14ac:dyDescent="0.3">
      <c r="A7882" s="1" t="s">
        <v>3875</v>
      </c>
      <c r="B7882" s="1" t="s">
        <v>31503</v>
      </c>
      <c r="C7882" t="s">
        <v>23681</v>
      </c>
      <c r="D7882" t="str">
        <f t="shared" si="123"/>
        <v>@legalmail.it</v>
      </c>
    </row>
    <row r="7883" spans="1:4" ht="12" customHeight="1" x14ac:dyDescent="0.3">
      <c r="A7883" s="1" t="s">
        <v>2973</v>
      </c>
      <c r="B7883" s="1" t="s">
        <v>31504</v>
      </c>
      <c r="C7883" t="s">
        <v>23677</v>
      </c>
      <c r="D7883" t="str">
        <f t="shared" si="123"/>
        <v>@cert.ip-veneto.net</v>
      </c>
    </row>
    <row r="7884" spans="1:4" ht="12" customHeight="1" x14ac:dyDescent="0.3">
      <c r="A7884" s="1" t="s">
        <v>1094</v>
      </c>
      <c r="B7884" s="1" t="s">
        <v>23655</v>
      </c>
      <c r="C7884" t="s">
        <v>23790</v>
      </c>
      <c r="D7884" t="str">
        <f t="shared" si="123"/>
        <v>@pec.ptbiellese.it</v>
      </c>
    </row>
    <row r="7885" spans="1:4" ht="12" customHeight="1" x14ac:dyDescent="0.3">
      <c r="A7885" s="1" t="s">
        <v>2349</v>
      </c>
      <c r="B7885" s="1" t="s">
        <v>31505</v>
      </c>
      <c r="C7885" t="s">
        <v>24262</v>
      </c>
      <c r="D7885" t="str">
        <f t="shared" si="123"/>
        <v>@pec.provincia.pv.it</v>
      </c>
    </row>
    <row r="7886" spans="1:4" ht="12" customHeight="1" x14ac:dyDescent="0.3">
      <c r="A7886" s="1" t="s">
        <v>3844</v>
      </c>
      <c r="B7886" s="1" t="s">
        <v>31506</v>
      </c>
      <c r="C7886" t="s">
        <v>23828</v>
      </c>
      <c r="D7886" t="str">
        <f t="shared" si="123"/>
        <v>@halleycert.it</v>
      </c>
    </row>
    <row r="7887" spans="1:4" ht="12" customHeight="1" x14ac:dyDescent="0.3">
      <c r="A7887" s="1" t="s">
        <v>4053</v>
      </c>
      <c r="B7887" s="1" t="s">
        <v>31507</v>
      </c>
      <c r="C7887" t="s">
        <v>31508</v>
      </c>
      <c r="D7887" t="str">
        <f t="shared" si="123"/>
        <v>@cert.comune.zocca.mo.it</v>
      </c>
    </row>
    <row r="7888" spans="1:4" ht="12" customHeight="1" x14ac:dyDescent="0.3">
      <c r="A7888" s="1" t="s">
        <v>1958</v>
      </c>
      <c r="B7888" s="1" t="s">
        <v>23737</v>
      </c>
      <c r="C7888" t="s">
        <v>31509</v>
      </c>
      <c r="D7888" t="str">
        <f t="shared" si="123"/>
        <v>@pec.comune.zogno.bg.it</v>
      </c>
    </row>
    <row r="7889" spans="1:4" ht="12" customHeight="1" x14ac:dyDescent="0.3">
      <c r="A7889" s="1" t="s">
        <v>4106</v>
      </c>
      <c r="B7889" s="1" t="s">
        <v>31510</v>
      </c>
      <c r="C7889" t="s">
        <v>23997</v>
      </c>
      <c r="D7889" t="str">
        <f t="shared" si="123"/>
        <v>@cert.provincia.bo.it</v>
      </c>
    </row>
    <row r="7890" spans="1:4" ht="12" customHeight="1" x14ac:dyDescent="0.3">
      <c r="A7890" s="1" t="s">
        <v>6399</v>
      </c>
      <c r="B7890" s="1" t="s">
        <v>31511</v>
      </c>
      <c r="C7890" t="s">
        <v>23740</v>
      </c>
      <c r="D7890" t="str">
        <f t="shared" si="123"/>
        <v>@pec.rupar.puglia.it</v>
      </c>
    </row>
    <row r="7891" spans="1:4" ht="12" customHeight="1" x14ac:dyDescent="0.3">
      <c r="A7891" s="1" t="s">
        <v>2167</v>
      </c>
      <c r="B7891" s="1" t="s">
        <v>23684</v>
      </c>
      <c r="C7891" t="s">
        <v>31512</v>
      </c>
      <c r="D7891" t="str">
        <f t="shared" si="123"/>
        <v>@pec.comune.zone.bs.it</v>
      </c>
    </row>
    <row r="7892" spans="1:4" ht="12" customHeight="1" x14ac:dyDescent="0.3">
      <c r="A7892" s="1" t="s">
        <v>3139</v>
      </c>
      <c r="B7892" s="1" t="s">
        <v>31513</v>
      </c>
      <c r="C7892" t="s">
        <v>23745</v>
      </c>
      <c r="D7892" t="str">
        <f t="shared" si="123"/>
        <v>@pecveneto.it</v>
      </c>
    </row>
    <row r="7893" spans="1:4" ht="12" customHeight="1" x14ac:dyDescent="0.3">
      <c r="A7893" s="1" t="s">
        <v>3641</v>
      </c>
      <c r="B7893" s="1" t="s">
        <v>31514</v>
      </c>
      <c r="C7893" t="s">
        <v>23786</v>
      </c>
      <c r="D7893" t="str">
        <f t="shared" si="123"/>
        <v>@certgov.fvg.it</v>
      </c>
    </row>
    <row r="7894" spans="1:4" ht="12" customHeight="1" x14ac:dyDescent="0.3">
      <c r="A7894" s="1" t="s">
        <v>3081</v>
      </c>
      <c r="B7894" s="1" t="s">
        <v>31515</v>
      </c>
      <c r="C7894" t="s">
        <v>23677</v>
      </c>
      <c r="D7894" t="str">
        <f t="shared" si="123"/>
        <v>@cert.ip-veneto.net</v>
      </c>
    </row>
    <row r="7895" spans="1:4" ht="12" customHeight="1" x14ac:dyDescent="0.3">
      <c r="A7895" s="1" t="s">
        <v>1095</v>
      </c>
      <c r="B7895" s="1" t="s">
        <v>23666</v>
      </c>
      <c r="C7895" t="s">
        <v>23735</v>
      </c>
      <c r="D7895" t="str">
        <f t="shared" si="123"/>
        <v>@cert.ruparpiemonte.it</v>
      </c>
    </row>
    <row r="7896" spans="1:4" ht="12" customHeight="1" x14ac:dyDescent="0.3">
      <c r="A7896" s="1" t="s">
        <v>3778</v>
      </c>
      <c r="B7896" s="1" t="s">
        <v>23684</v>
      </c>
      <c r="C7896" t="s">
        <v>31516</v>
      </c>
      <c r="D7896" t="str">
        <f t="shared" si="123"/>
        <v>@pec.comunezuccarello.it</v>
      </c>
    </row>
    <row r="7897" spans="1:4" ht="12" customHeight="1" x14ac:dyDescent="0.3">
      <c r="A7897" s="1" t="s">
        <v>3082</v>
      </c>
      <c r="B7897" s="1" t="s">
        <v>31517</v>
      </c>
      <c r="C7897" t="s">
        <v>23677</v>
      </c>
      <c r="D7897" t="str">
        <f t="shared" si="123"/>
        <v>@cert.ip-veneto.net</v>
      </c>
    </row>
    <row r="7898" spans="1:4" ht="12" customHeight="1" x14ac:dyDescent="0.3">
      <c r="A7898" s="1" t="s">
        <v>3558</v>
      </c>
      <c r="B7898" s="1" t="s">
        <v>31518</v>
      </c>
      <c r="C7898" t="s">
        <v>23786</v>
      </c>
      <c r="D7898" t="str">
        <f t="shared" si="123"/>
        <v>@certgov.fvg.it</v>
      </c>
    </row>
    <row r="7899" spans="1:4" ht="12" customHeight="1" x14ac:dyDescent="0.3">
      <c r="A7899" s="1" t="s">
        <v>1096</v>
      </c>
      <c r="B7899" s="1" t="s">
        <v>23670</v>
      </c>
      <c r="C7899" t="s">
        <v>23790</v>
      </c>
      <c r="D7899" t="str">
        <f t="shared" si="123"/>
        <v>@pec.ptbiellese.it</v>
      </c>
    </row>
    <row r="7900" spans="1:4" ht="12" customHeight="1" x14ac:dyDescent="0.3">
      <c r="A7900" s="1" t="s">
        <v>6690</v>
      </c>
      <c r="B7900" s="1" t="s">
        <v>31519</v>
      </c>
      <c r="C7900" t="s">
        <v>23713</v>
      </c>
      <c r="D7900" t="str">
        <f t="shared" si="123"/>
        <v>@asmepec.it</v>
      </c>
    </row>
    <row r="7901" spans="1:4" ht="12" customHeight="1" x14ac:dyDescent="0.3">
      <c r="A7901" s="1" t="s">
        <v>5998</v>
      </c>
      <c r="B7901" s="1" t="s">
        <v>31520</v>
      </c>
      <c r="C7901" t="s">
        <v>23699</v>
      </c>
      <c r="D7901" t="str">
        <f t="shared" si="123"/>
        <v>@pec.it</v>
      </c>
    </row>
    <row r="7902" spans="1:4" ht="12" customHeight="1" x14ac:dyDescent="0.3">
      <c r="A7902" s="1" t="s">
        <v>6944</v>
      </c>
      <c r="B7902" s="1" t="s">
        <v>31521</v>
      </c>
      <c r="C7902" t="s">
        <v>23713</v>
      </c>
      <c r="D7902" t="str">
        <f t="shared" si="123"/>
        <v>@asmepec.it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A7859" workbookViewId="0"/>
  </sheetViews>
  <sheetFormatPr defaultColWidth="14.3984375" defaultRowHeight="15" customHeight="1" x14ac:dyDescent="0.3"/>
  <cols>
    <col min="1" max="1" width="67.09765625" customWidth="1"/>
    <col min="2" max="2" width="8" customWidth="1"/>
    <col min="3" max="6" width="8.69921875" customWidth="1"/>
  </cols>
  <sheetData>
    <row r="1" spans="1:2" ht="12" customHeight="1" x14ac:dyDescent="0.3">
      <c r="A1" s="1" t="s">
        <v>0</v>
      </c>
      <c r="B1" s="1" t="s">
        <v>15586</v>
      </c>
    </row>
    <row r="2" spans="1:2" ht="12" customHeight="1" x14ac:dyDescent="0.3">
      <c r="A2" s="1" t="s">
        <v>3280</v>
      </c>
      <c r="B2" s="1">
        <v>18</v>
      </c>
    </row>
    <row r="3" spans="1:2" ht="12" customHeight="1" x14ac:dyDescent="0.3">
      <c r="A3" s="1" t="s">
        <v>2606</v>
      </c>
      <c r="B3" s="1">
        <v>1</v>
      </c>
    </row>
    <row r="4" spans="1:2" ht="12" customHeight="1" x14ac:dyDescent="0.3">
      <c r="A4" s="1" t="s">
        <v>2524</v>
      </c>
      <c r="B4" s="1">
        <v>3</v>
      </c>
    </row>
    <row r="5" spans="1:2" ht="12" customHeight="1" x14ac:dyDescent="0.3">
      <c r="A5" s="1" t="s">
        <v>4401</v>
      </c>
      <c r="B5" s="1">
        <v>9</v>
      </c>
    </row>
    <row r="6" spans="1:2" ht="12" customHeight="1" x14ac:dyDescent="0.3">
      <c r="A6" s="1" t="s">
        <v>7506</v>
      </c>
      <c r="B6" s="1">
        <v>3</v>
      </c>
    </row>
    <row r="7" spans="1:2" ht="12" customHeight="1" x14ac:dyDescent="0.3">
      <c r="A7" s="1" t="s">
        <v>5322</v>
      </c>
      <c r="B7" s="1">
        <v>1</v>
      </c>
    </row>
    <row r="8" spans="1:2" ht="12" customHeight="1" x14ac:dyDescent="0.3">
      <c r="A8" s="1" t="s">
        <v>1591</v>
      </c>
      <c r="B8" s="1">
        <v>24</v>
      </c>
    </row>
    <row r="9" spans="1:2" ht="12" customHeight="1" x14ac:dyDescent="0.3">
      <c r="A9" s="1" t="s">
        <v>4269</v>
      </c>
      <c r="B9" s="1">
        <v>5</v>
      </c>
    </row>
    <row r="10" spans="1:2" ht="12" customHeight="1" x14ac:dyDescent="0.3">
      <c r="A10" s="1" t="s">
        <v>6412</v>
      </c>
      <c r="B10" s="1">
        <v>3</v>
      </c>
    </row>
    <row r="11" spans="1:2" ht="12" customHeight="1" x14ac:dyDescent="0.3">
      <c r="A11" s="1" t="s">
        <v>7293</v>
      </c>
      <c r="B11" s="1">
        <v>8</v>
      </c>
    </row>
    <row r="12" spans="1:2" ht="12" customHeight="1" x14ac:dyDescent="0.3">
      <c r="A12" s="1" t="s">
        <v>6158</v>
      </c>
      <c r="B12" s="1">
        <v>3</v>
      </c>
    </row>
    <row r="13" spans="1:2" ht="12" customHeight="1" x14ac:dyDescent="0.3">
      <c r="A13" s="1" t="s">
        <v>482</v>
      </c>
      <c r="B13" s="1">
        <v>1</v>
      </c>
    </row>
    <row r="14" spans="1:2" ht="12" customHeight="1" x14ac:dyDescent="0.3">
      <c r="A14" s="1" t="s">
        <v>6512</v>
      </c>
      <c r="B14" s="1">
        <v>3</v>
      </c>
    </row>
    <row r="15" spans="1:2" ht="12" customHeight="1" x14ac:dyDescent="0.3">
      <c r="A15" s="1" t="s">
        <v>5166</v>
      </c>
      <c r="B15" s="1">
        <v>1</v>
      </c>
    </row>
    <row r="16" spans="1:2" ht="12" customHeight="1" x14ac:dyDescent="0.3">
      <c r="A16" s="1" t="s">
        <v>4848</v>
      </c>
      <c r="B16" s="1">
        <v>1</v>
      </c>
    </row>
    <row r="17" spans="1:2" ht="12" customHeight="1" x14ac:dyDescent="0.3">
      <c r="A17" s="1" t="s">
        <v>6413</v>
      </c>
      <c r="B17" s="1">
        <v>4</v>
      </c>
    </row>
    <row r="18" spans="1:2" ht="12" customHeight="1" x14ac:dyDescent="0.3">
      <c r="A18" s="1" t="s">
        <v>6000</v>
      </c>
      <c r="B18" s="1">
        <v>3</v>
      </c>
    </row>
    <row r="19" spans="1:2" ht="12" customHeight="1" x14ac:dyDescent="0.3">
      <c r="A19" s="1" t="s">
        <v>5790</v>
      </c>
      <c r="B19" s="1">
        <v>56</v>
      </c>
    </row>
    <row r="20" spans="1:2" ht="12" customHeight="1" x14ac:dyDescent="0.3">
      <c r="A20" s="1" t="s">
        <v>7237</v>
      </c>
      <c r="B20" s="1">
        <v>3</v>
      </c>
    </row>
    <row r="21" spans="1:2" ht="12" customHeight="1" x14ac:dyDescent="0.3">
      <c r="A21" s="1" t="s">
        <v>7238</v>
      </c>
      <c r="B21" s="1">
        <v>20</v>
      </c>
    </row>
    <row r="22" spans="1:2" ht="12" customHeight="1" x14ac:dyDescent="0.3">
      <c r="A22" s="1" t="s">
        <v>7239</v>
      </c>
      <c r="B22" s="1">
        <v>25</v>
      </c>
    </row>
    <row r="23" spans="1:2" ht="12" customHeight="1" x14ac:dyDescent="0.3">
      <c r="A23" s="1" t="s">
        <v>7241</v>
      </c>
      <c r="B23" s="1">
        <v>16</v>
      </c>
    </row>
    <row r="24" spans="1:2" ht="12" customHeight="1" x14ac:dyDescent="0.3">
      <c r="A24" s="1" t="s">
        <v>7240</v>
      </c>
      <c r="B24" s="1">
        <v>56</v>
      </c>
    </row>
    <row r="25" spans="1:2" ht="12" customHeight="1" x14ac:dyDescent="0.3">
      <c r="A25" s="1" t="s">
        <v>5075</v>
      </c>
      <c r="B25" s="1">
        <v>2</v>
      </c>
    </row>
    <row r="26" spans="1:2" ht="12" customHeight="1" x14ac:dyDescent="0.3">
      <c r="A26" s="1" t="s">
        <v>6543</v>
      </c>
      <c r="B26" s="1">
        <v>2</v>
      </c>
    </row>
    <row r="27" spans="1:2" ht="12" customHeight="1" x14ac:dyDescent="0.3">
      <c r="A27" s="1" t="s">
        <v>1966</v>
      </c>
      <c r="B27" s="1">
        <v>2</v>
      </c>
    </row>
    <row r="28" spans="1:2" ht="12" customHeight="1" x14ac:dyDescent="0.3">
      <c r="A28" s="1" t="s">
        <v>4563</v>
      </c>
      <c r="B28" s="1">
        <v>4</v>
      </c>
    </row>
    <row r="29" spans="1:2" ht="12" customHeight="1" x14ac:dyDescent="0.3">
      <c r="A29" s="1" t="s">
        <v>2352</v>
      </c>
      <c r="B29" s="1">
        <v>2</v>
      </c>
    </row>
    <row r="30" spans="1:2" ht="12" customHeight="1" x14ac:dyDescent="0.3">
      <c r="A30" s="1" t="s">
        <v>2462</v>
      </c>
      <c r="B30" s="1">
        <v>3</v>
      </c>
    </row>
    <row r="31" spans="1:2" ht="12" customHeight="1" x14ac:dyDescent="0.3">
      <c r="A31" s="1" t="s">
        <v>4788</v>
      </c>
      <c r="B31" s="1">
        <v>6</v>
      </c>
    </row>
    <row r="32" spans="1:2" ht="12" customHeight="1" x14ac:dyDescent="0.3">
      <c r="A32" s="1" t="s">
        <v>6544</v>
      </c>
      <c r="B32" s="1">
        <v>3</v>
      </c>
    </row>
    <row r="33" spans="1:2" ht="12" customHeight="1" x14ac:dyDescent="0.3">
      <c r="A33" s="1" t="s">
        <v>6895</v>
      </c>
      <c r="B33" s="1">
        <v>4</v>
      </c>
    </row>
    <row r="34" spans="1:2" ht="12" customHeight="1" x14ac:dyDescent="0.3">
      <c r="A34" s="1" t="s">
        <v>4715</v>
      </c>
      <c r="B34" s="1">
        <v>5</v>
      </c>
    </row>
    <row r="35" spans="1:2" ht="12" customHeight="1" x14ac:dyDescent="0.3">
      <c r="A35" s="1" t="s">
        <v>4530</v>
      </c>
      <c r="B35" s="1">
        <v>4</v>
      </c>
    </row>
    <row r="36" spans="1:2" ht="12" customHeight="1" x14ac:dyDescent="0.3">
      <c r="A36" s="1" t="s">
        <v>5472</v>
      </c>
      <c r="B36" s="1">
        <v>1</v>
      </c>
    </row>
    <row r="37" spans="1:2" ht="12" customHeight="1" x14ac:dyDescent="0.3">
      <c r="A37" s="1" t="s">
        <v>6219</v>
      </c>
      <c r="B37" s="1">
        <v>20</v>
      </c>
    </row>
    <row r="38" spans="1:2" ht="12" customHeight="1" x14ac:dyDescent="0.3">
      <c r="A38" s="1" t="s">
        <v>5556</v>
      </c>
      <c r="B38" s="1">
        <v>1</v>
      </c>
    </row>
    <row r="39" spans="1:2" ht="12" customHeight="1" x14ac:dyDescent="0.3">
      <c r="A39" s="1" t="s">
        <v>4716</v>
      </c>
      <c r="B39" s="1">
        <v>3</v>
      </c>
    </row>
    <row r="40" spans="1:2" ht="12" customHeight="1" x14ac:dyDescent="0.3">
      <c r="A40" s="1" t="s">
        <v>7195</v>
      </c>
      <c r="B40" s="1">
        <v>3</v>
      </c>
    </row>
    <row r="41" spans="1:2" ht="12" customHeight="1" x14ac:dyDescent="0.3">
      <c r="A41" s="1" t="s">
        <v>7150</v>
      </c>
      <c r="B41" s="1">
        <v>5</v>
      </c>
    </row>
    <row r="42" spans="1:2" ht="12" customHeight="1" x14ac:dyDescent="0.3">
      <c r="A42" s="1" t="s">
        <v>843</v>
      </c>
      <c r="B42" s="1">
        <v>24</v>
      </c>
    </row>
    <row r="43" spans="1:2" ht="12" customHeight="1" x14ac:dyDescent="0.3">
      <c r="A43" s="1" t="s">
        <v>6545</v>
      </c>
      <c r="B43" s="1">
        <v>35</v>
      </c>
    </row>
    <row r="44" spans="1:2" ht="12" customHeight="1" x14ac:dyDescent="0.3">
      <c r="A44" s="1" t="s">
        <v>5076</v>
      </c>
      <c r="B44" s="1">
        <v>2</v>
      </c>
    </row>
    <row r="45" spans="1:2" ht="12" customHeight="1" x14ac:dyDescent="0.3">
      <c r="A45" s="1" t="s">
        <v>6220</v>
      </c>
      <c r="B45" s="1">
        <v>16</v>
      </c>
    </row>
    <row r="46" spans="1:2" ht="12" customHeight="1" x14ac:dyDescent="0.3">
      <c r="A46" s="1" t="s">
        <v>7242</v>
      </c>
      <c r="B46" s="1">
        <v>37</v>
      </c>
    </row>
    <row r="47" spans="1:2" ht="12" customHeight="1" x14ac:dyDescent="0.3">
      <c r="A47" s="1" t="s">
        <v>1723</v>
      </c>
      <c r="B47" s="1">
        <v>2</v>
      </c>
    </row>
    <row r="48" spans="1:2" ht="12" customHeight="1" x14ac:dyDescent="0.3">
      <c r="A48" s="1" t="s">
        <v>1724</v>
      </c>
      <c r="B48" s="1">
        <v>1</v>
      </c>
    </row>
    <row r="49" spans="1:2" ht="12" customHeight="1" x14ac:dyDescent="0.3">
      <c r="A49" s="1" t="s">
        <v>3381</v>
      </c>
      <c r="B49" s="1">
        <v>25</v>
      </c>
    </row>
    <row r="50" spans="1:2" ht="12" customHeight="1" x14ac:dyDescent="0.3">
      <c r="A50" s="1" t="s">
        <v>1967</v>
      </c>
      <c r="B50" s="1">
        <v>6</v>
      </c>
    </row>
    <row r="51" spans="1:2" ht="12" customHeight="1" x14ac:dyDescent="0.3">
      <c r="A51" s="1" t="s">
        <v>2877</v>
      </c>
      <c r="B51" s="1">
        <v>2</v>
      </c>
    </row>
    <row r="52" spans="1:2" ht="12" customHeight="1" x14ac:dyDescent="0.3">
      <c r="A52" s="1" t="s">
        <v>4921</v>
      </c>
      <c r="B52" s="1">
        <v>2</v>
      </c>
    </row>
    <row r="53" spans="1:2" ht="12" customHeight="1" x14ac:dyDescent="0.3">
      <c r="A53" s="1" t="s">
        <v>5791</v>
      </c>
      <c r="B53" s="1">
        <v>54</v>
      </c>
    </row>
    <row r="54" spans="1:2" ht="12" customHeight="1" x14ac:dyDescent="0.3">
      <c r="A54" s="1" t="s">
        <v>6773</v>
      </c>
      <c r="B54" s="1">
        <v>3</v>
      </c>
    </row>
    <row r="55" spans="1:2" ht="12" customHeight="1" x14ac:dyDescent="0.3">
      <c r="A55" s="1" t="s">
        <v>3876</v>
      </c>
      <c r="B55" s="1">
        <v>2</v>
      </c>
    </row>
    <row r="56" spans="1:2" ht="12" customHeight="1" x14ac:dyDescent="0.3">
      <c r="A56" s="1" t="s">
        <v>5792</v>
      </c>
      <c r="B56" s="1">
        <v>8</v>
      </c>
    </row>
    <row r="57" spans="1:2" ht="12" customHeight="1" x14ac:dyDescent="0.3">
      <c r="A57" s="1" t="s">
        <v>7326</v>
      </c>
      <c r="B57" s="1">
        <v>2</v>
      </c>
    </row>
    <row r="58" spans="1:2" ht="12" customHeight="1" x14ac:dyDescent="0.3">
      <c r="A58" s="1" t="s">
        <v>7217</v>
      </c>
      <c r="B58" s="1">
        <v>12</v>
      </c>
    </row>
    <row r="59" spans="1:2" ht="12" customHeight="1" x14ac:dyDescent="0.3">
      <c r="A59" s="1" t="s">
        <v>4251</v>
      </c>
      <c r="B59" s="1">
        <v>15</v>
      </c>
    </row>
    <row r="60" spans="1:2" ht="12" customHeight="1" x14ac:dyDescent="0.3">
      <c r="A60" s="1" t="s">
        <v>729</v>
      </c>
      <c r="B60" s="1">
        <v>2</v>
      </c>
    </row>
    <row r="61" spans="1:2" ht="12" customHeight="1" x14ac:dyDescent="0.3">
      <c r="A61" s="1" t="s">
        <v>15587</v>
      </c>
      <c r="B61" s="1">
        <v>3</v>
      </c>
    </row>
    <row r="62" spans="1:2" ht="12" customHeight="1" x14ac:dyDescent="0.3">
      <c r="A62" s="1" t="s">
        <v>7385</v>
      </c>
      <c r="B62" s="1">
        <v>3</v>
      </c>
    </row>
    <row r="63" spans="1:2" ht="12" customHeight="1" x14ac:dyDescent="0.3">
      <c r="A63" s="1" t="s">
        <v>3281</v>
      </c>
      <c r="B63" s="1">
        <v>3</v>
      </c>
    </row>
    <row r="64" spans="1:2" ht="12" customHeight="1" x14ac:dyDescent="0.3">
      <c r="A64" s="1" t="s">
        <v>2353</v>
      </c>
      <c r="B64" s="1">
        <v>3</v>
      </c>
    </row>
    <row r="65" spans="1:2" ht="12" customHeight="1" x14ac:dyDescent="0.3">
      <c r="A65" s="1" t="s">
        <v>6774</v>
      </c>
      <c r="B65" s="1">
        <v>1</v>
      </c>
    </row>
    <row r="66" spans="1:2" ht="12" customHeight="1" x14ac:dyDescent="0.3">
      <c r="A66" s="1" t="s">
        <v>5557</v>
      </c>
      <c r="B66" s="1">
        <v>8</v>
      </c>
    </row>
    <row r="67" spans="1:2" ht="12" customHeight="1" x14ac:dyDescent="0.3">
      <c r="A67" s="1" t="s">
        <v>1968</v>
      </c>
      <c r="B67" s="1">
        <v>2</v>
      </c>
    </row>
    <row r="68" spans="1:2" ht="12" customHeight="1" x14ac:dyDescent="0.3">
      <c r="A68" s="1" t="s">
        <v>3085</v>
      </c>
      <c r="B68" s="1">
        <v>4</v>
      </c>
    </row>
    <row r="69" spans="1:2" ht="12" customHeight="1" x14ac:dyDescent="0.3">
      <c r="A69" s="1" t="s">
        <v>4922</v>
      </c>
      <c r="B69" s="1">
        <v>2</v>
      </c>
    </row>
    <row r="70" spans="1:2" ht="12" customHeight="1" x14ac:dyDescent="0.3">
      <c r="A70" s="1" t="s">
        <v>1234</v>
      </c>
      <c r="B70" s="1">
        <v>1</v>
      </c>
    </row>
    <row r="71" spans="1:2" ht="12" customHeight="1" x14ac:dyDescent="0.3">
      <c r="A71" s="1" t="s">
        <v>2666</v>
      </c>
      <c r="B71" s="1">
        <v>13</v>
      </c>
    </row>
    <row r="72" spans="1:2" ht="12" customHeight="1" x14ac:dyDescent="0.3">
      <c r="A72" s="1" t="s">
        <v>396</v>
      </c>
      <c r="B72" s="1">
        <v>2</v>
      </c>
    </row>
    <row r="73" spans="1:2" ht="12" customHeight="1" x14ac:dyDescent="0.3">
      <c r="A73" s="1" t="s">
        <v>7152</v>
      </c>
      <c r="B73" s="1">
        <v>55</v>
      </c>
    </row>
    <row r="74" spans="1:2" ht="12" customHeight="1" x14ac:dyDescent="0.3">
      <c r="A74" s="1" t="s">
        <v>6001</v>
      </c>
      <c r="B74" s="1">
        <v>21</v>
      </c>
    </row>
    <row r="75" spans="1:2" ht="12" customHeight="1" x14ac:dyDescent="0.3">
      <c r="A75" s="1" t="s">
        <v>4613</v>
      </c>
      <c r="B75" s="1">
        <v>4</v>
      </c>
    </row>
    <row r="76" spans="1:2" ht="12" customHeight="1" x14ac:dyDescent="0.3">
      <c r="A76" s="1" t="s">
        <v>2974</v>
      </c>
      <c r="B76" s="1">
        <v>2</v>
      </c>
    </row>
    <row r="77" spans="1:2" ht="12" customHeight="1" x14ac:dyDescent="0.3">
      <c r="A77" s="1" t="s">
        <v>2667</v>
      </c>
      <c r="B77" s="1">
        <v>2</v>
      </c>
    </row>
    <row r="78" spans="1:2" ht="12" customHeight="1" x14ac:dyDescent="0.3">
      <c r="A78" s="1" t="s">
        <v>7507</v>
      </c>
      <c r="B78" s="1">
        <v>1</v>
      </c>
    </row>
    <row r="79" spans="1:2" ht="12" customHeight="1" x14ac:dyDescent="0.3">
      <c r="A79" s="1" t="s">
        <v>7218</v>
      </c>
      <c r="B79" s="1">
        <v>7</v>
      </c>
    </row>
    <row r="80" spans="1:2" ht="12" customHeight="1" x14ac:dyDescent="0.3">
      <c r="A80" s="1" t="s">
        <v>5168</v>
      </c>
      <c r="B80" s="1">
        <v>2</v>
      </c>
    </row>
    <row r="81" spans="1:2" ht="12" customHeight="1" x14ac:dyDescent="0.3">
      <c r="A81" s="1" t="s">
        <v>6546</v>
      </c>
      <c r="B81" s="1">
        <v>3</v>
      </c>
    </row>
    <row r="82" spans="1:2" ht="12" customHeight="1" x14ac:dyDescent="0.3">
      <c r="A82" s="1" t="s">
        <v>3431</v>
      </c>
      <c r="B82" s="1">
        <v>2</v>
      </c>
    </row>
    <row r="83" spans="1:2" ht="12" customHeight="1" x14ac:dyDescent="0.3">
      <c r="A83" s="1" t="s">
        <v>5882</v>
      </c>
      <c r="B83" s="1">
        <v>4</v>
      </c>
    </row>
    <row r="84" spans="1:2" ht="12" customHeight="1" x14ac:dyDescent="0.3">
      <c r="A84" s="1" t="s">
        <v>6547</v>
      </c>
      <c r="B84" s="1">
        <v>1</v>
      </c>
    </row>
    <row r="85" spans="1:2" ht="12" customHeight="1" x14ac:dyDescent="0.3">
      <c r="A85" s="1" t="s">
        <v>5608</v>
      </c>
      <c r="B85" s="1">
        <v>2</v>
      </c>
    </row>
    <row r="86" spans="1:2" ht="12" customHeight="1" x14ac:dyDescent="0.3">
      <c r="A86" s="1" t="s">
        <v>1027</v>
      </c>
      <c r="B86" s="1">
        <v>1</v>
      </c>
    </row>
    <row r="87" spans="1:2" ht="12" customHeight="1" x14ac:dyDescent="0.3">
      <c r="A87" s="1" t="s">
        <v>6</v>
      </c>
      <c r="B87" s="1">
        <v>3</v>
      </c>
    </row>
    <row r="88" spans="1:2" ht="12" customHeight="1" x14ac:dyDescent="0.3">
      <c r="A88" s="1" t="s">
        <v>5712</v>
      </c>
      <c r="B88" s="1">
        <v>9</v>
      </c>
    </row>
    <row r="89" spans="1:2" ht="12" customHeight="1" x14ac:dyDescent="0.3">
      <c r="A89" s="1" t="s">
        <v>3644</v>
      </c>
      <c r="B89" s="1">
        <v>1</v>
      </c>
    </row>
    <row r="90" spans="1:2" ht="12" customHeight="1" x14ac:dyDescent="0.3">
      <c r="A90" s="1" t="s">
        <v>2525</v>
      </c>
      <c r="B90" s="1">
        <v>3</v>
      </c>
    </row>
    <row r="91" spans="1:2" ht="12" customHeight="1" x14ac:dyDescent="0.3">
      <c r="A91" s="1" t="s">
        <v>483</v>
      </c>
      <c r="B91" s="1">
        <v>1</v>
      </c>
    </row>
    <row r="92" spans="1:2" ht="12" customHeight="1" x14ac:dyDescent="0.3">
      <c r="A92" s="1" t="s">
        <v>2720</v>
      </c>
      <c r="B92" s="1">
        <v>7</v>
      </c>
    </row>
    <row r="93" spans="1:2" ht="12" customHeight="1" x14ac:dyDescent="0.3">
      <c r="A93" s="1" t="s">
        <v>15588</v>
      </c>
      <c r="B93" s="1">
        <v>2</v>
      </c>
    </row>
    <row r="94" spans="1:2" ht="12" customHeight="1" x14ac:dyDescent="0.3">
      <c r="A94" s="1" t="s">
        <v>7</v>
      </c>
      <c r="B94" s="1">
        <v>1</v>
      </c>
    </row>
    <row r="95" spans="1:2" ht="12" customHeight="1" x14ac:dyDescent="0.3">
      <c r="A95" s="1" t="s">
        <v>2169</v>
      </c>
      <c r="B95" s="1">
        <v>1</v>
      </c>
    </row>
    <row r="96" spans="1:2" ht="12" customHeight="1" x14ac:dyDescent="0.3">
      <c r="A96" s="1" t="s">
        <v>314</v>
      </c>
      <c r="B96" s="1">
        <v>2</v>
      </c>
    </row>
    <row r="97" spans="1:2" ht="12" customHeight="1" x14ac:dyDescent="0.3">
      <c r="A97" s="1" t="s">
        <v>5323</v>
      </c>
      <c r="B97" s="1">
        <v>4</v>
      </c>
    </row>
    <row r="98" spans="1:2" ht="12" customHeight="1" x14ac:dyDescent="0.3">
      <c r="A98" s="1" t="s">
        <v>3086</v>
      </c>
      <c r="B98" s="1">
        <v>3</v>
      </c>
    </row>
    <row r="99" spans="1:2" ht="12" customHeight="1" x14ac:dyDescent="0.3">
      <c r="A99" s="1" t="s">
        <v>3710</v>
      </c>
      <c r="B99" s="1">
        <v>11</v>
      </c>
    </row>
    <row r="100" spans="1:2" ht="12" customHeight="1" x14ac:dyDescent="0.3">
      <c r="A100" s="1" t="s">
        <v>5077</v>
      </c>
      <c r="B100" s="1">
        <v>23</v>
      </c>
    </row>
    <row r="101" spans="1:2" ht="12" customHeight="1" x14ac:dyDescent="0.3">
      <c r="A101" s="1" t="s">
        <v>484</v>
      </c>
      <c r="B101" s="1">
        <v>31</v>
      </c>
    </row>
    <row r="102" spans="1:2" ht="12" customHeight="1" x14ac:dyDescent="0.3">
      <c r="A102" s="1" t="s">
        <v>5275</v>
      </c>
      <c r="B102" s="1">
        <v>12</v>
      </c>
    </row>
    <row r="103" spans="1:2" ht="12" customHeight="1" x14ac:dyDescent="0.3">
      <c r="A103" s="1" t="s">
        <v>7508</v>
      </c>
      <c r="B103" s="1">
        <v>1</v>
      </c>
    </row>
    <row r="104" spans="1:2" ht="12" customHeight="1" x14ac:dyDescent="0.3">
      <c r="A104" s="1" t="s">
        <v>1592</v>
      </c>
      <c r="B104" s="1">
        <v>4</v>
      </c>
    </row>
    <row r="105" spans="1:2" ht="12" customHeight="1" x14ac:dyDescent="0.3">
      <c r="A105" s="1" t="s">
        <v>6002</v>
      </c>
      <c r="B105" s="1">
        <v>6</v>
      </c>
    </row>
    <row r="106" spans="1:2" ht="12" customHeight="1" x14ac:dyDescent="0.3">
      <c r="A106" s="1" t="s">
        <v>6414</v>
      </c>
      <c r="B106" s="1">
        <v>2</v>
      </c>
    </row>
    <row r="107" spans="1:2" ht="12" customHeight="1" x14ac:dyDescent="0.3">
      <c r="A107" s="1" t="s">
        <v>4923</v>
      </c>
      <c r="B107" s="1">
        <v>34</v>
      </c>
    </row>
    <row r="108" spans="1:2" ht="12" customHeight="1" x14ac:dyDescent="0.3">
      <c r="A108" s="1" t="s">
        <v>1725</v>
      </c>
      <c r="B108" s="1">
        <v>5</v>
      </c>
    </row>
    <row r="109" spans="1:2" ht="12" customHeight="1" x14ac:dyDescent="0.3">
      <c r="A109" s="1" t="s">
        <v>315</v>
      </c>
      <c r="B109" s="1">
        <v>1</v>
      </c>
    </row>
    <row r="110" spans="1:2" ht="12" customHeight="1" x14ac:dyDescent="0.3">
      <c r="A110" s="1" t="s">
        <v>2170</v>
      </c>
      <c r="B110" s="1">
        <v>1</v>
      </c>
    </row>
    <row r="111" spans="1:2" ht="12" customHeight="1" x14ac:dyDescent="0.3">
      <c r="A111" s="1" t="s">
        <v>2878</v>
      </c>
      <c r="B111" s="1">
        <v>4</v>
      </c>
    </row>
    <row r="112" spans="1:2" ht="12" customHeight="1" x14ac:dyDescent="0.3">
      <c r="A112" s="1" t="s">
        <v>1514</v>
      </c>
      <c r="B112" s="1">
        <v>1</v>
      </c>
    </row>
    <row r="113" spans="1:2" ht="12" customHeight="1" x14ac:dyDescent="0.3">
      <c r="A113" s="1" t="s">
        <v>3922</v>
      </c>
      <c r="B113" s="1">
        <v>4</v>
      </c>
    </row>
    <row r="114" spans="1:2" ht="12" customHeight="1" x14ac:dyDescent="0.3">
      <c r="A114" s="1" t="s">
        <v>485</v>
      </c>
      <c r="B114" s="1">
        <v>1</v>
      </c>
    </row>
    <row r="115" spans="1:2" ht="12" customHeight="1" x14ac:dyDescent="0.3">
      <c r="A115" s="1" t="s">
        <v>1368</v>
      </c>
      <c r="B115" s="1">
        <v>6</v>
      </c>
    </row>
    <row r="116" spans="1:2" ht="12" customHeight="1" x14ac:dyDescent="0.3">
      <c r="A116" s="1" t="s">
        <v>3711</v>
      </c>
      <c r="B116" s="1">
        <v>22</v>
      </c>
    </row>
    <row r="117" spans="1:2" ht="12" customHeight="1" x14ac:dyDescent="0.3">
      <c r="A117" s="1" t="s">
        <v>844</v>
      </c>
      <c r="B117" s="1">
        <v>1</v>
      </c>
    </row>
    <row r="118" spans="1:2" ht="12" customHeight="1" x14ac:dyDescent="0.3">
      <c r="A118" s="1" t="s">
        <v>6221</v>
      </c>
      <c r="B118" s="1">
        <v>9</v>
      </c>
    </row>
    <row r="119" spans="1:2" ht="12" customHeight="1" x14ac:dyDescent="0.3">
      <c r="A119" s="1" t="s">
        <v>6159</v>
      </c>
      <c r="B119" s="1">
        <v>2</v>
      </c>
    </row>
    <row r="120" spans="1:2" ht="12" customHeight="1" x14ac:dyDescent="0.3">
      <c r="A120" s="1" t="s">
        <v>1369</v>
      </c>
      <c r="B120" s="1">
        <v>4</v>
      </c>
    </row>
    <row r="121" spans="1:2" ht="12" customHeight="1" x14ac:dyDescent="0.3">
      <c r="A121" s="1" t="s">
        <v>2975</v>
      </c>
      <c r="B121" s="1">
        <v>2</v>
      </c>
    </row>
    <row r="122" spans="1:2" ht="12" customHeight="1" x14ac:dyDescent="0.3">
      <c r="A122" s="1" t="s">
        <v>6693</v>
      </c>
      <c r="B122" s="1">
        <v>2</v>
      </c>
    </row>
    <row r="123" spans="1:2" ht="12" customHeight="1" x14ac:dyDescent="0.3">
      <c r="A123" s="1" t="s">
        <v>2721</v>
      </c>
      <c r="B123" s="1">
        <v>1</v>
      </c>
    </row>
    <row r="124" spans="1:2" ht="12" customHeight="1" x14ac:dyDescent="0.3">
      <c r="A124" s="1" t="s">
        <v>8</v>
      </c>
      <c r="B124" s="1">
        <v>2</v>
      </c>
    </row>
    <row r="125" spans="1:2" ht="12" customHeight="1" x14ac:dyDescent="0.3">
      <c r="A125" s="1" t="s">
        <v>2668</v>
      </c>
      <c r="B125" s="1">
        <v>5</v>
      </c>
    </row>
    <row r="126" spans="1:2" ht="12" customHeight="1" x14ac:dyDescent="0.3">
      <c r="A126" s="1" t="s">
        <v>6548</v>
      </c>
      <c r="B126" s="1">
        <v>2</v>
      </c>
    </row>
    <row r="127" spans="1:2" ht="12" customHeight="1" x14ac:dyDescent="0.3">
      <c r="A127" s="1" t="s">
        <v>3282</v>
      </c>
      <c r="B127" s="1">
        <v>19</v>
      </c>
    </row>
    <row r="128" spans="1:2" ht="12" customHeight="1" x14ac:dyDescent="0.3">
      <c r="A128" s="1" t="s">
        <v>3965</v>
      </c>
      <c r="B128" s="1">
        <v>8</v>
      </c>
    </row>
    <row r="129" spans="1:2" ht="12" customHeight="1" x14ac:dyDescent="0.3">
      <c r="A129" s="1" t="s">
        <v>1726</v>
      </c>
      <c r="B129" s="1">
        <v>17</v>
      </c>
    </row>
    <row r="130" spans="1:2" ht="12" customHeight="1" x14ac:dyDescent="0.3">
      <c r="A130" s="1" t="s">
        <v>1370</v>
      </c>
      <c r="B130" s="1">
        <v>2</v>
      </c>
    </row>
    <row r="131" spans="1:2" ht="12" customHeight="1" x14ac:dyDescent="0.3">
      <c r="A131" s="1" t="s">
        <v>3713</v>
      </c>
      <c r="B131" s="1">
        <v>11</v>
      </c>
    </row>
    <row r="132" spans="1:2" ht="12" customHeight="1" x14ac:dyDescent="0.3">
      <c r="A132" s="1" t="s">
        <v>3712</v>
      </c>
      <c r="B132" s="1">
        <v>5</v>
      </c>
    </row>
    <row r="133" spans="1:2" ht="12" customHeight="1" x14ac:dyDescent="0.3">
      <c r="A133" s="1" t="s">
        <v>1235</v>
      </c>
      <c r="B133" s="1">
        <v>5</v>
      </c>
    </row>
    <row r="134" spans="1:2" ht="12" customHeight="1" x14ac:dyDescent="0.3">
      <c r="A134" s="1" t="s">
        <v>2171</v>
      </c>
      <c r="B134" s="1">
        <v>1</v>
      </c>
    </row>
    <row r="135" spans="1:2" ht="12" customHeight="1" x14ac:dyDescent="0.3">
      <c r="A135" s="1" t="s">
        <v>1515</v>
      </c>
      <c r="B135" s="1">
        <v>3</v>
      </c>
    </row>
    <row r="136" spans="1:2" ht="12" customHeight="1" x14ac:dyDescent="0.3">
      <c r="A136" s="1" t="s">
        <v>730</v>
      </c>
      <c r="B136" s="1">
        <v>1</v>
      </c>
    </row>
    <row r="137" spans="1:2" ht="12" customHeight="1" x14ac:dyDescent="0.3">
      <c r="A137" s="1" t="s">
        <v>2172</v>
      </c>
      <c r="B137" s="1">
        <v>3</v>
      </c>
    </row>
    <row r="138" spans="1:2" ht="12" customHeight="1" x14ac:dyDescent="0.3">
      <c r="A138" s="1" t="s">
        <v>6945</v>
      </c>
      <c r="B138" s="1">
        <v>41</v>
      </c>
    </row>
    <row r="139" spans="1:2" ht="12" customHeight="1" x14ac:dyDescent="0.3">
      <c r="A139" s="1" t="s">
        <v>7051</v>
      </c>
      <c r="B139" s="1">
        <v>3</v>
      </c>
    </row>
    <row r="140" spans="1:2" ht="12" customHeight="1" x14ac:dyDescent="0.3">
      <c r="A140" s="1" t="s">
        <v>2722</v>
      </c>
      <c r="B140" s="1">
        <v>3</v>
      </c>
    </row>
    <row r="141" spans="1:2" ht="12" customHeight="1" x14ac:dyDescent="0.3">
      <c r="A141" s="1" t="s">
        <v>7838</v>
      </c>
      <c r="B141" s="1">
        <v>2</v>
      </c>
    </row>
    <row r="142" spans="1:2" ht="12" customHeight="1" x14ac:dyDescent="0.3">
      <c r="A142" s="1" t="s">
        <v>7509</v>
      </c>
      <c r="B142" s="1">
        <v>3</v>
      </c>
    </row>
    <row r="143" spans="1:2" ht="12" customHeight="1" x14ac:dyDescent="0.3">
      <c r="A143" s="1" t="s">
        <v>845</v>
      </c>
      <c r="B143" s="1">
        <v>93</v>
      </c>
    </row>
    <row r="144" spans="1:2" ht="12" customHeight="1" x14ac:dyDescent="0.3">
      <c r="A144" s="1" t="s">
        <v>6549</v>
      </c>
      <c r="B144" s="1">
        <v>1</v>
      </c>
    </row>
    <row r="145" spans="1:2" ht="12" customHeight="1" x14ac:dyDescent="0.3">
      <c r="A145" s="1" t="s">
        <v>7153</v>
      </c>
      <c r="B145" s="1">
        <v>5</v>
      </c>
    </row>
    <row r="146" spans="1:2" ht="12" customHeight="1" x14ac:dyDescent="0.3">
      <c r="A146" s="1" t="s">
        <v>6309</v>
      </c>
      <c r="B146" s="1">
        <v>7</v>
      </c>
    </row>
    <row r="147" spans="1:2" ht="12" customHeight="1" x14ac:dyDescent="0.3">
      <c r="A147" s="1" t="s">
        <v>6310</v>
      </c>
      <c r="B147" s="1">
        <v>5</v>
      </c>
    </row>
    <row r="148" spans="1:2" ht="12" customHeight="1" x14ac:dyDescent="0.3">
      <c r="A148" s="1" t="s">
        <v>6003</v>
      </c>
      <c r="B148" s="1">
        <v>2</v>
      </c>
    </row>
    <row r="149" spans="1:2" ht="12" customHeight="1" x14ac:dyDescent="0.3">
      <c r="A149" s="1" t="s">
        <v>5169</v>
      </c>
      <c r="B149" s="1">
        <v>1</v>
      </c>
    </row>
    <row r="150" spans="1:2" ht="12" customHeight="1" x14ac:dyDescent="0.3">
      <c r="A150" s="1" t="s">
        <v>1969</v>
      </c>
      <c r="B150" s="1">
        <v>2</v>
      </c>
    </row>
    <row r="151" spans="1:2" ht="12" customHeight="1" x14ac:dyDescent="0.3">
      <c r="A151" s="1" t="s">
        <v>846</v>
      </c>
      <c r="B151" s="1">
        <v>1</v>
      </c>
    </row>
    <row r="152" spans="1:2" ht="12" customHeight="1" x14ac:dyDescent="0.3">
      <c r="A152" s="1" t="s">
        <v>4128</v>
      </c>
      <c r="B152" s="1">
        <v>12</v>
      </c>
    </row>
    <row r="153" spans="1:2" ht="12" customHeight="1" x14ac:dyDescent="0.3">
      <c r="A153" s="1" t="s">
        <v>7328</v>
      </c>
      <c r="B153" s="1">
        <v>52</v>
      </c>
    </row>
    <row r="154" spans="1:2" ht="12" customHeight="1" x14ac:dyDescent="0.3">
      <c r="A154" s="1" t="s">
        <v>1960</v>
      </c>
      <c r="B154" s="1">
        <v>1</v>
      </c>
    </row>
    <row r="155" spans="1:2" ht="12" customHeight="1" x14ac:dyDescent="0.3">
      <c r="A155" s="1" t="s">
        <v>15589</v>
      </c>
      <c r="B155" s="1">
        <v>1</v>
      </c>
    </row>
    <row r="156" spans="1:2" ht="12" customHeight="1" x14ac:dyDescent="0.3">
      <c r="A156" s="1" t="s">
        <v>15590</v>
      </c>
      <c r="B156" s="1">
        <v>2</v>
      </c>
    </row>
    <row r="157" spans="1:2" ht="12" customHeight="1" x14ac:dyDescent="0.3">
      <c r="A157" s="1" t="s">
        <v>6969</v>
      </c>
      <c r="B157" s="1">
        <v>5</v>
      </c>
    </row>
    <row r="158" spans="1:2" ht="12" customHeight="1" x14ac:dyDescent="0.3">
      <c r="A158" s="1" t="s">
        <v>6513</v>
      </c>
      <c r="B158" s="1">
        <v>2</v>
      </c>
    </row>
    <row r="159" spans="1:2" ht="12" customHeight="1" x14ac:dyDescent="0.3">
      <c r="A159" s="1" t="s">
        <v>847</v>
      </c>
      <c r="B159" s="1">
        <v>1</v>
      </c>
    </row>
    <row r="160" spans="1:2" ht="12" customHeight="1" x14ac:dyDescent="0.3">
      <c r="A160" s="1" t="s">
        <v>316</v>
      </c>
      <c r="B160" s="1">
        <v>2</v>
      </c>
    </row>
    <row r="161" spans="1:2" ht="12" customHeight="1" x14ac:dyDescent="0.3">
      <c r="A161" s="1" t="s">
        <v>5609</v>
      </c>
      <c r="B161" s="1">
        <v>8</v>
      </c>
    </row>
    <row r="162" spans="1:2" ht="12" customHeight="1" x14ac:dyDescent="0.3">
      <c r="A162" s="1" t="s">
        <v>6970</v>
      </c>
      <c r="B162" s="1">
        <v>4</v>
      </c>
    </row>
    <row r="163" spans="1:2" ht="12" customHeight="1" x14ac:dyDescent="0.3">
      <c r="A163" s="1" t="s">
        <v>6971</v>
      </c>
      <c r="B163" s="1">
        <v>2</v>
      </c>
    </row>
    <row r="164" spans="1:2" ht="12" customHeight="1" x14ac:dyDescent="0.3">
      <c r="A164" s="1" t="s">
        <v>7510</v>
      </c>
      <c r="B164" s="1">
        <v>1</v>
      </c>
    </row>
    <row r="165" spans="1:2" ht="12" customHeight="1" x14ac:dyDescent="0.3">
      <c r="A165" s="1" t="s">
        <v>3087</v>
      </c>
      <c r="B165" s="1">
        <v>2</v>
      </c>
    </row>
    <row r="166" spans="1:2" ht="12" customHeight="1" x14ac:dyDescent="0.3">
      <c r="A166" s="1" t="s">
        <v>1172</v>
      </c>
      <c r="B166" s="1">
        <v>1</v>
      </c>
    </row>
    <row r="167" spans="1:2" ht="12" customHeight="1" x14ac:dyDescent="0.3">
      <c r="A167" s="1" t="s">
        <v>4531</v>
      </c>
      <c r="B167" s="1">
        <v>3</v>
      </c>
    </row>
    <row r="168" spans="1:2" ht="12" customHeight="1" x14ac:dyDescent="0.3">
      <c r="A168" s="1" t="s">
        <v>6311</v>
      </c>
      <c r="B168" s="1">
        <v>7</v>
      </c>
    </row>
    <row r="169" spans="1:2" ht="12" customHeight="1" x14ac:dyDescent="0.3">
      <c r="A169" s="1" t="s">
        <v>4924</v>
      </c>
      <c r="B169" s="1">
        <v>4</v>
      </c>
    </row>
    <row r="170" spans="1:2" ht="12" customHeight="1" x14ac:dyDescent="0.3">
      <c r="A170" s="1" t="s">
        <v>1026</v>
      </c>
      <c r="B170" s="1">
        <v>2</v>
      </c>
    </row>
    <row r="171" spans="1:2" ht="12" customHeight="1" x14ac:dyDescent="0.3">
      <c r="A171" s="1" t="s">
        <v>15591</v>
      </c>
      <c r="B171" s="1">
        <v>5</v>
      </c>
    </row>
    <row r="172" spans="1:2" ht="12" customHeight="1" x14ac:dyDescent="0.3">
      <c r="A172" s="1" t="s">
        <v>1728</v>
      </c>
      <c r="B172" s="1">
        <v>5</v>
      </c>
    </row>
    <row r="173" spans="1:2" ht="12" customHeight="1" x14ac:dyDescent="0.3">
      <c r="A173" s="1" t="s">
        <v>1729</v>
      </c>
      <c r="B173" s="1">
        <v>5</v>
      </c>
    </row>
    <row r="174" spans="1:2" ht="12" customHeight="1" x14ac:dyDescent="0.3">
      <c r="A174" s="1" t="s">
        <v>9</v>
      </c>
      <c r="B174" s="1">
        <v>6</v>
      </c>
    </row>
    <row r="175" spans="1:2" ht="12" customHeight="1" x14ac:dyDescent="0.3">
      <c r="A175" s="1" t="s">
        <v>2976</v>
      </c>
      <c r="B175" s="1">
        <v>2</v>
      </c>
    </row>
    <row r="176" spans="1:2" ht="12" customHeight="1" x14ac:dyDescent="0.3">
      <c r="A176" s="1" t="s">
        <v>3142</v>
      </c>
      <c r="B176" s="1">
        <v>9</v>
      </c>
    </row>
    <row r="177" spans="1:2" ht="12" customHeight="1" x14ac:dyDescent="0.3">
      <c r="A177" s="1" t="s">
        <v>10</v>
      </c>
      <c r="B177" s="1">
        <v>1</v>
      </c>
    </row>
    <row r="178" spans="1:2" ht="12" customHeight="1" x14ac:dyDescent="0.3">
      <c r="A178" s="1" t="s">
        <v>11</v>
      </c>
      <c r="B178" s="1">
        <v>16</v>
      </c>
    </row>
    <row r="179" spans="1:2" ht="12" customHeight="1" x14ac:dyDescent="0.3">
      <c r="A179" s="1" t="s">
        <v>3877</v>
      </c>
      <c r="B179" s="1">
        <v>5</v>
      </c>
    </row>
    <row r="180" spans="1:2" ht="12" customHeight="1" x14ac:dyDescent="0.3">
      <c r="A180" s="1" t="s">
        <v>1371</v>
      </c>
      <c r="B180" s="1">
        <v>1</v>
      </c>
    </row>
    <row r="181" spans="1:2" ht="12" customHeight="1" x14ac:dyDescent="0.3">
      <c r="A181" s="1" t="s">
        <v>3921</v>
      </c>
      <c r="B181" s="1">
        <v>5</v>
      </c>
    </row>
    <row r="182" spans="1:2" ht="12" customHeight="1" x14ac:dyDescent="0.3">
      <c r="A182" s="1" t="s">
        <v>1512</v>
      </c>
      <c r="B182" s="1">
        <v>4</v>
      </c>
    </row>
    <row r="183" spans="1:2" ht="12" customHeight="1" x14ac:dyDescent="0.3">
      <c r="A183" s="1" t="s">
        <v>6222</v>
      </c>
      <c r="B183" s="1">
        <v>60</v>
      </c>
    </row>
    <row r="184" spans="1:2" ht="12" customHeight="1" x14ac:dyDescent="0.3">
      <c r="A184" s="1" t="s">
        <v>3714</v>
      </c>
      <c r="B184" s="1">
        <v>2</v>
      </c>
    </row>
    <row r="185" spans="1:2" ht="12" customHeight="1" x14ac:dyDescent="0.3">
      <c r="A185" s="1" t="s">
        <v>2862</v>
      </c>
      <c r="B185" s="1">
        <v>4</v>
      </c>
    </row>
    <row r="186" spans="1:2" ht="12" customHeight="1" x14ac:dyDescent="0.3">
      <c r="A186" s="1" t="s">
        <v>5883</v>
      </c>
      <c r="B186" s="1">
        <v>6</v>
      </c>
    </row>
    <row r="187" spans="1:2" ht="12" customHeight="1" x14ac:dyDescent="0.3">
      <c r="A187" s="1" t="s">
        <v>6972</v>
      </c>
      <c r="B187" s="1">
        <v>5</v>
      </c>
    </row>
    <row r="188" spans="1:2" ht="12" customHeight="1" x14ac:dyDescent="0.3">
      <c r="A188" s="1" t="s">
        <v>848</v>
      </c>
      <c r="B188" s="1">
        <v>2</v>
      </c>
    </row>
    <row r="189" spans="1:2" ht="12" customHeight="1" x14ac:dyDescent="0.3">
      <c r="A189" s="1" t="s">
        <v>6004</v>
      </c>
      <c r="B189" s="1">
        <v>9</v>
      </c>
    </row>
    <row r="190" spans="1:2" ht="12" customHeight="1" x14ac:dyDescent="0.3">
      <c r="A190" s="1" t="s">
        <v>2977</v>
      </c>
      <c r="B190" s="1">
        <v>8</v>
      </c>
    </row>
    <row r="191" spans="1:2" ht="12" customHeight="1" x14ac:dyDescent="0.3">
      <c r="A191" s="1" t="s">
        <v>4748</v>
      </c>
      <c r="B191" s="1">
        <v>2</v>
      </c>
    </row>
    <row r="192" spans="1:2" ht="12" customHeight="1" x14ac:dyDescent="0.3">
      <c r="A192" s="1" t="s">
        <v>6550</v>
      </c>
      <c r="B192" s="1">
        <v>2</v>
      </c>
    </row>
    <row r="193" spans="1:2" ht="12" customHeight="1" x14ac:dyDescent="0.3">
      <c r="A193" s="1" t="s">
        <v>5368</v>
      </c>
      <c r="B193" s="1">
        <v>3</v>
      </c>
    </row>
    <row r="194" spans="1:2" ht="12" customHeight="1" x14ac:dyDescent="0.3">
      <c r="A194" s="1" t="s">
        <v>2978</v>
      </c>
      <c r="B194" s="1">
        <v>2</v>
      </c>
    </row>
    <row r="195" spans="1:2" ht="12" customHeight="1" x14ac:dyDescent="0.3">
      <c r="A195" s="1" t="s">
        <v>3144</v>
      </c>
      <c r="B195" s="1">
        <v>5</v>
      </c>
    </row>
    <row r="196" spans="1:2" ht="12" customHeight="1" x14ac:dyDescent="0.3">
      <c r="A196" s="1" t="s">
        <v>486</v>
      </c>
      <c r="B196" s="1">
        <v>1</v>
      </c>
    </row>
    <row r="197" spans="1:2" ht="12" customHeight="1" x14ac:dyDescent="0.3">
      <c r="A197" s="1" t="s">
        <v>4108</v>
      </c>
      <c r="B197" s="1">
        <v>9</v>
      </c>
    </row>
    <row r="198" spans="1:2" ht="12" customHeight="1" x14ac:dyDescent="0.3">
      <c r="A198" s="1" t="s">
        <v>394</v>
      </c>
      <c r="B198" s="1">
        <v>1</v>
      </c>
    </row>
    <row r="199" spans="1:2" ht="12" customHeight="1" x14ac:dyDescent="0.3">
      <c r="A199" s="1" t="s">
        <v>6973</v>
      </c>
      <c r="B199" s="1">
        <v>8</v>
      </c>
    </row>
    <row r="200" spans="1:2" ht="12" customHeight="1" x14ac:dyDescent="0.3">
      <c r="A200" s="1" t="s">
        <v>6551</v>
      </c>
      <c r="B200" s="1">
        <v>6</v>
      </c>
    </row>
    <row r="201" spans="1:2" ht="12" customHeight="1" x14ac:dyDescent="0.3">
      <c r="A201" s="1" t="s">
        <v>4218</v>
      </c>
      <c r="B201" s="1">
        <v>13</v>
      </c>
    </row>
    <row r="202" spans="1:2" ht="12" customHeight="1" x14ac:dyDescent="0.3">
      <c r="A202" s="1" t="s">
        <v>2863</v>
      </c>
      <c r="B202" s="1">
        <v>5</v>
      </c>
    </row>
    <row r="203" spans="1:2" ht="12" customHeight="1" x14ac:dyDescent="0.3">
      <c r="A203" s="1" t="s">
        <v>4532</v>
      </c>
      <c r="B203" s="1">
        <v>2</v>
      </c>
    </row>
    <row r="204" spans="1:2" ht="12" customHeight="1" x14ac:dyDescent="0.3">
      <c r="A204" s="1" t="s">
        <v>5610</v>
      </c>
      <c r="B204" s="1">
        <v>5</v>
      </c>
    </row>
    <row r="205" spans="1:2" ht="12" customHeight="1" x14ac:dyDescent="0.3">
      <c r="A205" s="1" t="s">
        <v>5078</v>
      </c>
      <c r="B205" s="1">
        <v>4</v>
      </c>
    </row>
    <row r="206" spans="1:2" ht="12" customHeight="1" x14ac:dyDescent="0.3">
      <c r="A206" s="1" t="s">
        <v>1730</v>
      </c>
      <c r="B206" s="1">
        <v>12</v>
      </c>
    </row>
    <row r="207" spans="1:2" ht="12" customHeight="1" x14ac:dyDescent="0.3">
      <c r="A207" s="1" t="s">
        <v>849</v>
      </c>
      <c r="B207" s="1">
        <v>1</v>
      </c>
    </row>
    <row r="208" spans="1:2" ht="12" customHeight="1" x14ac:dyDescent="0.3">
      <c r="A208" s="1" t="s">
        <v>1372</v>
      </c>
      <c r="B208" s="1">
        <v>4</v>
      </c>
    </row>
    <row r="209" spans="1:2" ht="12" customHeight="1" x14ac:dyDescent="0.3">
      <c r="A209" s="1" t="s">
        <v>6005</v>
      </c>
      <c r="B209" s="1">
        <v>6</v>
      </c>
    </row>
    <row r="210" spans="1:2" ht="12" customHeight="1" x14ac:dyDescent="0.3">
      <c r="A210" s="1" t="s">
        <v>4749</v>
      </c>
      <c r="B210" s="1">
        <v>4</v>
      </c>
    </row>
    <row r="211" spans="1:2" ht="12" customHeight="1" x14ac:dyDescent="0.3">
      <c r="A211" s="1" t="s">
        <v>6552</v>
      </c>
      <c r="B211" s="1">
        <v>14</v>
      </c>
    </row>
    <row r="212" spans="1:2" ht="12" customHeight="1" x14ac:dyDescent="0.3">
      <c r="A212" s="1" t="s">
        <v>3432</v>
      </c>
      <c r="B212" s="1">
        <v>1</v>
      </c>
    </row>
    <row r="213" spans="1:2" ht="12" customHeight="1" x14ac:dyDescent="0.3">
      <c r="A213" s="1" t="s">
        <v>6694</v>
      </c>
      <c r="B213" s="1">
        <v>2</v>
      </c>
    </row>
    <row r="214" spans="1:2" ht="12" customHeight="1" x14ac:dyDescent="0.3">
      <c r="A214" s="1" t="s">
        <v>5079</v>
      </c>
      <c r="B214" s="1">
        <v>4</v>
      </c>
    </row>
    <row r="215" spans="1:2" ht="12" customHeight="1" x14ac:dyDescent="0.3">
      <c r="A215" s="1" t="s">
        <v>6695</v>
      </c>
      <c r="B215" s="1">
        <v>1</v>
      </c>
    </row>
    <row r="216" spans="1:2" ht="12" customHeight="1" x14ac:dyDescent="0.3">
      <c r="A216" s="1" t="s">
        <v>4849</v>
      </c>
      <c r="B216" s="1">
        <v>3</v>
      </c>
    </row>
    <row r="217" spans="1:2" ht="12" customHeight="1" x14ac:dyDescent="0.3">
      <c r="A217" s="1" t="s">
        <v>1731</v>
      </c>
      <c r="B217" s="1">
        <v>2</v>
      </c>
    </row>
    <row r="218" spans="1:2" ht="12" customHeight="1" x14ac:dyDescent="0.3">
      <c r="A218" s="1" t="s">
        <v>2864</v>
      </c>
      <c r="B218" s="1">
        <v>1</v>
      </c>
    </row>
    <row r="219" spans="1:2" ht="12" customHeight="1" x14ac:dyDescent="0.3">
      <c r="A219" s="1" t="s">
        <v>3845</v>
      </c>
      <c r="B219" s="1">
        <v>5</v>
      </c>
    </row>
    <row r="220" spans="1:2" ht="12" customHeight="1" x14ac:dyDescent="0.3">
      <c r="A220" s="1" t="s">
        <v>4533</v>
      </c>
      <c r="B220" s="1">
        <v>17</v>
      </c>
    </row>
    <row r="221" spans="1:2" ht="12" customHeight="1" x14ac:dyDescent="0.3">
      <c r="A221" s="1" t="s">
        <v>6553</v>
      </c>
      <c r="B221" s="1">
        <v>3</v>
      </c>
    </row>
    <row r="222" spans="1:2" ht="12" customHeight="1" x14ac:dyDescent="0.3">
      <c r="A222" s="1" t="s">
        <v>397</v>
      </c>
      <c r="B222" s="1">
        <v>1</v>
      </c>
    </row>
    <row r="223" spans="1:2" ht="12" customHeight="1" x14ac:dyDescent="0.3">
      <c r="A223" s="1" t="s">
        <v>5713</v>
      </c>
      <c r="B223" s="1">
        <v>3</v>
      </c>
    </row>
    <row r="224" spans="1:2" ht="12" customHeight="1" x14ac:dyDescent="0.3">
      <c r="A224" s="1" t="s">
        <v>3433</v>
      </c>
      <c r="B224" s="1">
        <v>2</v>
      </c>
    </row>
    <row r="225" spans="1:2" ht="12" customHeight="1" x14ac:dyDescent="0.3">
      <c r="A225" s="1" t="s">
        <v>5793</v>
      </c>
      <c r="B225" s="1">
        <v>7</v>
      </c>
    </row>
    <row r="226" spans="1:2" ht="12" customHeight="1" x14ac:dyDescent="0.3">
      <c r="A226" s="1" t="s">
        <v>5080</v>
      </c>
      <c r="B226" s="1">
        <v>17</v>
      </c>
    </row>
    <row r="227" spans="1:2" ht="12" customHeight="1" x14ac:dyDescent="0.3">
      <c r="A227" s="1" t="s">
        <v>5276</v>
      </c>
      <c r="B227" s="1">
        <v>2</v>
      </c>
    </row>
    <row r="228" spans="1:2" ht="12" customHeight="1" x14ac:dyDescent="0.3">
      <c r="A228" s="1" t="s">
        <v>4614</v>
      </c>
      <c r="B228" s="1">
        <v>99</v>
      </c>
    </row>
    <row r="229" spans="1:2" ht="12" customHeight="1" x14ac:dyDescent="0.3">
      <c r="A229" s="1" t="s">
        <v>6696</v>
      </c>
      <c r="B229" s="1">
        <v>1</v>
      </c>
    </row>
    <row r="230" spans="1:2" ht="12" customHeight="1" x14ac:dyDescent="0.3">
      <c r="A230" s="1" t="s">
        <v>2723</v>
      </c>
      <c r="B230" s="1">
        <v>1</v>
      </c>
    </row>
    <row r="231" spans="1:2" ht="12" customHeight="1" x14ac:dyDescent="0.3">
      <c r="A231" s="1" t="s">
        <v>1516</v>
      </c>
      <c r="B231" s="1">
        <v>1</v>
      </c>
    </row>
    <row r="232" spans="1:2" ht="12" customHeight="1" x14ac:dyDescent="0.3">
      <c r="A232" s="1" t="s">
        <v>12</v>
      </c>
      <c r="B232" s="1">
        <v>2</v>
      </c>
    </row>
    <row r="233" spans="1:2" ht="12" customHeight="1" x14ac:dyDescent="0.3">
      <c r="A233" s="1" t="s">
        <v>3715</v>
      </c>
      <c r="B233" s="1">
        <v>7</v>
      </c>
    </row>
    <row r="234" spans="1:2" ht="12" customHeight="1" x14ac:dyDescent="0.3">
      <c r="A234" s="1" t="s">
        <v>1028</v>
      </c>
      <c r="B234" s="1">
        <v>4</v>
      </c>
    </row>
    <row r="235" spans="1:2" ht="12" customHeight="1" x14ac:dyDescent="0.3">
      <c r="A235" s="1" t="s">
        <v>6312</v>
      </c>
      <c r="B235" s="1">
        <v>5</v>
      </c>
    </row>
    <row r="236" spans="1:2" ht="12" customHeight="1" x14ac:dyDescent="0.3">
      <c r="A236" s="1" t="s">
        <v>13</v>
      </c>
      <c r="B236" s="1">
        <v>1</v>
      </c>
    </row>
    <row r="237" spans="1:2" ht="12" customHeight="1" x14ac:dyDescent="0.3">
      <c r="A237" s="1" t="s">
        <v>3594</v>
      </c>
      <c r="B237" s="1">
        <v>1</v>
      </c>
    </row>
    <row r="238" spans="1:2" ht="12" customHeight="1" x14ac:dyDescent="0.3">
      <c r="A238" s="1" t="s">
        <v>5884</v>
      </c>
      <c r="B238" s="1">
        <v>3</v>
      </c>
    </row>
    <row r="239" spans="1:2" ht="12" customHeight="1" x14ac:dyDescent="0.3">
      <c r="A239" s="1" t="s">
        <v>6402</v>
      </c>
      <c r="B239" s="1">
        <v>110</v>
      </c>
    </row>
    <row r="240" spans="1:2" ht="12" customHeight="1" x14ac:dyDescent="0.3">
      <c r="A240" s="1" t="s">
        <v>7937</v>
      </c>
      <c r="B240" s="1">
        <v>1</v>
      </c>
    </row>
    <row r="241" spans="1:2" ht="12" customHeight="1" x14ac:dyDescent="0.3">
      <c r="A241" s="1" t="s">
        <v>7329</v>
      </c>
      <c r="B241" s="1">
        <v>1</v>
      </c>
    </row>
    <row r="242" spans="1:2" ht="12" customHeight="1" x14ac:dyDescent="0.3">
      <c r="A242" s="1" t="s">
        <v>1970</v>
      </c>
      <c r="B242" s="1">
        <v>1</v>
      </c>
    </row>
    <row r="243" spans="1:2" ht="12" customHeight="1" x14ac:dyDescent="0.3">
      <c r="A243" s="1" t="s">
        <v>1236</v>
      </c>
      <c r="B243" s="1">
        <v>5</v>
      </c>
    </row>
    <row r="244" spans="1:2" ht="12" customHeight="1" x14ac:dyDescent="0.3">
      <c r="A244" s="1" t="s">
        <v>4367</v>
      </c>
      <c r="B244" s="1">
        <v>7</v>
      </c>
    </row>
    <row r="245" spans="1:2" ht="12" customHeight="1" x14ac:dyDescent="0.3">
      <c r="A245" s="1" t="s">
        <v>2879</v>
      </c>
      <c r="B245" s="1">
        <v>2</v>
      </c>
    </row>
    <row r="246" spans="1:2" ht="12" customHeight="1" x14ac:dyDescent="0.3">
      <c r="A246" s="1" t="s">
        <v>1971</v>
      </c>
      <c r="B246" s="1">
        <v>4</v>
      </c>
    </row>
    <row r="247" spans="1:2" ht="12" customHeight="1" x14ac:dyDescent="0.3">
      <c r="A247" s="1" t="s">
        <v>6006</v>
      </c>
      <c r="B247" s="1">
        <v>27</v>
      </c>
    </row>
    <row r="248" spans="1:2" ht="12" customHeight="1" x14ac:dyDescent="0.3">
      <c r="A248" s="1" t="s">
        <v>14</v>
      </c>
      <c r="B248" s="1">
        <v>1</v>
      </c>
    </row>
    <row r="249" spans="1:2" ht="12" customHeight="1" x14ac:dyDescent="0.3">
      <c r="A249" s="1" t="s">
        <v>4925</v>
      </c>
      <c r="B249" s="1">
        <v>15</v>
      </c>
    </row>
    <row r="250" spans="1:2" ht="12" customHeight="1" x14ac:dyDescent="0.3">
      <c r="A250" s="1" t="s">
        <v>3283</v>
      </c>
      <c r="B250" s="1">
        <v>5</v>
      </c>
    </row>
    <row r="251" spans="1:2" ht="12" customHeight="1" x14ac:dyDescent="0.3">
      <c r="A251" s="1" t="s">
        <v>2354</v>
      </c>
      <c r="B251" s="1">
        <v>3</v>
      </c>
    </row>
    <row r="252" spans="1:2" ht="12" customHeight="1" x14ac:dyDescent="0.3">
      <c r="A252" s="1" t="s">
        <v>2526</v>
      </c>
      <c r="B252" s="1">
        <v>2</v>
      </c>
    </row>
    <row r="253" spans="1:2" ht="12" customHeight="1" x14ac:dyDescent="0.3">
      <c r="A253" s="1" t="s">
        <v>3237</v>
      </c>
      <c r="B253" s="1">
        <v>4</v>
      </c>
    </row>
    <row r="254" spans="1:2" ht="12" customHeight="1" x14ac:dyDescent="0.3">
      <c r="A254" s="1" t="s">
        <v>6775</v>
      </c>
      <c r="B254" s="1">
        <v>4</v>
      </c>
    </row>
    <row r="255" spans="1:2" ht="12" customHeight="1" x14ac:dyDescent="0.3">
      <c r="A255" s="1" t="s">
        <v>1732</v>
      </c>
      <c r="B255" s="1">
        <v>2</v>
      </c>
    </row>
    <row r="256" spans="1:2" ht="12" customHeight="1" x14ac:dyDescent="0.3">
      <c r="A256" s="1" t="s">
        <v>7953</v>
      </c>
      <c r="B256" s="1">
        <v>1</v>
      </c>
    </row>
    <row r="257" spans="1:2" ht="12" customHeight="1" x14ac:dyDescent="0.3">
      <c r="A257" s="1" t="s">
        <v>15592</v>
      </c>
      <c r="B257" s="1">
        <v>1</v>
      </c>
    </row>
    <row r="258" spans="1:2" ht="12" customHeight="1" x14ac:dyDescent="0.3">
      <c r="A258" s="1" t="s">
        <v>4926</v>
      </c>
      <c r="B258" s="1">
        <v>1</v>
      </c>
    </row>
    <row r="259" spans="1:2" ht="12" customHeight="1" x14ac:dyDescent="0.3">
      <c r="A259" s="1" t="s">
        <v>731</v>
      </c>
      <c r="B259" s="1">
        <v>2</v>
      </c>
    </row>
    <row r="260" spans="1:2" ht="12" customHeight="1" x14ac:dyDescent="0.3">
      <c r="A260" s="1" t="s">
        <v>7054</v>
      </c>
      <c r="B260" s="1">
        <v>1</v>
      </c>
    </row>
    <row r="261" spans="1:2" ht="12" customHeight="1" x14ac:dyDescent="0.3">
      <c r="A261" s="1" t="s">
        <v>6776</v>
      </c>
      <c r="B261" s="1">
        <v>2</v>
      </c>
    </row>
    <row r="262" spans="1:2" ht="12" customHeight="1" x14ac:dyDescent="0.3">
      <c r="A262" s="1" t="s">
        <v>4850</v>
      </c>
      <c r="B262" s="1">
        <v>3</v>
      </c>
    </row>
    <row r="263" spans="1:2" ht="12" customHeight="1" x14ac:dyDescent="0.3">
      <c r="A263" s="1" t="s">
        <v>1099</v>
      </c>
      <c r="B263" s="1">
        <v>1</v>
      </c>
    </row>
    <row r="264" spans="1:2" ht="12" customHeight="1" x14ac:dyDescent="0.3">
      <c r="A264" s="1" t="s">
        <v>5170</v>
      </c>
      <c r="B264" s="1">
        <v>1</v>
      </c>
    </row>
    <row r="265" spans="1:2" ht="12" customHeight="1" x14ac:dyDescent="0.3">
      <c r="A265" s="1" t="s">
        <v>1373</v>
      </c>
      <c r="B265" s="1">
        <v>2</v>
      </c>
    </row>
    <row r="266" spans="1:2" ht="12" customHeight="1" x14ac:dyDescent="0.3">
      <c r="A266" s="1" t="s">
        <v>6160</v>
      </c>
      <c r="B266" s="1">
        <v>2</v>
      </c>
    </row>
    <row r="267" spans="1:2" ht="12" customHeight="1" x14ac:dyDescent="0.3">
      <c r="A267" s="1" t="s">
        <v>6415</v>
      </c>
      <c r="B267" s="1">
        <v>3</v>
      </c>
    </row>
    <row r="268" spans="1:2" ht="12" customHeight="1" x14ac:dyDescent="0.3">
      <c r="A268" s="1" t="s">
        <v>4927</v>
      </c>
      <c r="B268" s="1">
        <v>38</v>
      </c>
    </row>
    <row r="269" spans="1:2" ht="12" customHeight="1" x14ac:dyDescent="0.3">
      <c r="A269" s="1" t="s">
        <v>4054</v>
      </c>
      <c r="B269" s="1">
        <v>11</v>
      </c>
    </row>
    <row r="270" spans="1:2" ht="12" customHeight="1" x14ac:dyDescent="0.3">
      <c r="A270" s="1" t="s">
        <v>1100</v>
      </c>
      <c r="B270" s="1">
        <v>1</v>
      </c>
    </row>
    <row r="271" spans="1:2" ht="12" customHeight="1" x14ac:dyDescent="0.3">
      <c r="A271" s="1" t="s">
        <v>1173</v>
      </c>
      <c r="B271" s="1">
        <v>38</v>
      </c>
    </row>
    <row r="272" spans="1:2" ht="12" customHeight="1" x14ac:dyDescent="0.3">
      <c r="A272" s="1" t="s">
        <v>4564</v>
      </c>
      <c r="B272" s="1">
        <v>3</v>
      </c>
    </row>
    <row r="273" spans="1:2" ht="12" customHeight="1" x14ac:dyDescent="0.3">
      <c r="A273" s="1" t="s">
        <v>5714</v>
      </c>
      <c r="B273" s="1">
        <v>5</v>
      </c>
    </row>
    <row r="274" spans="1:2" ht="12" customHeight="1" x14ac:dyDescent="0.3">
      <c r="A274" s="1" t="s">
        <v>4660</v>
      </c>
      <c r="B274" s="1">
        <v>2</v>
      </c>
    </row>
    <row r="275" spans="1:2" ht="12" customHeight="1" x14ac:dyDescent="0.3">
      <c r="A275" s="1" t="s">
        <v>5715</v>
      </c>
      <c r="B275" s="1">
        <v>3</v>
      </c>
    </row>
    <row r="276" spans="1:2" ht="12" customHeight="1" x14ac:dyDescent="0.3">
      <c r="A276" s="1" t="s">
        <v>1374</v>
      </c>
      <c r="B276" s="1">
        <v>6</v>
      </c>
    </row>
    <row r="277" spans="1:2" ht="12" customHeight="1" x14ac:dyDescent="0.3">
      <c r="A277" s="1" t="s">
        <v>7974</v>
      </c>
      <c r="B277" s="1">
        <v>10</v>
      </c>
    </row>
    <row r="278" spans="1:2" ht="12" customHeight="1" x14ac:dyDescent="0.3">
      <c r="A278" s="1" t="s">
        <v>4661</v>
      </c>
      <c r="B278" s="1">
        <v>4</v>
      </c>
    </row>
    <row r="279" spans="1:2" ht="12" customHeight="1" x14ac:dyDescent="0.3">
      <c r="A279" s="1" t="s">
        <v>4717</v>
      </c>
      <c r="B279" s="1">
        <v>2</v>
      </c>
    </row>
    <row r="280" spans="1:2" ht="12" customHeight="1" x14ac:dyDescent="0.3">
      <c r="A280" s="1" t="s">
        <v>1517</v>
      </c>
      <c r="B280" s="1">
        <v>2</v>
      </c>
    </row>
    <row r="281" spans="1:2" ht="12" customHeight="1" x14ac:dyDescent="0.3">
      <c r="A281" s="1" t="s">
        <v>3645</v>
      </c>
      <c r="B281" s="1">
        <v>1</v>
      </c>
    </row>
    <row r="282" spans="1:2" ht="12" customHeight="1" x14ac:dyDescent="0.3">
      <c r="A282" s="1" t="s">
        <v>6161</v>
      </c>
      <c r="B282" s="1">
        <v>15</v>
      </c>
    </row>
    <row r="283" spans="1:2" ht="12" customHeight="1" x14ac:dyDescent="0.3">
      <c r="A283" s="1" t="s">
        <v>6554</v>
      </c>
      <c r="B283" s="1">
        <v>5</v>
      </c>
    </row>
    <row r="284" spans="1:2" ht="12" customHeight="1" x14ac:dyDescent="0.3">
      <c r="A284" s="1" t="s">
        <v>5042</v>
      </c>
      <c r="B284" s="1">
        <v>52</v>
      </c>
    </row>
    <row r="285" spans="1:2" ht="12" customHeight="1" x14ac:dyDescent="0.3">
      <c r="A285" s="1" t="s">
        <v>6007</v>
      </c>
      <c r="B285" s="1">
        <v>2</v>
      </c>
    </row>
    <row r="286" spans="1:2" ht="12" customHeight="1" x14ac:dyDescent="0.3">
      <c r="A286" s="1" t="s">
        <v>3646</v>
      </c>
      <c r="B286" s="1">
        <v>1</v>
      </c>
    </row>
    <row r="287" spans="1:2" ht="12" customHeight="1" x14ac:dyDescent="0.3">
      <c r="A287" s="1" t="s">
        <v>3434</v>
      </c>
      <c r="B287" s="1">
        <v>3</v>
      </c>
    </row>
    <row r="288" spans="1:2" ht="12" customHeight="1" x14ac:dyDescent="0.3">
      <c r="A288" s="1" t="s">
        <v>5885</v>
      </c>
      <c r="B288" s="1">
        <v>2</v>
      </c>
    </row>
    <row r="289" spans="1:2" ht="12" customHeight="1" x14ac:dyDescent="0.3">
      <c r="A289" s="1" t="s">
        <v>5081</v>
      </c>
      <c r="B289" s="1">
        <v>5</v>
      </c>
    </row>
    <row r="290" spans="1:2" ht="12" customHeight="1" x14ac:dyDescent="0.3">
      <c r="A290" s="1" t="s">
        <v>6313</v>
      </c>
      <c r="B290" s="1">
        <v>9</v>
      </c>
    </row>
    <row r="291" spans="1:2" ht="12" customHeight="1" x14ac:dyDescent="0.3">
      <c r="A291" s="1" t="s">
        <v>7154</v>
      </c>
      <c r="B291" s="1">
        <v>14</v>
      </c>
    </row>
    <row r="292" spans="1:2" ht="12" customHeight="1" x14ac:dyDescent="0.3">
      <c r="A292" s="1" t="s">
        <v>732</v>
      </c>
      <c r="B292" s="1">
        <v>1</v>
      </c>
    </row>
    <row r="293" spans="1:2" ht="12" customHeight="1" x14ac:dyDescent="0.3">
      <c r="A293" s="1" t="s">
        <v>3595</v>
      </c>
      <c r="B293" s="1">
        <v>3</v>
      </c>
    </row>
    <row r="294" spans="1:2" ht="12" customHeight="1" x14ac:dyDescent="0.3">
      <c r="A294" s="1" t="s">
        <v>7511</v>
      </c>
      <c r="B294" s="1">
        <v>4</v>
      </c>
    </row>
    <row r="295" spans="1:2" ht="12" customHeight="1" x14ac:dyDescent="0.3">
      <c r="A295" s="1" t="s">
        <v>317</v>
      </c>
      <c r="B295" s="1">
        <v>1</v>
      </c>
    </row>
    <row r="296" spans="1:2" ht="12" customHeight="1" x14ac:dyDescent="0.3">
      <c r="A296" s="1" t="s">
        <v>7590</v>
      </c>
      <c r="B296" s="1">
        <v>8</v>
      </c>
    </row>
    <row r="297" spans="1:2" ht="12" customHeight="1" x14ac:dyDescent="0.3">
      <c r="A297" s="1" t="s">
        <v>3145</v>
      </c>
      <c r="B297" s="1">
        <v>3</v>
      </c>
    </row>
    <row r="298" spans="1:2" ht="12" customHeight="1" x14ac:dyDescent="0.3">
      <c r="A298" s="1" t="s">
        <v>5082</v>
      </c>
      <c r="B298" s="1">
        <v>6</v>
      </c>
    </row>
    <row r="299" spans="1:2" ht="12" customHeight="1" x14ac:dyDescent="0.3">
      <c r="A299" s="1" t="s">
        <v>1733</v>
      </c>
      <c r="B299" s="1">
        <v>4</v>
      </c>
    </row>
    <row r="300" spans="1:2" ht="12" customHeight="1" x14ac:dyDescent="0.3">
      <c r="A300" s="1" t="s">
        <v>4615</v>
      </c>
      <c r="B300" s="1">
        <v>9</v>
      </c>
    </row>
    <row r="301" spans="1:2" ht="12" customHeight="1" x14ac:dyDescent="0.3">
      <c r="A301" s="1" t="s">
        <v>5369</v>
      </c>
      <c r="B301" s="1">
        <v>3</v>
      </c>
    </row>
    <row r="302" spans="1:2" ht="12" customHeight="1" x14ac:dyDescent="0.3">
      <c r="A302" s="1" t="s">
        <v>4436</v>
      </c>
      <c r="B302" s="1">
        <v>5</v>
      </c>
    </row>
    <row r="303" spans="1:2" ht="12" customHeight="1" x14ac:dyDescent="0.3">
      <c r="A303" s="1" t="s">
        <v>4928</v>
      </c>
      <c r="B303" s="1">
        <v>1</v>
      </c>
    </row>
    <row r="304" spans="1:2" ht="12" customHeight="1" x14ac:dyDescent="0.3">
      <c r="A304" s="1" t="s">
        <v>1237</v>
      </c>
      <c r="B304" s="1">
        <v>9</v>
      </c>
    </row>
    <row r="305" spans="1:2" ht="12" customHeight="1" x14ac:dyDescent="0.3">
      <c r="A305" s="1" t="s">
        <v>2724</v>
      </c>
      <c r="B305" s="1">
        <v>12</v>
      </c>
    </row>
    <row r="306" spans="1:2" ht="12" customHeight="1" x14ac:dyDescent="0.3">
      <c r="A306" s="1" t="s">
        <v>3846</v>
      </c>
      <c r="B306" s="1">
        <v>11</v>
      </c>
    </row>
    <row r="307" spans="1:2" ht="12" customHeight="1" x14ac:dyDescent="0.3">
      <c r="A307" s="1" t="s">
        <v>2880</v>
      </c>
      <c r="B307" s="1">
        <v>5</v>
      </c>
    </row>
    <row r="308" spans="1:2" ht="12" customHeight="1" x14ac:dyDescent="0.3">
      <c r="A308" s="1" t="s">
        <v>1593</v>
      </c>
      <c r="B308" s="1">
        <v>6</v>
      </c>
    </row>
    <row r="309" spans="1:2" ht="12" customHeight="1" x14ac:dyDescent="0.3">
      <c r="A309" s="1" t="s">
        <v>2669</v>
      </c>
      <c r="B309" s="1">
        <v>16</v>
      </c>
    </row>
    <row r="310" spans="1:2" ht="12" customHeight="1" x14ac:dyDescent="0.3">
      <c r="A310" s="1" t="s">
        <v>2979</v>
      </c>
      <c r="B310" s="1">
        <v>9</v>
      </c>
    </row>
    <row r="311" spans="1:2" ht="12" customHeight="1" x14ac:dyDescent="0.3">
      <c r="A311" s="1" t="s">
        <v>7330</v>
      </c>
      <c r="B311" s="1">
        <v>1</v>
      </c>
    </row>
    <row r="312" spans="1:2" ht="12" customHeight="1" x14ac:dyDescent="0.3">
      <c r="A312" s="1" t="s">
        <v>7512</v>
      </c>
      <c r="B312" s="1">
        <v>2</v>
      </c>
    </row>
    <row r="313" spans="1:2" ht="12" customHeight="1" x14ac:dyDescent="0.3">
      <c r="A313" s="1" t="s">
        <v>5037</v>
      </c>
      <c r="B313" s="1">
        <v>30</v>
      </c>
    </row>
    <row r="314" spans="1:2" ht="12" customHeight="1" x14ac:dyDescent="0.3">
      <c r="A314" s="1" t="s">
        <v>1518</v>
      </c>
      <c r="B314" s="1">
        <v>3</v>
      </c>
    </row>
    <row r="315" spans="1:2" ht="12" customHeight="1" x14ac:dyDescent="0.3">
      <c r="A315" s="1" t="s">
        <v>1734</v>
      </c>
      <c r="B315" s="1">
        <v>4</v>
      </c>
    </row>
    <row r="316" spans="1:2" ht="12" customHeight="1" x14ac:dyDescent="0.3">
      <c r="A316" s="1" t="s">
        <v>6777</v>
      </c>
      <c r="B316" s="1">
        <v>7</v>
      </c>
    </row>
    <row r="317" spans="1:2" ht="12" customHeight="1" x14ac:dyDescent="0.3">
      <c r="A317" s="1" t="s">
        <v>6896</v>
      </c>
      <c r="B317" s="1">
        <v>2</v>
      </c>
    </row>
    <row r="318" spans="1:2" ht="12" customHeight="1" x14ac:dyDescent="0.3">
      <c r="A318" s="1" t="s">
        <v>2173</v>
      </c>
      <c r="B318" s="1">
        <v>2</v>
      </c>
    </row>
    <row r="319" spans="1:2" ht="12" customHeight="1" x14ac:dyDescent="0.3">
      <c r="A319" s="1" t="s">
        <v>3779</v>
      </c>
      <c r="B319" s="1">
        <v>10</v>
      </c>
    </row>
    <row r="320" spans="1:2" ht="12" customHeight="1" x14ac:dyDescent="0.3">
      <c r="A320" s="1" t="s">
        <v>1594</v>
      </c>
      <c r="B320" s="1">
        <v>19</v>
      </c>
    </row>
    <row r="321" spans="1:2" ht="12" customHeight="1" x14ac:dyDescent="0.3">
      <c r="A321" s="1" t="s">
        <v>4368</v>
      </c>
      <c r="B321" s="1">
        <v>97</v>
      </c>
    </row>
    <row r="322" spans="1:2" ht="12" customHeight="1" x14ac:dyDescent="0.3">
      <c r="A322" s="1" t="s">
        <v>1375</v>
      </c>
      <c r="B322" s="1">
        <v>1</v>
      </c>
    </row>
    <row r="323" spans="1:2" ht="12" customHeight="1" x14ac:dyDescent="0.3">
      <c r="A323" s="1" t="s">
        <v>4055</v>
      </c>
      <c r="B323" s="1">
        <v>9</v>
      </c>
    </row>
    <row r="324" spans="1:2" ht="12" customHeight="1" x14ac:dyDescent="0.3">
      <c r="A324" s="1" t="s">
        <v>4109</v>
      </c>
      <c r="B324" s="1">
        <v>24</v>
      </c>
    </row>
    <row r="325" spans="1:2" ht="12" customHeight="1" x14ac:dyDescent="0.3">
      <c r="A325" s="1" t="s">
        <v>487</v>
      </c>
      <c r="B325" s="1">
        <v>1</v>
      </c>
    </row>
    <row r="326" spans="1:2" ht="12" customHeight="1" x14ac:dyDescent="0.3">
      <c r="A326" s="1" t="s">
        <v>488</v>
      </c>
      <c r="B326" s="1">
        <v>1</v>
      </c>
    </row>
    <row r="327" spans="1:2" ht="12" customHeight="1" x14ac:dyDescent="0.3">
      <c r="A327" s="1" t="s">
        <v>6697</v>
      </c>
      <c r="B327" s="1">
        <v>1</v>
      </c>
    </row>
    <row r="328" spans="1:2" ht="12" customHeight="1" x14ac:dyDescent="0.3">
      <c r="A328" s="1" t="s">
        <v>5370</v>
      </c>
      <c r="B328" s="1">
        <v>2</v>
      </c>
    </row>
    <row r="329" spans="1:2" ht="12" customHeight="1" x14ac:dyDescent="0.3">
      <c r="A329" s="1" t="s">
        <v>5886</v>
      </c>
      <c r="B329" s="1">
        <v>25</v>
      </c>
    </row>
    <row r="330" spans="1:2" ht="12" customHeight="1" x14ac:dyDescent="0.3">
      <c r="A330" s="1" t="s">
        <v>3382</v>
      </c>
      <c r="B330" s="1">
        <v>6</v>
      </c>
    </row>
    <row r="331" spans="1:2" ht="12" customHeight="1" x14ac:dyDescent="0.3">
      <c r="A331" s="1" t="s">
        <v>4929</v>
      </c>
      <c r="B331" s="1">
        <v>21</v>
      </c>
    </row>
    <row r="332" spans="1:2" ht="12" customHeight="1" x14ac:dyDescent="0.3">
      <c r="A332" s="1" t="s">
        <v>5371</v>
      </c>
      <c r="B332" s="1">
        <v>1</v>
      </c>
    </row>
    <row r="333" spans="1:2" ht="12" customHeight="1" x14ac:dyDescent="0.3">
      <c r="A333" s="1" t="s">
        <v>5611</v>
      </c>
      <c r="B333" s="1">
        <v>6</v>
      </c>
    </row>
    <row r="334" spans="1:2" ht="12" customHeight="1" x14ac:dyDescent="0.3">
      <c r="A334" s="1" t="s">
        <v>15</v>
      </c>
      <c r="B334" s="1">
        <v>1</v>
      </c>
    </row>
    <row r="335" spans="1:2" ht="12" customHeight="1" x14ac:dyDescent="0.3">
      <c r="A335" s="1" t="s">
        <v>7415</v>
      </c>
      <c r="B335" s="1">
        <v>2</v>
      </c>
    </row>
    <row r="336" spans="1:2" ht="12" customHeight="1" x14ac:dyDescent="0.3">
      <c r="A336" s="1" t="s">
        <v>1101</v>
      </c>
      <c r="B336" s="1">
        <v>2</v>
      </c>
    </row>
    <row r="337" spans="1:2" ht="12" customHeight="1" x14ac:dyDescent="0.3">
      <c r="A337" s="1" t="s">
        <v>4789</v>
      </c>
      <c r="B337" s="1">
        <v>1</v>
      </c>
    </row>
    <row r="338" spans="1:2" ht="12" customHeight="1" x14ac:dyDescent="0.3">
      <c r="A338" s="1" t="s">
        <v>1595</v>
      </c>
      <c r="B338" s="1">
        <v>10</v>
      </c>
    </row>
    <row r="339" spans="1:2" ht="12" customHeight="1" x14ac:dyDescent="0.3">
      <c r="A339" s="1" t="s">
        <v>398</v>
      </c>
      <c r="B339" s="1">
        <v>3</v>
      </c>
    </row>
    <row r="340" spans="1:2" ht="12" customHeight="1" x14ac:dyDescent="0.3">
      <c r="A340" s="1" t="s">
        <v>6416</v>
      </c>
      <c r="B340" s="1">
        <v>1</v>
      </c>
    </row>
    <row r="341" spans="1:2" ht="12" customHeight="1" x14ac:dyDescent="0.3">
      <c r="A341" s="1" t="s">
        <v>3647</v>
      </c>
      <c r="B341" s="1">
        <v>1</v>
      </c>
    </row>
    <row r="342" spans="1:2" ht="12" customHeight="1" x14ac:dyDescent="0.3">
      <c r="A342" s="1" t="s">
        <v>7591</v>
      </c>
      <c r="B342" s="1">
        <v>1</v>
      </c>
    </row>
    <row r="343" spans="1:2" ht="12" customHeight="1" x14ac:dyDescent="0.3">
      <c r="A343" s="1" t="s">
        <v>1174</v>
      </c>
      <c r="B343" s="1">
        <v>1</v>
      </c>
    </row>
    <row r="344" spans="1:2" ht="12" customHeight="1" x14ac:dyDescent="0.3">
      <c r="A344" s="1" t="s">
        <v>5083</v>
      </c>
      <c r="B344" s="1">
        <v>3</v>
      </c>
    </row>
    <row r="345" spans="1:2" ht="12" customHeight="1" x14ac:dyDescent="0.3">
      <c r="A345" s="1" t="s">
        <v>3716</v>
      </c>
      <c r="B345" s="1">
        <v>1</v>
      </c>
    </row>
    <row r="346" spans="1:2" ht="12" customHeight="1" x14ac:dyDescent="0.3">
      <c r="A346" s="1" t="s">
        <v>6314</v>
      </c>
      <c r="B346" s="1">
        <v>4</v>
      </c>
    </row>
    <row r="347" spans="1:2" ht="12" customHeight="1" x14ac:dyDescent="0.3">
      <c r="A347" s="1" t="s">
        <v>1102</v>
      </c>
      <c r="B347" s="1">
        <v>1</v>
      </c>
    </row>
    <row r="348" spans="1:2" ht="12" customHeight="1" x14ac:dyDescent="0.3">
      <c r="A348" s="1" t="s">
        <v>399</v>
      </c>
      <c r="B348" s="1">
        <v>15</v>
      </c>
    </row>
    <row r="349" spans="1:2" ht="12" customHeight="1" x14ac:dyDescent="0.3">
      <c r="A349" s="1" t="s">
        <v>1376</v>
      </c>
      <c r="B349" s="1">
        <v>4</v>
      </c>
    </row>
    <row r="350" spans="1:2" ht="12" customHeight="1" x14ac:dyDescent="0.3">
      <c r="A350" s="1" t="s">
        <v>5716</v>
      </c>
      <c r="B350" s="1">
        <v>2</v>
      </c>
    </row>
    <row r="351" spans="1:2" ht="12" customHeight="1" x14ac:dyDescent="0.3">
      <c r="A351" s="1" t="s">
        <v>5717</v>
      </c>
      <c r="B351" s="1">
        <v>2</v>
      </c>
    </row>
    <row r="352" spans="1:2" ht="12" customHeight="1" x14ac:dyDescent="0.3">
      <c r="A352" s="1" t="s">
        <v>5084</v>
      </c>
      <c r="B352" s="1">
        <v>8</v>
      </c>
    </row>
    <row r="353" spans="1:2" ht="12" customHeight="1" x14ac:dyDescent="0.3">
      <c r="A353" s="1" t="s">
        <v>15593</v>
      </c>
      <c r="B353" s="1">
        <v>2</v>
      </c>
    </row>
    <row r="354" spans="1:2" ht="12" customHeight="1" x14ac:dyDescent="0.3">
      <c r="A354" s="1" t="s">
        <v>15594</v>
      </c>
      <c r="B354" s="1">
        <v>3</v>
      </c>
    </row>
    <row r="355" spans="1:2" ht="12" customHeight="1" x14ac:dyDescent="0.3">
      <c r="A355" s="1" t="s">
        <v>4718</v>
      </c>
      <c r="B355" s="1">
        <v>3</v>
      </c>
    </row>
    <row r="356" spans="1:2" ht="12" customHeight="1" x14ac:dyDescent="0.3">
      <c r="A356" s="1" t="s">
        <v>850</v>
      </c>
      <c r="B356" s="1">
        <v>8</v>
      </c>
    </row>
    <row r="357" spans="1:2" ht="12" customHeight="1" x14ac:dyDescent="0.3">
      <c r="A357" s="1" t="s">
        <v>3285</v>
      </c>
      <c r="B357" s="1">
        <v>2</v>
      </c>
    </row>
    <row r="358" spans="1:2" ht="12" customHeight="1" x14ac:dyDescent="0.3">
      <c r="A358" s="1" t="s">
        <v>4534</v>
      </c>
      <c r="B358" s="1">
        <v>5</v>
      </c>
    </row>
    <row r="359" spans="1:2" ht="12" customHeight="1" x14ac:dyDescent="0.3">
      <c r="A359" s="1" t="s">
        <v>1238</v>
      </c>
      <c r="B359" s="1">
        <v>4</v>
      </c>
    </row>
    <row r="360" spans="1:2" ht="12" customHeight="1" x14ac:dyDescent="0.3">
      <c r="A360" s="1" t="s">
        <v>15595</v>
      </c>
      <c r="B360" s="1">
        <v>4</v>
      </c>
    </row>
    <row r="361" spans="1:2" ht="12" customHeight="1" x14ac:dyDescent="0.3">
      <c r="A361" s="1" t="s">
        <v>2980</v>
      </c>
      <c r="B361" s="1">
        <v>4</v>
      </c>
    </row>
    <row r="362" spans="1:2" ht="12" customHeight="1" x14ac:dyDescent="0.3">
      <c r="A362" s="1" t="s">
        <v>5277</v>
      </c>
      <c r="B362" s="1">
        <v>1</v>
      </c>
    </row>
    <row r="363" spans="1:2" ht="12" customHeight="1" x14ac:dyDescent="0.3">
      <c r="A363" s="1" t="s">
        <v>4930</v>
      </c>
      <c r="B363" s="1">
        <v>2</v>
      </c>
    </row>
    <row r="364" spans="1:2" ht="12" customHeight="1" x14ac:dyDescent="0.3">
      <c r="A364" s="1" t="s">
        <v>3435</v>
      </c>
      <c r="B364" s="1">
        <v>3</v>
      </c>
    </row>
    <row r="365" spans="1:2" ht="12" customHeight="1" x14ac:dyDescent="0.3">
      <c r="A365" s="1" t="s">
        <v>3436</v>
      </c>
      <c r="B365" s="1">
        <v>3</v>
      </c>
    </row>
    <row r="366" spans="1:2" ht="12" customHeight="1" x14ac:dyDescent="0.3">
      <c r="A366" s="1" t="s">
        <v>4931</v>
      </c>
      <c r="B366" s="1">
        <v>14</v>
      </c>
    </row>
    <row r="367" spans="1:2" ht="12" customHeight="1" x14ac:dyDescent="0.3">
      <c r="A367" s="1" t="s">
        <v>1972</v>
      </c>
      <c r="B367" s="1">
        <v>5</v>
      </c>
    </row>
    <row r="368" spans="1:2" ht="12" customHeight="1" x14ac:dyDescent="0.3">
      <c r="A368" s="1" t="s">
        <v>1175</v>
      </c>
      <c r="B368" s="1">
        <v>1</v>
      </c>
    </row>
    <row r="369" spans="1:2" ht="12" customHeight="1" x14ac:dyDescent="0.3">
      <c r="A369" s="1" t="s">
        <v>7331</v>
      </c>
      <c r="B369" s="1">
        <v>11</v>
      </c>
    </row>
    <row r="370" spans="1:2" ht="12" customHeight="1" x14ac:dyDescent="0.3">
      <c r="A370" s="1" t="s">
        <v>1735</v>
      </c>
      <c r="B370" s="1">
        <v>2</v>
      </c>
    </row>
    <row r="371" spans="1:2" ht="12" customHeight="1" x14ac:dyDescent="0.3">
      <c r="A371" s="1" t="s">
        <v>7416</v>
      </c>
      <c r="B371" s="1">
        <v>3</v>
      </c>
    </row>
    <row r="372" spans="1:2" ht="12" customHeight="1" x14ac:dyDescent="0.3">
      <c r="A372" s="1" t="s">
        <v>5794</v>
      </c>
      <c r="B372" s="1">
        <v>32</v>
      </c>
    </row>
    <row r="373" spans="1:2" ht="12" customHeight="1" x14ac:dyDescent="0.3">
      <c r="A373" s="1" t="s">
        <v>3286</v>
      </c>
      <c r="B373" s="1">
        <v>5</v>
      </c>
    </row>
    <row r="374" spans="1:2" ht="12" customHeight="1" x14ac:dyDescent="0.3">
      <c r="A374" s="1" t="s">
        <v>2981</v>
      </c>
      <c r="B374" s="1">
        <v>24</v>
      </c>
    </row>
    <row r="375" spans="1:2" ht="12" customHeight="1" x14ac:dyDescent="0.3">
      <c r="A375" s="1" t="s">
        <v>6008</v>
      </c>
      <c r="B375" s="1">
        <v>9</v>
      </c>
    </row>
    <row r="376" spans="1:2" ht="12" customHeight="1" x14ac:dyDescent="0.3">
      <c r="A376" s="1" t="s">
        <v>4402</v>
      </c>
      <c r="B376" s="1">
        <v>8</v>
      </c>
    </row>
    <row r="377" spans="1:2" ht="12" customHeight="1" x14ac:dyDescent="0.3">
      <c r="A377" s="1" t="s">
        <v>4719</v>
      </c>
      <c r="B377" s="1">
        <v>52</v>
      </c>
    </row>
    <row r="378" spans="1:2" ht="12" customHeight="1" x14ac:dyDescent="0.3">
      <c r="A378" s="1" t="s">
        <v>6162</v>
      </c>
      <c r="B378" s="1">
        <v>6</v>
      </c>
    </row>
    <row r="379" spans="1:2" ht="12" customHeight="1" x14ac:dyDescent="0.3">
      <c r="A379" s="1" t="s">
        <v>4851</v>
      </c>
      <c r="B379" s="1">
        <v>2</v>
      </c>
    </row>
    <row r="380" spans="1:2" ht="12" customHeight="1" x14ac:dyDescent="0.3">
      <c r="A380" s="1" t="s">
        <v>2982</v>
      </c>
      <c r="B380" s="1">
        <v>6</v>
      </c>
    </row>
    <row r="381" spans="1:2" ht="12" customHeight="1" x14ac:dyDescent="0.3">
      <c r="A381" s="1" t="s">
        <v>2983</v>
      </c>
      <c r="B381" s="1">
        <v>1</v>
      </c>
    </row>
    <row r="382" spans="1:2" ht="12" customHeight="1" x14ac:dyDescent="0.3">
      <c r="A382" s="1" t="s">
        <v>318</v>
      </c>
      <c r="B382" s="1">
        <v>2</v>
      </c>
    </row>
    <row r="383" spans="1:2" ht="12" customHeight="1" x14ac:dyDescent="0.3">
      <c r="A383" s="1" t="s">
        <v>2463</v>
      </c>
      <c r="B383" s="1">
        <v>8</v>
      </c>
    </row>
    <row r="384" spans="1:2" ht="12" customHeight="1" x14ac:dyDescent="0.3">
      <c r="A384" s="1" t="s">
        <v>3146</v>
      </c>
      <c r="B384" s="1">
        <v>8</v>
      </c>
    </row>
    <row r="385" spans="1:2" ht="12" customHeight="1" x14ac:dyDescent="0.3">
      <c r="A385" s="1" t="s">
        <v>1596</v>
      </c>
      <c r="B385" s="1">
        <v>7</v>
      </c>
    </row>
    <row r="386" spans="1:2" ht="12" customHeight="1" x14ac:dyDescent="0.3">
      <c r="A386" s="1" t="s">
        <v>7489</v>
      </c>
      <c r="B386" s="1">
        <v>22</v>
      </c>
    </row>
    <row r="387" spans="1:2" ht="12" customHeight="1" x14ac:dyDescent="0.3">
      <c r="A387" s="1" t="s">
        <v>4471</v>
      </c>
      <c r="B387" s="1">
        <v>32</v>
      </c>
    </row>
    <row r="388" spans="1:2" ht="12" customHeight="1" x14ac:dyDescent="0.3">
      <c r="A388" s="1" t="s">
        <v>1377</v>
      </c>
      <c r="B388" s="1">
        <v>3</v>
      </c>
    </row>
    <row r="389" spans="1:2" ht="12" customHeight="1" x14ac:dyDescent="0.3">
      <c r="A389" s="1" t="s">
        <v>7513</v>
      </c>
      <c r="B389" s="1">
        <v>1</v>
      </c>
    </row>
    <row r="390" spans="1:2" ht="12" customHeight="1" x14ac:dyDescent="0.3">
      <c r="A390" s="1" t="s">
        <v>7219</v>
      </c>
      <c r="B390" s="1">
        <v>5</v>
      </c>
    </row>
    <row r="391" spans="1:2" ht="12" customHeight="1" x14ac:dyDescent="0.3">
      <c r="A391" s="1" t="s">
        <v>733</v>
      </c>
      <c r="B391" s="1">
        <v>78</v>
      </c>
    </row>
    <row r="392" spans="1:2" ht="12" customHeight="1" x14ac:dyDescent="0.3">
      <c r="A392" s="1" t="s">
        <v>7514</v>
      </c>
      <c r="B392" s="1">
        <v>1</v>
      </c>
    </row>
    <row r="393" spans="1:2" ht="12" customHeight="1" x14ac:dyDescent="0.3">
      <c r="A393" s="1" t="s">
        <v>5171</v>
      </c>
      <c r="B393" s="1">
        <v>2</v>
      </c>
    </row>
    <row r="394" spans="1:2" ht="12" customHeight="1" x14ac:dyDescent="0.3">
      <c r="A394" s="1" t="s">
        <v>6417</v>
      </c>
      <c r="B394" s="1">
        <v>6</v>
      </c>
    </row>
    <row r="395" spans="1:2" ht="12" customHeight="1" x14ac:dyDescent="0.3">
      <c r="A395" s="1" t="s">
        <v>6009</v>
      </c>
      <c r="B395" s="1">
        <v>3</v>
      </c>
    </row>
    <row r="396" spans="1:2" ht="12" customHeight="1" x14ac:dyDescent="0.3">
      <c r="A396" s="1" t="s">
        <v>5372</v>
      </c>
      <c r="B396" s="1">
        <v>12</v>
      </c>
    </row>
    <row r="397" spans="1:2" ht="12" customHeight="1" x14ac:dyDescent="0.3">
      <c r="A397" s="1" t="s">
        <v>5085</v>
      </c>
      <c r="B397" s="1">
        <v>6</v>
      </c>
    </row>
    <row r="398" spans="1:2" ht="12" customHeight="1" x14ac:dyDescent="0.3">
      <c r="A398" s="1" t="s">
        <v>6010</v>
      </c>
      <c r="B398" s="1">
        <v>1</v>
      </c>
    </row>
    <row r="399" spans="1:2" ht="12" customHeight="1" x14ac:dyDescent="0.3">
      <c r="A399" s="1" t="s">
        <v>5278</v>
      </c>
      <c r="B399" s="1">
        <v>14</v>
      </c>
    </row>
    <row r="400" spans="1:2" ht="12" customHeight="1" x14ac:dyDescent="0.3">
      <c r="A400" s="1" t="s">
        <v>5887</v>
      </c>
      <c r="B400" s="1">
        <v>10</v>
      </c>
    </row>
    <row r="401" spans="1:2" ht="12" customHeight="1" x14ac:dyDescent="0.3">
      <c r="A401" s="1" t="s">
        <v>4535</v>
      </c>
      <c r="B401" s="1">
        <v>2</v>
      </c>
    </row>
    <row r="402" spans="1:2" ht="12" customHeight="1" x14ac:dyDescent="0.3">
      <c r="A402" s="1" t="s">
        <v>3437</v>
      </c>
      <c r="B402" s="1">
        <v>3</v>
      </c>
    </row>
    <row r="403" spans="1:2" ht="12" customHeight="1" x14ac:dyDescent="0.3">
      <c r="A403" s="1" t="s">
        <v>7417</v>
      </c>
      <c r="B403" s="1">
        <v>2</v>
      </c>
    </row>
    <row r="404" spans="1:2" ht="12" customHeight="1" x14ac:dyDescent="0.3">
      <c r="A404" s="1" t="s">
        <v>7305</v>
      </c>
      <c r="B404" s="1">
        <v>41</v>
      </c>
    </row>
    <row r="405" spans="1:2" ht="12" customHeight="1" x14ac:dyDescent="0.3">
      <c r="A405" s="1" t="s">
        <v>6011</v>
      </c>
      <c r="B405" s="1">
        <v>2</v>
      </c>
    </row>
    <row r="406" spans="1:2" ht="12" customHeight="1" x14ac:dyDescent="0.3">
      <c r="A406" s="1" t="s">
        <v>4200</v>
      </c>
      <c r="B406" s="1">
        <v>14</v>
      </c>
    </row>
    <row r="407" spans="1:2" ht="12" customHeight="1" x14ac:dyDescent="0.3">
      <c r="A407" s="1" t="s">
        <v>1103</v>
      </c>
      <c r="B407" s="1">
        <v>1</v>
      </c>
    </row>
    <row r="408" spans="1:2" ht="12" customHeight="1" x14ac:dyDescent="0.3">
      <c r="A408" s="1" t="s">
        <v>3648</v>
      </c>
      <c r="B408" s="1">
        <v>2</v>
      </c>
    </row>
    <row r="409" spans="1:2" ht="12" customHeight="1" x14ac:dyDescent="0.3">
      <c r="A409" s="1" t="s">
        <v>3089</v>
      </c>
      <c r="B409" s="1">
        <v>4</v>
      </c>
    </row>
    <row r="410" spans="1:2" ht="12" customHeight="1" x14ac:dyDescent="0.3">
      <c r="A410" s="1" t="s">
        <v>5086</v>
      </c>
      <c r="B410" s="1">
        <v>3</v>
      </c>
    </row>
    <row r="411" spans="1:2" ht="12" customHeight="1" x14ac:dyDescent="0.3">
      <c r="A411" s="1" t="s">
        <v>7418</v>
      </c>
      <c r="B411" s="1">
        <v>1</v>
      </c>
    </row>
    <row r="412" spans="1:2" ht="12" customHeight="1" x14ac:dyDescent="0.3">
      <c r="A412" s="1" t="s">
        <v>3780</v>
      </c>
      <c r="B412" s="1">
        <v>3</v>
      </c>
    </row>
    <row r="413" spans="1:2" ht="12" customHeight="1" x14ac:dyDescent="0.3">
      <c r="A413" s="1" t="s">
        <v>8110</v>
      </c>
      <c r="B413" s="1">
        <v>1</v>
      </c>
    </row>
    <row r="414" spans="1:2" ht="12" customHeight="1" x14ac:dyDescent="0.3">
      <c r="A414" s="1" t="s">
        <v>5888</v>
      </c>
      <c r="B414" s="1">
        <v>7</v>
      </c>
    </row>
    <row r="415" spans="1:2" ht="12" customHeight="1" x14ac:dyDescent="0.3">
      <c r="A415" s="1" t="s">
        <v>5889</v>
      </c>
      <c r="B415" s="1">
        <v>72</v>
      </c>
    </row>
    <row r="416" spans="1:2" ht="12" customHeight="1" x14ac:dyDescent="0.3">
      <c r="A416" s="1" t="s">
        <v>1736</v>
      </c>
      <c r="B416" s="1">
        <v>1</v>
      </c>
    </row>
    <row r="417" spans="1:2" ht="12" customHeight="1" x14ac:dyDescent="0.3">
      <c r="A417" s="1" t="s">
        <v>5612</v>
      </c>
      <c r="B417" s="1">
        <v>51</v>
      </c>
    </row>
    <row r="418" spans="1:2" ht="12" customHeight="1" x14ac:dyDescent="0.3">
      <c r="A418" s="1" t="s">
        <v>6260</v>
      </c>
      <c r="B418" s="1">
        <v>8</v>
      </c>
    </row>
    <row r="419" spans="1:2" ht="12" customHeight="1" x14ac:dyDescent="0.3">
      <c r="A419" s="1" t="s">
        <v>5172</v>
      </c>
      <c r="B419" s="1">
        <v>48</v>
      </c>
    </row>
    <row r="420" spans="1:2" ht="12" customHeight="1" x14ac:dyDescent="0.3">
      <c r="A420" s="1" t="s">
        <v>3596</v>
      </c>
      <c r="B420" s="1">
        <v>9</v>
      </c>
    </row>
    <row r="421" spans="1:2" ht="12" customHeight="1" x14ac:dyDescent="0.3">
      <c r="A421" s="1" t="s">
        <v>1737</v>
      </c>
      <c r="B421" s="1">
        <v>1</v>
      </c>
    </row>
    <row r="422" spans="1:2" ht="12" customHeight="1" x14ac:dyDescent="0.3">
      <c r="A422" s="1" t="s">
        <v>16</v>
      </c>
      <c r="B422" s="1">
        <v>11</v>
      </c>
    </row>
    <row r="423" spans="1:2" ht="12" customHeight="1" x14ac:dyDescent="0.3">
      <c r="A423" s="1" t="s">
        <v>6418</v>
      </c>
      <c r="B423" s="1">
        <v>11</v>
      </c>
    </row>
    <row r="424" spans="1:2" ht="12" customHeight="1" x14ac:dyDescent="0.3">
      <c r="A424" s="1" t="s">
        <v>4562</v>
      </c>
      <c r="B424" s="1">
        <v>5</v>
      </c>
    </row>
    <row r="425" spans="1:2" ht="12" customHeight="1" x14ac:dyDescent="0.3">
      <c r="A425" s="1" t="s">
        <v>2725</v>
      </c>
      <c r="B425" s="1">
        <v>4</v>
      </c>
    </row>
    <row r="426" spans="1:2" ht="12" customHeight="1" x14ac:dyDescent="0.3">
      <c r="A426" s="1" t="s">
        <v>1176</v>
      </c>
      <c r="B426" s="1">
        <v>1</v>
      </c>
    </row>
    <row r="427" spans="1:2" ht="12" customHeight="1" x14ac:dyDescent="0.3">
      <c r="A427" s="1" t="s">
        <v>7306</v>
      </c>
      <c r="B427" s="1">
        <v>31</v>
      </c>
    </row>
    <row r="428" spans="1:2" ht="12" customHeight="1" x14ac:dyDescent="0.3">
      <c r="A428" s="1" t="s">
        <v>851</v>
      </c>
      <c r="B428" s="1">
        <v>1</v>
      </c>
    </row>
    <row r="429" spans="1:2" ht="12" customHeight="1" x14ac:dyDescent="0.3">
      <c r="A429" s="1" t="s">
        <v>1177</v>
      </c>
      <c r="B429" s="1">
        <v>2</v>
      </c>
    </row>
    <row r="430" spans="1:2" ht="12" customHeight="1" x14ac:dyDescent="0.3">
      <c r="A430" s="1" t="s">
        <v>1178</v>
      </c>
      <c r="B430" s="1">
        <v>2</v>
      </c>
    </row>
    <row r="431" spans="1:2" ht="12" customHeight="1" x14ac:dyDescent="0.3">
      <c r="A431" s="1" t="s">
        <v>17</v>
      </c>
      <c r="B431" s="1">
        <v>1</v>
      </c>
    </row>
    <row r="432" spans="1:2" ht="12" customHeight="1" x14ac:dyDescent="0.3">
      <c r="A432" s="1" t="s">
        <v>2355</v>
      </c>
      <c r="B432" s="1">
        <v>1</v>
      </c>
    </row>
    <row r="433" spans="1:2" ht="12" customHeight="1" x14ac:dyDescent="0.3">
      <c r="A433" s="1" t="s">
        <v>734</v>
      </c>
      <c r="B433" s="1">
        <v>1</v>
      </c>
    </row>
    <row r="434" spans="1:2" ht="12" customHeight="1" x14ac:dyDescent="0.3">
      <c r="A434" s="1" t="s">
        <v>3597</v>
      </c>
      <c r="B434" s="1">
        <v>12</v>
      </c>
    </row>
    <row r="435" spans="1:2" ht="12" customHeight="1" x14ac:dyDescent="0.3">
      <c r="A435" s="1" t="s">
        <v>1973</v>
      </c>
      <c r="B435" s="1">
        <v>3</v>
      </c>
    </row>
    <row r="436" spans="1:2" ht="12" customHeight="1" x14ac:dyDescent="0.3">
      <c r="A436" s="1" t="s">
        <v>1738</v>
      </c>
      <c r="B436" s="1">
        <v>5</v>
      </c>
    </row>
    <row r="437" spans="1:2" ht="12" customHeight="1" x14ac:dyDescent="0.3">
      <c r="A437" s="1" t="s">
        <v>1239</v>
      </c>
      <c r="B437" s="1">
        <v>3</v>
      </c>
    </row>
    <row r="438" spans="1:2" ht="12" customHeight="1" x14ac:dyDescent="0.3">
      <c r="A438" s="1" t="s">
        <v>1240</v>
      </c>
      <c r="B438" s="1">
        <v>1</v>
      </c>
    </row>
    <row r="439" spans="1:2" ht="12" customHeight="1" x14ac:dyDescent="0.3">
      <c r="A439" s="1" t="s">
        <v>1739</v>
      </c>
      <c r="B439" s="1">
        <v>1</v>
      </c>
    </row>
    <row r="440" spans="1:2" ht="12" customHeight="1" x14ac:dyDescent="0.3">
      <c r="A440" s="1" t="s">
        <v>1104</v>
      </c>
      <c r="B440" s="1">
        <v>2</v>
      </c>
    </row>
    <row r="441" spans="1:2" ht="12" customHeight="1" x14ac:dyDescent="0.3">
      <c r="A441" s="1" t="s">
        <v>5795</v>
      </c>
      <c r="B441" s="1">
        <v>26</v>
      </c>
    </row>
    <row r="442" spans="1:2" ht="12" customHeight="1" x14ac:dyDescent="0.3">
      <c r="A442" s="1" t="s">
        <v>3649</v>
      </c>
      <c r="B442" s="1">
        <v>2</v>
      </c>
    </row>
    <row r="443" spans="1:2" ht="12" customHeight="1" x14ac:dyDescent="0.3">
      <c r="A443" s="1" t="s">
        <v>7404</v>
      </c>
      <c r="B443" s="1">
        <v>2</v>
      </c>
    </row>
    <row r="444" spans="1:2" ht="12" customHeight="1" x14ac:dyDescent="0.3">
      <c r="A444" s="1" t="s">
        <v>2881</v>
      </c>
      <c r="B444" s="1">
        <v>3</v>
      </c>
    </row>
    <row r="445" spans="1:2" ht="12" customHeight="1" x14ac:dyDescent="0.3">
      <c r="A445" s="1" t="s">
        <v>2174</v>
      </c>
      <c r="B445" s="1">
        <v>1</v>
      </c>
    </row>
    <row r="446" spans="1:2" ht="12" customHeight="1" x14ac:dyDescent="0.3">
      <c r="A446" s="1" t="s">
        <v>3384</v>
      </c>
      <c r="B446" s="1">
        <v>13</v>
      </c>
    </row>
    <row r="447" spans="1:2" ht="12" customHeight="1" x14ac:dyDescent="0.3">
      <c r="A447" s="1" t="s">
        <v>4369</v>
      </c>
      <c r="B447" s="1">
        <v>3</v>
      </c>
    </row>
    <row r="448" spans="1:2" ht="12" customHeight="1" x14ac:dyDescent="0.3">
      <c r="A448" s="1" t="s">
        <v>8145</v>
      </c>
      <c r="B448" s="1">
        <v>3</v>
      </c>
    </row>
    <row r="449" spans="1:2" ht="12" customHeight="1" x14ac:dyDescent="0.3">
      <c r="A449" s="1" t="s">
        <v>6698</v>
      </c>
      <c r="B449" s="1">
        <v>5</v>
      </c>
    </row>
    <row r="450" spans="1:2" ht="12" customHeight="1" x14ac:dyDescent="0.3">
      <c r="A450" s="1" t="s">
        <v>6778</v>
      </c>
      <c r="B450" s="1">
        <v>2</v>
      </c>
    </row>
    <row r="451" spans="1:2" ht="12" customHeight="1" x14ac:dyDescent="0.3">
      <c r="A451" s="1" t="s">
        <v>6974</v>
      </c>
      <c r="B451" s="1">
        <v>55</v>
      </c>
    </row>
    <row r="452" spans="1:2" ht="12" customHeight="1" x14ac:dyDescent="0.3">
      <c r="A452" s="1" t="s">
        <v>4129</v>
      </c>
      <c r="B452" s="1">
        <v>19</v>
      </c>
    </row>
    <row r="453" spans="1:2" ht="12" customHeight="1" x14ac:dyDescent="0.3">
      <c r="A453" s="1" t="s">
        <v>6779</v>
      </c>
      <c r="B453" s="1">
        <v>12</v>
      </c>
    </row>
    <row r="454" spans="1:2" ht="12" customHeight="1" x14ac:dyDescent="0.3">
      <c r="A454" s="1" t="s">
        <v>4130</v>
      </c>
      <c r="B454" s="1">
        <v>2</v>
      </c>
    </row>
    <row r="455" spans="1:2" ht="12" customHeight="1" x14ac:dyDescent="0.3">
      <c r="A455" s="1" t="s">
        <v>2175</v>
      </c>
      <c r="B455" s="1">
        <v>1</v>
      </c>
    </row>
    <row r="456" spans="1:2" ht="12" customHeight="1" x14ac:dyDescent="0.3">
      <c r="A456" s="1" t="s">
        <v>3438</v>
      </c>
      <c r="B456" s="1">
        <v>5</v>
      </c>
    </row>
    <row r="457" spans="1:2" ht="12" customHeight="1" x14ac:dyDescent="0.3">
      <c r="A457" s="1" t="s">
        <v>489</v>
      </c>
      <c r="B457" s="1">
        <v>1</v>
      </c>
    </row>
    <row r="458" spans="1:2" ht="12" customHeight="1" x14ac:dyDescent="0.3">
      <c r="A458" s="1" t="s">
        <v>1740</v>
      </c>
      <c r="B458" s="1">
        <v>3</v>
      </c>
    </row>
    <row r="459" spans="1:2" ht="12" customHeight="1" x14ac:dyDescent="0.3">
      <c r="A459" s="1" t="s">
        <v>4219</v>
      </c>
      <c r="B459" s="1">
        <v>12</v>
      </c>
    </row>
    <row r="460" spans="1:2" ht="12" customHeight="1" x14ac:dyDescent="0.3">
      <c r="A460" s="1" t="s">
        <v>4271</v>
      </c>
      <c r="B460" s="1">
        <v>26</v>
      </c>
    </row>
    <row r="461" spans="1:2" ht="12" customHeight="1" x14ac:dyDescent="0.3">
      <c r="A461" s="1" t="s">
        <v>4146</v>
      </c>
      <c r="B461" s="1">
        <v>8</v>
      </c>
    </row>
    <row r="462" spans="1:2" ht="12" customHeight="1" x14ac:dyDescent="0.3">
      <c r="A462" s="1" t="s">
        <v>5558</v>
      </c>
      <c r="B462" s="1">
        <v>1</v>
      </c>
    </row>
    <row r="463" spans="1:2" ht="12" customHeight="1" x14ac:dyDescent="0.3">
      <c r="A463" s="1" t="s">
        <v>3287</v>
      </c>
      <c r="B463" s="1">
        <v>5</v>
      </c>
    </row>
    <row r="464" spans="1:2" ht="12" customHeight="1" x14ac:dyDescent="0.3">
      <c r="A464" s="1" t="s">
        <v>5890</v>
      </c>
      <c r="B464" s="1">
        <v>4</v>
      </c>
    </row>
    <row r="465" spans="1:2" ht="12" customHeight="1" x14ac:dyDescent="0.3">
      <c r="A465" s="1" t="s">
        <v>2356</v>
      </c>
      <c r="B465" s="1">
        <v>4</v>
      </c>
    </row>
    <row r="466" spans="1:2" ht="12" customHeight="1" x14ac:dyDescent="0.3">
      <c r="A466" s="1" t="s">
        <v>6315</v>
      </c>
      <c r="B466" s="1">
        <v>2</v>
      </c>
    </row>
    <row r="467" spans="1:2" ht="12" customHeight="1" x14ac:dyDescent="0.3">
      <c r="A467" s="1" t="s">
        <v>3385</v>
      </c>
      <c r="B467" s="1">
        <v>2</v>
      </c>
    </row>
    <row r="468" spans="1:2" ht="12" customHeight="1" x14ac:dyDescent="0.3">
      <c r="A468" s="1" t="s">
        <v>3966</v>
      </c>
      <c r="B468" s="1">
        <v>7</v>
      </c>
    </row>
    <row r="469" spans="1:2" ht="12" customHeight="1" x14ac:dyDescent="0.3">
      <c r="A469" s="1" t="s">
        <v>1974</v>
      </c>
      <c r="B469" s="1">
        <v>11</v>
      </c>
    </row>
    <row r="470" spans="1:2" ht="12" customHeight="1" x14ac:dyDescent="0.3">
      <c r="A470" s="1" t="s">
        <v>490</v>
      </c>
      <c r="B470" s="1">
        <v>5</v>
      </c>
    </row>
    <row r="471" spans="1:2" ht="12" customHeight="1" x14ac:dyDescent="0.3">
      <c r="A471" s="1" t="s">
        <v>2464</v>
      </c>
      <c r="B471" s="1">
        <v>7</v>
      </c>
    </row>
    <row r="472" spans="1:2" ht="12" customHeight="1" x14ac:dyDescent="0.3">
      <c r="A472" s="1" t="s">
        <v>4202</v>
      </c>
      <c r="B472" s="1">
        <v>4</v>
      </c>
    </row>
    <row r="473" spans="1:2" ht="12" customHeight="1" x14ac:dyDescent="0.3">
      <c r="A473" s="1" t="s">
        <v>4790</v>
      </c>
      <c r="B473" s="1">
        <v>5</v>
      </c>
    </row>
    <row r="474" spans="1:2" ht="12" customHeight="1" x14ac:dyDescent="0.3">
      <c r="A474" s="1" t="s">
        <v>1975</v>
      </c>
      <c r="B474" s="1">
        <v>4</v>
      </c>
    </row>
    <row r="475" spans="1:2" ht="12" customHeight="1" x14ac:dyDescent="0.3">
      <c r="A475" s="1" t="s">
        <v>5613</v>
      </c>
      <c r="B475" s="1">
        <v>3</v>
      </c>
    </row>
    <row r="476" spans="1:2" ht="12" customHeight="1" x14ac:dyDescent="0.3">
      <c r="A476" s="1" t="s">
        <v>5891</v>
      </c>
      <c r="B476" s="1">
        <v>4</v>
      </c>
    </row>
    <row r="477" spans="1:2" ht="12" customHeight="1" x14ac:dyDescent="0.3">
      <c r="A477" s="1" t="s">
        <v>18</v>
      </c>
      <c r="B477" s="1">
        <v>1</v>
      </c>
    </row>
    <row r="478" spans="1:2" ht="12" customHeight="1" x14ac:dyDescent="0.3">
      <c r="A478" s="1" t="s">
        <v>3967</v>
      </c>
      <c r="B478" s="1">
        <v>4</v>
      </c>
    </row>
    <row r="479" spans="1:2" ht="12" customHeight="1" x14ac:dyDescent="0.3">
      <c r="A479" s="1" t="s">
        <v>3650</v>
      </c>
      <c r="B479" s="1">
        <v>1</v>
      </c>
    </row>
    <row r="480" spans="1:2" ht="12" customHeight="1" x14ac:dyDescent="0.3">
      <c r="A480" s="1" t="s">
        <v>19</v>
      </c>
      <c r="B480" s="1">
        <v>3</v>
      </c>
    </row>
    <row r="481" spans="1:2" ht="12" customHeight="1" x14ac:dyDescent="0.3">
      <c r="A481" s="1" t="s">
        <v>735</v>
      </c>
      <c r="B481" s="1">
        <v>1</v>
      </c>
    </row>
    <row r="482" spans="1:2" ht="12" customHeight="1" x14ac:dyDescent="0.3">
      <c r="A482" s="1" t="s">
        <v>20</v>
      </c>
      <c r="B482" s="1">
        <v>1</v>
      </c>
    </row>
    <row r="483" spans="1:2" ht="12" customHeight="1" x14ac:dyDescent="0.3">
      <c r="A483" s="1" t="s">
        <v>491</v>
      </c>
      <c r="B483" s="1">
        <v>1</v>
      </c>
    </row>
    <row r="484" spans="1:2" ht="12" customHeight="1" x14ac:dyDescent="0.3">
      <c r="A484" s="1" t="s">
        <v>21</v>
      </c>
      <c r="B484" s="1">
        <v>4</v>
      </c>
    </row>
    <row r="485" spans="1:2" ht="12" customHeight="1" x14ac:dyDescent="0.3">
      <c r="A485" s="1" t="s">
        <v>6975</v>
      </c>
      <c r="B485" s="1">
        <v>7</v>
      </c>
    </row>
    <row r="486" spans="1:2" ht="12" customHeight="1" x14ac:dyDescent="0.3">
      <c r="A486" s="1" t="s">
        <v>3717</v>
      </c>
      <c r="B486" s="1">
        <v>1</v>
      </c>
    </row>
    <row r="487" spans="1:2" ht="12" customHeight="1" x14ac:dyDescent="0.3">
      <c r="A487" s="1" t="s">
        <v>2527</v>
      </c>
      <c r="B487" s="1">
        <v>3</v>
      </c>
    </row>
    <row r="488" spans="1:2" ht="12" customHeight="1" x14ac:dyDescent="0.3">
      <c r="A488" s="1" t="s">
        <v>7592</v>
      </c>
      <c r="B488" s="1">
        <v>1</v>
      </c>
    </row>
    <row r="489" spans="1:2" ht="12" customHeight="1" x14ac:dyDescent="0.3">
      <c r="A489" s="1" t="s">
        <v>22</v>
      </c>
      <c r="B489" s="1">
        <v>1</v>
      </c>
    </row>
    <row r="490" spans="1:2" ht="12" customHeight="1" x14ac:dyDescent="0.3">
      <c r="A490" s="1" t="s">
        <v>319</v>
      </c>
      <c r="B490" s="1">
        <v>1</v>
      </c>
    </row>
    <row r="491" spans="1:2" ht="12" customHeight="1" x14ac:dyDescent="0.3">
      <c r="A491" s="1" t="s">
        <v>320</v>
      </c>
      <c r="B491" s="1">
        <v>1</v>
      </c>
    </row>
    <row r="492" spans="1:2" ht="12" customHeight="1" x14ac:dyDescent="0.3">
      <c r="A492" s="1" t="s">
        <v>5173</v>
      </c>
      <c r="B492" s="1">
        <v>5</v>
      </c>
    </row>
    <row r="493" spans="1:2" ht="12" customHeight="1" x14ac:dyDescent="0.3">
      <c r="A493" s="1" t="s">
        <v>6419</v>
      </c>
      <c r="B493" s="1">
        <v>2</v>
      </c>
    </row>
    <row r="494" spans="1:2" ht="12" customHeight="1" x14ac:dyDescent="0.3">
      <c r="A494" s="1" t="s">
        <v>852</v>
      </c>
      <c r="B494" s="1">
        <v>2</v>
      </c>
    </row>
    <row r="495" spans="1:2" ht="12" customHeight="1" x14ac:dyDescent="0.3">
      <c r="A495" s="1" t="s">
        <v>7332</v>
      </c>
      <c r="B495" s="1">
        <v>1</v>
      </c>
    </row>
    <row r="496" spans="1:2" ht="12" customHeight="1" x14ac:dyDescent="0.3">
      <c r="A496" s="1" t="s">
        <v>23</v>
      </c>
      <c r="B496" s="1">
        <v>3</v>
      </c>
    </row>
    <row r="497" spans="1:2" ht="12" customHeight="1" x14ac:dyDescent="0.3">
      <c r="A497" s="1" t="s">
        <v>1105</v>
      </c>
      <c r="B497" s="1">
        <v>1</v>
      </c>
    </row>
    <row r="498" spans="1:2" ht="12" customHeight="1" x14ac:dyDescent="0.3">
      <c r="A498" s="1" t="s">
        <v>6420</v>
      </c>
      <c r="B498" s="1">
        <v>2</v>
      </c>
    </row>
    <row r="499" spans="1:2" ht="12" customHeight="1" x14ac:dyDescent="0.3">
      <c r="A499" s="1" t="s">
        <v>3288</v>
      </c>
      <c r="B499" s="1">
        <v>4</v>
      </c>
    </row>
    <row r="500" spans="1:2" ht="12" customHeight="1" x14ac:dyDescent="0.3">
      <c r="A500" s="1" t="s">
        <v>7515</v>
      </c>
      <c r="B500" s="1">
        <v>1</v>
      </c>
    </row>
    <row r="501" spans="1:2" ht="12" customHeight="1" x14ac:dyDescent="0.3">
      <c r="A501" s="1" t="s">
        <v>6421</v>
      </c>
      <c r="B501" s="1">
        <v>3</v>
      </c>
    </row>
    <row r="502" spans="1:2" ht="12" customHeight="1" x14ac:dyDescent="0.3">
      <c r="A502" s="1" t="s">
        <v>5473</v>
      </c>
      <c r="B502" s="1">
        <v>3</v>
      </c>
    </row>
    <row r="503" spans="1:2" ht="12" customHeight="1" x14ac:dyDescent="0.3">
      <c r="A503" s="1" t="s">
        <v>5796</v>
      </c>
      <c r="B503" s="1">
        <v>10</v>
      </c>
    </row>
    <row r="504" spans="1:2" ht="12" customHeight="1" x14ac:dyDescent="0.3">
      <c r="A504" s="1" t="s">
        <v>1722</v>
      </c>
      <c r="B504" s="1">
        <v>8</v>
      </c>
    </row>
    <row r="505" spans="1:2" ht="12" customHeight="1" x14ac:dyDescent="0.3">
      <c r="A505" s="1" t="s">
        <v>1241</v>
      </c>
      <c r="B505" s="1">
        <v>2</v>
      </c>
    </row>
    <row r="506" spans="1:2" ht="12" customHeight="1" x14ac:dyDescent="0.3">
      <c r="A506" s="1" t="s">
        <v>7516</v>
      </c>
      <c r="B506" s="1">
        <v>2</v>
      </c>
    </row>
    <row r="507" spans="1:2" ht="12" customHeight="1" x14ac:dyDescent="0.3">
      <c r="A507" s="1" t="s">
        <v>24</v>
      </c>
      <c r="B507" s="1">
        <v>2</v>
      </c>
    </row>
    <row r="508" spans="1:2" ht="12" customHeight="1" x14ac:dyDescent="0.3">
      <c r="A508" s="1" t="s">
        <v>4616</v>
      </c>
      <c r="B508" s="1">
        <v>2</v>
      </c>
    </row>
    <row r="509" spans="1:2" ht="12" customHeight="1" x14ac:dyDescent="0.3">
      <c r="A509" s="1" t="s">
        <v>3084</v>
      </c>
      <c r="B509" s="1">
        <v>7</v>
      </c>
    </row>
    <row r="510" spans="1:2" ht="12" customHeight="1" x14ac:dyDescent="0.3">
      <c r="A510" s="1" t="s">
        <v>4791</v>
      </c>
      <c r="B510" s="1">
        <v>1</v>
      </c>
    </row>
    <row r="511" spans="1:2" ht="12" customHeight="1" x14ac:dyDescent="0.3">
      <c r="A511" s="1" t="s">
        <v>492</v>
      </c>
      <c r="B511" s="1">
        <v>1</v>
      </c>
    </row>
    <row r="512" spans="1:2" ht="12" customHeight="1" x14ac:dyDescent="0.3">
      <c r="A512" s="1" t="s">
        <v>1976</v>
      </c>
      <c r="B512" s="1">
        <v>3</v>
      </c>
    </row>
    <row r="513" spans="1:2" ht="12" customHeight="1" x14ac:dyDescent="0.3">
      <c r="A513" s="1" t="s">
        <v>1741</v>
      </c>
      <c r="B513" s="1">
        <v>1</v>
      </c>
    </row>
    <row r="514" spans="1:2" ht="12" customHeight="1" x14ac:dyDescent="0.3">
      <c r="A514" s="1" t="s">
        <v>4272</v>
      </c>
      <c r="B514" s="1">
        <v>8</v>
      </c>
    </row>
    <row r="515" spans="1:2" ht="12" customHeight="1" x14ac:dyDescent="0.3">
      <c r="A515" s="1" t="s">
        <v>8212</v>
      </c>
      <c r="B515" s="1">
        <v>14</v>
      </c>
    </row>
    <row r="516" spans="1:2" ht="12" customHeight="1" x14ac:dyDescent="0.3">
      <c r="A516" s="1" t="s">
        <v>2176</v>
      </c>
      <c r="B516" s="1">
        <v>1</v>
      </c>
    </row>
    <row r="517" spans="1:2" ht="12" customHeight="1" x14ac:dyDescent="0.3">
      <c r="A517" s="1" t="s">
        <v>8214</v>
      </c>
      <c r="B517" s="1">
        <v>2</v>
      </c>
    </row>
    <row r="518" spans="1:2" ht="12" customHeight="1" x14ac:dyDescent="0.3">
      <c r="A518" s="1" t="s">
        <v>3289</v>
      </c>
      <c r="B518" s="1">
        <v>2</v>
      </c>
    </row>
    <row r="519" spans="1:2" ht="12" customHeight="1" x14ac:dyDescent="0.3">
      <c r="A519" s="1" t="s">
        <v>7055</v>
      </c>
      <c r="B519" s="1">
        <v>48</v>
      </c>
    </row>
    <row r="520" spans="1:2" ht="12" customHeight="1" x14ac:dyDescent="0.3">
      <c r="A520" s="1" t="s">
        <v>3598</v>
      </c>
      <c r="B520" s="1">
        <v>1</v>
      </c>
    </row>
    <row r="521" spans="1:2" ht="12" customHeight="1" x14ac:dyDescent="0.3">
      <c r="A521" s="1" t="s">
        <v>1179</v>
      </c>
      <c r="B521" s="1">
        <v>1</v>
      </c>
    </row>
    <row r="522" spans="1:2" ht="12" customHeight="1" x14ac:dyDescent="0.3">
      <c r="A522" s="1" t="s">
        <v>8219</v>
      </c>
      <c r="B522" s="1">
        <v>4</v>
      </c>
    </row>
    <row r="523" spans="1:2" ht="12" customHeight="1" x14ac:dyDescent="0.3">
      <c r="A523" s="1" t="s">
        <v>3923</v>
      </c>
      <c r="B523" s="1">
        <v>4</v>
      </c>
    </row>
    <row r="524" spans="1:2" ht="12" customHeight="1" x14ac:dyDescent="0.3">
      <c r="A524" s="1" t="s">
        <v>3718</v>
      </c>
      <c r="B524" s="1">
        <v>1</v>
      </c>
    </row>
    <row r="525" spans="1:2" ht="12" customHeight="1" x14ac:dyDescent="0.3">
      <c r="A525" s="1" t="s">
        <v>2882</v>
      </c>
      <c r="B525" s="1">
        <v>7</v>
      </c>
    </row>
    <row r="526" spans="1:2" ht="12" customHeight="1" x14ac:dyDescent="0.3">
      <c r="A526" s="1" t="s">
        <v>25</v>
      </c>
      <c r="B526" s="1">
        <v>3</v>
      </c>
    </row>
    <row r="527" spans="1:2" ht="12" customHeight="1" x14ac:dyDescent="0.3">
      <c r="A527" s="1" t="s">
        <v>1597</v>
      </c>
      <c r="B527" s="1">
        <v>14</v>
      </c>
    </row>
    <row r="528" spans="1:2" ht="12" customHeight="1" x14ac:dyDescent="0.3">
      <c r="A528" s="1" t="s">
        <v>400</v>
      </c>
      <c r="B528" s="1">
        <v>1</v>
      </c>
    </row>
    <row r="529" spans="1:2" ht="12" customHeight="1" x14ac:dyDescent="0.3">
      <c r="A529" s="1" t="s">
        <v>7517</v>
      </c>
      <c r="B529" s="1">
        <v>1</v>
      </c>
    </row>
    <row r="530" spans="1:2" ht="12" customHeight="1" x14ac:dyDescent="0.3">
      <c r="A530" s="1" t="s">
        <v>5174</v>
      </c>
      <c r="B530" s="1">
        <v>1</v>
      </c>
    </row>
    <row r="531" spans="1:2" ht="12" customHeight="1" x14ac:dyDescent="0.3">
      <c r="A531" s="1" t="s">
        <v>4220</v>
      </c>
      <c r="B531" s="1">
        <v>13</v>
      </c>
    </row>
    <row r="532" spans="1:2" ht="12" customHeight="1" x14ac:dyDescent="0.3">
      <c r="A532" s="1" t="s">
        <v>3781</v>
      </c>
      <c r="B532" s="1">
        <v>4</v>
      </c>
    </row>
    <row r="533" spans="1:2" ht="12" customHeight="1" x14ac:dyDescent="0.3">
      <c r="A533" s="1" t="s">
        <v>493</v>
      </c>
      <c r="B533" s="1">
        <v>7</v>
      </c>
    </row>
    <row r="534" spans="1:2" ht="12" customHeight="1" x14ac:dyDescent="0.3">
      <c r="A534" s="1" t="s">
        <v>1977</v>
      </c>
      <c r="B534" s="1">
        <v>1</v>
      </c>
    </row>
    <row r="535" spans="1:2" ht="12" customHeight="1" x14ac:dyDescent="0.3">
      <c r="A535" s="1" t="s">
        <v>6223</v>
      </c>
      <c r="B535" s="1">
        <v>346</v>
      </c>
    </row>
    <row r="536" spans="1:2" ht="12" customHeight="1" x14ac:dyDescent="0.3">
      <c r="A536" s="1" t="s">
        <v>7419</v>
      </c>
      <c r="B536" s="1">
        <v>4</v>
      </c>
    </row>
    <row r="537" spans="1:2" ht="12" customHeight="1" x14ac:dyDescent="0.3">
      <c r="A537" s="1" t="s">
        <v>1742</v>
      </c>
      <c r="B537" s="1">
        <v>4</v>
      </c>
    </row>
    <row r="538" spans="1:2" ht="12" customHeight="1" x14ac:dyDescent="0.3">
      <c r="A538" s="1" t="s">
        <v>4056</v>
      </c>
      <c r="B538" s="1">
        <v>7</v>
      </c>
    </row>
    <row r="539" spans="1:2" ht="12" customHeight="1" x14ac:dyDescent="0.3">
      <c r="A539" s="1" t="s">
        <v>6422</v>
      </c>
      <c r="B539" s="1">
        <v>3</v>
      </c>
    </row>
    <row r="540" spans="1:2" ht="12" customHeight="1" x14ac:dyDescent="0.3">
      <c r="A540" s="1" t="s">
        <v>5175</v>
      </c>
      <c r="B540" s="1">
        <v>3</v>
      </c>
    </row>
    <row r="541" spans="1:2" ht="12" customHeight="1" x14ac:dyDescent="0.3">
      <c r="A541" s="1" t="s">
        <v>2670</v>
      </c>
      <c r="B541" s="1">
        <v>6</v>
      </c>
    </row>
    <row r="542" spans="1:2" ht="12" customHeight="1" x14ac:dyDescent="0.3">
      <c r="A542" s="1" t="s">
        <v>6403</v>
      </c>
      <c r="B542" s="1">
        <v>100</v>
      </c>
    </row>
    <row r="543" spans="1:2" ht="12" customHeight="1" x14ac:dyDescent="0.3">
      <c r="A543" s="1" t="s">
        <v>1378</v>
      </c>
      <c r="B543" s="1">
        <v>1</v>
      </c>
    </row>
    <row r="544" spans="1:2" ht="12" customHeight="1" x14ac:dyDescent="0.3">
      <c r="A544" s="1" t="s">
        <v>494</v>
      </c>
      <c r="B544" s="1">
        <v>1</v>
      </c>
    </row>
    <row r="545" spans="1:2" ht="12" customHeight="1" x14ac:dyDescent="0.3">
      <c r="A545" s="1" t="s">
        <v>26</v>
      </c>
      <c r="B545" s="1">
        <v>1</v>
      </c>
    </row>
    <row r="546" spans="1:2" ht="12" customHeight="1" x14ac:dyDescent="0.3">
      <c r="A546" s="1" t="s">
        <v>6012</v>
      </c>
      <c r="B546" s="1">
        <v>17</v>
      </c>
    </row>
    <row r="547" spans="1:2" ht="12" customHeight="1" x14ac:dyDescent="0.3">
      <c r="A547" s="1" t="s">
        <v>7220</v>
      </c>
      <c r="B547" s="1">
        <v>20</v>
      </c>
    </row>
    <row r="548" spans="1:2" ht="12" customHeight="1" x14ac:dyDescent="0.3">
      <c r="A548" s="1" t="s">
        <v>7593</v>
      </c>
      <c r="B548" s="1">
        <v>1</v>
      </c>
    </row>
    <row r="549" spans="1:2" ht="12" customHeight="1" x14ac:dyDescent="0.3">
      <c r="A549" s="1" t="s">
        <v>5176</v>
      </c>
      <c r="B549" s="1">
        <v>1</v>
      </c>
    </row>
    <row r="550" spans="1:2" ht="12" customHeight="1" x14ac:dyDescent="0.3">
      <c r="A550" s="1" t="s">
        <v>7594</v>
      </c>
      <c r="B550" s="1">
        <v>2</v>
      </c>
    </row>
    <row r="551" spans="1:2" ht="12" customHeight="1" x14ac:dyDescent="0.3">
      <c r="A551" s="1" t="s">
        <v>2528</v>
      </c>
      <c r="B551" s="1">
        <v>2</v>
      </c>
    </row>
    <row r="552" spans="1:2" ht="12" customHeight="1" x14ac:dyDescent="0.3">
      <c r="A552" s="1" t="s">
        <v>1743</v>
      </c>
      <c r="B552" s="1">
        <v>2</v>
      </c>
    </row>
    <row r="553" spans="1:2" ht="12" customHeight="1" x14ac:dyDescent="0.3">
      <c r="A553" s="1" t="s">
        <v>8250</v>
      </c>
      <c r="B553" s="1">
        <v>4</v>
      </c>
    </row>
    <row r="554" spans="1:2" ht="12" customHeight="1" x14ac:dyDescent="0.3">
      <c r="A554" s="1" t="s">
        <v>2529</v>
      </c>
      <c r="B554" s="1">
        <v>2</v>
      </c>
    </row>
    <row r="555" spans="1:2" ht="12" customHeight="1" x14ac:dyDescent="0.3">
      <c r="A555" s="1" t="s">
        <v>853</v>
      </c>
      <c r="B555" s="1">
        <v>2</v>
      </c>
    </row>
    <row r="556" spans="1:2" ht="12" customHeight="1" x14ac:dyDescent="0.3">
      <c r="A556" s="1" t="s">
        <v>15596</v>
      </c>
      <c r="B556" s="1">
        <v>2</v>
      </c>
    </row>
    <row r="557" spans="1:2" ht="12" customHeight="1" x14ac:dyDescent="0.3">
      <c r="A557" s="1" t="s">
        <v>4536</v>
      </c>
      <c r="B557" s="1">
        <v>4</v>
      </c>
    </row>
    <row r="558" spans="1:2" ht="12" customHeight="1" x14ac:dyDescent="0.3">
      <c r="A558" s="1" t="s">
        <v>5279</v>
      </c>
      <c r="B558" s="1">
        <v>4</v>
      </c>
    </row>
    <row r="559" spans="1:2" ht="12" customHeight="1" x14ac:dyDescent="0.3">
      <c r="A559" s="1" t="s">
        <v>15597</v>
      </c>
      <c r="B559" s="1">
        <v>4</v>
      </c>
    </row>
    <row r="560" spans="1:2" ht="12" customHeight="1" x14ac:dyDescent="0.3">
      <c r="A560" s="1" t="s">
        <v>5718</v>
      </c>
      <c r="B560" s="1">
        <v>3</v>
      </c>
    </row>
    <row r="561" spans="1:2" ht="12" customHeight="1" x14ac:dyDescent="0.3">
      <c r="A561" s="1" t="s">
        <v>1598</v>
      </c>
      <c r="B561" s="1">
        <v>3</v>
      </c>
    </row>
    <row r="562" spans="1:2" ht="12" customHeight="1" x14ac:dyDescent="0.3">
      <c r="A562" s="1" t="s">
        <v>8259</v>
      </c>
      <c r="B562" s="1">
        <v>1</v>
      </c>
    </row>
    <row r="563" spans="1:2" ht="12" customHeight="1" x14ac:dyDescent="0.3">
      <c r="A563" s="1" t="s">
        <v>1599</v>
      </c>
      <c r="B563" s="1">
        <v>6</v>
      </c>
    </row>
    <row r="564" spans="1:2" ht="12" customHeight="1" x14ac:dyDescent="0.3">
      <c r="A564" s="1" t="s">
        <v>3439</v>
      </c>
      <c r="B564" s="1">
        <v>8</v>
      </c>
    </row>
    <row r="565" spans="1:2" ht="12" customHeight="1" x14ac:dyDescent="0.3">
      <c r="A565" s="1" t="s">
        <v>1978</v>
      </c>
      <c r="B565" s="1">
        <v>2</v>
      </c>
    </row>
    <row r="566" spans="1:2" ht="12" customHeight="1" x14ac:dyDescent="0.3">
      <c r="A566" s="1" t="s">
        <v>2984</v>
      </c>
      <c r="B566" s="1">
        <v>41</v>
      </c>
    </row>
    <row r="567" spans="1:2" ht="12" customHeight="1" x14ac:dyDescent="0.3">
      <c r="A567" s="1" t="s">
        <v>4793</v>
      </c>
      <c r="B567" s="1">
        <v>1</v>
      </c>
    </row>
    <row r="568" spans="1:2" ht="12" customHeight="1" x14ac:dyDescent="0.3">
      <c r="A568" s="1" t="s">
        <v>4792</v>
      </c>
      <c r="B568" s="1">
        <v>4</v>
      </c>
    </row>
    <row r="569" spans="1:2" ht="12" customHeight="1" x14ac:dyDescent="0.3">
      <c r="A569" s="1" t="s">
        <v>5043</v>
      </c>
      <c r="B569" s="1">
        <v>2</v>
      </c>
    </row>
    <row r="570" spans="1:2" ht="12" customHeight="1" x14ac:dyDescent="0.3">
      <c r="A570" s="1" t="s">
        <v>854</v>
      </c>
      <c r="B570" s="1">
        <v>2</v>
      </c>
    </row>
    <row r="571" spans="1:2" ht="12" customHeight="1" x14ac:dyDescent="0.3">
      <c r="A571" s="1" t="s">
        <v>15598</v>
      </c>
      <c r="B571" s="1">
        <v>1</v>
      </c>
    </row>
    <row r="572" spans="1:2" ht="12" customHeight="1" x14ac:dyDescent="0.3">
      <c r="A572" s="1" t="s">
        <v>4472</v>
      </c>
      <c r="B572" s="1">
        <v>22</v>
      </c>
    </row>
    <row r="573" spans="1:2" ht="12" customHeight="1" x14ac:dyDescent="0.3">
      <c r="A573" s="1" t="s">
        <v>2178</v>
      </c>
      <c r="B573" s="1">
        <v>1</v>
      </c>
    </row>
    <row r="574" spans="1:2" ht="12" customHeight="1" x14ac:dyDescent="0.3">
      <c r="A574" s="1" t="s">
        <v>4007</v>
      </c>
      <c r="B574" s="1">
        <v>4</v>
      </c>
    </row>
    <row r="575" spans="1:2" ht="12" customHeight="1" x14ac:dyDescent="0.3">
      <c r="A575" s="1" t="s">
        <v>3290</v>
      </c>
      <c r="B575" s="1">
        <v>4</v>
      </c>
    </row>
    <row r="576" spans="1:2" ht="12" customHeight="1" x14ac:dyDescent="0.3">
      <c r="A576" s="1" t="s">
        <v>496</v>
      </c>
      <c r="B576" s="1">
        <v>1</v>
      </c>
    </row>
    <row r="577" spans="1:2" ht="12" customHeight="1" x14ac:dyDescent="0.3">
      <c r="A577" s="1" t="s">
        <v>6013</v>
      </c>
      <c r="B577" s="1">
        <v>48</v>
      </c>
    </row>
    <row r="578" spans="1:2" ht="12" customHeight="1" x14ac:dyDescent="0.3">
      <c r="A578" s="1" t="s">
        <v>2179</v>
      </c>
      <c r="B578" s="1">
        <v>1</v>
      </c>
    </row>
    <row r="579" spans="1:2" ht="12" customHeight="1" x14ac:dyDescent="0.3">
      <c r="A579" s="1" t="s">
        <v>6976</v>
      </c>
      <c r="B579" s="1">
        <v>2</v>
      </c>
    </row>
    <row r="580" spans="1:2" ht="12" customHeight="1" x14ac:dyDescent="0.3">
      <c r="A580" s="1" t="s">
        <v>7518</v>
      </c>
      <c r="B580" s="1">
        <v>1</v>
      </c>
    </row>
    <row r="581" spans="1:2" ht="12" customHeight="1" x14ac:dyDescent="0.3">
      <c r="A581" s="1" t="s">
        <v>7420</v>
      </c>
      <c r="B581" s="1">
        <v>5</v>
      </c>
    </row>
    <row r="582" spans="1:2" ht="12" customHeight="1" x14ac:dyDescent="0.3">
      <c r="A582" s="1" t="s">
        <v>1106</v>
      </c>
      <c r="B582" s="1">
        <v>5</v>
      </c>
    </row>
    <row r="583" spans="1:2" ht="12" customHeight="1" x14ac:dyDescent="0.3">
      <c r="A583" s="1" t="s">
        <v>1242</v>
      </c>
      <c r="B583" s="1">
        <v>1</v>
      </c>
    </row>
    <row r="584" spans="1:2" ht="12" customHeight="1" x14ac:dyDescent="0.3">
      <c r="A584" s="1" t="s">
        <v>1979</v>
      </c>
      <c r="B584" s="1">
        <v>11</v>
      </c>
    </row>
    <row r="585" spans="1:2" ht="12" customHeight="1" x14ac:dyDescent="0.3">
      <c r="A585" s="1" t="s">
        <v>2727</v>
      </c>
      <c r="B585" s="1">
        <v>2</v>
      </c>
    </row>
    <row r="586" spans="1:2" ht="12" customHeight="1" x14ac:dyDescent="0.3">
      <c r="A586" s="1" t="s">
        <v>3924</v>
      </c>
      <c r="B586" s="1">
        <v>6</v>
      </c>
    </row>
    <row r="587" spans="1:2" ht="12" customHeight="1" x14ac:dyDescent="0.3">
      <c r="A587" s="1" t="s">
        <v>1744</v>
      </c>
      <c r="B587" s="1">
        <v>1</v>
      </c>
    </row>
    <row r="588" spans="1:2" ht="12" customHeight="1" x14ac:dyDescent="0.3">
      <c r="A588" s="1" t="s">
        <v>1107</v>
      </c>
      <c r="B588" s="1">
        <v>1</v>
      </c>
    </row>
    <row r="589" spans="1:2" ht="12" customHeight="1" x14ac:dyDescent="0.3">
      <c r="A589" s="1" t="s">
        <v>27</v>
      </c>
      <c r="B589" s="1">
        <v>19</v>
      </c>
    </row>
    <row r="590" spans="1:2" ht="12" customHeight="1" x14ac:dyDescent="0.3">
      <c r="A590" s="1" t="s">
        <v>497</v>
      </c>
      <c r="B590" s="1">
        <v>3</v>
      </c>
    </row>
    <row r="591" spans="1:2" ht="12" customHeight="1" x14ac:dyDescent="0.3">
      <c r="A591" s="1" t="s">
        <v>6699</v>
      </c>
      <c r="B591" s="1">
        <v>2</v>
      </c>
    </row>
    <row r="592" spans="1:2" ht="12" customHeight="1" x14ac:dyDescent="0.3">
      <c r="A592" s="1" t="s">
        <v>2883</v>
      </c>
      <c r="B592" s="1">
        <v>3</v>
      </c>
    </row>
    <row r="593" spans="1:2" ht="12" customHeight="1" x14ac:dyDescent="0.3">
      <c r="A593" s="1" t="s">
        <v>4565</v>
      </c>
      <c r="B593" s="1">
        <v>1</v>
      </c>
    </row>
    <row r="594" spans="1:2" ht="12" customHeight="1" x14ac:dyDescent="0.3">
      <c r="A594" s="1" t="s">
        <v>4662</v>
      </c>
      <c r="B594" s="1">
        <v>2</v>
      </c>
    </row>
    <row r="595" spans="1:2" ht="12" customHeight="1" x14ac:dyDescent="0.3">
      <c r="A595" s="1" t="s">
        <v>855</v>
      </c>
      <c r="B595" s="1">
        <v>1</v>
      </c>
    </row>
    <row r="596" spans="1:2" ht="12" customHeight="1" x14ac:dyDescent="0.3">
      <c r="A596" s="1" t="s">
        <v>2180</v>
      </c>
      <c r="B596" s="1">
        <v>5</v>
      </c>
    </row>
    <row r="597" spans="1:2" ht="12" customHeight="1" x14ac:dyDescent="0.3">
      <c r="A597" s="1" t="s">
        <v>1108</v>
      </c>
      <c r="B597" s="1">
        <v>1</v>
      </c>
    </row>
    <row r="598" spans="1:2" ht="12" customHeight="1" x14ac:dyDescent="0.3">
      <c r="A598" s="1" t="s">
        <v>6423</v>
      </c>
      <c r="B598" s="1">
        <v>6</v>
      </c>
    </row>
    <row r="599" spans="1:2" ht="12" customHeight="1" x14ac:dyDescent="0.3">
      <c r="A599" s="1" t="s">
        <v>1509</v>
      </c>
      <c r="B599" s="1">
        <v>4</v>
      </c>
    </row>
    <row r="600" spans="1:2" ht="12" customHeight="1" x14ac:dyDescent="0.3">
      <c r="A600" s="1" t="s">
        <v>2530</v>
      </c>
      <c r="B600" s="1">
        <v>5</v>
      </c>
    </row>
    <row r="601" spans="1:2" ht="12" customHeight="1" x14ac:dyDescent="0.3">
      <c r="A601" s="1" t="s">
        <v>5280</v>
      </c>
      <c r="B601" s="1">
        <v>10</v>
      </c>
    </row>
    <row r="602" spans="1:2" ht="12" customHeight="1" x14ac:dyDescent="0.3">
      <c r="A602" s="1" t="s">
        <v>4176</v>
      </c>
      <c r="B602" s="1">
        <v>16</v>
      </c>
    </row>
    <row r="603" spans="1:2" ht="12" customHeight="1" x14ac:dyDescent="0.3">
      <c r="A603" s="1" t="s">
        <v>4932</v>
      </c>
      <c r="B603" s="1">
        <v>3</v>
      </c>
    </row>
    <row r="604" spans="1:2" ht="12" customHeight="1" x14ac:dyDescent="0.3">
      <c r="A604" s="1" t="s">
        <v>498</v>
      </c>
      <c r="B604" s="1">
        <v>1</v>
      </c>
    </row>
    <row r="605" spans="1:2" ht="12" customHeight="1" x14ac:dyDescent="0.3">
      <c r="A605" s="1" t="s">
        <v>1600</v>
      </c>
      <c r="B605" s="1">
        <v>3</v>
      </c>
    </row>
    <row r="606" spans="1:2" ht="12" customHeight="1" x14ac:dyDescent="0.3">
      <c r="A606" s="1" t="s">
        <v>401</v>
      </c>
      <c r="B606" s="1">
        <v>9</v>
      </c>
    </row>
    <row r="607" spans="1:2" ht="12" customHeight="1" x14ac:dyDescent="0.3">
      <c r="A607" s="1" t="s">
        <v>6157</v>
      </c>
      <c r="B607" s="1">
        <v>10</v>
      </c>
    </row>
    <row r="608" spans="1:2" ht="12" customHeight="1" x14ac:dyDescent="0.3">
      <c r="A608" s="1" t="s">
        <v>5614</v>
      </c>
      <c r="B608" s="1">
        <v>5</v>
      </c>
    </row>
    <row r="609" spans="1:2" ht="12" customHeight="1" x14ac:dyDescent="0.3">
      <c r="A609" s="1" t="s">
        <v>6014</v>
      </c>
      <c r="B609" s="1">
        <v>1</v>
      </c>
    </row>
    <row r="610" spans="1:2" ht="12" customHeight="1" x14ac:dyDescent="0.3">
      <c r="A610" s="1" t="s">
        <v>3090</v>
      </c>
      <c r="B610" s="1">
        <v>34</v>
      </c>
    </row>
    <row r="611" spans="1:2" ht="12" customHeight="1" x14ac:dyDescent="0.3">
      <c r="A611" s="1" t="s">
        <v>2671</v>
      </c>
      <c r="B611" s="1">
        <v>6</v>
      </c>
    </row>
    <row r="612" spans="1:2" ht="12" customHeight="1" x14ac:dyDescent="0.3">
      <c r="A612" s="1" t="s">
        <v>6555</v>
      </c>
      <c r="B612" s="1">
        <v>4</v>
      </c>
    </row>
    <row r="613" spans="1:2" ht="12" customHeight="1" x14ac:dyDescent="0.3">
      <c r="A613" s="1" t="s">
        <v>5087</v>
      </c>
      <c r="B613" s="1">
        <v>1</v>
      </c>
    </row>
    <row r="614" spans="1:2" ht="12" customHeight="1" x14ac:dyDescent="0.3">
      <c r="A614" s="1" t="s">
        <v>5559</v>
      </c>
      <c r="B614" s="1">
        <v>1</v>
      </c>
    </row>
    <row r="615" spans="1:2" ht="12" customHeight="1" x14ac:dyDescent="0.3">
      <c r="A615" s="1" t="s">
        <v>4852</v>
      </c>
      <c r="B615" s="1">
        <v>1</v>
      </c>
    </row>
    <row r="616" spans="1:2" ht="12" customHeight="1" x14ac:dyDescent="0.3">
      <c r="A616" s="1" t="s">
        <v>6977</v>
      </c>
      <c r="B616" s="1">
        <v>8</v>
      </c>
    </row>
    <row r="617" spans="1:2" ht="12" customHeight="1" x14ac:dyDescent="0.3">
      <c r="A617" s="1" t="s">
        <v>4750</v>
      </c>
      <c r="B617" s="1">
        <v>1</v>
      </c>
    </row>
    <row r="618" spans="1:2" ht="12" customHeight="1" x14ac:dyDescent="0.3">
      <c r="A618" s="1" t="s">
        <v>7243</v>
      </c>
      <c r="B618" s="1">
        <v>21</v>
      </c>
    </row>
    <row r="619" spans="1:2" ht="12" customHeight="1" x14ac:dyDescent="0.3">
      <c r="A619" s="1" t="s">
        <v>6556</v>
      </c>
      <c r="B619" s="1">
        <v>1</v>
      </c>
    </row>
    <row r="620" spans="1:2" ht="12" customHeight="1" x14ac:dyDescent="0.3">
      <c r="A620" s="1" t="s">
        <v>6870</v>
      </c>
      <c r="B620" s="1">
        <v>3</v>
      </c>
    </row>
    <row r="621" spans="1:2" ht="12" customHeight="1" x14ac:dyDescent="0.3">
      <c r="A621" s="1" t="s">
        <v>499</v>
      </c>
      <c r="B621" s="1">
        <v>1</v>
      </c>
    </row>
    <row r="622" spans="1:2" ht="12" customHeight="1" x14ac:dyDescent="0.3">
      <c r="A622" s="1" t="s">
        <v>6557</v>
      </c>
      <c r="B622" s="1">
        <v>8</v>
      </c>
    </row>
    <row r="623" spans="1:2" ht="12" customHeight="1" x14ac:dyDescent="0.3">
      <c r="A623" s="1" t="s">
        <v>4617</v>
      </c>
      <c r="B623" s="1">
        <v>2</v>
      </c>
    </row>
    <row r="624" spans="1:2" ht="12" customHeight="1" x14ac:dyDescent="0.3">
      <c r="A624" s="1" t="s">
        <v>736</v>
      </c>
      <c r="B624" s="1">
        <v>1</v>
      </c>
    </row>
    <row r="625" spans="1:2" ht="12" customHeight="1" x14ac:dyDescent="0.3">
      <c r="A625" s="1" t="s">
        <v>15599</v>
      </c>
      <c r="B625" s="1">
        <v>1</v>
      </c>
    </row>
    <row r="626" spans="1:2" ht="12" customHeight="1" x14ac:dyDescent="0.3">
      <c r="A626" s="1" t="s">
        <v>1519</v>
      </c>
      <c r="B626" s="1">
        <v>1</v>
      </c>
    </row>
    <row r="627" spans="1:2" ht="12" customHeight="1" x14ac:dyDescent="0.3">
      <c r="A627" s="1" t="s">
        <v>1379</v>
      </c>
      <c r="B627" s="1">
        <v>1</v>
      </c>
    </row>
    <row r="628" spans="1:2" ht="12" customHeight="1" x14ac:dyDescent="0.3">
      <c r="A628" s="1" t="s">
        <v>500</v>
      </c>
      <c r="B628" s="1">
        <v>4</v>
      </c>
    </row>
    <row r="629" spans="1:2" ht="12" customHeight="1" x14ac:dyDescent="0.3">
      <c r="A629" s="1" t="s">
        <v>6780</v>
      </c>
      <c r="B629" s="1">
        <v>3</v>
      </c>
    </row>
    <row r="630" spans="1:2" ht="12" customHeight="1" x14ac:dyDescent="0.3">
      <c r="A630" s="1" t="s">
        <v>7333</v>
      </c>
      <c r="B630" s="1">
        <v>2</v>
      </c>
    </row>
    <row r="631" spans="1:2" ht="12" customHeight="1" x14ac:dyDescent="0.3">
      <c r="A631" s="1" t="s">
        <v>501</v>
      </c>
      <c r="B631" s="1">
        <v>1</v>
      </c>
    </row>
    <row r="632" spans="1:2" ht="12" customHeight="1" x14ac:dyDescent="0.3">
      <c r="A632" s="1" t="s">
        <v>5719</v>
      </c>
      <c r="B632" s="1">
        <v>72</v>
      </c>
    </row>
    <row r="633" spans="1:2" ht="12" customHeight="1" x14ac:dyDescent="0.3">
      <c r="A633" s="1" t="s">
        <v>1029</v>
      </c>
      <c r="B633" s="1">
        <v>1</v>
      </c>
    </row>
    <row r="634" spans="1:2" ht="12" customHeight="1" x14ac:dyDescent="0.3">
      <c r="A634" s="1" t="s">
        <v>4057</v>
      </c>
      <c r="B634" s="1">
        <v>5</v>
      </c>
    </row>
    <row r="635" spans="1:2" ht="12" customHeight="1" x14ac:dyDescent="0.3">
      <c r="A635" s="1" t="s">
        <v>1745</v>
      </c>
      <c r="B635" s="1">
        <v>3</v>
      </c>
    </row>
    <row r="636" spans="1:2" ht="12" customHeight="1" x14ac:dyDescent="0.3">
      <c r="A636" s="1" t="s">
        <v>1520</v>
      </c>
      <c r="B636" s="1">
        <v>5</v>
      </c>
    </row>
    <row r="637" spans="1:2" ht="12" customHeight="1" x14ac:dyDescent="0.3">
      <c r="A637" s="1" t="s">
        <v>3925</v>
      </c>
      <c r="B637" s="1">
        <v>4</v>
      </c>
    </row>
    <row r="638" spans="1:2" ht="12" customHeight="1" x14ac:dyDescent="0.3">
      <c r="A638" s="1" t="s">
        <v>7334</v>
      </c>
      <c r="B638" s="1">
        <v>3</v>
      </c>
    </row>
    <row r="639" spans="1:2" ht="12" customHeight="1" x14ac:dyDescent="0.3">
      <c r="A639" s="1" t="s">
        <v>1380</v>
      </c>
      <c r="B639" s="1">
        <v>3</v>
      </c>
    </row>
    <row r="640" spans="1:2" ht="12" customHeight="1" x14ac:dyDescent="0.3">
      <c r="A640" s="1" t="s">
        <v>2181</v>
      </c>
      <c r="B640" s="1">
        <v>3</v>
      </c>
    </row>
    <row r="641" spans="1:2" ht="12" customHeight="1" x14ac:dyDescent="0.3">
      <c r="A641" s="1" t="s">
        <v>856</v>
      </c>
      <c r="B641" s="1">
        <v>1</v>
      </c>
    </row>
    <row r="642" spans="1:2" ht="12" customHeight="1" x14ac:dyDescent="0.3">
      <c r="A642" s="1" t="s">
        <v>1746</v>
      </c>
      <c r="B642" s="1">
        <v>103</v>
      </c>
    </row>
    <row r="643" spans="1:2" ht="12" customHeight="1" x14ac:dyDescent="0.3">
      <c r="A643" s="1" t="s">
        <v>3386</v>
      </c>
      <c r="B643" s="1">
        <v>3</v>
      </c>
    </row>
    <row r="644" spans="1:2" ht="12" customHeight="1" x14ac:dyDescent="0.3">
      <c r="A644" s="1" t="s">
        <v>3719</v>
      </c>
      <c r="B644" s="1">
        <v>1</v>
      </c>
    </row>
    <row r="645" spans="1:2" ht="12" customHeight="1" x14ac:dyDescent="0.3">
      <c r="A645" s="1" t="s">
        <v>502</v>
      </c>
      <c r="B645" s="1">
        <v>1</v>
      </c>
    </row>
    <row r="646" spans="1:2" ht="12" customHeight="1" x14ac:dyDescent="0.3">
      <c r="A646" s="1" t="s">
        <v>1980</v>
      </c>
      <c r="B646" s="1">
        <v>2</v>
      </c>
    </row>
    <row r="647" spans="1:2" ht="12" customHeight="1" x14ac:dyDescent="0.3">
      <c r="A647" s="1" t="s">
        <v>6514</v>
      </c>
      <c r="B647" s="1">
        <v>14</v>
      </c>
    </row>
    <row r="648" spans="1:2" ht="12" customHeight="1" x14ac:dyDescent="0.3">
      <c r="A648" s="1" t="s">
        <v>2672</v>
      </c>
      <c r="B648" s="1">
        <v>8</v>
      </c>
    </row>
    <row r="649" spans="1:2" ht="12" customHeight="1" x14ac:dyDescent="0.3">
      <c r="A649" s="1" t="s">
        <v>1601</v>
      </c>
      <c r="B649" s="1">
        <v>3</v>
      </c>
    </row>
    <row r="650" spans="1:2" ht="12" customHeight="1" x14ac:dyDescent="0.3">
      <c r="A650" s="1" t="s">
        <v>503</v>
      </c>
      <c r="B650" s="1">
        <v>4</v>
      </c>
    </row>
    <row r="651" spans="1:2" ht="12" customHeight="1" x14ac:dyDescent="0.3">
      <c r="A651" s="1" t="s">
        <v>4147</v>
      </c>
      <c r="B651" s="1">
        <v>10</v>
      </c>
    </row>
    <row r="652" spans="1:2" ht="12" customHeight="1" x14ac:dyDescent="0.3">
      <c r="A652" s="1" t="s">
        <v>3440</v>
      </c>
      <c r="B652" s="1">
        <v>4</v>
      </c>
    </row>
    <row r="653" spans="1:2" ht="12" customHeight="1" x14ac:dyDescent="0.3">
      <c r="A653" s="1" t="s">
        <v>2607</v>
      </c>
      <c r="B653" s="1">
        <v>1</v>
      </c>
    </row>
    <row r="654" spans="1:2" ht="12" customHeight="1" x14ac:dyDescent="0.3">
      <c r="A654" s="1" t="s">
        <v>737</v>
      </c>
      <c r="B654" s="1">
        <v>1</v>
      </c>
    </row>
    <row r="655" spans="1:2" ht="12" customHeight="1" x14ac:dyDescent="0.3">
      <c r="A655" s="1" t="s">
        <v>857</v>
      </c>
      <c r="B655" s="1">
        <v>1</v>
      </c>
    </row>
    <row r="656" spans="1:2" ht="12" customHeight="1" x14ac:dyDescent="0.3">
      <c r="A656" s="1" t="s">
        <v>1981</v>
      </c>
      <c r="B656" s="1">
        <v>3</v>
      </c>
    </row>
    <row r="657" spans="1:2" ht="12" customHeight="1" x14ac:dyDescent="0.3">
      <c r="A657" s="1" t="s">
        <v>1982</v>
      </c>
      <c r="B657" s="1">
        <v>2</v>
      </c>
    </row>
    <row r="658" spans="1:2" ht="12" customHeight="1" x14ac:dyDescent="0.3">
      <c r="A658" s="1" t="s">
        <v>1747</v>
      </c>
      <c r="B658" s="1">
        <v>1</v>
      </c>
    </row>
    <row r="659" spans="1:2" ht="12" customHeight="1" x14ac:dyDescent="0.3">
      <c r="A659" s="1" t="s">
        <v>2673</v>
      </c>
      <c r="B659" s="1">
        <v>14</v>
      </c>
    </row>
    <row r="660" spans="1:2" ht="12" customHeight="1" x14ac:dyDescent="0.3">
      <c r="A660" s="1" t="s">
        <v>1243</v>
      </c>
      <c r="B660" s="1">
        <v>2</v>
      </c>
    </row>
    <row r="661" spans="1:2" ht="12" customHeight="1" x14ac:dyDescent="0.3">
      <c r="A661" s="1" t="s">
        <v>1602</v>
      </c>
      <c r="B661" s="1">
        <v>2</v>
      </c>
    </row>
    <row r="662" spans="1:2" ht="12" customHeight="1" x14ac:dyDescent="0.3">
      <c r="A662" s="1" t="s">
        <v>2728</v>
      </c>
      <c r="B662" s="1">
        <v>2</v>
      </c>
    </row>
    <row r="663" spans="1:2" ht="12" customHeight="1" x14ac:dyDescent="0.3">
      <c r="A663" s="1" t="s">
        <v>3878</v>
      </c>
      <c r="B663" s="1">
        <v>1</v>
      </c>
    </row>
    <row r="664" spans="1:2" ht="12" customHeight="1" x14ac:dyDescent="0.3">
      <c r="A664" s="1" t="s">
        <v>1244</v>
      </c>
      <c r="B664" s="1">
        <v>4</v>
      </c>
    </row>
    <row r="665" spans="1:2" ht="12" customHeight="1" x14ac:dyDescent="0.3">
      <c r="A665" s="1" t="s">
        <v>1245</v>
      </c>
      <c r="B665" s="1">
        <v>7</v>
      </c>
    </row>
    <row r="666" spans="1:2" ht="12" customHeight="1" x14ac:dyDescent="0.3">
      <c r="A666" s="1" t="s">
        <v>7335</v>
      </c>
      <c r="B666" s="1">
        <v>1</v>
      </c>
    </row>
    <row r="667" spans="1:2" ht="12" customHeight="1" x14ac:dyDescent="0.3">
      <c r="A667" s="1" t="s">
        <v>3879</v>
      </c>
      <c r="B667" s="1">
        <v>4</v>
      </c>
    </row>
    <row r="668" spans="1:2" ht="12" customHeight="1" x14ac:dyDescent="0.3">
      <c r="A668" s="1" t="s">
        <v>4473</v>
      </c>
      <c r="B668" s="1">
        <v>4</v>
      </c>
    </row>
    <row r="669" spans="1:2" ht="12" customHeight="1" x14ac:dyDescent="0.3">
      <c r="A669" s="1" t="s">
        <v>1109</v>
      </c>
      <c r="B669" s="1">
        <v>3</v>
      </c>
    </row>
    <row r="670" spans="1:2" ht="12" customHeight="1" x14ac:dyDescent="0.3">
      <c r="A670" s="1" t="s">
        <v>4474</v>
      </c>
      <c r="B670" s="1">
        <v>6</v>
      </c>
    </row>
    <row r="671" spans="1:2" ht="12" customHeight="1" x14ac:dyDescent="0.3">
      <c r="A671" s="1" t="s">
        <v>3847</v>
      </c>
      <c r="B671" s="1">
        <v>3</v>
      </c>
    </row>
    <row r="672" spans="1:2" ht="12" customHeight="1" x14ac:dyDescent="0.3">
      <c r="A672" s="1" t="s">
        <v>2884</v>
      </c>
      <c r="B672" s="1">
        <v>2</v>
      </c>
    </row>
    <row r="673" spans="1:2" ht="12" customHeight="1" x14ac:dyDescent="0.3">
      <c r="A673" s="1" t="s">
        <v>7244</v>
      </c>
      <c r="B673" s="1">
        <v>20</v>
      </c>
    </row>
    <row r="674" spans="1:2" ht="12" customHeight="1" x14ac:dyDescent="0.3">
      <c r="A674" s="1" t="s">
        <v>6558</v>
      </c>
      <c r="B674" s="1">
        <v>2</v>
      </c>
    </row>
    <row r="675" spans="1:2" ht="12" customHeight="1" x14ac:dyDescent="0.3">
      <c r="A675" s="1" t="s">
        <v>6781</v>
      </c>
      <c r="B675" s="1">
        <v>5</v>
      </c>
    </row>
    <row r="676" spans="1:2" ht="12" customHeight="1" x14ac:dyDescent="0.3">
      <c r="A676" s="1" t="s">
        <v>402</v>
      </c>
      <c r="B676" s="1">
        <v>1</v>
      </c>
    </row>
    <row r="677" spans="1:2" ht="12" customHeight="1" x14ac:dyDescent="0.3">
      <c r="A677" s="1" t="s">
        <v>1246</v>
      </c>
      <c r="B677" s="1">
        <v>3</v>
      </c>
    </row>
    <row r="678" spans="1:2" ht="12" customHeight="1" x14ac:dyDescent="0.3">
      <c r="A678" s="1" t="s">
        <v>1748</v>
      </c>
      <c r="B678" s="1">
        <v>1</v>
      </c>
    </row>
    <row r="679" spans="1:2" ht="12" customHeight="1" x14ac:dyDescent="0.3">
      <c r="A679" s="1" t="s">
        <v>15600</v>
      </c>
      <c r="B679" s="1">
        <v>2</v>
      </c>
    </row>
    <row r="680" spans="1:2" ht="12" customHeight="1" x14ac:dyDescent="0.3">
      <c r="A680" s="1" t="s">
        <v>1521</v>
      </c>
      <c r="B680" s="1">
        <v>2</v>
      </c>
    </row>
    <row r="681" spans="1:2" ht="12" customHeight="1" x14ac:dyDescent="0.3">
      <c r="A681" s="1" t="s">
        <v>2674</v>
      </c>
      <c r="B681" s="1">
        <v>10</v>
      </c>
    </row>
    <row r="682" spans="1:2" ht="12" customHeight="1" x14ac:dyDescent="0.3">
      <c r="A682" s="1" t="s">
        <v>3968</v>
      </c>
      <c r="B682" s="1">
        <v>7</v>
      </c>
    </row>
    <row r="683" spans="1:2" ht="12" customHeight="1" x14ac:dyDescent="0.3">
      <c r="A683" s="1" t="s">
        <v>4370</v>
      </c>
      <c r="B683" s="1">
        <v>12</v>
      </c>
    </row>
    <row r="684" spans="1:2" ht="12" customHeight="1" x14ac:dyDescent="0.3">
      <c r="A684" s="1" t="s">
        <v>4311</v>
      </c>
      <c r="B684" s="1">
        <v>4</v>
      </c>
    </row>
    <row r="685" spans="1:2" ht="12" customHeight="1" x14ac:dyDescent="0.3">
      <c r="A685" s="1" t="s">
        <v>28</v>
      </c>
      <c r="B685" s="1">
        <v>3</v>
      </c>
    </row>
    <row r="686" spans="1:2" ht="12" customHeight="1" x14ac:dyDescent="0.3">
      <c r="A686" s="1" t="s">
        <v>6163</v>
      </c>
      <c r="B686" s="1">
        <v>3</v>
      </c>
    </row>
    <row r="687" spans="1:2" ht="12" customHeight="1" x14ac:dyDescent="0.3">
      <c r="A687" s="1" t="s">
        <v>3441</v>
      </c>
      <c r="B687" s="1">
        <v>2</v>
      </c>
    </row>
    <row r="688" spans="1:2" ht="12" customHeight="1" x14ac:dyDescent="0.3">
      <c r="A688" s="1" t="s">
        <v>15601</v>
      </c>
      <c r="B688" s="1">
        <v>1</v>
      </c>
    </row>
    <row r="689" spans="1:2" ht="12" customHeight="1" x14ac:dyDescent="0.3">
      <c r="A689" s="1" t="s">
        <v>1030</v>
      </c>
      <c r="B689" s="1">
        <v>46</v>
      </c>
    </row>
    <row r="690" spans="1:2" ht="12" customHeight="1" x14ac:dyDescent="0.3">
      <c r="A690" s="1" t="s">
        <v>1983</v>
      </c>
      <c r="B690" s="1">
        <v>5</v>
      </c>
    </row>
    <row r="691" spans="1:2" ht="12" customHeight="1" x14ac:dyDescent="0.3">
      <c r="A691" s="1" t="s">
        <v>2729</v>
      </c>
      <c r="B691" s="1">
        <v>1</v>
      </c>
    </row>
    <row r="692" spans="1:2" ht="12" customHeight="1" x14ac:dyDescent="0.3">
      <c r="A692" s="1" t="s">
        <v>4330</v>
      </c>
      <c r="B692" s="1">
        <v>6</v>
      </c>
    </row>
    <row r="693" spans="1:2" ht="12" customHeight="1" x14ac:dyDescent="0.3">
      <c r="A693" s="1" t="s">
        <v>1381</v>
      </c>
      <c r="B693" s="1">
        <v>5</v>
      </c>
    </row>
    <row r="694" spans="1:2" ht="12" customHeight="1" x14ac:dyDescent="0.3">
      <c r="A694" s="1" t="s">
        <v>1603</v>
      </c>
      <c r="B694" s="1">
        <v>7</v>
      </c>
    </row>
    <row r="695" spans="1:2" ht="12" customHeight="1" x14ac:dyDescent="0.3">
      <c r="A695" s="1" t="s">
        <v>6224</v>
      </c>
      <c r="B695" s="1">
        <v>2</v>
      </c>
    </row>
    <row r="696" spans="1:2" ht="12" customHeight="1" x14ac:dyDescent="0.3">
      <c r="A696" s="1" t="s">
        <v>1031</v>
      </c>
      <c r="B696" s="1">
        <v>1</v>
      </c>
    </row>
    <row r="697" spans="1:2" ht="12" customHeight="1" x14ac:dyDescent="0.3">
      <c r="A697" s="1" t="s">
        <v>1180</v>
      </c>
      <c r="B697" s="1">
        <v>1</v>
      </c>
    </row>
    <row r="698" spans="1:2" ht="12" customHeight="1" x14ac:dyDescent="0.3">
      <c r="A698" s="1" t="s">
        <v>1984</v>
      </c>
      <c r="B698" s="1">
        <v>2</v>
      </c>
    </row>
    <row r="699" spans="1:2" ht="12" customHeight="1" x14ac:dyDescent="0.3">
      <c r="A699" s="1" t="s">
        <v>7422</v>
      </c>
      <c r="B699" s="1">
        <v>1</v>
      </c>
    </row>
    <row r="700" spans="1:2" ht="12" customHeight="1" x14ac:dyDescent="0.3">
      <c r="A700" s="1" t="s">
        <v>5892</v>
      </c>
      <c r="B700" s="1">
        <v>5</v>
      </c>
    </row>
    <row r="701" spans="1:2" ht="12" customHeight="1" x14ac:dyDescent="0.3">
      <c r="A701" s="1" t="s">
        <v>6978</v>
      </c>
      <c r="B701" s="1">
        <v>6</v>
      </c>
    </row>
    <row r="702" spans="1:2" ht="12" customHeight="1" x14ac:dyDescent="0.3">
      <c r="A702" s="1" t="s">
        <v>6404</v>
      </c>
      <c r="B702" s="1">
        <v>50</v>
      </c>
    </row>
    <row r="703" spans="1:2" ht="12" customHeight="1" x14ac:dyDescent="0.3">
      <c r="A703" s="1" t="s">
        <v>5177</v>
      </c>
      <c r="B703" s="1">
        <v>2</v>
      </c>
    </row>
    <row r="704" spans="1:2" ht="12" customHeight="1" x14ac:dyDescent="0.3">
      <c r="A704" s="1" t="s">
        <v>5281</v>
      </c>
      <c r="B704" s="1">
        <v>4</v>
      </c>
    </row>
    <row r="705" spans="1:2" ht="12" customHeight="1" x14ac:dyDescent="0.3">
      <c r="A705" s="1" t="s">
        <v>6559</v>
      </c>
      <c r="B705" s="1">
        <v>11</v>
      </c>
    </row>
    <row r="706" spans="1:2" ht="12" customHeight="1" x14ac:dyDescent="0.3">
      <c r="A706" s="1" t="s">
        <v>858</v>
      </c>
      <c r="B706" s="1">
        <v>2</v>
      </c>
    </row>
    <row r="707" spans="1:2" ht="12" customHeight="1" x14ac:dyDescent="0.3">
      <c r="A707" s="1" t="s">
        <v>1247</v>
      </c>
      <c r="B707" s="1">
        <v>3</v>
      </c>
    </row>
    <row r="708" spans="1:2" ht="12" customHeight="1" x14ac:dyDescent="0.3">
      <c r="A708" s="1" t="s">
        <v>6225</v>
      </c>
      <c r="B708" s="1">
        <v>11</v>
      </c>
    </row>
    <row r="709" spans="1:2" ht="12" customHeight="1" x14ac:dyDescent="0.3">
      <c r="A709" s="1" t="s">
        <v>6226</v>
      </c>
      <c r="B709" s="1">
        <v>51</v>
      </c>
    </row>
    <row r="710" spans="1:2" ht="12" customHeight="1" x14ac:dyDescent="0.3">
      <c r="A710" s="1" t="s">
        <v>6227</v>
      </c>
      <c r="B710" s="1">
        <v>11</v>
      </c>
    </row>
    <row r="711" spans="1:2" ht="12" customHeight="1" x14ac:dyDescent="0.3">
      <c r="A711" s="1" t="s">
        <v>7423</v>
      </c>
      <c r="B711" s="1">
        <v>4</v>
      </c>
    </row>
    <row r="712" spans="1:2" ht="12" customHeight="1" x14ac:dyDescent="0.3">
      <c r="A712" s="1" t="s">
        <v>7155</v>
      </c>
      <c r="B712" s="1">
        <v>5</v>
      </c>
    </row>
    <row r="713" spans="1:2" ht="12" customHeight="1" x14ac:dyDescent="0.3">
      <c r="A713" s="1" t="s">
        <v>6782</v>
      </c>
      <c r="B713" s="1">
        <v>2</v>
      </c>
    </row>
    <row r="714" spans="1:2" ht="12" customHeight="1" x14ac:dyDescent="0.3">
      <c r="A714" s="1" t="s">
        <v>1382</v>
      </c>
      <c r="B714" s="1">
        <v>2</v>
      </c>
    </row>
    <row r="715" spans="1:2" ht="12" customHeight="1" x14ac:dyDescent="0.3">
      <c r="A715" s="1" t="s">
        <v>2730</v>
      </c>
      <c r="B715" s="1">
        <v>2</v>
      </c>
    </row>
    <row r="716" spans="1:2" ht="12" customHeight="1" x14ac:dyDescent="0.3">
      <c r="A716" s="1" t="s">
        <v>1749</v>
      </c>
      <c r="B716" s="1">
        <v>1</v>
      </c>
    </row>
    <row r="717" spans="1:2" ht="12" customHeight="1" x14ac:dyDescent="0.3">
      <c r="A717" s="1" t="s">
        <v>4794</v>
      </c>
      <c r="B717" s="1">
        <v>4</v>
      </c>
    </row>
    <row r="718" spans="1:2" ht="12" customHeight="1" x14ac:dyDescent="0.3">
      <c r="A718" s="1" t="s">
        <v>1383</v>
      </c>
      <c r="B718" s="1">
        <v>1</v>
      </c>
    </row>
    <row r="719" spans="1:2" ht="12" customHeight="1" x14ac:dyDescent="0.3">
      <c r="A719" s="1" t="s">
        <v>1384</v>
      </c>
      <c r="B719" s="1">
        <v>2</v>
      </c>
    </row>
    <row r="720" spans="1:2" ht="12" customHeight="1" x14ac:dyDescent="0.3">
      <c r="A720" s="1" t="s">
        <v>7050</v>
      </c>
      <c r="B720" s="1">
        <v>2</v>
      </c>
    </row>
    <row r="721" spans="1:2" ht="12" customHeight="1" x14ac:dyDescent="0.3">
      <c r="A721" s="1" t="s">
        <v>3291</v>
      </c>
      <c r="B721" s="1">
        <v>3</v>
      </c>
    </row>
    <row r="722" spans="1:2" ht="12" customHeight="1" x14ac:dyDescent="0.3">
      <c r="A722" s="1" t="s">
        <v>3880</v>
      </c>
      <c r="B722" s="1">
        <v>5</v>
      </c>
    </row>
    <row r="723" spans="1:2" ht="12" customHeight="1" x14ac:dyDescent="0.3">
      <c r="A723" s="1" t="s">
        <v>29</v>
      </c>
      <c r="B723" s="1">
        <v>1</v>
      </c>
    </row>
    <row r="724" spans="1:2" ht="12" customHeight="1" x14ac:dyDescent="0.3">
      <c r="A724" s="1" t="s">
        <v>403</v>
      </c>
      <c r="B724" s="1">
        <v>1</v>
      </c>
    </row>
    <row r="725" spans="1:2" ht="12" customHeight="1" x14ac:dyDescent="0.3">
      <c r="A725" s="1" t="s">
        <v>6560</v>
      </c>
      <c r="B725" s="1">
        <v>3</v>
      </c>
    </row>
    <row r="726" spans="1:2" ht="12" customHeight="1" x14ac:dyDescent="0.3">
      <c r="A726" s="1" t="s">
        <v>322</v>
      </c>
      <c r="B726" s="1">
        <v>1</v>
      </c>
    </row>
    <row r="727" spans="1:2" ht="12" customHeight="1" x14ac:dyDescent="0.3">
      <c r="A727" s="1" t="s">
        <v>2731</v>
      </c>
      <c r="B727" s="1">
        <v>1</v>
      </c>
    </row>
    <row r="728" spans="1:2" ht="12" customHeight="1" x14ac:dyDescent="0.3">
      <c r="A728" s="1" t="s">
        <v>1248</v>
      </c>
      <c r="B728" s="1">
        <v>2</v>
      </c>
    </row>
    <row r="729" spans="1:2" ht="12" customHeight="1" x14ac:dyDescent="0.3">
      <c r="A729" s="1" t="s">
        <v>2608</v>
      </c>
      <c r="B729" s="1">
        <v>2</v>
      </c>
    </row>
    <row r="730" spans="1:2" ht="12" customHeight="1" x14ac:dyDescent="0.3">
      <c r="A730" s="1" t="s">
        <v>1604</v>
      </c>
      <c r="B730" s="1">
        <v>4</v>
      </c>
    </row>
    <row r="731" spans="1:2" ht="12" customHeight="1" x14ac:dyDescent="0.3">
      <c r="A731" s="1" t="s">
        <v>3782</v>
      </c>
      <c r="B731" s="1">
        <v>4</v>
      </c>
    </row>
    <row r="732" spans="1:2" ht="12" customHeight="1" x14ac:dyDescent="0.3">
      <c r="A732" s="1" t="s">
        <v>1110</v>
      </c>
      <c r="B732" s="1">
        <v>1</v>
      </c>
    </row>
    <row r="733" spans="1:2" ht="12" customHeight="1" x14ac:dyDescent="0.3">
      <c r="A733" s="1" t="s">
        <v>404</v>
      </c>
      <c r="B733" s="1">
        <v>1</v>
      </c>
    </row>
    <row r="734" spans="1:2" ht="12" customHeight="1" x14ac:dyDescent="0.3">
      <c r="A734" s="1" t="s">
        <v>3720</v>
      </c>
      <c r="B734" s="1">
        <v>2</v>
      </c>
    </row>
    <row r="735" spans="1:2" ht="12" customHeight="1" x14ac:dyDescent="0.3">
      <c r="A735" s="1" t="s">
        <v>5474</v>
      </c>
      <c r="B735" s="1">
        <v>7</v>
      </c>
    </row>
    <row r="736" spans="1:2" ht="12" customHeight="1" x14ac:dyDescent="0.3">
      <c r="A736" s="1" t="s">
        <v>3848</v>
      </c>
      <c r="B736" s="1">
        <v>8</v>
      </c>
    </row>
    <row r="737" spans="1:2" ht="12" customHeight="1" x14ac:dyDescent="0.3">
      <c r="A737" s="1" t="s">
        <v>1750</v>
      </c>
      <c r="B737" s="1">
        <v>4</v>
      </c>
    </row>
    <row r="738" spans="1:2" ht="12" customHeight="1" x14ac:dyDescent="0.3">
      <c r="A738" s="1" t="s">
        <v>1605</v>
      </c>
      <c r="B738" s="1">
        <v>32</v>
      </c>
    </row>
    <row r="739" spans="1:2" ht="12" customHeight="1" x14ac:dyDescent="0.3">
      <c r="A739" s="1" t="s">
        <v>30</v>
      </c>
      <c r="B739" s="1">
        <v>2</v>
      </c>
    </row>
    <row r="740" spans="1:2" ht="12" customHeight="1" x14ac:dyDescent="0.3">
      <c r="A740" s="1" t="s">
        <v>4058</v>
      </c>
      <c r="B740" s="1">
        <v>445</v>
      </c>
    </row>
    <row r="741" spans="1:2" ht="12" customHeight="1" x14ac:dyDescent="0.3">
      <c r="A741" s="1" t="s">
        <v>5324</v>
      </c>
      <c r="B741" s="1">
        <v>3</v>
      </c>
    </row>
    <row r="742" spans="1:2" ht="12" customHeight="1" x14ac:dyDescent="0.3">
      <c r="A742" s="1" t="s">
        <v>6979</v>
      </c>
      <c r="B742" s="1">
        <v>3</v>
      </c>
    </row>
    <row r="743" spans="1:2" ht="12" customHeight="1" x14ac:dyDescent="0.3">
      <c r="A743" s="1" t="s">
        <v>4663</v>
      </c>
      <c r="B743" s="1">
        <v>1</v>
      </c>
    </row>
    <row r="744" spans="1:2" ht="12" customHeight="1" x14ac:dyDescent="0.3">
      <c r="A744" s="1" t="s">
        <v>7424</v>
      </c>
      <c r="B744" s="1">
        <v>4</v>
      </c>
    </row>
    <row r="745" spans="1:2" ht="12" customHeight="1" x14ac:dyDescent="0.3">
      <c r="A745" s="1" t="s">
        <v>4795</v>
      </c>
      <c r="B745" s="1">
        <v>4</v>
      </c>
    </row>
    <row r="746" spans="1:2" ht="12" customHeight="1" x14ac:dyDescent="0.3">
      <c r="A746" s="1" t="s">
        <v>1751</v>
      </c>
      <c r="B746" s="1">
        <v>5</v>
      </c>
    </row>
    <row r="747" spans="1:2" ht="12" customHeight="1" x14ac:dyDescent="0.3">
      <c r="A747" s="1" t="s">
        <v>405</v>
      </c>
      <c r="B747" s="1">
        <v>1</v>
      </c>
    </row>
    <row r="748" spans="1:2" ht="12" customHeight="1" x14ac:dyDescent="0.3">
      <c r="A748" s="1" t="s">
        <v>2985</v>
      </c>
      <c r="B748" s="1">
        <v>6</v>
      </c>
    </row>
    <row r="749" spans="1:2" ht="12" customHeight="1" x14ac:dyDescent="0.3">
      <c r="A749" s="1" t="s">
        <v>8446</v>
      </c>
      <c r="B749" s="1">
        <v>80</v>
      </c>
    </row>
    <row r="750" spans="1:2" ht="12" customHeight="1" x14ac:dyDescent="0.3">
      <c r="A750" s="1" t="s">
        <v>4796</v>
      </c>
      <c r="B750" s="1">
        <v>3</v>
      </c>
    </row>
    <row r="751" spans="1:2" ht="12" customHeight="1" x14ac:dyDescent="0.3">
      <c r="A751" s="1" t="s">
        <v>5373</v>
      </c>
      <c r="B751" s="1">
        <v>2</v>
      </c>
    </row>
    <row r="752" spans="1:2" ht="12" customHeight="1" x14ac:dyDescent="0.3">
      <c r="A752" s="1" t="s">
        <v>7196</v>
      </c>
      <c r="B752" s="1">
        <v>1</v>
      </c>
    </row>
    <row r="753" spans="1:2" ht="12" customHeight="1" x14ac:dyDescent="0.3">
      <c r="A753" s="1" t="s">
        <v>6980</v>
      </c>
      <c r="B753" s="1">
        <v>2</v>
      </c>
    </row>
    <row r="754" spans="1:2" ht="12" customHeight="1" x14ac:dyDescent="0.3">
      <c r="A754" s="1" t="s">
        <v>4008</v>
      </c>
      <c r="B754" s="1">
        <v>8</v>
      </c>
    </row>
    <row r="755" spans="1:2" ht="12" customHeight="1" x14ac:dyDescent="0.3">
      <c r="A755" s="1" t="s">
        <v>7520</v>
      </c>
      <c r="B755" s="1">
        <v>2</v>
      </c>
    </row>
    <row r="756" spans="1:2" ht="12" customHeight="1" x14ac:dyDescent="0.3">
      <c r="A756" s="1" t="s">
        <v>3849</v>
      </c>
      <c r="B756" s="1">
        <v>2</v>
      </c>
    </row>
    <row r="757" spans="1:2" ht="12" customHeight="1" x14ac:dyDescent="0.3">
      <c r="A757" s="1" t="s">
        <v>1752</v>
      </c>
      <c r="B757" s="1">
        <v>6</v>
      </c>
    </row>
    <row r="758" spans="1:2" ht="12" customHeight="1" x14ac:dyDescent="0.3">
      <c r="A758" s="1" t="s">
        <v>1753</v>
      </c>
      <c r="B758" s="1">
        <v>6</v>
      </c>
    </row>
    <row r="759" spans="1:2" ht="12" customHeight="1" x14ac:dyDescent="0.3">
      <c r="A759" s="1" t="s">
        <v>2885</v>
      </c>
      <c r="B759" s="1">
        <v>2</v>
      </c>
    </row>
    <row r="760" spans="1:2" ht="12" customHeight="1" x14ac:dyDescent="0.3">
      <c r="A760" s="1" t="s">
        <v>4110</v>
      </c>
      <c r="B760" s="1">
        <v>18</v>
      </c>
    </row>
    <row r="761" spans="1:2" ht="12" customHeight="1" x14ac:dyDescent="0.3">
      <c r="A761" s="1" t="s">
        <v>2732</v>
      </c>
      <c r="B761" s="1">
        <v>2</v>
      </c>
    </row>
    <row r="762" spans="1:2" ht="12" customHeight="1" x14ac:dyDescent="0.3">
      <c r="A762" s="1" t="s">
        <v>5720</v>
      </c>
      <c r="B762" s="1">
        <v>2</v>
      </c>
    </row>
    <row r="763" spans="1:2" ht="12" customHeight="1" x14ac:dyDescent="0.3">
      <c r="A763" s="1" t="s">
        <v>5475</v>
      </c>
      <c r="B763" s="1">
        <v>2</v>
      </c>
    </row>
    <row r="764" spans="1:2" ht="12" customHeight="1" x14ac:dyDescent="0.3">
      <c r="A764" s="1" t="s">
        <v>2357</v>
      </c>
      <c r="B764" s="1">
        <v>2</v>
      </c>
    </row>
    <row r="765" spans="1:2" ht="12" customHeight="1" x14ac:dyDescent="0.3">
      <c r="A765" s="1" t="s">
        <v>6561</v>
      </c>
      <c r="B765" s="1">
        <v>4</v>
      </c>
    </row>
    <row r="766" spans="1:2" ht="12" customHeight="1" x14ac:dyDescent="0.3">
      <c r="A766" s="1" t="s">
        <v>5893</v>
      </c>
      <c r="B766" s="1">
        <v>3</v>
      </c>
    </row>
    <row r="767" spans="1:2" ht="12" customHeight="1" x14ac:dyDescent="0.3">
      <c r="A767" s="1" t="s">
        <v>7336</v>
      </c>
      <c r="B767" s="1">
        <v>1</v>
      </c>
    </row>
    <row r="768" spans="1:2" ht="12" customHeight="1" x14ac:dyDescent="0.3">
      <c r="A768" s="1" t="s">
        <v>7337</v>
      </c>
      <c r="B768" s="1">
        <v>4</v>
      </c>
    </row>
    <row r="769" spans="1:2" ht="12" customHeight="1" x14ac:dyDescent="0.3">
      <c r="A769" s="1" t="s">
        <v>7338</v>
      </c>
      <c r="B769" s="1">
        <v>4</v>
      </c>
    </row>
    <row r="770" spans="1:2" ht="12" customHeight="1" x14ac:dyDescent="0.3">
      <c r="A770" s="1" t="s">
        <v>504</v>
      </c>
      <c r="B770" s="1">
        <v>1</v>
      </c>
    </row>
    <row r="771" spans="1:2" ht="12" customHeight="1" x14ac:dyDescent="0.3">
      <c r="A771" s="1" t="s">
        <v>4853</v>
      </c>
      <c r="B771" s="1">
        <v>1</v>
      </c>
    </row>
    <row r="772" spans="1:2" ht="12" customHeight="1" x14ac:dyDescent="0.3">
      <c r="A772" s="1" t="s">
        <v>3091</v>
      </c>
      <c r="B772" s="1">
        <v>1</v>
      </c>
    </row>
    <row r="773" spans="1:2" ht="12" customHeight="1" x14ac:dyDescent="0.3">
      <c r="A773" s="1" t="s">
        <v>3442</v>
      </c>
      <c r="B773" s="1">
        <v>2</v>
      </c>
    </row>
    <row r="774" spans="1:2" ht="12" customHeight="1" x14ac:dyDescent="0.3">
      <c r="A774" s="1" t="s">
        <v>3651</v>
      </c>
      <c r="B774" s="1">
        <v>10</v>
      </c>
    </row>
    <row r="775" spans="1:2" ht="12" customHeight="1" x14ac:dyDescent="0.3">
      <c r="A775" s="1" t="s">
        <v>2358</v>
      </c>
      <c r="B775" s="1">
        <v>1</v>
      </c>
    </row>
    <row r="776" spans="1:2" ht="12" customHeight="1" x14ac:dyDescent="0.3">
      <c r="A776" s="1" t="s">
        <v>3926</v>
      </c>
      <c r="B776" s="1">
        <v>2</v>
      </c>
    </row>
    <row r="777" spans="1:2" ht="12" customHeight="1" x14ac:dyDescent="0.3">
      <c r="A777" s="1" t="s">
        <v>3969</v>
      </c>
      <c r="B777" s="1">
        <v>5</v>
      </c>
    </row>
    <row r="778" spans="1:2" ht="12" customHeight="1" x14ac:dyDescent="0.3">
      <c r="A778" s="1" t="s">
        <v>2182</v>
      </c>
      <c r="B778" s="1">
        <v>2</v>
      </c>
    </row>
    <row r="779" spans="1:2" ht="12" customHeight="1" x14ac:dyDescent="0.3">
      <c r="A779" s="1" t="s">
        <v>31</v>
      </c>
      <c r="B779" s="1">
        <v>10</v>
      </c>
    </row>
    <row r="780" spans="1:2" ht="12" customHeight="1" x14ac:dyDescent="0.3">
      <c r="A780" s="1" t="s">
        <v>6981</v>
      </c>
      <c r="B780" s="1">
        <v>7</v>
      </c>
    </row>
    <row r="781" spans="1:2" ht="12" customHeight="1" x14ac:dyDescent="0.3">
      <c r="A781" s="1" t="s">
        <v>3652</v>
      </c>
      <c r="B781" s="1">
        <v>1</v>
      </c>
    </row>
    <row r="782" spans="1:2" ht="12" customHeight="1" x14ac:dyDescent="0.3">
      <c r="A782" s="1" t="s">
        <v>859</v>
      </c>
      <c r="B782" s="1">
        <v>2</v>
      </c>
    </row>
    <row r="783" spans="1:2" ht="12" customHeight="1" x14ac:dyDescent="0.3">
      <c r="A783" s="1" t="s">
        <v>3850</v>
      </c>
      <c r="B783" s="1">
        <v>4</v>
      </c>
    </row>
    <row r="784" spans="1:2" ht="12" customHeight="1" x14ac:dyDescent="0.3">
      <c r="A784" s="1" t="s">
        <v>2609</v>
      </c>
      <c r="B784" s="1">
        <v>3</v>
      </c>
    </row>
    <row r="785" spans="1:2" ht="12" customHeight="1" x14ac:dyDescent="0.3">
      <c r="A785" s="1" t="s">
        <v>3721</v>
      </c>
      <c r="B785" s="1">
        <v>5</v>
      </c>
    </row>
    <row r="786" spans="1:2" ht="12" customHeight="1" x14ac:dyDescent="0.3">
      <c r="A786" s="1" t="s">
        <v>4148</v>
      </c>
      <c r="B786" s="1">
        <v>3</v>
      </c>
    </row>
    <row r="787" spans="1:2" ht="12" customHeight="1" x14ac:dyDescent="0.3">
      <c r="A787" s="1" t="s">
        <v>6700</v>
      </c>
      <c r="B787" s="1">
        <v>9</v>
      </c>
    </row>
    <row r="788" spans="1:2" ht="12" customHeight="1" x14ac:dyDescent="0.3">
      <c r="A788" s="1" t="s">
        <v>32</v>
      </c>
      <c r="B788" s="1">
        <v>1</v>
      </c>
    </row>
    <row r="789" spans="1:2" ht="12" customHeight="1" x14ac:dyDescent="0.3">
      <c r="A789" s="1" t="s">
        <v>3722</v>
      </c>
      <c r="B789" s="1">
        <v>3</v>
      </c>
    </row>
    <row r="790" spans="1:2" ht="12" customHeight="1" x14ac:dyDescent="0.3">
      <c r="A790" s="1" t="s">
        <v>4221</v>
      </c>
      <c r="B790" s="1">
        <v>14</v>
      </c>
    </row>
    <row r="791" spans="1:2" ht="12" customHeight="1" x14ac:dyDescent="0.3">
      <c r="A791" s="1" t="s">
        <v>2865</v>
      </c>
      <c r="B791" s="1">
        <v>3</v>
      </c>
    </row>
    <row r="792" spans="1:2" ht="12" customHeight="1" x14ac:dyDescent="0.3">
      <c r="A792" s="1" t="s">
        <v>323</v>
      </c>
      <c r="B792" s="1">
        <v>3</v>
      </c>
    </row>
    <row r="793" spans="1:2" ht="12" customHeight="1" x14ac:dyDescent="0.3">
      <c r="A793" s="1" t="s">
        <v>8490</v>
      </c>
      <c r="B793" s="1">
        <v>3</v>
      </c>
    </row>
    <row r="794" spans="1:2" ht="12" customHeight="1" x14ac:dyDescent="0.3">
      <c r="A794" s="1" t="s">
        <v>1754</v>
      </c>
      <c r="B794" s="1">
        <v>1</v>
      </c>
    </row>
    <row r="795" spans="1:2" ht="12" customHeight="1" x14ac:dyDescent="0.3">
      <c r="A795" s="1" t="s">
        <v>2866</v>
      </c>
      <c r="B795" s="1">
        <v>1</v>
      </c>
    </row>
    <row r="796" spans="1:2" ht="12" customHeight="1" x14ac:dyDescent="0.3">
      <c r="A796" s="1" t="s">
        <v>2523</v>
      </c>
      <c r="B796" s="1">
        <v>6</v>
      </c>
    </row>
    <row r="797" spans="1:2" ht="12" customHeight="1" x14ac:dyDescent="0.3">
      <c r="A797" s="1" t="s">
        <v>4566</v>
      </c>
      <c r="B797" s="1">
        <v>2</v>
      </c>
    </row>
    <row r="798" spans="1:2" ht="12" customHeight="1" x14ac:dyDescent="0.3">
      <c r="A798" s="1" t="s">
        <v>2183</v>
      </c>
      <c r="B798" s="1">
        <v>2</v>
      </c>
    </row>
    <row r="799" spans="1:2" ht="12" customHeight="1" x14ac:dyDescent="0.3">
      <c r="A799" s="1" t="s">
        <v>506</v>
      </c>
      <c r="B799" s="1">
        <v>11</v>
      </c>
    </row>
    <row r="800" spans="1:2" ht="12" customHeight="1" x14ac:dyDescent="0.3">
      <c r="A800" s="1" t="s">
        <v>1985</v>
      </c>
      <c r="B800" s="1">
        <v>4</v>
      </c>
    </row>
    <row r="801" spans="1:2" ht="12" customHeight="1" x14ac:dyDescent="0.3">
      <c r="A801" s="1" t="s">
        <v>2610</v>
      </c>
      <c r="B801" s="1">
        <v>2</v>
      </c>
    </row>
    <row r="802" spans="1:2" ht="12" customHeight="1" x14ac:dyDescent="0.3">
      <c r="A802" s="1" t="s">
        <v>4273</v>
      </c>
      <c r="B802" s="1">
        <v>17</v>
      </c>
    </row>
    <row r="803" spans="1:2" ht="12" customHeight="1" x14ac:dyDescent="0.3">
      <c r="A803" s="1" t="s">
        <v>861</v>
      </c>
      <c r="B803" s="1">
        <v>2</v>
      </c>
    </row>
    <row r="804" spans="1:2" ht="12" customHeight="1" x14ac:dyDescent="0.3">
      <c r="A804" s="1" t="s">
        <v>2185</v>
      </c>
      <c r="B804" s="1">
        <v>1</v>
      </c>
    </row>
    <row r="805" spans="1:2" ht="12" customHeight="1" x14ac:dyDescent="0.3">
      <c r="A805" s="1" t="s">
        <v>408</v>
      </c>
      <c r="B805" s="1">
        <v>4</v>
      </c>
    </row>
    <row r="806" spans="1:2" ht="12" customHeight="1" x14ac:dyDescent="0.3">
      <c r="A806" s="1" t="s">
        <v>4059</v>
      </c>
      <c r="B806" s="1">
        <v>4</v>
      </c>
    </row>
    <row r="807" spans="1:2" ht="12" customHeight="1" x14ac:dyDescent="0.3">
      <c r="A807" s="1" t="s">
        <v>3927</v>
      </c>
      <c r="B807" s="1">
        <v>11</v>
      </c>
    </row>
    <row r="808" spans="1:2" ht="12" customHeight="1" x14ac:dyDescent="0.3">
      <c r="A808" s="1" t="s">
        <v>8505</v>
      </c>
      <c r="B808" s="1">
        <v>14</v>
      </c>
    </row>
    <row r="809" spans="1:2" ht="12" customHeight="1" x14ac:dyDescent="0.3">
      <c r="A809" s="1" t="s">
        <v>2733</v>
      </c>
      <c r="B809" s="1">
        <v>6</v>
      </c>
    </row>
    <row r="810" spans="1:2" ht="12" customHeight="1" x14ac:dyDescent="0.3">
      <c r="A810" s="1" t="s">
        <v>4855</v>
      </c>
      <c r="B810" s="1">
        <v>1</v>
      </c>
    </row>
    <row r="811" spans="1:2" ht="12" customHeight="1" x14ac:dyDescent="0.3">
      <c r="A811" s="1" t="s">
        <v>3380</v>
      </c>
      <c r="B811" s="1">
        <v>7</v>
      </c>
    </row>
    <row r="812" spans="1:2" ht="12" customHeight="1" x14ac:dyDescent="0.3">
      <c r="A812" s="1" t="s">
        <v>325</v>
      </c>
      <c r="B812" s="1">
        <v>2</v>
      </c>
    </row>
    <row r="813" spans="1:2" ht="12" customHeight="1" x14ac:dyDescent="0.3">
      <c r="A813" s="1" t="s">
        <v>2522</v>
      </c>
      <c r="B813" s="1">
        <v>12</v>
      </c>
    </row>
    <row r="814" spans="1:2" ht="12" customHeight="1" x14ac:dyDescent="0.3">
      <c r="A814" s="1" t="s">
        <v>8511</v>
      </c>
      <c r="B814" s="1">
        <v>3</v>
      </c>
    </row>
    <row r="815" spans="1:2" ht="12" customHeight="1" x14ac:dyDescent="0.3">
      <c r="A815" s="1" t="s">
        <v>33</v>
      </c>
      <c r="B815" s="1">
        <v>4</v>
      </c>
    </row>
    <row r="816" spans="1:2" ht="12" customHeight="1" x14ac:dyDescent="0.3">
      <c r="A816" s="1" t="s">
        <v>406</v>
      </c>
      <c r="B816" s="1">
        <v>2</v>
      </c>
    </row>
    <row r="817" spans="1:2" ht="12" customHeight="1" x14ac:dyDescent="0.3">
      <c r="A817" s="1" t="s">
        <v>505</v>
      </c>
      <c r="B817" s="1">
        <v>1</v>
      </c>
    </row>
    <row r="818" spans="1:2" ht="12" customHeight="1" x14ac:dyDescent="0.3">
      <c r="A818" s="1" t="s">
        <v>407</v>
      </c>
      <c r="B818" s="1">
        <v>19</v>
      </c>
    </row>
    <row r="819" spans="1:2" ht="12" customHeight="1" x14ac:dyDescent="0.3">
      <c r="A819" s="1" t="s">
        <v>3653</v>
      </c>
      <c r="B819" s="1">
        <v>3</v>
      </c>
    </row>
    <row r="820" spans="1:2" ht="12" customHeight="1" x14ac:dyDescent="0.3">
      <c r="A820" s="1" t="s">
        <v>34</v>
      </c>
      <c r="B820" s="1">
        <v>1</v>
      </c>
    </row>
    <row r="821" spans="1:2" ht="12" customHeight="1" x14ac:dyDescent="0.3">
      <c r="A821" s="1" t="s">
        <v>1171</v>
      </c>
      <c r="B821" s="1">
        <v>2</v>
      </c>
    </row>
    <row r="822" spans="1:2" ht="12" customHeight="1" x14ac:dyDescent="0.3">
      <c r="A822" s="1" t="s">
        <v>35</v>
      </c>
      <c r="B822" s="1">
        <v>2</v>
      </c>
    </row>
    <row r="823" spans="1:2" ht="12" customHeight="1" x14ac:dyDescent="0.3">
      <c r="A823" s="1" t="s">
        <v>3881</v>
      </c>
      <c r="B823" s="1">
        <v>7</v>
      </c>
    </row>
    <row r="824" spans="1:2" ht="12" customHeight="1" x14ac:dyDescent="0.3">
      <c r="A824" s="1" t="s">
        <v>860</v>
      </c>
      <c r="B824" s="1">
        <v>1</v>
      </c>
    </row>
    <row r="825" spans="1:2" ht="12" customHeight="1" x14ac:dyDescent="0.3">
      <c r="A825" s="1" t="s">
        <v>2184</v>
      </c>
      <c r="B825" s="1">
        <v>1</v>
      </c>
    </row>
    <row r="826" spans="1:2" ht="12" customHeight="1" x14ac:dyDescent="0.3">
      <c r="A826" s="1" t="s">
        <v>3292</v>
      </c>
      <c r="B826" s="1">
        <v>9</v>
      </c>
    </row>
    <row r="827" spans="1:2" ht="12" customHeight="1" x14ac:dyDescent="0.3">
      <c r="A827" s="1" t="s">
        <v>4854</v>
      </c>
      <c r="B827" s="1">
        <v>7</v>
      </c>
    </row>
    <row r="828" spans="1:2" ht="12" customHeight="1" x14ac:dyDescent="0.3">
      <c r="A828" s="1" t="s">
        <v>1986</v>
      </c>
      <c r="B828" s="1">
        <v>8</v>
      </c>
    </row>
    <row r="829" spans="1:2" ht="12" customHeight="1" x14ac:dyDescent="0.3">
      <c r="A829" s="1" t="s">
        <v>324</v>
      </c>
      <c r="B829" s="1">
        <v>16</v>
      </c>
    </row>
    <row r="830" spans="1:2" ht="12" customHeight="1" x14ac:dyDescent="0.3">
      <c r="A830" s="1" t="s">
        <v>3723</v>
      </c>
      <c r="B830" s="1">
        <v>1</v>
      </c>
    </row>
    <row r="831" spans="1:2" ht="12" customHeight="1" x14ac:dyDescent="0.3">
      <c r="A831" s="1" t="s">
        <v>1522</v>
      </c>
      <c r="B831" s="1">
        <v>3</v>
      </c>
    </row>
    <row r="832" spans="1:2" ht="12" customHeight="1" x14ac:dyDescent="0.3">
      <c r="A832" s="1" t="s">
        <v>2186</v>
      </c>
      <c r="B832" s="1">
        <v>3</v>
      </c>
    </row>
    <row r="833" spans="1:2" ht="12" customHeight="1" x14ac:dyDescent="0.3">
      <c r="A833" s="1" t="s">
        <v>1987</v>
      </c>
      <c r="B833" s="1">
        <v>3</v>
      </c>
    </row>
    <row r="834" spans="1:2" ht="12" customHeight="1" x14ac:dyDescent="0.3">
      <c r="A834" s="1" t="s">
        <v>7521</v>
      </c>
      <c r="B834" s="1">
        <v>1</v>
      </c>
    </row>
    <row r="835" spans="1:2" ht="12" customHeight="1" x14ac:dyDescent="0.3">
      <c r="A835" s="1" t="s">
        <v>7425</v>
      </c>
      <c r="B835" s="1">
        <v>3</v>
      </c>
    </row>
    <row r="836" spans="1:2" ht="12" customHeight="1" x14ac:dyDescent="0.3">
      <c r="A836" s="1" t="s">
        <v>5374</v>
      </c>
      <c r="B836" s="1">
        <v>1</v>
      </c>
    </row>
    <row r="837" spans="1:2" ht="12" customHeight="1" x14ac:dyDescent="0.3">
      <c r="A837" s="1" t="s">
        <v>1032</v>
      </c>
      <c r="B837" s="1">
        <v>1</v>
      </c>
    </row>
    <row r="838" spans="1:2" ht="12" customHeight="1" x14ac:dyDescent="0.3">
      <c r="A838" s="1" t="s">
        <v>3147</v>
      </c>
      <c r="B838" s="1">
        <v>5</v>
      </c>
    </row>
    <row r="839" spans="1:2" ht="12" customHeight="1" x14ac:dyDescent="0.3">
      <c r="A839" s="1" t="s">
        <v>7426</v>
      </c>
      <c r="B839" s="1">
        <v>3</v>
      </c>
    </row>
    <row r="840" spans="1:2" ht="12" customHeight="1" x14ac:dyDescent="0.3">
      <c r="A840" s="1" t="s">
        <v>7339</v>
      </c>
      <c r="B840" s="1">
        <v>2</v>
      </c>
    </row>
    <row r="841" spans="1:2" ht="12" customHeight="1" x14ac:dyDescent="0.3">
      <c r="A841" s="1" t="s">
        <v>7340</v>
      </c>
      <c r="B841" s="1">
        <v>1</v>
      </c>
    </row>
    <row r="842" spans="1:2" ht="12" customHeight="1" x14ac:dyDescent="0.3">
      <c r="A842" s="1" t="s">
        <v>3783</v>
      </c>
      <c r="B842" s="1">
        <v>3</v>
      </c>
    </row>
    <row r="843" spans="1:2" ht="12" customHeight="1" x14ac:dyDescent="0.3">
      <c r="A843" s="1" t="s">
        <v>7581</v>
      </c>
      <c r="B843" s="1">
        <v>8</v>
      </c>
    </row>
    <row r="844" spans="1:2" ht="12" customHeight="1" x14ac:dyDescent="0.3">
      <c r="A844" s="1" t="s">
        <v>3387</v>
      </c>
      <c r="B844" s="1">
        <v>2</v>
      </c>
    </row>
    <row r="845" spans="1:2" ht="12" customHeight="1" x14ac:dyDescent="0.3">
      <c r="A845" s="1" t="s">
        <v>2886</v>
      </c>
      <c r="B845" s="1">
        <v>2</v>
      </c>
    </row>
    <row r="846" spans="1:2" ht="12" customHeight="1" x14ac:dyDescent="0.3">
      <c r="A846" s="1" t="s">
        <v>2887</v>
      </c>
      <c r="B846" s="1">
        <v>4</v>
      </c>
    </row>
    <row r="847" spans="1:2" ht="12" customHeight="1" x14ac:dyDescent="0.3">
      <c r="A847" s="1" t="s">
        <v>862</v>
      </c>
      <c r="B847" s="1">
        <v>3</v>
      </c>
    </row>
    <row r="848" spans="1:2" ht="12" customHeight="1" x14ac:dyDescent="0.3">
      <c r="A848" s="1" t="s">
        <v>36</v>
      </c>
      <c r="B848" s="1">
        <v>3</v>
      </c>
    </row>
    <row r="849" spans="1:2" ht="12" customHeight="1" x14ac:dyDescent="0.3">
      <c r="A849" s="1" t="s">
        <v>5797</v>
      </c>
      <c r="B849" s="1">
        <v>29</v>
      </c>
    </row>
    <row r="850" spans="1:2" ht="12" customHeight="1" x14ac:dyDescent="0.3">
      <c r="A850" s="1" t="s">
        <v>5798</v>
      </c>
      <c r="B850" s="1">
        <v>12</v>
      </c>
    </row>
    <row r="851" spans="1:2" ht="12" customHeight="1" x14ac:dyDescent="0.3">
      <c r="A851" s="1" t="s">
        <v>507</v>
      </c>
      <c r="B851" s="1">
        <v>1</v>
      </c>
    </row>
    <row r="852" spans="1:2" ht="12" customHeight="1" x14ac:dyDescent="0.3">
      <c r="A852" s="1" t="s">
        <v>863</v>
      </c>
      <c r="B852" s="1">
        <v>2</v>
      </c>
    </row>
    <row r="853" spans="1:2" ht="12" customHeight="1" x14ac:dyDescent="0.3">
      <c r="A853" s="1" t="s">
        <v>2531</v>
      </c>
      <c r="B853" s="1">
        <v>3</v>
      </c>
    </row>
    <row r="854" spans="1:2" ht="12" customHeight="1" x14ac:dyDescent="0.3">
      <c r="A854" s="1" t="s">
        <v>2187</v>
      </c>
      <c r="B854" s="1">
        <v>1</v>
      </c>
    </row>
    <row r="855" spans="1:2" ht="12" customHeight="1" x14ac:dyDescent="0.3">
      <c r="A855" s="1" t="s">
        <v>1755</v>
      </c>
      <c r="B855" s="1">
        <v>1</v>
      </c>
    </row>
    <row r="856" spans="1:2" ht="12" customHeight="1" x14ac:dyDescent="0.3">
      <c r="A856" s="1" t="s">
        <v>508</v>
      </c>
      <c r="B856" s="1">
        <v>1</v>
      </c>
    </row>
    <row r="857" spans="1:2" ht="12" customHeight="1" x14ac:dyDescent="0.3">
      <c r="A857" s="1" t="s">
        <v>6701</v>
      </c>
      <c r="B857" s="1">
        <v>5</v>
      </c>
    </row>
    <row r="858" spans="1:2" ht="12" customHeight="1" x14ac:dyDescent="0.3">
      <c r="A858" s="1" t="s">
        <v>6316</v>
      </c>
      <c r="B858" s="1">
        <v>3</v>
      </c>
    </row>
    <row r="859" spans="1:2" ht="12" customHeight="1" x14ac:dyDescent="0.3">
      <c r="A859" s="1" t="s">
        <v>1756</v>
      </c>
      <c r="B859" s="1">
        <v>4</v>
      </c>
    </row>
    <row r="860" spans="1:2" ht="12" customHeight="1" x14ac:dyDescent="0.3">
      <c r="A860" s="1" t="s">
        <v>1988</v>
      </c>
      <c r="B860" s="1">
        <v>10</v>
      </c>
    </row>
    <row r="861" spans="1:2" ht="12" customHeight="1" x14ac:dyDescent="0.3">
      <c r="A861" s="1" t="s">
        <v>7341</v>
      </c>
      <c r="B861" s="1">
        <v>1</v>
      </c>
    </row>
    <row r="862" spans="1:2" ht="12" customHeight="1" x14ac:dyDescent="0.3">
      <c r="A862" s="1" t="s">
        <v>6783</v>
      </c>
      <c r="B862" s="1">
        <v>1</v>
      </c>
    </row>
    <row r="863" spans="1:2" ht="12" customHeight="1" x14ac:dyDescent="0.3">
      <c r="A863" s="1" t="s">
        <v>6785</v>
      </c>
      <c r="B863" s="1">
        <v>4</v>
      </c>
    </row>
    <row r="864" spans="1:2" ht="12" customHeight="1" x14ac:dyDescent="0.3">
      <c r="A864" s="1" t="s">
        <v>6784</v>
      </c>
      <c r="B864" s="1">
        <v>9</v>
      </c>
    </row>
    <row r="865" spans="1:2" ht="12" customHeight="1" x14ac:dyDescent="0.3">
      <c r="A865" s="1" t="s">
        <v>1989</v>
      </c>
      <c r="B865" s="1">
        <v>2</v>
      </c>
    </row>
    <row r="866" spans="1:2" ht="12" customHeight="1" x14ac:dyDescent="0.3">
      <c r="A866" s="1" t="s">
        <v>509</v>
      </c>
      <c r="B866" s="1">
        <v>9</v>
      </c>
    </row>
    <row r="867" spans="1:2" ht="12" customHeight="1" x14ac:dyDescent="0.3">
      <c r="A867" s="1" t="s">
        <v>1990</v>
      </c>
      <c r="B867" s="1">
        <v>6</v>
      </c>
    </row>
    <row r="868" spans="1:2" ht="12" customHeight="1" x14ac:dyDescent="0.3">
      <c r="A868" s="1" t="s">
        <v>5088</v>
      </c>
      <c r="B868" s="1">
        <v>9</v>
      </c>
    </row>
    <row r="869" spans="1:2" ht="12" customHeight="1" x14ac:dyDescent="0.3">
      <c r="A869" s="1" t="s">
        <v>6164</v>
      </c>
      <c r="B869" s="1">
        <v>5</v>
      </c>
    </row>
    <row r="870" spans="1:2" ht="12" customHeight="1" x14ac:dyDescent="0.3">
      <c r="A870" s="1" t="s">
        <v>2675</v>
      </c>
      <c r="B870" s="1">
        <v>14</v>
      </c>
    </row>
    <row r="871" spans="1:2" ht="12" customHeight="1" x14ac:dyDescent="0.3">
      <c r="A871" s="1" t="s">
        <v>3293</v>
      </c>
      <c r="B871" s="1">
        <v>4</v>
      </c>
    </row>
    <row r="872" spans="1:2" ht="12" customHeight="1" x14ac:dyDescent="0.3">
      <c r="A872" s="1" t="s">
        <v>2888</v>
      </c>
      <c r="B872" s="1">
        <v>13</v>
      </c>
    </row>
    <row r="873" spans="1:2" ht="12" customHeight="1" x14ac:dyDescent="0.3">
      <c r="A873" s="1" t="s">
        <v>864</v>
      </c>
      <c r="B873" s="1">
        <v>1</v>
      </c>
    </row>
    <row r="874" spans="1:2" ht="12" customHeight="1" x14ac:dyDescent="0.3">
      <c r="A874" s="1" t="s">
        <v>2465</v>
      </c>
      <c r="B874" s="1">
        <v>4</v>
      </c>
    </row>
    <row r="875" spans="1:2" ht="12" customHeight="1" x14ac:dyDescent="0.3">
      <c r="A875" s="1" t="s">
        <v>510</v>
      </c>
      <c r="B875" s="1">
        <v>27</v>
      </c>
    </row>
    <row r="876" spans="1:2" ht="12" customHeight="1" x14ac:dyDescent="0.3">
      <c r="A876" s="1" t="s">
        <v>1757</v>
      </c>
      <c r="B876" s="1">
        <v>1</v>
      </c>
    </row>
    <row r="877" spans="1:2" ht="12" customHeight="1" x14ac:dyDescent="0.3">
      <c r="A877" s="1" t="s">
        <v>4933</v>
      </c>
      <c r="B877" s="1">
        <v>18</v>
      </c>
    </row>
    <row r="878" spans="1:2" ht="12" customHeight="1" x14ac:dyDescent="0.3">
      <c r="A878" s="1" t="s">
        <v>6015</v>
      </c>
      <c r="B878" s="1">
        <v>6</v>
      </c>
    </row>
    <row r="879" spans="1:2" ht="12" customHeight="1" x14ac:dyDescent="0.3">
      <c r="A879" s="1" t="s">
        <v>8576</v>
      </c>
      <c r="B879" s="1">
        <v>1</v>
      </c>
    </row>
    <row r="880" spans="1:2" ht="12" customHeight="1" x14ac:dyDescent="0.3">
      <c r="A880" s="1" t="s">
        <v>2188</v>
      </c>
      <c r="B880" s="1">
        <v>1</v>
      </c>
    </row>
    <row r="881" spans="1:2" ht="12" customHeight="1" x14ac:dyDescent="0.3">
      <c r="A881" s="1" t="s">
        <v>6786</v>
      </c>
      <c r="B881" s="1">
        <v>5</v>
      </c>
    </row>
    <row r="882" spans="1:2" ht="12" customHeight="1" x14ac:dyDescent="0.3">
      <c r="A882" s="1" t="s">
        <v>1991</v>
      </c>
      <c r="B882" s="1">
        <v>2</v>
      </c>
    </row>
    <row r="883" spans="1:2" ht="12" customHeight="1" x14ac:dyDescent="0.3">
      <c r="A883" s="1" t="s">
        <v>37</v>
      </c>
      <c r="B883" s="1">
        <v>8</v>
      </c>
    </row>
    <row r="884" spans="1:2" ht="12" customHeight="1" x14ac:dyDescent="0.3">
      <c r="A884" s="1" t="s">
        <v>1758</v>
      </c>
      <c r="B884" s="1">
        <v>1</v>
      </c>
    </row>
    <row r="885" spans="1:2" ht="12" customHeight="1" x14ac:dyDescent="0.3">
      <c r="A885" s="1" t="s">
        <v>1992</v>
      </c>
      <c r="B885" s="1">
        <v>1</v>
      </c>
    </row>
    <row r="886" spans="1:2" ht="12" customHeight="1" x14ac:dyDescent="0.3">
      <c r="A886" s="1" t="s">
        <v>1249</v>
      </c>
      <c r="B886" s="1">
        <v>3</v>
      </c>
    </row>
    <row r="887" spans="1:2" ht="12" customHeight="1" x14ac:dyDescent="0.3">
      <c r="A887" s="1" t="s">
        <v>3148</v>
      </c>
      <c r="B887" s="1">
        <v>7</v>
      </c>
    </row>
    <row r="888" spans="1:2" ht="12" customHeight="1" x14ac:dyDescent="0.3">
      <c r="A888" s="1" t="s">
        <v>2986</v>
      </c>
      <c r="B888" s="1">
        <v>8</v>
      </c>
    </row>
    <row r="889" spans="1:2" ht="12" customHeight="1" x14ac:dyDescent="0.3">
      <c r="A889" s="1" t="s">
        <v>1385</v>
      </c>
      <c r="B889" s="1">
        <v>4</v>
      </c>
    </row>
    <row r="890" spans="1:2" ht="12" customHeight="1" x14ac:dyDescent="0.3">
      <c r="A890" s="1" t="s">
        <v>1759</v>
      </c>
      <c r="B890" s="1">
        <v>7</v>
      </c>
    </row>
    <row r="891" spans="1:2" ht="12" customHeight="1" x14ac:dyDescent="0.3">
      <c r="A891" s="1" t="s">
        <v>1760</v>
      </c>
      <c r="B891" s="1">
        <v>7</v>
      </c>
    </row>
    <row r="892" spans="1:2" ht="12" customHeight="1" x14ac:dyDescent="0.3">
      <c r="A892" s="1" t="s">
        <v>2611</v>
      </c>
      <c r="B892" s="1">
        <v>2</v>
      </c>
    </row>
    <row r="893" spans="1:2" ht="12" customHeight="1" x14ac:dyDescent="0.3">
      <c r="A893" s="1" t="s">
        <v>2189</v>
      </c>
      <c r="B893" s="1">
        <v>1</v>
      </c>
    </row>
    <row r="894" spans="1:2" ht="12" customHeight="1" x14ac:dyDescent="0.3">
      <c r="A894" s="1" t="s">
        <v>2987</v>
      </c>
      <c r="B894" s="1">
        <v>6</v>
      </c>
    </row>
    <row r="895" spans="1:2" ht="12" customHeight="1" x14ac:dyDescent="0.3">
      <c r="A895" s="1" t="s">
        <v>1386</v>
      </c>
      <c r="B895" s="1">
        <v>2</v>
      </c>
    </row>
    <row r="896" spans="1:2" ht="12" customHeight="1" x14ac:dyDescent="0.3">
      <c r="A896" s="1" t="s">
        <v>8593</v>
      </c>
      <c r="B896" s="1">
        <v>3</v>
      </c>
    </row>
    <row r="897" spans="1:2" ht="12" customHeight="1" x14ac:dyDescent="0.3">
      <c r="A897" s="1" t="s">
        <v>1993</v>
      </c>
      <c r="B897" s="1">
        <v>6</v>
      </c>
    </row>
    <row r="898" spans="1:2" ht="12" customHeight="1" x14ac:dyDescent="0.3">
      <c r="A898" s="1" t="s">
        <v>1250</v>
      </c>
      <c r="B898" s="1">
        <v>2</v>
      </c>
    </row>
    <row r="899" spans="1:2" ht="12" customHeight="1" x14ac:dyDescent="0.3">
      <c r="A899" s="1" t="s">
        <v>2889</v>
      </c>
      <c r="B899" s="1">
        <v>1</v>
      </c>
    </row>
    <row r="900" spans="1:2" ht="12" customHeight="1" x14ac:dyDescent="0.3">
      <c r="A900" s="1" t="s">
        <v>2734</v>
      </c>
      <c r="B900" s="1">
        <v>4</v>
      </c>
    </row>
    <row r="901" spans="1:2" ht="12" customHeight="1" x14ac:dyDescent="0.3">
      <c r="A901" s="1" t="s">
        <v>2890</v>
      </c>
      <c r="B901" s="1">
        <v>2</v>
      </c>
    </row>
    <row r="902" spans="1:2" ht="12" customHeight="1" x14ac:dyDescent="0.3">
      <c r="A902" s="1" t="s">
        <v>3970</v>
      </c>
      <c r="B902" s="1">
        <v>5</v>
      </c>
    </row>
    <row r="903" spans="1:2" ht="12" customHeight="1" x14ac:dyDescent="0.3">
      <c r="A903" s="1" t="s">
        <v>1994</v>
      </c>
      <c r="B903" s="1">
        <v>203</v>
      </c>
    </row>
    <row r="904" spans="1:2" ht="12" customHeight="1" x14ac:dyDescent="0.3">
      <c r="A904" s="1" t="s">
        <v>2735</v>
      </c>
      <c r="B904" s="1">
        <v>1</v>
      </c>
    </row>
    <row r="905" spans="1:2" ht="12" customHeight="1" x14ac:dyDescent="0.3">
      <c r="A905" s="1" t="s">
        <v>2190</v>
      </c>
      <c r="B905" s="1">
        <v>3</v>
      </c>
    </row>
    <row r="906" spans="1:2" ht="12" customHeight="1" x14ac:dyDescent="0.3">
      <c r="A906" s="1" t="s">
        <v>8603</v>
      </c>
      <c r="B906" s="1">
        <v>22</v>
      </c>
    </row>
    <row r="907" spans="1:2" ht="12" customHeight="1" x14ac:dyDescent="0.3">
      <c r="A907" s="1" t="s">
        <v>2988</v>
      </c>
      <c r="B907" s="1">
        <v>4</v>
      </c>
    </row>
    <row r="908" spans="1:2" ht="12" customHeight="1" x14ac:dyDescent="0.3">
      <c r="A908" s="1" t="s">
        <v>1606</v>
      </c>
      <c r="B908" s="1">
        <v>27</v>
      </c>
    </row>
    <row r="909" spans="1:2" ht="12" customHeight="1" x14ac:dyDescent="0.3">
      <c r="A909" s="1" t="s">
        <v>1251</v>
      </c>
      <c r="B909" s="1">
        <v>1</v>
      </c>
    </row>
    <row r="910" spans="1:2" ht="12" customHeight="1" x14ac:dyDescent="0.3">
      <c r="A910" s="1" t="s">
        <v>511</v>
      </c>
      <c r="B910" s="1">
        <v>1</v>
      </c>
    </row>
    <row r="911" spans="1:2" ht="12" customHeight="1" x14ac:dyDescent="0.3">
      <c r="A911" s="1" t="s">
        <v>6897</v>
      </c>
      <c r="B911" s="1">
        <v>7</v>
      </c>
    </row>
    <row r="912" spans="1:2" ht="12" customHeight="1" x14ac:dyDescent="0.3">
      <c r="A912" s="1" t="s">
        <v>38</v>
      </c>
      <c r="B912" s="1">
        <v>4</v>
      </c>
    </row>
    <row r="913" spans="1:2" ht="12" customHeight="1" x14ac:dyDescent="0.3">
      <c r="A913" s="1" t="s">
        <v>1387</v>
      </c>
      <c r="B913" s="1">
        <v>1</v>
      </c>
    </row>
    <row r="914" spans="1:2" ht="12" customHeight="1" x14ac:dyDescent="0.3">
      <c r="A914" s="1" t="s">
        <v>6424</v>
      </c>
      <c r="B914" s="1">
        <v>4</v>
      </c>
    </row>
    <row r="915" spans="1:2" ht="12" customHeight="1" x14ac:dyDescent="0.3">
      <c r="A915" s="1" t="s">
        <v>512</v>
      </c>
      <c r="B915" s="1">
        <v>1</v>
      </c>
    </row>
    <row r="916" spans="1:2" ht="12" customHeight="1" x14ac:dyDescent="0.3">
      <c r="A916" s="1" t="s">
        <v>409</v>
      </c>
      <c r="B916" s="1">
        <v>3</v>
      </c>
    </row>
    <row r="917" spans="1:2" ht="12" customHeight="1" x14ac:dyDescent="0.3">
      <c r="A917" s="1" t="s">
        <v>8614</v>
      </c>
      <c r="B917" s="1">
        <v>1</v>
      </c>
    </row>
    <row r="918" spans="1:2" ht="12" customHeight="1" x14ac:dyDescent="0.3">
      <c r="A918" s="1" t="s">
        <v>1761</v>
      </c>
      <c r="B918" s="1">
        <v>5</v>
      </c>
    </row>
    <row r="919" spans="1:2" ht="12" customHeight="1" x14ac:dyDescent="0.3">
      <c r="A919" s="1" t="s">
        <v>6289</v>
      </c>
      <c r="B919" s="1">
        <v>80</v>
      </c>
    </row>
    <row r="920" spans="1:2" ht="12" customHeight="1" x14ac:dyDescent="0.3">
      <c r="A920" s="1" t="s">
        <v>6425</v>
      </c>
      <c r="B920" s="1">
        <v>1</v>
      </c>
    </row>
    <row r="921" spans="1:2" ht="12" customHeight="1" x14ac:dyDescent="0.3">
      <c r="A921" s="1" t="s">
        <v>1252</v>
      </c>
      <c r="B921" s="1">
        <v>1</v>
      </c>
    </row>
    <row r="922" spans="1:2" ht="12" customHeight="1" x14ac:dyDescent="0.3">
      <c r="A922" s="1" t="s">
        <v>410</v>
      </c>
      <c r="B922" s="1">
        <v>1</v>
      </c>
    </row>
    <row r="923" spans="1:2" ht="12" customHeight="1" x14ac:dyDescent="0.3">
      <c r="A923" s="1" t="s">
        <v>1995</v>
      </c>
      <c r="B923" s="1">
        <v>1</v>
      </c>
    </row>
    <row r="924" spans="1:2" ht="12" customHeight="1" x14ac:dyDescent="0.3">
      <c r="A924" s="1" t="s">
        <v>2676</v>
      </c>
      <c r="B924" s="1">
        <v>5</v>
      </c>
    </row>
    <row r="925" spans="1:2" ht="12" customHeight="1" x14ac:dyDescent="0.3">
      <c r="A925" s="1" t="s">
        <v>4131</v>
      </c>
      <c r="B925" s="1">
        <v>10</v>
      </c>
    </row>
    <row r="926" spans="1:2" ht="12" customHeight="1" x14ac:dyDescent="0.3">
      <c r="A926" s="1" t="s">
        <v>1253</v>
      </c>
      <c r="B926" s="1">
        <v>2</v>
      </c>
    </row>
    <row r="927" spans="1:2" ht="12" customHeight="1" x14ac:dyDescent="0.3">
      <c r="A927" s="1" t="s">
        <v>1181</v>
      </c>
      <c r="B927" s="1">
        <v>1</v>
      </c>
    </row>
    <row r="928" spans="1:2" ht="12" customHeight="1" x14ac:dyDescent="0.3">
      <c r="A928" s="1" t="s">
        <v>5325</v>
      </c>
      <c r="B928" s="1">
        <v>1</v>
      </c>
    </row>
    <row r="929" spans="1:2" ht="12" customHeight="1" x14ac:dyDescent="0.3">
      <c r="A929" s="1" t="s">
        <v>2532</v>
      </c>
      <c r="B929" s="1">
        <v>4</v>
      </c>
    </row>
    <row r="930" spans="1:2" ht="12" customHeight="1" x14ac:dyDescent="0.3">
      <c r="A930" s="1" t="s">
        <v>5089</v>
      </c>
      <c r="B930" s="1">
        <v>3</v>
      </c>
    </row>
    <row r="931" spans="1:2" ht="12" customHeight="1" x14ac:dyDescent="0.3">
      <c r="A931" s="1" t="s">
        <v>2989</v>
      </c>
      <c r="B931" s="1">
        <v>4</v>
      </c>
    </row>
    <row r="932" spans="1:2" ht="12" customHeight="1" x14ac:dyDescent="0.3">
      <c r="A932" s="1" t="s">
        <v>6898</v>
      </c>
      <c r="B932" s="1">
        <v>1</v>
      </c>
    </row>
    <row r="933" spans="1:2" ht="12" customHeight="1" x14ac:dyDescent="0.3">
      <c r="A933" s="1" t="s">
        <v>7056</v>
      </c>
      <c r="B933" s="1">
        <v>6</v>
      </c>
    </row>
    <row r="934" spans="1:2" ht="12" customHeight="1" x14ac:dyDescent="0.3">
      <c r="A934" s="1" t="s">
        <v>513</v>
      </c>
      <c r="B934" s="1">
        <v>1</v>
      </c>
    </row>
    <row r="935" spans="1:2" ht="12" customHeight="1" x14ac:dyDescent="0.3">
      <c r="A935" s="1" t="s">
        <v>2191</v>
      </c>
      <c r="B935" s="1">
        <v>9</v>
      </c>
    </row>
    <row r="936" spans="1:2" ht="12" customHeight="1" x14ac:dyDescent="0.3">
      <c r="A936" s="1" t="s">
        <v>7245</v>
      </c>
      <c r="B936" s="1">
        <v>20</v>
      </c>
    </row>
    <row r="937" spans="1:2" ht="12" customHeight="1" x14ac:dyDescent="0.3">
      <c r="A937" s="1" t="s">
        <v>8634</v>
      </c>
      <c r="B937" s="1">
        <v>2</v>
      </c>
    </row>
    <row r="938" spans="1:2" ht="12" customHeight="1" x14ac:dyDescent="0.3">
      <c r="A938" s="1" t="s">
        <v>514</v>
      </c>
      <c r="B938" s="1">
        <v>2</v>
      </c>
    </row>
    <row r="939" spans="1:2" ht="12" customHeight="1" x14ac:dyDescent="0.3">
      <c r="A939" s="1" t="s">
        <v>39</v>
      </c>
      <c r="B939" s="1">
        <v>1</v>
      </c>
    </row>
    <row r="940" spans="1:2" ht="12" customHeight="1" x14ac:dyDescent="0.3">
      <c r="A940" s="1" t="s">
        <v>1111</v>
      </c>
      <c r="B940" s="1">
        <v>1</v>
      </c>
    </row>
    <row r="941" spans="1:2" ht="12" customHeight="1" x14ac:dyDescent="0.3">
      <c r="A941" s="1" t="s">
        <v>40</v>
      </c>
      <c r="B941" s="1">
        <v>1</v>
      </c>
    </row>
    <row r="942" spans="1:2" ht="12" customHeight="1" x14ac:dyDescent="0.3">
      <c r="A942" s="1" t="s">
        <v>2677</v>
      </c>
      <c r="B942" s="1">
        <v>27</v>
      </c>
    </row>
    <row r="943" spans="1:2" ht="12" customHeight="1" x14ac:dyDescent="0.3">
      <c r="A943" s="1" t="s">
        <v>3294</v>
      </c>
      <c r="B943" s="1">
        <v>6</v>
      </c>
    </row>
    <row r="944" spans="1:2" ht="12" customHeight="1" x14ac:dyDescent="0.3">
      <c r="A944" s="1" t="s">
        <v>3851</v>
      </c>
      <c r="B944" s="1">
        <v>2</v>
      </c>
    </row>
    <row r="945" spans="1:2" ht="12" customHeight="1" x14ac:dyDescent="0.3">
      <c r="A945" s="1" t="s">
        <v>3599</v>
      </c>
      <c r="B945" s="1">
        <v>9</v>
      </c>
    </row>
    <row r="946" spans="1:2" ht="12" customHeight="1" x14ac:dyDescent="0.3">
      <c r="A946" s="1" t="s">
        <v>41</v>
      </c>
      <c r="B946" s="1">
        <v>7</v>
      </c>
    </row>
    <row r="947" spans="1:2" ht="12" customHeight="1" x14ac:dyDescent="0.3">
      <c r="A947" s="1" t="s">
        <v>1762</v>
      </c>
      <c r="B947" s="1">
        <v>1</v>
      </c>
    </row>
    <row r="948" spans="1:2" ht="12" customHeight="1" x14ac:dyDescent="0.3">
      <c r="A948" s="1" t="s">
        <v>1388</v>
      </c>
      <c r="B948" s="1">
        <v>2</v>
      </c>
    </row>
    <row r="949" spans="1:2" ht="12" customHeight="1" x14ac:dyDescent="0.3">
      <c r="A949" s="1" t="s">
        <v>1254</v>
      </c>
      <c r="B949" s="1">
        <v>1</v>
      </c>
    </row>
    <row r="950" spans="1:2" ht="12" customHeight="1" x14ac:dyDescent="0.3">
      <c r="A950" s="1" t="s">
        <v>8647</v>
      </c>
      <c r="B950" s="1">
        <v>14</v>
      </c>
    </row>
    <row r="951" spans="1:2" ht="12" customHeight="1" x14ac:dyDescent="0.3">
      <c r="A951" s="1" t="s">
        <v>738</v>
      </c>
      <c r="B951" s="1">
        <v>1</v>
      </c>
    </row>
    <row r="952" spans="1:2" ht="12" customHeight="1" x14ac:dyDescent="0.3">
      <c r="A952" s="1" t="s">
        <v>1763</v>
      </c>
      <c r="B952" s="1">
        <v>4</v>
      </c>
    </row>
    <row r="953" spans="1:2" ht="12" customHeight="1" x14ac:dyDescent="0.3">
      <c r="A953" s="1" t="s">
        <v>42</v>
      </c>
      <c r="B953" s="1">
        <v>2</v>
      </c>
    </row>
    <row r="954" spans="1:2" ht="12" customHeight="1" x14ac:dyDescent="0.3">
      <c r="A954" s="1" t="s">
        <v>5799</v>
      </c>
      <c r="B954" s="1">
        <v>14</v>
      </c>
    </row>
    <row r="955" spans="1:2" ht="12" customHeight="1" x14ac:dyDescent="0.3">
      <c r="A955" s="1" t="s">
        <v>1255</v>
      </c>
      <c r="B955" s="1">
        <v>1</v>
      </c>
    </row>
    <row r="956" spans="1:2" ht="12" customHeight="1" x14ac:dyDescent="0.3">
      <c r="A956" s="1" t="s">
        <v>1033</v>
      </c>
      <c r="B956" s="1">
        <v>2</v>
      </c>
    </row>
    <row r="957" spans="1:2" ht="12" customHeight="1" x14ac:dyDescent="0.3">
      <c r="A957" s="1" t="s">
        <v>1182</v>
      </c>
      <c r="B957" s="1">
        <v>1</v>
      </c>
    </row>
    <row r="958" spans="1:2" ht="12" customHeight="1" x14ac:dyDescent="0.3">
      <c r="A958" s="1" t="s">
        <v>43</v>
      </c>
      <c r="B958" s="1">
        <v>2</v>
      </c>
    </row>
    <row r="959" spans="1:2" ht="12" customHeight="1" x14ac:dyDescent="0.3">
      <c r="A959" s="1" t="s">
        <v>6787</v>
      </c>
      <c r="B959" s="1">
        <v>3</v>
      </c>
    </row>
    <row r="960" spans="1:2" ht="12" customHeight="1" x14ac:dyDescent="0.3">
      <c r="A960" s="1" t="s">
        <v>1607</v>
      </c>
      <c r="B960" s="1">
        <v>2</v>
      </c>
    </row>
    <row r="961" spans="1:2" ht="12" customHeight="1" x14ac:dyDescent="0.3">
      <c r="A961" s="1" t="s">
        <v>739</v>
      </c>
      <c r="B961" s="1">
        <v>1</v>
      </c>
    </row>
    <row r="962" spans="1:2" ht="12" customHeight="1" x14ac:dyDescent="0.3">
      <c r="A962" s="1" t="s">
        <v>7307</v>
      </c>
      <c r="B962" s="1">
        <v>3</v>
      </c>
    </row>
    <row r="963" spans="1:2" ht="12" customHeight="1" x14ac:dyDescent="0.3">
      <c r="A963" s="1" t="s">
        <v>5375</v>
      </c>
      <c r="B963" s="1">
        <v>5</v>
      </c>
    </row>
    <row r="964" spans="1:2" ht="12" customHeight="1" x14ac:dyDescent="0.3">
      <c r="A964" s="1" t="s">
        <v>5721</v>
      </c>
      <c r="B964" s="1">
        <v>2</v>
      </c>
    </row>
    <row r="965" spans="1:2" ht="12" customHeight="1" x14ac:dyDescent="0.3">
      <c r="A965" s="1" t="s">
        <v>1608</v>
      </c>
      <c r="B965" s="1">
        <v>25</v>
      </c>
    </row>
    <row r="966" spans="1:2" ht="12" customHeight="1" x14ac:dyDescent="0.3">
      <c r="A966" s="1" t="s">
        <v>6016</v>
      </c>
      <c r="B966" s="1">
        <v>5</v>
      </c>
    </row>
    <row r="967" spans="1:2" ht="12" customHeight="1" x14ac:dyDescent="0.3">
      <c r="A967" s="1" t="s">
        <v>4371</v>
      </c>
      <c r="B967" s="1">
        <v>14</v>
      </c>
    </row>
    <row r="968" spans="1:2" ht="12" customHeight="1" x14ac:dyDescent="0.3">
      <c r="A968" s="1" t="s">
        <v>8665</v>
      </c>
      <c r="B968" s="1">
        <v>4</v>
      </c>
    </row>
    <row r="969" spans="1:2" ht="12" customHeight="1" x14ac:dyDescent="0.3">
      <c r="A969" s="1" t="s">
        <v>3600</v>
      </c>
      <c r="B969" s="1">
        <v>3</v>
      </c>
    </row>
    <row r="970" spans="1:2" ht="12" customHeight="1" x14ac:dyDescent="0.3">
      <c r="A970" s="1" t="s">
        <v>7414</v>
      </c>
      <c r="B970" s="1">
        <v>5</v>
      </c>
    </row>
    <row r="971" spans="1:2" ht="12" customHeight="1" x14ac:dyDescent="0.3">
      <c r="A971" s="1" t="s">
        <v>4060</v>
      </c>
      <c r="B971" s="1">
        <v>17</v>
      </c>
    </row>
    <row r="972" spans="1:2" ht="12" customHeight="1" x14ac:dyDescent="0.3">
      <c r="A972" s="1" t="s">
        <v>7595</v>
      </c>
      <c r="B972" s="1">
        <v>2</v>
      </c>
    </row>
    <row r="973" spans="1:2" ht="12" customHeight="1" x14ac:dyDescent="0.3">
      <c r="A973" s="1" t="s">
        <v>4252</v>
      </c>
      <c r="B973" s="1">
        <v>7</v>
      </c>
    </row>
    <row r="974" spans="1:2" ht="12" customHeight="1" x14ac:dyDescent="0.3">
      <c r="A974" s="1" t="s">
        <v>1523</v>
      </c>
      <c r="B974" s="1">
        <v>3</v>
      </c>
    </row>
    <row r="975" spans="1:2" ht="12" customHeight="1" x14ac:dyDescent="0.3">
      <c r="A975" s="1" t="s">
        <v>5178</v>
      </c>
      <c r="B975" s="1">
        <v>2</v>
      </c>
    </row>
    <row r="976" spans="1:2" ht="12" customHeight="1" x14ac:dyDescent="0.3">
      <c r="A976" s="1" t="s">
        <v>1256</v>
      </c>
      <c r="B976" s="1">
        <v>3</v>
      </c>
    </row>
    <row r="977" spans="1:2" ht="12" customHeight="1" x14ac:dyDescent="0.3">
      <c r="A977" s="1" t="s">
        <v>3443</v>
      </c>
      <c r="B977" s="1">
        <v>8</v>
      </c>
    </row>
    <row r="978" spans="1:2" ht="12" customHeight="1" x14ac:dyDescent="0.3">
      <c r="A978" s="1" t="s">
        <v>2533</v>
      </c>
      <c r="B978" s="1">
        <v>3</v>
      </c>
    </row>
    <row r="979" spans="1:2" ht="12" customHeight="1" x14ac:dyDescent="0.3">
      <c r="A979" s="1" t="s">
        <v>1389</v>
      </c>
      <c r="B979" s="1">
        <v>3</v>
      </c>
    </row>
    <row r="980" spans="1:2" ht="12" customHeight="1" x14ac:dyDescent="0.3">
      <c r="A980" s="1" t="s">
        <v>7342</v>
      </c>
      <c r="B980" s="1">
        <v>2</v>
      </c>
    </row>
    <row r="981" spans="1:2" ht="12" customHeight="1" x14ac:dyDescent="0.3">
      <c r="A981" s="1" t="s">
        <v>7343</v>
      </c>
      <c r="B981" s="1">
        <v>1</v>
      </c>
    </row>
    <row r="982" spans="1:2" ht="12" customHeight="1" x14ac:dyDescent="0.3">
      <c r="A982" s="1" t="s">
        <v>6017</v>
      </c>
      <c r="B982" s="1">
        <v>2</v>
      </c>
    </row>
    <row r="983" spans="1:2" ht="12" customHeight="1" x14ac:dyDescent="0.3">
      <c r="A983" s="1" t="s">
        <v>5722</v>
      </c>
      <c r="B983" s="1">
        <v>3</v>
      </c>
    </row>
    <row r="984" spans="1:2" ht="12" customHeight="1" x14ac:dyDescent="0.3">
      <c r="A984" s="1" t="s">
        <v>4403</v>
      </c>
      <c r="B984" s="1">
        <v>4</v>
      </c>
    </row>
    <row r="985" spans="1:2" ht="12" customHeight="1" x14ac:dyDescent="0.3">
      <c r="A985" s="1" t="s">
        <v>6562</v>
      </c>
      <c r="B985" s="1">
        <v>4</v>
      </c>
    </row>
    <row r="986" spans="1:2" ht="12" customHeight="1" x14ac:dyDescent="0.3">
      <c r="A986" s="1" t="s">
        <v>2678</v>
      </c>
      <c r="B986" s="1">
        <v>4</v>
      </c>
    </row>
    <row r="987" spans="1:2" ht="12" customHeight="1" x14ac:dyDescent="0.3">
      <c r="A987" s="1" t="s">
        <v>7596</v>
      </c>
      <c r="B987" s="1">
        <v>3</v>
      </c>
    </row>
    <row r="988" spans="1:2" ht="12" customHeight="1" x14ac:dyDescent="0.3">
      <c r="A988" s="1" t="s">
        <v>7156</v>
      </c>
      <c r="B988" s="1">
        <v>4</v>
      </c>
    </row>
    <row r="989" spans="1:2" ht="12" customHeight="1" x14ac:dyDescent="0.3">
      <c r="A989" s="1" t="s">
        <v>7344</v>
      </c>
      <c r="B989" s="1">
        <v>1</v>
      </c>
    </row>
    <row r="990" spans="1:2" ht="12" customHeight="1" x14ac:dyDescent="0.3">
      <c r="A990" s="1" t="s">
        <v>44</v>
      </c>
      <c r="B990" s="1">
        <v>2</v>
      </c>
    </row>
    <row r="991" spans="1:2" ht="12" customHeight="1" x14ac:dyDescent="0.3">
      <c r="A991" s="1" t="s">
        <v>45</v>
      </c>
      <c r="B991" s="1">
        <v>1</v>
      </c>
    </row>
    <row r="992" spans="1:2" ht="12" customHeight="1" x14ac:dyDescent="0.3">
      <c r="A992" s="1" t="s">
        <v>326</v>
      </c>
      <c r="B992" s="1">
        <v>1</v>
      </c>
    </row>
    <row r="993" spans="1:2" ht="12" customHeight="1" x14ac:dyDescent="0.3">
      <c r="A993" s="1" t="s">
        <v>7522</v>
      </c>
      <c r="B993" s="1">
        <v>2</v>
      </c>
    </row>
    <row r="994" spans="1:2" ht="12" customHeight="1" x14ac:dyDescent="0.3">
      <c r="A994" s="1" t="s">
        <v>3784</v>
      </c>
      <c r="B994" s="1">
        <v>7</v>
      </c>
    </row>
    <row r="995" spans="1:2" ht="12" customHeight="1" x14ac:dyDescent="0.3">
      <c r="A995" s="1" t="s">
        <v>46</v>
      </c>
      <c r="B995" s="1">
        <v>2</v>
      </c>
    </row>
    <row r="996" spans="1:2" ht="12" customHeight="1" x14ac:dyDescent="0.3">
      <c r="A996" s="1" t="s">
        <v>515</v>
      </c>
      <c r="B996" s="1">
        <v>11</v>
      </c>
    </row>
    <row r="997" spans="1:2" ht="12" customHeight="1" x14ac:dyDescent="0.3">
      <c r="A997" s="1" t="s">
        <v>1609</v>
      </c>
      <c r="B997" s="1">
        <v>4</v>
      </c>
    </row>
    <row r="998" spans="1:2" ht="12" customHeight="1" x14ac:dyDescent="0.3">
      <c r="A998" s="1" t="s">
        <v>7308</v>
      </c>
      <c r="B998" s="1">
        <v>2</v>
      </c>
    </row>
    <row r="999" spans="1:2" ht="12" customHeight="1" x14ac:dyDescent="0.3">
      <c r="A999" s="1" t="s">
        <v>6947</v>
      </c>
      <c r="B999" s="1">
        <v>6</v>
      </c>
    </row>
    <row r="1000" spans="1:2" ht="12" customHeight="1" x14ac:dyDescent="0.3">
      <c r="A1000" s="1" t="s">
        <v>2715</v>
      </c>
      <c r="B1000" s="1">
        <v>5</v>
      </c>
    </row>
    <row r="1001" spans="1:2" ht="12" customHeight="1" x14ac:dyDescent="0.3">
      <c r="A1001" s="1" t="s">
        <v>1610</v>
      </c>
      <c r="B1001" s="1">
        <v>9</v>
      </c>
    </row>
    <row r="1002" spans="1:2" ht="12" customHeight="1" x14ac:dyDescent="0.3">
      <c r="A1002" s="1" t="s">
        <v>3928</v>
      </c>
      <c r="B1002" s="1">
        <v>7</v>
      </c>
    </row>
    <row r="1003" spans="1:2" ht="12" customHeight="1" x14ac:dyDescent="0.3">
      <c r="A1003" s="1" t="s">
        <v>5326</v>
      </c>
      <c r="B1003" s="1">
        <v>4</v>
      </c>
    </row>
    <row r="1004" spans="1:2" ht="12" customHeight="1" x14ac:dyDescent="0.3">
      <c r="A1004" s="1" t="s">
        <v>5476</v>
      </c>
      <c r="B1004" s="1">
        <v>2</v>
      </c>
    </row>
    <row r="1005" spans="1:2" ht="12" customHeight="1" x14ac:dyDescent="0.3">
      <c r="A1005" s="1" t="s">
        <v>2891</v>
      </c>
      <c r="B1005" s="1">
        <v>16</v>
      </c>
    </row>
    <row r="1006" spans="1:2" ht="12" customHeight="1" x14ac:dyDescent="0.3">
      <c r="A1006" s="1" t="s">
        <v>47</v>
      </c>
      <c r="B1006" s="1">
        <v>6</v>
      </c>
    </row>
    <row r="1007" spans="1:2" ht="12" customHeight="1" x14ac:dyDescent="0.3">
      <c r="A1007" s="1" t="s">
        <v>1257</v>
      </c>
      <c r="B1007" s="1">
        <v>81</v>
      </c>
    </row>
    <row r="1008" spans="1:2" ht="12" customHeight="1" x14ac:dyDescent="0.3">
      <c r="A1008" s="1" t="s">
        <v>1611</v>
      </c>
      <c r="B1008" s="1">
        <v>11</v>
      </c>
    </row>
    <row r="1009" spans="1:2" ht="12" customHeight="1" x14ac:dyDescent="0.3">
      <c r="A1009" s="1" t="s">
        <v>7197</v>
      </c>
      <c r="B1009" s="1">
        <v>6</v>
      </c>
    </row>
    <row r="1010" spans="1:2" ht="12" customHeight="1" x14ac:dyDescent="0.3">
      <c r="A1010" s="1" t="s">
        <v>4331</v>
      </c>
      <c r="B1010" s="1">
        <v>5</v>
      </c>
    </row>
    <row r="1011" spans="1:2" ht="12" customHeight="1" x14ac:dyDescent="0.3">
      <c r="A1011" s="1" t="s">
        <v>2892</v>
      </c>
      <c r="B1011" s="1">
        <v>6</v>
      </c>
    </row>
    <row r="1012" spans="1:2" ht="12" customHeight="1" x14ac:dyDescent="0.3">
      <c r="A1012" s="1" t="s">
        <v>48</v>
      </c>
      <c r="B1012" s="1">
        <v>7</v>
      </c>
    </row>
    <row r="1013" spans="1:2" ht="12" customHeight="1" x14ac:dyDescent="0.3">
      <c r="A1013" s="1" t="s">
        <v>740</v>
      </c>
      <c r="B1013" s="1">
        <v>3</v>
      </c>
    </row>
    <row r="1014" spans="1:2" ht="12" customHeight="1" x14ac:dyDescent="0.3">
      <c r="A1014" s="1" t="s">
        <v>3444</v>
      </c>
      <c r="B1014" s="1">
        <v>4</v>
      </c>
    </row>
    <row r="1015" spans="1:2" ht="12" customHeight="1" x14ac:dyDescent="0.3">
      <c r="A1015" s="1" t="s">
        <v>865</v>
      </c>
      <c r="B1015" s="1">
        <v>1</v>
      </c>
    </row>
    <row r="1016" spans="1:2" ht="12" customHeight="1" x14ac:dyDescent="0.3">
      <c r="A1016" s="1" t="s">
        <v>1390</v>
      </c>
      <c r="B1016" s="1">
        <v>6</v>
      </c>
    </row>
    <row r="1017" spans="1:2" ht="12" customHeight="1" x14ac:dyDescent="0.3">
      <c r="A1017" s="1" t="s">
        <v>7523</v>
      </c>
      <c r="B1017" s="1">
        <v>9</v>
      </c>
    </row>
    <row r="1018" spans="1:2" ht="12" customHeight="1" x14ac:dyDescent="0.3">
      <c r="A1018" s="1" t="s">
        <v>6982</v>
      </c>
      <c r="B1018" s="1">
        <v>9</v>
      </c>
    </row>
    <row r="1019" spans="1:2" ht="12" customHeight="1" x14ac:dyDescent="0.3">
      <c r="A1019" s="1" t="s">
        <v>6871</v>
      </c>
      <c r="B1019" s="1">
        <v>3</v>
      </c>
    </row>
    <row r="1020" spans="1:2" ht="12" customHeight="1" x14ac:dyDescent="0.3">
      <c r="A1020" s="1" t="s">
        <v>1258</v>
      </c>
      <c r="B1020" s="1">
        <v>2</v>
      </c>
    </row>
    <row r="1021" spans="1:2" ht="12" customHeight="1" x14ac:dyDescent="0.3">
      <c r="A1021" s="1" t="s">
        <v>3971</v>
      </c>
      <c r="B1021" s="1">
        <v>8</v>
      </c>
    </row>
    <row r="1022" spans="1:2" ht="12" customHeight="1" x14ac:dyDescent="0.3">
      <c r="A1022" s="1" t="s">
        <v>3882</v>
      </c>
      <c r="B1022" s="1">
        <v>6</v>
      </c>
    </row>
    <row r="1023" spans="1:2" ht="12" customHeight="1" x14ac:dyDescent="0.3">
      <c r="A1023" s="1" t="s">
        <v>2736</v>
      </c>
      <c r="B1023" s="1">
        <v>1</v>
      </c>
    </row>
    <row r="1024" spans="1:2" ht="12" customHeight="1" x14ac:dyDescent="0.3">
      <c r="A1024" s="1" t="s">
        <v>3295</v>
      </c>
      <c r="B1024" s="1">
        <v>15</v>
      </c>
    </row>
    <row r="1025" spans="1:2" ht="12" customHeight="1" x14ac:dyDescent="0.3">
      <c r="A1025" s="1" t="s">
        <v>1391</v>
      </c>
      <c r="B1025" s="1">
        <v>6</v>
      </c>
    </row>
    <row r="1026" spans="1:2" ht="12" customHeight="1" x14ac:dyDescent="0.3">
      <c r="A1026" s="1" t="s">
        <v>8723</v>
      </c>
      <c r="B1026" s="1">
        <v>3</v>
      </c>
    </row>
    <row r="1027" spans="1:2" ht="12" customHeight="1" x14ac:dyDescent="0.3">
      <c r="A1027" s="1" t="s">
        <v>3149</v>
      </c>
      <c r="B1027" s="1">
        <v>6</v>
      </c>
    </row>
    <row r="1028" spans="1:2" ht="12" customHeight="1" x14ac:dyDescent="0.3">
      <c r="A1028" s="1" t="s">
        <v>49</v>
      </c>
      <c r="B1028" s="1">
        <v>3</v>
      </c>
    </row>
    <row r="1029" spans="1:2" ht="12" customHeight="1" x14ac:dyDescent="0.3">
      <c r="A1029" s="1" t="s">
        <v>6018</v>
      </c>
      <c r="B1029" s="1">
        <v>3</v>
      </c>
    </row>
    <row r="1030" spans="1:2" ht="12" customHeight="1" x14ac:dyDescent="0.3">
      <c r="A1030" s="1" t="s">
        <v>4567</v>
      </c>
      <c r="B1030" s="1">
        <v>12</v>
      </c>
    </row>
    <row r="1031" spans="1:2" ht="12" customHeight="1" x14ac:dyDescent="0.3">
      <c r="A1031" s="1" t="s">
        <v>7490</v>
      </c>
      <c r="B1031" s="1">
        <v>173</v>
      </c>
    </row>
    <row r="1032" spans="1:2" ht="12" customHeight="1" x14ac:dyDescent="0.3">
      <c r="A1032" s="1" t="s">
        <v>1392</v>
      </c>
      <c r="B1032" s="1">
        <v>1</v>
      </c>
    </row>
    <row r="1033" spans="1:2" ht="12" customHeight="1" x14ac:dyDescent="0.3">
      <c r="A1033" s="1" t="s">
        <v>5179</v>
      </c>
      <c r="B1033" s="1">
        <v>3</v>
      </c>
    </row>
    <row r="1034" spans="1:2" ht="12" customHeight="1" x14ac:dyDescent="0.3">
      <c r="A1034" s="1" t="s">
        <v>6165</v>
      </c>
      <c r="B1034" s="1">
        <v>9</v>
      </c>
    </row>
    <row r="1035" spans="1:2" ht="12" customHeight="1" x14ac:dyDescent="0.3">
      <c r="A1035" s="1" t="s">
        <v>5615</v>
      </c>
      <c r="B1035" s="1">
        <v>3</v>
      </c>
    </row>
    <row r="1036" spans="1:2" ht="12" customHeight="1" x14ac:dyDescent="0.3">
      <c r="A1036" s="1" t="s">
        <v>5616</v>
      </c>
      <c r="B1036" s="1">
        <v>6</v>
      </c>
    </row>
    <row r="1037" spans="1:2" ht="12" customHeight="1" x14ac:dyDescent="0.3">
      <c r="A1037" s="1" t="s">
        <v>8734</v>
      </c>
      <c r="B1037" s="1">
        <v>1</v>
      </c>
    </row>
    <row r="1038" spans="1:2" ht="12" customHeight="1" x14ac:dyDescent="0.3">
      <c r="A1038" s="1" t="s">
        <v>1996</v>
      </c>
      <c r="B1038" s="1">
        <v>2</v>
      </c>
    </row>
    <row r="1039" spans="1:2" ht="12" customHeight="1" x14ac:dyDescent="0.3">
      <c r="A1039" s="1" t="s">
        <v>1524</v>
      </c>
      <c r="B1039" s="1">
        <v>1</v>
      </c>
    </row>
    <row r="1040" spans="1:2" ht="12" customHeight="1" x14ac:dyDescent="0.3">
      <c r="A1040" s="1" t="s">
        <v>5894</v>
      </c>
      <c r="B1040" s="1">
        <v>1</v>
      </c>
    </row>
    <row r="1041" spans="1:2" ht="12" customHeight="1" x14ac:dyDescent="0.3">
      <c r="A1041" s="1" t="s">
        <v>1259</v>
      </c>
      <c r="B1041" s="1">
        <v>7</v>
      </c>
    </row>
    <row r="1042" spans="1:2" ht="12" customHeight="1" x14ac:dyDescent="0.3">
      <c r="A1042" s="1" t="s">
        <v>3724</v>
      </c>
      <c r="B1042" s="1">
        <v>14</v>
      </c>
    </row>
    <row r="1043" spans="1:2" ht="12" customHeight="1" x14ac:dyDescent="0.3">
      <c r="A1043" s="1" t="s">
        <v>5800</v>
      </c>
      <c r="B1043" s="1">
        <v>31</v>
      </c>
    </row>
    <row r="1044" spans="1:2" ht="12" customHeight="1" x14ac:dyDescent="0.3">
      <c r="A1044" s="1" t="s">
        <v>5895</v>
      </c>
      <c r="B1044" s="1">
        <v>4</v>
      </c>
    </row>
    <row r="1045" spans="1:2" ht="12" customHeight="1" x14ac:dyDescent="0.3">
      <c r="A1045" s="1" t="s">
        <v>3092</v>
      </c>
      <c r="B1045" s="1">
        <v>2</v>
      </c>
    </row>
    <row r="1046" spans="1:2" ht="12" customHeight="1" x14ac:dyDescent="0.3">
      <c r="A1046" s="1" t="s">
        <v>741</v>
      </c>
      <c r="B1046" s="1">
        <v>2</v>
      </c>
    </row>
    <row r="1047" spans="1:2" ht="12" customHeight="1" x14ac:dyDescent="0.3">
      <c r="A1047" s="1" t="s">
        <v>7157</v>
      </c>
      <c r="B1047" s="1">
        <v>2</v>
      </c>
    </row>
    <row r="1048" spans="1:2" ht="12" customHeight="1" x14ac:dyDescent="0.3">
      <c r="A1048" s="1" t="s">
        <v>7345</v>
      </c>
      <c r="B1048" s="1">
        <v>4</v>
      </c>
    </row>
    <row r="1049" spans="1:2" ht="12" customHeight="1" x14ac:dyDescent="0.3">
      <c r="A1049" s="1" t="s">
        <v>6788</v>
      </c>
      <c r="B1049" s="1">
        <v>4</v>
      </c>
    </row>
    <row r="1050" spans="1:2" ht="12" customHeight="1" x14ac:dyDescent="0.3">
      <c r="A1050" s="1" t="s">
        <v>1112</v>
      </c>
      <c r="B1050" s="1">
        <v>2</v>
      </c>
    </row>
    <row r="1051" spans="1:2" ht="12" customHeight="1" x14ac:dyDescent="0.3">
      <c r="A1051" s="1" t="s">
        <v>7221</v>
      </c>
      <c r="B1051" s="1">
        <v>7</v>
      </c>
    </row>
    <row r="1052" spans="1:2" ht="12" customHeight="1" x14ac:dyDescent="0.3">
      <c r="A1052" s="1" t="s">
        <v>5180</v>
      </c>
      <c r="B1052" s="1">
        <v>1</v>
      </c>
    </row>
    <row r="1053" spans="1:2" ht="12" customHeight="1" x14ac:dyDescent="0.3">
      <c r="A1053" s="1" t="s">
        <v>7597</v>
      </c>
      <c r="B1053" s="1">
        <v>3</v>
      </c>
    </row>
    <row r="1054" spans="1:2" ht="12" customHeight="1" x14ac:dyDescent="0.3">
      <c r="A1054" s="1" t="s">
        <v>7246</v>
      </c>
      <c r="B1054" s="1">
        <v>7</v>
      </c>
    </row>
    <row r="1055" spans="1:2" ht="12" customHeight="1" x14ac:dyDescent="0.3">
      <c r="A1055" s="1" t="s">
        <v>8752</v>
      </c>
      <c r="B1055" s="1">
        <v>8</v>
      </c>
    </row>
    <row r="1056" spans="1:2" ht="12" customHeight="1" x14ac:dyDescent="0.3">
      <c r="A1056" s="1" t="s">
        <v>4797</v>
      </c>
      <c r="B1056" s="1">
        <v>1</v>
      </c>
    </row>
    <row r="1057" spans="1:2" ht="12" customHeight="1" x14ac:dyDescent="0.3">
      <c r="A1057" s="1" t="s">
        <v>2737</v>
      </c>
      <c r="B1057" s="1">
        <v>1</v>
      </c>
    </row>
    <row r="1058" spans="1:2" ht="12" customHeight="1" x14ac:dyDescent="0.3">
      <c r="A1058" s="1" t="s">
        <v>4332</v>
      </c>
      <c r="B1058" s="1">
        <v>6</v>
      </c>
    </row>
    <row r="1059" spans="1:2" ht="12" customHeight="1" x14ac:dyDescent="0.3">
      <c r="A1059" s="1" t="s">
        <v>6515</v>
      </c>
      <c r="B1059" s="1">
        <v>1</v>
      </c>
    </row>
    <row r="1060" spans="1:2" ht="12" customHeight="1" x14ac:dyDescent="0.3">
      <c r="A1060" s="1" t="s">
        <v>4333</v>
      </c>
      <c r="B1060" s="1">
        <v>10</v>
      </c>
    </row>
    <row r="1061" spans="1:2" ht="12" customHeight="1" x14ac:dyDescent="0.3">
      <c r="A1061" s="1" t="s">
        <v>1764</v>
      </c>
      <c r="B1061" s="1">
        <v>4</v>
      </c>
    </row>
    <row r="1062" spans="1:2" ht="12" customHeight="1" x14ac:dyDescent="0.3">
      <c r="A1062" s="1" t="s">
        <v>1997</v>
      </c>
      <c r="B1062" s="1">
        <v>9</v>
      </c>
    </row>
    <row r="1063" spans="1:2" ht="12" customHeight="1" x14ac:dyDescent="0.3">
      <c r="A1063" s="1" t="s">
        <v>1765</v>
      </c>
      <c r="B1063" s="1">
        <v>4</v>
      </c>
    </row>
    <row r="1064" spans="1:2" ht="12" customHeight="1" x14ac:dyDescent="0.3">
      <c r="A1064" s="1" t="s">
        <v>2534</v>
      </c>
      <c r="B1064" s="1">
        <v>4</v>
      </c>
    </row>
    <row r="1065" spans="1:2" ht="12" customHeight="1" x14ac:dyDescent="0.3">
      <c r="A1065" s="1" t="s">
        <v>8762</v>
      </c>
      <c r="B1065" s="1">
        <v>5</v>
      </c>
    </row>
    <row r="1066" spans="1:2" ht="12" customHeight="1" x14ac:dyDescent="0.3">
      <c r="A1066" s="1" t="s">
        <v>4664</v>
      </c>
      <c r="B1066" s="1">
        <v>2</v>
      </c>
    </row>
    <row r="1067" spans="1:2" ht="12" customHeight="1" x14ac:dyDescent="0.3">
      <c r="A1067" s="1" t="s">
        <v>4061</v>
      </c>
      <c r="B1067" s="1">
        <v>12</v>
      </c>
    </row>
    <row r="1068" spans="1:2" ht="12" customHeight="1" x14ac:dyDescent="0.3">
      <c r="A1068" s="1" t="s">
        <v>2738</v>
      </c>
      <c r="B1068" s="1">
        <v>2</v>
      </c>
    </row>
    <row r="1069" spans="1:2" ht="12" customHeight="1" x14ac:dyDescent="0.3">
      <c r="A1069" s="1" t="s">
        <v>2893</v>
      </c>
      <c r="B1069" s="1">
        <v>6</v>
      </c>
    </row>
    <row r="1070" spans="1:2" ht="12" customHeight="1" x14ac:dyDescent="0.3">
      <c r="A1070" s="1" t="s">
        <v>2990</v>
      </c>
      <c r="B1070" s="1">
        <v>9</v>
      </c>
    </row>
    <row r="1071" spans="1:2" ht="12" customHeight="1" x14ac:dyDescent="0.3">
      <c r="A1071" s="1" t="s">
        <v>2739</v>
      </c>
      <c r="B1071" s="1">
        <v>3</v>
      </c>
    </row>
    <row r="1072" spans="1:2" ht="12" customHeight="1" x14ac:dyDescent="0.3">
      <c r="A1072" s="1" t="s">
        <v>3883</v>
      </c>
      <c r="B1072" s="1">
        <v>3</v>
      </c>
    </row>
    <row r="1073" spans="1:2" ht="12" customHeight="1" x14ac:dyDescent="0.3">
      <c r="A1073" s="1" t="s">
        <v>4274</v>
      </c>
      <c r="B1073" s="1">
        <v>16</v>
      </c>
    </row>
    <row r="1074" spans="1:2" ht="12" customHeight="1" x14ac:dyDescent="0.3">
      <c r="A1074" s="1" t="s">
        <v>3929</v>
      </c>
      <c r="B1074" s="1">
        <v>2</v>
      </c>
    </row>
    <row r="1075" spans="1:2" ht="12" customHeight="1" x14ac:dyDescent="0.3">
      <c r="A1075" s="1" t="s">
        <v>3852</v>
      </c>
      <c r="B1075" s="1">
        <v>2</v>
      </c>
    </row>
    <row r="1076" spans="1:2" ht="12" customHeight="1" x14ac:dyDescent="0.3">
      <c r="A1076" s="1" t="s">
        <v>3725</v>
      </c>
      <c r="B1076" s="1">
        <v>3</v>
      </c>
    </row>
    <row r="1077" spans="1:2" ht="12" customHeight="1" x14ac:dyDescent="0.3">
      <c r="A1077" s="1" t="s">
        <v>6317</v>
      </c>
      <c r="B1077" s="1">
        <v>7</v>
      </c>
    </row>
    <row r="1078" spans="1:2" ht="12" customHeight="1" x14ac:dyDescent="0.3">
      <c r="A1078" s="1" t="s">
        <v>5896</v>
      </c>
      <c r="B1078" s="1">
        <v>5</v>
      </c>
    </row>
    <row r="1079" spans="1:2" ht="12" customHeight="1" x14ac:dyDescent="0.3">
      <c r="A1079" s="1" t="s">
        <v>3726</v>
      </c>
      <c r="B1079" s="1">
        <v>2</v>
      </c>
    </row>
    <row r="1080" spans="1:2" ht="12" customHeight="1" x14ac:dyDescent="0.3">
      <c r="A1080" s="1" t="s">
        <v>1034</v>
      </c>
      <c r="B1080" s="1">
        <v>1</v>
      </c>
    </row>
    <row r="1081" spans="1:2" ht="12" customHeight="1" x14ac:dyDescent="0.3">
      <c r="A1081" s="1" t="s">
        <v>742</v>
      </c>
      <c r="B1081" s="1">
        <v>2</v>
      </c>
    </row>
    <row r="1082" spans="1:2" ht="12" customHeight="1" x14ac:dyDescent="0.3">
      <c r="A1082" s="1" t="s">
        <v>8779</v>
      </c>
      <c r="B1082" s="1">
        <v>2</v>
      </c>
    </row>
    <row r="1083" spans="1:2" ht="12" customHeight="1" x14ac:dyDescent="0.3">
      <c r="A1083" s="1" t="s">
        <v>2535</v>
      </c>
      <c r="B1083" s="1">
        <v>12</v>
      </c>
    </row>
    <row r="1084" spans="1:2" ht="12" customHeight="1" x14ac:dyDescent="0.3">
      <c r="A1084" s="1" t="s">
        <v>6563</v>
      </c>
      <c r="B1084" s="1">
        <v>3</v>
      </c>
    </row>
    <row r="1085" spans="1:2" ht="12" customHeight="1" x14ac:dyDescent="0.3">
      <c r="A1085" s="1" t="s">
        <v>743</v>
      </c>
      <c r="B1085" s="1">
        <v>2</v>
      </c>
    </row>
    <row r="1086" spans="1:2" ht="12" customHeight="1" x14ac:dyDescent="0.3">
      <c r="A1086" s="1" t="s">
        <v>6564</v>
      </c>
      <c r="B1086" s="1">
        <v>2</v>
      </c>
    </row>
    <row r="1087" spans="1:2" ht="12" customHeight="1" x14ac:dyDescent="0.3">
      <c r="A1087" s="1" t="s">
        <v>7158</v>
      </c>
      <c r="B1087" s="1">
        <v>5</v>
      </c>
    </row>
    <row r="1088" spans="1:2" ht="12" customHeight="1" x14ac:dyDescent="0.3">
      <c r="A1088" s="1" t="s">
        <v>7247</v>
      </c>
      <c r="B1088" s="1">
        <v>41</v>
      </c>
    </row>
    <row r="1089" spans="1:2" ht="12" customHeight="1" x14ac:dyDescent="0.3">
      <c r="A1089" s="1" t="s">
        <v>7198</v>
      </c>
      <c r="B1089" s="1">
        <v>56</v>
      </c>
    </row>
    <row r="1090" spans="1:2" ht="12" customHeight="1" x14ac:dyDescent="0.3">
      <c r="A1090" s="1" t="s">
        <v>6983</v>
      </c>
      <c r="B1090" s="1">
        <v>5</v>
      </c>
    </row>
    <row r="1091" spans="1:2" ht="12" customHeight="1" x14ac:dyDescent="0.3">
      <c r="A1091" s="1" t="s">
        <v>411</v>
      </c>
      <c r="B1091" s="1">
        <v>3</v>
      </c>
    </row>
    <row r="1092" spans="1:2" ht="12" customHeight="1" x14ac:dyDescent="0.3">
      <c r="A1092" s="1" t="s">
        <v>3388</v>
      </c>
      <c r="B1092" s="1">
        <v>1</v>
      </c>
    </row>
    <row r="1093" spans="1:2" ht="12" customHeight="1" x14ac:dyDescent="0.3">
      <c r="A1093" s="1" t="s">
        <v>2991</v>
      </c>
      <c r="B1093" s="1">
        <v>3</v>
      </c>
    </row>
    <row r="1094" spans="1:2" ht="12" customHeight="1" x14ac:dyDescent="0.3">
      <c r="A1094" s="1" t="s">
        <v>1766</v>
      </c>
      <c r="B1094" s="1">
        <v>6</v>
      </c>
    </row>
    <row r="1095" spans="1:2" ht="12" customHeight="1" x14ac:dyDescent="0.3">
      <c r="A1095" s="1" t="s">
        <v>50</v>
      </c>
      <c r="B1095" s="1">
        <v>8</v>
      </c>
    </row>
    <row r="1096" spans="1:2" ht="12" customHeight="1" x14ac:dyDescent="0.3">
      <c r="A1096" s="1" t="s">
        <v>1998</v>
      </c>
      <c r="B1096" s="1">
        <v>4</v>
      </c>
    </row>
    <row r="1097" spans="1:2" ht="12" customHeight="1" x14ac:dyDescent="0.3">
      <c r="A1097" s="1" t="s">
        <v>6019</v>
      </c>
      <c r="B1097" s="1">
        <v>2</v>
      </c>
    </row>
    <row r="1098" spans="1:2" ht="12" customHeight="1" x14ac:dyDescent="0.3">
      <c r="A1098" s="1" t="s">
        <v>2359</v>
      </c>
      <c r="B1098" s="1">
        <v>2</v>
      </c>
    </row>
    <row r="1099" spans="1:2" ht="12" customHeight="1" x14ac:dyDescent="0.3">
      <c r="A1099" s="1" t="s">
        <v>6426</v>
      </c>
      <c r="B1099" s="1">
        <v>3</v>
      </c>
    </row>
    <row r="1100" spans="1:2" ht="12" customHeight="1" x14ac:dyDescent="0.3">
      <c r="A1100" s="1" t="s">
        <v>2992</v>
      </c>
      <c r="B1100" s="1">
        <v>2</v>
      </c>
    </row>
    <row r="1101" spans="1:2" ht="12" customHeight="1" x14ac:dyDescent="0.3">
      <c r="A1101" s="1" t="s">
        <v>1767</v>
      </c>
      <c r="B1101" s="1">
        <v>4</v>
      </c>
    </row>
    <row r="1102" spans="1:2" ht="12" customHeight="1" x14ac:dyDescent="0.3">
      <c r="A1102" s="1" t="s">
        <v>6427</v>
      </c>
      <c r="B1102" s="1">
        <v>1</v>
      </c>
    </row>
    <row r="1103" spans="1:2" ht="12" customHeight="1" x14ac:dyDescent="0.3">
      <c r="A1103" s="1" t="s">
        <v>5723</v>
      </c>
      <c r="B1103" s="1">
        <v>4</v>
      </c>
    </row>
    <row r="1104" spans="1:2" ht="12" customHeight="1" x14ac:dyDescent="0.3">
      <c r="A1104" s="1" t="s">
        <v>4537</v>
      </c>
      <c r="B1104" s="1">
        <v>3</v>
      </c>
    </row>
    <row r="1105" spans="1:2" ht="12" customHeight="1" x14ac:dyDescent="0.3">
      <c r="A1105" s="1" t="s">
        <v>5617</v>
      </c>
      <c r="B1105" s="1">
        <v>5</v>
      </c>
    </row>
    <row r="1106" spans="1:2" ht="12" customHeight="1" x14ac:dyDescent="0.3">
      <c r="A1106" s="1" t="s">
        <v>2192</v>
      </c>
      <c r="B1106" s="1">
        <v>1</v>
      </c>
    </row>
    <row r="1107" spans="1:2" ht="12" customHeight="1" x14ac:dyDescent="0.3">
      <c r="A1107" s="1" t="s">
        <v>1612</v>
      </c>
      <c r="B1107" s="1">
        <v>1</v>
      </c>
    </row>
    <row r="1108" spans="1:2" ht="12" customHeight="1" x14ac:dyDescent="0.3">
      <c r="A1108" s="1" t="s">
        <v>1999</v>
      </c>
      <c r="B1108" s="1">
        <v>7</v>
      </c>
    </row>
    <row r="1109" spans="1:2" ht="12" customHeight="1" x14ac:dyDescent="0.3">
      <c r="A1109" s="1" t="s">
        <v>5801</v>
      </c>
      <c r="B1109" s="1">
        <v>10</v>
      </c>
    </row>
    <row r="1110" spans="1:2" ht="12" customHeight="1" x14ac:dyDescent="0.3">
      <c r="A1110" s="1" t="s">
        <v>866</v>
      </c>
      <c r="B1110" s="1">
        <v>1</v>
      </c>
    </row>
    <row r="1111" spans="1:2" ht="12" customHeight="1" x14ac:dyDescent="0.3">
      <c r="A1111" s="1" t="s">
        <v>4222</v>
      </c>
      <c r="B1111" s="1">
        <v>43</v>
      </c>
    </row>
    <row r="1112" spans="1:2" ht="12" customHeight="1" x14ac:dyDescent="0.3">
      <c r="A1112" s="1" t="s">
        <v>1035</v>
      </c>
      <c r="B1112" s="1">
        <v>1</v>
      </c>
    </row>
    <row r="1113" spans="1:2" ht="12" customHeight="1" x14ac:dyDescent="0.3">
      <c r="A1113" s="1" t="s">
        <v>7159</v>
      </c>
      <c r="B1113" s="1">
        <v>3</v>
      </c>
    </row>
    <row r="1114" spans="1:2" ht="12" customHeight="1" x14ac:dyDescent="0.3">
      <c r="A1114" s="1" t="s">
        <v>1613</v>
      </c>
      <c r="B1114" s="1">
        <v>5</v>
      </c>
    </row>
    <row r="1115" spans="1:2" ht="12" customHeight="1" x14ac:dyDescent="0.3">
      <c r="A1115" s="1" t="s">
        <v>51</v>
      </c>
      <c r="B1115" s="1">
        <v>5</v>
      </c>
    </row>
    <row r="1116" spans="1:2" ht="12" customHeight="1" x14ac:dyDescent="0.3">
      <c r="A1116" s="1" t="s">
        <v>1113</v>
      </c>
      <c r="B1116" s="1">
        <v>3</v>
      </c>
    </row>
    <row r="1117" spans="1:2" ht="12" customHeight="1" x14ac:dyDescent="0.3">
      <c r="A1117" s="1" t="s">
        <v>1036</v>
      </c>
      <c r="B1117" s="1">
        <v>1</v>
      </c>
    </row>
    <row r="1118" spans="1:2" ht="12" customHeight="1" x14ac:dyDescent="0.3">
      <c r="A1118" s="1" t="s">
        <v>516</v>
      </c>
      <c r="B1118" s="1">
        <v>1</v>
      </c>
    </row>
    <row r="1119" spans="1:2" ht="12" customHeight="1" x14ac:dyDescent="0.3">
      <c r="A1119" s="1" t="s">
        <v>4618</v>
      </c>
      <c r="B1119" s="1">
        <v>6</v>
      </c>
    </row>
    <row r="1120" spans="1:2" ht="12" customHeight="1" x14ac:dyDescent="0.3">
      <c r="A1120" s="1" t="s">
        <v>744</v>
      </c>
      <c r="B1120" s="1">
        <v>1</v>
      </c>
    </row>
    <row r="1121" spans="1:2" ht="12" customHeight="1" x14ac:dyDescent="0.3">
      <c r="A1121" s="1" t="s">
        <v>1768</v>
      </c>
      <c r="B1121" s="1">
        <v>1</v>
      </c>
    </row>
    <row r="1122" spans="1:2" ht="12" customHeight="1" x14ac:dyDescent="0.3">
      <c r="A1122" s="1" t="s">
        <v>4934</v>
      </c>
      <c r="B1122" s="1">
        <v>1</v>
      </c>
    </row>
    <row r="1123" spans="1:2" ht="12" customHeight="1" x14ac:dyDescent="0.3">
      <c r="A1123" s="1" t="s">
        <v>4619</v>
      </c>
      <c r="B1123" s="1">
        <v>2</v>
      </c>
    </row>
    <row r="1124" spans="1:2" ht="12" customHeight="1" x14ac:dyDescent="0.3">
      <c r="A1124" s="1" t="s">
        <v>412</v>
      </c>
      <c r="B1124" s="1">
        <v>8</v>
      </c>
    </row>
    <row r="1125" spans="1:2" ht="12" customHeight="1" x14ac:dyDescent="0.3">
      <c r="A1125" s="1" t="s">
        <v>4665</v>
      </c>
      <c r="B1125" s="1">
        <v>8</v>
      </c>
    </row>
    <row r="1126" spans="1:2" ht="12" customHeight="1" x14ac:dyDescent="0.3">
      <c r="A1126" s="1" t="s">
        <v>6020</v>
      </c>
      <c r="B1126" s="1">
        <v>7</v>
      </c>
    </row>
    <row r="1127" spans="1:2" ht="12" customHeight="1" x14ac:dyDescent="0.3">
      <c r="A1127" s="1" t="s">
        <v>5618</v>
      </c>
      <c r="B1127" s="1">
        <v>2</v>
      </c>
    </row>
    <row r="1128" spans="1:2" ht="12" customHeight="1" x14ac:dyDescent="0.3">
      <c r="A1128" s="1" t="s">
        <v>6789</v>
      </c>
      <c r="B1128" s="1">
        <v>2</v>
      </c>
    </row>
    <row r="1129" spans="1:2" ht="12" customHeight="1" x14ac:dyDescent="0.3">
      <c r="A1129" s="1" t="s">
        <v>867</v>
      </c>
      <c r="B1129" s="1">
        <v>2</v>
      </c>
    </row>
    <row r="1130" spans="1:2" ht="12" customHeight="1" x14ac:dyDescent="0.3">
      <c r="A1130" s="1" t="s">
        <v>3445</v>
      </c>
      <c r="B1130" s="1">
        <v>2</v>
      </c>
    </row>
    <row r="1131" spans="1:2" ht="12" customHeight="1" x14ac:dyDescent="0.3">
      <c r="A1131" s="1" t="s">
        <v>2360</v>
      </c>
      <c r="B1131" s="1">
        <v>1</v>
      </c>
    </row>
    <row r="1132" spans="1:2" ht="12" customHeight="1" x14ac:dyDescent="0.3">
      <c r="A1132" s="1" t="s">
        <v>2993</v>
      </c>
      <c r="B1132" s="1">
        <v>9</v>
      </c>
    </row>
    <row r="1133" spans="1:2" ht="12" customHeight="1" x14ac:dyDescent="0.3">
      <c r="A1133" s="1" t="s">
        <v>7160</v>
      </c>
      <c r="B1133" s="1">
        <v>6</v>
      </c>
    </row>
    <row r="1134" spans="1:2" ht="12" customHeight="1" x14ac:dyDescent="0.3">
      <c r="A1134" s="1" t="s">
        <v>3785</v>
      </c>
      <c r="B1134" s="1">
        <v>7</v>
      </c>
    </row>
    <row r="1135" spans="1:2" ht="12" customHeight="1" x14ac:dyDescent="0.3">
      <c r="A1135" s="1" t="s">
        <v>6021</v>
      </c>
      <c r="B1135" s="1">
        <v>18</v>
      </c>
    </row>
    <row r="1136" spans="1:2" ht="12" customHeight="1" x14ac:dyDescent="0.3">
      <c r="A1136" s="1" t="s">
        <v>3238</v>
      </c>
      <c r="B1136" s="1">
        <v>6</v>
      </c>
    </row>
    <row r="1137" spans="1:2" ht="12" customHeight="1" x14ac:dyDescent="0.3">
      <c r="A1137" s="1" t="s">
        <v>4935</v>
      </c>
      <c r="B1137" s="1">
        <v>7</v>
      </c>
    </row>
    <row r="1138" spans="1:2" ht="12" customHeight="1" x14ac:dyDescent="0.3">
      <c r="A1138" s="1" t="s">
        <v>4437</v>
      </c>
      <c r="B1138" s="1">
        <v>4</v>
      </c>
    </row>
    <row r="1139" spans="1:2" ht="12" customHeight="1" x14ac:dyDescent="0.3">
      <c r="A1139" s="1" t="s">
        <v>2361</v>
      </c>
      <c r="B1139" s="1">
        <v>1</v>
      </c>
    </row>
    <row r="1140" spans="1:2" ht="12" customHeight="1" x14ac:dyDescent="0.3">
      <c r="A1140" s="1" t="s">
        <v>3972</v>
      </c>
      <c r="B1140" s="1">
        <v>4</v>
      </c>
    </row>
    <row r="1141" spans="1:2" ht="12" customHeight="1" x14ac:dyDescent="0.3">
      <c r="A1141" s="1" t="s">
        <v>6565</v>
      </c>
      <c r="B1141" s="1">
        <v>3</v>
      </c>
    </row>
    <row r="1142" spans="1:2" ht="12" customHeight="1" x14ac:dyDescent="0.3">
      <c r="A1142" s="1" t="s">
        <v>2679</v>
      </c>
      <c r="B1142" s="1">
        <v>2</v>
      </c>
    </row>
    <row r="1143" spans="1:2" ht="12" customHeight="1" x14ac:dyDescent="0.3">
      <c r="A1143" s="1" t="s">
        <v>3973</v>
      </c>
      <c r="B1143" s="1">
        <v>4</v>
      </c>
    </row>
    <row r="1144" spans="1:2" ht="12" customHeight="1" x14ac:dyDescent="0.3">
      <c r="A1144" s="1" t="s">
        <v>4475</v>
      </c>
      <c r="B1144" s="1">
        <v>3</v>
      </c>
    </row>
    <row r="1145" spans="1:2" ht="12" customHeight="1" x14ac:dyDescent="0.3">
      <c r="A1145" s="1" t="s">
        <v>327</v>
      </c>
      <c r="B1145" s="1">
        <v>1</v>
      </c>
    </row>
    <row r="1146" spans="1:2" ht="12" customHeight="1" x14ac:dyDescent="0.3">
      <c r="A1146" s="1" t="s">
        <v>4275</v>
      </c>
      <c r="B1146" s="1">
        <v>39</v>
      </c>
    </row>
    <row r="1147" spans="1:2" ht="12" customHeight="1" x14ac:dyDescent="0.3">
      <c r="A1147" s="1" t="s">
        <v>6318</v>
      </c>
      <c r="B1147" s="1">
        <v>10</v>
      </c>
    </row>
    <row r="1148" spans="1:2" ht="12" customHeight="1" x14ac:dyDescent="0.3">
      <c r="A1148" s="1" t="s">
        <v>1098</v>
      </c>
      <c r="B1148" s="1">
        <v>1</v>
      </c>
    </row>
    <row r="1149" spans="1:2" ht="12" customHeight="1" x14ac:dyDescent="0.3">
      <c r="A1149" s="1" t="s">
        <v>2994</v>
      </c>
      <c r="B1149" s="1">
        <v>2</v>
      </c>
    </row>
    <row r="1150" spans="1:2" ht="12" customHeight="1" x14ac:dyDescent="0.3">
      <c r="A1150" s="1" t="s">
        <v>4312</v>
      </c>
      <c r="B1150" s="1">
        <v>13</v>
      </c>
    </row>
    <row r="1151" spans="1:2" ht="12" customHeight="1" x14ac:dyDescent="0.3">
      <c r="A1151" s="1" t="s">
        <v>52</v>
      </c>
      <c r="B1151" s="1">
        <v>1</v>
      </c>
    </row>
    <row r="1152" spans="1:2" ht="12" customHeight="1" x14ac:dyDescent="0.3">
      <c r="A1152" s="1" t="s">
        <v>1393</v>
      </c>
      <c r="B1152" s="1">
        <v>3</v>
      </c>
    </row>
    <row r="1153" spans="1:2" ht="12" customHeight="1" x14ac:dyDescent="0.3">
      <c r="A1153" s="1" t="s">
        <v>2740</v>
      </c>
      <c r="B1153" s="1">
        <v>1</v>
      </c>
    </row>
    <row r="1154" spans="1:2" ht="12" customHeight="1" x14ac:dyDescent="0.3">
      <c r="A1154" s="1" t="s">
        <v>5282</v>
      </c>
      <c r="B1154" s="1">
        <v>11</v>
      </c>
    </row>
    <row r="1155" spans="1:2" ht="12" customHeight="1" x14ac:dyDescent="0.3">
      <c r="A1155" s="1" t="s">
        <v>6790</v>
      </c>
      <c r="B1155" s="1">
        <v>4</v>
      </c>
    </row>
    <row r="1156" spans="1:2" ht="12" customHeight="1" x14ac:dyDescent="0.3">
      <c r="A1156" s="1" t="s">
        <v>5181</v>
      </c>
      <c r="B1156" s="1">
        <v>1</v>
      </c>
    </row>
    <row r="1157" spans="1:2" ht="12" customHeight="1" x14ac:dyDescent="0.3">
      <c r="A1157" s="1" t="s">
        <v>8854</v>
      </c>
      <c r="B1157" s="1">
        <v>3</v>
      </c>
    </row>
    <row r="1158" spans="1:2" ht="12" customHeight="1" x14ac:dyDescent="0.3">
      <c r="A1158" s="1" t="s">
        <v>3786</v>
      </c>
      <c r="B1158" s="1">
        <v>3</v>
      </c>
    </row>
    <row r="1159" spans="1:2" ht="12" customHeight="1" x14ac:dyDescent="0.3">
      <c r="A1159" s="1" t="s">
        <v>4313</v>
      </c>
      <c r="B1159" s="1">
        <v>6</v>
      </c>
    </row>
    <row r="1160" spans="1:2" ht="12" customHeight="1" x14ac:dyDescent="0.3">
      <c r="A1160" s="1" t="s">
        <v>3299</v>
      </c>
      <c r="B1160" s="1">
        <v>5</v>
      </c>
    </row>
    <row r="1161" spans="1:2" ht="12" customHeight="1" x14ac:dyDescent="0.3">
      <c r="A1161" s="1" t="s">
        <v>8858</v>
      </c>
      <c r="B1161" s="1">
        <v>6</v>
      </c>
    </row>
    <row r="1162" spans="1:2" ht="12" customHeight="1" x14ac:dyDescent="0.3">
      <c r="A1162" s="1" t="s">
        <v>5477</v>
      </c>
      <c r="B1162" s="1">
        <v>56</v>
      </c>
    </row>
    <row r="1163" spans="1:2" ht="12" customHeight="1" x14ac:dyDescent="0.3">
      <c r="A1163" s="1" t="s">
        <v>7161</v>
      </c>
      <c r="B1163" s="1">
        <v>11</v>
      </c>
    </row>
    <row r="1164" spans="1:2" ht="12" customHeight="1" x14ac:dyDescent="0.3">
      <c r="A1164" s="1" t="s">
        <v>6948</v>
      </c>
      <c r="B1164" s="1">
        <v>14</v>
      </c>
    </row>
    <row r="1165" spans="1:2" ht="12" customHeight="1" x14ac:dyDescent="0.3">
      <c r="A1165" s="1" t="s">
        <v>5478</v>
      </c>
      <c r="B1165" s="1">
        <v>1</v>
      </c>
    </row>
    <row r="1166" spans="1:2" ht="12" customHeight="1" x14ac:dyDescent="0.3">
      <c r="A1166" s="1" t="s">
        <v>3296</v>
      </c>
      <c r="B1166" s="1">
        <v>14</v>
      </c>
    </row>
    <row r="1167" spans="1:2" ht="12" customHeight="1" x14ac:dyDescent="0.3">
      <c r="A1167" s="1" t="s">
        <v>2741</v>
      </c>
      <c r="B1167" s="1">
        <v>1</v>
      </c>
    </row>
    <row r="1168" spans="1:2" ht="12" customHeight="1" x14ac:dyDescent="0.3">
      <c r="A1168" s="1" t="s">
        <v>5044</v>
      </c>
      <c r="B1168" s="1">
        <v>2</v>
      </c>
    </row>
    <row r="1169" spans="1:2" ht="12" customHeight="1" x14ac:dyDescent="0.3">
      <c r="A1169" s="1" t="s">
        <v>5479</v>
      </c>
      <c r="B1169" s="1">
        <v>3</v>
      </c>
    </row>
    <row r="1170" spans="1:2" ht="12" customHeight="1" x14ac:dyDescent="0.3">
      <c r="A1170" s="1" t="s">
        <v>1525</v>
      </c>
      <c r="B1170" s="1">
        <v>1</v>
      </c>
    </row>
    <row r="1171" spans="1:2" ht="12" customHeight="1" x14ac:dyDescent="0.3">
      <c r="A1171" s="1" t="s">
        <v>3297</v>
      </c>
      <c r="B1171" s="1">
        <v>2</v>
      </c>
    </row>
    <row r="1172" spans="1:2" ht="12" customHeight="1" x14ac:dyDescent="0.3">
      <c r="A1172" s="1" t="s">
        <v>6984</v>
      </c>
      <c r="B1172" s="1">
        <v>1</v>
      </c>
    </row>
    <row r="1173" spans="1:2" ht="12" customHeight="1" x14ac:dyDescent="0.3">
      <c r="A1173" s="1" t="s">
        <v>6985</v>
      </c>
      <c r="B1173" s="1">
        <v>6</v>
      </c>
    </row>
    <row r="1174" spans="1:2" ht="12" customHeight="1" x14ac:dyDescent="0.3">
      <c r="A1174" s="1" t="s">
        <v>4751</v>
      </c>
      <c r="B1174" s="1">
        <v>2</v>
      </c>
    </row>
    <row r="1175" spans="1:2" ht="12" customHeight="1" x14ac:dyDescent="0.3">
      <c r="A1175" s="1" t="s">
        <v>6986</v>
      </c>
      <c r="B1175" s="1">
        <v>2</v>
      </c>
    </row>
    <row r="1176" spans="1:2" ht="12" customHeight="1" x14ac:dyDescent="0.3">
      <c r="A1176" s="1" t="s">
        <v>3446</v>
      </c>
      <c r="B1176" s="1">
        <v>7</v>
      </c>
    </row>
    <row r="1177" spans="1:2" ht="12" customHeight="1" x14ac:dyDescent="0.3">
      <c r="A1177" s="1" t="s">
        <v>7199</v>
      </c>
      <c r="B1177" s="1">
        <v>4</v>
      </c>
    </row>
    <row r="1178" spans="1:2" ht="12" customHeight="1" x14ac:dyDescent="0.3">
      <c r="A1178" s="1" t="s">
        <v>4009</v>
      </c>
      <c r="B1178" s="1">
        <v>8</v>
      </c>
    </row>
    <row r="1179" spans="1:2" ht="12" customHeight="1" x14ac:dyDescent="0.3">
      <c r="A1179" s="1" t="s">
        <v>5724</v>
      </c>
      <c r="B1179" s="1">
        <v>2</v>
      </c>
    </row>
    <row r="1180" spans="1:2" ht="12" customHeight="1" x14ac:dyDescent="0.3">
      <c r="A1180" s="1" t="s">
        <v>5090</v>
      </c>
      <c r="B1180" s="1">
        <v>2</v>
      </c>
    </row>
    <row r="1181" spans="1:2" ht="12" customHeight="1" x14ac:dyDescent="0.3">
      <c r="A1181" s="1" t="s">
        <v>5725</v>
      </c>
      <c r="B1181" s="1">
        <v>2</v>
      </c>
    </row>
    <row r="1182" spans="1:2" ht="12" customHeight="1" x14ac:dyDescent="0.3">
      <c r="A1182" s="1" t="s">
        <v>5480</v>
      </c>
      <c r="B1182" s="1">
        <v>1</v>
      </c>
    </row>
    <row r="1183" spans="1:2" ht="12" customHeight="1" x14ac:dyDescent="0.3">
      <c r="A1183" s="1" t="s">
        <v>3239</v>
      </c>
      <c r="B1183" s="1">
        <v>9</v>
      </c>
    </row>
    <row r="1184" spans="1:2" ht="12" customHeight="1" x14ac:dyDescent="0.3">
      <c r="A1184" s="1" t="s">
        <v>3560</v>
      </c>
      <c r="B1184" s="1">
        <v>2</v>
      </c>
    </row>
    <row r="1185" spans="1:2" ht="12" customHeight="1" x14ac:dyDescent="0.3">
      <c r="A1185" s="1" t="s">
        <v>6428</v>
      </c>
      <c r="B1185" s="1">
        <v>1</v>
      </c>
    </row>
    <row r="1186" spans="1:2" ht="12" customHeight="1" x14ac:dyDescent="0.3">
      <c r="A1186" s="1" t="s">
        <v>5481</v>
      </c>
      <c r="B1186" s="1">
        <v>6</v>
      </c>
    </row>
    <row r="1187" spans="1:2" ht="12" customHeight="1" x14ac:dyDescent="0.3">
      <c r="A1187" s="1" t="s">
        <v>3787</v>
      </c>
      <c r="B1187" s="1">
        <v>9</v>
      </c>
    </row>
    <row r="1188" spans="1:2" ht="12" customHeight="1" x14ac:dyDescent="0.3">
      <c r="A1188" s="1" t="s">
        <v>3240</v>
      </c>
      <c r="B1188" s="1">
        <v>12</v>
      </c>
    </row>
    <row r="1189" spans="1:2" ht="12" customHeight="1" x14ac:dyDescent="0.3">
      <c r="A1189" s="1" t="s">
        <v>6022</v>
      </c>
      <c r="B1189" s="1">
        <v>1</v>
      </c>
    </row>
    <row r="1190" spans="1:2" ht="12" customHeight="1" x14ac:dyDescent="0.3">
      <c r="A1190" s="1" t="s">
        <v>6987</v>
      </c>
      <c r="B1190" s="1">
        <v>4</v>
      </c>
    </row>
    <row r="1191" spans="1:2" ht="12" customHeight="1" x14ac:dyDescent="0.3">
      <c r="A1191" s="1" t="s">
        <v>4223</v>
      </c>
      <c r="B1191" s="1">
        <v>5</v>
      </c>
    </row>
    <row r="1192" spans="1:2" ht="12" customHeight="1" x14ac:dyDescent="0.3">
      <c r="A1192" s="1" t="s">
        <v>3654</v>
      </c>
      <c r="B1192" s="1">
        <v>5</v>
      </c>
    </row>
    <row r="1193" spans="1:2" ht="12" customHeight="1" x14ac:dyDescent="0.3">
      <c r="A1193" s="1" t="s">
        <v>4666</v>
      </c>
      <c r="B1193" s="1">
        <v>1</v>
      </c>
    </row>
    <row r="1194" spans="1:2" ht="12" customHeight="1" x14ac:dyDescent="0.3">
      <c r="A1194" s="1" t="s">
        <v>7248</v>
      </c>
      <c r="B1194" s="1">
        <v>4</v>
      </c>
    </row>
    <row r="1195" spans="1:2" ht="12" customHeight="1" x14ac:dyDescent="0.3">
      <c r="A1195" s="1" t="s">
        <v>3298</v>
      </c>
      <c r="B1195" s="1">
        <v>13</v>
      </c>
    </row>
    <row r="1196" spans="1:2" ht="12" customHeight="1" x14ac:dyDescent="0.3">
      <c r="A1196" s="1" t="s">
        <v>5802</v>
      </c>
      <c r="B1196" s="1">
        <v>5</v>
      </c>
    </row>
    <row r="1197" spans="1:2" ht="12" customHeight="1" x14ac:dyDescent="0.3">
      <c r="A1197" s="1" t="s">
        <v>4010</v>
      </c>
      <c r="B1197" s="1">
        <v>3</v>
      </c>
    </row>
    <row r="1198" spans="1:2" ht="12" customHeight="1" x14ac:dyDescent="0.3">
      <c r="A1198" s="1" t="s">
        <v>2193</v>
      </c>
      <c r="B1198" s="1">
        <v>1</v>
      </c>
    </row>
    <row r="1199" spans="1:2" ht="12" customHeight="1" x14ac:dyDescent="0.3">
      <c r="A1199" s="1" t="s">
        <v>5182</v>
      </c>
      <c r="B1199" s="1">
        <v>3</v>
      </c>
    </row>
    <row r="1200" spans="1:2" ht="12" customHeight="1" x14ac:dyDescent="0.3">
      <c r="A1200" s="1" t="s">
        <v>4062</v>
      </c>
      <c r="B1200" s="1">
        <v>3</v>
      </c>
    </row>
    <row r="1201" spans="1:2" ht="12" customHeight="1" x14ac:dyDescent="0.3">
      <c r="A1201" s="1" t="s">
        <v>2742</v>
      </c>
      <c r="B1201" s="1">
        <v>3</v>
      </c>
    </row>
    <row r="1202" spans="1:2" ht="12" customHeight="1" x14ac:dyDescent="0.3">
      <c r="A1202" s="1" t="s">
        <v>517</v>
      </c>
      <c r="B1202" s="1">
        <v>5</v>
      </c>
    </row>
    <row r="1203" spans="1:2" ht="12" customHeight="1" x14ac:dyDescent="0.3">
      <c r="A1203" s="1" t="s">
        <v>3105</v>
      </c>
      <c r="B1203" s="1">
        <v>2</v>
      </c>
    </row>
    <row r="1204" spans="1:2" ht="12" customHeight="1" x14ac:dyDescent="0.3">
      <c r="A1204" s="1" t="s">
        <v>4936</v>
      </c>
      <c r="B1204" s="1">
        <v>3</v>
      </c>
    </row>
    <row r="1205" spans="1:2" ht="12" customHeight="1" x14ac:dyDescent="0.3">
      <c r="A1205" s="1" t="s">
        <v>3389</v>
      </c>
      <c r="B1205" s="1">
        <v>3</v>
      </c>
    </row>
    <row r="1206" spans="1:2" ht="12" customHeight="1" x14ac:dyDescent="0.3">
      <c r="A1206" s="1" t="s">
        <v>2743</v>
      </c>
      <c r="B1206" s="1">
        <v>2</v>
      </c>
    </row>
    <row r="1207" spans="1:2" ht="12" customHeight="1" x14ac:dyDescent="0.3">
      <c r="A1207" s="1" t="s">
        <v>6429</v>
      </c>
      <c r="B1207" s="1">
        <v>2</v>
      </c>
    </row>
    <row r="1208" spans="1:2" ht="12" customHeight="1" x14ac:dyDescent="0.3">
      <c r="A1208" s="1" t="s">
        <v>5619</v>
      </c>
      <c r="B1208" s="1">
        <v>5</v>
      </c>
    </row>
    <row r="1209" spans="1:2" ht="12" customHeight="1" x14ac:dyDescent="0.3">
      <c r="A1209" s="1" t="s">
        <v>3390</v>
      </c>
      <c r="B1209" s="1">
        <v>1</v>
      </c>
    </row>
    <row r="1210" spans="1:2" ht="12" customHeight="1" x14ac:dyDescent="0.3">
      <c r="A1210" s="1" t="s">
        <v>6166</v>
      </c>
      <c r="B1210" s="1">
        <v>3</v>
      </c>
    </row>
    <row r="1211" spans="1:2" ht="12" customHeight="1" x14ac:dyDescent="0.3">
      <c r="A1211" s="1" t="s">
        <v>1037</v>
      </c>
      <c r="B1211" s="1">
        <v>8</v>
      </c>
    </row>
    <row r="1212" spans="1:2" ht="12" customHeight="1" x14ac:dyDescent="0.3">
      <c r="A1212" s="1" t="s">
        <v>53</v>
      </c>
      <c r="B1212" s="1">
        <v>2</v>
      </c>
    </row>
    <row r="1213" spans="1:2" ht="12" customHeight="1" x14ac:dyDescent="0.3">
      <c r="A1213" s="1" t="s">
        <v>2194</v>
      </c>
      <c r="B1213" s="1">
        <v>2</v>
      </c>
    </row>
    <row r="1214" spans="1:2" ht="12" customHeight="1" x14ac:dyDescent="0.3">
      <c r="A1214" s="1" t="s">
        <v>3300</v>
      </c>
      <c r="B1214" s="1">
        <v>3</v>
      </c>
    </row>
    <row r="1215" spans="1:2" ht="12" customHeight="1" x14ac:dyDescent="0.3">
      <c r="A1215" s="1" t="s">
        <v>5897</v>
      </c>
      <c r="B1215" s="1">
        <v>2</v>
      </c>
    </row>
    <row r="1216" spans="1:2" ht="12" customHeight="1" x14ac:dyDescent="0.3">
      <c r="A1216" s="1" t="s">
        <v>6791</v>
      </c>
      <c r="B1216" s="1">
        <v>1</v>
      </c>
    </row>
    <row r="1217" spans="1:2" ht="12" customHeight="1" x14ac:dyDescent="0.3">
      <c r="A1217" s="1" t="s">
        <v>54</v>
      </c>
      <c r="B1217" s="1">
        <v>5</v>
      </c>
    </row>
    <row r="1218" spans="1:2" ht="12" customHeight="1" x14ac:dyDescent="0.3">
      <c r="A1218" s="1" t="s">
        <v>1614</v>
      </c>
      <c r="B1218" s="1">
        <v>12</v>
      </c>
    </row>
    <row r="1219" spans="1:2" ht="12" customHeight="1" x14ac:dyDescent="0.3">
      <c r="A1219" s="1" t="s">
        <v>745</v>
      </c>
      <c r="B1219" s="1">
        <v>10</v>
      </c>
    </row>
    <row r="1220" spans="1:2" ht="12" customHeight="1" x14ac:dyDescent="0.3">
      <c r="A1220" s="1" t="s">
        <v>4798</v>
      </c>
      <c r="B1220" s="1">
        <v>3</v>
      </c>
    </row>
    <row r="1221" spans="1:2" ht="12" customHeight="1" x14ac:dyDescent="0.3">
      <c r="A1221" s="1" t="s">
        <v>3601</v>
      </c>
      <c r="B1221" s="1">
        <v>8</v>
      </c>
    </row>
    <row r="1222" spans="1:2" ht="12" customHeight="1" x14ac:dyDescent="0.3">
      <c r="A1222" s="1" t="s">
        <v>15602</v>
      </c>
      <c r="B1222" s="1">
        <v>36</v>
      </c>
    </row>
    <row r="1223" spans="1:2" ht="12" customHeight="1" x14ac:dyDescent="0.3">
      <c r="A1223" s="1" t="s">
        <v>7309</v>
      </c>
      <c r="B1223" s="1">
        <v>8</v>
      </c>
    </row>
    <row r="1224" spans="1:2" ht="12" customHeight="1" x14ac:dyDescent="0.3">
      <c r="A1224" s="1" t="s">
        <v>4799</v>
      </c>
      <c r="B1224" s="1">
        <v>5</v>
      </c>
    </row>
    <row r="1225" spans="1:2" ht="12" customHeight="1" x14ac:dyDescent="0.3">
      <c r="A1225" s="1" t="s">
        <v>55</v>
      </c>
      <c r="B1225" s="1">
        <v>1</v>
      </c>
    </row>
    <row r="1226" spans="1:2" ht="12" customHeight="1" x14ac:dyDescent="0.3">
      <c r="A1226" s="1" t="s">
        <v>5183</v>
      </c>
      <c r="B1226" s="1">
        <v>2</v>
      </c>
    </row>
    <row r="1227" spans="1:2" ht="12" customHeight="1" x14ac:dyDescent="0.3">
      <c r="A1227" s="1" t="s">
        <v>6566</v>
      </c>
      <c r="B1227" s="1">
        <v>1</v>
      </c>
    </row>
    <row r="1228" spans="1:2" ht="12" customHeight="1" x14ac:dyDescent="0.3">
      <c r="A1228" s="1" t="s">
        <v>6023</v>
      </c>
      <c r="B1228" s="1">
        <v>1</v>
      </c>
    </row>
    <row r="1229" spans="1:2" ht="12" customHeight="1" x14ac:dyDescent="0.3">
      <c r="A1229" s="1" t="s">
        <v>4476</v>
      </c>
      <c r="B1229" s="1">
        <v>4</v>
      </c>
    </row>
    <row r="1230" spans="1:2" ht="12" customHeight="1" x14ac:dyDescent="0.3">
      <c r="A1230" s="1" t="s">
        <v>1114</v>
      </c>
      <c r="B1230" s="1">
        <v>2</v>
      </c>
    </row>
    <row r="1231" spans="1:2" ht="12" customHeight="1" x14ac:dyDescent="0.3">
      <c r="A1231" s="1" t="s">
        <v>2195</v>
      </c>
      <c r="B1231" s="1">
        <v>2</v>
      </c>
    </row>
    <row r="1232" spans="1:2" ht="12" customHeight="1" x14ac:dyDescent="0.3">
      <c r="A1232" s="1" t="s">
        <v>2466</v>
      </c>
      <c r="B1232" s="1">
        <v>4</v>
      </c>
    </row>
    <row r="1233" spans="1:2" ht="12" customHeight="1" x14ac:dyDescent="0.3">
      <c r="A1233" s="1" t="s">
        <v>1115</v>
      </c>
      <c r="B1233" s="1">
        <v>7</v>
      </c>
    </row>
    <row r="1234" spans="1:2" ht="12" customHeight="1" x14ac:dyDescent="0.3">
      <c r="A1234" s="1" t="s">
        <v>6319</v>
      </c>
      <c r="B1234" s="1">
        <v>2</v>
      </c>
    </row>
    <row r="1235" spans="1:2" ht="12" customHeight="1" x14ac:dyDescent="0.3">
      <c r="A1235" s="1" t="s">
        <v>6792</v>
      </c>
      <c r="B1235" s="1">
        <v>2</v>
      </c>
    </row>
    <row r="1236" spans="1:2" ht="12" customHeight="1" x14ac:dyDescent="0.3">
      <c r="A1236" s="1" t="s">
        <v>1769</v>
      </c>
      <c r="B1236" s="1">
        <v>3</v>
      </c>
    </row>
    <row r="1237" spans="1:2" ht="12" customHeight="1" x14ac:dyDescent="0.3">
      <c r="A1237" s="1" t="s">
        <v>6405</v>
      </c>
      <c r="B1237" s="1">
        <v>32</v>
      </c>
    </row>
    <row r="1238" spans="1:2" ht="12" customHeight="1" x14ac:dyDescent="0.3">
      <c r="A1238" s="1" t="s">
        <v>5377</v>
      </c>
      <c r="B1238" s="1">
        <v>2</v>
      </c>
    </row>
    <row r="1239" spans="1:2" ht="12" customHeight="1" x14ac:dyDescent="0.3">
      <c r="A1239" s="1" t="s">
        <v>518</v>
      </c>
      <c r="B1239" s="1">
        <v>1</v>
      </c>
    </row>
    <row r="1240" spans="1:2" ht="12" customHeight="1" x14ac:dyDescent="0.3">
      <c r="A1240" s="1" t="s">
        <v>3981</v>
      </c>
      <c r="B1240" s="1">
        <v>4</v>
      </c>
    </row>
    <row r="1241" spans="1:2" ht="12" customHeight="1" x14ac:dyDescent="0.3">
      <c r="A1241" s="1" t="s">
        <v>5184</v>
      </c>
      <c r="B1241" s="1">
        <v>1</v>
      </c>
    </row>
    <row r="1242" spans="1:2" ht="12" customHeight="1" x14ac:dyDescent="0.3">
      <c r="A1242" s="1" t="s">
        <v>4464</v>
      </c>
      <c r="B1242" s="1">
        <v>4</v>
      </c>
    </row>
    <row r="1243" spans="1:2" ht="12" customHeight="1" x14ac:dyDescent="0.3">
      <c r="A1243" s="1" t="s">
        <v>4856</v>
      </c>
      <c r="B1243" s="1">
        <v>2</v>
      </c>
    </row>
    <row r="1244" spans="1:2" ht="12" customHeight="1" x14ac:dyDescent="0.3">
      <c r="A1244" s="1" t="s">
        <v>56</v>
      </c>
      <c r="B1244" s="1">
        <v>2</v>
      </c>
    </row>
    <row r="1245" spans="1:2" ht="12" customHeight="1" x14ac:dyDescent="0.3">
      <c r="A1245" s="1" t="s">
        <v>4857</v>
      </c>
      <c r="B1245" s="1">
        <v>2</v>
      </c>
    </row>
    <row r="1246" spans="1:2" ht="12" customHeight="1" x14ac:dyDescent="0.3">
      <c r="A1246" s="1" t="s">
        <v>868</v>
      </c>
      <c r="B1246" s="1">
        <v>1</v>
      </c>
    </row>
    <row r="1247" spans="1:2" ht="12" customHeight="1" x14ac:dyDescent="0.3">
      <c r="A1247" s="1" t="s">
        <v>5560</v>
      </c>
      <c r="B1247" s="1">
        <v>1</v>
      </c>
    </row>
    <row r="1248" spans="1:2" ht="12" customHeight="1" x14ac:dyDescent="0.3">
      <c r="A1248" s="1" t="s">
        <v>746</v>
      </c>
      <c r="B1248" s="1">
        <v>1</v>
      </c>
    </row>
    <row r="1249" spans="1:2" ht="12" customHeight="1" x14ac:dyDescent="0.3">
      <c r="A1249" s="1" t="s">
        <v>1260</v>
      </c>
      <c r="B1249" s="1">
        <v>4</v>
      </c>
    </row>
    <row r="1250" spans="1:2" ht="12" customHeight="1" x14ac:dyDescent="0.3">
      <c r="A1250" s="1" t="s">
        <v>4937</v>
      </c>
      <c r="B1250" s="1">
        <v>1</v>
      </c>
    </row>
    <row r="1251" spans="1:2" ht="12" customHeight="1" x14ac:dyDescent="0.3">
      <c r="A1251" s="1" t="s">
        <v>4568</v>
      </c>
      <c r="B1251" s="1">
        <v>4</v>
      </c>
    </row>
    <row r="1252" spans="1:2" ht="12" customHeight="1" x14ac:dyDescent="0.3">
      <c r="A1252" s="1" t="s">
        <v>57</v>
      </c>
      <c r="B1252" s="1">
        <v>1</v>
      </c>
    </row>
    <row r="1253" spans="1:2" ht="12" customHeight="1" x14ac:dyDescent="0.3">
      <c r="A1253" s="1" t="s">
        <v>15603</v>
      </c>
      <c r="B1253" s="1">
        <v>34</v>
      </c>
    </row>
    <row r="1254" spans="1:2" ht="12" customHeight="1" x14ac:dyDescent="0.3">
      <c r="A1254" s="1" t="s">
        <v>5283</v>
      </c>
      <c r="B1254" s="1">
        <v>3</v>
      </c>
    </row>
    <row r="1255" spans="1:2" ht="12" customHeight="1" x14ac:dyDescent="0.3">
      <c r="A1255" s="1" t="s">
        <v>1395</v>
      </c>
      <c r="B1255" s="1">
        <v>4</v>
      </c>
    </row>
    <row r="1256" spans="1:2" ht="12" customHeight="1" x14ac:dyDescent="0.3">
      <c r="A1256" s="1" t="s">
        <v>3241</v>
      </c>
      <c r="B1256" s="1">
        <v>13</v>
      </c>
    </row>
    <row r="1257" spans="1:2" ht="12" customHeight="1" x14ac:dyDescent="0.3">
      <c r="A1257" s="1" t="s">
        <v>3884</v>
      </c>
      <c r="B1257" s="1">
        <v>4</v>
      </c>
    </row>
    <row r="1258" spans="1:2" ht="12" customHeight="1" x14ac:dyDescent="0.3">
      <c r="A1258" s="1" t="s">
        <v>6024</v>
      </c>
      <c r="B1258" s="1">
        <v>20</v>
      </c>
    </row>
    <row r="1259" spans="1:2" ht="12" customHeight="1" x14ac:dyDescent="0.3">
      <c r="A1259" s="1" t="s">
        <v>6988</v>
      </c>
      <c r="B1259" s="1">
        <v>10</v>
      </c>
    </row>
    <row r="1260" spans="1:2" ht="12" customHeight="1" x14ac:dyDescent="0.3">
      <c r="A1260" s="1" t="s">
        <v>4438</v>
      </c>
      <c r="B1260" s="1">
        <v>4</v>
      </c>
    </row>
    <row r="1261" spans="1:2" ht="12" customHeight="1" x14ac:dyDescent="0.3">
      <c r="A1261" s="1" t="s">
        <v>4334</v>
      </c>
      <c r="B1261" s="1">
        <v>6</v>
      </c>
    </row>
    <row r="1262" spans="1:2" ht="12" customHeight="1" x14ac:dyDescent="0.3">
      <c r="A1262" s="1" t="s">
        <v>4224</v>
      </c>
      <c r="B1262" s="1">
        <v>52</v>
      </c>
    </row>
    <row r="1263" spans="1:2" ht="12" customHeight="1" x14ac:dyDescent="0.3">
      <c r="A1263" s="1" t="s">
        <v>4938</v>
      </c>
      <c r="B1263" s="1">
        <v>7</v>
      </c>
    </row>
    <row r="1264" spans="1:2" ht="12" customHeight="1" x14ac:dyDescent="0.3">
      <c r="A1264" s="1" t="s">
        <v>2362</v>
      </c>
      <c r="B1264" s="1">
        <v>2</v>
      </c>
    </row>
    <row r="1265" spans="1:2" ht="12" customHeight="1" x14ac:dyDescent="0.3">
      <c r="A1265" s="1" t="s">
        <v>5185</v>
      </c>
      <c r="B1265" s="1">
        <v>2</v>
      </c>
    </row>
    <row r="1266" spans="1:2" ht="12" customHeight="1" x14ac:dyDescent="0.3">
      <c r="A1266" s="1" t="s">
        <v>1396</v>
      </c>
      <c r="B1266" s="1">
        <v>4</v>
      </c>
    </row>
    <row r="1267" spans="1:2" ht="12" customHeight="1" x14ac:dyDescent="0.3">
      <c r="A1267" s="1" t="s">
        <v>6899</v>
      </c>
      <c r="B1267" s="1">
        <v>2</v>
      </c>
    </row>
    <row r="1268" spans="1:2" ht="12" customHeight="1" x14ac:dyDescent="0.3">
      <c r="A1268" s="1" t="s">
        <v>5186</v>
      </c>
      <c r="B1268" s="1">
        <v>6</v>
      </c>
    </row>
    <row r="1269" spans="1:2" ht="12" customHeight="1" x14ac:dyDescent="0.3">
      <c r="A1269" s="1" t="s">
        <v>5187</v>
      </c>
      <c r="B1269" s="1">
        <v>1</v>
      </c>
    </row>
    <row r="1270" spans="1:2" ht="12" customHeight="1" x14ac:dyDescent="0.3">
      <c r="A1270" s="1" t="s">
        <v>7057</v>
      </c>
      <c r="B1270" s="1">
        <v>4</v>
      </c>
    </row>
    <row r="1271" spans="1:2" ht="12" customHeight="1" x14ac:dyDescent="0.3">
      <c r="A1271" s="1" t="s">
        <v>1770</v>
      </c>
      <c r="B1271" s="1">
        <v>1</v>
      </c>
    </row>
    <row r="1272" spans="1:2" ht="12" customHeight="1" x14ac:dyDescent="0.3">
      <c r="A1272" s="1" t="s">
        <v>2000</v>
      </c>
      <c r="B1272" s="1">
        <v>4</v>
      </c>
    </row>
    <row r="1273" spans="1:2" ht="12" customHeight="1" x14ac:dyDescent="0.3">
      <c r="A1273" s="1" t="s">
        <v>7058</v>
      </c>
      <c r="B1273" s="1">
        <v>13</v>
      </c>
    </row>
    <row r="1274" spans="1:2" ht="12" customHeight="1" x14ac:dyDescent="0.3">
      <c r="A1274" s="1" t="s">
        <v>4800</v>
      </c>
      <c r="B1274" s="1">
        <v>2</v>
      </c>
    </row>
    <row r="1275" spans="1:2" ht="12" customHeight="1" x14ac:dyDescent="0.3">
      <c r="A1275" s="1" t="s">
        <v>5620</v>
      </c>
      <c r="B1275" s="1">
        <v>7</v>
      </c>
    </row>
    <row r="1276" spans="1:2" ht="12" customHeight="1" x14ac:dyDescent="0.3">
      <c r="A1276" s="1" t="s">
        <v>4314</v>
      </c>
      <c r="B1276" s="1">
        <v>3</v>
      </c>
    </row>
    <row r="1277" spans="1:2" ht="12" customHeight="1" x14ac:dyDescent="0.3">
      <c r="A1277" s="1" t="s">
        <v>4372</v>
      </c>
      <c r="B1277" s="1">
        <v>6</v>
      </c>
    </row>
    <row r="1278" spans="1:2" ht="12" customHeight="1" x14ac:dyDescent="0.3">
      <c r="A1278" s="1" t="s">
        <v>2716</v>
      </c>
      <c r="B1278" s="1">
        <v>4</v>
      </c>
    </row>
    <row r="1279" spans="1:2" ht="12" customHeight="1" x14ac:dyDescent="0.3">
      <c r="A1279" s="1" t="s">
        <v>5188</v>
      </c>
      <c r="B1279" s="1">
        <v>2</v>
      </c>
    </row>
    <row r="1280" spans="1:2" ht="12" customHeight="1" x14ac:dyDescent="0.3">
      <c r="A1280" s="1" t="s">
        <v>5898</v>
      </c>
      <c r="B1280" s="1">
        <v>4</v>
      </c>
    </row>
    <row r="1281" spans="1:2" ht="12" customHeight="1" x14ac:dyDescent="0.3">
      <c r="A1281" s="1" t="s">
        <v>7491</v>
      </c>
      <c r="B1281" s="1">
        <v>21</v>
      </c>
    </row>
    <row r="1282" spans="1:2" ht="12" customHeight="1" x14ac:dyDescent="0.3">
      <c r="A1282" s="1" t="s">
        <v>2001</v>
      </c>
      <c r="B1282" s="1">
        <v>1</v>
      </c>
    </row>
    <row r="1283" spans="1:2" ht="12" customHeight="1" x14ac:dyDescent="0.3">
      <c r="A1283" s="1" t="s">
        <v>5189</v>
      </c>
      <c r="B1283" s="1">
        <v>1</v>
      </c>
    </row>
    <row r="1284" spans="1:2" ht="12" customHeight="1" x14ac:dyDescent="0.3">
      <c r="A1284" s="1" t="s">
        <v>2363</v>
      </c>
      <c r="B1284" s="1">
        <v>1</v>
      </c>
    </row>
    <row r="1285" spans="1:2" ht="12" customHeight="1" x14ac:dyDescent="0.3">
      <c r="A1285" s="1" t="s">
        <v>2364</v>
      </c>
      <c r="B1285" s="1">
        <v>1</v>
      </c>
    </row>
    <row r="1286" spans="1:2" ht="12" customHeight="1" x14ac:dyDescent="0.3">
      <c r="A1286" s="1" t="s">
        <v>3150</v>
      </c>
      <c r="B1286" s="1">
        <v>5</v>
      </c>
    </row>
    <row r="1287" spans="1:2" ht="12" customHeight="1" x14ac:dyDescent="0.3">
      <c r="A1287" s="1" t="s">
        <v>5327</v>
      </c>
      <c r="B1287" s="1">
        <v>3</v>
      </c>
    </row>
    <row r="1288" spans="1:2" ht="12" customHeight="1" x14ac:dyDescent="0.3">
      <c r="A1288" s="1" t="s">
        <v>5561</v>
      </c>
      <c r="B1288" s="1">
        <v>2</v>
      </c>
    </row>
    <row r="1289" spans="1:2" ht="12" customHeight="1" x14ac:dyDescent="0.3">
      <c r="A1289" s="1" t="s">
        <v>4276</v>
      </c>
      <c r="B1289" s="1">
        <v>6</v>
      </c>
    </row>
    <row r="1290" spans="1:2" ht="12" customHeight="1" x14ac:dyDescent="0.3">
      <c r="A1290" s="1" t="s">
        <v>4315</v>
      </c>
      <c r="B1290" s="1">
        <v>1</v>
      </c>
    </row>
    <row r="1291" spans="1:2" ht="12" customHeight="1" x14ac:dyDescent="0.3">
      <c r="A1291" s="1" t="s">
        <v>2365</v>
      </c>
      <c r="B1291" s="1">
        <v>3</v>
      </c>
    </row>
    <row r="1292" spans="1:2" ht="12" customHeight="1" x14ac:dyDescent="0.3">
      <c r="A1292" s="1" t="s">
        <v>4801</v>
      </c>
      <c r="B1292" s="1">
        <v>5</v>
      </c>
    </row>
    <row r="1293" spans="1:2" ht="12" customHeight="1" x14ac:dyDescent="0.3">
      <c r="A1293" s="1" t="s">
        <v>4939</v>
      </c>
      <c r="B1293" s="1">
        <v>1</v>
      </c>
    </row>
    <row r="1294" spans="1:2" ht="12" customHeight="1" x14ac:dyDescent="0.3">
      <c r="A1294" s="1" t="s">
        <v>6320</v>
      </c>
      <c r="B1294" s="1">
        <v>3</v>
      </c>
    </row>
    <row r="1295" spans="1:2" ht="12" customHeight="1" x14ac:dyDescent="0.3">
      <c r="A1295" s="1" t="s">
        <v>4802</v>
      </c>
      <c r="B1295" s="1">
        <v>5</v>
      </c>
    </row>
    <row r="1296" spans="1:2" ht="12" customHeight="1" x14ac:dyDescent="0.3">
      <c r="A1296" s="1" t="s">
        <v>519</v>
      </c>
      <c r="B1296" s="1">
        <v>1</v>
      </c>
    </row>
    <row r="1297" spans="1:2" ht="12" customHeight="1" x14ac:dyDescent="0.3">
      <c r="A1297" s="1" t="s">
        <v>4373</v>
      </c>
      <c r="B1297" s="1">
        <v>2</v>
      </c>
    </row>
    <row r="1298" spans="1:2" ht="12" customHeight="1" x14ac:dyDescent="0.3">
      <c r="A1298" s="1" t="s">
        <v>1116</v>
      </c>
      <c r="B1298" s="1">
        <v>1</v>
      </c>
    </row>
    <row r="1299" spans="1:2" ht="12" customHeight="1" x14ac:dyDescent="0.3">
      <c r="A1299" s="1" t="s">
        <v>5803</v>
      </c>
      <c r="B1299" s="1">
        <v>7</v>
      </c>
    </row>
    <row r="1300" spans="1:2" ht="12" customHeight="1" x14ac:dyDescent="0.3">
      <c r="A1300" s="1" t="s">
        <v>7059</v>
      </c>
      <c r="B1300" s="1">
        <v>5</v>
      </c>
    </row>
    <row r="1301" spans="1:2" ht="12" customHeight="1" x14ac:dyDescent="0.3">
      <c r="A1301" s="1" t="s">
        <v>2744</v>
      </c>
      <c r="B1301" s="1">
        <v>1</v>
      </c>
    </row>
    <row r="1302" spans="1:2" ht="12" customHeight="1" x14ac:dyDescent="0.3">
      <c r="A1302" s="1" t="s">
        <v>2002</v>
      </c>
      <c r="B1302" s="1">
        <v>5</v>
      </c>
    </row>
    <row r="1303" spans="1:2" ht="12" customHeight="1" x14ac:dyDescent="0.3">
      <c r="A1303" s="1" t="s">
        <v>869</v>
      </c>
      <c r="B1303" s="1">
        <v>2</v>
      </c>
    </row>
    <row r="1304" spans="1:2" ht="12" customHeight="1" x14ac:dyDescent="0.3">
      <c r="A1304" s="1" t="s">
        <v>1771</v>
      </c>
      <c r="B1304" s="1">
        <v>7</v>
      </c>
    </row>
    <row r="1305" spans="1:2" ht="12" customHeight="1" x14ac:dyDescent="0.3">
      <c r="A1305" s="1" t="s">
        <v>5621</v>
      </c>
      <c r="B1305" s="1">
        <v>2</v>
      </c>
    </row>
    <row r="1306" spans="1:2" ht="12" customHeight="1" x14ac:dyDescent="0.3">
      <c r="A1306" s="1" t="s">
        <v>58</v>
      </c>
      <c r="B1306" s="1">
        <v>2</v>
      </c>
    </row>
    <row r="1307" spans="1:2" ht="12" customHeight="1" x14ac:dyDescent="0.3">
      <c r="A1307" s="1" t="s">
        <v>5899</v>
      </c>
      <c r="B1307" s="1">
        <v>2</v>
      </c>
    </row>
    <row r="1308" spans="1:2" ht="12" customHeight="1" x14ac:dyDescent="0.3">
      <c r="A1308" s="1" t="s">
        <v>747</v>
      </c>
      <c r="B1308" s="1">
        <v>1</v>
      </c>
    </row>
    <row r="1309" spans="1:2" ht="12" customHeight="1" x14ac:dyDescent="0.3">
      <c r="A1309" s="1" t="s">
        <v>1038</v>
      </c>
      <c r="B1309" s="1">
        <v>1</v>
      </c>
    </row>
    <row r="1310" spans="1:2" ht="12" customHeight="1" x14ac:dyDescent="0.3">
      <c r="A1310" s="1" t="s">
        <v>1772</v>
      </c>
      <c r="B1310" s="1">
        <v>3</v>
      </c>
    </row>
    <row r="1311" spans="1:2" ht="12" customHeight="1" x14ac:dyDescent="0.3">
      <c r="A1311" s="1" t="s">
        <v>2894</v>
      </c>
      <c r="B1311" s="1">
        <v>8</v>
      </c>
    </row>
    <row r="1312" spans="1:2" ht="12" customHeight="1" x14ac:dyDescent="0.3">
      <c r="A1312" s="1" t="s">
        <v>2003</v>
      </c>
      <c r="B1312" s="1">
        <v>7</v>
      </c>
    </row>
    <row r="1313" spans="1:2" ht="12" customHeight="1" x14ac:dyDescent="0.3">
      <c r="A1313" s="1" t="s">
        <v>3565</v>
      </c>
      <c r="B1313" s="1">
        <v>2</v>
      </c>
    </row>
    <row r="1314" spans="1:2" ht="12" customHeight="1" x14ac:dyDescent="0.3">
      <c r="A1314" s="1" t="s">
        <v>5622</v>
      </c>
      <c r="B1314" s="1">
        <v>14</v>
      </c>
    </row>
    <row r="1315" spans="1:2" ht="12" customHeight="1" x14ac:dyDescent="0.3">
      <c r="A1315" s="1" t="s">
        <v>6228</v>
      </c>
      <c r="B1315" s="1">
        <v>15</v>
      </c>
    </row>
    <row r="1316" spans="1:2" ht="12" customHeight="1" x14ac:dyDescent="0.3">
      <c r="A1316" s="1" t="s">
        <v>6793</v>
      </c>
      <c r="B1316" s="1">
        <v>1</v>
      </c>
    </row>
    <row r="1317" spans="1:2" ht="12" customHeight="1" x14ac:dyDescent="0.3">
      <c r="A1317" s="1" t="s">
        <v>6702</v>
      </c>
      <c r="B1317" s="1">
        <v>2</v>
      </c>
    </row>
    <row r="1318" spans="1:2" ht="12" customHeight="1" x14ac:dyDescent="0.3">
      <c r="A1318" s="1" t="s">
        <v>520</v>
      </c>
      <c r="B1318" s="1">
        <v>5</v>
      </c>
    </row>
    <row r="1319" spans="1:2" ht="12" customHeight="1" x14ac:dyDescent="0.3">
      <c r="A1319" s="1" t="s">
        <v>521</v>
      </c>
      <c r="B1319" s="1">
        <v>3</v>
      </c>
    </row>
    <row r="1320" spans="1:2" ht="12" customHeight="1" x14ac:dyDescent="0.3">
      <c r="A1320" s="1" t="s">
        <v>5328</v>
      </c>
      <c r="B1320" s="1">
        <v>3</v>
      </c>
    </row>
    <row r="1321" spans="1:2" ht="12" customHeight="1" x14ac:dyDescent="0.3">
      <c r="A1321" s="1" t="s">
        <v>6167</v>
      </c>
      <c r="B1321" s="1">
        <v>5</v>
      </c>
    </row>
    <row r="1322" spans="1:2" ht="12" customHeight="1" x14ac:dyDescent="0.3">
      <c r="A1322" s="1" t="s">
        <v>5190</v>
      </c>
      <c r="B1322" s="1">
        <v>1</v>
      </c>
    </row>
    <row r="1323" spans="1:2" ht="12" customHeight="1" x14ac:dyDescent="0.3">
      <c r="A1323" s="1" t="s">
        <v>3788</v>
      </c>
      <c r="B1323" s="1">
        <v>4</v>
      </c>
    </row>
    <row r="1324" spans="1:2" ht="12" customHeight="1" x14ac:dyDescent="0.3">
      <c r="A1324" s="1" t="s">
        <v>4720</v>
      </c>
      <c r="B1324" s="1">
        <v>2</v>
      </c>
    </row>
    <row r="1325" spans="1:2" ht="12" customHeight="1" x14ac:dyDescent="0.3">
      <c r="A1325" s="1" t="s">
        <v>2680</v>
      </c>
      <c r="B1325" s="1">
        <v>17</v>
      </c>
    </row>
    <row r="1326" spans="1:2" ht="12" customHeight="1" x14ac:dyDescent="0.3">
      <c r="A1326" s="1" t="s">
        <v>1397</v>
      </c>
      <c r="B1326" s="1">
        <v>1</v>
      </c>
    </row>
    <row r="1327" spans="1:2" ht="12" customHeight="1" x14ac:dyDescent="0.3">
      <c r="A1327" s="1" t="s">
        <v>1773</v>
      </c>
      <c r="B1327" s="1">
        <v>15</v>
      </c>
    </row>
    <row r="1328" spans="1:2" ht="12" customHeight="1" x14ac:dyDescent="0.3">
      <c r="A1328" s="1" t="s">
        <v>1261</v>
      </c>
      <c r="B1328" s="1">
        <v>2</v>
      </c>
    </row>
    <row r="1329" spans="1:2" ht="12" customHeight="1" x14ac:dyDescent="0.3">
      <c r="A1329" s="1" t="s">
        <v>59</v>
      </c>
      <c r="B1329" s="1">
        <v>1</v>
      </c>
    </row>
    <row r="1330" spans="1:2" ht="12" customHeight="1" x14ac:dyDescent="0.3">
      <c r="A1330" s="1" t="s">
        <v>3655</v>
      </c>
      <c r="B1330" s="1">
        <v>1</v>
      </c>
    </row>
    <row r="1331" spans="1:2" ht="12" customHeight="1" x14ac:dyDescent="0.3">
      <c r="A1331" s="1" t="s">
        <v>4803</v>
      </c>
      <c r="B1331" s="1">
        <v>2</v>
      </c>
    </row>
    <row r="1332" spans="1:2" ht="12" customHeight="1" x14ac:dyDescent="0.3">
      <c r="A1332" s="1" t="s">
        <v>2196</v>
      </c>
      <c r="B1332" s="1">
        <v>2</v>
      </c>
    </row>
    <row r="1333" spans="1:2" ht="12" customHeight="1" x14ac:dyDescent="0.3">
      <c r="A1333" s="1" t="s">
        <v>5804</v>
      </c>
      <c r="B1333" s="1">
        <v>2</v>
      </c>
    </row>
    <row r="1334" spans="1:2" ht="12" customHeight="1" x14ac:dyDescent="0.3">
      <c r="A1334" s="1" t="s">
        <v>870</v>
      </c>
      <c r="B1334" s="1">
        <v>1</v>
      </c>
    </row>
    <row r="1335" spans="1:2" ht="12" customHeight="1" x14ac:dyDescent="0.3">
      <c r="A1335" s="1" t="s">
        <v>1398</v>
      </c>
      <c r="B1335" s="1">
        <v>3</v>
      </c>
    </row>
    <row r="1336" spans="1:2" ht="12" customHeight="1" x14ac:dyDescent="0.3">
      <c r="A1336" s="1" t="s">
        <v>6430</v>
      </c>
      <c r="B1336" s="1">
        <v>1</v>
      </c>
    </row>
    <row r="1337" spans="1:2" ht="12" customHeight="1" x14ac:dyDescent="0.3">
      <c r="A1337" s="1" t="s">
        <v>3151</v>
      </c>
      <c r="B1337" s="1">
        <v>10</v>
      </c>
    </row>
    <row r="1338" spans="1:2" ht="12" customHeight="1" x14ac:dyDescent="0.3">
      <c r="A1338" s="1" t="s">
        <v>7598</v>
      </c>
      <c r="B1338" s="1">
        <v>32</v>
      </c>
    </row>
    <row r="1339" spans="1:2" ht="12" customHeight="1" x14ac:dyDescent="0.3">
      <c r="A1339" s="1" t="s">
        <v>3727</v>
      </c>
      <c r="B1339" s="1">
        <v>6</v>
      </c>
    </row>
    <row r="1340" spans="1:2" ht="12" customHeight="1" x14ac:dyDescent="0.3">
      <c r="A1340" s="1" t="s">
        <v>3301</v>
      </c>
      <c r="B1340" s="1">
        <v>2</v>
      </c>
    </row>
    <row r="1341" spans="1:2" ht="12" customHeight="1" x14ac:dyDescent="0.3">
      <c r="A1341" s="1" t="s">
        <v>328</v>
      </c>
      <c r="B1341" s="1">
        <v>1</v>
      </c>
    </row>
    <row r="1342" spans="1:2" ht="12" customHeight="1" x14ac:dyDescent="0.3">
      <c r="A1342" s="1" t="s">
        <v>1262</v>
      </c>
      <c r="B1342" s="1">
        <v>12</v>
      </c>
    </row>
    <row r="1343" spans="1:2" ht="12" customHeight="1" x14ac:dyDescent="0.3">
      <c r="A1343" s="1" t="s">
        <v>15604</v>
      </c>
      <c r="B1343" s="1">
        <v>1</v>
      </c>
    </row>
    <row r="1344" spans="1:2" ht="12" customHeight="1" x14ac:dyDescent="0.3">
      <c r="A1344" s="1" t="s">
        <v>7487</v>
      </c>
      <c r="B1344" s="1">
        <v>2</v>
      </c>
    </row>
    <row r="1345" spans="1:2" ht="12" customHeight="1" x14ac:dyDescent="0.3">
      <c r="A1345" s="1" t="s">
        <v>6794</v>
      </c>
      <c r="B1345" s="1">
        <v>4</v>
      </c>
    </row>
    <row r="1346" spans="1:2" ht="12" customHeight="1" x14ac:dyDescent="0.3">
      <c r="A1346" s="1" t="s">
        <v>6703</v>
      </c>
      <c r="B1346" s="1">
        <v>3</v>
      </c>
    </row>
    <row r="1347" spans="1:2" ht="12" customHeight="1" x14ac:dyDescent="0.3">
      <c r="A1347" s="1" t="s">
        <v>5805</v>
      </c>
      <c r="B1347" s="1">
        <v>18</v>
      </c>
    </row>
    <row r="1348" spans="1:2" ht="12" customHeight="1" x14ac:dyDescent="0.3">
      <c r="A1348" s="1" t="s">
        <v>4225</v>
      </c>
      <c r="B1348" s="1">
        <v>1</v>
      </c>
    </row>
    <row r="1349" spans="1:2" ht="12" customHeight="1" x14ac:dyDescent="0.3">
      <c r="A1349" s="1" t="s">
        <v>60</v>
      </c>
      <c r="B1349" s="1">
        <v>1</v>
      </c>
    </row>
    <row r="1350" spans="1:2" ht="12" customHeight="1" x14ac:dyDescent="0.3">
      <c r="A1350" s="1" t="s">
        <v>2536</v>
      </c>
      <c r="B1350" s="1">
        <v>2</v>
      </c>
    </row>
    <row r="1351" spans="1:2" ht="12" customHeight="1" x14ac:dyDescent="0.3">
      <c r="A1351" s="1" t="s">
        <v>871</v>
      </c>
      <c r="B1351" s="1">
        <v>1</v>
      </c>
    </row>
    <row r="1352" spans="1:2" ht="12" customHeight="1" x14ac:dyDescent="0.3">
      <c r="A1352" s="1" t="s">
        <v>6795</v>
      </c>
      <c r="B1352" s="1">
        <v>3</v>
      </c>
    </row>
    <row r="1353" spans="1:2" ht="12" customHeight="1" x14ac:dyDescent="0.3">
      <c r="A1353" s="1" t="s">
        <v>329</v>
      </c>
      <c r="B1353" s="1">
        <v>1</v>
      </c>
    </row>
    <row r="1354" spans="1:2" ht="12" customHeight="1" x14ac:dyDescent="0.3">
      <c r="A1354" s="1" t="s">
        <v>330</v>
      </c>
      <c r="B1354" s="1">
        <v>1</v>
      </c>
    </row>
    <row r="1355" spans="1:2" ht="12" customHeight="1" x14ac:dyDescent="0.3">
      <c r="A1355" s="1" t="s">
        <v>872</v>
      </c>
      <c r="B1355" s="1">
        <v>1</v>
      </c>
    </row>
    <row r="1356" spans="1:2" ht="12" customHeight="1" x14ac:dyDescent="0.3">
      <c r="A1356" s="1" t="s">
        <v>6872</v>
      </c>
      <c r="B1356" s="1">
        <v>2</v>
      </c>
    </row>
    <row r="1357" spans="1:2" ht="12" customHeight="1" x14ac:dyDescent="0.3">
      <c r="A1357" s="1" t="s">
        <v>7346</v>
      </c>
      <c r="B1357" s="1">
        <v>1</v>
      </c>
    </row>
    <row r="1358" spans="1:2" ht="12" customHeight="1" x14ac:dyDescent="0.3">
      <c r="A1358" s="1" t="s">
        <v>6567</v>
      </c>
      <c r="B1358" s="1">
        <v>10</v>
      </c>
    </row>
    <row r="1359" spans="1:2" ht="12" customHeight="1" x14ac:dyDescent="0.3">
      <c r="A1359" s="1" t="s">
        <v>5900</v>
      </c>
      <c r="B1359" s="1">
        <v>2</v>
      </c>
    </row>
    <row r="1360" spans="1:2" ht="12" customHeight="1" x14ac:dyDescent="0.3">
      <c r="A1360" s="1" t="s">
        <v>61</v>
      </c>
      <c r="B1360" s="1">
        <v>8</v>
      </c>
    </row>
    <row r="1361" spans="1:2" ht="12" customHeight="1" x14ac:dyDescent="0.3">
      <c r="A1361" s="1" t="s">
        <v>1399</v>
      </c>
      <c r="B1361" s="1">
        <v>4</v>
      </c>
    </row>
    <row r="1362" spans="1:2" ht="12" customHeight="1" x14ac:dyDescent="0.3">
      <c r="A1362" s="1" t="s">
        <v>5623</v>
      </c>
      <c r="B1362" s="1">
        <v>6</v>
      </c>
    </row>
    <row r="1363" spans="1:2" ht="12" customHeight="1" x14ac:dyDescent="0.3">
      <c r="A1363" s="1" t="s">
        <v>6989</v>
      </c>
      <c r="B1363" s="1">
        <v>27</v>
      </c>
    </row>
    <row r="1364" spans="1:2" ht="12" customHeight="1" x14ac:dyDescent="0.3">
      <c r="A1364" s="1" t="s">
        <v>5624</v>
      </c>
      <c r="B1364" s="1">
        <v>10</v>
      </c>
    </row>
    <row r="1365" spans="1:2" ht="12" customHeight="1" x14ac:dyDescent="0.3">
      <c r="A1365" s="1" t="s">
        <v>331</v>
      </c>
      <c r="B1365" s="1">
        <v>1</v>
      </c>
    </row>
    <row r="1366" spans="1:2" ht="12" customHeight="1" x14ac:dyDescent="0.3">
      <c r="A1366" s="1" t="s">
        <v>2745</v>
      </c>
      <c r="B1366" s="1">
        <v>1</v>
      </c>
    </row>
    <row r="1367" spans="1:2" ht="12" customHeight="1" x14ac:dyDescent="0.3">
      <c r="A1367" s="1" t="s">
        <v>6168</v>
      </c>
      <c r="B1367" s="1">
        <v>2</v>
      </c>
    </row>
    <row r="1368" spans="1:2" ht="12" customHeight="1" x14ac:dyDescent="0.3">
      <c r="A1368" s="1" t="s">
        <v>1400</v>
      </c>
      <c r="B1368" s="1">
        <v>3</v>
      </c>
    </row>
    <row r="1369" spans="1:2" ht="12" customHeight="1" x14ac:dyDescent="0.3">
      <c r="A1369" s="1" t="s">
        <v>7310</v>
      </c>
      <c r="B1369" s="1">
        <v>20</v>
      </c>
    </row>
    <row r="1370" spans="1:2" ht="12" customHeight="1" x14ac:dyDescent="0.3">
      <c r="A1370" s="1" t="s">
        <v>3447</v>
      </c>
      <c r="B1370" s="1">
        <v>3</v>
      </c>
    </row>
    <row r="1371" spans="1:2" ht="12" customHeight="1" x14ac:dyDescent="0.3">
      <c r="A1371" s="1" t="s">
        <v>7599</v>
      </c>
      <c r="B1371" s="1">
        <v>6</v>
      </c>
    </row>
    <row r="1372" spans="1:2" ht="12" customHeight="1" x14ac:dyDescent="0.3">
      <c r="A1372" s="1" t="s">
        <v>6704</v>
      </c>
      <c r="B1372" s="1">
        <v>2</v>
      </c>
    </row>
    <row r="1373" spans="1:2" ht="12" customHeight="1" x14ac:dyDescent="0.3">
      <c r="A1373" s="1" t="s">
        <v>62</v>
      </c>
      <c r="B1373" s="1">
        <v>28</v>
      </c>
    </row>
    <row r="1374" spans="1:2" ht="12" customHeight="1" x14ac:dyDescent="0.3">
      <c r="A1374" s="1" t="s">
        <v>6321</v>
      </c>
      <c r="B1374" s="1">
        <v>10</v>
      </c>
    </row>
    <row r="1375" spans="1:2" ht="12" customHeight="1" x14ac:dyDescent="0.3">
      <c r="A1375" s="1" t="s">
        <v>4465</v>
      </c>
      <c r="B1375" s="1">
        <v>16</v>
      </c>
    </row>
    <row r="1376" spans="1:2" ht="12" customHeight="1" x14ac:dyDescent="0.3">
      <c r="A1376" s="1" t="s">
        <v>3302</v>
      </c>
      <c r="B1376" s="1">
        <v>7</v>
      </c>
    </row>
    <row r="1377" spans="1:2" ht="12" customHeight="1" x14ac:dyDescent="0.3">
      <c r="A1377" s="1" t="s">
        <v>1263</v>
      </c>
      <c r="B1377" s="1">
        <v>5</v>
      </c>
    </row>
    <row r="1378" spans="1:2" ht="12" customHeight="1" x14ac:dyDescent="0.3">
      <c r="A1378" s="1" t="s">
        <v>2681</v>
      </c>
      <c r="B1378" s="1">
        <v>7</v>
      </c>
    </row>
    <row r="1379" spans="1:2" ht="12" customHeight="1" x14ac:dyDescent="0.3">
      <c r="A1379" s="1" t="s">
        <v>1774</v>
      </c>
      <c r="B1379" s="1">
        <v>3</v>
      </c>
    </row>
    <row r="1380" spans="1:2" ht="12" customHeight="1" x14ac:dyDescent="0.3">
      <c r="A1380" s="1" t="s">
        <v>6568</v>
      </c>
      <c r="B1380" s="1">
        <v>5</v>
      </c>
    </row>
    <row r="1381" spans="1:2" ht="12" customHeight="1" x14ac:dyDescent="0.3">
      <c r="A1381" s="1" t="s">
        <v>1775</v>
      </c>
      <c r="B1381" s="1">
        <v>1</v>
      </c>
    </row>
    <row r="1382" spans="1:2" ht="12" customHeight="1" x14ac:dyDescent="0.3">
      <c r="A1382" s="1" t="s">
        <v>7060</v>
      </c>
      <c r="B1382" s="1">
        <v>5</v>
      </c>
    </row>
    <row r="1383" spans="1:2" ht="12" customHeight="1" x14ac:dyDescent="0.3">
      <c r="A1383" s="1" t="s">
        <v>1264</v>
      </c>
      <c r="B1383" s="1">
        <v>13</v>
      </c>
    </row>
    <row r="1384" spans="1:2" ht="12" customHeight="1" x14ac:dyDescent="0.3">
      <c r="A1384" s="1" t="s">
        <v>1265</v>
      </c>
      <c r="B1384" s="1">
        <v>4</v>
      </c>
    </row>
    <row r="1385" spans="1:2" ht="12" customHeight="1" x14ac:dyDescent="0.3">
      <c r="A1385" s="1" t="s">
        <v>6261</v>
      </c>
      <c r="B1385" s="1">
        <v>6</v>
      </c>
    </row>
    <row r="1386" spans="1:2" ht="12" customHeight="1" x14ac:dyDescent="0.3">
      <c r="A1386" s="1" t="s">
        <v>6290</v>
      </c>
      <c r="B1386" s="1">
        <v>15</v>
      </c>
    </row>
    <row r="1387" spans="1:2" ht="12" customHeight="1" x14ac:dyDescent="0.3">
      <c r="A1387" s="1" t="s">
        <v>5562</v>
      </c>
      <c r="B1387" s="1">
        <v>3</v>
      </c>
    </row>
    <row r="1388" spans="1:2" ht="12" customHeight="1" x14ac:dyDescent="0.3">
      <c r="A1388" s="1" t="s">
        <v>3885</v>
      </c>
      <c r="B1388" s="1">
        <v>7</v>
      </c>
    </row>
    <row r="1389" spans="1:2" ht="12" customHeight="1" x14ac:dyDescent="0.3">
      <c r="A1389" s="1" t="s">
        <v>6569</v>
      </c>
      <c r="B1389" s="1">
        <v>1</v>
      </c>
    </row>
    <row r="1390" spans="1:2" ht="12" customHeight="1" x14ac:dyDescent="0.3">
      <c r="A1390" s="1" t="s">
        <v>4569</v>
      </c>
      <c r="B1390" s="1">
        <v>2</v>
      </c>
    </row>
    <row r="1391" spans="1:2" ht="12" customHeight="1" x14ac:dyDescent="0.3">
      <c r="A1391" s="1" t="s">
        <v>2004</v>
      </c>
      <c r="B1391" s="1">
        <v>9</v>
      </c>
    </row>
    <row r="1392" spans="1:2" ht="12" customHeight="1" x14ac:dyDescent="0.3">
      <c r="A1392" s="1" t="s">
        <v>873</v>
      </c>
      <c r="B1392" s="1">
        <v>1</v>
      </c>
    </row>
    <row r="1393" spans="1:2" ht="12" customHeight="1" x14ac:dyDescent="0.3">
      <c r="A1393" s="1" t="s">
        <v>4011</v>
      </c>
      <c r="B1393" s="1">
        <v>74</v>
      </c>
    </row>
    <row r="1394" spans="1:2" ht="12" customHeight="1" x14ac:dyDescent="0.3">
      <c r="A1394" s="1" t="s">
        <v>1615</v>
      </c>
      <c r="B1394" s="1">
        <v>3</v>
      </c>
    </row>
    <row r="1395" spans="1:2" ht="12" customHeight="1" x14ac:dyDescent="0.3">
      <c r="A1395" s="1" t="s">
        <v>6322</v>
      </c>
      <c r="B1395" s="1">
        <v>5</v>
      </c>
    </row>
    <row r="1396" spans="1:2" ht="12" customHeight="1" x14ac:dyDescent="0.3">
      <c r="A1396" s="1" t="s">
        <v>413</v>
      </c>
      <c r="B1396" s="1">
        <v>2</v>
      </c>
    </row>
    <row r="1397" spans="1:2" ht="12" customHeight="1" x14ac:dyDescent="0.3">
      <c r="A1397" s="1" t="s">
        <v>3974</v>
      </c>
      <c r="B1397" s="1">
        <v>5</v>
      </c>
    </row>
    <row r="1398" spans="1:2" ht="12" customHeight="1" x14ac:dyDescent="0.3">
      <c r="A1398" s="1" t="s">
        <v>5329</v>
      </c>
      <c r="B1398" s="1">
        <v>1</v>
      </c>
    </row>
    <row r="1399" spans="1:2" ht="12" customHeight="1" x14ac:dyDescent="0.3">
      <c r="A1399" s="1" t="s">
        <v>4940</v>
      </c>
      <c r="B1399" s="1">
        <v>5</v>
      </c>
    </row>
    <row r="1400" spans="1:2" ht="12" customHeight="1" x14ac:dyDescent="0.3">
      <c r="A1400" s="1" t="s">
        <v>5378</v>
      </c>
      <c r="B1400" s="1">
        <v>1</v>
      </c>
    </row>
    <row r="1401" spans="1:2" ht="12" customHeight="1" x14ac:dyDescent="0.3">
      <c r="A1401" s="1" t="s">
        <v>6169</v>
      </c>
      <c r="B1401" s="1">
        <v>5</v>
      </c>
    </row>
    <row r="1402" spans="1:2" ht="12" customHeight="1" x14ac:dyDescent="0.3">
      <c r="A1402" s="1" t="s">
        <v>5563</v>
      </c>
      <c r="B1402" s="1">
        <v>2</v>
      </c>
    </row>
    <row r="1403" spans="1:2" ht="12" customHeight="1" x14ac:dyDescent="0.3">
      <c r="A1403" s="1" t="s">
        <v>4203</v>
      </c>
      <c r="B1403" s="1">
        <v>71</v>
      </c>
    </row>
    <row r="1404" spans="1:2" ht="12" customHeight="1" x14ac:dyDescent="0.3">
      <c r="A1404" s="1" t="s">
        <v>15605</v>
      </c>
      <c r="B1404" s="1">
        <v>3</v>
      </c>
    </row>
    <row r="1405" spans="1:2" ht="12" customHeight="1" x14ac:dyDescent="0.3">
      <c r="A1405" s="1" t="s">
        <v>874</v>
      </c>
      <c r="B1405" s="1">
        <v>1</v>
      </c>
    </row>
    <row r="1406" spans="1:2" ht="12" customHeight="1" x14ac:dyDescent="0.3">
      <c r="A1406" s="1" t="s">
        <v>3853</v>
      </c>
      <c r="B1406" s="1">
        <v>2</v>
      </c>
    </row>
    <row r="1407" spans="1:2" ht="12" customHeight="1" x14ac:dyDescent="0.3">
      <c r="A1407" s="1" t="s">
        <v>3854</v>
      </c>
      <c r="B1407" s="1">
        <v>2</v>
      </c>
    </row>
    <row r="1408" spans="1:2" ht="12" customHeight="1" x14ac:dyDescent="0.3">
      <c r="A1408" s="1" t="s">
        <v>875</v>
      </c>
      <c r="B1408" s="1">
        <v>1</v>
      </c>
    </row>
    <row r="1409" spans="1:2" ht="12" customHeight="1" x14ac:dyDescent="0.3">
      <c r="A1409" s="1" t="s">
        <v>15606</v>
      </c>
      <c r="B1409" s="1">
        <v>3</v>
      </c>
    </row>
    <row r="1410" spans="1:2" ht="12" customHeight="1" x14ac:dyDescent="0.3">
      <c r="A1410" s="1" t="s">
        <v>5191</v>
      </c>
      <c r="B1410" s="1">
        <v>8</v>
      </c>
    </row>
    <row r="1411" spans="1:2" ht="12" customHeight="1" x14ac:dyDescent="0.3">
      <c r="A1411" s="1" t="s">
        <v>2996</v>
      </c>
      <c r="B1411" s="1">
        <v>4</v>
      </c>
    </row>
    <row r="1412" spans="1:2" ht="12" customHeight="1" x14ac:dyDescent="0.3">
      <c r="A1412" s="1" t="s">
        <v>524</v>
      </c>
      <c r="B1412" s="1">
        <v>1</v>
      </c>
    </row>
    <row r="1413" spans="1:2" ht="12" customHeight="1" x14ac:dyDescent="0.3">
      <c r="A1413" s="1" t="s">
        <v>4570</v>
      </c>
      <c r="B1413" s="1">
        <v>7</v>
      </c>
    </row>
    <row r="1414" spans="1:2" ht="12" customHeight="1" x14ac:dyDescent="0.3">
      <c r="A1414" s="1" t="s">
        <v>876</v>
      </c>
      <c r="B1414" s="1">
        <v>1</v>
      </c>
    </row>
    <row r="1415" spans="1:2" ht="12" customHeight="1" x14ac:dyDescent="0.3">
      <c r="A1415" s="1" t="s">
        <v>3303</v>
      </c>
      <c r="B1415" s="1">
        <v>4</v>
      </c>
    </row>
    <row r="1416" spans="1:2" ht="12" customHeight="1" x14ac:dyDescent="0.3">
      <c r="A1416" s="1" t="s">
        <v>1616</v>
      </c>
      <c r="B1416" s="1">
        <v>13</v>
      </c>
    </row>
    <row r="1417" spans="1:2" ht="12" customHeight="1" x14ac:dyDescent="0.3">
      <c r="A1417" s="1" t="s">
        <v>1401</v>
      </c>
      <c r="B1417" s="1">
        <v>5</v>
      </c>
    </row>
    <row r="1418" spans="1:2" ht="12" customHeight="1" x14ac:dyDescent="0.3">
      <c r="A1418" s="1" t="s">
        <v>5379</v>
      </c>
      <c r="B1418" s="1">
        <v>1</v>
      </c>
    </row>
    <row r="1419" spans="1:2" ht="12" customHeight="1" x14ac:dyDescent="0.3">
      <c r="A1419" s="1" t="s">
        <v>1776</v>
      </c>
      <c r="B1419" s="1">
        <v>3</v>
      </c>
    </row>
    <row r="1420" spans="1:2" ht="12" customHeight="1" x14ac:dyDescent="0.3">
      <c r="A1420" s="1" t="s">
        <v>2746</v>
      </c>
      <c r="B1420" s="1">
        <v>1</v>
      </c>
    </row>
    <row r="1421" spans="1:2" ht="12" customHeight="1" x14ac:dyDescent="0.3">
      <c r="A1421" s="1" t="s">
        <v>6873</v>
      </c>
      <c r="B1421" s="1">
        <v>4</v>
      </c>
    </row>
    <row r="1422" spans="1:2" ht="12" customHeight="1" x14ac:dyDescent="0.3">
      <c r="A1422" s="1" t="s">
        <v>5482</v>
      </c>
      <c r="B1422" s="1">
        <v>4</v>
      </c>
    </row>
    <row r="1423" spans="1:2" ht="12" customHeight="1" x14ac:dyDescent="0.3">
      <c r="A1423" s="1" t="s">
        <v>5380</v>
      </c>
      <c r="B1423" s="1">
        <v>2</v>
      </c>
    </row>
    <row r="1424" spans="1:2" ht="12" customHeight="1" x14ac:dyDescent="0.3">
      <c r="A1424" s="1" t="s">
        <v>5625</v>
      </c>
      <c r="B1424" s="1">
        <v>15</v>
      </c>
    </row>
    <row r="1425" spans="1:2" ht="12" customHeight="1" x14ac:dyDescent="0.3">
      <c r="A1425" s="1" t="s">
        <v>877</v>
      </c>
      <c r="B1425" s="1">
        <v>2</v>
      </c>
    </row>
    <row r="1426" spans="1:2" ht="12" customHeight="1" x14ac:dyDescent="0.3">
      <c r="A1426" s="1" t="s">
        <v>5626</v>
      </c>
      <c r="B1426" s="1">
        <v>16</v>
      </c>
    </row>
    <row r="1427" spans="1:2" ht="12" customHeight="1" x14ac:dyDescent="0.3">
      <c r="A1427" s="1" t="s">
        <v>6027</v>
      </c>
      <c r="B1427" s="1">
        <v>5</v>
      </c>
    </row>
    <row r="1428" spans="1:2" ht="12" customHeight="1" x14ac:dyDescent="0.3">
      <c r="A1428" s="1" t="s">
        <v>5381</v>
      </c>
      <c r="B1428" s="1">
        <v>1</v>
      </c>
    </row>
    <row r="1429" spans="1:2" ht="12" customHeight="1" x14ac:dyDescent="0.3">
      <c r="A1429" s="1" t="s">
        <v>5091</v>
      </c>
      <c r="B1429" s="1">
        <v>1</v>
      </c>
    </row>
    <row r="1430" spans="1:2" ht="12" customHeight="1" x14ac:dyDescent="0.3">
      <c r="A1430" s="1" t="s">
        <v>414</v>
      </c>
      <c r="B1430" s="1">
        <v>1</v>
      </c>
    </row>
    <row r="1431" spans="1:2" ht="12" customHeight="1" x14ac:dyDescent="0.3">
      <c r="A1431" s="1" t="s">
        <v>5382</v>
      </c>
      <c r="B1431" s="1">
        <v>7</v>
      </c>
    </row>
    <row r="1432" spans="1:2" ht="12" customHeight="1" x14ac:dyDescent="0.3">
      <c r="A1432" s="1" t="s">
        <v>5901</v>
      </c>
      <c r="B1432" s="1">
        <v>2</v>
      </c>
    </row>
    <row r="1433" spans="1:2" ht="12" customHeight="1" x14ac:dyDescent="0.3">
      <c r="A1433" s="1" t="s">
        <v>63</v>
      </c>
      <c r="B1433" s="1">
        <v>2</v>
      </c>
    </row>
    <row r="1434" spans="1:2" ht="12" customHeight="1" x14ac:dyDescent="0.3">
      <c r="A1434" s="1" t="s">
        <v>6025</v>
      </c>
      <c r="B1434" s="1">
        <v>2</v>
      </c>
    </row>
    <row r="1435" spans="1:2" ht="12" customHeight="1" x14ac:dyDescent="0.3">
      <c r="A1435" s="1" t="s">
        <v>2366</v>
      </c>
      <c r="B1435" s="1">
        <v>6</v>
      </c>
    </row>
    <row r="1436" spans="1:2" ht="12" customHeight="1" x14ac:dyDescent="0.3">
      <c r="A1436" s="1" t="s">
        <v>5483</v>
      </c>
      <c r="B1436" s="1">
        <v>1</v>
      </c>
    </row>
    <row r="1437" spans="1:2" ht="12" customHeight="1" x14ac:dyDescent="0.3">
      <c r="A1437" s="1" t="s">
        <v>5726</v>
      </c>
      <c r="B1437" s="1">
        <v>3</v>
      </c>
    </row>
    <row r="1438" spans="1:2" ht="12" customHeight="1" x14ac:dyDescent="0.3">
      <c r="A1438" s="1" t="s">
        <v>1117</v>
      </c>
      <c r="B1438" s="1">
        <v>4</v>
      </c>
    </row>
    <row r="1439" spans="1:2" ht="12" customHeight="1" x14ac:dyDescent="0.3">
      <c r="A1439" s="1" t="s">
        <v>2367</v>
      </c>
      <c r="B1439" s="1">
        <v>2</v>
      </c>
    </row>
    <row r="1440" spans="1:2" ht="12" customHeight="1" x14ac:dyDescent="0.3">
      <c r="A1440" s="1" t="s">
        <v>3304</v>
      </c>
      <c r="B1440" s="1">
        <v>4</v>
      </c>
    </row>
    <row r="1441" spans="1:2" ht="12" customHeight="1" x14ac:dyDescent="0.3">
      <c r="A1441" s="1" t="s">
        <v>1266</v>
      </c>
      <c r="B1441" s="1">
        <v>3</v>
      </c>
    </row>
    <row r="1442" spans="1:2" ht="12" customHeight="1" x14ac:dyDescent="0.3">
      <c r="A1442" s="1" t="s">
        <v>4335</v>
      </c>
      <c r="B1442" s="1">
        <v>1</v>
      </c>
    </row>
    <row r="1443" spans="1:2" ht="12" customHeight="1" x14ac:dyDescent="0.3">
      <c r="A1443" s="1" t="s">
        <v>879</v>
      </c>
      <c r="B1443" s="1">
        <v>43</v>
      </c>
    </row>
    <row r="1444" spans="1:2" ht="12" customHeight="1" x14ac:dyDescent="0.3">
      <c r="A1444" s="1" t="s">
        <v>3152</v>
      </c>
      <c r="B1444" s="1">
        <v>12</v>
      </c>
    </row>
    <row r="1445" spans="1:2" ht="12" customHeight="1" x14ac:dyDescent="0.3">
      <c r="A1445" s="1" t="s">
        <v>4063</v>
      </c>
      <c r="B1445" s="1">
        <v>39</v>
      </c>
    </row>
    <row r="1446" spans="1:2" ht="12" customHeight="1" x14ac:dyDescent="0.3">
      <c r="A1446" s="1" t="s">
        <v>878</v>
      </c>
      <c r="B1446" s="1">
        <v>1</v>
      </c>
    </row>
    <row r="1447" spans="1:2" ht="12" customHeight="1" x14ac:dyDescent="0.3">
      <c r="A1447" s="1" t="s">
        <v>415</v>
      </c>
      <c r="B1447" s="1">
        <v>1</v>
      </c>
    </row>
    <row r="1448" spans="1:2" ht="12" customHeight="1" x14ac:dyDescent="0.3">
      <c r="A1448" s="1" t="s">
        <v>2895</v>
      </c>
      <c r="B1448" s="1">
        <v>5</v>
      </c>
    </row>
    <row r="1449" spans="1:2" ht="12" customHeight="1" x14ac:dyDescent="0.3">
      <c r="A1449" s="1" t="s">
        <v>2368</v>
      </c>
      <c r="B1449" s="1">
        <v>1</v>
      </c>
    </row>
    <row r="1450" spans="1:2" ht="12" customHeight="1" x14ac:dyDescent="0.3">
      <c r="A1450" s="1" t="s">
        <v>2369</v>
      </c>
      <c r="B1450" s="1">
        <v>1</v>
      </c>
    </row>
    <row r="1451" spans="1:2" ht="12" customHeight="1" x14ac:dyDescent="0.3">
      <c r="A1451" s="1" t="s">
        <v>2612</v>
      </c>
      <c r="B1451" s="1">
        <v>3</v>
      </c>
    </row>
    <row r="1452" spans="1:2" ht="12" customHeight="1" x14ac:dyDescent="0.3">
      <c r="A1452" s="1" t="s">
        <v>6026</v>
      </c>
      <c r="B1452" s="1">
        <v>3</v>
      </c>
    </row>
    <row r="1453" spans="1:2" ht="12" customHeight="1" x14ac:dyDescent="0.3">
      <c r="A1453" s="1" t="s">
        <v>2370</v>
      </c>
      <c r="B1453" s="1">
        <v>2</v>
      </c>
    </row>
    <row r="1454" spans="1:2" ht="12" customHeight="1" x14ac:dyDescent="0.3">
      <c r="A1454" s="1" t="s">
        <v>4064</v>
      </c>
      <c r="B1454" s="1">
        <v>4</v>
      </c>
    </row>
    <row r="1455" spans="1:2" ht="12" customHeight="1" x14ac:dyDescent="0.3">
      <c r="A1455" s="1" t="s">
        <v>3975</v>
      </c>
      <c r="B1455" s="1">
        <v>14</v>
      </c>
    </row>
    <row r="1456" spans="1:2" ht="12" customHeight="1" x14ac:dyDescent="0.3">
      <c r="A1456" s="1" t="s">
        <v>525</v>
      </c>
      <c r="B1456" s="1">
        <v>2</v>
      </c>
    </row>
    <row r="1457" spans="1:2" ht="12" customHeight="1" x14ac:dyDescent="0.3">
      <c r="A1457" s="1" t="s">
        <v>6691</v>
      </c>
      <c r="B1457" s="1">
        <v>12</v>
      </c>
    </row>
    <row r="1458" spans="1:2" ht="12" customHeight="1" x14ac:dyDescent="0.3">
      <c r="A1458" s="1" t="s">
        <v>5383</v>
      </c>
      <c r="B1458" s="1">
        <v>3</v>
      </c>
    </row>
    <row r="1459" spans="1:2" ht="12" customHeight="1" x14ac:dyDescent="0.3">
      <c r="A1459" s="1" t="s">
        <v>416</v>
      </c>
      <c r="B1459" s="1">
        <v>2</v>
      </c>
    </row>
    <row r="1460" spans="1:2" ht="12" customHeight="1" x14ac:dyDescent="0.3">
      <c r="A1460" s="1" t="s">
        <v>2371</v>
      </c>
      <c r="B1460" s="1">
        <v>16</v>
      </c>
    </row>
    <row r="1461" spans="1:2" ht="12" customHeight="1" x14ac:dyDescent="0.3">
      <c r="A1461" s="1" t="s">
        <v>2613</v>
      </c>
      <c r="B1461" s="1">
        <v>3</v>
      </c>
    </row>
    <row r="1462" spans="1:2" ht="12" customHeight="1" x14ac:dyDescent="0.3">
      <c r="A1462" s="1" t="s">
        <v>2372</v>
      </c>
      <c r="B1462" s="1">
        <v>2</v>
      </c>
    </row>
    <row r="1463" spans="1:2" ht="12" customHeight="1" x14ac:dyDescent="0.3">
      <c r="A1463" s="1" t="s">
        <v>2467</v>
      </c>
      <c r="B1463" s="1">
        <v>2</v>
      </c>
    </row>
    <row r="1464" spans="1:2" ht="12" customHeight="1" x14ac:dyDescent="0.3">
      <c r="A1464" s="1" t="s">
        <v>880</v>
      </c>
      <c r="B1464" s="1">
        <v>1</v>
      </c>
    </row>
    <row r="1465" spans="1:2" ht="12" customHeight="1" x14ac:dyDescent="0.3">
      <c r="A1465" s="1" t="s">
        <v>5806</v>
      </c>
      <c r="B1465" s="1">
        <v>42</v>
      </c>
    </row>
    <row r="1466" spans="1:2" ht="12" customHeight="1" x14ac:dyDescent="0.3">
      <c r="A1466" s="1" t="s">
        <v>6170</v>
      </c>
      <c r="B1466" s="1">
        <v>2</v>
      </c>
    </row>
    <row r="1467" spans="1:2" ht="12" customHeight="1" x14ac:dyDescent="0.3">
      <c r="A1467" s="1" t="s">
        <v>2468</v>
      </c>
      <c r="B1467" s="1">
        <v>2</v>
      </c>
    </row>
    <row r="1468" spans="1:2" ht="12" customHeight="1" x14ac:dyDescent="0.3">
      <c r="A1468" s="1" t="s">
        <v>2614</v>
      </c>
      <c r="B1468" s="1">
        <v>15</v>
      </c>
    </row>
    <row r="1469" spans="1:2" ht="12" customHeight="1" x14ac:dyDescent="0.3">
      <c r="A1469" s="1" t="s">
        <v>2469</v>
      </c>
      <c r="B1469" s="1">
        <v>2</v>
      </c>
    </row>
    <row r="1470" spans="1:2" ht="12" customHeight="1" x14ac:dyDescent="0.3">
      <c r="A1470" s="1" t="s">
        <v>3305</v>
      </c>
      <c r="B1470" s="1">
        <v>5</v>
      </c>
    </row>
    <row r="1471" spans="1:2" ht="12" customHeight="1" x14ac:dyDescent="0.3">
      <c r="A1471" s="1" t="s">
        <v>5627</v>
      </c>
      <c r="B1471" s="1">
        <v>10</v>
      </c>
    </row>
    <row r="1472" spans="1:2" ht="12" customHeight="1" x14ac:dyDescent="0.3">
      <c r="A1472" s="1" t="s">
        <v>6171</v>
      </c>
      <c r="B1472" s="1">
        <v>2</v>
      </c>
    </row>
    <row r="1473" spans="1:2" ht="12" customHeight="1" x14ac:dyDescent="0.3">
      <c r="A1473" s="1" t="s">
        <v>7061</v>
      </c>
      <c r="B1473" s="1">
        <v>2</v>
      </c>
    </row>
    <row r="1474" spans="1:2" ht="12" customHeight="1" x14ac:dyDescent="0.3">
      <c r="A1474" s="1" t="s">
        <v>5092</v>
      </c>
      <c r="B1474" s="1">
        <v>4</v>
      </c>
    </row>
    <row r="1475" spans="1:2" ht="12" customHeight="1" x14ac:dyDescent="0.3">
      <c r="A1475" s="1" t="s">
        <v>417</v>
      </c>
      <c r="B1475" s="1">
        <v>1</v>
      </c>
    </row>
    <row r="1476" spans="1:2" ht="12" customHeight="1" x14ac:dyDescent="0.3">
      <c r="A1476" s="1" t="s">
        <v>1267</v>
      </c>
      <c r="B1476" s="1">
        <v>1</v>
      </c>
    </row>
    <row r="1477" spans="1:2" ht="12" customHeight="1" x14ac:dyDescent="0.3">
      <c r="A1477" s="1" t="s">
        <v>5807</v>
      </c>
      <c r="B1477" s="1">
        <v>3</v>
      </c>
    </row>
    <row r="1478" spans="1:2" ht="12" customHeight="1" x14ac:dyDescent="0.3">
      <c r="A1478" s="1" t="s">
        <v>6229</v>
      </c>
      <c r="B1478" s="1">
        <v>16</v>
      </c>
    </row>
    <row r="1479" spans="1:2" ht="12" customHeight="1" x14ac:dyDescent="0.3">
      <c r="A1479" s="1" t="s">
        <v>5808</v>
      </c>
      <c r="B1479" s="1">
        <v>6</v>
      </c>
    </row>
    <row r="1480" spans="1:2" ht="12" customHeight="1" x14ac:dyDescent="0.3">
      <c r="A1480" s="1" t="s">
        <v>5809</v>
      </c>
      <c r="B1480" s="1">
        <v>12</v>
      </c>
    </row>
    <row r="1481" spans="1:2" ht="12" customHeight="1" x14ac:dyDescent="0.3">
      <c r="A1481" s="1" t="s">
        <v>332</v>
      </c>
      <c r="B1481" s="1">
        <v>1</v>
      </c>
    </row>
    <row r="1482" spans="1:2" ht="12" customHeight="1" x14ac:dyDescent="0.3">
      <c r="A1482" s="1" t="s">
        <v>3728</v>
      </c>
      <c r="B1482" s="1">
        <v>2</v>
      </c>
    </row>
    <row r="1483" spans="1:2" ht="12" customHeight="1" x14ac:dyDescent="0.3">
      <c r="A1483" s="1" t="s">
        <v>2197</v>
      </c>
      <c r="B1483" s="1">
        <v>1</v>
      </c>
    </row>
    <row r="1484" spans="1:2" ht="12" customHeight="1" x14ac:dyDescent="0.3">
      <c r="A1484" s="1" t="s">
        <v>4941</v>
      </c>
      <c r="B1484" s="1">
        <v>1</v>
      </c>
    </row>
    <row r="1485" spans="1:2" ht="12" customHeight="1" x14ac:dyDescent="0.3">
      <c r="A1485" s="1" t="s">
        <v>5710</v>
      </c>
      <c r="B1485" s="1">
        <v>6</v>
      </c>
    </row>
    <row r="1486" spans="1:2" ht="12" customHeight="1" x14ac:dyDescent="0.3">
      <c r="A1486" s="1" t="s">
        <v>1039</v>
      </c>
      <c r="B1486" s="1">
        <v>1</v>
      </c>
    </row>
    <row r="1487" spans="1:2" ht="12" customHeight="1" x14ac:dyDescent="0.3">
      <c r="A1487" s="1" t="s">
        <v>4858</v>
      </c>
      <c r="B1487" s="1">
        <v>2</v>
      </c>
    </row>
    <row r="1488" spans="1:2" ht="12" customHeight="1" x14ac:dyDescent="0.3">
      <c r="A1488" s="1" t="s">
        <v>5628</v>
      </c>
      <c r="B1488" s="1">
        <v>8</v>
      </c>
    </row>
    <row r="1489" spans="1:2" ht="12" customHeight="1" x14ac:dyDescent="0.3">
      <c r="A1489" s="1" t="s">
        <v>6323</v>
      </c>
      <c r="B1489" s="1">
        <v>23</v>
      </c>
    </row>
    <row r="1490" spans="1:2" ht="12" customHeight="1" x14ac:dyDescent="0.3">
      <c r="A1490" s="1" t="s">
        <v>2537</v>
      </c>
      <c r="B1490" s="1">
        <v>1</v>
      </c>
    </row>
    <row r="1491" spans="1:2" ht="12" customHeight="1" x14ac:dyDescent="0.3">
      <c r="A1491" s="1" t="s">
        <v>1617</v>
      </c>
      <c r="B1491" s="1">
        <v>3</v>
      </c>
    </row>
    <row r="1492" spans="1:2" ht="12" customHeight="1" x14ac:dyDescent="0.3">
      <c r="A1492" s="1" t="s">
        <v>3602</v>
      </c>
      <c r="B1492" s="1">
        <v>7</v>
      </c>
    </row>
    <row r="1493" spans="1:2" ht="12" customHeight="1" x14ac:dyDescent="0.3">
      <c r="A1493" s="1" t="s">
        <v>3789</v>
      </c>
      <c r="B1493" s="1">
        <v>6</v>
      </c>
    </row>
    <row r="1494" spans="1:2" ht="12" customHeight="1" x14ac:dyDescent="0.3">
      <c r="A1494" s="1" t="s">
        <v>881</v>
      </c>
      <c r="B1494" s="1">
        <v>1</v>
      </c>
    </row>
    <row r="1495" spans="1:2" ht="12" customHeight="1" x14ac:dyDescent="0.3">
      <c r="A1495" s="1" t="s">
        <v>2538</v>
      </c>
      <c r="B1495" s="1">
        <v>12</v>
      </c>
    </row>
    <row r="1496" spans="1:2" ht="12" customHeight="1" x14ac:dyDescent="0.3">
      <c r="A1496" s="1" t="s">
        <v>2198</v>
      </c>
      <c r="B1496" s="1">
        <v>1</v>
      </c>
    </row>
    <row r="1497" spans="1:2" ht="12" customHeight="1" x14ac:dyDescent="0.3">
      <c r="A1497" s="1" t="s">
        <v>5810</v>
      </c>
      <c r="B1497" s="1">
        <v>21</v>
      </c>
    </row>
    <row r="1498" spans="1:2" ht="12" customHeight="1" x14ac:dyDescent="0.3">
      <c r="A1498" s="1" t="s">
        <v>1777</v>
      </c>
      <c r="B1498" s="1">
        <v>3</v>
      </c>
    </row>
    <row r="1499" spans="1:2" ht="12" customHeight="1" x14ac:dyDescent="0.3">
      <c r="A1499" s="1" t="s">
        <v>4477</v>
      </c>
      <c r="B1499" s="1">
        <v>5</v>
      </c>
    </row>
    <row r="1500" spans="1:2" ht="12" customHeight="1" x14ac:dyDescent="0.3">
      <c r="A1500" s="1" t="s">
        <v>1268</v>
      </c>
      <c r="B1500" s="1">
        <v>4</v>
      </c>
    </row>
    <row r="1501" spans="1:2" ht="12" customHeight="1" x14ac:dyDescent="0.3">
      <c r="A1501" s="1" t="s">
        <v>4365</v>
      </c>
      <c r="B1501" s="1">
        <v>13</v>
      </c>
    </row>
    <row r="1502" spans="1:2" ht="12" customHeight="1" x14ac:dyDescent="0.3">
      <c r="A1502" s="1" t="s">
        <v>4336</v>
      </c>
      <c r="B1502" s="1">
        <v>36</v>
      </c>
    </row>
    <row r="1503" spans="1:2" ht="12" customHeight="1" x14ac:dyDescent="0.3">
      <c r="A1503" s="1" t="s">
        <v>64</v>
      </c>
      <c r="B1503" s="1">
        <v>2</v>
      </c>
    </row>
    <row r="1504" spans="1:2" ht="12" customHeight="1" x14ac:dyDescent="0.3">
      <c r="A1504" s="1" t="s">
        <v>2199</v>
      </c>
      <c r="B1504" s="1">
        <v>3</v>
      </c>
    </row>
    <row r="1505" spans="1:2" ht="12" customHeight="1" x14ac:dyDescent="0.3">
      <c r="A1505" s="1" t="s">
        <v>65</v>
      </c>
      <c r="B1505" s="1">
        <v>3</v>
      </c>
    </row>
    <row r="1506" spans="1:2" ht="12" customHeight="1" x14ac:dyDescent="0.3">
      <c r="A1506" s="1" t="s">
        <v>3790</v>
      </c>
      <c r="B1506" s="1">
        <v>3</v>
      </c>
    </row>
    <row r="1507" spans="1:2" ht="12" customHeight="1" x14ac:dyDescent="0.3">
      <c r="A1507" s="1" t="s">
        <v>6028</v>
      </c>
      <c r="B1507" s="1">
        <v>2</v>
      </c>
    </row>
    <row r="1508" spans="1:2" ht="12" customHeight="1" x14ac:dyDescent="0.3">
      <c r="A1508" s="1" t="s">
        <v>2615</v>
      </c>
      <c r="B1508" s="1">
        <v>2</v>
      </c>
    </row>
    <row r="1509" spans="1:2" ht="12" customHeight="1" x14ac:dyDescent="0.3">
      <c r="A1509" s="1" t="s">
        <v>2616</v>
      </c>
      <c r="B1509" s="1">
        <v>3</v>
      </c>
    </row>
    <row r="1510" spans="1:2" ht="12" customHeight="1" x14ac:dyDescent="0.3">
      <c r="A1510" s="1" t="s">
        <v>66</v>
      </c>
      <c r="B1510" s="1">
        <v>12</v>
      </c>
    </row>
    <row r="1511" spans="1:2" ht="12" customHeight="1" x14ac:dyDescent="0.3">
      <c r="A1511" s="1" t="s">
        <v>5629</v>
      </c>
      <c r="B1511" s="1">
        <v>91</v>
      </c>
    </row>
    <row r="1512" spans="1:2" ht="12" customHeight="1" x14ac:dyDescent="0.3">
      <c r="A1512" s="1" t="s">
        <v>3153</v>
      </c>
      <c r="B1512" s="1">
        <v>11</v>
      </c>
    </row>
    <row r="1513" spans="1:2" ht="12" customHeight="1" x14ac:dyDescent="0.3">
      <c r="A1513" s="1" t="s">
        <v>6796</v>
      </c>
      <c r="B1513" s="1">
        <v>1</v>
      </c>
    </row>
    <row r="1514" spans="1:2" ht="12" customHeight="1" x14ac:dyDescent="0.3">
      <c r="A1514" s="1" t="s">
        <v>3976</v>
      </c>
      <c r="B1514" s="1">
        <v>4</v>
      </c>
    </row>
    <row r="1515" spans="1:2" ht="12" customHeight="1" x14ac:dyDescent="0.3">
      <c r="A1515" s="1" t="s">
        <v>1778</v>
      </c>
      <c r="B1515" s="1">
        <v>3</v>
      </c>
    </row>
    <row r="1516" spans="1:2" ht="12" customHeight="1" x14ac:dyDescent="0.3">
      <c r="A1516" s="1" t="s">
        <v>1402</v>
      </c>
      <c r="B1516" s="1">
        <v>2</v>
      </c>
    </row>
    <row r="1517" spans="1:2" ht="12" customHeight="1" x14ac:dyDescent="0.3">
      <c r="A1517" s="1" t="s">
        <v>1403</v>
      </c>
      <c r="B1517" s="1">
        <v>4</v>
      </c>
    </row>
    <row r="1518" spans="1:2" ht="12" customHeight="1" x14ac:dyDescent="0.3">
      <c r="A1518" s="1" t="s">
        <v>1779</v>
      </c>
      <c r="B1518" s="1">
        <v>3</v>
      </c>
    </row>
    <row r="1519" spans="1:2" ht="12" customHeight="1" x14ac:dyDescent="0.3">
      <c r="A1519" s="1" t="s">
        <v>5811</v>
      </c>
      <c r="B1519" s="1">
        <v>3</v>
      </c>
    </row>
    <row r="1520" spans="1:2" ht="12" customHeight="1" x14ac:dyDescent="0.3">
      <c r="A1520" s="1" t="s">
        <v>4204</v>
      </c>
      <c r="B1520" s="1">
        <v>2</v>
      </c>
    </row>
    <row r="1521" spans="1:2" ht="12" customHeight="1" x14ac:dyDescent="0.3">
      <c r="A1521" s="1" t="s">
        <v>4132</v>
      </c>
      <c r="B1521" s="1">
        <v>3</v>
      </c>
    </row>
    <row r="1522" spans="1:2" ht="12" customHeight="1" x14ac:dyDescent="0.3">
      <c r="A1522" s="1" t="s">
        <v>4404</v>
      </c>
      <c r="B1522" s="1">
        <v>4</v>
      </c>
    </row>
    <row r="1523" spans="1:2" ht="12" customHeight="1" x14ac:dyDescent="0.3">
      <c r="A1523" s="1" t="s">
        <v>5384</v>
      </c>
      <c r="B1523" s="1">
        <v>7</v>
      </c>
    </row>
    <row r="1524" spans="1:2" ht="12" customHeight="1" x14ac:dyDescent="0.3">
      <c r="A1524" s="1" t="s">
        <v>2200</v>
      </c>
      <c r="B1524" s="1">
        <v>7</v>
      </c>
    </row>
    <row r="1525" spans="1:2" ht="12" customHeight="1" x14ac:dyDescent="0.3">
      <c r="A1525" s="1" t="s">
        <v>1269</v>
      </c>
      <c r="B1525" s="1">
        <v>5</v>
      </c>
    </row>
    <row r="1526" spans="1:2" ht="12" customHeight="1" x14ac:dyDescent="0.3">
      <c r="A1526" s="1" t="s">
        <v>1618</v>
      </c>
      <c r="B1526" s="1">
        <v>5</v>
      </c>
    </row>
    <row r="1527" spans="1:2" ht="12" customHeight="1" x14ac:dyDescent="0.3">
      <c r="A1527" s="1" t="s">
        <v>5812</v>
      </c>
      <c r="B1527" s="1">
        <v>72</v>
      </c>
    </row>
    <row r="1528" spans="1:2" ht="12" customHeight="1" x14ac:dyDescent="0.3">
      <c r="A1528" s="1" t="s">
        <v>9225</v>
      </c>
      <c r="B1528" s="1">
        <v>1</v>
      </c>
    </row>
    <row r="1529" spans="1:2" ht="12" customHeight="1" x14ac:dyDescent="0.3">
      <c r="A1529" s="1" t="s">
        <v>4859</v>
      </c>
      <c r="B1529" s="1">
        <v>1</v>
      </c>
    </row>
    <row r="1530" spans="1:2" ht="12" customHeight="1" x14ac:dyDescent="0.3">
      <c r="A1530" s="1" t="s">
        <v>1526</v>
      </c>
      <c r="B1530" s="1">
        <v>2</v>
      </c>
    </row>
    <row r="1531" spans="1:2" ht="12" customHeight="1" x14ac:dyDescent="0.3">
      <c r="A1531" s="1" t="s">
        <v>3448</v>
      </c>
      <c r="B1531" s="1">
        <v>3</v>
      </c>
    </row>
    <row r="1532" spans="1:2" ht="12" customHeight="1" x14ac:dyDescent="0.3">
      <c r="A1532" s="1" t="s">
        <v>2539</v>
      </c>
      <c r="B1532" s="1">
        <v>3</v>
      </c>
    </row>
    <row r="1533" spans="1:2" ht="12" customHeight="1" x14ac:dyDescent="0.3">
      <c r="A1533" s="1" t="s">
        <v>6570</v>
      </c>
      <c r="B1533" s="1">
        <v>21</v>
      </c>
    </row>
    <row r="1534" spans="1:2" ht="12" customHeight="1" x14ac:dyDescent="0.3">
      <c r="A1534" s="1" t="s">
        <v>1619</v>
      </c>
      <c r="B1534" s="1">
        <v>17</v>
      </c>
    </row>
    <row r="1535" spans="1:2" ht="12" customHeight="1" x14ac:dyDescent="0.3">
      <c r="A1535" s="1" t="s">
        <v>6230</v>
      </c>
      <c r="B1535" s="1">
        <v>13</v>
      </c>
    </row>
    <row r="1536" spans="1:2" ht="12" customHeight="1" x14ac:dyDescent="0.3">
      <c r="A1536" s="1" t="s">
        <v>5902</v>
      </c>
      <c r="B1536" s="1">
        <v>2</v>
      </c>
    </row>
    <row r="1537" spans="1:2" ht="12" customHeight="1" x14ac:dyDescent="0.3">
      <c r="A1537" s="1" t="s">
        <v>1270</v>
      </c>
      <c r="B1537" s="1">
        <v>19</v>
      </c>
    </row>
    <row r="1538" spans="1:2" ht="12" customHeight="1" x14ac:dyDescent="0.3">
      <c r="A1538" s="1" t="s">
        <v>1025</v>
      </c>
      <c r="B1538" s="1">
        <v>2</v>
      </c>
    </row>
    <row r="1539" spans="1:2" ht="12" customHeight="1" x14ac:dyDescent="0.3">
      <c r="A1539" s="1" t="s">
        <v>1271</v>
      </c>
      <c r="B1539" s="1">
        <v>1</v>
      </c>
    </row>
    <row r="1540" spans="1:2" ht="12" customHeight="1" x14ac:dyDescent="0.3">
      <c r="A1540" s="1" t="s">
        <v>7311</v>
      </c>
      <c r="B1540" s="1">
        <v>1</v>
      </c>
    </row>
    <row r="1541" spans="1:2" ht="12" customHeight="1" x14ac:dyDescent="0.3">
      <c r="A1541" s="1" t="s">
        <v>1780</v>
      </c>
      <c r="B1541" s="1">
        <v>1</v>
      </c>
    </row>
    <row r="1542" spans="1:2" ht="12" customHeight="1" x14ac:dyDescent="0.3">
      <c r="A1542" s="1" t="s">
        <v>1620</v>
      </c>
      <c r="B1542" s="1">
        <v>13</v>
      </c>
    </row>
    <row r="1543" spans="1:2" ht="12" customHeight="1" x14ac:dyDescent="0.3">
      <c r="A1543" s="1" t="s">
        <v>1404</v>
      </c>
      <c r="B1543" s="1">
        <v>3</v>
      </c>
    </row>
    <row r="1544" spans="1:2" ht="12" customHeight="1" x14ac:dyDescent="0.3">
      <c r="A1544" s="1" t="s">
        <v>2540</v>
      </c>
      <c r="B1544" s="1">
        <v>1</v>
      </c>
    </row>
    <row r="1545" spans="1:2" ht="12" customHeight="1" x14ac:dyDescent="0.3">
      <c r="A1545" s="1" t="s">
        <v>748</v>
      </c>
      <c r="B1545" s="1">
        <v>1</v>
      </c>
    </row>
    <row r="1546" spans="1:2" ht="12" customHeight="1" x14ac:dyDescent="0.3">
      <c r="A1546" s="1" t="s">
        <v>882</v>
      </c>
      <c r="B1546" s="1">
        <v>4</v>
      </c>
    </row>
    <row r="1547" spans="1:2" ht="12" customHeight="1" x14ac:dyDescent="0.3">
      <c r="A1547" s="1" t="s">
        <v>883</v>
      </c>
      <c r="B1547" s="1">
        <v>2</v>
      </c>
    </row>
    <row r="1548" spans="1:2" ht="12" customHeight="1" x14ac:dyDescent="0.3">
      <c r="A1548" s="1" t="s">
        <v>1621</v>
      </c>
      <c r="B1548" s="1">
        <v>2</v>
      </c>
    </row>
    <row r="1549" spans="1:2" ht="12" customHeight="1" x14ac:dyDescent="0.3">
      <c r="A1549" s="1" t="s">
        <v>5093</v>
      </c>
      <c r="B1549" s="1">
        <v>33</v>
      </c>
    </row>
    <row r="1550" spans="1:2" ht="12" customHeight="1" x14ac:dyDescent="0.3">
      <c r="A1550" s="1" t="s">
        <v>2997</v>
      </c>
      <c r="B1550" s="1">
        <v>12</v>
      </c>
    </row>
    <row r="1551" spans="1:2" ht="12" customHeight="1" x14ac:dyDescent="0.3">
      <c r="A1551" s="1" t="s">
        <v>2201</v>
      </c>
      <c r="B1551" s="1">
        <v>6</v>
      </c>
    </row>
    <row r="1552" spans="1:2" ht="12" customHeight="1" x14ac:dyDescent="0.3">
      <c r="A1552" s="1" t="s">
        <v>2896</v>
      </c>
      <c r="B1552" s="1">
        <v>4</v>
      </c>
    </row>
    <row r="1553" spans="1:2" ht="12" customHeight="1" x14ac:dyDescent="0.3">
      <c r="A1553" s="1" t="s">
        <v>4316</v>
      </c>
      <c r="B1553" s="1">
        <v>9</v>
      </c>
    </row>
    <row r="1554" spans="1:2" ht="12" customHeight="1" x14ac:dyDescent="0.3">
      <c r="A1554" s="1" t="s">
        <v>67</v>
      </c>
      <c r="B1554" s="1">
        <v>2</v>
      </c>
    </row>
    <row r="1555" spans="1:2" ht="12" customHeight="1" x14ac:dyDescent="0.3">
      <c r="A1555" s="1" t="s">
        <v>526</v>
      </c>
      <c r="B1555" s="1">
        <v>3</v>
      </c>
    </row>
    <row r="1556" spans="1:2" ht="12" customHeight="1" x14ac:dyDescent="0.3">
      <c r="A1556" s="1" t="s">
        <v>749</v>
      </c>
      <c r="B1556" s="1">
        <v>3</v>
      </c>
    </row>
    <row r="1557" spans="1:2" ht="12" customHeight="1" x14ac:dyDescent="0.3">
      <c r="A1557" s="1" t="s">
        <v>750</v>
      </c>
      <c r="B1557" s="1">
        <v>2</v>
      </c>
    </row>
    <row r="1558" spans="1:2" ht="12" customHeight="1" x14ac:dyDescent="0.3">
      <c r="A1558" s="1" t="s">
        <v>68</v>
      </c>
      <c r="B1558" s="1">
        <v>2</v>
      </c>
    </row>
    <row r="1559" spans="1:2" ht="12" customHeight="1" x14ac:dyDescent="0.3">
      <c r="A1559" s="1" t="s">
        <v>2202</v>
      </c>
      <c r="B1559" s="1">
        <v>1</v>
      </c>
    </row>
    <row r="1560" spans="1:2" ht="12" customHeight="1" x14ac:dyDescent="0.3">
      <c r="A1560" s="1" t="s">
        <v>1622</v>
      </c>
      <c r="B1560" s="1">
        <v>9</v>
      </c>
    </row>
    <row r="1561" spans="1:2" ht="12" customHeight="1" x14ac:dyDescent="0.3">
      <c r="A1561" s="1" t="s">
        <v>2203</v>
      </c>
      <c r="B1561" s="1">
        <v>6</v>
      </c>
    </row>
    <row r="1562" spans="1:2" ht="12" customHeight="1" x14ac:dyDescent="0.3">
      <c r="A1562" s="1" t="s">
        <v>2005</v>
      </c>
      <c r="B1562" s="1">
        <v>7</v>
      </c>
    </row>
    <row r="1563" spans="1:2" ht="12" customHeight="1" x14ac:dyDescent="0.3">
      <c r="A1563" s="1" t="s">
        <v>2998</v>
      </c>
      <c r="B1563" s="1">
        <v>3</v>
      </c>
    </row>
    <row r="1564" spans="1:2" ht="12" customHeight="1" x14ac:dyDescent="0.3">
      <c r="A1564" s="1" t="s">
        <v>5903</v>
      </c>
      <c r="B1564" s="1">
        <v>2</v>
      </c>
    </row>
    <row r="1565" spans="1:2" ht="12" customHeight="1" x14ac:dyDescent="0.3">
      <c r="A1565" s="1" t="s">
        <v>751</v>
      </c>
      <c r="B1565" s="1">
        <v>1</v>
      </c>
    </row>
    <row r="1566" spans="1:2" ht="12" customHeight="1" x14ac:dyDescent="0.3">
      <c r="A1566" s="1" t="s">
        <v>4133</v>
      </c>
      <c r="B1566" s="1">
        <v>8</v>
      </c>
    </row>
    <row r="1567" spans="1:2" ht="12" customHeight="1" x14ac:dyDescent="0.3">
      <c r="A1567" s="1" t="s">
        <v>5630</v>
      </c>
      <c r="B1567" s="1">
        <v>2</v>
      </c>
    </row>
    <row r="1568" spans="1:2" ht="12" customHeight="1" x14ac:dyDescent="0.3">
      <c r="A1568" s="1" t="s">
        <v>5284</v>
      </c>
      <c r="B1568" s="1">
        <v>1</v>
      </c>
    </row>
    <row r="1569" spans="1:2" ht="12" customHeight="1" x14ac:dyDescent="0.3">
      <c r="A1569" s="1" t="s">
        <v>2747</v>
      </c>
      <c r="B1569" s="1">
        <v>1</v>
      </c>
    </row>
    <row r="1570" spans="1:2" ht="12" customHeight="1" x14ac:dyDescent="0.3">
      <c r="A1570" s="1" t="s">
        <v>4065</v>
      </c>
      <c r="B1570" s="1">
        <v>4</v>
      </c>
    </row>
    <row r="1571" spans="1:2" ht="12" customHeight="1" x14ac:dyDescent="0.3">
      <c r="A1571" s="1" t="s">
        <v>2471</v>
      </c>
      <c r="B1571" s="1">
        <v>4</v>
      </c>
    </row>
    <row r="1572" spans="1:2" ht="12" customHeight="1" x14ac:dyDescent="0.3">
      <c r="A1572" s="1" t="s">
        <v>2897</v>
      </c>
      <c r="B1572" s="1">
        <v>9</v>
      </c>
    </row>
    <row r="1573" spans="1:2" ht="12" customHeight="1" x14ac:dyDescent="0.3">
      <c r="A1573" s="1" t="s">
        <v>5564</v>
      </c>
      <c r="B1573" s="1">
        <v>1</v>
      </c>
    </row>
    <row r="1574" spans="1:2" ht="12" customHeight="1" x14ac:dyDescent="0.3">
      <c r="A1574" s="1" t="s">
        <v>5192</v>
      </c>
      <c r="B1574" s="1">
        <v>1</v>
      </c>
    </row>
    <row r="1575" spans="1:2" ht="12" customHeight="1" x14ac:dyDescent="0.3">
      <c r="A1575" s="1" t="s">
        <v>4439</v>
      </c>
      <c r="B1575" s="1">
        <v>5</v>
      </c>
    </row>
    <row r="1576" spans="1:2" ht="12" customHeight="1" x14ac:dyDescent="0.3">
      <c r="A1576" s="1" t="s">
        <v>4066</v>
      </c>
      <c r="B1576" s="1">
        <v>1</v>
      </c>
    </row>
    <row r="1577" spans="1:2" ht="12" customHeight="1" x14ac:dyDescent="0.3">
      <c r="A1577" s="1" t="s">
        <v>4067</v>
      </c>
      <c r="B1577" s="1">
        <v>4</v>
      </c>
    </row>
    <row r="1578" spans="1:2" ht="12" customHeight="1" x14ac:dyDescent="0.3">
      <c r="A1578" s="1" t="s">
        <v>5193</v>
      </c>
      <c r="B1578" s="1">
        <v>1</v>
      </c>
    </row>
    <row r="1579" spans="1:2" ht="12" customHeight="1" x14ac:dyDescent="0.3">
      <c r="A1579" s="1" t="s">
        <v>7249</v>
      </c>
      <c r="B1579" s="1">
        <v>6</v>
      </c>
    </row>
    <row r="1580" spans="1:2" ht="12" customHeight="1" x14ac:dyDescent="0.3">
      <c r="A1580" s="1" t="s">
        <v>4721</v>
      </c>
      <c r="B1580" s="1">
        <v>7</v>
      </c>
    </row>
    <row r="1581" spans="1:2" ht="12" customHeight="1" x14ac:dyDescent="0.3">
      <c r="A1581" s="1" t="s">
        <v>7062</v>
      </c>
      <c r="B1581" s="1">
        <v>2</v>
      </c>
    </row>
    <row r="1582" spans="1:2" ht="12" customHeight="1" x14ac:dyDescent="0.3">
      <c r="A1582" s="1" t="s">
        <v>5194</v>
      </c>
      <c r="B1582" s="1">
        <v>7</v>
      </c>
    </row>
    <row r="1583" spans="1:2" ht="12" customHeight="1" x14ac:dyDescent="0.3">
      <c r="A1583" s="1" t="s">
        <v>5631</v>
      </c>
      <c r="B1583" s="1">
        <v>3</v>
      </c>
    </row>
    <row r="1584" spans="1:2" ht="12" customHeight="1" x14ac:dyDescent="0.3">
      <c r="A1584" s="1" t="s">
        <v>4860</v>
      </c>
      <c r="B1584" s="1">
        <v>1</v>
      </c>
    </row>
    <row r="1585" spans="1:2" ht="12" customHeight="1" x14ac:dyDescent="0.3">
      <c r="A1585" s="1" t="s">
        <v>4374</v>
      </c>
      <c r="B1585" s="1">
        <v>5</v>
      </c>
    </row>
    <row r="1586" spans="1:2" ht="12" customHeight="1" x14ac:dyDescent="0.3">
      <c r="A1586" s="1" t="s">
        <v>5385</v>
      </c>
      <c r="B1586" s="1">
        <v>5</v>
      </c>
    </row>
    <row r="1587" spans="1:2" ht="12" customHeight="1" x14ac:dyDescent="0.3">
      <c r="A1587" s="1" t="s">
        <v>2374</v>
      </c>
      <c r="B1587" s="1">
        <v>1</v>
      </c>
    </row>
    <row r="1588" spans="1:2" ht="12" customHeight="1" x14ac:dyDescent="0.3">
      <c r="A1588" s="1" t="s">
        <v>4942</v>
      </c>
      <c r="B1588" s="1">
        <v>8</v>
      </c>
    </row>
    <row r="1589" spans="1:2" ht="12" customHeight="1" x14ac:dyDescent="0.3">
      <c r="A1589" s="1" t="s">
        <v>4538</v>
      </c>
      <c r="B1589" s="1">
        <v>2</v>
      </c>
    </row>
    <row r="1590" spans="1:2" ht="12" customHeight="1" x14ac:dyDescent="0.3">
      <c r="A1590" s="1" t="s">
        <v>2472</v>
      </c>
      <c r="B1590" s="1">
        <v>8</v>
      </c>
    </row>
    <row r="1591" spans="1:2" ht="12" customHeight="1" x14ac:dyDescent="0.3">
      <c r="A1591" s="1" t="s">
        <v>4068</v>
      </c>
      <c r="B1591" s="1">
        <v>4</v>
      </c>
    </row>
    <row r="1592" spans="1:2" ht="12" customHeight="1" x14ac:dyDescent="0.3">
      <c r="A1592" s="1" t="s">
        <v>2867</v>
      </c>
      <c r="B1592" s="1">
        <v>4</v>
      </c>
    </row>
    <row r="1593" spans="1:2" ht="12" customHeight="1" x14ac:dyDescent="0.3">
      <c r="A1593" s="1" t="s">
        <v>4943</v>
      </c>
      <c r="B1593" s="1">
        <v>6</v>
      </c>
    </row>
    <row r="1594" spans="1:2" ht="12" customHeight="1" x14ac:dyDescent="0.3">
      <c r="A1594" s="1" t="s">
        <v>4070</v>
      </c>
      <c r="B1594" s="1">
        <v>16</v>
      </c>
    </row>
    <row r="1595" spans="1:2" ht="12" customHeight="1" x14ac:dyDescent="0.3">
      <c r="A1595" s="1" t="s">
        <v>2007</v>
      </c>
      <c r="B1595" s="1">
        <v>8</v>
      </c>
    </row>
    <row r="1596" spans="1:2" ht="12" customHeight="1" x14ac:dyDescent="0.3">
      <c r="A1596" s="1" t="s">
        <v>5633</v>
      </c>
      <c r="B1596" s="1">
        <v>4</v>
      </c>
    </row>
    <row r="1597" spans="1:2" ht="12" customHeight="1" x14ac:dyDescent="0.3">
      <c r="A1597" s="1" t="s">
        <v>4478</v>
      </c>
      <c r="B1597" s="1">
        <v>3</v>
      </c>
    </row>
    <row r="1598" spans="1:2" ht="12" customHeight="1" x14ac:dyDescent="0.3">
      <c r="A1598" s="1" t="s">
        <v>759</v>
      </c>
      <c r="B1598" s="1">
        <v>1</v>
      </c>
    </row>
    <row r="1599" spans="1:2" ht="12" customHeight="1" x14ac:dyDescent="0.3">
      <c r="A1599" s="1" t="s">
        <v>1782</v>
      </c>
      <c r="B1599" s="1">
        <v>2</v>
      </c>
    </row>
    <row r="1600" spans="1:2" ht="12" customHeight="1" x14ac:dyDescent="0.3">
      <c r="A1600" s="1" t="s">
        <v>6033</v>
      </c>
      <c r="B1600" s="1">
        <v>13</v>
      </c>
    </row>
    <row r="1601" spans="1:2" ht="12" customHeight="1" x14ac:dyDescent="0.3">
      <c r="A1601" s="1" t="s">
        <v>3887</v>
      </c>
      <c r="B1601" s="1">
        <v>14</v>
      </c>
    </row>
    <row r="1602" spans="1:2" ht="12" customHeight="1" x14ac:dyDescent="0.3">
      <c r="A1602" s="1" t="s">
        <v>6034</v>
      </c>
      <c r="B1602" s="1">
        <v>3</v>
      </c>
    </row>
    <row r="1603" spans="1:2" ht="12" customHeight="1" x14ac:dyDescent="0.3">
      <c r="A1603" s="1" t="s">
        <v>9300</v>
      </c>
      <c r="B1603" s="1">
        <v>3</v>
      </c>
    </row>
    <row r="1604" spans="1:2" ht="12" customHeight="1" x14ac:dyDescent="0.3">
      <c r="A1604" s="1" t="s">
        <v>4945</v>
      </c>
      <c r="B1604" s="1">
        <v>1</v>
      </c>
    </row>
    <row r="1605" spans="1:2" ht="12" customHeight="1" x14ac:dyDescent="0.3">
      <c r="A1605" s="1" t="s">
        <v>4071</v>
      </c>
      <c r="B1605" s="1">
        <v>20</v>
      </c>
    </row>
    <row r="1606" spans="1:2" ht="12" customHeight="1" x14ac:dyDescent="0.3">
      <c r="A1606" s="1" t="s">
        <v>5567</v>
      </c>
      <c r="B1606" s="1">
        <v>1</v>
      </c>
    </row>
    <row r="1607" spans="1:2" ht="12" customHeight="1" x14ac:dyDescent="0.3">
      <c r="A1607" s="1" t="s">
        <v>4862</v>
      </c>
      <c r="B1607" s="1">
        <v>1</v>
      </c>
    </row>
    <row r="1608" spans="1:2" ht="12" customHeight="1" x14ac:dyDescent="0.3">
      <c r="A1608" s="1" t="s">
        <v>4804</v>
      </c>
      <c r="B1608" s="1">
        <v>2</v>
      </c>
    </row>
    <row r="1609" spans="1:2" ht="12" customHeight="1" x14ac:dyDescent="0.3">
      <c r="A1609" s="1" t="s">
        <v>4539</v>
      </c>
      <c r="B1609" s="1">
        <v>5</v>
      </c>
    </row>
    <row r="1610" spans="1:2" ht="12" customHeight="1" x14ac:dyDescent="0.3">
      <c r="A1610" s="1" t="s">
        <v>3657</v>
      </c>
      <c r="B1610" s="1">
        <v>1</v>
      </c>
    </row>
    <row r="1611" spans="1:2" ht="12" customHeight="1" x14ac:dyDescent="0.3">
      <c r="A1611" s="1" t="s">
        <v>5634</v>
      </c>
      <c r="B1611" s="1">
        <v>19</v>
      </c>
    </row>
    <row r="1612" spans="1:2" ht="12" customHeight="1" x14ac:dyDescent="0.3">
      <c r="A1612" s="1" t="s">
        <v>3306</v>
      </c>
      <c r="B1612" s="1">
        <v>2</v>
      </c>
    </row>
    <row r="1613" spans="1:2" ht="12" customHeight="1" x14ac:dyDescent="0.3">
      <c r="A1613" s="1" t="s">
        <v>2470</v>
      </c>
      <c r="B1613" s="1">
        <v>3</v>
      </c>
    </row>
    <row r="1614" spans="1:2" ht="12" customHeight="1" x14ac:dyDescent="0.3">
      <c r="A1614" s="1" t="s">
        <v>4620</v>
      </c>
      <c r="B1614" s="1">
        <v>4</v>
      </c>
    </row>
    <row r="1615" spans="1:2" ht="12" customHeight="1" x14ac:dyDescent="0.3">
      <c r="A1615" s="1" t="s">
        <v>9312</v>
      </c>
      <c r="B1615" s="1">
        <v>3</v>
      </c>
    </row>
    <row r="1616" spans="1:2" ht="12" customHeight="1" x14ac:dyDescent="0.3">
      <c r="A1616" s="1" t="s">
        <v>3729</v>
      </c>
      <c r="B1616" s="1">
        <v>1</v>
      </c>
    </row>
    <row r="1617" spans="1:2" ht="12" customHeight="1" x14ac:dyDescent="0.3">
      <c r="A1617" s="1" t="s">
        <v>5484</v>
      </c>
      <c r="B1617" s="1">
        <v>1</v>
      </c>
    </row>
    <row r="1618" spans="1:2" ht="12" customHeight="1" x14ac:dyDescent="0.3">
      <c r="A1618" s="1" t="s">
        <v>6990</v>
      </c>
      <c r="B1618" s="1">
        <v>10</v>
      </c>
    </row>
    <row r="1619" spans="1:2" ht="12" customHeight="1" x14ac:dyDescent="0.3">
      <c r="A1619" s="1" t="s">
        <v>6029</v>
      </c>
      <c r="B1619" s="1">
        <v>3</v>
      </c>
    </row>
    <row r="1620" spans="1:2" ht="12" customHeight="1" x14ac:dyDescent="0.3">
      <c r="A1620" s="1" t="s">
        <v>2006</v>
      </c>
      <c r="B1620" s="1">
        <v>4</v>
      </c>
    </row>
    <row r="1621" spans="1:2" ht="12" customHeight="1" x14ac:dyDescent="0.3">
      <c r="A1621" s="1" t="s">
        <v>3154</v>
      </c>
      <c r="B1621" s="1">
        <v>2</v>
      </c>
    </row>
    <row r="1622" spans="1:2" ht="12" customHeight="1" x14ac:dyDescent="0.3">
      <c r="A1622" s="1" t="s">
        <v>6991</v>
      </c>
      <c r="B1622" s="1">
        <v>9</v>
      </c>
    </row>
    <row r="1623" spans="1:2" ht="12" customHeight="1" x14ac:dyDescent="0.3">
      <c r="A1623" s="1" t="s">
        <v>4192</v>
      </c>
      <c r="B1623" s="1">
        <v>1</v>
      </c>
    </row>
    <row r="1624" spans="1:2" ht="12" customHeight="1" x14ac:dyDescent="0.3">
      <c r="A1624" s="1" t="s">
        <v>527</v>
      </c>
      <c r="B1624" s="1">
        <v>1</v>
      </c>
    </row>
    <row r="1625" spans="1:2" ht="12" customHeight="1" x14ac:dyDescent="0.3">
      <c r="A1625" s="1" t="s">
        <v>2373</v>
      </c>
      <c r="B1625" s="1">
        <v>1</v>
      </c>
    </row>
    <row r="1626" spans="1:2" ht="12" customHeight="1" x14ac:dyDescent="0.3">
      <c r="A1626" s="1" t="s">
        <v>4621</v>
      </c>
      <c r="B1626" s="1">
        <v>16</v>
      </c>
    </row>
    <row r="1627" spans="1:2" ht="12" customHeight="1" x14ac:dyDescent="0.3">
      <c r="A1627" s="1" t="s">
        <v>4277</v>
      </c>
      <c r="B1627" s="1">
        <v>18</v>
      </c>
    </row>
    <row r="1628" spans="1:2" ht="12" customHeight="1" x14ac:dyDescent="0.3">
      <c r="A1628" s="1" t="s">
        <v>5045</v>
      </c>
      <c r="B1628" s="1">
        <v>5</v>
      </c>
    </row>
    <row r="1629" spans="1:2" ht="12" customHeight="1" x14ac:dyDescent="0.3">
      <c r="A1629" s="1" t="s">
        <v>5904</v>
      </c>
      <c r="B1629" s="1">
        <v>3</v>
      </c>
    </row>
    <row r="1630" spans="1:2" ht="12" customHeight="1" x14ac:dyDescent="0.3">
      <c r="A1630" s="1" t="s">
        <v>4337</v>
      </c>
      <c r="B1630" s="1">
        <v>11</v>
      </c>
    </row>
    <row r="1631" spans="1:2" ht="12" customHeight="1" x14ac:dyDescent="0.3">
      <c r="A1631" s="1" t="s">
        <v>4012</v>
      </c>
      <c r="B1631" s="1">
        <v>26</v>
      </c>
    </row>
    <row r="1632" spans="1:2" ht="12" customHeight="1" x14ac:dyDescent="0.3">
      <c r="A1632" s="1" t="s">
        <v>5727</v>
      </c>
      <c r="B1632" s="1">
        <v>2</v>
      </c>
    </row>
    <row r="1633" spans="1:2" ht="12" customHeight="1" x14ac:dyDescent="0.3">
      <c r="A1633" s="1" t="s">
        <v>9330</v>
      </c>
      <c r="B1633" s="1">
        <v>8</v>
      </c>
    </row>
    <row r="1634" spans="1:2" ht="12" customHeight="1" x14ac:dyDescent="0.3">
      <c r="A1634" s="1" t="s">
        <v>3155</v>
      </c>
      <c r="B1634" s="1">
        <v>32</v>
      </c>
    </row>
    <row r="1635" spans="1:2" ht="12" customHeight="1" x14ac:dyDescent="0.3">
      <c r="A1635" s="1" t="s">
        <v>2665</v>
      </c>
      <c r="B1635" s="1">
        <v>2</v>
      </c>
    </row>
    <row r="1636" spans="1:2" ht="12" customHeight="1" x14ac:dyDescent="0.3">
      <c r="A1636" s="1" t="s">
        <v>2999</v>
      </c>
      <c r="B1636" s="1">
        <v>5</v>
      </c>
    </row>
    <row r="1637" spans="1:2" ht="12" customHeight="1" x14ac:dyDescent="0.3">
      <c r="A1637" s="1" t="s">
        <v>6432</v>
      </c>
      <c r="B1637" s="1">
        <v>2</v>
      </c>
    </row>
    <row r="1638" spans="1:2" ht="12" customHeight="1" x14ac:dyDescent="0.3">
      <c r="A1638" s="1" t="s">
        <v>3391</v>
      </c>
      <c r="B1638" s="1">
        <v>2</v>
      </c>
    </row>
    <row r="1639" spans="1:2" ht="12" customHeight="1" x14ac:dyDescent="0.3">
      <c r="A1639" s="1" t="s">
        <v>5386</v>
      </c>
      <c r="B1639" s="1">
        <v>1</v>
      </c>
    </row>
    <row r="1640" spans="1:2" ht="12" customHeight="1" x14ac:dyDescent="0.3">
      <c r="A1640" s="1" t="s">
        <v>6030</v>
      </c>
      <c r="B1640" s="1">
        <v>11</v>
      </c>
    </row>
    <row r="1641" spans="1:2" ht="12" customHeight="1" x14ac:dyDescent="0.3">
      <c r="A1641" s="1" t="s">
        <v>5195</v>
      </c>
      <c r="B1641" s="1">
        <v>1</v>
      </c>
    </row>
    <row r="1642" spans="1:2" ht="12" customHeight="1" x14ac:dyDescent="0.3">
      <c r="A1642" s="1" t="s">
        <v>752</v>
      </c>
      <c r="B1642" s="1">
        <v>3</v>
      </c>
    </row>
    <row r="1643" spans="1:2" ht="12" customHeight="1" x14ac:dyDescent="0.3">
      <c r="A1643" s="1" t="s">
        <v>5285</v>
      </c>
      <c r="B1643" s="1">
        <v>7</v>
      </c>
    </row>
    <row r="1644" spans="1:2" ht="12" customHeight="1" x14ac:dyDescent="0.3">
      <c r="A1644" s="1" t="s">
        <v>6949</v>
      </c>
      <c r="B1644" s="1">
        <v>16</v>
      </c>
    </row>
    <row r="1645" spans="1:2" ht="12" customHeight="1" x14ac:dyDescent="0.3">
      <c r="A1645" s="1" t="s">
        <v>5813</v>
      </c>
      <c r="B1645" s="1">
        <v>65</v>
      </c>
    </row>
    <row r="1646" spans="1:2" ht="12" customHeight="1" x14ac:dyDescent="0.3">
      <c r="A1646" s="1" t="s">
        <v>69</v>
      </c>
      <c r="B1646" s="1">
        <v>9</v>
      </c>
    </row>
    <row r="1647" spans="1:2" ht="12" customHeight="1" x14ac:dyDescent="0.3">
      <c r="A1647" s="1" t="s">
        <v>6231</v>
      </c>
      <c r="B1647" s="1">
        <v>18</v>
      </c>
    </row>
    <row r="1648" spans="1:2" ht="12" customHeight="1" x14ac:dyDescent="0.3">
      <c r="A1648" s="1" t="s">
        <v>6992</v>
      </c>
      <c r="B1648" s="1">
        <v>5</v>
      </c>
    </row>
    <row r="1649" spans="1:2" ht="12" customHeight="1" x14ac:dyDescent="0.3">
      <c r="A1649" s="1" t="s">
        <v>6262</v>
      </c>
      <c r="B1649" s="1">
        <v>19</v>
      </c>
    </row>
    <row r="1650" spans="1:2" ht="12" customHeight="1" x14ac:dyDescent="0.3">
      <c r="A1650" s="1" t="s">
        <v>9349</v>
      </c>
      <c r="B1650" s="1">
        <v>1</v>
      </c>
    </row>
    <row r="1651" spans="1:2" ht="12" customHeight="1" x14ac:dyDescent="0.3">
      <c r="A1651" s="1" t="s">
        <v>1272</v>
      </c>
      <c r="B1651" s="1">
        <v>15</v>
      </c>
    </row>
    <row r="1652" spans="1:2" ht="12" customHeight="1" x14ac:dyDescent="0.3">
      <c r="A1652" s="1" t="s">
        <v>884</v>
      </c>
      <c r="B1652" s="1">
        <v>1</v>
      </c>
    </row>
    <row r="1653" spans="1:2" ht="12" customHeight="1" x14ac:dyDescent="0.3">
      <c r="A1653" s="1" t="s">
        <v>3977</v>
      </c>
      <c r="B1653" s="1">
        <v>12</v>
      </c>
    </row>
    <row r="1654" spans="1:2" ht="12" customHeight="1" x14ac:dyDescent="0.3">
      <c r="A1654" s="1" t="s">
        <v>3656</v>
      </c>
      <c r="B1654" s="1">
        <v>1</v>
      </c>
    </row>
    <row r="1655" spans="1:2" ht="12" customHeight="1" x14ac:dyDescent="0.3">
      <c r="A1655" s="1" t="s">
        <v>3886</v>
      </c>
      <c r="B1655" s="1">
        <v>6</v>
      </c>
    </row>
    <row r="1656" spans="1:2" ht="12" customHeight="1" x14ac:dyDescent="0.3">
      <c r="A1656" s="1" t="s">
        <v>4440</v>
      </c>
      <c r="B1656" s="1">
        <v>2</v>
      </c>
    </row>
    <row r="1657" spans="1:2" ht="12" customHeight="1" x14ac:dyDescent="0.3">
      <c r="A1657" s="1" t="s">
        <v>885</v>
      </c>
      <c r="B1657" s="1">
        <v>4</v>
      </c>
    </row>
    <row r="1658" spans="1:2" ht="12" customHeight="1" x14ac:dyDescent="0.3">
      <c r="A1658" s="1" t="s">
        <v>418</v>
      </c>
      <c r="B1658" s="1">
        <v>1</v>
      </c>
    </row>
    <row r="1659" spans="1:2" ht="12" customHeight="1" x14ac:dyDescent="0.3">
      <c r="A1659" s="1" t="s">
        <v>2375</v>
      </c>
      <c r="B1659" s="1">
        <v>8</v>
      </c>
    </row>
    <row r="1660" spans="1:2" ht="12" customHeight="1" x14ac:dyDescent="0.3">
      <c r="A1660" s="1" t="s">
        <v>4622</v>
      </c>
      <c r="B1660" s="1">
        <v>2</v>
      </c>
    </row>
    <row r="1661" spans="1:2" ht="12" customHeight="1" x14ac:dyDescent="0.3">
      <c r="A1661" s="1" t="s">
        <v>753</v>
      </c>
      <c r="B1661" s="1">
        <v>1</v>
      </c>
    </row>
    <row r="1662" spans="1:2" ht="12" customHeight="1" x14ac:dyDescent="0.3">
      <c r="A1662" s="1" t="s">
        <v>1040</v>
      </c>
      <c r="B1662" s="1">
        <v>1</v>
      </c>
    </row>
    <row r="1663" spans="1:2" ht="12" customHeight="1" x14ac:dyDescent="0.3">
      <c r="A1663" s="1" t="s">
        <v>886</v>
      </c>
      <c r="B1663" s="1">
        <v>1</v>
      </c>
    </row>
    <row r="1664" spans="1:2" ht="12" customHeight="1" x14ac:dyDescent="0.3">
      <c r="A1664" s="1" t="s">
        <v>2204</v>
      </c>
      <c r="B1664" s="1">
        <v>1</v>
      </c>
    </row>
    <row r="1665" spans="1:2" ht="12" customHeight="1" x14ac:dyDescent="0.3">
      <c r="A1665" s="1" t="s">
        <v>887</v>
      </c>
      <c r="B1665" s="1">
        <v>3</v>
      </c>
    </row>
    <row r="1666" spans="1:2" ht="12" customHeight="1" x14ac:dyDescent="0.3">
      <c r="A1666" s="1" t="s">
        <v>888</v>
      </c>
      <c r="B1666" s="1">
        <v>1</v>
      </c>
    </row>
    <row r="1667" spans="1:2" ht="12" customHeight="1" x14ac:dyDescent="0.3">
      <c r="A1667" s="1" t="s">
        <v>754</v>
      </c>
      <c r="B1667" s="1">
        <v>1</v>
      </c>
    </row>
    <row r="1668" spans="1:2" ht="12" customHeight="1" x14ac:dyDescent="0.3">
      <c r="A1668" s="1" t="s">
        <v>889</v>
      </c>
      <c r="B1668" s="1">
        <v>2</v>
      </c>
    </row>
    <row r="1669" spans="1:2" ht="12" customHeight="1" x14ac:dyDescent="0.3">
      <c r="A1669" s="1" t="s">
        <v>419</v>
      </c>
      <c r="B1669" s="1">
        <v>8</v>
      </c>
    </row>
    <row r="1670" spans="1:2" ht="12" customHeight="1" x14ac:dyDescent="0.3">
      <c r="A1670" s="1" t="s">
        <v>528</v>
      </c>
      <c r="B1670" s="1">
        <v>1</v>
      </c>
    </row>
    <row r="1671" spans="1:2" ht="12" customHeight="1" x14ac:dyDescent="0.3">
      <c r="A1671" s="1" t="s">
        <v>529</v>
      </c>
      <c r="B1671" s="1">
        <v>1</v>
      </c>
    </row>
    <row r="1672" spans="1:2" ht="12" customHeight="1" x14ac:dyDescent="0.3">
      <c r="A1672" s="1" t="s">
        <v>5286</v>
      </c>
      <c r="B1672" s="1">
        <v>3</v>
      </c>
    </row>
    <row r="1673" spans="1:2" ht="12" customHeight="1" x14ac:dyDescent="0.3">
      <c r="A1673" s="1" t="s">
        <v>1781</v>
      </c>
      <c r="B1673" s="1">
        <v>7</v>
      </c>
    </row>
    <row r="1674" spans="1:2" ht="12" customHeight="1" x14ac:dyDescent="0.3">
      <c r="A1674" s="1" t="s">
        <v>4405</v>
      </c>
      <c r="B1674" s="1">
        <v>4</v>
      </c>
    </row>
    <row r="1675" spans="1:2" ht="12" customHeight="1" x14ac:dyDescent="0.3">
      <c r="A1675" s="1" t="s">
        <v>4338</v>
      </c>
      <c r="B1675" s="1">
        <v>2</v>
      </c>
    </row>
    <row r="1676" spans="1:2" ht="12" customHeight="1" x14ac:dyDescent="0.3">
      <c r="A1676" s="1" t="s">
        <v>530</v>
      </c>
      <c r="B1676" s="1">
        <v>1</v>
      </c>
    </row>
    <row r="1677" spans="1:2" ht="12" customHeight="1" x14ac:dyDescent="0.3">
      <c r="A1677" s="1" t="s">
        <v>5485</v>
      </c>
      <c r="B1677" s="1">
        <v>1</v>
      </c>
    </row>
    <row r="1678" spans="1:2" ht="12" customHeight="1" x14ac:dyDescent="0.3">
      <c r="A1678" s="1" t="s">
        <v>531</v>
      </c>
      <c r="B1678" s="1">
        <v>1</v>
      </c>
    </row>
    <row r="1679" spans="1:2" ht="12" customHeight="1" x14ac:dyDescent="0.3">
      <c r="A1679" s="1" t="s">
        <v>5094</v>
      </c>
      <c r="B1679" s="1">
        <v>4</v>
      </c>
    </row>
    <row r="1680" spans="1:2" ht="12" customHeight="1" x14ac:dyDescent="0.3">
      <c r="A1680" s="1" t="s">
        <v>1273</v>
      </c>
      <c r="B1680" s="1">
        <v>1</v>
      </c>
    </row>
    <row r="1681" spans="1:2" ht="12" customHeight="1" x14ac:dyDescent="0.3">
      <c r="A1681" s="1" t="s">
        <v>2205</v>
      </c>
      <c r="B1681" s="1">
        <v>1</v>
      </c>
    </row>
    <row r="1682" spans="1:2" ht="12" customHeight="1" x14ac:dyDescent="0.3">
      <c r="A1682" s="1" t="s">
        <v>4069</v>
      </c>
      <c r="B1682" s="1">
        <v>6</v>
      </c>
    </row>
    <row r="1683" spans="1:2" ht="12" customHeight="1" x14ac:dyDescent="0.3">
      <c r="A1683" s="1" t="s">
        <v>5632</v>
      </c>
      <c r="B1683" s="1">
        <v>2</v>
      </c>
    </row>
    <row r="1684" spans="1:2" ht="12" customHeight="1" x14ac:dyDescent="0.3">
      <c r="A1684" s="1" t="s">
        <v>1527</v>
      </c>
      <c r="B1684" s="1">
        <v>1</v>
      </c>
    </row>
    <row r="1685" spans="1:2" ht="12" customHeight="1" x14ac:dyDescent="0.3">
      <c r="A1685" s="1" t="s">
        <v>755</v>
      </c>
      <c r="B1685" s="1">
        <v>2</v>
      </c>
    </row>
    <row r="1686" spans="1:2" ht="12" customHeight="1" x14ac:dyDescent="0.3">
      <c r="A1686" s="1" t="s">
        <v>2541</v>
      </c>
      <c r="B1686" s="1">
        <v>2</v>
      </c>
    </row>
    <row r="1687" spans="1:2" ht="12" customHeight="1" x14ac:dyDescent="0.3">
      <c r="A1687" s="1" t="s">
        <v>5814</v>
      </c>
      <c r="B1687" s="1">
        <v>6</v>
      </c>
    </row>
    <row r="1688" spans="1:2" ht="12" customHeight="1" x14ac:dyDescent="0.3">
      <c r="A1688" s="1" t="s">
        <v>3156</v>
      </c>
      <c r="B1688" s="1">
        <v>5</v>
      </c>
    </row>
    <row r="1689" spans="1:2" ht="12" customHeight="1" x14ac:dyDescent="0.3">
      <c r="A1689" s="1" t="s">
        <v>2749</v>
      </c>
      <c r="B1689" s="1">
        <v>1</v>
      </c>
    </row>
    <row r="1690" spans="1:2" ht="12" customHeight="1" x14ac:dyDescent="0.3">
      <c r="A1690" s="1" t="s">
        <v>2748</v>
      </c>
      <c r="B1690" s="1">
        <v>2</v>
      </c>
    </row>
    <row r="1691" spans="1:2" ht="12" customHeight="1" x14ac:dyDescent="0.3">
      <c r="A1691" s="1" t="s">
        <v>2473</v>
      </c>
      <c r="B1691" s="1">
        <v>6</v>
      </c>
    </row>
    <row r="1692" spans="1:2" ht="12" customHeight="1" x14ac:dyDescent="0.3">
      <c r="A1692" s="1" t="s">
        <v>6172</v>
      </c>
      <c r="B1692" s="1">
        <v>2</v>
      </c>
    </row>
    <row r="1693" spans="1:2" ht="12" customHeight="1" x14ac:dyDescent="0.3">
      <c r="A1693" s="1" t="s">
        <v>6433</v>
      </c>
      <c r="B1693" s="1">
        <v>3</v>
      </c>
    </row>
    <row r="1694" spans="1:2" ht="12" customHeight="1" x14ac:dyDescent="0.3">
      <c r="A1694" s="1" t="s">
        <v>6434</v>
      </c>
      <c r="B1694" s="1">
        <v>1</v>
      </c>
    </row>
    <row r="1695" spans="1:2" ht="12" customHeight="1" x14ac:dyDescent="0.3">
      <c r="A1695" s="1" t="s">
        <v>6173</v>
      </c>
      <c r="B1695" s="1">
        <v>2</v>
      </c>
    </row>
    <row r="1696" spans="1:2" ht="12" customHeight="1" x14ac:dyDescent="0.3">
      <c r="A1696" s="1" t="s">
        <v>7063</v>
      </c>
      <c r="B1696" s="1">
        <v>4</v>
      </c>
    </row>
    <row r="1697" spans="1:2" ht="12" customHeight="1" x14ac:dyDescent="0.3">
      <c r="A1697" s="1" t="s">
        <v>532</v>
      </c>
      <c r="B1697" s="1">
        <v>1</v>
      </c>
    </row>
    <row r="1698" spans="1:2" ht="12" customHeight="1" x14ac:dyDescent="0.3">
      <c r="A1698" s="1" t="s">
        <v>1405</v>
      </c>
      <c r="B1698" s="1">
        <v>1</v>
      </c>
    </row>
    <row r="1699" spans="1:2" ht="12" customHeight="1" x14ac:dyDescent="0.3">
      <c r="A1699" s="1" t="s">
        <v>3392</v>
      </c>
      <c r="B1699" s="1">
        <v>5</v>
      </c>
    </row>
    <row r="1700" spans="1:2" ht="12" customHeight="1" x14ac:dyDescent="0.3">
      <c r="A1700" s="1" t="s">
        <v>5486</v>
      </c>
      <c r="B1700" s="1">
        <v>3</v>
      </c>
    </row>
    <row r="1701" spans="1:2" ht="12" customHeight="1" x14ac:dyDescent="0.3">
      <c r="A1701" s="1" t="s">
        <v>6435</v>
      </c>
      <c r="B1701" s="1">
        <v>1</v>
      </c>
    </row>
    <row r="1702" spans="1:2" ht="12" customHeight="1" x14ac:dyDescent="0.3">
      <c r="A1702" s="1" t="s">
        <v>7064</v>
      </c>
      <c r="B1702" s="1">
        <v>1</v>
      </c>
    </row>
    <row r="1703" spans="1:2" ht="12" customHeight="1" x14ac:dyDescent="0.3">
      <c r="A1703" s="1" t="s">
        <v>2206</v>
      </c>
      <c r="B1703" s="1">
        <v>1</v>
      </c>
    </row>
    <row r="1704" spans="1:2" ht="12" customHeight="1" x14ac:dyDescent="0.3">
      <c r="A1704" s="1" t="s">
        <v>3393</v>
      </c>
      <c r="B1704" s="1">
        <v>3</v>
      </c>
    </row>
    <row r="1705" spans="1:2" ht="12" customHeight="1" x14ac:dyDescent="0.3">
      <c r="A1705" s="1" t="s">
        <v>3603</v>
      </c>
      <c r="B1705" s="1">
        <v>1</v>
      </c>
    </row>
    <row r="1706" spans="1:2" ht="12" customHeight="1" x14ac:dyDescent="0.3">
      <c r="A1706" s="1" t="s">
        <v>3978</v>
      </c>
      <c r="B1706" s="1">
        <v>8</v>
      </c>
    </row>
    <row r="1707" spans="1:2" ht="12" customHeight="1" x14ac:dyDescent="0.3">
      <c r="A1707" s="1" t="s">
        <v>3979</v>
      </c>
      <c r="B1707" s="1">
        <v>12</v>
      </c>
    </row>
    <row r="1708" spans="1:2" ht="12" customHeight="1" x14ac:dyDescent="0.3">
      <c r="A1708" s="1" t="s">
        <v>2750</v>
      </c>
      <c r="B1708" s="1">
        <v>1</v>
      </c>
    </row>
    <row r="1709" spans="1:2" ht="12" customHeight="1" x14ac:dyDescent="0.3">
      <c r="A1709" s="1" t="s">
        <v>756</v>
      </c>
      <c r="B1709" s="1">
        <v>1</v>
      </c>
    </row>
    <row r="1710" spans="1:2" ht="12" customHeight="1" x14ac:dyDescent="0.3">
      <c r="A1710" s="1" t="s">
        <v>4406</v>
      </c>
      <c r="B1710" s="1">
        <v>9</v>
      </c>
    </row>
    <row r="1711" spans="1:2" ht="12" customHeight="1" x14ac:dyDescent="0.3">
      <c r="A1711" s="1" t="s">
        <v>2617</v>
      </c>
      <c r="B1711" s="1">
        <v>2</v>
      </c>
    </row>
    <row r="1712" spans="1:2" ht="12" customHeight="1" x14ac:dyDescent="0.3">
      <c r="A1712" s="1" t="s">
        <v>890</v>
      </c>
      <c r="B1712" s="1">
        <v>1</v>
      </c>
    </row>
    <row r="1713" spans="1:2" ht="12" customHeight="1" x14ac:dyDescent="0.3">
      <c r="A1713" s="1" t="s">
        <v>1406</v>
      </c>
      <c r="B1713" s="1">
        <v>1</v>
      </c>
    </row>
    <row r="1714" spans="1:2" ht="12" customHeight="1" x14ac:dyDescent="0.3">
      <c r="A1714" s="1" t="s">
        <v>757</v>
      </c>
      <c r="B1714" s="1">
        <v>1</v>
      </c>
    </row>
    <row r="1715" spans="1:2" ht="12" customHeight="1" x14ac:dyDescent="0.3">
      <c r="A1715" s="1" t="s">
        <v>6031</v>
      </c>
      <c r="B1715" s="1">
        <v>4</v>
      </c>
    </row>
    <row r="1716" spans="1:2" ht="12" customHeight="1" x14ac:dyDescent="0.3">
      <c r="A1716" s="1" t="s">
        <v>2898</v>
      </c>
      <c r="B1716" s="1">
        <v>12</v>
      </c>
    </row>
    <row r="1717" spans="1:2" ht="12" customHeight="1" x14ac:dyDescent="0.3">
      <c r="A1717" s="1" t="s">
        <v>6174</v>
      </c>
      <c r="B1717" s="1">
        <v>2</v>
      </c>
    </row>
    <row r="1718" spans="1:2" ht="12" customHeight="1" x14ac:dyDescent="0.3">
      <c r="A1718" s="1" t="s">
        <v>533</v>
      </c>
      <c r="B1718" s="1">
        <v>1</v>
      </c>
    </row>
    <row r="1719" spans="1:2" ht="12" customHeight="1" x14ac:dyDescent="0.3">
      <c r="A1719" s="1" t="s">
        <v>6032</v>
      </c>
      <c r="B1719" s="1">
        <v>2</v>
      </c>
    </row>
    <row r="1720" spans="1:2" ht="12" customHeight="1" x14ac:dyDescent="0.3">
      <c r="A1720" s="1" t="s">
        <v>4861</v>
      </c>
      <c r="B1720" s="1">
        <v>1</v>
      </c>
    </row>
    <row r="1721" spans="1:2" ht="12" customHeight="1" x14ac:dyDescent="0.3">
      <c r="A1721" s="1" t="s">
        <v>4226</v>
      </c>
      <c r="B1721" s="1">
        <v>5</v>
      </c>
    </row>
    <row r="1722" spans="1:2" ht="12" customHeight="1" x14ac:dyDescent="0.3">
      <c r="A1722" s="1" t="s">
        <v>4944</v>
      </c>
      <c r="B1722" s="1">
        <v>6</v>
      </c>
    </row>
    <row r="1723" spans="1:2" ht="12" customHeight="1" x14ac:dyDescent="0.3">
      <c r="A1723" s="1" t="s">
        <v>4339</v>
      </c>
      <c r="B1723" s="1">
        <v>4</v>
      </c>
    </row>
    <row r="1724" spans="1:2" ht="12" customHeight="1" x14ac:dyDescent="0.3">
      <c r="A1724" s="1" t="s">
        <v>758</v>
      </c>
      <c r="B1724" s="1">
        <v>3</v>
      </c>
    </row>
    <row r="1725" spans="1:2" ht="12" customHeight="1" x14ac:dyDescent="0.3">
      <c r="A1725" s="1" t="s">
        <v>3855</v>
      </c>
      <c r="B1725" s="1">
        <v>11</v>
      </c>
    </row>
    <row r="1726" spans="1:2" ht="12" customHeight="1" x14ac:dyDescent="0.3">
      <c r="A1726" s="1" t="s">
        <v>70</v>
      </c>
      <c r="B1726" s="1">
        <v>2</v>
      </c>
    </row>
    <row r="1727" spans="1:2" ht="12" customHeight="1" x14ac:dyDescent="0.3">
      <c r="A1727" s="1" t="s">
        <v>5095</v>
      </c>
      <c r="B1727" s="1">
        <v>1</v>
      </c>
    </row>
    <row r="1728" spans="1:2" ht="12" customHeight="1" x14ac:dyDescent="0.3">
      <c r="A1728" s="1" t="s">
        <v>4013</v>
      </c>
      <c r="B1728" s="1">
        <v>14</v>
      </c>
    </row>
    <row r="1729" spans="1:2" ht="12" customHeight="1" x14ac:dyDescent="0.3">
      <c r="A1729" s="1" t="s">
        <v>891</v>
      </c>
      <c r="B1729" s="1">
        <v>7</v>
      </c>
    </row>
    <row r="1730" spans="1:2" ht="12" customHeight="1" x14ac:dyDescent="0.3">
      <c r="A1730" s="1" t="s">
        <v>5728</v>
      </c>
      <c r="B1730" s="1">
        <v>2</v>
      </c>
    </row>
    <row r="1731" spans="1:2" ht="12" customHeight="1" x14ac:dyDescent="0.3">
      <c r="A1731" s="1" t="s">
        <v>5565</v>
      </c>
      <c r="B1731" s="1">
        <v>4</v>
      </c>
    </row>
    <row r="1732" spans="1:2" ht="12" customHeight="1" x14ac:dyDescent="0.3">
      <c r="A1732" s="1" t="s">
        <v>5566</v>
      </c>
      <c r="B1732" s="1">
        <v>1</v>
      </c>
    </row>
    <row r="1733" spans="1:2" ht="12" customHeight="1" x14ac:dyDescent="0.3">
      <c r="A1733" s="1" t="s">
        <v>4623</v>
      </c>
      <c r="B1733" s="1">
        <v>4</v>
      </c>
    </row>
    <row r="1734" spans="1:2" ht="12" customHeight="1" x14ac:dyDescent="0.3">
      <c r="A1734" s="1" t="s">
        <v>5729</v>
      </c>
      <c r="B1734" s="1">
        <v>2</v>
      </c>
    </row>
    <row r="1735" spans="1:2" ht="12" customHeight="1" x14ac:dyDescent="0.3">
      <c r="A1735" s="1" t="s">
        <v>4667</v>
      </c>
      <c r="B1735" s="1">
        <v>4</v>
      </c>
    </row>
    <row r="1736" spans="1:2" ht="12" customHeight="1" x14ac:dyDescent="0.3">
      <c r="A1736" s="1" t="s">
        <v>9432</v>
      </c>
      <c r="B1736" s="1">
        <v>6</v>
      </c>
    </row>
    <row r="1737" spans="1:2" ht="12" customHeight="1" x14ac:dyDescent="0.3">
      <c r="A1737" s="1" t="s">
        <v>4668</v>
      </c>
      <c r="B1737" s="1">
        <v>1</v>
      </c>
    </row>
    <row r="1738" spans="1:2" ht="12" customHeight="1" x14ac:dyDescent="0.3">
      <c r="A1738" s="1" t="s">
        <v>6436</v>
      </c>
      <c r="B1738" s="1">
        <v>2</v>
      </c>
    </row>
    <row r="1739" spans="1:2" ht="12" customHeight="1" x14ac:dyDescent="0.3">
      <c r="A1739" s="1" t="s">
        <v>7347</v>
      </c>
      <c r="B1739" s="1">
        <v>6</v>
      </c>
    </row>
    <row r="1740" spans="1:2" ht="12" customHeight="1" x14ac:dyDescent="0.3">
      <c r="A1740" s="1" t="s">
        <v>1274</v>
      </c>
      <c r="B1740" s="1">
        <v>1</v>
      </c>
    </row>
    <row r="1741" spans="1:2" ht="12" customHeight="1" x14ac:dyDescent="0.3">
      <c r="A1741" s="1" t="s">
        <v>6874</v>
      </c>
      <c r="B1741" s="1">
        <v>2</v>
      </c>
    </row>
    <row r="1742" spans="1:2" ht="12" customHeight="1" x14ac:dyDescent="0.3">
      <c r="A1742" s="1" t="s">
        <v>892</v>
      </c>
      <c r="B1742" s="1">
        <v>1</v>
      </c>
    </row>
    <row r="1743" spans="1:2" ht="12" customHeight="1" x14ac:dyDescent="0.3">
      <c r="A1743" s="1" t="s">
        <v>7163</v>
      </c>
      <c r="B1743" s="1">
        <v>12</v>
      </c>
    </row>
    <row r="1744" spans="1:2" ht="12" customHeight="1" x14ac:dyDescent="0.3">
      <c r="A1744" s="1" t="s">
        <v>1275</v>
      </c>
      <c r="B1744" s="1">
        <v>2</v>
      </c>
    </row>
    <row r="1745" spans="1:2" ht="12" customHeight="1" x14ac:dyDescent="0.3">
      <c r="A1745" s="1" t="s">
        <v>5196</v>
      </c>
      <c r="B1745" s="1">
        <v>1</v>
      </c>
    </row>
    <row r="1746" spans="1:2" ht="12" customHeight="1" x14ac:dyDescent="0.3">
      <c r="A1746" s="1" t="s">
        <v>3730</v>
      </c>
      <c r="B1746" s="1">
        <v>1</v>
      </c>
    </row>
    <row r="1747" spans="1:2" ht="12" customHeight="1" x14ac:dyDescent="0.3">
      <c r="A1747" s="1" t="s">
        <v>5197</v>
      </c>
      <c r="B1747" s="1">
        <v>2</v>
      </c>
    </row>
    <row r="1748" spans="1:2" ht="12" customHeight="1" x14ac:dyDescent="0.3">
      <c r="A1748" s="1" t="s">
        <v>5730</v>
      </c>
      <c r="B1748" s="1">
        <v>3</v>
      </c>
    </row>
    <row r="1749" spans="1:2" ht="12" customHeight="1" x14ac:dyDescent="0.3">
      <c r="A1749" s="1" t="s">
        <v>2376</v>
      </c>
      <c r="B1749" s="1">
        <v>5</v>
      </c>
    </row>
    <row r="1750" spans="1:2" ht="12" customHeight="1" x14ac:dyDescent="0.3">
      <c r="A1750" s="1" t="s">
        <v>5568</v>
      </c>
      <c r="B1750" s="1">
        <v>1</v>
      </c>
    </row>
    <row r="1751" spans="1:2" ht="12" customHeight="1" x14ac:dyDescent="0.3">
      <c r="A1751" s="1" t="s">
        <v>5731</v>
      </c>
      <c r="B1751" s="1">
        <v>3</v>
      </c>
    </row>
    <row r="1752" spans="1:2" ht="12" customHeight="1" x14ac:dyDescent="0.3">
      <c r="A1752" s="1" t="s">
        <v>5905</v>
      </c>
      <c r="B1752" s="1">
        <v>2</v>
      </c>
    </row>
    <row r="1753" spans="1:2" ht="12" customHeight="1" x14ac:dyDescent="0.3">
      <c r="A1753" s="1" t="s">
        <v>6950</v>
      </c>
      <c r="B1753" s="1">
        <v>30</v>
      </c>
    </row>
    <row r="1754" spans="1:2" ht="12" customHeight="1" x14ac:dyDescent="0.3">
      <c r="A1754" s="1" t="s">
        <v>4014</v>
      </c>
      <c r="B1754" s="1">
        <v>10</v>
      </c>
    </row>
    <row r="1755" spans="1:2" ht="12" customHeight="1" x14ac:dyDescent="0.3">
      <c r="A1755" s="1" t="s">
        <v>3888</v>
      </c>
      <c r="B1755" s="1">
        <v>5</v>
      </c>
    </row>
    <row r="1756" spans="1:2" ht="12" customHeight="1" x14ac:dyDescent="0.3">
      <c r="A1756" s="1" t="s">
        <v>2377</v>
      </c>
      <c r="B1756" s="1">
        <v>1</v>
      </c>
    </row>
    <row r="1757" spans="1:2" ht="12" customHeight="1" x14ac:dyDescent="0.3">
      <c r="A1757" s="1" t="s">
        <v>4072</v>
      </c>
      <c r="B1757" s="1">
        <v>16</v>
      </c>
    </row>
    <row r="1758" spans="1:2" ht="12" customHeight="1" x14ac:dyDescent="0.3">
      <c r="A1758" s="1" t="s">
        <v>2008</v>
      </c>
      <c r="B1758" s="1">
        <v>8</v>
      </c>
    </row>
    <row r="1759" spans="1:2" ht="12" customHeight="1" x14ac:dyDescent="0.3">
      <c r="A1759" s="1" t="s">
        <v>7600</v>
      </c>
      <c r="B1759" s="1">
        <v>2</v>
      </c>
    </row>
    <row r="1760" spans="1:2" ht="12" customHeight="1" x14ac:dyDescent="0.3">
      <c r="A1760" s="1" t="s">
        <v>4375</v>
      </c>
      <c r="B1760" s="1">
        <v>2</v>
      </c>
    </row>
    <row r="1761" spans="1:2" ht="12" customHeight="1" x14ac:dyDescent="0.3">
      <c r="A1761" s="1" t="s">
        <v>4376</v>
      </c>
      <c r="B1761" s="1">
        <v>13</v>
      </c>
    </row>
    <row r="1762" spans="1:2" ht="12" customHeight="1" x14ac:dyDescent="0.3">
      <c r="A1762" s="1" t="s">
        <v>5330</v>
      </c>
      <c r="B1762" s="1">
        <v>1</v>
      </c>
    </row>
    <row r="1763" spans="1:2" ht="12" customHeight="1" x14ac:dyDescent="0.3">
      <c r="A1763" s="1" t="s">
        <v>3791</v>
      </c>
      <c r="B1763" s="1">
        <v>2</v>
      </c>
    </row>
    <row r="1764" spans="1:2" ht="12" customHeight="1" x14ac:dyDescent="0.3">
      <c r="A1764" s="1" t="s">
        <v>6571</v>
      </c>
      <c r="B1764" s="1">
        <v>4</v>
      </c>
    </row>
    <row r="1765" spans="1:2" ht="12" customHeight="1" x14ac:dyDescent="0.3">
      <c r="A1765" s="1" t="s">
        <v>2618</v>
      </c>
      <c r="B1765" s="1">
        <v>4</v>
      </c>
    </row>
    <row r="1766" spans="1:2" ht="12" customHeight="1" x14ac:dyDescent="0.3">
      <c r="A1766" s="1" t="s">
        <v>4073</v>
      </c>
      <c r="B1766" s="1">
        <v>8</v>
      </c>
    </row>
    <row r="1767" spans="1:2" ht="12" customHeight="1" x14ac:dyDescent="0.3">
      <c r="A1767" s="1" t="s">
        <v>6035</v>
      </c>
      <c r="B1767" s="1">
        <v>2</v>
      </c>
    </row>
    <row r="1768" spans="1:2" ht="12" customHeight="1" x14ac:dyDescent="0.3">
      <c r="A1768" s="1" t="s">
        <v>4479</v>
      </c>
      <c r="B1768" s="1">
        <v>16</v>
      </c>
    </row>
    <row r="1769" spans="1:2" ht="12" customHeight="1" x14ac:dyDescent="0.3">
      <c r="A1769" s="1" t="s">
        <v>4441</v>
      </c>
      <c r="B1769" s="1">
        <v>10</v>
      </c>
    </row>
    <row r="1770" spans="1:2" ht="12" customHeight="1" x14ac:dyDescent="0.3">
      <c r="A1770" s="1" t="s">
        <v>2474</v>
      </c>
      <c r="B1770" s="1">
        <v>18</v>
      </c>
    </row>
    <row r="1771" spans="1:2" ht="12" customHeight="1" x14ac:dyDescent="0.3">
      <c r="A1771" s="1" t="s">
        <v>4227</v>
      </c>
      <c r="B1771" s="1">
        <v>3</v>
      </c>
    </row>
    <row r="1772" spans="1:2" ht="12" customHeight="1" x14ac:dyDescent="0.3">
      <c r="A1772" s="1" t="s">
        <v>7250</v>
      </c>
      <c r="B1772" s="1">
        <v>9</v>
      </c>
    </row>
    <row r="1773" spans="1:2" ht="12" customHeight="1" x14ac:dyDescent="0.3">
      <c r="A1773" s="1" t="s">
        <v>4407</v>
      </c>
      <c r="B1773" s="1">
        <v>4</v>
      </c>
    </row>
    <row r="1774" spans="1:2" ht="12" customHeight="1" x14ac:dyDescent="0.3">
      <c r="A1774" s="1" t="s">
        <v>534</v>
      </c>
      <c r="B1774" s="1">
        <v>1</v>
      </c>
    </row>
    <row r="1775" spans="1:2" ht="12" customHeight="1" x14ac:dyDescent="0.3">
      <c r="A1775" s="1" t="s">
        <v>4805</v>
      </c>
      <c r="B1775" s="1">
        <v>2</v>
      </c>
    </row>
    <row r="1776" spans="1:2" ht="12" customHeight="1" x14ac:dyDescent="0.3">
      <c r="A1776" s="1" t="s">
        <v>5387</v>
      </c>
      <c r="B1776" s="1">
        <v>3</v>
      </c>
    </row>
    <row r="1777" spans="1:2" ht="12" customHeight="1" x14ac:dyDescent="0.3">
      <c r="A1777" s="1" t="s">
        <v>5287</v>
      </c>
      <c r="B1777" s="1">
        <v>4</v>
      </c>
    </row>
    <row r="1778" spans="1:2" ht="12" customHeight="1" x14ac:dyDescent="0.3">
      <c r="A1778" s="1" t="s">
        <v>1276</v>
      </c>
      <c r="B1778" s="1">
        <v>7</v>
      </c>
    </row>
    <row r="1779" spans="1:2" ht="12" customHeight="1" x14ac:dyDescent="0.3">
      <c r="A1779" s="1" t="s">
        <v>535</v>
      </c>
      <c r="B1779" s="1">
        <v>1</v>
      </c>
    </row>
    <row r="1780" spans="1:2" ht="12" customHeight="1" x14ac:dyDescent="0.3">
      <c r="A1780" s="1" t="s">
        <v>71</v>
      </c>
      <c r="B1780" s="1">
        <v>6</v>
      </c>
    </row>
    <row r="1781" spans="1:2" ht="12" customHeight="1" x14ac:dyDescent="0.3">
      <c r="A1781" s="1" t="s">
        <v>4722</v>
      </c>
      <c r="B1781" s="1">
        <v>3</v>
      </c>
    </row>
    <row r="1782" spans="1:2" ht="12" customHeight="1" x14ac:dyDescent="0.3">
      <c r="A1782" s="1" t="s">
        <v>5288</v>
      </c>
      <c r="B1782" s="1">
        <v>2</v>
      </c>
    </row>
    <row r="1783" spans="1:2" ht="12" customHeight="1" x14ac:dyDescent="0.3">
      <c r="A1783" s="1" t="s">
        <v>536</v>
      </c>
      <c r="B1783" s="1">
        <v>1</v>
      </c>
    </row>
    <row r="1784" spans="1:2" ht="12" customHeight="1" x14ac:dyDescent="0.3">
      <c r="A1784" s="1" t="s">
        <v>1528</v>
      </c>
      <c r="B1784" s="1">
        <v>2</v>
      </c>
    </row>
    <row r="1785" spans="1:2" ht="12" customHeight="1" x14ac:dyDescent="0.3">
      <c r="A1785" s="1" t="s">
        <v>1783</v>
      </c>
      <c r="B1785" s="1">
        <v>3</v>
      </c>
    </row>
    <row r="1786" spans="1:2" ht="12" customHeight="1" x14ac:dyDescent="0.3">
      <c r="A1786" s="1" t="s">
        <v>3449</v>
      </c>
      <c r="B1786" s="1">
        <v>4</v>
      </c>
    </row>
    <row r="1787" spans="1:2" ht="12" customHeight="1" x14ac:dyDescent="0.3">
      <c r="A1787" s="1" t="s">
        <v>2619</v>
      </c>
      <c r="B1787" s="1">
        <v>2</v>
      </c>
    </row>
    <row r="1788" spans="1:2" ht="12" customHeight="1" x14ac:dyDescent="0.3">
      <c r="A1788" s="1" t="s">
        <v>2009</v>
      </c>
      <c r="B1788" s="1">
        <v>2</v>
      </c>
    </row>
    <row r="1789" spans="1:2" ht="12" customHeight="1" x14ac:dyDescent="0.3">
      <c r="A1789" s="1" t="s">
        <v>4723</v>
      </c>
      <c r="B1789" s="1">
        <v>3</v>
      </c>
    </row>
    <row r="1790" spans="1:2" ht="12" customHeight="1" x14ac:dyDescent="0.3">
      <c r="A1790" s="1" t="s">
        <v>2010</v>
      </c>
      <c r="B1790" s="1">
        <v>5</v>
      </c>
    </row>
    <row r="1791" spans="1:2" ht="12" customHeight="1" x14ac:dyDescent="0.3">
      <c r="A1791" s="1" t="s">
        <v>6324</v>
      </c>
      <c r="B1791" s="1">
        <v>3</v>
      </c>
    </row>
    <row r="1792" spans="1:2" ht="12" customHeight="1" x14ac:dyDescent="0.3">
      <c r="A1792" s="1" t="s">
        <v>6325</v>
      </c>
      <c r="B1792" s="1">
        <v>5</v>
      </c>
    </row>
    <row r="1793" spans="1:2" ht="12" customHeight="1" x14ac:dyDescent="0.3">
      <c r="A1793" s="1" t="s">
        <v>6326</v>
      </c>
      <c r="B1793" s="1">
        <v>6</v>
      </c>
    </row>
    <row r="1794" spans="1:2" ht="12" customHeight="1" x14ac:dyDescent="0.3">
      <c r="A1794" s="1" t="s">
        <v>1784</v>
      </c>
      <c r="B1794" s="1">
        <v>5</v>
      </c>
    </row>
    <row r="1795" spans="1:2" ht="12" customHeight="1" x14ac:dyDescent="0.3">
      <c r="A1795" s="1" t="s">
        <v>5097</v>
      </c>
      <c r="B1795" s="1">
        <v>5</v>
      </c>
    </row>
    <row r="1796" spans="1:2" ht="12" customHeight="1" x14ac:dyDescent="0.3">
      <c r="A1796" s="1" t="s">
        <v>4149</v>
      </c>
      <c r="B1796" s="1">
        <v>5</v>
      </c>
    </row>
    <row r="1797" spans="1:2" ht="12" customHeight="1" x14ac:dyDescent="0.3">
      <c r="A1797" s="1" t="s">
        <v>5096</v>
      </c>
      <c r="B1797" s="1">
        <v>4</v>
      </c>
    </row>
    <row r="1798" spans="1:2" ht="12" customHeight="1" x14ac:dyDescent="0.3">
      <c r="A1798" s="1" t="s">
        <v>7164</v>
      </c>
      <c r="B1798" s="1">
        <v>6</v>
      </c>
    </row>
    <row r="1799" spans="1:2" ht="12" customHeight="1" x14ac:dyDescent="0.3">
      <c r="A1799" s="1" t="s">
        <v>6572</v>
      </c>
      <c r="B1799" s="1">
        <v>10</v>
      </c>
    </row>
    <row r="1800" spans="1:2" ht="12" customHeight="1" x14ac:dyDescent="0.3">
      <c r="A1800" s="1" t="s">
        <v>1277</v>
      </c>
      <c r="B1800" s="1">
        <v>4</v>
      </c>
    </row>
    <row r="1801" spans="1:2" ht="12" customHeight="1" x14ac:dyDescent="0.3">
      <c r="A1801" s="1" t="s">
        <v>6993</v>
      </c>
      <c r="B1801" s="1">
        <v>4</v>
      </c>
    </row>
    <row r="1802" spans="1:2" ht="12" customHeight="1" x14ac:dyDescent="0.3">
      <c r="A1802" s="1" t="s">
        <v>6437</v>
      </c>
      <c r="B1802" s="1">
        <v>2</v>
      </c>
    </row>
    <row r="1803" spans="1:2" ht="12" customHeight="1" x14ac:dyDescent="0.3">
      <c r="A1803" s="1" t="s">
        <v>5487</v>
      </c>
      <c r="B1803" s="1">
        <v>2</v>
      </c>
    </row>
    <row r="1804" spans="1:2" ht="12" customHeight="1" x14ac:dyDescent="0.3">
      <c r="A1804" s="1" t="s">
        <v>7065</v>
      </c>
      <c r="B1804" s="1">
        <v>5</v>
      </c>
    </row>
    <row r="1805" spans="1:2" ht="12" customHeight="1" x14ac:dyDescent="0.3">
      <c r="A1805" s="1" t="s">
        <v>6573</v>
      </c>
      <c r="B1805" s="1">
        <v>2</v>
      </c>
    </row>
    <row r="1806" spans="1:2" ht="12" customHeight="1" x14ac:dyDescent="0.3">
      <c r="A1806" s="1" t="s">
        <v>6574</v>
      </c>
      <c r="B1806" s="1">
        <v>22</v>
      </c>
    </row>
    <row r="1807" spans="1:2" ht="12" customHeight="1" x14ac:dyDescent="0.3">
      <c r="A1807" s="1" t="s">
        <v>7251</v>
      </c>
      <c r="B1807" s="1">
        <v>336</v>
      </c>
    </row>
    <row r="1808" spans="1:2" ht="12" customHeight="1" x14ac:dyDescent="0.3">
      <c r="A1808" s="1" t="s">
        <v>6705</v>
      </c>
      <c r="B1808" s="1">
        <v>92</v>
      </c>
    </row>
    <row r="1809" spans="1:2" ht="12" customHeight="1" x14ac:dyDescent="0.3">
      <c r="A1809" s="1" t="s">
        <v>7222</v>
      </c>
      <c r="B1809" s="1">
        <v>5</v>
      </c>
    </row>
    <row r="1810" spans="1:2" ht="12" customHeight="1" x14ac:dyDescent="0.3">
      <c r="A1810" s="1" t="s">
        <v>5331</v>
      </c>
      <c r="B1810" s="1">
        <v>2</v>
      </c>
    </row>
    <row r="1811" spans="1:2" ht="12" customHeight="1" x14ac:dyDescent="0.3">
      <c r="A1811" s="1" t="s">
        <v>4177</v>
      </c>
      <c r="B1811" s="1">
        <v>15</v>
      </c>
    </row>
    <row r="1812" spans="1:2" ht="12" customHeight="1" x14ac:dyDescent="0.3">
      <c r="A1812" s="1" t="s">
        <v>7165</v>
      </c>
      <c r="B1812" s="1">
        <v>7</v>
      </c>
    </row>
    <row r="1813" spans="1:2" ht="12" customHeight="1" x14ac:dyDescent="0.3">
      <c r="A1813" s="1" t="s">
        <v>6797</v>
      </c>
      <c r="B1813" s="1">
        <v>12</v>
      </c>
    </row>
    <row r="1814" spans="1:2" ht="12" customHeight="1" x14ac:dyDescent="0.3">
      <c r="A1814" s="1" t="s">
        <v>5732</v>
      </c>
      <c r="B1814" s="1">
        <v>2</v>
      </c>
    </row>
    <row r="1815" spans="1:2" ht="12" customHeight="1" x14ac:dyDescent="0.3">
      <c r="A1815" s="1" t="s">
        <v>6036</v>
      </c>
      <c r="B1815" s="1">
        <v>55</v>
      </c>
    </row>
    <row r="1816" spans="1:2" ht="12" customHeight="1" x14ac:dyDescent="0.3">
      <c r="A1816" s="1" t="s">
        <v>2207</v>
      </c>
      <c r="B1816" s="1">
        <v>7</v>
      </c>
    </row>
    <row r="1817" spans="1:2" ht="12" customHeight="1" x14ac:dyDescent="0.3">
      <c r="A1817" s="1" t="s">
        <v>15607</v>
      </c>
      <c r="B1817" s="1">
        <v>4</v>
      </c>
    </row>
    <row r="1818" spans="1:2" ht="12" customHeight="1" x14ac:dyDescent="0.3">
      <c r="A1818" s="1" t="s">
        <v>420</v>
      </c>
      <c r="B1818" s="1">
        <v>1</v>
      </c>
    </row>
    <row r="1819" spans="1:2" ht="12" customHeight="1" x14ac:dyDescent="0.3">
      <c r="A1819" s="1" t="s">
        <v>421</v>
      </c>
      <c r="B1819" s="1">
        <v>1</v>
      </c>
    </row>
    <row r="1820" spans="1:2" ht="12" customHeight="1" x14ac:dyDescent="0.3">
      <c r="A1820" s="1" t="s">
        <v>72</v>
      </c>
      <c r="B1820" s="1">
        <v>2</v>
      </c>
    </row>
    <row r="1821" spans="1:2" ht="12" customHeight="1" x14ac:dyDescent="0.3">
      <c r="A1821" s="1" t="s">
        <v>2899</v>
      </c>
      <c r="B1821" s="1">
        <v>6</v>
      </c>
    </row>
    <row r="1822" spans="1:2" ht="12" customHeight="1" x14ac:dyDescent="0.3">
      <c r="A1822" s="1" t="s">
        <v>2751</v>
      </c>
      <c r="B1822" s="1">
        <v>3</v>
      </c>
    </row>
    <row r="1823" spans="1:2" ht="12" customHeight="1" x14ac:dyDescent="0.3">
      <c r="A1823" s="1" t="s">
        <v>537</v>
      </c>
      <c r="B1823" s="1">
        <v>1</v>
      </c>
    </row>
    <row r="1824" spans="1:2" ht="12" customHeight="1" x14ac:dyDescent="0.3">
      <c r="A1824" s="1" t="s">
        <v>538</v>
      </c>
      <c r="B1824" s="1">
        <v>5</v>
      </c>
    </row>
    <row r="1825" spans="1:2" ht="12" customHeight="1" x14ac:dyDescent="0.3">
      <c r="A1825" s="1" t="s">
        <v>6327</v>
      </c>
      <c r="B1825" s="1">
        <v>10</v>
      </c>
    </row>
    <row r="1826" spans="1:2" ht="12" customHeight="1" x14ac:dyDescent="0.3">
      <c r="A1826" s="1" t="s">
        <v>3279</v>
      </c>
      <c r="B1826" s="1">
        <v>13</v>
      </c>
    </row>
    <row r="1827" spans="1:2" ht="12" customHeight="1" x14ac:dyDescent="0.3">
      <c r="A1827" s="1" t="s">
        <v>422</v>
      </c>
      <c r="B1827" s="1">
        <v>1</v>
      </c>
    </row>
    <row r="1828" spans="1:2" ht="12" customHeight="1" x14ac:dyDescent="0.3">
      <c r="A1828" s="1" t="s">
        <v>2752</v>
      </c>
      <c r="B1828" s="1">
        <v>1</v>
      </c>
    </row>
    <row r="1829" spans="1:2" ht="12" customHeight="1" x14ac:dyDescent="0.3">
      <c r="A1829" s="1" t="s">
        <v>1407</v>
      </c>
      <c r="B1829" s="1">
        <v>1</v>
      </c>
    </row>
    <row r="1830" spans="1:2" ht="12" customHeight="1" x14ac:dyDescent="0.3">
      <c r="A1830" s="1" t="s">
        <v>1278</v>
      </c>
      <c r="B1830" s="1">
        <v>4</v>
      </c>
    </row>
    <row r="1831" spans="1:2" ht="12" customHeight="1" x14ac:dyDescent="0.3">
      <c r="A1831" s="1" t="s">
        <v>3242</v>
      </c>
      <c r="B1831" s="1">
        <v>16</v>
      </c>
    </row>
    <row r="1832" spans="1:2" ht="12" customHeight="1" x14ac:dyDescent="0.3">
      <c r="A1832" s="1" t="s">
        <v>3157</v>
      </c>
      <c r="B1832" s="1">
        <v>3</v>
      </c>
    </row>
    <row r="1833" spans="1:2" ht="12" customHeight="1" x14ac:dyDescent="0.3">
      <c r="A1833" s="1" t="s">
        <v>3604</v>
      </c>
      <c r="B1833" s="1">
        <v>2</v>
      </c>
    </row>
    <row r="1834" spans="1:2" ht="12" customHeight="1" x14ac:dyDescent="0.3">
      <c r="A1834" s="1" t="s">
        <v>893</v>
      </c>
      <c r="B1834" s="1">
        <v>1</v>
      </c>
    </row>
    <row r="1835" spans="1:2" ht="12" customHeight="1" x14ac:dyDescent="0.3">
      <c r="A1835" s="1" t="s">
        <v>3450</v>
      </c>
      <c r="B1835" s="1">
        <v>1</v>
      </c>
    </row>
    <row r="1836" spans="1:2" ht="12" customHeight="1" x14ac:dyDescent="0.3">
      <c r="A1836" s="1" t="s">
        <v>4946</v>
      </c>
      <c r="B1836" s="1">
        <v>9</v>
      </c>
    </row>
    <row r="1837" spans="1:2" ht="12" customHeight="1" x14ac:dyDescent="0.3">
      <c r="A1837" s="1" t="s">
        <v>2753</v>
      </c>
      <c r="B1837" s="1">
        <v>1</v>
      </c>
    </row>
    <row r="1838" spans="1:2" ht="12" customHeight="1" x14ac:dyDescent="0.3">
      <c r="A1838" s="1" t="s">
        <v>2754</v>
      </c>
      <c r="B1838" s="1">
        <v>2</v>
      </c>
    </row>
    <row r="1839" spans="1:2" ht="12" customHeight="1" x14ac:dyDescent="0.3">
      <c r="A1839" s="1" t="s">
        <v>2620</v>
      </c>
      <c r="B1839" s="1">
        <v>3</v>
      </c>
    </row>
    <row r="1840" spans="1:2" ht="12" customHeight="1" x14ac:dyDescent="0.3">
      <c r="A1840" s="1" t="s">
        <v>2682</v>
      </c>
      <c r="B1840" s="1">
        <v>6</v>
      </c>
    </row>
    <row r="1841" spans="1:2" ht="12" customHeight="1" x14ac:dyDescent="0.3">
      <c r="A1841" s="1" t="s">
        <v>1785</v>
      </c>
      <c r="B1841" s="1">
        <v>2</v>
      </c>
    </row>
    <row r="1842" spans="1:2" ht="12" customHeight="1" x14ac:dyDescent="0.3">
      <c r="A1842" s="1" t="s">
        <v>4015</v>
      </c>
      <c r="B1842" s="1">
        <v>7</v>
      </c>
    </row>
    <row r="1843" spans="1:2" ht="12" customHeight="1" x14ac:dyDescent="0.3">
      <c r="A1843" s="1" t="s">
        <v>2755</v>
      </c>
      <c r="B1843" s="1">
        <v>1</v>
      </c>
    </row>
    <row r="1844" spans="1:2" ht="12" customHeight="1" x14ac:dyDescent="0.3">
      <c r="A1844" s="1" t="s">
        <v>73</v>
      </c>
      <c r="B1844" s="1">
        <v>5</v>
      </c>
    </row>
    <row r="1845" spans="1:2" ht="12" customHeight="1" x14ac:dyDescent="0.3">
      <c r="A1845" s="1" t="s">
        <v>3980</v>
      </c>
      <c r="B1845" s="1">
        <v>9</v>
      </c>
    </row>
    <row r="1846" spans="1:2" ht="12" customHeight="1" x14ac:dyDescent="0.3">
      <c r="A1846" s="1" t="s">
        <v>2475</v>
      </c>
      <c r="B1846" s="1">
        <v>3</v>
      </c>
    </row>
    <row r="1847" spans="1:2" ht="12" customHeight="1" x14ac:dyDescent="0.3">
      <c r="A1847" s="1" t="s">
        <v>4377</v>
      </c>
      <c r="B1847" s="1">
        <v>8</v>
      </c>
    </row>
    <row r="1848" spans="1:2" ht="12" customHeight="1" x14ac:dyDescent="0.3">
      <c r="A1848" s="1" t="s">
        <v>1279</v>
      </c>
      <c r="B1848" s="1">
        <v>1</v>
      </c>
    </row>
    <row r="1849" spans="1:2" ht="12" customHeight="1" x14ac:dyDescent="0.3">
      <c r="A1849" s="1" t="s">
        <v>2011</v>
      </c>
      <c r="B1849" s="1">
        <v>10</v>
      </c>
    </row>
    <row r="1850" spans="1:2" ht="12" customHeight="1" x14ac:dyDescent="0.3">
      <c r="A1850" s="1" t="s">
        <v>2900</v>
      </c>
      <c r="B1850" s="1">
        <v>2</v>
      </c>
    </row>
    <row r="1851" spans="1:2" ht="12" customHeight="1" x14ac:dyDescent="0.3">
      <c r="A1851" s="1" t="s">
        <v>1786</v>
      </c>
      <c r="B1851" s="1">
        <v>1</v>
      </c>
    </row>
    <row r="1852" spans="1:2" ht="12" customHeight="1" x14ac:dyDescent="0.3">
      <c r="A1852" s="1" t="s">
        <v>5098</v>
      </c>
      <c r="B1852" s="1">
        <v>20</v>
      </c>
    </row>
    <row r="1853" spans="1:2" ht="12" customHeight="1" x14ac:dyDescent="0.3">
      <c r="A1853" s="1" t="s">
        <v>2208</v>
      </c>
      <c r="B1853" s="1">
        <v>1</v>
      </c>
    </row>
    <row r="1854" spans="1:2" ht="12" customHeight="1" x14ac:dyDescent="0.3">
      <c r="A1854" s="1" t="s">
        <v>4317</v>
      </c>
      <c r="B1854" s="1">
        <v>30</v>
      </c>
    </row>
    <row r="1855" spans="1:2" ht="12" customHeight="1" x14ac:dyDescent="0.3">
      <c r="A1855" s="1" t="s">
        <v>2012</v>
      </c>
      <c r="B1855" s="1">
        <v>2</v>
      </c>
    </row>
    <row r="1856" spans="1:2" ht="12" customHeight="1" x14ac:dyDescent="0.3">
      <c r="A1856" s="1" t="s">
        <v>1529</v>
      </c>
      <c r="B1856" s="1">
        <v>1</v>
      </c>
    </row>
    <row r="1857" spans="1:2" ht="12" customHeight="1" x14ac:dyDescent="0.3">
      <c r="A1857" s="1" t="s">
        <v>15608</v>
      </c>
      <c r="B1857" s="1">
        <v>1</v>
      </c>
    </row>
    <row r="1858" spans="1:2" ht="12" customHeight="1" x14ac:dyDescent="0.3">
      <c r="A1858" s="1" t="s">
        <v>15609</v>
      </c>
      <c r="B1858" s="1">
        <v>18</v>
      </c>
    </row>
    <row r="1859" spans="1:2" ht="12" customHeight="1" x14ac:dyDescent="0.3">
      <c r="A1859" s="1" t="s">
        <v>3243</v>
      </c>
      <c r="B1859" s="1">
        <v>5</v>
      </c>
    </row>
    <row r="1860" spans="1:2" ht="12" customHeight="1" x14ac:dyDescent="0.3">
      <c r="A1860" s="1" t="s">
        <v>6291</v>
      </c>
      <c r="B1860" s="1">
        <v>22</v>
      </c>
    </row>
    <row r="1861" spans="1:2" ht="12" customHeight="1" x14ac:dyDescent="0.3">
      <c r="A1861" s="1" t="s">
        <v>5198</v>
      </c>
      <c r="B1861" s="1">
        <v>11</v>
      </c>
    </row>
    <row r="1862" spans="1:2" ht="12" customHeight="1" x14ac:dyDescent="0.3">
      <c r="A1862" s="1" t="s">
        <v>5388</v>
      </c>
      <c r="B1862" s="1">
        <v>1</v>
      </c>
    </row>
    <row r="1863" spans="1:2" ht="12" customHeight="1" x14ac:dyDescent="0.3">
      <c r="A1863" s="1" t="s">
        <v>6175</v>
      </c>
      <c r="B1863" s="1">
        <v>2</v>
      </c>
    </row>
    <row r="1864" spans="1:2" ht="12" customHeight="1" x14ac:dyDescent="0.3">
      <c r="A1864" s="1" t="s">
        <v>6575</v>
      </c>
      <c r="B1864" s="1">
        <v>3</v>
      </c>
    </row>
    <row r="1865" spans="1:2" ht="12" customHeight="1" x14ac:dyDescent="0.3">
      <c r="A1865" s="1" t="s">
        <v>2378</v>
      </c>
      <c r="B1865" s="1">
        <v>1</v>
      </c>
    </row>
    <row r="1866" spans="1:2" ht="12" customHeight="1" x14ac:dyDescent="0.3">
      <c r="A1866" s="1" t="s">
        <v>894</v>
      </c>
      <c r="B1866" s="1">
        <v>1</v>
      </c>
    </row>
    <row r="1867" spans="1:2" ht="12" customHeight="1" x14ac:dyDescent="0.3">
      <c r="A1867" s="1" t="s">
        <v>6232</v>
      </c>
      <c r="B1867" s="1">
        <v>6</v>
      </c>
    </row>
    <row r="1868" spans="1:2" ht="12" customHeight="1" x14ac:dyDescent="0.3">
      <c r="A1868" s="1" t="s">
        <v>6576</v>
      </c>
      <c r="B1868" s="1">
        <v>1</v>
      </c>
    </row>
    <row r="1869" spans="1:2" ht="12" customHeight="1" x14ac:dyDescent="0.3">
      <c r="A1869" s="1" t="s">
        <v>760</v>
      </c>
      <c r="B1869" s="1">
        <v>1</v>
      </c>
    </row>
    <row r="1870" spans="1:2" ht="12" customHeight="1" x14ac:dyDescent="0.3">
      <c r="A1870" s="1" t="s">
        <v>2013</v>
      </c>
      <c r="B1870" s="1">
        <v>5</v>
      </c>
    </row>
    <row r="1871" spans="1:2" ht="12" customHeight="1" x14ac:dyDescent="0.3">
      <c r="A1871" s="1" t="s">
        <v>6037</v>
      </c>
      <c r="B1871" s="1">
        <v>2</v>
      </c>
    </row>
    <row r="1872" spans="1:2" ht="12" customHeight="1" x14ac:dyDescent="0.3">
      <c r="A1872" s="1" t="s">
        <v>539</v>
      </c>
      <c r="B1872" s="1">
        <v>1</v>
      </c>
    </row>
    <row r="1873" spans="1:2" ht="12" customHeight="1" x14ac:dyDescent="0.3">
      <c r="A1873" s="1" t="s">
        <v>6176</v>
      </c>
      <c r="B1873" s="1">
        <v>1</v>
      </c>
    </row>
    <row r="1874" spans="1:2" ht="12" customHeight="1" x14ac:dyDescent="0.3">
      <c r="A1874" s="1" t="s">
        <v>761</v>
      </c>
      <c r="B1874" s="1">
        <v>1</v>
      </c>
    </row>
    <row r="1875" spans="1:2" ht="12" customHeight="1" x14ac:dyDescent="0.3">
      <c r="A1875" s="1" t="s">
        <v>3731</v>
      </c>
      <c r="B1875" s="1">
        <v>5</v>
      </c>
    </row>
    <row r="1876" spans="1:2" ht="12" customHeight="1" x14ac:dyDescent="0.3">
      <c r="A1876" s="1" t="s">
        <v>4806</v>
      </c>
      <c r="B1876" s="1">
        <v>1</v>
      </c>
    </row>
    <row r="1877" spans="1:2" ht="12" customHeight="1" x14ac:dyDescent="0.3">
      <c r="A1877" s="1" t="s">
        <v>4807</v>
      </c>
      <c r="B1877" s="1">
        <v>2</v>
      </c>
    </row>
    <row r="1878" spans="1:2" ht="12" customHeight="1" x14ac:dyDescent="0.3">
      <c r="A1878" s="1" t="s">
        <v>5289</v>
      </c>
      <c r="B1878" s="1">
        <v>3</v>
      </c>
    </row>
    <row r="1879" spans="1:2" ht="12" customHeight="1" x14ac:dyDescent="0.3">
      <c r="A1879" s="1" t="s">
        <v>6292</v>
      </c>
      <c r="B1879" s="1">
        <v>7</v>
      </c>
    </row>
    <row r="1880" spans="1:2" ht="12" customHeight="1" x14ac:dyDescent="0.3">
      <c r="A1880" s="1" t="s">
        <v>395</v>
      </c>
      <c r="B1880" s="1">
        <v>1</v>
      </c>
    </row>
    <row r="1881" spans="1:2" ht="12" customHeight="1" x14ac:dyDescent="0.3">
      <c r="A1881" s="1" t="s">
        <v>5709</v>
      </c>
      <c r="B1881" s="1">
        <v>7</v>
      </c>
    </row>
    <row r="1882" spans="1:2" ht="12" customHeight="1" x14ac:dyDescent="0.3">
      <c r="A1882" s="1" t="s">
        <v>2868</v>
      </c>
      <c r="B1882" s="1">
        <v>3</v>
      </c>
    </row>
    <row r="1883" spans="1:2" ht="12" customHeight="1" x14ac:dyDescent="0.3">
      <c r="A1883" s="1" t="s">
        <v>6706</v>
      </c>
      <c r="B1883" s="1">
        <v>1</v>
      </c>
    </row>
    <row r="1884" spans="1:2" ht="12" customHeight="1" x14ac:dyDescent="0.3">
      <c r="A1884" s="1" t="s">
        <v>1787</v>
      </c>
      <c r="B1884" s="1">
        <v>2</v>
      </c>
    </row>
    <row r="1885" spans="1:2" ht="12" customHeight="1" x14ac:dyDescent="0.3">
      <c r="A1885" s="1" t="s">
        <v>1788</v>
      </c>
      <c r="B1885" s="1">
        <v>3</v>
      </c>
    </row>
    <row r="1886" spans="1:2" ht="12" customHeight="1" x14ac:dyDescent="0.3">
      <c r="A1886" s="1" t="s">
        <v>3093</v>
      </c>
      <c r="B1886" s="1">
        <v>2</v>
      </c>
    </row>
    <row r="1887" spans="1:2" ht="12" customHeight="1" x14ac:dyDescent="0.3">
      <c r="A1887" s="1" t="s">
        <v>1789</v>
      </c>
      <c r="B1887" s="1">
        <v>4</v>
      </c>
    </row>
    <row r="1888" spans="1:2" ht="12" customHeight="1" x14ac:dyDescent="0.3">
      <c r="A1888" s="1" t="s">
        <v>3394</v>
      </c>
      <c r="B1888" s="1">
        <v>2</v>
      </c>
    </row>
    <row r="1889" spans="1:2" ht="12" customHeight="1" x14ac:dyDescent="0.3">
      <c r="A1889" s="1" t="s">
        <v>3732</v>
      </c>
      <c r="B1889" s="1">
        <v>4</v>
      </c>
    </row>
    <row r="1890" spans="1:2" ht="12" customHeight="1" x14ac:dyDescent="0.3">
      <c r="A1890" s="1" t="s">
        <v>540</v>
      </c>
      <c r="B1890" s="1">
        <v>6</v>
      </c>
    </row>
    <row r="1891" spans="1:2" ht="12" customHeight="1" x14ac:dyDescent="0.3">
      <c r="A1891" s="1" t="s">
        <v>4111</v>
      </c>
      <c r="B1891" s="1">
        <v>30</v>
      </c>
    </row>
    <row r="1892" spans="1:2" ht="12" customHeight="1" x14ac:dyDescent="0.3">
      <c r="A1892" s="1" t="s">
        <v>6038</v>
      </c>
      <c r="B1892" s="1">
        <v>7</v>
      </c>
    </row>
    <row r="1893" spans="1:2" ht="12" customHeight="1" x14ac:dyDescent="0.3">
      <c r="A1893" s="1" t="s">
        <v>6707</v>
      </c>
      <c r="B1893" s="1">
        <v>1</v>
      </c>
    </row>
    <row r="1894" spans="1:2" ht="12" customHeight="1" x14ac:dyDescent="0.3">
      <c r="A1894" s="1" t="s">
        <v>1513</v>
      </c>
      <c r="B1894" s="1">
        <v>4</v>
      </c>
    </row>
    <row r="1895" spans="1:2" ht="12" customHeight="1" x14ac:dyDescent="0.3">
      <c r="A1895" s="1" t="s">
        <v>7223</v>
      </c>
      <c r="B1895" s="1">
        <v>6</v>
      </c>
    </row>
    <row r="1896" spans="1:2" ht="12" customHeight="1" x14ac:dyDescent="0.3">
      <c r="A1896" s="1" t="s">
        <v>5332</v>
      </c>
      <c r="B1896" s="1">
        <v>12</v>
      </c>
    </row>
    <row r="1897" spans="1:2" ht="12" customHeight="1" x14ac:dyDescent="0.3">
      <c r="A1897" s="1" t="s">
        <v>5733</v>
      </c>
      <c r="B1897" s="1">
        <v>6</v>
      </c>
    </row>
    <row r="1898" spans="1:2" ht="12" customHeight="1" x14ac:dyDescent="0.3">
      <c r="A1898" s="1" t="s">
        <v>1118</v>
      </c>
      <c r="B1898" s="1">
        <v>1</v>
      </c>
    </row>
    <row r="1899" spans="1:2" ht="12" customHeight="1" x14ac:dyDescent="0.3">
      <c r="A1899" s="1" t="s">
        <v>5099</v>
      </c>
      <c r="B1899" s="1">
        <v>7</v>
      </c>
    </row>
    <row r="1900" spans="1:2" ht="12" customHeight="1" x14ac:dyDescent="0.3">
      <c r="A1900" s="1" t="s">
        <v>7224</v>
      </c>
      <c r="B1900" s="1">
        <v>3</v>
      </c>
    </row>
    <row r="1901" spans="1:2" ht="12" customHeight="1" x14ac:dyDescent="0.3">
      <c r="A1901" s="1" t="s">
        <v>3792</v>
      </c>
      <c r="B1901" s="1">
        <v>6</v>
      </c>
    </row>
    <row r="1902" spans="1:2" ht="12" customHeight="1" x14ac:dyDescent="0.3">
      <c r="A1902" s="1" t="s">
        <v>423</v>
      </c>
      <c r="B1902" s="1">
        <v>6</v>
      </c>
    </row>
    <row r="1903" spans="1:2" ht="12" customHeight="1" x14ac:dyDescent="0.3">
      <c r="A1903" s="1" t="s">
        <v>1408</v>
      </c>
      <c r="B1903" s="1">
        <v>1</v>
      </c>
    </row>
    <row r="1904" spans="1:2" ht="12" customHeight="1" x14ac:dyDescent="0.3">
      <c r="A1904" s="1" t="s">
        <v>2209</v>
      </c>
      <c r="B1904" s="1">
        <v>2</v>
      </c>
    </row>
    <row r="1905" spans="1:2" ht="12" customHeight="1" x14ac:dyDescent="0.3">
      <c r="A1905" s="1" t="s">
        <v>6039</v>
      </c>
      <c r="B1905" s="1">
        <v>5</v>
      </c>
    </row>
    <row r="1906" spans="1:2" ht="12" customHeight="1" x14ac:dyDescent="0.3">
      <c r="A1906" s="1" t="s">
        <v>5488</v>
      </c>
      <c r="B1906" s="1">
        <v>4</v>
      </c>
    </row>
    <row r="1907" spans="1:2" ht="12" customHeight="1" x14ac:dyDescent="0.3">
      <c r="A1907" s="1" t="s">
        <v>74</v>
      </c>
      <c r="B1907" s="1">
        <v>2</v>
      </c>
    </row>
    <row r="1908" spans="1:2" ht="12" customHeight="1" x14ac:dyDescent="0.3">
      <c r="A1908" s="1" t="s">
        <v>5489</v>
      </c>
      <c r="B1908" s="1">
        <v>1</v>
      </c>
    </row>
    <row r="1909" spans="1:2" ht="12" customHeight="1" x14ac:dyDescent="0.3">
      <c r="A1909" s="1" t="s">
        <v>6577</v>
      </c>
      <c r="B1909" s="1">
        <v>3</v>
      </c>
    </row>
    <row r="1910" spans="1:2" ht="12" customHeight="1" x14ac:dyDescent="0.3">
      <c r="A1910" s="1" t="s">
        <v>5199</v>
      </c>
      <c r="B1910" s="1">
        <v>2</v>
      </c>
    </row>
    <row r="1911" spans="1:2" ht="12" customHeight="1" x14ac:dyDescent="0.3">
      <c r="A1911" s="1" t="s">
        <v>1530</v>
      </c>
      <c r="B1911" s="1">
        <v>1</v>
      </c>
    </row>
    <row r="1912" spans="1:2" ht="12" customHeight="1" x14ac:dyDescent="0.3">
      <c r="A1912" s="1" t="s">
        <v>3451</v>
      </c>
      <c r="B1912" s="1">
        <v>1</v>
      </c>
    </row>
    <row r="1913" spans="1:2" ht="12" customHeight="1" x14ac:dyDescent="0.3">
      <c r="A1913" s="1" t="s">
        <v>5815</v>
      </c>
      <c r="B1913" s="1">
        <v>18</v>
      </c>
    </row>
    <row r="1914" spans="1:2" ht="12" customHeight="1" x14ac:dyDescent="0.3">
      <c r="A1914" s="1" t="s">
        <v>6996</v>
      </c>
      <c r="B1914" s="1">
        <v>5</v>
      </c>
    </row>
    <row r="1915" spans="1:2" ht="12" customHeight="1" x14ac:dyDescent="0.3">
      <c r="A1915" s="1" t="s">
        <v>2901</v>
      </c>
      <c r="B1915" s="1">
        <v>14</v>
      </c>
    </row>
    <row r="1916" spans="1:2" ht="12" customHeight="1" x14ac:dyDescent="0.3">
      <c r="A1916" s="1" t="s">
        <v>3395</v>
      </c>
      <c r="B1916" s="1">
        <v>4</v>
      </c>
    </row>
    <row r="1917" spans="1:2" ht="12" customHeight="1" x14ac:dyDescent="0.3">
      <c r="A1917" s="1" t="s">
        <v>6875</v>
      </c>
      <c r="B1917" s="1">
        <v>2</v>
      </c>
    </row>
    <row r="1918" spans="1:2" ht="12" customHeight="1" x14ac:dyDescent="0.3">
      <c r="A1918" s="1" t="s">
        <v>75</v>
      </c>
      <c r="B1918" s="1">
        <v>2</v>
      </c>
    </row>
    <row r="1919" spans="1:2" ht="12" customHeight="1" x14ac:dyDescent="0.3">
      <c r="A1919" s="1" t="s">
        <v>2476</v>
      </c>
      <c r="B1919" s="1">
        <v>2</v>
      </c>
    </row>
    <row r="1920" spans="1:2" ht="12" customHeight="1" x14ac:dyDescent="0.3">
      <c r="A1920" s="1" t="s">
        <v>895</v>
      </c>
      <c r="B1920" s="1">
        <v>1</v>
      </c>
    </row>
    <row r="1921" spans="1:2" ht="12" customHeight="1" x14ac:dyDescent="0.3">
      <c r="A1921" s="1" t="s">
        <v>541</v>
      </c>
      <c r="B1921" s="1">
        <v>2</v>
      </c>
    </row>
    <row r="1922" spans="1:2" ht="12" customHeight="1" x14ac:dyDescent="0.3">
      <c r="A1922" s="1" t="s">
        <v>76</v>
      </c>
      <c r="B1922" s="1">
        <v>1</v>
      </c>
    </row>
    <row r="1923" spans="1:2" ht="12" customHeight="1" x14ac:dyDescent="0.3">
      <c r="A1923" s="1" t="s">
        <v>1790</v>
      </c>
      <c r="B1923" s="1">
        <v>2</v>
      </c>
    </row>
    <row r="1924" spans="1:2" ht="12" customHeight="1" x14ac:dyDescent="0.3">
      <c r="A1924" s="1" t="s">
        <v>2210</v>
      </c>
      <c r="B1924" s="1">
        <v>1</v>
      </c>
    </row>
    <row r="1925" spans="1:2" ht="12" customHeight="1" x14ac:dyDescent="0.3">
      <c r="A1925" s="1" t="s">
        <v>2211</v>
      </c>
      <c r="B1925" s="1">
        <v>1</v>
      </c>
    </row>
    <row r="1926" spans="1:2" ht="12" customHeight="1" x14ac:dyDescent="0.3">
      <c r="A1926" s="1" t="s">
        <v>3733</v>
      </c>
      <c r="B1926" s="1">
        <v>5</v>
      </c>
    </row>
    <row r="1927" spans="1:2" ht="12" customHeight="1" x14ac:dyDescent="0.3">
      <c r="A1927" s="1" t="s">
        <v>3658</v>
      </c>
      <c r="B1927" s="1">
        <v>2</v>
      </c>
    </row>
    <row r="1928" spans="1:2" ht="12" customHeight="1" x14ac:dyDescent="0.3">
      <c r="A1928" s="1" t="s">
        <v>2683</v>
      </c>
      <c r="B1928" s="1">
        <v>5</v>
      </c>
    </row>
    <row r="1929" spans="1:2" ht="12" customHeight="1" x14ac:dyDescent="0.3">
      <c r="A1929" s="1" t="s">
        <v>3889</v>
      </c>
      <c r="B1929" s="1">
        <v>1</v>
      </c>
    </row>
    <row r="1930" spans="1:2" ht="12" customHeight="1" x14ac:dyDescent="0.3">
      <c r="A1930" s="1" t="s">
        <v>6177</v>
      </c>
      <c r="B1930" s="1">
        <v>50</v>
      </c>
    </row>
    <row r="1931" spans="1:2" ht="12" customHeight="1" x14ac:dyDescent="0.3">
      <c r="A1931" s="1" t="s">
        <v>6578</v>
      </c>
      <c r="B1931" s="1">
        <v>4</v>
      </c>
    </row>
    <row r="1932" spans="1:2" ht="12" customHeight="1" x14ac:dyDescent="0.3">
      <c r="A1932" s="1" t="s">
        <v>1409</v>
      </c>
      <c r="B1932" s="1">
        <v>9</v>
      </c>
    </row>
    <row r="1933" spans="1:2" ht="12" customHeight="1" x14ac:dyDescent="0.3">
      <c r="A1933" s="1" t="s">
        <v>9629</v>
      </c>
      <c r="B1933" s="1">
        <v>1</v>
      </c>
    </row>
    <row r="1934" spans="1:2" ht="12" customHeight="1" x14ac:dyDescent="0.3">
      <c r="A1934" s="1" t="s">
        <v>5290</v>
      </c>
      <c r="B1934" s="1">
        <v>3</v>
      </c>
    </row>
    <row r="1935" spans="1:2" ht="12" customHeight="1" x14ac:dyDescent="0.3">
      <c r="A1935" s="1" t="s">
        <v>1410</v>
      </c>
      <c r="B1935" s="1">
        <v>6</v>
      </c>
    </row>
    <row r="1936" spans="1:2" ht="12" customHeight="1" x14ac:dyDescent="0.3">
      <c r="A1936" s="1" t="s">
        <v>2542</v>
      </c>
      <c r="B1936" s="1">
        <v>3</v>
      </c>
    </row>
    <row r="1937" spans="1:2" ht="12" customHeight="1" x14ac:dyDescent="0.3">
      <c r="A1937" s="1" t="s">
        <v>1623</v>
      </c>
      <c r="B1937" s="1">
        <v>30</v>
      </c>
    </row>
    <row r="1938" spans="1:2" ht="12" customHeight="1" x14ac:dyDescent="0.3">
      <c r="A1938" s="1" t="s">
        <v>762</v>
      </c>
      <c r="B1938" s="1">
        <v>1</v>
      </c>
    </row>
    <row r="1939" spans="1:2" ht="12" customHeight="1" x14ac:dyDescent="0.3">
      <c r="A1939" s="1" t="s">
        <v>4624</v>
      </c>
      <c r="B1939" s="1">
        <v>3</v>
      </c>
    </row>
    <row r="1940" spans="1:2" ht="12" customHeight="1" x14ac:dyDescent="0.3">
      <c r="A1940" s="1" t="s">
        <v>4480</v>
      </c>
      <c r="B1940" s="1">
        <v>3</v>
      </c>
    </row>
    <row r="1941" spans="1:2" ht="12" customHeight="1" x14ac:dyDescent="0.3">
      <c r="A1941" s="1" t="s">
        <v>896</v>
      </c>
      <c r="B1941" s="1">
        <v>1</v>
      </c>
    </row>
    <row r="1942" spans="1:2" ht="12" customHeight="1" x14ac:dyDescent="0.3">
      <c r="A1942" s="1" t="s">
        <v>4278</v>
      </c>
      <c r="B1942" s="1">
        <v>10</v>
      </c>
    </row>
    <row r="1943" spans="1:2" ht="12" customHeight="1" x14ac:dyDescent="0.3">
      <c r="A1943" s="1" t="s">
        <v>4947</v>
      </c>
      <c r="B1943" s="1">
        <v>1</v>
      </c>
    </row>
    <row r="1944" spans="1:2" ht="12" customHeight="1" x14ac:dyDescent="0.3">
      <c r="A1944" s="1" t="s">
        <v>5734</v>
      </c>
      <c r="B1944" s="1">
        <v>4</v>
      </c>
    </row>
    <row r="1945" spans="1:2" ht="12" customHeight="1" x14ac:dyDescent="0.3">
      <c r="A1945" s="1" t="s">
        <v>542</v>
      </c>
      <c r="B1945" s="1">
        <v>1</v>
      </c>
    </row>
    <row r="1946" spans="1:2" ht="12" customHeight="1" x14ac:dyDescent="0.3">
      <c r="A1946" s="1" t="s">
        <v>897</v>
      </c>
      <c r="B1946" s="1">
        <v>2</v>
      </c>
    </row>
    <row r="1947" spans="1:2" ht="12" customHeight="1" x14ac:dyDescent="0.3">
      <c r="A1947" s="1" t="s">
        <v>1042</v>
      </c>
      <c r="B1947" s="1">
        <v>3</v>
      </c>
    </row>
    <row r="1948" spans="1:2" ht="12" customHeight="1" x14ac:dyDescent="0.3">
      <c r="A1948" s="1" t="s">
        <v>1624</v>
      </c>
      <c r="B1948" s="1">
        <v>4</v>
      </c>
    </row>
    <row r="1949" spans="1:2" ht="12" customHeight="1" x14ac:dyDescent="0.3">
      <c r="A1949" s="1" t="s">
        <v>5569</v>
      </c>
      <c r="B1949" s="1">
        <v>2</v>
      </c>
    </row>
    <row r="1950" spans="1:2" ht="12" customHeight="1" x14ac:dyDescent="0.3">
      <c r="A1950" s="1" t="s">
        <v>1625</v>
      </c>
      <c r="B1950" s="1">
        <v>13</v>
      </c>
    </row>
    <row r="1951" spans="1:2" ht="12" customHeight="1" x14ac:dyDescent="0.3">
      <c r="A1951" s="1" t="s">
        <v>763</v>
      </c>
      <c r="B1951" s="1">
        <v>1</v>
      </c>
    </row>
    <row r="1952" spans="1:2" ht="12" customHeight="1" x14ac:dyDescent="0.3">
      <c r="A1952" s="1" t="s">
        <v>2902</v>
      </c>
      <c r="B1952" s="1">
        <v>3</v>
      </c>
    </row>
    <row r="1953" spans="1:2" ht="12" customHeight="1" x14ac:dyDescent="0.3">
      <c r="A1953" s="1" t="s">
        <v>6438</v>
      </c>
      <c r="B1953" s="1">
        <v>1</v>
      </c>
    </row>
    <row r="1954" spans="1:2" ht="12" customHeight="1" x14ac:dyDescent="0.3">
      <c r="A1954" s="1" t="s">
        <v>4279</v>
      </c>
      <c r="B1954" s="1">
        <v>14</v>
      </c>
    </row>
    <row r="1955" spans="1:2" ht="12" customHeight="1" x14ac:dyDescent="0.3">
      <c r="A1955" s="1" t="s">
        <v>2212</v>
      </c>
      <c r="B1955" s="1">
        <v>5</v>
      </c>
    </row>
    <row r="1956" spans="1:2" ht="12" customHeight="1" x14ac:dyDescent="0.3">
      <c r="A1956" s="1" t="s">
        <v>6708</v>
      </c>
      <c r="B1956" s="1">
        <v>1</v>
      </c>
    </row>
    <row r="1957" spans="1:2" ht="12" customHeight="1" x14ac:dyDescent="0.3">
      <c r="A1957" s="1" t="s">
        <v>4948</v>
      </c>
      <c r="B1957" s="1">
        <v>1</v>
      </c>
    </row>
    <row r="1958" spans="1:2" ht="12" customHeight="1" x14ac:dyDescent="0.3">
      <c r="A1958" s="1" t="s">
        <v>3307</v>
      </c>
      <c r="B1958" s="1">
        <v>4</v>
      </c>
    </row>
    <row r="1959" spans="1:2" ht="12" customHeight="1" x14ac:dyDescent="0.3">
      <c r="A1959" s="1" t="s">
        <v>5100</v>
      </c>
      <c r="B1959" s="1">
        <v>8</v>
      </c>
    </row>
    <row r="1960" spans="1:2" ht="12" customHeight="1" x14ac:dyDescent="0.3">
      <c r="A1960" s="1" t="s">
        <v>543</v>
      </c>
      <c r="B1960" s="1">
        <v>5</v>
      </c>
    </row>
    <row r="1961" spans="1:2" ht="12" customHeight="1" x14ac:dyDescent="0.3">
      <c r="A1961" s="1" t="s">
        <v>334</v>
      </c>
      <c r="B1961" s="1">
        <v>1</v>
      </c>
    </row>
    <row r="1962" spans="1:2" ht="12" customHeight="1" x14ac:dyDescent="0.3">
      <c r="A1962" s="1" t="s">
        <v>2014</v>
      </c>
      <c r="B1962" s="1">
        <v>1</v>
      </c>
    </row>
    <row r="1963" spans="1:2" ht="12" customHeight="1" x14ac:dyDescent="0.3">
      <c r="A1963" s="1" t="s">
        <v>544</v>
      </c>
      <c r="B1963" s="1">
        <v>2</v>
      </c>
    </row>
    <row r="1964" spans="1:2" ht="12" customHeight="1" x14ac:dyDescent="0.3">
      <c r="A1964" s="1" t="s">
        <v>2213</v>
      </c>
      <c r="B1964" s="1">
        <v>1</v>
      </c>
    </row>
    <row r="1965" spans="1:2" ht="12" customHeight="1" x14ac:dyDescent="0.3">
      <c r="A1965" s="1" t="s">
        <v>4949</v>
      </c>
      <c r="B1965" s="1">
        <v>28</v>
      </c>
    </row>
    <row r="1966" spans="1:2" ht="12" customHeight="1" x14ac:dyDescent="0.3">
      <c r="A1966" s="1" t="s">
        <v>4134</v>
      </c>
      <c r="B1966" s="1">
        <v>30</v>
      </c>
    </row>
    <row r="1967" spans="1:2" ht="12" customHeight="1" x14ac:dyDescent="0.3">
      <c r="A1967" s="1" t="s">
        <v>6579</v>
      </c>
      <c r="B1967" s="1">
        <v>1</v>
      </c>
    </row>
    <row r="1968" spans="1:2" ht="12" customHeight="1" x14ac:dyDescent="0.3">
      <c r="A1968" s="1" t="s">
        <v>2621</v>
      </c>
      <c r="B1968" s="1">
        <v>2</v>
      </c>
    </row>
    <row r="1969" spans="1:2" ht="12" customHeight="1" x14ac:dyDescent="0.3">
      <c r="A1969" s="1" t="s">
        <v>3452</v>
      </c>
      <c r="B1969" s="1">
        <v>14</v>
      </c>
    </row>
    <row r="1970" spans="1:2" ht="12" customHeight="1" x14ac:dyDescent="0.3">
      <c r="A1970" s="1" t="s">
        <v>5906</v>
      </c>
      <c r="B1970" s="1">
        <v>12</v>
      </c>
    </row>
    <row r="1971" spans="1:2" ht="12" customHeight="1" x14ac:dyDescent="0.3">
      <c r="A1971" s="1" t="s">
        <v>5635</v>
      </c>
      <c r="B1971" s="1">
        <v>4</v>
      </c>
    </row>
    <row r="1972" spans="1:2" ht="12" customHeight="1" x14ac:dyDescent="0.3">
      <c r="A1972" s="1" t="s">
        <v>3659</v>
      </c>
      <c r="B1972" s="1">
        <v>1</v>
      </c>
    </row>
    <row r="1973" spans="1:2" ht="12" customHeight="1" x14ac:dyDescent="0.3">
      <c r="A1973" s="1" t="s">
        <v>6580</v>
      </c>
      <c r="B1973" s="1">
        <v>4</v>
      </c>
    </row>
    <row r="1974" spans="1:2" ht="12" customHeight="1" x14ac:dyDescent="0.3">
      <c r="A1974" s="1" t="s">
        <v>5636</v>
      </c>
      <c r="B1974" s="1">
        <v>8</v>
      </c>
    </row>
    <row r="1975" spans="1:2" ht="12" customHeight="1" x14ac:dyDescent="0.3">
      <c r="A1975" s="1" t="s">
        <v>2543</v>
      </c>
      <c r="B1975" s="1">
        <v>2</v>
      </c>
    </row>
    <row r="1976" spans="1:2" ht="12" customHeight="1" x14ac:dyDescent="0.3">
      <c r="A1976" s="1" t="s">
        <v>77</v>
      </c>
      <c r="B1976" s="1">
        <v>1</v>
      </c>
    </row>
    <row r="1977" spans="1:2" ht="12" customHeight="1" x14ac:dyDescent="0.3">
      <c r="A1977" s="1" t="s">
        <v>1626</v>
      </c>
      <c r="B1977" s="1">
        <v>22</v>
      </c>
    </row>
    <row r="1978" spans="1:2" ht="12" customHeight="1" x14ac:dyDescent="0.3">
      <c r="A1978" s="1" t="s">
        <v>2684</v>
      </c>
      <c r="B1978" s="1">
        <v>33</v>
      </c>
    </row>
    <row r="1979" spans="1:2" ht="12" customHeight="1" x14ac:dyDescent="0.3">
      <c r="A1979" s="1" t="s">
        <v>1119</v>
      </c>
      <c r="B1979" s="1">
        <v>1</v>
      </c>
    </row>
    <row r="1980" spans="1:2" ht="12" customHeight="1" x14ac:dyDescent="0.3">
      <c r="A1980" s="1" t="s">
        <v>9676</v>
      </c>
      <c r="B1980" s="1">
        <v>3</v>
      </c>
    </row>
    <row r="1981" spans="1:2" ht="12" customHeight="1" x14ac:dyDescent="0.3">
      <c r="A1981" s="1" t="s">
        <v>1627</v>
      </c>
      <c r="B1981" s="1">
        <v>13</v>
      </c>
    </row>
    <row r="1982" spans="1:2" ht="12" customHeight="1" x14ac:dyDescent="0.3">
      <c r="A1982" s="1" t="s">
        <v>4150</v>
      </c>
      <c r="B1982" s="1">
        <v>98</v>
      </c>
    </row>
    <row r="1983" spans="1:2" ht="12" customHeight="1" x14ac:dyDescent="0.3">
      <c r="A1983" s="1" t="s">
        <v>4151</v>
      </c>
      <c r="B1983" s="1">
        <v>23</v>
      </c>
    </row>
    <row r="1984" spans="1:2" ht="12" customHeight="1" x14ac:dyDescent="0.3">
      <c r="A1984" s="1" t="s">
        <v>5907</v>
      </c>
      <c r="B1984" s="1">
        <v>3</v>
      </c>
    </row>
    <row r="1985" spans="1:2" ht="12" customHeight="1" x14ac:dyDescent="0.3">
      <c r="A1985" s="1" t="s">
        <v>3660</v>
      </c>
      <c r="B1985" s="1">
        <v>1</v>
      </c>
    </row>
    <row r="1986" spans="1:2" ht="12" customHeight="1" x14ac:dyDescent="0.3">
      <c r="A1986" s="1" t="s">
        <v>3094</v>
      </c>
      <c r="B1986" s="1">
        <v>5</v>
      </c>
    </row>
    <row r="1987" spans="1:2" ht="12" customHeight="1" x14ac:dyDescent="0.3">
      <c r="A1987" s="1" t="s">
        <v>3158</v>
      </c>
      <c r="B1987" s="1">
        <v>4</v>
      </c>
    </row>
    <row r="1988" spans="1:2" ht="12" customHeight="1" x14ac:dyDescent="0.3">
      <c r="A1988" s="1" t="s">
        <v>6900</v>
      </c>
      <c r="B1988" s="1">
        <v>6</v>
      </c>
    </row>
    <row r="1989" spans="1:2" ht="12" customHeight="1" x14ac:dyDescent="0.3">
      <c r="A1989" s="1" t="s">
        <v>4669</v>
      </c>
      <c r="B1989" s="1">
        <v>1</v>
      </c>
    </row>
    <row r="1990" spans="1:2" ht="12" customHeight="1" x14ac:dyDescent="0.3">
      <c r="A1990" s="1" t="s">
        <v>764</v>
      </c>
      <c r="B1990" s="1">
        <v>1</v>
      </c>
    </row>
    <row r="1991" spans="1:2" ht="12" customHeight="1" x14ac:dyDescent="0.3">
      <c r="A1991" s="1" t="s">
        <v>6040</v>
      </c>
      <c r="B1991" s="1">
        <v>2</v>
      </c>
    </row>
    <row r="1992" spans="1:2" ht="12" customHeight="1" x14ac:dyDescent="0.3">
      <c r="A1992" s="1" t="s">
        <v>2015</v>
      </c>
      <c r="B1992" s="1">
        <v>3</v>
      </c>
    </row>
    <row r="1993" spans="1:2" ht="12" customHeight="1" x14ac:dyDescent="0.3">
      <c r="A1993" s="1" t="s">
        <v>4408</v>
      </c>
      <c r="B1993" s="1">
        <v>3</v>
      </c>
    </row>
    <row r="1994" spans="1:2" ht="12" customHeight="1" x14ac:dyDescent="0.3">
      <c r="A1994" s="1" t="s">
        <v>6581</v>
      </c>
      <c r="B1994" s="1">
        <v>15</v>
      </c>
    </row>
    <row r="1995" spans="1:2" ht="12" customHeight="1" x14ac:dyDescent="0.3">
      <c r="A1995" s="1" t="s">
        <v>545</v>
      </c>
      <c r="B1995" s="1">
        <v>5</v>
      </c>
    </row>
    <row r="1996" spans="1:2" ht="12" customHeight="1" x14ac:dyDescent="0.3">
      <c r="A1996" s="1" t="s">
        <v>2016</v>
      </c>
      <c r="B1996" s="1">
        <v>2</v>
      </c>
    </row>
    <row r="1997" spans="1:2" ht="12" customHeight="1" x14ac:dyDescent="0.3">
      <c r="A1997" s="1" t="s">
        <v>1183</v>
      </c>
      <c r="B1997" s="1">
        <v>1</v>
      </c>
    </row>
    <row r="1998" spans="1:2" ht="12" customHeight="1" x14ac:dyDescent="0.3">
      <c r="A1998" s="1" t="s">
        <v>1184</v>
      </c>
      <c r="B1998" s="1">
        <v>1</v>
      </c>
    </row>
    <row r="1999" spans="1:2" ht="12" customHeight="1" x14ac:dyDescent="0.3">
      <c r="A1999" s="1" t="s">
        <v>1185</v>
      </c>
      <c r="B1999" s="1">
        <v>1</v>
      </c>
    </row>
    <row r="2000" spans="1:2" ht="12" customHeight="1" x14ac:dyDescent="0.3">
      <c r="A2000" s="1" t="s">
        <v>1186</v>
      </c>
      <c r="B2000" s="1">
        <v>1</v>
      </c>
    </row>
    <row r="2001" spans="1:2" ht="12" customHeight="1" x14ac:dyDescent="0.3">
      <c r="A2001" s="1" t="s">
        <v>1187</v>
      </c>
      <c r="B2001" s="1">
        <v>1</v>
      </c>
    </row>
    <row r="2002" spans="1:2" ht="12" customHeight="1" x14ac:dyDescent="0.3">
      <c r="A2002" s="1" t="s">
        <v>1188</v>
      </c>
      <c r="B2002" s="1">
        <v>1</v>
      </c>
    </row>
    <row r="2003" spans="1:2" ht="12" customHeight="1" x14ac:dyDescent="0.3">
      <c r="A2003" s="1" t="s">
        <v>1189</v>
      </c>
      <c r="B2003" s="1">
        <v>2</v>
      </c>
    </row>
    <row r="2004" spans="1:2" ht="12" customHeight="1" x14ac:dyDescent="0.3">
      <c r="A2004" s="1" t="s">
        <v>9700</v>
      </c>
      <c r="B2004" s="1">
        <v>4</v>
      </c>
    </row>
    <row r="2005" spans="1:2" ht="12" customHeight="1" x14ac:dyDescent="0.3">
      <c r="A2005" s="1" t="s">
        <v>546</v>
      </c>
      <c r="B2005" s="1">
        <v>10</v>
      </c>
    </row>
    <row r="2006" spans="1:2" ht="12" customHeight="1" x14ac:dyDescent="0.3">
      <c r="A2006" s="1" t="s">
        <v>7348</v>
      </c>
      <c r="B2006" s="1">
        <v>1</v>
      </c>
    </row>
    <row r="2007" spans="1:2" ht="12" customHeight="1" x14ac:dyDescent="0.3">
      <c r="A2007" s="1" t="s">
        <v>78</v>
      </c>
      <c r="B2007" s="1">
        <v>1</v>
      </c>
    </row>
    <row r="2008" spans="1:2" ht="12" customHeight="1" x14ac:dyDescent="0.3">
      <c r="A2008" s="1" t="s">
        <v>3000</v>
      </c>
      <c r="B2008" s="1">
        <v>14</v>
      </c>
    </row>
    <row r="2009" spans="1:2" ht="12" customHeight="1" x14ac:dyDescent="0.3">
      <c r="A2009" s="1" t="s">
        <v>5908</v>
      </c>
      <c r="B2009" s="1">
        <v>1</v>
      </c>
    </row>
    <row r="2010" spans="1:2" ht="12" customHeight="1" x14ac:dyDescent="0.3">
      <c r="A2010" s="1" t="s">
        <v>4409</v>
      </c>
      <c r="B2010" s="1">
        <v>8</v>
      </c>
    </row>
    <row r="2011" spans="1:2" ht="12" customHeight="1" x14ac:dyDescent="0.3">
      <c r="A2011" s="1" t="s">
        <v>4340</v>
      </c>
      <c r="B2011" s="1">
        <v>2</v>
      </c>
    </row>
    <row r="2012" spans="1:2" ht="12" customHeight="1" x14ac:dyDescent="0.3">
      <c r="A2012" s="1" t="s">
        <v>79</v>
      </c>
      <c r="B2012" s="1">
        <v>2</v>
      </c>
    </row>
    <row r="2013" spans="1:2" ht="12" customHeight="1" x14ac:dyDescent="0.3">
      <c r="A2013" s="1" t="s">
        <v>7294</v>
      </c>
      <c r="B2013" s="1">
        <v>9</v>
      </c>
    </row>
    <row r="2014" spans="1:2" ht="12" customHeight="1" x14ac:dyDescent="0.3">
      <c r="A2014" s="1" t="s">
        <v>7349</v>
      </c>
      <c r="B2014" s="1">
        <v>2</v>
      </c>
    </row>
    <row r="2015" spans="1:2" ht="12" customHeight="1" x14ac:dyDescent="0.3">
      <c r="A2015" s="1" t="s">
        <v>3159</v>
      </c>
      <c r="B2015" s="1">
        <v>3</v>
      </c>
    </row>
    <row r="2016" spans="1:2" ht="12" customHeight="1" x14ac:dyDescent="0.3">
      <c r="A2016" s="1" t="s">
        <v>4625</v>
      </c>
      <c r="B2016" s="1">
        <v>13</v>
      </c>
    </row>
    <row r="2017" spans="1:2" ht="12" customHeight="1" x14ac:dyDescent="0.3">
      <c r="A2017" s="1" t="s">
        <v>6709</v>
      </c>
      <c r="B2017" s="1">
        <v>8</v>
      </c>
    </row>
    <row r="2018" spans="1:2" ht="12" customHeight="1" x14ac:dyDescent="0.3">
      <c r="A2018" s="1" t="s">
        <v>2017</v>
      </c>
      <c r="B2018" s="1">
        <v>15</v>
      </c>
    </row>
    <row r="2019" spans="1:2" ht="12" customHeight="1" x14ac:dyDescent="0.3">
      <c r="A2019" s="1" t="s">
        <v>6439</v>
      </c>
      <c r="B2019" s="1">
        <v>2</v>
      </c>
    </row>
    <row r="2020" spans="1:2" ht="12" customHeight="1" x14ac:dyDescent="0.3">
      <c r="A2020" s="1" t="s">
        <v>5570</v>
      </c>
      <c r="B2020" s="1">
        <v>1</v>
      </c>
    </row>
    <row r="2021" spans="1:2" ht="12" customHeight="1" x14ac:dyDescent="0.3">
      <c r="A2021" s="1" t="s">
        <v>3793</v>
      </c>
      <c r="B2021" s="1">
        <v>29</v>
      </c>
    </row>
    <row r="2022" spans="1:2" ht="12" customHeight="1" x14ac:dyDescent="0.3">
      <c r="A2022" s="1" t="s">
        <v>1531</v>
      </c>
      <c r="B2022" s="1">
        <v>6</v>
      </c>
    </row>
    <row r="2023" spans="1:2" ht="12" customHeight="1" x14ac:dyDescent="0.3">
      <c r="A2023" s="1" t="s">
        <v>80</v>
      </c>
      <c r="B2023" s="1">
        <v>3</v>
      </c>
    </row>
    <row r="2024" spans="1:2" ht="12" customHeight="1" x14ac:dyDescent="0.3">
      <c r="A2024" s="1" t="s">
        <v>9720</v>
      </c>
      <c r="B2024" s="1">
        <v>3</v>
      </c>
    </row>
    <row r="2025" spans="1:2" ht="12" customHeight="1" x14ac:dyDescent="0.3">
      <c r="A2025" s="1" t="s">
        <v>81</v>
      </c>
      <c r="B2025" s="1">
        <v>35</v>
      </c>
    </row>
    <row r="2026" spans="1:2" ht="12" customHeight="1" x14ac:dyDescent="0.3">
      <c r="A2026" s="1" t="s">
        <v>3095</v>
      </c>
      <c r="B2026" s="1">
        <v>3</v>
      </c>
    </row>
    <row r="2027" spans="1:2" ht="12" customHeight="1" x14ac:dyDescent="0.3">
      <c r="A2027" s="1" t="s">
        <v>1532</v>
      </c>
      <c r="B2027" s="1">
        <v>3</v>
      </c>
    </row>
    <row r="2028" spans="1:2" ht="12" customHeight="1" x14ac:dyDescent="0.3">
      <c r="A2028" s="1" t="s">
        <v>82</v>
      </c>
      <c r="B2028" s="1">
        <v>1</v>
      </c>
    </row>
    <row r="2029" spans="1:2" ht="12" customHeight="1" x14ac:dyDescent="0.3">
      <c r="A2029" s="1" t="s">
        <v>4268</v>
      </c>
      <c r="B2029" s="1">
        <v>5</v>
      </c>
    </row>
    <row r="2030" spans="1:2" ht="12" customHeight="1" x14ac:dyDescent="0.3">
      <c r="A2030" s="1" t="s">
        <v>5389</v>
      </c>
      <c r="B2030" s="1">
        <v>57</v>
      </c>
    </row>
    <row r="2031" spans="1:2" ht="12" customHeight="1" x14ac:dyDescent="0.3">
      <c r="A2031" s="1" t="s">
        <v>6178</v>
      </c>
      <c r="B2031" s="1">
        <v>2</v>
      </c>
    </row>
    <row r="2032" spans="1:2" ht="12" customHeight="1" x14ac:dyDescent="0.3">
      <c r="A2032" s="1" t="s">
        <v>2379</v>
      </c>
      <c r="B2032" s="1">
        <v>2</v>
      </c>
    </row>
    <row r="2033" spans="1:2" ht="12" customHeight="1" x14ac:dyDescent="0.3">
      <c r="A2033" s="1" t="s">
        <v>1791</v>
      </c>
      <c r="B2033" s="1">
        <v>3</v>
      </c>
    </row>
    <row r="2034" spans="1:2" ht="12" customHeight="1" x14ac:dyDescent="0.3">
      <c r="A2034" s="1" t="s">
        <v>2214</v>
      </c>
      <c r="B2034" s="1">
        <v>4</v>
      </c>
    </row>
    <row r="2035" spans="1:2" ht="12" customHeight="1" x14ac:dyDescent="0.3">
      <c r="A2035" s="1" t="s">
        <v>3244</v>
      </c>
      <c r="B2035" s="1">
        <v>50</v>
      </c>
    </row>
    <row r="2036" spans="1:2" ht="12" customHeight="1" x14ac:dyDescent="0.3">
      <c r="A2036" s="1" t="s">
        <v>83</v>
      </c>
      <c r="B2036" s="1">
        <v>2</v>
      </c>
    </row>
    <row r="2037" spans="1:2" ht="12" customHeight="1" x14ac:dyDescent="0.3">
      <c r="A2037" s="1" t="s">
        <v>3605</v>
      </c>
      <c r="B2037" s="1">
        <v>5</v>
      </c>
    </row>
    <row r="2038" spans="1:2" ht="12" customHeight="1" x14ac:dyDescent="0.3">
      <c r="A2038" s="1" t="s">
        <v>3453</v>
      </c>
      <c r="B2038" s="1">
        <v>1</v>
      </c>
    </row>
    <row r="2039" spans="1:2" ht="12" customHeight="1" x14ac:dyDescent="0.3">
      <c r="A2039" s="1" t="s">
        <v>4378</v>
      </c>
      <c r="B2039" s="1">
        <v>1</v>
      </c>
    </row>
    <row r="2040" spans="1:2" ht="12" customHeight="1" x14ac:dyDescent="0.3">
      <c r="A2040" s="1" t="s">
        <v>1792</v>
      </c>
      <c r="B2040" s="1">
        <v>4</v>
      </c>
    </row>
    <row r="2041" spans="1:2" ht="12" customHeight="1" x14ac:dyDescent="0.3">
      <c r="A2041" s="1" t="s">
        <v>3001</v>
      </c>
      <c r="B2041" s="1">
        <v>3</v>
      </c>
    </row>
    <row r="2042" spans="1:2" ht="12" customHeight="1" x14ac:dyDescent="0.3">
      <c r="A2042" s="1" t="s">
        <v>1533</v>
      </c>
      <c r="B2042" s="1">
        <v>3</v>
      </c>
    </row>
    <row r="2043" spans="1:2" ht="12" customHeight="1" x14ac:dyDescent="0.3">
      <c r="A2043" s="1" t="s">
        <v>547</v>
      </c>
      <c r="B2043" s="1">
        <v>6</v>
      </c>
    </row>
    <row r="2044" spans="1:2" ht="12" customHeight="1" x14ac:dyDescent="0.3">
      <c r="A2044" s="1" t="s">
        <v>84</v>
      </c>
      <c r="B2044" s="1">
        <v>2</v>
      </c>
    </row>
    <row r="2045" spans="1:2" ht="12" customHeight="1" x14ac:dyDescent="0.3">
      <c r="A2045" s="1" t="s">
        <v>6997</v>
      </c>
      <c r="B2045" s="1">
        <v>4</v>
      </c>
    </row>
    <row r="2046" spans="1:2" ht="12" customHeight="1" x14ac:dyDescent="0.3">
      <c r="A2046" s="1" t="s">
        <v>9742</v>
      </c>
      <c r="B2046" s="1">
        <v>6</v>
      </c>
    </row>
    <row r="2047" spans="1:2" ht="12" customHeight="1" x14ac:dyDescent="0.3">
      <c r="A2047" s="1" t="s">
        <v>3454</v>
      </c>
      <c r="B2047" s="1">
        <v>1</v>
      </c>
    </row>
    <row r="2048" spans="1:2" ht="12" customHeight="1" x14ac:dyDescent="0.3">
      <c r="A2048" s="1" t="s">
        <v>3661</v>
      </c>
      <c r="B2048" s="1">
        <v>3</v>
      </c>
    </row>
    <row r="2049" spans="1:2" ht="12" customHeight="1" x14ac:dyDescent="0.3">
      <c r="A2049" s="1" t="s">
        <v>765</v>
      </c>
      <c r="B2049" s="1">
        <v>1</v>
      </c>
    </row>
    <row r="2050" spans="1:2" ht="12" customHeight="1" x14ac:dyDescent="0.3">
      <c r="A2050" s="1" t="s">
        <v>5909</v>
      </c>
      <c r="B2050" s="1">
        <v>3</v>
      </c>
    </row>
    <row r="2051" spans="1:2" ht="12" customHeight="1" x14ac:dyDescent="0.3">
      <c r="A2051" s="1" t="s">
        <v>3662</v>
      </c>
      <c r="B2051" s="1">
        <v>1</v>
      </c>
    </row>
    <row r="2052" spans="1:2" ht="12" customHeight="1" x14ac:dyDescent="0.3">
      <c r="A2052" s="1" t="s">
        <v>4410</v>
      </c>
      <c r="B2052" s="1">
        <v>5</v>
      </c>
    </row>
    <row r="2053" spans="1:2" ht="12" customHeight="1" x14ac:dyDescent="0.3">
      <c r="A2053" s="1" t="s">
        <v>4411</v>
      </c>
      <c r="B2053" s="1">
        <v>11</v>
      </c>
    </row>
    <row r="2054" spans="1:2" ht="12" customHeight="1" x14ac:dyDescent="0.3">
      <c r="A2054" s="1" t="s">
        <v>4379</v>
      </c>
      <c r="B2054" s="1">
        <v>3</v>
      </c>
    </row>
    <row r="2055" spans="1:2" ht="12" customHeight="1" x14ac:dyDescent="0.3">
      <c r="A2055" s="1" t="s">
        <v>85</v>
      </c>
      <c r="B2055" s="1">
        <v>27</v>
      </c>
    </row>
    <row r="2056" spans="1:2" ht="12" customHeight="1" x14ac:dyDescent="0.3">
      <c r="A2056" s="1" t="s">
        <v>5038</v>
      </c>
      <c r="B2056" s="1">
        <v>35</v>
      </c>
    </row>
    <row r="2057" spans="1:2" ht="12" customHeight="1" x14ac:dyDescent="0.3">
      <c r="A2057" s="1" t="s">
        <v>7166</v>
      </c>
      <c r="B2057" s="1">
        <v>7</v>
      </c>
    </row>
    <row r="2058" spans="1:2" ht="12" customHeight="1" x14ac:dyDescent="0.3">
      <c r="A2058" s="1" t="s">
        <v>3096</v>
      </c>
      <c r="B2058" s="1">
        <v>1</v>
      </c>
    </row>
    <row r="2059" spans="1:2" ht="12" customHeight="1" x14ac:dyDescent="0.3">
      <c r="A2059" s="1" t="s">
        <v>3794</v>
      </c>
      <c r="B2059" s="1">
        <v>2</v>
      </c>
    </row>
    <row r="2060" spans="1:2" ht="12" customHeight="1" x14ac:dyDescent="0.3">
      <c r="A2060" s="1" t="s">
        <v>6710</v>
      </c>
      <c r="B2060" s="1">
        <v>1</v>
      </c>
    </row>
    <row r="2061" spans="1:2" ht="12" customHeight="1" x14ac:dyDescent="0.3">
      <c r="A2061" s="1" t="s">
        <v>5816</v>
      </c>
      <c r="B2061" s="1">
        <v>13</v>
      </c>
    </row>
    <row r="2062" spans="1:2" ht="12" customHeight="1" x14ac:dyDescent="0.3">
      <c r="A2062" s="1" t="s">
        <v>6041</v>
      </c>
      <c r="B2062" s="1">
        <v>2</v>
      </c>
    </row>
    <row r="2063" spans="1:2" ht="12" customHeight="1" x14ac:dyDescent="0.3">
      <c r="A2063" s="1" t="s">
        <v>4950</v>
      </c>
      <c r="B2063" s="1">
        <v>2</v>
      </c>
    </row>
    <row r="2064" spans="1:2" ht="12" customHeight="1" x14ac:dyDescent="0.3">
      <c r="A2064" s="1" t="s">
        <v>2380</v>
      </c>
      <c r="B2064" s="1">
        <v>1</v>
      </c>
    </row>
    <row r="2065" spans="1:2" ht="12" customHeight="1" x14ac:dyDescent="0.3">
      <c r="A2065" s="1" t="s">
        <v>86</v>
      </c>
      <c r="B2065" s="1">
        <v>1</v>
      </c>
    </row>
    <row r="2066" spans="1:2" ht="12" customHeight="1" x14ac:dyDescent="0.3">
      <c r="A2066" s="1" t="s">
        <v>335</v>
      </c>
      <c r="B2066" s="1">
        <v>4</v>
      </c>
    </row>
    <row r="2067" spans="1:2" ht="12" customHeight="1" x14ac:dyDescent="0.3">
      <c r="A2067" s="1" t="s">
        <v>15610</v>
      </c>
      <c r="B2067" s="1">
        <v>1</v>
      </c>
    </row>
    <row r="2068" spans="1:2" ht="12" customHeight="1" x14ac:dyDescent="0.3">
      <c r="A2068" s="1" t="s">
        <v>2215</v>
      </c>
      <c r="B2068" s="1">
        <v>3</v>
      </c>
    </row>
    <row r="2069" spans="1:2" ht="12" customHeight="1" x14ac:dyDescent="0.3">
      <c r="A2069" s="1" t="s">
        <v>2018</v>
      </c>
      <c r="B2069" s="1">
        <v>2</v>
      </c>
    </row>
    <row r="2070" spans="1:2" ht="12" customHeight="1" x14ac:dyDescent="0.3">
      <c r="A2070" s="1" t="s">
        <v>2216</v>
      </c>
      <c r="B2070" s="1">
        <v>5</v>
      </c>
    </row>
    <row r="2071" spans="1:2" ht="12" customHeight="1" x14ac:dyDescent="0.3">
      <c r="A2071" s="1" t="s">
        <v>3160</v>
      </c>
      <c r="B2071" s="1">
        <v>3</v>
      </c>
    </row>
    <row r="2072" spans="1:2" ht="12" customHeight="1" x14ac:dyDescent="0.3">
      <c r="A2072" s="1" t="s">
        <v>2019</v>
      </c>
      <c r="B2072" s="1">
        <v>1</v>
      </c>
    </row>
    <row r="2073" spans="1:2" ht="12" customHeight="1" x14ac:dyDescent="0.3">
      <c r="A2073" s="1" t="s">
        <v>15611</v>
      </c>
      <c r="B2073" s="1">
        <v>1</v>
      </c>
    </row>
    <row r="2074" spans="1:2" ht="12" customHeight="1" x14ac:dyDescent="0.3">
      <c r="A2074" s="1" t="s">
        <v>6998</v>
      </c>
      <c r="B2074" s="1">
        <v>5</v>
      </c>
    </row>
    <row r="2075" spans="1:2" ht="12" customHeight="1" x14ac:dyDescent="0.3">
      <c r="A2075" s="1" t="s">
        <v>5817</v>
      </c>
      <c r="B2075" s="1">
        <v>7</v>
      </c>
    </row>
    <row r="2076" spans="1:2" ht="12" customHeight="1" x14ac:dyDescent="0.3">
      <c r="A2076" s="1" t="s">
        <v>3606</v>
      </c>
      <c r="B2076" s="1">
        <v>1</v>
      </c>
    </row>
    <row r="2077" spans="1:2" ht="12" customHeight="1" x14ac:dyDescent="0.3">
      <c r="A2077" s="1" t="s">
        <v>2756</v>
      </c>
      <c r="B2077" s="1">
        <v>1</v>
      </c>
    </row>
    <row r="2078" spans="1:2" ht="12" customHeight="1" x14ac:dyDescent="0.3">
      <c r="A2078" s="1" t="s">
        <v>766</v>
      </c>
      <c r="B2078" s="1">
        <v>1</v>
      </c>
    </row>
    <row r="2079" spans="1:2" ht="12" customHeight="1" x14ac:dyDescent="0.3">
      <c r="A2079" s="1" t="s">
        <v>4951</v>
      </c>
      <c r="B2079" s="1">
        <v>1</v>
      </c>
    </row>
    <row r="2080" spans="1:2" ht="12" customHeight="1" x14ac:dyDescent="0.3">
      <c r="A2080" s="1" t="s">
        <v>2381</v>
      </c>
      <c r="B2080" s="1">
        <v>2</v>
      </c>
    </row>
    <row r="2081" spans="1:2" ht="12" customHeight="1" x14ac:dyDescent="0.3">
      <c r="A2081" s="1" t="s">
        <v>4670</v>
      </c>
      <c r="B2081" s="1">
        <v>9</v>
      </c>
    </row>
    <row r="2082" spans="1:2" ht="12" customHeight="1" x14ac:dyDescent="0.3">
      <c r="A2082" s="1" t="s">
        <v>4442</v>
      </c>
      <c r="B2082" s="1">
        <v>3</v>
      </c>
    </row>
    <row r="2083" spans="1:2" ht="12" customHeight="1" x14ac:dyDescent="0.3">
      <c r="A2083" s="1" t="s">
        <v>1628</v>
      </c>
      <c r="B2083" s="1">
        <v>65</v>
      </c>
    </row>
    <row r="2084" spans="1:2" ht="12" customHeight="1" x14ac:dyDescent="0.3">
      <c r="A2084" s="1" t="s">
        <v>6999</v>
      </c>
      <c r="B2084" s="1">
        <v>10</v>
      </c>
    </row>
    <row r="2085" spans="1:2" ht="12" customHeight="1" x14ac:dyDescent="0.3">
      <c r="A2085" s="1" t="s">
        <v>1534</v>
      </c>
      <c r="B2085" s="1">
        <v>1</v>
      </c>
    </row>
    <row r="2086" spans="1:2" ht="12" customHeight="1" x14ac:dyDescent="0.3">
      <c r="A2086" s="1" t="s">
        <v>6799</v>
      </c>
      <c r="B2086" s="1">
        <v>8</v>
      </c>
    </row>
    <row r="2087" spans="1:2" ht="12" customHeight="1" x14ac:dyDescent="0.3">
      <c r="A2087" s="1" t="s">
        <v>87</v>
      </c>
      <c r="B2087" s="1">
        <v>1</v>
      </c>
    </row>
    <row r="2088" spans="1:2" ht="12" customHeight="1" x14ac:dyDescent="0.3">
      <c r="A2088" s="1" t="s">
        <v>2757</v>
      </c>
      <c r="B2088" s="1">
        <v>1</v>
      </c>
    </row>
    <row r="2089" spans="1:2" ht="12" customHeight="1" x14ac:dyDescent="0.3">
      <c r="A2089" s="1" t="s">
        <v>3245</v>
      </c>
      <c r="B2089" s="1">
        <v>4</v>
      </c>
    </row>
    <row r="2090" spans="1:2" ht="12" customHeight="1" x14ac:dyDescent="0.3">
      <c r="A2090" s="1" t="s">
        <v>3308</v>
      </c>
      <c r="B2090" s="1">
        <v>2</v>
      </c>
    </row>
    <row r="2091" spans="1:2" ht="12" customHeight="1" x14ac:dyDescent="0.3">
      <c r="A2091" s="1" t="s">
        <v>88</v>
      </c>
      <c r="B2091" s="1">
        <v>1</v>
      </c>
    </row>
    <row r="2092" spans="1:2" ht="12" customHeight="1" x14ac:dyDescent="0.3">
      <c r="A2092" s="1" t="s">
        <v>5637</v>
      </c>
      <c r="B2092" s="1">
        <v>1</v>
      </c>
    </row>
    <row r="2093" spans="1:2" ht="12" customHeight="1" x14ac:dyDescent="0.3">
      <c r="A2093" s="1" t="s">
        <v>3663</v>
      </c>
      <c r="B2093" s="1">
        <v>1</v>
      </c>
    </row>
    <row r="2094" spans="1:2" ht="12" customHeight="1" x14ac:dyDescent="0.3">
      <c r="A2094" s="1" t="s">
        <v>5735</v>
      </c>
      <c r="B2094" s="1">
        <v>3</v>
      </c>
    </row>
    <row r="2095" spans="1:2" ht="12" customHeight="1" x14ac:dyDescent="0.3">
      <c r="A2095" s="1" t="s">
        <v>15612</v>
      </c>
      <c r="B2095" s="1">
        <v>20</v>
      </c>
    </row>
    <row r="2096" spans="1:2" ht="12" customHeight="1" x14ac:dyDescent="0.3">
      <c r="A2096" s="1" t="s">
        <v>6516</v>
      </c>
      <c r="B2096" s="1">
        <v>1</v>
      </c>
    </row>
    <row r="2097" spans="1:2" ht="12" customHeight="1" x14ac:dyDescent="0.3">
      <c r="A2097" s="1" t="s">
        <v>1411</v>
      </c>
      <c r="B2097" s="1">
        <v>2</v>
      </c>
    </row>
    <row r="2098" spans="1:2" ht="12" customHeight="1" x14ac:dyDescent="0.3">
      <c r="A2098" s="1" t="s">
        <v>9794</v>
      </c>
      <c r="B2098" s="1">
        <v>5</v>
      </c>
    </row>
    <row r="2099" spans="1:2" ht="12" customHeight="1" x14ac:dyDescent="0.3">
      <c r="A2099" s="1" t="s">
        <v>9795</v>
      </c>
      <c r="B2099" s="1">
        <v>14</v>
      </c>
    </row>
    <row r="2100" spans="1:2" ht="12" customHeight="1" x14ac:dyDescent="0.3">
      <c r="A2100" s="1" t="s">
        <v>2758</v>
      </c>
      <c r="B2100" s="1">
        <v>1</v>
      </c>
    </row>
    <row r="2101" spans="1:2" ht="12" customHeight="1" x14ac:dyDescent="0.3">
      <c r="A2101" s="1" t="s">
        <v>1793</v>
      </c>
      <c r="B2101" s="1">
        <v>5</v>
      </c>
    </row>
    <row r="2102" spans="1:2" ht="12" customHeight="1" x14ac:dyDescent="0.3">
      <c r="A2102" s="1" t="s">
        <v>3734</v>
      </c>
      <c r="B2102" s="1">
        <v>2</v>
      </c>
    </row>
    <row r="2103" spans="1:2" ht="12" customHeight="1" x14ac:dyDescent="0.3">
      <c r="A2103" s="1" t="s">
        <v>1794</v>
      </c>
      <c r="B2103" s="1">
        <v>4</v>
      </c>
    </row>
    <row r="2104" spans="1:2" ht="12" customHeight="1" x14ac:dyDescent="0.3">
      <c r="A2104" s="1" t="s">
        <v>1280</v>
      </c>
      <c r="B2104" s="1">
        <v>9</v>
      </c>
    </row>
    <row r="2105" spans="1:2" ht="12" customHeight="1" x14ac:dyDescent="0.3">
      <c r="A2105" s="1" t="s">
        <v>1629</v>
      </c>
      <c r="B2105" s="1">
        <v>4</v>
      </c>
    </row>
    <row r="2106" spans="1:2" ht="12" customHeight="1" x14ac:dyDescent="0.3">
      <c r="A2106" s="1" t="s">
        <v>3161</v>
      </c>
      <c r="B2106" s="1">
        <v>3</v>
      </c>
    </row>
    <row r="2107" spans="1:2" ht="12" customHeight="1" x14ac:dyDescent="0.3">
      <c r="A2107" s="1" t="s">
        <v>549</v>
      </c>
      <c r="B2107" s="1">
        <v>1</v>
      </c>
    </row>
    <row r="2108" spans="1:2" ht="12" customHeight="1" x14ac:dyDescent="0.3">
      <c r="A2108" s="1" t="s">
        <v>767</v>
      </c>
      <c r="B2108" s="1">
        <v>1</v>
      </c>
    </row>
    <row r="2109" spans="1:2" ht="12" customHeight="1" x14ac:dyDescent="0.3">
      <c r="A2109" s="1" t="s">
        <v>5046</v>
      </c>
      <c r="B2109" s="1">
        <v>33</v>
      </c>
    </row>
    <row r="2110" spans="1:2" ht="12" customHeight="1" x14ac:dyDescent="0.3">
      <c r="A2110" s="1" t="s">
        <v>6293</v>
      </c>
      <c r="B2110" s="1">
        <v>12</v>
      </c>
    </row>
    <row r="2111" spans="1:2" ht="12" customHeight="1" x14ac:dyDescent="0.3">
      <c r="A2111" s="1" t="s">
        <v>4481</v>
      </c>
      <c r="B2111" s="1">
        <v>4</v>
      </c>
    </row>
    <row r="2112" spans="1:2" ht="12" customHeight="1" x14ac:dyDescent="0.3">
      <c r="A2112" s="1" t="s">
        <v>15613</v>
      </c>
      <c r="B2112" s="1">
        <v>8</v>
      </c>
    </row>
    <row r="2113" spans="1:2" ht="12" customHeight="1" x14ac:dyDescent="0.3">
      <c r="A2113" s="1" t="s">
        <v>15614</v>
      </c>
      <c r="B2113" s="1">
        <v>54</v>
      </c>
    </row>
    <row r="2114" spans="1:2" ht="12" customHeight="1" x14ac:dyDescent="0.3">
      <c r="A2114" s="1" t="s">
        <v>15615</v>
      </c>
      <c r="B2114" s="1">
        <v>13</v>
      </c>
    </row>
    <row r="2115" spans="1:2" ht="12" customHeight="1" x14ac:dyDescent="0.3">
      <c r="A2115" s="1" t="s">
        <v>3309</v>
      </c>
      <c r="B2115" s="1">
        <v>18</v>
      </c>
    </row>
    <row r="2116" spans="1:2" ht="12" customHeight="1" x14ac:dyDescent="0.3">
      <c r="A2116" s="1" t="s">
        <v>4863</v>
      </c>
      <c r="B2116" s="1">
        <v>7</v>
      </c>
    </row>
    <row r="2117" spans="1:2" ht="12" customHeight="1" x14ac:dyDescent="0.3">
      <c r="A2117" s="1" t="s">
        <v>6800</v>
      </c>
      <c r="B2117" s="1">
        <v>12</v>
      </c>
    </row>
    <row r="2118" spans="1:2" ht="12" customHeight="1" x14ac:dyDescent="0.3">
      <c r="A2118" s="1" t="s">
        <v>4864</v>
      </c>
      <c r="B2118" s="1">
        <v>1</v>
      </c>
    </row>
    <row r="2119" spans="1:2" ht="12" customHeight="1" x14ac:dyDescent="0.3">
      <c r="A2119" s="1" t="s">
        <v>1281</v>
      </c>
      <c r="B2119" s="1">
        <v>3</v>
      </c>
    </row>
    <row r="2120" spans="1:2" ht="12" customHeight="1" x14ac:dyDescent="0.3">
      <c r="A2120" s="1" t="s">
        <v>2544</v>
      </c>
      <c r="B2120" s="1">
        <v>3</v>
      </c>
    </row>
    <row r="2121" spans="1:2" ht="12" customHeight="1" x14ac:dyDescent="0.3">
      <c r="A2121" s="1" t="s">
        <v>3664</v>
      </c>
      <c r="B2121" s="1">
        <v>1</v>
      </c>
    </row>
    <row r="2122" spans="1:2" ht="12" customHeight="1" x14ac:dyDescent="0.3">
      <c r="A2122" s="1" t="s">
        <v>2759</v>
      </c>
      <c r="B2122" s="1">
        <v>3</v>
      </c>
    </row>
    <row r="2123" spans="1:2" ht="12" customHeight="1" x14ac:dyDescent="0.3">
      <c r="A2123" s="1" t="s">
        <v>336</v>
      </c>
      <c r="B2123" s="1">
        <v>1</v>
      </c>
    </row>
    <row r="2124" spans="1:2" ht="12" customHeight="1" x14ac:dyDescent="0.3">
      <c r="A2124" s="1" t="s">
        <v>3455</v>
      </c>
      <c r="B2124" s="1">
        <v>10</v>
      </c>
    </row>
    <row r="2125" spans="1:2" ht="12" customHeight="1" x14ac:dyDescent="0.3">
      <c r="A2125" s="1" t="s">
        <v>1795</v>
      </c>
      <c r="B2125" s="1">
        <v>4</v>
      </c>
    </row>
    <row r="2126" spans="1:2" ht="12" customHeight="1" x14ac:dyDescent="0.3">
      <c r="A2126" s="1" t="s">
        <v>2020</v>
      </c>
      <c r="B2126" s="1">
        <v>2</v>
      </c>
    </row>
    <row r="2127" spans="1:2" ht="12" customHeight="1" x14ac:dyDescent="0.3">
      <c r="A2127" s="1" t="s">
        <v>6582</v>
      </c>
      <c r="B2127" s="1">
        <v>2</v>
      </c>
    </row>
    <row r="2128" spans="1:2" ht="12" customHeight="1" x14ac:dyDescent="0.3">
      <c r="A2128" s="1" t="s">
        <v>4808</v>
      </c>
      <c r="B2128" s="1">
        <v>16</v>
      </c>
    </row>
    <row r="2129" spans="1:2" ht="12" customHeight="1" x14ac:dyDescent="0.3">
      <c r="A2129" s="1" t="s">
        <v>5200</v>
      </c>
      <c r="B2129" s="1">
        <v>3</v>
      </c>
    </row>
    <row r="2130" spans="1:2" ht="12" customHeight="1" x14ac:dyDescent="0.3">
      <c r="A2130" s="1" t="s">
        <v>5490</v>
      </c>
      <c r="B2130" s="1">
        <v>1</v>
      </c>
    </row>
    <row r="2131" spans="1:2" ht="12" customHeight="1" x14ac:dyDescent="0.3">
      <c r="A2131" s="1" t="s">
        <v>5390</v>
      </c>
      <c r="B2131" s="1">
        <v>1</v>
      </c>
    </row>
    <row r="2132" spans="1:2" ht="12" customHeight="1" x14ac:dyDescent="0.3">
      <c r="A2132" s="1" t="s">
        <v>5571</v>
      </c>
      <c r="B2132" s="1">
        <v>1</v>
      </c>
    </row>
    <row r="2133" spans="1:2" ht="12" customHeight="1" x14ac:dyDescent="0.3">
      <c r="A2133" s="1" t="s">
        <v>4671</v>
      </c>
      <c r="B2133" s="1">
        <v>40</v>
      </c>
    </row>
    <row r="2134" spans="1:2" ht="12" customHeight="1" x14ac:dyDescent="0.3">
      <c r="A2134" s="1" t="s">
        <v>5334</v>
      </c>
      <c r="B2134" s="1">
        <v>2</v>
      </c>
    </row>
    <row r="2135" spans="1:2" ht="12" customHeight="1" x14ac:dyDescent="0.3">
      <c r="A2135" s="1" t="s">
        <v>4952</v>
      </c>
      <c r="B2135" s="1">
        <v>53</v>
      </c>
    </row>
    <row r="2136" spans="1:2" ht="12" customHeight="1" x14ac:dyDescent="0.3">
      <c r="A2136" s="1" t="s">
        <v>5201</v>
      </c>
      <c r="B2136" s="1">
        <v>1</v>
      </c>
    </row>
    <row r="2137" spans="1:2" ht="12" customHeight="1" x14ac:dyDescent="0.3">
      <c r="A2137" s="1" t="s">
        <v>5335</v>
      </c>
      <c r="B2137" s="1">
        <v>3</v>
      </c>
    </row>
    <row r="2138" spans="1:2" ht="12" customHeight="1" x14ac:dyDescent="0.3">
      <c r="A2138" s="1" t="s">
        <v>4809</v>
      </c>
      <c r="B2138" s="1">
        <v>2</v>
      </c>
    </row>
    <row r="2139" spans="1:2" ht="12" customHeight="1" x14ac:dyDescent="0.3">
      <c r="A2139" s="1" t="s">
        <v>5291</v>
      </c>
      <c r="B2139" s="1">
        <v>8</v>
      </c>
    </row>
    <row r="2140" spans="1:2" ht="12" customHeight="1" x14ac:dyDescent="0.3">
      <c r="A2140" s="1" t="s">
        <v>4152</v>
      </c>
      <c r="B2140" s="1">
        <v>6</v>
      </c>
    </row>
    <row r="2141" spans="1:2" ht="12" customHeight="1" x14ac:dyDescent="0.3">
      <c r="A2141" s="1" t="s">
        <v>4380</v>
      </c>
      <c r="B2141" s="1">
        <v>11</v>
      </c>
    </row>
    <row r="2142" spans="1:2" ht="12" customHeight="1" x14ac:dyDescent="0.3">
      <c r="A2142" s="1" t="s">
        <v>5391</v>
      </c>
      <c r="B2142" s="1">
        <v>1</v>
      </c>
    </row>
    <row r="2143" spans="1:2" ht="12" customHeight="1" x14ac:dyDescent="0.3">
      <c r="A2143" s="1" t="s">
        <v>4443</v>
      </c>
      <c r="B2143" s="1">
        <v>5</v>
      </c>
    </row>
    <row r="2144" spans="1:2" ht="12" customHeight="1" x14ac:dyDescent="0.3">
      <c r="A2144" s="1" t="s">
        <v>5202</v>
      </c>
      <c r="B2144" s="1">
        <v>4</v>
      </c>
    </row>
    <row r="2145" spans="1:2" ht="12" customHeight="1" x14ac:dyDescent="0.3">
      <c r="A2145" s="1" t="s">
        <v>4953</v>
      </c>
      <c r="B2145" s="1">
        <v>2</v>
      </c>
    </row>
    <row r="2146" spans="1:2" ht="12" customHeight="1" x14ac:dyDescent="0.3">
      <c r="A2146" s="1" t="s">
        <v>1535</v>
      </c>
      <c r="B2146" s="1">
        <v>2</v>
      </c>
    </row>
    <row r="2147" spans="1:2" ht="12" customHeight="1" x14ac:dyDescent="0.3">
      <c r="A2147" s="1" t="s">
        <v>1412</v>
      </c>
      <c r="B2147" s="1">
        <v>1</v>
      </c>
    </row>
    <row r="2148" spans="1:2" ht="12" customHeight="1" x14ac:dyDescent="0.3">
      <c r="A2148" s="1" t="s">
        <v>3607</v>
      </c>
      <c r="B2148" s="1">
        <v>2</v>
      </c>
    </row>
    <row r="2149" spans="1:2" ht="12" customHeight="1" x14ac:dyDescent="0.3">
      <c r="A2149" s="1" t="s">
        <v>3608</v>
      </c>
      <c r="B2149" s="1">
        <v>1</v>
      </c>
    </row>
    <row r="2150" spans="1:2" ht="12" customHeight="1" x14ac:dyDescent="0.3">
      <c r="A2150" s="1" t="s">
        <v>550</v>
      </c>
      <c r="B2150" s="1">
        <v>1</v>
      </c>
    </row>
    <row r="2151" spans="1:2" ht="12" customHeight="1" x14ac:dyDescent="0.3">
      <c r="A2151" s="1" t="s">
        <v>90</v>
      </c>
      <c r="B2151" s="1">
        <v>1</v>
      </c>
    </row>
    <row r="2152" spans="1:2" ht="12" customHeight="1" x14ac:dyDescent="0.3">
      <c r="A2152" s="1" t="s">
        <v>2760</v>
      </c>
      <c r="B2152" s="1">
        <v>6</v>
      </c>
    </row>
    <row r="2153" spans="1:2" ht="12" customHeight="1" x14ac:dyDescent="0.3">
      <c r="A2153" s="1" t="s">
        <v>6583</v>
      </c>
      <c r="B2153" s="1">
        <v>2</v>
      </c>
    </row>
    <row r="2154" spans="1:2" ht="12" customHeight="1" x14ac:dyDescent="0.3">
      <c r="A2154" s="1" t="s">
        <v>1282</v>
      </c>
      <c r="B2154" s="1">
        <v>2</v>
      </c>
    </row>
    <row r="2155" spans="1:2" ht="12" customHeight="1" x14ac:dyDescent="0.3">
      <c r="A2155" s="1" t="s">
        <v>1796</v>
      </c>
      <c r="B2155" s="1">
        <v>9</v>
      </c>
    </row>
    <row r="2156" spans="1:2" ht="12" customHeight="1" x14ac:dyDescent="0.3">
      <c r="A2156" s="1" t="s">
        <v>91</v>
      </c>
      <c r="B2156" s="1">
        <v>2</v>
      </c>
    </row>
    <row r="2157" spans="1:2" ht="12" customHeight="1" x14ac:dyDescent="0.3">
      <c r="A2157" s="1" t="s">
        <v>92</v>
      </c>
      <c r="B2157" s="1">
        <v>3</v>
      </c>
    </row>
    <row r="2158" spans="1:2" ht="12" customHeight="1" x14ac:dyDescent="0.3">
      <c r="A2158" s="1" t="s">
        <v>768</v>
      </c>
      <c r="B2158" s="1">
        <v>1</v>
      </c>
    </row>
    <row r="2159" spans="1:2" ht="12" customHeight="1" x14ac:dyDescent="0.3">
      <c r="A2159" s="1" t="s">
        <v>2021</v>
      </c>
      <c r="B2159" s="1">
        <v>6</v>
      </c>
    </row>
    <row r="2160" spans="1:2" ht="12" customHeight="1" x14ac:dyDescent="0.3">
      <c r="A2160" s="1" t="s">
        <v>769</v>
      </c>
      <c r="B2160" s="1">
        <v>2</v>
      </c>
    </row>
    <row r="2161" spans="1:2" ht="12" customHeight="1" x14ac:dyDescent="0.3">
      <c r="A2161" s="1" t="s">
        <v>1283</v>
      </c>
      <c r="B2161" s="1">
        <v>5</v>
      </c>
    </row>
    <row r="2162" spans="1:2" ht="12" customHeight="1" x14ac:dyDescent="0.3">
      <c r="A2162" s="1" t="s">
        <v>5203</v>
      </c>
      <c r="B2162" s="1">
        <v>2</v>
      </c>
    </row>
    <row r="2163" spans="1:2" ht="12" customHeight="1" x14ac:dyDescent="0.3">
      <c r="A2163" s="1" t="s">
        <v>3310</v>
      </c>
      <c r="B2163" s="1">
        <v>6</v>
      </c>
    </row>
    <row r="2164" spans="1:2" ht="12" customHeight="1" x14ac:dyDescent="0.3">
      <c r="A2164" s="1" t="s">
        <v>2217</v>
      </c>
      <c r="B2164" s="1">
        <v>1</v>
      </c>
    </row>
    <row r="2165" spans="1:2" ht="12" customHeight="1" x14ac:dyDescent="0.3">
      <c r="A2165" s="1" t="s">
        <v>4112</v>
      </c>
      <c r="B2165" s="1">
        <v>16</v>
      </c>
    </row>
    <row r="2166" spans="1:2" ht="12" customHeight="1" x14ac:dyDescent="0.3">
      <c r="A2166" s="1" t="s">
        <v>15616</v>
      </c>
      <c r="B2166" s="1">
        <v>5</v>
      </c>
    </row>
    <row r="2167" spans="1:2" ht="12" customHeight="1" x14ac:dyDescent="0.3">
      <c r="A2167" s="1" t="s">
        <v>2622</v>
      </c>
      <c r="B2167" s="1">
        <v>14</v>
      </c>
    </row>
    <row r="2168" spans="1:2" ht="12" customHeight="1" x14ac:dyDescent="0.3">
      <c r="A2168" s="1" t="s">
        <v>3456</v>
      </c>
      <c r="B2168" s="1">
        <v>15</v>
      </c>
    </row>
    <row r="2169" spans="1:2" ht="12" customHeight="1" x14ac:dyDescent="0.3">
      <c r="A2169" s="1" t="s">
        <v>7350</v>
      </c>
      <c r="B2169" s="1">
        <v>2</v>
      </c>
    </row>
    <row r="2170" spans="1:2" ht="12" customHeight="1" x14ac:dyDescent="0.3">
      <c r="A2170" s="1" t="s">
        <v>1043</v>
      </c>
      <c r="B2170" s="1">
        <v>2</v>
      </c>
    </row>
    <row r="2171" spans="1:2" ht="12" customHeight="1" x14ac:dyDescent="0.3">
      <c r="A2171" s="1" t="s">
        <v>2685</v>
      </c>
      <c r="B2171" s="1">
        <v>7</v>
      </c>
    </row>
    <row r="2172" spans="1:2" ht="12" customHeight="1" x14ac:dyDescent="0.3">
      <c r="A2172" s="1" t="s">
        <v>1190</v>
      </c>
      <c r="B2172" s="1">
        <v>2</v>
      </c>
    </row>
    <row r="2173" spans="1:2" ht="12" customHeight="1" x14ac:dyDescent="0.3">
      <c r="A2173" s="1" t="s">
        <v>3795</v>
      </c>
      <c r="B2173" s="1">
        <v>10</v>
      </c>
    </row>
    <row r="2174" spans="1:2" ht="12" customHeight="1" x14ac:dyDescent="0.3">
      <c r="A2174" s="1" t="s">
        <v>3002</v>
      </c>
      <c r="B2174" s="1">
        <v>3</v>
      </c>
    </row>
    <row r="2175" spans="1:2" ht="12" customHeight="1" x14ac:dyDescent="0.3">
      <c r="A2175" s="1" t="s">
        <v>3796</v>
      </c>
      <c r="B2175" s="1">
        <v>5</v>
      </c>
    </row>
    <row r="2176" spans="1:2" ht="12" customHeight="1" x14ac:dyDescent="0.3">
      <c r="A2176" s="1" t="s">
        <v>424</v>
      </c>
      <c r="B2176" s="1">
        <v>1</v>
      </c>
    </row>
    <row r="2177" spans="1:2" ht="12" customHeight="1" x14ac:dyDescent="0.3">
      <c r="A2177" s="1" t="s">
        <v>9873</v>
      </c>
      <c r="B2177" s="1">
        <v>6</v>
      </c>
    </row>
    <row r="2178" spans="1:2" ht="12" customHeight="1" x14ac:dyDescent="0.3">
      <c r="A2178" s="1" t="s">
        <v>1797</v>
      </c>
      <c r="B2178" s="1">
        <v>1</v>
      </c>
    </row>
    <row r="2179" spans="1:2" ht="12" customHeight="1" x14ac:dyDescent="0.3">
      <c r="A2179" s="1" t="s">
        <v>5101</v>
      </c>
      <c r="B2179" s="1">
        <v>2</v>
      </c>
    </row>
    <row r="2180" spans="1:2" ht="12" customHeight="1" x14ac:dyDescent="0.3">
      <c r="A2180" s="1" t="s">
        <v>3890</v>
      </c>
      <c r="B2180" s="1">
        <v>2</v>
      </c>
    </row>
    <row r="2181" spans="1:2" ht="12" customHeight="1" x14ac:dyDescent="0.3">
      <c r="A2181" s="1" t="s">
        <v>2545</v>
      </c>
      <c r="B2181" s="1">
        <v>8</v>
      </c>
    </row>
    <row r="2182" spans="1:2" ht="12" customHeight="1" x14ac:dyDescent="0.3">
      <c r="A2182" s="1" t="s">
        <v>4865</v>
      </c>
      <c r="B2182" s="1">
        <v>1</v>
      </c>
    </row>
    <row r="2183" spans="1:2" ht="12" customHeight="1" x14ac:dyDescent="0.3">
      <c r="A2183" s="1" t="s">
        <v>5204</v>
      </c>
      <c r="B2183" s="1">
        <v>1</v>
      </c>
    </row>
    <row r="2184" spans="1:2" ht="12" customHeight="1" x14ac:dyDescent="0.3">
      <c r="A2184" s="1" t="s">
        <v>4484</v>
      </c>
      <c r="B2184" s="1">
        <v>3</v>
      </c>
    </row>
    <row r="2185" spans="1:2" ht="12" customHeight="1" x14ac:dyDescent="0.3">
      <c r="A2185" s="1" t="s">
        <v>2546</v>
      </c>
      <c r="B2185" s="1">
        <v>2</v>
      </c>
    </row>
    <row r="2186" spans="1:2" ht="12" customHeight="1" x14ac:dyDescent="0.3">
      <c r="A2186" s="1" t="s">
        <v>5491</v>
      </c>
      <c r="B2186" s="1">
        <v>1</v>
      </c>
    </row>
    <row r="2187" spans="1:2" ht="12" customHeight="1" x14ac:dyDescent="0.3">
      <c r="A2187" s="1" t="s">
        <v>4866</v>
      </c>
      <c r="B2187" s="1">
        <v>1</v>
      </c>
    </row>
    <row r="2188" spans="1:2" ht="12" customHeight="1" x14ac:dyDescent="0.3">
      <c r="A2188" s="1" t="s">
        <v>4412</v>
      </c>
      <c r="B2188" s="1">
        <v>20</v>
      </c>
    </row>
    <row r="2189" spans="1:2" ht="12" customHeight="1" x14ac:dyDescent="0.3">
      <c r="A2189" s="1" t="s">
        <v>5103</v>
      </c>
      <c r="B2189" s="1">
        <v>1</v>
      </c>
    </row>
    <row r="2190" spans="1:2" ht="12" customHeight="1" x14ac:dyDescent="0.3">
      <c r="A2190" s="1" t="s">
        <v>5736</v>
      </c>
      <c r="B2190" s="1">
        <v>4</v>
      </c>
    </row>
    <row r="2191" spans="1:2" ht="12" customHeight="1" x14ac:dyDescent="0.3">
      <c r="A2191" s="1" t="s">
        <v>3097</v>
      </c>
      <c r="B2191" s="1">
        <v>1</v>
      </c>
    </row>
    <row r="2192" spans="1:2" ht="12" customHeight="1" x14ac:dyDescent="0.3">
      <c r="A2192" s="1" t="s">
        <v>3163</v>
      </c>
      <c r="B2192" s="1">
        <v>4</v>
      </c>
    </row>
    <row r="2193" spans="1:2" ht="12" customHeight="1" x14ac:dyDescent="0.3">
      <c r="A2193" s="1" t="s">
        <v>2022</v>
      </c>
      <c r="B2193" s="1">
        <v>4</v>
      </c>
    </row>
    <row r="2194" spans="1:2" ht="12" customHeight="1" x14ac:dyDescent="0.3">
      <c r="A2194" s="1" t="s">
        <v>3930</v>
      </c>
      <c r="B2194" s="1">
        <v>14</v>
      </c>
    </row>
    <row r="2195" spans="1:2" ht="12" customHeight="1" x14ac:dyDescent="0.3">
      <c r="A2195" s="1" t="s">
        <v>5336</v>
      </c>
      <c r="B2195" s="1">
        <v>6</v>
      </c>
    </row>
    <row r="2196" spans="1:2" ht="12" customHeight="1" x14ac:dyDescent="0.3">
      <c r="A2196" s="1" t="s">
        <v>5292</v>
      </c>
      <c r="B2196" s="1">
        <v>4</v>
      </c>
    </row>
    <row r="2197" spans="1:2" ht="12" customHeight="1" x14ac:dyDescent="0.3">
      <c r="A2197" s="1" t="s">
        <v>5392</v>
      </c>
      <c r="B2197" s="1">
        <v>1</v>
      </c>
    </row>
    <row r="2198" spans="1:2" ht="12" customHeight="1" x14ac:dyDescent="0.3">
      <c r="A2198" s="1" t="s">
        <v>5393</v>
      </c>
      <c r="B2198" s="1">
        <v>1</v>
      </c>
    </row>
    <row r="2199" spans="1:2" ht="12" customHeight="1" x14ac:dyDescent="0.3">
      <c r="A2199" s="1" t="s">
        <v>4954</v>
      </c>
      <c r="B2199" s="1">
        <v>19</v>
      </c>
    </row>
    <row r="2200" spans="1:2" ht="12" customHeight="1" x14ac:dyDescent="0.3">
      <c r="A2200" s="1" t="s">
        <v>4867</v>
      </c>
      <c r="B2200" s="1">
        <v>1</v>
      </c>
    </row>
    <row r="2201" spans="1:2" ht="12" customHeight="1" x14ac:dyDescent="0.3">
      <c r="A2201" s="1" t="s">
        <v>93</v>
      </c>
      <c r="B2201" s="1">
        <v>44</v>
      </c>
    </row>
    <row r="2202" spans="1:2" ht="12" customHeight="1" x14ac:dyDescent="0.3">
      <c r="A2202" s="1" t="s">
        <v>5205</v>
      </c>
      <c r="B2202" s="1">
        <v>2</v>
      </c>
    </row>
    <row r="2203" spans="1:2" ht="12" customHeight="1" x14ac:dyDescent="0.3">
      <c r="A2203" s="1" t="s">
        <v>5102</v>
      </c>
      <c r="B2203" s="1">
        <v>2</v>
      </c>
    </row>
    <row r="2204" spans="1:2" ht="12" customHeight="1" x14ac:dyDescent="0.3">
      <c r="A2204" s="1" t="s">
        <v>6328</v>
      </c>
      <c r="B2204" s="1">
        <v>6</v>
      </c>
    </row>
    <row r="2205" spans="1:2" ht="12" customHeight="1" x14ac:dyDescent="0.3">
      <c r="A2205" s="1" t="s">
        <v>5206</v>
      </c>
      <c r="B2205" s="1">
        <v>1</v>
      </c>
    </row>
    <row r="2206" spans="1:2" ht="12" customHeight="1" x14ac:dyDescent="0.3">
      <c r="A2206" s="1" t="s">
        <v>94</v>
      </c>
      <c r="B2206" s="1">
        <v>1</v>
      </c>
    </row>
    <row r="2207" spans="1:2" ht="12" customHeight="1" x14ac:dyDescent="0.3">
      <c r="A2207" s="1" t="s">
        <v>95</v>
      </c>
      <c r="B2207" s="1">
        <v>1</v>
      </c>
    </row>
    <row r="2208" spans="1:2" ht="12" customHeight="1" x14ac:dyDescent="0.3">
      <c r="A2208" s="1" t="s">
        <v>4318</v>
      </c>
      <c r="B2208" s="1">
        <v>20</v>
      </c>
    </row>
    <row r="2209" spans="1:2" ht="12" customHeight="1" x14ac:dyDescent="0.3">
      <c r="A2209" s="1" t="s">
        <v>7000</v>
      </c>
      <c r="B2209" s="1">
        <v>4</v>
      </c>
    </row>
    <row r="2210" spans="1:2" ht="12" customHeight="1" x14ac:dyDescent="0.3">
      <c r="A2210" s="1" t="s">
        <v>5492</v>
      </c>
      <c r="B2210" s="1">
        <v>3</v>
      </c>
    </row>
    <row r="2211" spans="1:2" ht="12" customHeight="1" x14ac:dyDescent="0.3">
      <c r="A2211" s="1" t="s">
        <v>4868</v>
      </c>
      <c r="B2211" s="1">
        <v>3</v>
      </c>
    </row>
    <row r="2212" spans="1:2" ht="12" customHeight="1" x14ac:dyDescent="0.3">
      <c r="A2212" s="1" t="s">
        <v>5572</v>
      </c>
      <c r="B2212" s="1">
        <v>2</v>
      </c>
    </row>
    <row r="2213" spans="1:2" ht="12" customHeight="1" x14ac:dyDescent="0.3">
      <c r="A2213" s="1" t="s">
        <v>4611</v>
      </c>
      <c r="B2213" s="1">
        <v>11</v>
      </c>
    </row>
    <row r="2214" spans="1:2" ht="12" customHeight="1" x14ac:dyDescent="0.3">
      <c r="A2214" s="1" t="s">
        <v>4724</v>
      </c>
      <c r="B2214" s="1">
        <v>3</v>
      </c>
    </row>
    <row r="2215" spans="1:2" ht="12" customHeight="1" x14ac:dyDescent="0.3">
      <c r="A2215" s="1" t="s">
        <v>4869</v>
      </c>
      <c r="B2215" s="1">
        <v>1</v>
      </c>
    </row>
    <row r="2216" spans="1:2" ht="12" customHeight="1" x14ac:dyDescent="0.3">
      <c r="A2216" s="1" t="s">
        <v>9912</v>
      </c>
      <c r="B2216" s="1">
        <v>3</v>
      </c>
    </row>
    <row r="2217" spans="1:2" ht="12" customHeight="1" x14ac:dyDescent="0.3">
      <c r="A2217" s="1" t="s">
        <v>6042</v>
      </c>
      <c r="B2217" s="1">
        <v>4</v>
      </c>
    </row>
    <row r="2218" spans="1:2" ht="12" customHeight="1" x14ac:dyDescent="0.3">
      <c r="A2218" s="1" t="s">
        <v>7601</v>
      </c>
      <c r="B2218" s="1">
        <v>1</v>
      </c>
    </row>
    <row r="2219" spans="1:2" ht="12" customHeight="1" x14ac:dyDescent="0.3">
      <c r="A2219" s="1" t="s">
        <v>2023</v>
      </c>
      <c r="B2219" s="1">
        <v>4</v>
      </c>
    </row>
    <row r="2220" spans="1:2" ht="12" customHeight="1" x14ac:dyDescent="0.3">
      <c r="A2220" s="1" t="s">
        <v>337</v>
      </c>
      <c r="B2220" s="1">
        <v>1</v>
      </c>
    </row>
    <row r="2221" spans="1:2" ht="12" customHeight="1" x14ac:dyDescent="0.3">
      <c r="A2221" s="1" t="s">
        <v>3457</v>
      </c>
      <c r="B2221" s="1">
        <v>3</v>
      </c>
    </row>
    <row r="2222" spans="1:2" ht="12" customHeight="1" x14ac:dyDescent="0.3">
      <c r="A2222" s="1" t="s">
        <v>4672</v>
      </c>
      <c r="B2222" s="1">
        <v>2</v>
      </c>
    </row>
    <row r="2223" spans="1:2" ht="12" customHeight="1" x14ac:dyDescent="0.3">
      <c r="A2223" s="1" t="s">
        <v>6517</v>
      </c>
      <c r="B2223" s="1">
        <v>2</v>
      </c>
    </row>
    <row r="2224" spans="1:2" ht="12" customHeight="1" x14ac:dyDescent="0.3">
      <c r="A2224" s="1" t="s">
        <v>2903</v>
      </c>
      <c r="B2224" s="1">
        <v>8</v>
      </c>
    </row>
    <row r="2225" spans="1:2" ht="12" customHeight="1" x14ac:dyDescent="0.3">
      <c r="A2225" s="1" t="s">
        <v>2024</v>
      </c>
      <c r="B2225" s="1">
        <v>5</v>
      </c>
    </row>
    <row r="2226" spans="1:2" ht="12" customHeight="1" x14ac:dyDescent="0.3">
      <c r="A2226" s="1" t="s">
        <v>1798</v>
      </c>
      <c r="B2226" s="1">
        <v>8</v>
      </c>
    </row>
    <row r="2227" spans="1:2" ht="12" customHeight="1" x14ac:dyDescent="0.3">
      <c r="A2227" s="1" t="s">
        <v>1630</v>
      </c>
      <c r="B2227" s="1">
        <v>40</v>
      </c>
    </row>
    <row r="2228" spans="1:2" ht="12" customHeight="1" x14ac:dyDescent="0.3">
      <c r="A2228" s="1" t="s">
        <v>2904</v>
      </c>
      <c r="B2228" s="1">
        <v>7</v>
      </c>
    </row>
    <row r="2229" spans="1:2" ht="12" customHeight="1" x14ac:dyDescent="0.3">
      <c r="A2229" s="1" t="s">
        <v>4955</v>
      </c>
      <c r="B2229" s="1">
        <v>3</v>
      </c>
    </row>
    <row r="2230" spans="1:2" ht="12" customHeight="1" x14ac:dyDescent="0.3">
      <c r="A2230" s="1" t="s">
        <v>5293</v>
      </c>
      <c r="B2230" s="1">
        <v>5</v>
      </c>
    </row>
    <row r="2231" spans="1:2" ht="12" customHeight="1" x14ac:dyDescent="0.3">
      <c r="A2231" s="1" t="s">
        <v>1413</v>
      </c>
      <c r="B2231" s="1">
        <v>1</v>
      </c>
    </row>
    <row r="2232" spans="1:2" ht="12" customHeight="1" x14ac:dyDescent="0.3">
      <c r="A2232" s="1" t="s">
        <v>1536</v>
      </c>
      <c r="B2232" s="1">
        <v>2</v>
      </c>
    </row>
    <row r="2233" spans="1:2" ht="12" customHeight="1" x14ac:dyDescent="0.3">
      <c r="A2233" s="1" t="s">
        <v>3931</v>
      </c>
      <c r="B2233" s="1">
        <v>8</v>
      </c>
    </row>
    <row r="2234" spans="1:2" ht="12" customHeight="1" x14ac:dyDescent="0.3">
      <c r="A2234" s="1" t="s">
        <v>6584</v>
      </c>
      <c r="B2234" s="1">
        <v>2</v>
      </c>
    </row>
    <row r="2235" spans="1:2" ht="12" customHeight="1" x14ac:dyDescent="0.3">
      <c r="A2235" s="1" t="s">
        <v>1631</v>
      </c>
      <c r="B2235" s="1">
        <v>2</v>
      </c>
    </row>
    <row r="2236" spans="1:2" ht="12" customHeight="1" x14ac:dyDescent="0.3">
      <c r="A2236" s="1" t="s">
        <v>1510</v>
      </c>
      <c r="B2236" s="1">
        <v>5</v>
      </c>
    </row>
    <row r="2237" spans="1:2" ht="12" customHeight="1" x14ac:dyDescent="0.3">
      <c r="A2237" s="1" t="s">
        <v>1799</v>
      </c>
      <c r="B2237" s="1">
        <v>3</v>
      </c>
    </row>
    <row r="2238" spans="1:2" ht="12" customHeight="1" x14ac:dyDescent="0.3">
      <c r="A2238" s="1" t="s">
        <v>1284</v>
      </c>
      <c r="B2238" s="1">
        <v>1</v>
      </c>
    </row>
    <row r="2239" spans="1:2" ht="12" customHeight="1" x14ac:dyDescent="0.3">
      <c r="A2239" s="1" t="s">
        <v>4113</v>
      </c>
      <c r="B2239" s="1">
        <v>22</v>
      </c>
    </row>
    <row r="2240" spans="1:2" ht="12" customHeight="1" x14ac:dyDescent="0.3">
      <c r="A2240" s="1" t="s">
        <v>4205</v>
      </c>
      <c r="B2240" s="1">
        <v>2</v>
      </c>
    </row>
    <row r="2241" spans="1:2" ht="12" customHeight="1" x14ac:dyDescent="0.3">
      <c r="A2241" s="1" t="s">
        <v>2855</v>
      </c>
      <c r="B2241" s="1">
        <v>3</v>
      </c>
    </row>
    <row r="2242" spans="1:2" ht="12" customHeight="1" x14ac:dyDescent="0.3">
      <c r="A2242" s="1" t="s">
        <v>2623</v>
      </c>
      <c r="B2242" s="1">
        <v>3</v>
      </c>
    </row>
    <row r="2243" spans="1:2" ht="12" customHeight="1" x14ac:dyDescent="0.3">
      <c r="A2243" s="1" t="s">
        <v>3458</v>
      </c>
      <c r="B2243" s="1">
        <v>1</v>
      </c>
    </row>
    <row r="2244" spans="1:2" ht="12" customHeight="1" x14ac:dyDescent="0.3">
      <c r="A2244" s="1" t="s">
        <v>3098</v>
      </c>
      <c r="B2244" s="1">
        <v>4</v>
      </c>
    </row>
    <row r="2245" spans="1:2" ht="12" customHeight="1" x14ac:dyDescent="0.3">
      <c r="A2245" s="1" t="s">
        <v>1285</v>
      </c>
      <c r="B2245" s="1">
        <v>2</v>
      </c>
    </row>
    <row r="2246" spans="1:2" ht="12" customHeight="1" x14ac:dyDescent="0.3">
      <c r="A2246" s="1" t="s">
        <v>2025</v>
      </c>
      <c r="B2246" s="1">
        <v>3</v>
      </c>
    </row>
    <row r="2247" spans="1:2" ht="12" customHeight="1" x14ac:dyDescent="0.3">
      <c r="A2247" s="1" t="s">
        <v>425</v>
      </c>
      <c r="B2247" s="1">
        <v>1</v>
      </c>
    </row>
    <row r="2248" spans="1:2" ht="12" customHeight="1" x14ac:dyDescent="0.3">
      <c r="A2248" s="1" t="s">
        <v>7295</v>
      </c>
      <c r="B2248" s="1">
        <v>31</v>
      </c>
    </row>
    <row r="2249" spans="1:2" ht="12" customHeight="1" x14ac:dyDescent="0.3">
      <c r="A2249" s="1" t="s">
        <v>7167</v>
      </c>
      <c r="B2249" s="1">
        <v>2</v>
      </c>
    </row>
    <row r="2250" spans="1:2" ht="12" customHeight="1" x14ac:dyDescent="0.3">
      <c r="A2250" s="1" t="s">
        <v>5818</v>
      </c>
      <c r="B2250" s="1">
        <v>3</v>
      </c>
    </row>
    <row r="2251" spans="1:2" ht="12" customHeight="1" x14ac:dyDescent="0.3">
      <c r="A2251" s="1" t="s">
        <v>2477</v>
      </c>
      <c r="B2251" s="1">
        <v>1</v>
      </c>
    </row>
    <row r="2252" spans="1:2" ht="12" customHeight="1" x14ac:dyDescent="0.3">
      <c r="A2252" s="1" t="s">
        <v>2761</v>
      </c>
      <c r="B2252" s="1">
        <v>1</v>
      </c>
    </row>
    <row r="2253" spans="1:2" ht="12" customHeight="1" x14ac:dyDescent="0.3">
      <c r="A2253" s="1" t="s">
        <v>1414</v>
      </c>
      <c r="B2253" s="1">
        <v>74</v>
      </c>
    </row>
    <row r="2254" spans="1:2" ht="12" customHeight="1" x14ac:dyDescent="0.3">
      <c r="A2254" s="1" t="s">
        <v>3932</v>
      </c>
      <c r="B2254" s="1">
        <v>2</v>
      </c>
    </row>
    <row r="2255" spans="1:2" ht="12" customHeight="1" x14ac:dyDescent="0.3">
      <c r="A2255" s="1" t="s">
        <v>1800</v>
      </c>
      <c r="B2255" s="1">
        <v>3</v>
      </c>
    </row>
    <row r="2256" spans="1:2" ht="12" customHeight="1" x14ac:dyDescent="0.3">
      <c r="A2256" s="1" t="s">
        <v>4725</v>
      </c>
      <c r="B2256" s="1">
        <v>3</v>
      </c>
    </row>
    <row r="2257" spans="1:2" ht="12" customHeight="1" x14ac:dyDescent="0.3">
      <c r="A2257" s="1" t="s">
        <v>3246</v>
      </c>
      <c r="B2257" s="1">
        <v>3</v>
      </c>
    </row>
    <row r="2258" spans="1:2" ht="12" customHeight="1" x14ac:dyDescent="0.3">
      <c r="A2258" s="1" t="s">
        <v>5573</v>
      </c>
      <c r="B2258" s="1">
        <v>1</v>
      </c>
    </row>
    <row r="2259" spans="1:2" ht="12" customHeight="1" x14ac:dyDescent="0.3">
      <c r="A2259" s="1" t="s">
        <v>6043</v>
      </c>
      <c r="B2259" s="1">
        <v>1</v>
      </c>
    </row>
    <row r="2260" spans="1:2" ht="12" customHeight="1" x14ac:dyDescent="0.3">
      <c r="A2260" s="1" t="s">
        <v>5638</v>
      </c>
      <c r="B2260" s="1">
        <v>2</v>
      </c>
    </row>
    <row r="2261" spans="1:2" ht="12" customHeight="1" x14ac:dyDescent="0.3">
      <c r="A2261" s="1" t="s">
        <v>2905</v>
      </c>
      <c r="B2261" s="1">
        <v>1</v>
      </c>
    </row>
    <row r="2262" spans="1:2" ht="12" customHeight="1" x14ac:dyDescent="0.3">
      <c r="A2262" s="1" t="s">
        <v>4870</v>
      </c>
      <c r="B2262" s="1">
        <v>1</v>
      </c>
    </row>
    <row r="2263" spans="1:2" ht="12" customHeight="1" x14ac:dyDescent="0.3">
      <c r="A2263" s="1" t="s">
        <v>2026</v>
      </c>
      <c r="B2263" s="1">
        <v>14</v>
      </c>
    </row>
    <row r="2264" spans="1:2" ht="12" customHeight="1" x14ac:dyDescent="0.3">
      <c r="A2264" s="1" t="s">
        <v>3247</v>
      </c>
      <c r="B2264" s="1">
        <v>10</v>
      </c>
    </row>
    <row r="2265" spans="1:2" ht="12" customHeight="1" x14ac:dyDescent="0.3">
      <c r="A2265" s="1" t="s">
        <v>4016</v>
      </c>
      <c r="B2265" s="1">
        <v>8</v>
      </c>
    </row>
    <row r="2266" spans="1:2" ht="12" customHeight="1" x14ac:dyDescent="0.3">
      <c r="A2266" s="1" t="s">
        <v>2686</v>
      </c>
      <c r="B2266" s="1">
        <v>14</v>
      </c>
    </row>
    <row r="2267" spans="1:2" ht="12" customHeight="1" x14ac:dyDescent="0.3">
      <c r="A2267" s="1" t="s">
        <v>6801</v>
      </c>
      <c r="B2267" s="1">
        <v>7</v>
      </c>
    </row>
    <row r="2268" spans="1:2" ht="12" customHeight="1" x14ac:dyDescent="0.3">
      <c r="A2268" s="1" t="s">
        <v>96</v>
      </c>
      <c r="B2268" s="1">
        <v>5</v>
      </c>
    </row>
    <row r="2269" spans="1:2" ht="12" customHeight="1" x14ac:dyDescent="0.3">
      <c r="A2269" s="1" t="s">
        <v>9965</v>
      </c>
      <c r="B2269" s="1">
        <v>1</v>
      </c>
    </row>
    <row r="2270" spans="1:2" ht="12" customHeight="1" x14ac:dyDescent="0.3">
      <c r="A2270" s="1" t="s">
        <v>3164</v>
      </c>
      <c r="B2270" s="1">
        <v>35</v>
      </c>
    </row>
    <row r="2271" spans="1:2" ht="12" customHeight="1" x14ac:dyDescent="0.3">
      <c r="A2271" s="1" t="s">
        <v>2218</v>
      </c>
      <c r="B2271" s="1">
        <v>2</v>
      </c>
    </row>
    <row r="2272" spans="1:2" ht="12" customHeight="1" x14ac:dyDescent="0.3">
      <c r="A2272" s="1" t="s">
        <v>4871</v>
      </c>
      <c r="B2272" s="1">
        <v>2</v>
      </c>
    </row>
    <row r="2273" spans="1:2" ht="12" customHeight="1" x14ac:dyDescent="0.3">
      <c r="A2273" s="1" t="s">
        <v>6711</v>
      </c>
      <c r="B2273" s="1">
        <v>3</v>
      </c>
    </row>
    <row r="2274" spans="1:2" ht="12" customHeight="1" x14ac:dyDescent="0.3">
      <c r="A2274" s="1" t="s">
        <v>898</v>
      </c>
      <c r="B2274" s="1">
        <v>1</v>
      </c>
    </row>
    <row r="2275" spans="1:2" ht="12" customHeight="1" x14ac:dyDescent="0.3">
      <c r="A2275" s="1" t="s">
        <v>4135</v>
      </c>
      <c r="B2275" s="1">
        <v>9</v>
      </c>
    </row>
    <row r="2276" spans="1:2" ht="12" customHeight="1" x14ac:dyDescent="0.3">
      <c r="A2276" s="1" t="s">
        <v>3311</v>
      </c>
      <c r="B2276" s="1">
        <v>10</v>
      </c>
    </row>
    <row r="2277" spans="1:2" ht="12" customHeight="1" x14ac:dyDescent="0.3">
      <c r="A2277" s="1" t="s">
        <v>15617</v>
      </c>
      <c r="B2277" s="1">
        <v>3</v>
      </c>
    </row>
    <row r="2278" spans="1:2" ht="12" customHeight="1" x14ac:dyDescent="0.3">
      <c r="A2278" s="1" t="s">
        <v>7001</v>
      </c>
      <c r="B2278" s="1">
        <v>2</v>
      </c>
    </row>
    <row r="2279" spans="1:2" ht="12" customHeight="1" x14ac:dyDescent="0.3">
      <c r="A2279" s="1" t="s">
        <v>4872</v>
      </c>
      <c r="B2279" s="1">
        <v>5</v>
      </c>
    </row>
    <row r="2280" spans="1:2" ht="12" customHeight="1" x14ac:dyDescent="0.3">
      <c r="A2280" s="1" t="s">
        <v>5910</v>
      </c>
      <c r="B2280" s="1">
        <v>3</v>
      </c>
    </row>
    <row r="2281" spans="1:2" ht="12" customHeight="1" x14ac:dyDescent="0.3">
      <c r="A2281" s="1" t="s">
        <v>5294</v>
      </c>
      <c r="B2281" s="1">
        <v>4</v>
      </c>
    </row>
    <row r="2282" spans="1:2" ht="12" customHeight="1" x14ac:dyDescent="0.3">
      <c r="A2282" s="1" t="s">
        <v>6044</v>
      </c>
      <c r="B2282" s="1">
        <v>1</v>
      </c>
    </row>
    <row r="2283" spans="1:2" ht="12" customHeight="1" x14ac:dyDescent="0.3">
      <c r="A2283" s="1" t="s">
        <v>6045</v>
      </c>
      <c r="B2283" s="1">
        <v>3</v>
      </c>
    </row>
    <row r="2284" spans="1:2" ht="12" customHeight="1" x14ac:dyDescent="0.3">
      <c r="A2284" s="1" t="s">
        <v>6233</v>
      </c>
      <c r="B2284" s="1">
        <v>23</v>
      </c>
    </row>
    <row r="2285" spans="1:2" ht="12" customHeight="1" x14ac:dyDescent="0.3">
      <c r="A2285" s="1" t="s">
        <v>5911</v>
      </c>
      <c r="B2285" s="1">
        <v>2</v>
      </c>
    </row>
    <row r="2286" spans="1:2" ht="12" customHeight="1" x14ac:dyDescent="0.3">
      <c r="A2286" s="1" t="s">
        <v>899</v>
      </c>
      <c r="B2286" s="1">
        <v>2</v>
      </c>
    </row>
    <row r="2287" spans="1:2" ht="12" customHeight="1" x14ac:dyDescent="0.3">
      <c r="A2287" s="1" t="s">
        <v>6329</v>
      </c>
      <c r="B2287" s="1">
        <v>26</v>
      </c>
    </row>
    <row r="2288" spans="1:2" ht="12" customHeight="1" x14ac:dyDescent="0.3">
      <c r="A2288" s="1" t="s">
        <v>2219</v>
      </c>
      <c r="B2288" s="1">
        <v>2</v>
      </c>
    </row>
    <row r="2289" spans="1:2" ht="12" customHeight="1" x14ac:dyDescent="0.3">
      <c r="A2289" s="1" t="s">
        <v>4114</v>
      </c>
      <c r="B2289" s="1">
        <v>22</v>
      </c>
    </row>
    <row r="2290" spans="1:2" ht="12" customHeight="1" x14ac:dyDescent="0.3">
      <c r="A2290" s="1" t="s">
        <v>2220</v>
      </c>
      <c r="B2290" s="1">
        <v>2</v>
      </c>
    </row>
    <row r="2291" spans="1:2" ht="12" customHeight="1" x14ac:dyDescent="0.3">
      <c r="A2291" s="1" t="s">
        <v>6234</v>
      </c>
      <c r="B2291" s="1">
        <v>44</v>
      </c>
    </row>
    <row r="2292" spans="1:2" ht="12" customHeight="1" x14ac:dyDescent="0.3">
      <c r="A2292" s="1" t="s">
        <v>6046</v>
      </c>
      <c r="B2292" s="1">
        <v>2</v>
      </c>
    </row>
    <row r="2293" spans="1:2" ht="12" customHeight="1" x14ac:dyDescent="0.3">
      <c r="A2293" s="1" t="s">
        <v>1632</v>
      </c>
      <c r="B2293" s="1">
        <v>14</v>
      </c>
    </row>
    <row r="2294" spans="1:2" ht="12" customHeight="1" x14ac:dyDescent="0.3">
      <c r="A2294" s="1" t="s">
        <v>3396</v>
      </c>
      <c r="B2294" s="1">
        <v>3</v>
      </c>
    </row>
    <row r="2295" spans="1:2" ht="12" customHeight="1" x14ac:dyDescent="0.3">
      <c r="A2295" s="1" t="s">
        <v>4810</v>
      </c>
      <c r="B2295" s="1">
        <v>3</v>
      </c>
    </row>
    <row r="2296" spans="1:2" ht="12" customHeight="1" x14ac:dyDescent="0.3">
      <c r="A2296" s="1" t="s">
        <v>4485</v>
      </c>
      <c r="B2296" s="1">
        <v>22</v>
      </c>
    </row>
    <row r="2297" spans="1:2" ht="12" customHeight="1" x14ac:dyDescent="0.3">
      <c r="A2297" s="1" t="s">
        <v>3609</v>
      </c>
      <c r="B2297" s="1">
        <v>18</v>
      </c>
    </row>
    <row r="2298" spans="1:2" ht="12" customHeight="1" x14ac:dyDescent="0.3">
      <c r="A2298" s="1" t="s">
        <v>3165</v>
      </c>
      <c r="B2298" s="1">
        <v>7</v>
      </c>
    </row>
    <row r="2299" spans="1:2" ht="12" customHeight="1" x14ac:dyDescent="0.3">
      <c r="A2299" s="1" t="s">
        <v>3610</v>
      </c>
      <c r="B2299" s="1">
        <v>3</v>
      </c>
    </row>
    <row r="2300" spans="1:2" ht="12" customHeight="1" x14ac:dyDescent="0.3">
      <c r="A2300" s="1" t="s">
        <v>4228</v>
      </c>
      <c r="B2300" s="1">
        <v>9</v>
      </c>
    </row>
    <row r="2301" spans="1:2" ht="12" customHeight="1" x14ac:dyDescent="0.3">
      <c r="A2301" s="1" t="s">
        <v>3797</v>
      </c>
      <c r="B2301" s="1">
        <v>1</v>
      </c>
    </row>
    <row r="2302" spans="1:2" ht="12" customHeight="1" x14ac:dyDescent="0.3">
      <c r="A2302" s="1" t="s">
        <v>5104</v>
      </c>
      <c r="B2302" s="1">
        <v>2</v>
      </c>
    </row>
    <row r="2303" spans="1:2" ht="12" customHeight="1" x14ac:dyDescent="0.3">
      <c r="A2303" s="1" t="s">
        <v>5207</v>
      </c>
      <c r="B2303" s="1">
        <v>1</v>
      </c>
    </row>
    <row r="2304" spans="1:2" ht="12" customHeight="1" x14ac:dyDescent="0.3">
      <c r="A2304" s="1" t="s">
        <v>5047</v>
      </c>
      <c r="B2304" s="1">
        <v>9</v>
      </c>
    </row>
    <row r="2305" spans="1:2" ht="12" customHeight="1" x14ac:dyDescent="0.3">
      <c r="A2305" s="1" t="s">
        <v>4178</v>
      </c>
      <c r="B2305" s="1">
        <v>9</v>
      </c>
    </row>
    <row r="2306" spans="1:2" ht="12" customHeight="1" x14ac:dyDescent="0.3">
      <c r="A2306" s="1" t="s">
        <v>6330</v>
      </c>
      <c r="B2306" s="1">
        <v>5</v>
      </c>
    </row>
    <row r="2307" spans="1:2" ht="12" customHeight="1" x14ac:dyDescent="0.3">
      <c r="A2307" s="1" t="s">
        <v>6692</v>
      </c>
      <c r="B2307" s="1">
        <v>74</v>
      </c>
    </row>
    <row r="2308" spans="1:2" ht="12" customHeight="1" x14ac:dyDescent="0.3">
      <c r="A2308" s="1" t="s">
        <v>4626</v>
      </c>
      <c r="B2308" s="1">
        <v>5</v>
      </c>
    </row>
    <row r="2309" spans="1:2" ht="12" customHeight="1" x14ac:dyDescent="0.3">
      <c r="A2309" s="1" t="s">
        <v>97</v>
      </c>
      <c r="B2309" s="1">
        <v>4</v>
      </c>
    </row>
    <row r="2310" spans="1:2" ht="12" customHeight="1" x14ac:dyDescent="0.3">
      <c r="A2310" s="1" t="s">
        <v>7002</v>
      </c>
      <c r="B2310" s="1">
        <v>12</v>
      </c>
    </row>
    <row r="2311" spans="1:2" ht="12" customHeight="1" x14ac:dyDescent="0.3">
      <c r="A2311" s="1" t="s">
        <v>6047</v>
      </c>
      <c r="B2311" s="1">
        <v>1</v>
      </c>
    </row>
    <row r="2312" spans="1:2" ht="12" customHeight="1" x14ac:dyDescent="0.3">
      <c r="A2312" s="1" t="s">
        <v>6440</v>
      </c>
      <c r="B2312" s="1">
        <v>3</v>
      </c>
    </row>
    <row r="2313" spans="1:2" ht="12" customHeight="1" x14ac:dyDescent="0.3">
      <c r="A2313" s="1" t="s">
        <v>1633</v>
      </c>
      <c r="B2313" s="1">
        <v>17</v>
      </c>
    </row>
    <row r="2314" spans="1:2" ht="12" customHeight="1" x14ac:dyDescent="0.3">
      <c r="A2314" s="1" t="s">
        <v>3566</v>
      </c>
      <c r="B2314" s="1">
        <v>8</v>
      </c>
    </row>
    <row r="2315" spans="1:2" ht="12" customHeight="1" x14ac:dyDescent="0.3">
      <c r="A2315" s="1" t="s">
        <v>1801</v>
      </c>
      <c r="B2315" s="1">
        <v>1</v>
      </c>
    </row>
    <row r="2316" spans="1:2" ht="12" customHeight="1" x14ac:dyDescent="0.3">
      <c r="A2316" s="1" t="s">
        <v>1961</v>
      </c>
      <c r="B2316" s="1">
        <v>1</v>
      </c>
    </row>
    <row r="2317" spans="1:2" ht="12" customHeight="1" x14ac:dyDescent="0.3">
      <c r="A2317" s="1" t="s">
        <v>2350</v>
      </c>
      <c r="B2317" s="1">
        <v>1</v>
      </c>
    </row>
    <row r="2318" spans="1:2" ht="12" customHeight="1" x14ac:dyDescent="0.3">
      <c r="A2318" s="1" t="s">
        <v>1634</v>
      </c>
      <c r="B2318" s="1">
        <v>19</v>
      </c>
    </row>
    <row r="2319" spans="1:2" ht="12" customHeight="1" x14ac:dyDescent="0.3">
      <c r="A2319" s="1" t="s">
        <v>2717</v>
      </c>
      <c r="B2319" s="1">
        <v>8</v>
      </c>
    </row>
    <row r="2320" spans="1:2" ht="12" customHeight="1" x14ac:dyDescent="0.3">
      <c r="A2320" s="1" t="s">
        <v>10016</v>
      </c>
      <c r="B2320" s="1">
        <v>5</v>
      </c>
    </row>
    <row r="2321" spans="1:2" ht="12" customHeight="1" x14ac:dyDescent="0.3">
      <c r="A2321" s="1" t="s">
        <v>3003</v>
      </c>
      <c r="B2321" s="1">
        <v>11</v>
      </c>
    </row>
    <row r="2322" spans="1:2" ht="12" customHeight="1" x14ac:dyDescent="0.3">
      <c r="A2322" s="1" t="s">
        <v>2624</v>
      </c>
      <c r="B2322" s="1">
        <v>3</v>
      </c>
    </row>
    <row r="2323" spans="1:2" ht="12" customHeight="1" x14ac:dyDescent="0.3">
      <c r="A2323" s="1" t="s">
        <v>551</v>
      </c>
      <c r="B2323" s="1">
        <v>2</v>
      </c>
    </row>
    <row r="2324" spans="1:2" ht="12" customHeight="1" x14ac:dyDescent="0.3">
      <c r="A2324" s="1" t="s">
        <v>3933</v>
      </c>
      <c r="B2324" s="1">
        <v>2</v>
      </c>
    </row>
    <row r="2325" spans="1:2" ht="12" customHeight="1" x14ac:dyDescent="0.3">
      <c r="A2325" s="1" t="s">
        <v>3459</v>
      </c>
      <c r="B2325" s="1">
        <v>3</v>
      </c>
    </row>
    <row r="2326" spans="1:2" ht="12" customHeight="1" x14ac:dyDescent="0.3">
      <c r="A2326" s="1" t="s">
        <v>2625</v>
      </c>
      <c r="B2326" s="1">
        <v>2</v>
      </c>
    </row>
    <row r="2327" spans="1:2" ht="12" customHeight="1" x14ac:dyDescent="0.3">
      <c r="A2327" s="1" t="s">
        <v>2626</v>
      </c>
      <c r="B2327" s="1">
        <v>1</v>
      </c>
    </row>
    <row r="2328" spans="1:2" ht="12" customHeight="1" x14ac:dyDescent="0.3">
      <c r="A2328" s="1" t="s">
        <v>3166</v>
      </c>
      <c r="B2328" s="1">
        <v>6</v>
      </c>
    </row>
    <row r="2329" spans="1:2" ht="12" customHeight="1" x14ac:dyDescent="0.3">
      <c r="A2329" s="1" t="s">
        <v>3982</v>
      </c>
      <c r="B2329" s="1">
        <v>19</v>
      </c>
    </row>
    <row r="2330" spans="1:2" ht="12" customHeight="1" x14ac:dyDescent="0.3">
      <c r="A2330" s="1" t="s">
        <v>2687</v>
      </c>
      <c r="B2330" s="1">
        <v>2</v>
      </c>
    </row>
    <row r="2331" spans="1:2" ht="12" customHeight="1" x14ac:dyDescent="0.3">
      <c r="A2331" s="1" t="s">
        <v>3312</v>
      </c>
      <c r="B2331" s="1">
        <v>6</v>
      </c>
    </row>
    <row r="2332" spans="1:2" ht="12" customHeight="1" x14ac:dyDescent="0.3">
      <c r="A2332" s="1" t="s">
        <v>1415</v>
      </c>
      <c r="B2332" s="1">
        <v>1</v>
      </c>
    </row>
    <row r="2333" spans="1:2" ht="12" customHeight="1" x14ac:dyDescent="0.3">
      <c r="A2333" s="1" t="s">
        <v>4673</v>
      </c>
      <c r="B2333" s="1">
        <v>15</v>
      </c>
    </row>
    <row r="2334" spans="1:2" ht="12" customHeight="1" x14ac:dyDescent="0.3">
      <c r="A2334" s="1" t="s">
        <v>5295</v>
      </c>
      <c r="B2334" s="1">
        <v>5</v>
      </c>
    </row>
    <row r="2335" spans="1:2" ht="12" customHeight="1" x14ac:dyDescent="0.3">
      <c r="A2335" s="1" t="s">
        <v>6331</v>
      </c>
      <c r="B2335" s="1">
        <v>5</v>
      </c>
    </row>
    <row r="2336" spans="1:2" ht="12" customHeight="1" x14ac:dyDescent="0.3">
      <c r="A2336" s="1" t="s">
        <v>1635</v>
      </c>
      <c r="B2336" s="1">
        <v>35</v>
      </c>
    </row>
    <row r="2337" spans="1:2" ht="12" customHeight="1" x14ac:dyDescent="0.3">
      <c r="A2337" s="1" t="s">
        <v>770</v>
      </c>
      <c r="B2337" s="1">
        <v>1</v>
      </c>
    </row>
    <row r="2338" spans="1:2" ht="12" customHeight="1" x14ac:dyDescent="0.3">
      <c r="A2338" s="1" t="s">
        <v>10034</v>
      </c>
      <c r="B2338" s="1">
        <v>2</v>
      </c>
    </row>
    <row r="2339" spans="1:2" ht="12" customHeight="1" x14ac:dyDescent="0.3">
      <c r="A2339" s="1" t="s">
        <v>6712</v>
      </c>
      <c r="B2339" s="1">
        <v>3</v>
      </c>
    </row>
    <row r="2340" spans="1:2" ht="12" customHeight="1" x14ac:dyDescent="0.3">
      <c r="A2340" s="1" t="s">
        <v>771</v>
      </c>
      <c r="B2340" s="1">
        <v>1</v>
      </c>
    </row>
    <row r="2341" spans="1:2" ht="12" customHeight="1" x14ac:dyDescent="0.3">
      <c r="A2341" s="1" t="s">
        <v>772</v>
      </c>
      <c r="B2341" s="1">
        <v>1</v>
      </c>
    </row>
    <row r="2342" spans="1:2" ht="12" customHeight="1" x14ac:dyDescent="0.3">
      <c r="A2342" s="1" t="s">
        <v>773</v>
      </c>
      <c r="B2342" s="1">
        <v>1</v>
      </c>
    </row>
    <row r="2343" spans="1:2" ht="12" customHeight="1" x14ac:dyDescent="0.3">
      <c r="A2343" s="1" t="s">
        <v>3891</v>
      </c>
      <c r="B2343" s="1">
        <v>1</v>
      </c>
    </row>
    <row r="2344" spans="1:2" ht="12" customHeight="1" x14ac:dyDescent="0.3">
      <c r="A2344" s="1" t="s">
        <v>2382</v>
      </c>
      <c r="B2344" s="1">
        <v>2</v>
      </c>
    </row>
    <row r="2345" spans="1:2" ht="12" customHeight="1" x14ac:dyDescent="0.3">
      <c r="A2345" s="1" t="s">
        <v>2383</v>
      </c>
      <c r="B2345" s="1">
        <v>2</v>
      </c>
    </row>
    <row r="2346" spans="1:2" ht="12" customHeight="1" x14ac:dyDescent="0.3">
      <c r="A2346" s="1" t="s">
        <v>2027</v>
      </c>
      <c r="B2346" s="1">
        <v>6</v>
      </c>
    </row>
    <row r="2347" spans="1:2" ht="12" customHeight="1" x14ac:dyDescent="0.3">
      <c r="A2347" s="1" t="s">
        <v>2627</v>
      </c>
      <c r="B2347" s="1">
        <v>2</v>
      </c>
    </row>
    <row r="2348" spans="1:2" ht="12" customHeight="1" x14ac:dyDescent="0.3">
      <c r="A2348" s="1" t="s">
        <v>3892</v>
      </c>
      <c r="B2348" s="1">
        <v>5</v>
      </c>
    </row>
    <row r="2349" spans="1:2" ht="12" customHeight="1" x14ac:dyDescent="0.3">
      <c r="A2349" s="1" t="s">
        <v>552</v>
      </c>
      <c r="B2349" s="1">
        <v>2</v>
      </c>
    </row>
    <row r="2350" spans="1:2" ht="12" customHeight="1" x14ac:dyDescent="0.3">
      <c r="A2350" s="1" t="s">
        <v>2028</v>
      </c>
      <c r="B2350" s="1">
        <v>2</v>
      </c>
    </row>
    <row r="2351" spans="1:2" ht="12" customHeight="1" x14ac:dyDescent="0.3">
      <c r="A2351" s="1" t="s">
        <v>2547</v>
      </c>
      <c r="B2351" s="1">
        <v>2</v>
      </c>
    </row>
    <row r="2352" spans="1:2" ht="12" customHeight="1" x14ac:dyDescent="0.3">
      <c r="A2352" s="1" t="s">
        <v>1802</v>
      </c>
      <c r="B2352" s="1">
        <v>2</v>
      </c>
    </row>
    <row r="2353" spans="1:2" ht="12" customHeight="1" x14ac:dyDescent="0.3">
      <c r="A2353" s="1" t="s">
        <v>2351</v>
      </c>
      <c r="B2353" s="1">
        <v>3</v>
      </c>
    </row>
    <row r="2354" spans="1:2" ht="12" customHeight="1" x14ac:dyDescent="0.3">
      <c r="A2354" s="1" t="s">
        <v>774</v>
      </c>
      <c r="B2354" s="1">
        <v>1</v>
      </c>
    </row>
    <row r="2355" spans="1:2" ht="12" customHeight="1" x14ac:dyDescent="0.3">
      <c r="A2355" s="1" t="s">
        <v>3099</v>
      </c>
      <c r="B2355" s="1">
        <v>6</v>
      </c>
    </row>
    <row r="2356" spans="1:2" ht="12" customHeight="1" x14ac:dyDescent="0.3">
      <c r="A2356" s="1" t="s">
        <v>10052</v>
      </c>
      <c r="B2356" s="1">
        <v>1</v>
      </c>
    </row>
    <row r="2357" spans="1:2" ht="12" customHeight="1" x14ac:dyDescent="0.3">
      <c r="A2357" s="1" t="s">
        <v>5296</v>
      </c>
      <c r="B2357" s="1">
        <v>1</v>
      </c>
    </row>
    <row r="2358" spans="1:2" ht="12" customHeight="1" x14ac:dyDescent="0.3">
      <c r="A2358" s="1" t="s">
        <v>4381</v>
      </c>
      <c r="B2358" s="1">
        <v>30</v>
      </c>
    </row>
    <row r="2359" spans="1:2" ht="12" customHeight="1" x14ac:dyDescent="0.3">
      <c r="A2359" s="1" t="s">
        <v>5337</v>
      </c>
      <c r="B2359" s="1">
        <v>1</v>
      </c>
    </row>
    <row r="2360" spans="1:2" ht="12" customHeight="1" x14ac:dyDescent="0.3">
      <c r="A2360" s="1" t="s">
        <v>10056</v>
      </c>
      <c r="B2360" s="1">
        <v>1</v>
      </c>
    </row>
    <row r="2361" spans="1:2" ht="12" customHeight="1" x14ac:dyDescent="0.3">
      <c r="A2361" s="1" t="s">
        <v>2221</v>
      </c>
      <c r="B2361" s="1">
        <v>2</v>
      </c>
    </row>
    <row r="2362" spans="1:2" ht="12" customHeight="1" x14ac:dyDescent="0.3">
      <c r="A2362" s="1" t="s">
        <v>2029</v>
      </c>
      <c r="B2362" s="1">
        <v>2</v>
      </c>
    </row>
    <row r="2363" spans="1:2" ht="12" customHeight="1" x14ac:dyDescent="0.3">
      <c r="A2363" s="1" t="s">
        <v>3460</v>
      </c>
      <c r="B2363" s="1">
        <v>3</v>
      </c>
    </row>
    <row r="2364" spans="1:2" ht="12" customHeight="1" x14ac:dyDescent="0.3">
      <c r="A2364" s="1" t="s">
        <v>6585</v>
      </c>
      <c r="B2364" s="1">
        <v>82</v>
      </c>
    </row>
    <row r="2365" spans="1:2" ht="12" customHeight="1" x14ac:dyDescent="0.3">
      <c r="A2365" s="1" t="s">
        <v>3665</v>
      </c>
      <c r="B2365" s="1">
        <v>1</v>
      </c>
    </row>
    <row r="2366" spans="1:2" ht="12" customHeight="1" x14ac:dyDescent="0.3">
      <c r="A2366" s="1" t="s">
        <v>1537</v>
      </c>
      <c r="B2366" s="1">
        <v>6</v>
      </c>
    </row>
    <row r="2367" spans="1:2" ht="12" customHeight="1" x14ac:dyDescent="0.3">
      <c r="A2367" s="1" t="s">
        <v>6802</v>
      </c>
      <c r="B2367" s="1">
        <v>3</v>
      </c>
    </row>
    <row r="2368" spans="1:2" ht="12" customHeight="1" x14ac:dyDescent="0.3">
      <c r="A2368" s="1" t="s">
        <v>553</v>
      </c>
      <c r="B2368" s="1">
        <v>1</v>
      </c>
    </row>
    <row r="2369" spans="1:2" ht="12" customHeight="1" x14ac:dyDescent="0.3">
      <c r="A2369" s="1" t="s">
        <v>98</v>
      </c>
      <c r="B2369" s="1">
        <v>1</v>
      </c>
    </row>
    <row r="2370" spans="1:2" ht="12" customHeight="1" x14ac:dyDescent="0.3">
      <c r="A2370" s="1" t="s">
        <v>1044</v>
      </c>
      <c r="B2370" s="1">
        <v>13</v>
      </c>
    </row>
    <row r="2371" spans="1:2" ht="12" customHeight="1" x14ac:dyDescent="0.3">
      <c r="A2371" s="1" t="s">
        <v>3735</v>
      </c>
      <c r="B2371" s="1">
        <v>1</v>
      </c>
    </row>
    <row r="2372" spans="1:2" ht="12" customHeight="1" x14ac:dyDescent="0.3">
      <c r="A2372" s="1" t="s">
        <v>4726</v>
      </c>
      <c r="B2372" s="1">
        <v>1</v>
      </c>
    </row>
    <row r="2373" spans="1:2" ht="12" customHeight="1" x14ac:dyDescent="0.3">
      <c r="A2373" s="1" t="s">
        <v>1120</v>
      </c>
      <c r="B2373" s="1">
        <v>1</v>
      </c>
    </row>
    <row r="2374" spans="1:2" ht="12" customHeight="1" x14ac:dyDescent="0.3">
      <c r="A2374" s="1" t="s">
        <v>7351</v>
      </c>
      <c r="B2374" s="1">
        <v>1</v>
      </c>
    </row>
    <row r="2375" spans="1:2" ht="12" customHeight="1" x14ac:dyDescent="0.3">
      <c r="A2375" s="1" t="s">
        <v>775</v>
      </c>
      <c r="B2375" s="1">
        <v>1</v>
      </c>
    </row>
    <row r="2376" spans="1:2" ht="12" customHeight="1" x14ac:dyDescent="0.3">
      <c r="A2376" s="1" t="s">
        <v>2222</v>
      </c>
      <c r="B2376" s="1">
        <v>1</v>
      </c>
    </row>
    <row r="2377" spans="1:2" ht="12" customHeight="1" x14ac:dyDescent="0.3">
      <c r="A2377" s="1" t="s">
        <v>1803</v>
      </c>
      <c r="B2377" s="1">
        <v>3</v>
      </c>
    </row>
    <row r="2378" spans="1:2" ht="12" customHeight="1" x14ac:dyDescent="0.3">
      <c r="A2378" s="1" t="s">
        <v>3397</v>
      </c>
      <c r="B2378" s="1">
        <v>3</v>
      </c>
    </row>
    <row r="2379" spans="1:2" ht="12" customHeight="1" x14ac:dyDescent="0.3">
      <c r="A2379" s="1" t="s">
        <v>2548</v>
      </c>
      <c r="B2379" s="1">
        <v>4</v>
      </c>
    </row>
    <row r="2380" spans="1:2" ht="12" customHeight="1" x14ac:dyDescent="0.3">
      <c r="A2380" s="1" t="s">
        <v>1959</v>
      </c>
      <c r="B2380" s="1">
        <v>1</v>
      </c>
    </row>
    <row r="2381" spans="1:2" ht="12" customHeight="1" x14ac:dyDescent="0.3">
      <c r="A2381" s="1" t="s">
        <v>1804</v>
      </c>
      <c r="B2381" s="1">
        <v>1</v>
      </c>
    </row>
    <row r="2382" spans="1:2" ht="12" customHeight="1" x14ac:dyDescent="0.3">
      <c r="A2382" s="1" t="s">
        <v>900</v>
      </c>
      <c r="B2382" s="1">
        <v>1</v>
      </c>
    </row>
    <row r="2383" spans="1:2" ht="12" customHeight="1" x14ac:dyDescent="0.3">
      <c r="A2383" s="1" t="s">
        <v>1805</v>
      </c>
      <c r="B2383" s="1">
        <v>9</v>
      </c>
    </row>
    <row r="2384" spans="1:2" ht="12" customHeight="1" x14ac:dyDescent="0.3">
      <c r="A2384" s="1" t="s">
        <v>3004</v>
      </c>
      <c r="B2384" s="1">
        <v>5</v>
      </c>
    </row>
    <row r="2385" spans="1:2" ht="12" customHeight="1" x14ac:dyDescent="0.3">
      <c r="A2385" s="1" t="s">
        <v>4486</v>
      </c>
      <c r="B2385" s="1">
        <v>2</v>
      </c>
    </row>
    <row r="2386" spans="1:2" ht="12" customHeight="1" x14ac:dyDescent="0.3">
      <c r="A2386" s="1" t="s">
        <v>338</v>
      </c>
      <c r="B2386" s="1">
        <v>1</v>
      </c>
    </row>
    <row r="2387" spans="1:2" ht="12" customHeight="1" x14ac:dyDescent="0.3">
      <c r="A2387" s="1" t="s">
        <v>3666</v>
      </c>
      <c r="B2387" s="1">
        <v>1</v>
      </c>
    </row>
    <row r="2388" spans="1:2" ht="12" customHeight="1" x14ac:dyDescent="0.3">
      <c r="A2388" s="1" t="s">
        <v>2906</v>
      </c>
      <c r="B2388" s="1">
        <v>3</v>
      </c>
    </row>
    <row r="2389" spans="1:2" ht="12" customHeight="1" x14ac:dyDescent="0.3">
      <c r="A2389" s="1" t="s">
        <v>776</v>
      </c>
      <c r="B2389" s="1">
        <v>6</v>
      </c>
    </row>
    <row r="2390" spans="1:2" ht="12" customHeight="1" x14ac:dyDescent="0.3">
      <c r="A2390" s="1" t="s">
        <v>554</v>
      </c>
      <c r="B2390" s="1">
        <v>3</v>
      </c>
    </row>
    <row r="2391" spans="1:2" ht="12" customHeight="1" x14ac:dyDescent="0.3">
      <c r="A2391" s="1" t="s">
        <v>4136</v>
      </c>
      <c r="B2391" s="1">
        <v>7</v>
      </c>
    </row>
    <row r="2392" spans="1:2" ht="12" customHeight="1" x14ac:dyDescent="0.3">
      <c r="A2392" s="1" t="s">
        <v>6876</v>
      </c>
      <c r="B2392" s="1">
        <v>6</v>
      </c>
    </row>
    <row r="2393" spans="1:2" ht="12" customHeight="1" x14ac:dyDescent="0.3">
      <c r="A2393" s="1" t="s">
        <v>4873</v>
      </c>
      <c r="B2393" s="1">
        <v>1</v>
      </c>
    </row>
    <row r="2394" spans="1:2" ht="12" customHeight="1" x14ac:dyDescent="0.3">
      <c r="A2394" s="1" t="s">
        <v>1191</v>
      </c>
      <c r="B2394" s="1">
        <v>3</v>
      </c>
    </row>
    <row r="2395" spans="1:2" ht="12" customHeight="1" x14ac:dyDescent="0.3">
      <c r="A2395" s="1" t="s">
        <v>1806</v>
      </c>
      <c r="B2395" s="1">
        <v>3</v>
      </c>
    </row>
    <row r="2396" spans="1:2" ht="12" customHeight="1" x14ac:dyDescent="0.3">
      <c r="A2396" s="1" t="s">
        <v>2223</v>
      </c>
      <c r="B2396" s="1">
        <v>1</v>
      </c>
    </row>
    <row r="2397" spans="1:2" ht="12" customHeight="1" x14ac:dyDescent="0.3">
      <c r="A2397" s="1" t="s">
        <v>6518</v>
      </c>
      <c r="B2397" s="1">
        <v>2</v>
      </c>
    </row>
    <row r="2398" spans="1:2" ht="12" customHeight="1" x14ac:dyDescent="0.3">
      <c r="A2398" s="1" t="s">
        <v>2549</v>
      </c>
      <c r="B2398" s="1">
        <v>1</v>
      </c>
    </row>
    <row r="2399" spans="1:2" ht="12" customHeight="1" x14ac:dyDescent="0.3">
      <c r="A2399" s="1" t="s">
        <v>339</v>
      </c>
      <c r="B2399" s="1">
        <v>1</v>
      </c>
    </row>
    <row r="2400" spans="1:2" ht="12" customHeight="1" x14ac:dyDescent="0.3">
      <c r="A2400" s="1" t="s">
        <v>555</v>
      </c>
      <c r="B2400" s="1">
        <v>1</v>
      </c>
    </row>
    <row r="2401" spans="1:2" ht="12" customHeight="1" x14ac:dyDescent="0.3">
      <c r="A2401" s="1" t="s">
        <v>1121</v>
      </c>
      <c r="B2401" s="1">
        <v>1</v>
      </c>
    </row>
    <row r="2402" spans="1:2" ht="12" customHeight="1" x14ac:dyDescent="0.3">
      <c r="A2402" s="1" t="s">
        <v>3005</v>
      </c>
      <c r="B2402" s="1">
        <v>10</v>
      </c>
    </row>
    <row r="2403" spans="1:2" ht="12" customHeight="1" x14ac:dyDescent="0.3">
      <c r="A2403" s="1" t="s">
        <v>5394</v>
      </c>
      <c r="B2403" s="1">
        <v>3</v>
      </c>
    </row>
    <row r="2404" spans="1:2" ht="12" customHeight="1" x14ac:dyDescent="0.3">
      <c r="A2404" s="1" t="s">
        <v>1807</v>
      </c>
      <c r="B2404" s="1">
        <v>3</v>
      </c>
    </row>
    <row r="2405" spans="1:2" ht="12" customHeight="1" x14ac:dyDescent="0.3">
      <c r="A2405" s="1" t="s">
        <v>2384</v>
      </c>
      <c r="B2405" s="1">
        <v>2</v>
      </c>
    </row>
    <row r="2406" spans="1:2" ht="12" customHeight="1" x14ac:dyDescent="0.3">
      <c r="A2406" s="1" t="s">
        <v>2385</v>
      </c>
      <c r="B2406" s="1">
        <v>38</v>
      </c>
    </row>
    <row r="2407" spans="1:2" ht="12" customHeight="1" x14ac:dyDescent="0.3">
      <c r="A2407" s="1" t="s">
        <v>2550</v>
      </c>
      <c r="B2407" s="1">
        <v>2</v>
      </c>
    </row>
    <row r="2408" spans="1:2" ht="12" customHeight="1" x14ac:dyDescent="0.3">
      <c r="A2408" s="1" t="s">
        <v>1286</v>
      </c>
      <c r="B2408" s="1">
        <v>1</v>
      </c>
    </row>
    <row r="2409" spans="1:2" ht="12" customHeight="1" x14ac:dyDescent="0.3">
      <c r="A2409" s="1" t="s">
        <v>2551</v>
      </c>
      <c r="B2409" s="1">
        <v>1</v>
      </c>
    </row>
    <row r="2410" spans="1:2" ht="12" customHeight="1" x14ac:dyDescent="0.3">
      <c r="A2410" s="1" t="s">
        <v>1416</v>
      </c>
      <c r="B2410" s="1">
        <v>1</v>
      </c>
    </row>
    <row r="2411" spans="1:2" ht="12" customHeight="1" x14ac:dyDescent="0.3">
      <c r="A2411" s="1" t="s">
        <v>901</v>
      </c>
      <c r="B2411" s="1">
        <v>1</v>
      </c>
    </row>
    <row r="2412" spans="1:2" ht="12" customHeight="1" x14ac:dyDescent="0.3">
      <c r="A2412" s="1" t="s">
        <v>2386</v>
      </c>
      <c r="B2412" s="1">
        <v>76</v>
      </c>
    </row>
    <row r="2413" spans="1:2" ht="12" customHeight="1" x14ac:dyDescent="0.3">
      <c r="A2413" s="1" t="s">
        <v>2387</v>
      </c>
      <c r="B2413" s="1">
        <v>2</v>
      </c>
    </row>
    <row r="2414" spans="1:2" ht="12" customHeight="1" x14ac:dyDescent="0.3">
      <c r="A2414" s="1" t="s">
        <v>340</v>
      </c>
      <c r="B2414" s="1">
        <v>6</v>
      </c>
    </row>
    <row r="2415" spans="1:2" ht="12" customHeight="1" x14ac:dyDescent="0.3">
      <c r="A2415" s="1" t="s">
        <v>3006</v>
      </c>
      <c r="B2415" s="1">
        <v>3</v>
      </c>
    </row>
    <row r="2416" spans="1:2" ht="12" customHeight="1" x14ac:dyDescent="0.3">
      <c r="A2416" s="1" t="s">
        <v>2628</v>
      </c>
      <c r="B2416" s="1">
        <v>2</v>
      </c>
    </row>
    <row r="2417" spans="1:2" ht="12" customHeight="1" x14ac:dyDescent="0.3">
      <c r="A2417" s="1" t="s">
        <v>4366</v>
      </c>
      <c r="B2417" s="1">
        <v>5</v>
      </c>
    </row>
    <row r="2418" spans="1:2" ht="12" customHeight="1" x14ac:dyDescent="0.3">
      <c r="A2418" s="1" t="s">
        <v>3398</v>
      </c>
      <c r="B2418" s="1">
        <v>2</v>
      </c>
    </row>
    <row r="2419" spans="1:2" ht="12" customHeight="1" x14ac:dyDescent="0.3">
      <c r="A2419" s="1" t="s">
        <v>426</v>
      </c>
      <c r="B2419" s="1">
        <v>2</v>
      </c>
    </row>
    <row r="2420" spans="1:2" ht="12" customHeight="1" x14ac:dyDescent="0.3">
      <c r="A2420" s="1" t="s">
        <v>1045</v>
      </c>
      <c r="B2420" s="1">
        <v>2</v>
      </c>
    </row>
    <row r="2421" spans="1:2" ht="12" customHeight="1" x14ac:dyDescent="0.3">
      <c r="A2421" s="1" t="s">
        <v>4074</v>
      </c>
      <c r="B2421" s="1">
        <v>14</v>
      </c>
    </row>
    <row r="2422" spans="1:2" ht="12" customHeight="1" x14ac:dyDescent="0.3">
      <c r="A2422" s="1" t="s">
        <v>1122</v>
      </c>
      <c r="B2422" s="1">
        <v>4</v>
      </c>
    </row>
    <row r="2423" spans="1:2" ht="12" customHeight="1" x14ac:dyDescent="0.3">
      <c r="A2423" s="1" t="s">
        <v>5819</v>
      </c>
      <c r="B2423" s="1">
        <v>13</v>
      </c>
    </row>
    <row r="2424" spans="1:2" ht="12" customHeight="1" x14ac:dyDescent="0.3">
      <c r="A2424" s="1" t="s">
        <v>6263</v>
      </c>
      <c r="B2424" s="1">
        <v>13</v>
      </c>
    </row>
    <row r="2425" spans="1:2" ht="12" customHeight="1" x14ac:dyDescent="0.3">
      <c r="A2425" s="1" t="s">
        <v>556</v>
      </c>
      <c r="B2425" s="1">
        <v>1</v>
      </c>
    </row>
    <row r="2426" spans="1:2" ht="12" customHeight="1" x14ac:dyDescent="0.3">
      <c r="A2426" s="1" t="s">
        <v>3798</v>
      </c>
      <c r="B2426" s="1">
        <v>1</v>
      </c>
    </row>
    <row r="2427" spans="1:2" ht="12" customHeight="1" x14ac:dyDescent="0.3">
      <c r="A2427" s="1" t="s">
        <v>3167</v>
      </c>
      <c r="B2427" s="1">
        <v>6</v>
      </c>
    </row>
    <row r="2428" spans="1:2" ht="12" customHeight="1" x14ac:dyDescent="0.3">
      <c r="A2428" s="1" t="s">
        <v>1123</v>
      </c>
      <c r="B2428" s="1">
        <v>2</v>
      </c>
    </row>
    <row r="2429" spans="1:2" ht="12" customHeight="1" x14ac:dyDescent="0.3">
      <c r="A2429" s="1" t="s">
        <v>5297</v>
      </c>
      <c r="B2429" s="1">
        <v>7</v>
      </c>
    </row>
    <row r="2430" spans="1:2" ht="12" customHeight="1" x14ac:dyDescent="0.3">
      <c r="A2430" s="1" t="s">
        <v>6586</v>
      </c>
      <c r="B2430" s="1">
        <v>2</v>
      </c>
    </row>
    <row r="2431" spans="1:2" ht="12" customHeight="1" x14ac:dyDescent="0.3">
      <c r="A2431" s="1" t="s">
        <v>6713</v>
      </c>
      <c r="B2431" s="1">
        <v>5</v>
      </c>
    </row>
    <row r="2432" spans="1:2" ht="12" customHeight="1" x14ac:dyDescent="0.3">
      <c r="A2432" s="1" t="s">
        <v>6587</v>
      </c>
      <c r="B2432" s="1">
        <v>10</v>
      </c>
    </row>
    <row r="2433" spans="1:2" ht="12" customHeight="1" x14ac:dyDescent="0.3">
      <c r="A2433" s="1" t="s">
        <v>1287</v>
      </c>
      <c r="B2433" s="1">
        <v>1</v>
      </c>
    </row>
    <row r="2434" spans="1:2" ht="12" customHeight="1" x14ac:dyDescent="0.3">
      <c r="A2434" s="1" t="s">
        <v>6877</v>
      </c>
      <c r="B2434" s="1">
        <v>74</v>
      </c>
    </row>
    <row r="2435" spans="1:2" ht="12" customHeight="1" x14ac:dyDescent="0.3">
      <c r="A2435" s="1" t="s">
        <v>2388</v>
      </c>
      <c r="B2435" s="1">
        <v>1</v>
      </c>
    </row>
    <row r="2436" spans="1:2" ht="12" customHeight="1" x14ac:dyDescent="0.3">
      <c r="A2436" s="1" t="s">
        <v>341</v>
      </c>
      <c r="B2436" s="1">
        <v>1</v>
      </c>
    </row>
    <row r="2437" spans="1:2" ht="12" customHeight="1" x14ac:dyDescent="0.3">
      <c r="A2437" s="1" t="s">
        <v>2762</v>
      </c>
      <c r="B2437" s="1">
        <v>1</v>
      </c>
    </row>
    <row r="2438" spans="1:2" ht="12" customHeight="1" x14ac:dyDescent="0.3">
      <c r="A2438" s="1" t="s">
        <v>6878</v>
      </c>
      <c r="B2438" s="1">
        <v>5</v>
      </c>
    </row>
    <row r="2439" spans="1:2" ht="12" customHeight="1" x14ac:dyDescent="0.3">
      <c r="A2439" s="1" t="s">
        <v>1288</v>
      </c>
      <c r="B2439" s="1">
        <v>4</v>
      </c>
    </row>
    <row r="2440" spans="1:2" ht="12" customHeight="1" x14ac:dyDescent="0.3">
      <c r="A2440" s="1" t="s">
        <v>6048</v>
      </c>
      <c r="B2440" s="1">
        <v>1</v>
      </c>
    </row>
    <row r="2441" spans="1:2" ht="12" customHeight="1" x14ac:dyDescent="0.3">
      <c r="A2441" s="1" t="s">
        <v>1417</v>
      </c>
      <c r="B2441" s="1">
        <v>3</v>
      </c>
    </row>
    <row r="2442" spans="1:2" ht="12" customHeight="1" x14ac:dyDescent="0.3">
      <c r="A2442" s="1" t="s">
        <v>99</v>
      </c>
      <c r="B2442" s="1">
        <v>1</v>
      </c>
    </row>
    <row r="2443" spans="1:2" ht="12" customHeight="1" x14ac:dyDescent="0.3">
      <c r="A2443" s="1" t="s">
        <v>1636</v>
      </c>
      <c r="B2443" s="1">
        <v>7</v>
      </c>
    </row>
    <row r="2444" spans="1:2" ht="12" customHeight="1" x14ac:dyDescent="0.3">
      <c r="A2444" s="1" t="s">
        <v>1289</v>
      </c>
      <c r="B2444" s="1">
        <v>3</v>
      </c>
    </row>
    <row r="2445" spans="1:2" ht="12" customHeight="1" x14ac:dyDescent="0.3">
      <c r="A2445" s="1" t="s">
        <v>7524</v>
      </c>
      <c r="B2445" s="1">
        <v>4</v>
      </c>
    </row>
    <row r="2446" spans="1:2" ht="12" customHeight="1" x14ac:dyDescent="0.3">
      <c r="A2446" s="1" t="s">
        <v>5338</v>
      </c>
      <c r="B2446" s="1">
        <v>2</v>
      </c>
    </row>
    <row r="2447" spans="1:2" ht="12" customHeight="1" x14ac:dyDescent="0.3">
      <c r="A2447" s="1" t="s">
        <v>100</v>
      </c>
      <c r="B2447" s="1">
        <v>7</v>
      </c>
    </row>
    <row r="2448" spans="1:2" ht="12" customHeight="1" x14ac:dyDescent="0.3">
      <c r="A2448" s="1" t="s">
        <v>2389</v>
      </c>
      <c r="B2448" s="1">
        <v>1</v>
      </c>
    </row>
    <row r="2449" spans="1:2" ht="12" customHeight="1" x14ac:dyDescent="0.3">
      <c r="A2449" s="1" t="s">
        <v>1290</v>
      </c>
      <c r="B2449" s="1">
        <v>2</v>
      </c>
    </row>
    <row r="2450" spans="1:2" ht="12" customHeight="1" x14ac:dyDescent="0.3">
      <c r="A2450" s="1" t="s">
        <v>557</v>
      </c>
      <c r="B2450" s="1">
        <v>55</v>
      </c>
    </row>
    <row r="2451" spans="1:2" ht="12" customHeight="1" x14ac:dyDescent="0.3">
      <c r="A2451" s="1" t="s">
        <v>777</v>
      </c>
      <c r="B2451" s="1">
        <v>1</v>
      </c>
    </row>
    <row r="2452" spans="1:2" ht="12" customHeight="1" x14ac:dyDescent="0.3">
      <c r="A2452" s="1" t="s">
        <v>15618</v>
      </c>
      <c r="B2452" s="1">
        <v>11</v>
      </c>
    </row>
    <row r="2453" spans="1:2" ht="12" customHeight="1" x14ac:dyDescent="0.3">
      <c r="A2453" s="1" t="s">
        <v>5395</v>
      </c>
      <c r="B2453" s="1">
        <v>6</v>
      </c>
    </row>
    <row r="2454" spans="1:2" ht="12" customHeight="1" x14ac:dyDescent="0.3">
      <c r="A2454" s="1" t="s">
        <v>4727</v>
      </c>
      <c r="B2454" s="1">
        <v>5</v>
      </c>
    </row>
    <row r="2455" spans="1:2" ht="12" customHeight="1" x14ac:dyDescent="0.3">
      <c r="A2455" s="1" t="s">
        <v>4627</v>
      </c>
      <c r="B2455" s="1">
        <v>4</v>
      </c>
    </row>
    <row r="2456" spans="1:2" ht="12" customHeight="1" x14ac:dyDescent="0.3">
      <c r="A2456" s="1" t="s">
        <v>2224</v>
      </c>
      <c r="B2456" s="1">
        <v>5</v>
      </c>
    </row>
    <row r="2457" spans="1:2" ht="12" customHeight="1" x14ac:dyDescent="0.3">
      <c r="A2457" s="1" t="s">
        <v>7579</v>
      </c>
      <c r="B2457" s="1">
        <v>1</v>
      </c>
    </row>
    <row r="2458" spans="1:2" ht="12" customHeight="1" x14ac:dyDescent="0.3">
      <c r="A2458" s="1" t="s">
        <v>427</v>
      </c>
      <c r="B2458" s="1">
        <v>2</v>
      </c>
    </row>
    <row r="2459" spans="1:2" ht="12" customHeight="1" x14ac:dyDescent="0.3">
      <c r="A2459" s="1" t="s">
        <v>1291</v>
      </c>
      <c r="B2459" s="1">
        <v>1</v>
      </c>
    </row>
    <row r="2460" spans="1:2" ht="12" customHeight="1" x14ac:dyDescent="0.3">
      <c r="A2460" s="1" t="s">
        <v>6714</v>
      </c>
      <c r="B2460" s="1">
        <v>8</v>
      </c>
    </row>
    <row r="2461" spans="1:2" ht="12" customHeight="1" x14ac:dyDescent="0.3">
      <c r="A2461" s="1" t="s">
        <v>1046</v>
      </c>
      <c r="B2461" s="1">
        <v>1</v>
      </c>
    </row>
    <row r="2462" spans="1:2" ht="12" customHeight="1" x14ac:dyDescent="0.3">
      <c r="A2462" s="1" t="s">
        <v>1808</v>
      </c>
      <c r="B2462" s="1">
        <v>6</v>
      </c>
    </row>
    <row r="2463" spans="1:2" ht="12" customHeight="1" x14ac:dyDescent="0.3">
      <c r="A2463" s="1" t="s">
        <v>10159</v>
      </c>
      <c r="B2463" s="1">
        <v>4</v>
      </c>
    </row>
    <row r="2464" spans="1:2" ht="12" customHeight="1" x14ac:dyDescent="0.3">
      <c r="A2464" s="1" t="s">
        <v>6332</v>
      </c>
      <c r="B2464" s="1">
        <v>4</v>
      </c>
    </row>
    <row r="2465" spans="1:2" ht="12" customHeight="1" x14ac:dyDescent="0.3">
      <c r="A2465" s="1" t="s">
        <v>3313</v>
      </c>
      <c r="B2465" s="1">
        <v>7</v>
      </c>
    </row>
    <row r="2466" spans="1:2" ht="12" customHeight="1" x14ac:dyDescent="0.3">
      <c r="A2466" s="1" t="s">
        <v>2478</v>
      </c>
      <c r="B2466" s="1">
        <v>14</v>
      </c>
    </row>
    <row r="2467" spans="1:2" ht="12" customHeight="1" x14ac:dyDescent="0.3">
      <c r="A2467" s="1" t="s">
        <v>5639</v>
      </c>
      <c r="B2467" s="1">
        <v>7</v>
      </c>
    </row>
    <row r="2468" spans="1:2" ht="12" customHeight="1" x14ac:dyDescent="0.3">
      <c r="A2468" s="1" t="s">
        <v>1637</v>
      </c>
      <c r="B2468" s="1">
        <v>4</v>
      </c>
    </row>
    <row r="2469" spans="1:2" ht="12" customHeight="1" x14ac:dyDescent="0.3">
      <c r="A2469" s="1" t="s">
        <v>1638</v>
      </c>
      <c r="B2469" s="1">
        <v>17</v>
      </c>
    </row>
    <row r="2470" spans="1:2" ht="12" customHeight="1" x14ac:dyDescent="0.3">
      <c r="A2470" s="1" t="s">
        <v>5737</v>
      </c>
      <c r="B2470" s="1">
        <v>6</v>
      </c>
    </row>
    <row r="2471" spans="1:2" ht="12" customHeight="1" x14ac:dyDescent="0.3">
      <c r="A2471" s="1" t="s">
        <v>1418</v>
      </c>
      <c r="B2471" s="1">
        <v>1</v>
      </c>
    </row>
    <row r="2472" spans="1:2" ht="12" customHeight="1" x14ac:dyDescent="0.3">
      <c r="A2472" s="1" t="s">
        <v>1809</v>
      </c>
      <c r="B2472" s="1">
        <v>1</v>
      </c>
    </row>
    <row r="2473" spans="1:2" ht="12" customHeight="1" x14ac:dyDescent="0.3">
      <c r="A2473" s="1" t="s">
        <v>6951</v>
      </c>
      <c r="B2473" s="1">
        <v>6</v>
      </c>
    </row>
    <row r="2474" spans="1:2" ht="12" customHeight="1" x14ac:dyDescent="0.3">
      <c r="A2474" s="1" t="s">
        <v>6879</v>
      </c>
      <c r="B2474" s="1">
        <v>12</v>
      </c>
    </row>
    <row r="2475" spans="1:2" ht="12" customHeight="1" x14ac:dyDescent="0.3">
      <c r="A2475" s="1" t="s">
        <v>6333</v>
      </c>
      <c r="B2475" s="1">
        <v>9</v>
      </c>
    </row>
    <row r="2476" spans="1:2" ht="12" customHeight="1" x14ac:dyDescent="0.3">
      <c r="A2476" s="1" t="s">
        <v>1292</v>
      </c>
      <c r="B2476" s="1">
        <v>3</v>
      </c>
    </row>
    <row r="2477" spans="1:2" ht="12" customHeight="1" x14ac:dyDescent="0.3">
      <c r="A2477" s="1" t="s">
        <v>1293</v>
      </c>
      <c r="B2477" s="1">
        <v>2</v>
      </c>
    </row>
    <row r="2478" spans="1:2" ht="12" customHeight="1" x14ac:dyDescent="0.3">
      <c r="A2478" s="1" t="s">
        <v>1639</v>
      </c>
      <c r="B2478" s="1">
        <v>5</v>
      </c>
    </row>
    <row r="2479" spans="1:2" ht="12" customHeight="1" x14ac:dyDescent="0.3">
      <c r="A2479" s="1" t="s">
        <v>1810</v>
      </c>
      <c r="B2479" s="1">
        <v>19</v>
      </c>
    </row>
    <row r="2480" spans="1:2" ht="12" customHeight="1" x14ac:dyDescent="0.3">
      <c r="A2480" s="1" t="s">
        <v>2763</v>
      </c>
      <c r="B2480" s="1">
        <v>1</v>
      </c>
    </row>
    <row r="2481" spans="1:2" ht="12" customHeight="1" x14ac:dyDescent="0.3">
      <c r="A2481" s="1" t="s">
        <v>3100</v>
      </c>
      <c r="B2481" s="1">
        <v>1</v>
      </c>
    </row>
    <row r="2482" spans="1:2" ht="12" customHeight="1" x14ac:dyDescent="0.3">
      <c r="A2482" s="1" t="s">
        <v>2030</v>
      </c>
      <c r="B2482" s="1">
        <v>13</v>
      </c>
    </row>
    <row r="2483" spans="1:2" ht="12" customHeight="1" x14ac:dyDescent="0.3">
      <c r="A2483" s="1" t="s">
        <v>15619</v>
      </c>
      <c r="B2483" s="1">
        <v>2</v>
      </c>
    </row>
    <row r="2484" spans="1:2" ht="12" customHeight="1" x14ac:dyDescent="0.3">
      <c r="A2484" s="1" t="s">
        <v>3799</v>
      </c>
      <c r="B2484" s="1">
        <v>2</v>
      </c>
    </row>
    <row r="2485" spans="1:2" ht="12" customHeight="1" x14ac:dyDescent="0.3">
      <c r="A2485" s="1" t="s">
        <v>1294</v>
      </c>
      <c r="B2485" s="1">
        <v>2</v>
      </c>
    </row>
    <row r="2486" spans="1:2" ht="12" customHeight="1" x14ac:dyDescent="0.3">
      <c r="A2486" s="1" t="s">
        <v>6715</v>
      </c>
      <c r="B2486" s="1">
        <v>5</v>
      </c>
    </row>
    <row r="2487" spans="1:2" ht="12" customHeight="1" x14ac:dyDescent="0.3">
      <c r="A2487" s="1" t="s">
        <v>1538</v>
      </c>
      <c r="B2487" s="1">
        <v>1</v>
      </c>
    </row>
    <row r="2488" spans="1:2" ht="12" customHeight="1" x14ac:dyDescent="0.3">
      <c r="A2488" s="1" t="s">
        <v>7492</v>
      </c>
      <c r="B2488" s="1">
        <v>8</v>
      </c>
    </row>
    <row r="2489" spans="1:2" ht="12" customHeight="1" x14ac:dyDescent="0.3">
      <c r="A2489" s="1" t="s">
        <v>7602</v>
      </c>
      <c r="B2489" s="1">
        <v>4</v>
      </c>
    </row>
    <row r="2490" spans="1:2" ht="12" customHeight="1" x14ac:dyDescent="0.3">
      <c r="A2490" s="1" t="s">
        <v>6716</v>
      </c>
      <c r="B2490" s="1">
        <v>5</v>
      </c>
    </row>
    <row r="2491" spans="1:2" ht="12" customHeight="1" x14ac:dyDescent="0.3">
      <c r="A2491" s="1" t="s">
        <v>3736</v>
      </c>
      <c r="B2491" s="1">
        <v>2</v>
      </c>
    </row>
    <row r="2492" spans="1:2" ht="12" customHeight="1" x14ac:dyDescent="0.3">
      <c r="A2492" s="1" t="s">
        <v>3856</v>
      </c>
      <c r="B2492" s="1">
        <v>3</v>
      </c>
    </row>
    <row r="2493" spans="1:2" ht="12" customHeight="1" x14ac:dyDescent="0.3">
      <c r="A2493" s="1" t="s">
        <v>1539</v>
      </c>
      <c r="B2493" s="1">
        <v>2</v>
      </c>
    </row>
    <row r="2494" spans="1:2" ht="12" customHeight="1" x14ac:dyDescent="0.3">
      <c r="A2494" s="1" t="s">
        <v>7200</v>
      </c>
      <c r="B2494" s="1">
        <v>8</v>
      </c>
    </row>
    <row r="2495" spans="1:2" ht="12" customHeight="1" x14ac:dyDescent="0.3">
      <c r="A2495" s="1" t="s">
        <v>6803</v>
      </c>
      <c r="B2495" s="1">
        <v>4</v>
      </c>
    </row>
    <row r="2496" spans="1:2" ht="12" customHeight="1" x14ac:dyDescent="0.3">
      <c r="A2496" s="1" t="s">
        <v>6179</v>
      </c>
      <c r="B2496" s="1">
        <v>5</v>
      </c>
    </row>
    <row r="2497" spans="1:2" ht="12" customHeight="1" x14ac:dyDescent="0.3">
      <c r="A2497" s="1" t="s">
        <v>2031</v>
      </c>
      <c r="B2497" s="1">
        <v>5</v>
      </c>
    </row>
    <row r="2498" spans="1:2" ht="12" customHeight="1" x14ac:dyDescent="0.3">
      <c r="A2498" s="1" t="s">
        <v>558</v>
      </c>
      <c r="B2498" s="1">
        <v>3</v>
      </c>
    </row>
    <row r="2499" spans="1:2" ht="12" customHeight="1" x14ac:dyDescent="0.3">
      <c r="A2499" s="1" t="s">
        <v>902</v>
      </c>
      <c r="B2499" s="1">
        <v>1</v>
      </c>
    </row>
    <row r="2500" spans="1:2" ht="12" customHeight="1" x14ac:dyDescent="0.3">
      <c r="A2500" s="1" t="s">
        <v>2764</v>
      </c>
      <c r="B2500" s="1">
        <v>1</v>
      </c>
    </row>
    <row r="2501" spans="1:2" ht="12" customHeight="1" x14ac:dyDescent="0.3">
      <c r="A2501" s="1" t="s">
        <v>903</v>
      </c>
      <c r="B2501" s="1">
        <v>1</v>
      </c>
    </row>
    <row r="2502" spans="1:2" ht="12" customHeight="1" x14ac:dyDescent="0.3">
      <c r="A2502" s="1" t="s">
        <v>2390</v>
      </c>
      <c r="B2502" s="1">
        <v>1</v>
      </c>
    </row>
    <row r="2503" spans="1:2" ht="12" customHeight="1" x14ac:dyDescent="0.3">
      <c r="A2503" s="1" t="s">
        <v>4487</v>
      </c>
      <c r="B2503" s="1">
        <v>9</v>
      </c>
    </row>
    <row r="2504" spans="1:2" ht="12" customHeight="1" x14ac:dyDescent="0.3">
      <c r="A2504" s="1" t="s">
        <v>2552</v>
      </c>
      <c r="B2504" s="1">
        <v>3</v>
      </c>
    </row>
    <row r="2505" spans="1:2" ht="12" customHeight="1" x14ac:dyDescent="0.3">
      <c r="A2505" s="1" t="s">
        <v>342</v>
      </c>
      <c r="B2505" s="1">
        <v>1</v>
      </c>
    </row>
    <row r="2506" spans="1:2" ht="12" customHeight="1" x14ac:dyDescent="0.3">
      <c r="A2506" s="1" t="s">
        <v>2032</v>
      </c>
      <c r="B2506" s="1">
        <v>24</v>
      </c>
    </row>
    <row r="2507" spans="1:2" ht="12" customHeight="1" x14ac:dyDescent="0.3">
      <c r="A2507" s="1" t="s">
        <v>2688</v>
      </c>
      <c r="B2507" s="1">
        <v>34</v>
      </c>
    </row>
    <row r="2508" spans="1:2" ht="12" customHeight="1" x14ac:dyDescent="0.3">
      <c r="A2508" s="1" t="s">
        <v>7427</v>
      </c>
      <c r="B2508" s="1">
        <v>3</v>
      </c>
    </row>
    <row r="2509" spans="1:2" ht="12" customHeight="1" x14ac:dyDescent="0.3">
      <c r="A2509" s="1" t="s">
        <v>6588</v>
      </c>
      <c r="B2509" s="1">
        <v>6</v>
      </c>
    </row>
    <row r="2510" spans="1:2" ht="12" customHeight="1" x14ac:dyDescent="0.3">
      <c r="A2510" s="1" t="s">
        <v>3667</v>
      </c>
      <c r="B2510" s="1">
        <v>1</v>
      </c>
    </row>
    <row r="2511" spans="1:2" ht="12" customHeight="1" x14ac:dyDescent="0.3">
      <c r="A2511" s="1" t="s">
        <v>3668</v>
      </c>
      <c r="B2511" s="1">
        <v>2</v>
      </c>
    </row>
    <row r="2512" spans="1:2" ht="12" customHeight="1" x14ac:dyDescent="0.3">
      <c r="A2512" s="1" t="s">
        <v>559</v>
      </c>
      <c r="B2512" s="1">
        <v>3</v>
      </c>
    </row>
    <row r="2513" spans="1:2" ht="12" customHeight="1" x14ac:dyDescent="0.3">
      <c r="A2513" s="1" t="s">
        <v>3669</v>
      </c>
      <c r="B2513" s="1">
        <v>7</v>
      </c>
    </row>
    <row r="2514" spans="1:2" ht="12" customHeight="1" x14ac:dyDescent="0.3">
      <c r="A2514" s="1" t="s">
        <v>3670</v>
      </c>
      <c r="B2514" s="1">
        <v>1</v>
      </c>
    </row>
    <row r="2515" spans="1:2" ht="12" customHeight="1" x14ac:dyDescent="0.3">
      <c r="A2515" s="1" t="s">
        <v>4280</v>
      </c>
      <c r="B2515" s="1">
        <v>4</v>
      </c>
    </row>
    <row r="2516" spans="1:2" ht="12" customHeight="1" x14ac:dyDescent="0.3">
      <c r="A2516" s="1" t="s">
        <v>3461</v>
      </c>
      <c r="B2516" s="1">
        <v>3</v>
      </c>
    </row>
    <row r="2517" spans="1:2" ht="12" customHeight="1" x14ac:dyDescent="0.3">
      <c r="A2517" s="1" t="s">
        <v>2860</v>
      </c>
      <c r="B2517" s="1">
        <v>2</v>
      </c>
    </row>
    <row r="2518" spans="1:2" ht="12" customHeight="1" x14ac:dyDescent="0.3">
      <c r="A2518" s="1" t="s">
        <v>6902</v>
      </c>
      <c r="B2518" s="1">
        <v>4</v>
      </c>
    </row>
    <row r="2519" spans="1:2" ht="12" customHeight="1" x14ac:dyDescent="0.3">
      <c r="A2519" s="1" t="s">
        <v>6589</v>
      </c>
      <c r="B2519" s="1">
        <v>5</v>
      </c>
    </row>
    <row r="2520" spans="1:2" ht="12" customHeight="1" x14ac:dyDescent="0.3">
      <c r="A2520" s="1" t="s">
        <v>6334</v>
      </c>
      <c r="B2520" s="1">
        <v>3</v>
      </c>
    </row>
    <row r="2521" spans="1:2" ht="12" customHeight="1" x14ac:dyDescent="0.3">
      <c r="A2521" s="1" t="s">
        <v>428</v>
      </c>
      <c r="B2521" s="1">
        <v>1</v>
      </c>
    </row>
    <row r="2522" spans="1:2" ht="12" customHeight="1" x14ac:dyDescent="0.3">
      <c r="A2522" s="1" t="s">
        <v>1419</v>
      </c>
      <c r="B2522" s="1">
        <v>1</v>
      </c>
    </row>
    <row r="2523" spans="1:2" ht="12" customHeight="1" x14ac:dyDescent="0.3">
      <c r="A2523" s="1" t="s">
        <v>10219</v>
      </c>
      <c r="B2523" s="1">
        <v>3</v>
      </c>
    </row>
    <row r="2524" spans="1:2" ht="12" customHeight="1" x14ac:dyDescent="0.3">
      <c r="A2524" s="1" t="s">
        <v>10220</v>
      </c>
      <c r="B2524" s="1">
        <v>2</v>
      </c>
    </row>
    <row r="2525" spans="1:2" ht="12" customHeight="1" x14ac:dyDescent="0.3">
      <c r="A2525" s="1" t="s">
        <v>560</v>
      </c>
      <c r="B2525" s="1">
        <v>4</v>
      </c>
    </row>
    <row r="2526" spans="1:2" ht="12" customHeight="1" x14ac:dyDescent="0.3">
      <c r="A2526" s="1" t="s">
        <v>5396</v>
      </c>
      <c r="B2526" s="1">
        <v>1</v>
      </c>
    </row>
    <row r="2527" spans="1:2" ht="12" customHeight="1" x14ac:dyDescent="0.3">
      <c r="A2527" s="1" t="s">
        <v>3462</v>
      </c>
      <c r="B2527" s="1">
        <v>1</v>
      </c>
    </row>
    <row r="2528" spans="1:2" ht="12" customHeight="1" x14ac:dyDescent="0.3">
      <c r="A2528" s="1" t="s">
        <v>15620</v>
      </c>
      <c r="B2528" s="1">
        <v>3</v>
      </c>
    </row>
    <row r="2529" spans="1:2" ht="12" customHeight="1" x14ac:dyDescent="0.3">
      <c r="A2529" s="1" t="s">
        <v>3671</v>
      </c>
      <c r="B2529" s="1">
        <v>2</v>
      </c>
    </row>
    <row r="2530" spans="1:2" ht="12" customHeight="1" x14ac:dyDescent="0.3">
      <c r="A2530" s="1" t="s">
        <v>3672</v>
      </c>
      <c r="B2530" s="1">
        <v>2</v>
      </c>
    </row>
    <row r="2531" spans="1:2" ht="12" customHeight="1" x14ac:dyDescent="0.3">
      <c r="A2531" s="1" t="s">
        <v>3567</v>
      </c>
      <c r="B2531" s="1">
        <v>1</v>
      </c>
    </row>
    <row r="2532" spans="1:2" ht="12" customHeight="1" x14ac:dyDescent="0.3">
      <c r="A2532" s="1" t="s">
        <v>7603</v>
      </c>
      <c r="B2532" s="1">
        <v>10</v>
      </c>
    </row>
    <row r="2533" spans="1:2" ht="12" customHeight="1" x14ac:dyDescent="0.3">
      <c r="A2533" s="1" t="s">
        <v>3248</v>
      </c>
      <c r="B2533" s="1">
        <v>15</v>
      </c>
    </row>
    <row r="2534" spans="1:2" ht="12" customHeight="1" x14ac:dyDescent="0.3">
      <c r="A2534" s="1" t="s">
        <v>2553</v>
      </c>
      <c r="B2534" s="1">
        <v>2</v>
      </c>
    </row>
    <row r="2535" spans="1:2" ht="12" customHeight="1" x14ac:dyDescent="0.3">
      <c r="A2535" s="1" t="s">
        <v>6590</v>
      </c>
      <c r="B2535" s="1">
        <v>1</v>
      </c>
    </row>
    <row r="2536" spans="1:2" ht="12" customHeight="1" x14ac:dyDescent="0.3">
      <c r="A2536" s="1" t="s">
        <v>1420</v>
      </c>
      <c r="B2536" s="1">
        <v>2</v>
      </c>
    </row>
    <row r="2537" spans="1:2" ht="12" customHeight="1" x14ac:dyDescent="0.3">
      <c r="A2537" s="1" t="s">
        <v>3101</v>
      </c>
      <c r="B2537" s="1">
        <v>2</v>
      </c>
    </row>
    <row r="2538" spans="1:2" ht="12" customHeight="1" x14ac:dyDescent="0.3">
      <c r="A2538" s="1" t="s">
        <v>5912</v>
      </c>
      <c r="B2538" s="1">
        <v>2</v>
      </c>
    </row>
    <row r="2539" spans="1:2" ht="12" customHeight="1" x14ac:dyDescent="0.3">
      <c r="A2539" s="1" t="s">
        <v>1124</v>
      </c>
      <c r="B2539" s="1">
        <v>22</v>
      </c>
    </row>
    <row r="2540" spans="1:2" ht="12" customHeight="1" x14ac:dyDescent="0.3">
      <c r="A2540" s="1" t="s">
        <v>7604</v>
      </c>
      <c r="B2540" s="1">
        <v>3</v>
      </c>
    </row>
    <row r="2541" spans="1:2" ht="12" customHeight="1" x14ac:dyDescent="0.3">
      <c r="A2541" s="1" t="s">
        <v>7605</v>
      </c>
      <c r="B2541" s="1">
        <v>6</v>
      </c>
    </row>
    <row r="2542" spans="1:2" ht="12" customHeight="1" x14ac:dyDescent="0.3">
      <c r="A2542" s="1" t="s">
        <v>1047</v>
      </c>
      <c r="B2542" s="1">
        <v>1</v>
      </c>
    </row>
    <row r="2543" spans="1:2" ht="12" customHeight="1" x14ac:dyDescent="0.3">
      <c r="A2543" s="1" t="s">
        <v>1421</v>
      </c>
      <c r="B2543" s="1">
        <v>3</v>
      </c>
    </row>
    <row r="2544" spans="1:2" ht="12" customHeight="1" x14ac:dyDescent="0.3">
      <c r="A2544" s="1" t="s">
        <v>1192</v>
      </c>
      <c r="B2544" s="1">
        <v>3</v>
      </c>
    </row>
    <row r="2545" spans="1:2" ht="12" customHeight="1" x14ac:dyDescent="0.3">
      <c r="A2545" s="1" t="s">
        <v>7606</v>
      </c>
      <c r="B2545" s="1">
        <v>2</v>
      </c>
    </row>
    <row r="2546" spans="1:2" ht="12" customHeight="1" x14ac:dyDescent="0.3">
      <c r="A2546" s="1" t="s">
        <v>7428</v>
      </c>
      <c r="B2546" s="1">
        <v>8</v>
      </c>
    </row>
    <row r="2547" spans="1:2" ht="12" customHeight="1" x14ac:dyDescent="0.3">
      <c r="A2547" s="1" t="s">
        <v>2554</v>
      </c>
      <c r="B2547" s="1">
        <v>1</v>
      </c>
    </row>
    <row r="2548" spans="1:2" ht="12" customHeight="1" x14ac:dyDescent="0.3">
      <c r="A2548" s="1" t="s">
        <v>429</v>
      </c>
      <c r="B2548" s="1">
        <v>3</v>
      </c>
    </row>
    <row r="2549" spans="1:2" ht="12" customHeight="1" x14ac:dyDescent="0.3">
      <c r="A2549" s="1" t="s">
        <v>2225</v>
      </c>
      <c r="B2549" s="1">
        <v>4</v>
      </c>
    </row>
    <row r="2550" spans="1:2" ht="12" customHeight="1" x14ac:dyDescent="0.3">
      <c r="A2550" s="1" t="s">
        <v>1048</v>
      </c>
      <c r="B2550" s="1">
        <v>1</v>
      </c>
    </row>
    <row r="2551" spans="1:2" ht="12" customHeight="1" x14ac:dyDescent="0.3">
      <c r="A2551" s="1" t="s">
        <v>2479</v>
      </c>
      <c r="B2551" s="1">
        <v>4</v>
      </c>
    </row>
    <row r="2552" spans="1:2" ht="12" customHeight="1" x14ac:dyDescent="0.3">
      <c r="A2552" s="1" t="s">
        <v>1811</v>
      </c>
      <c r="B2552" s="1">
        <v>1</v>
      </c>
    </row>
    <row r="2553" spans="1:2" ht="12" customHeight="1" x14ac:dyDescent="0.3">
      <c r="A2553" s="1" t="s">
        <v>1422</v>
      </c>
      <c r="B2553" s="1">
        <v>1</v>
      </c>
    </row>
    <row r="2554" spans="1:2" ht="12" customHeight="1" x14ac:dyDescent="0.3">
      <c r="A2554" s="1" t="s">
        <v>1193</v>
      </c>
      <c r="B2554" s="1">
        <v>1</v>
      </c>
    </row>
    <row r="2555" spans="1:2" ht="12" customHeight="1" x14ac:dyDescent="0.3">
      <c r="A2555" s="1" t="s">
        <v>4153</v>
      </c>
      <c r="B2555" s="1">
        <v>2</v>
      </c>
    </row>
    <row r="2556" spans="1:2" ht="12" customHeight="1" x14ac:dyDescent="0.3">
      <c r="A2556" s="1" t="s">
        <v>2391</v>
      </c>
      <c r="B2556" s="1">
        <v>4</v>
      </c>
    </row>
    <row r="2557" spans="1:2" ht="12" customHeight="1" x14ac:dyDescent="0.3">
      <c r="A2557" s="1" t="s">
        <v>4075</v>
      </c>
      <c r="B2557" s="1">
        <v>6</v>
      </c>
    </row>
    <row r="2558" spans="1:2" ht="12" customHeight="1" x14ac:dyDescent="0.3">
      <c r="A2558" s="1" t="s">
        <v>5640</v>
      </c>
      <c r="B2558" s="1">
        <v>3</v>
      </c>
    </row>
    <row r="2559" spans="1:2" ht="12" customHeight="1" x14ac:dyDescent="0.3">
      <c r="A2559" s="1" t="s">
        <v>6903</v>
      </c>
      <c r="B2559" s="1">
        <v>4</v>
      </c>
    </row>
    <row r="2560" spans="1:2" ht="12" customHeight="1" x14ac:dyDescent="0.3">
      <c r="A2560" s="1" t="s">
        <v>2765</v>
      </c>
      <c r="B2560" s="1">
        <v>1</v>
      </c>
    </row>
    <row r="2561" spans="1:2" ht="12" customHeight="1" x14ac:dyDescent="0.3">
      <c r="A2561" s="1" t="s">
        <v>3463</v>
      </c>
      <c r="B2561" s="1">
        <v>1</v>
      </c>
    </row>
    <row r="2562" spans="1:2" ht="12" customHeight="1" x14ac:dyDescent="0.3">
      <c r="A2562" s="1" t="s">
        <v>1640</v>
      </c>
      <c r="B2562" s="1">
        <v>3</v>
      </c>
    </row>
    <row r="2563" spans="1:2" ht="12" customHeight="1" x14ac:dyDescent="0.3">
      <c r="A2563" s="1" t="s">
        <v>2766</v>
      </c>
      <c r="B2563" s="1">
        <v>4</v>
      </c>
    </row>
    <row r="2564" spans="1:2" ht="12" customHeight="1" x14ac:dyDescent="0.3">
      <c r="A2564" s="1" t="s">
        <v>561</v>
      </c>
      <c r="B2564" s="1">
        <v>8</v>
      </c>
    </row>
    <row r="2565" spans="1:2" ht="12" customHeight="1" x14ac:dyDescent="0.3">
      <c r="A2565" s="1" t="s">
        <v>102</v>
      </c>
      <c r="B2565" s="1">
        <v>8</v>
      </c>
    </row>
    <row r="2566" spans="1:2" ht="12" customHeight="1" x14ac:dyDescent="0.3">
      <c r="A2566" s="1" t="s">
        <v>1125</v>
      </c>
      <c r="B2566" s="1">
        <v>2</v>
      </c>
    </row>
    <row r="2567" spans="1:2" ht="12" customHeight="1" x14ac:dyDescent="0.3">
      <c r="A2567" s="1" t="s">
        <v>7429</v>
      </c>
      <c r="B2567" s="1">
        <v>1</v>
      </c>
    </row>
    <row r="2568" spans="1:2" ht="12" customHeight="1" x14ac:dyDescent="0.3">
      <c r="A2568" s="1" t="s">
        <v>1540</v>
      </c>
      <c r="B2568" s="1">
        <v>3</v>
      </c>
    </row>
    <row r="2569" spans="1:2" ht="12" customHeight="1" x14ac:dyDescent="0.3">
      <c r="A2569" s="1" t="s">
        <v>3379</v>
      </c>
      <c r="B2569" s="1">
        <v>7</v>
      </c>
    </row>
    <row r="2570" spans="1:2" ht="12" customHeight="1" x14ac:dyDescent="0.3">
      <c r="A2570" s="1" t="s">
        <v>3007</v>
      </c>
      <c r="B2570" s="1">
        <v>14</v>
      </c>
    </row>
    <row r="2571" spans="1:2" ht="12" customHeight="1" x14ac:dyDescent="0.3">
      <c r="A2571" s="1" t="s">
        <v>5738</v>
      </c>
      <c r="B2571" s="1">
        <v>3</v>
      </c>
    </row>
    <row r="2572" spans="1:2" ht="12" customHeight="1" x14ac:dyDescent="0.3">
      <c r="A2572" s="1" t="s">
        <v>3589</v>
      </c>
      <c r="B2572" s="1">
        <v>12</v>
      </c>
    </row>
    <row r="2573" spans="1:2" ht="12" customHeight="1" x14ac:dyDescent="0.3">
      <c r="A2573" s="1" t="s">
        <v>1295</v>
      </c>
      <c r="B2573" s="1">
        <v>2</v>
      </c>
    </row>
    <row r="2574" spans="1:2" ht="12" customHeight="1" x14ac:dyDescent="0.3">
      <c r="A2574" s="1" t="s">
        <v>1296</v>
      </c>
      <c r="B2574" s="1">
        <v>1</v>
      </c>
    </row>
    <row r="2575" spans="1:2" ht="12" customHeight="1" x14ac:dyDescent="0.3">
      <c r="A2575" s="1" t="s">
        <v>5739</v>
      </c>
      <c r="B2575" s="1">
        <v>2</v>
      </c>
    </row>
    <row r="2576" spans="1:2" ht="12" customHeight="1" x14ac:dyDescent="0.3">
      <c r="A2576" s="1" t="s">
        <v>5493</v>
      </c>
      <c r="B2576" s="1">
        <v>2</v>
      </c>
    </row>
    <row r="2577" spans="1:2" ht="12" customHeight="1" x14ac:dyDescent="0.3">
      <c r="A2577" s="1" t="s">
        <v>778</v>
      </c>
      <c r="B2577" s="1">
        <v>1</v>
      </c>
    </row>
    <row r="2578" spans="1:2" ht="12" customHeight="1" x14ac:dyDescent="0.3">
      <c r="A2578" s="1" t="s">
        <v>6049</v>
      </c>
      <c r="B2578" s="1">
        <v>34</v>
      </c>
    </row>
    <row r="2579" spans="1:2" ht="12" customHeight="1" x14ac:dyDescent="0.3">
      <c r="A2579" s="1" t="s">
        <v>2033</v>
      </c>
      <c r="B2579" s="1">
        <v>5</v>
      </c>
    </row>
    <row r="2580" spans="1:2" ht="12" customHeight="1" x14ac:dyDescent="0.3">
      <c r="A2580" s="1" t="s">
        <v>10276</v>
      </c>
      <c r="B2580" s="1">
        <v>4</v>
      </c>
    </row>
    <row r="2581" spans="1:2" ht="12" customHeight="1" x14ac:dyDescent="0.3">
      <c r="A2581" s="1" t="s">
        <v>5339</v>
      </c>
      <c r="B2581" s="1">
        <v>2</v>
      </c>
    </row>
    <row r="2582" spans="1:2" ht="12" customHeight="1" x14ac:dyDescent="0.3">
      <c r="A2582" s="1" t="s">
        <v>7430</v>
      </c>
      <c r="B2582" s="1">
        <v>1</v>
      </c>
    </row>
    <row r="2583" spans="1:2" ht="12" customHeight="1" x14ac:dyDescent="0.3">
      <c r="A2583" s="1" t="s">
        <v>2555</v>
      </c>
      <c r="B2583" s="1">
        <v>1</v>
      </c>
    </row>
    <row r="2584" spans="1:2" ht="12" customHeight="1" x14ac:dyDescent="0.3">
      <c r="A2584" s="1" t="s">
        <v>7504</v>
      </c>
      <c r="B2584" s="1">
        <v>10</v>
      </c>
    </row>
    <row r="2585" spans="1:2" ht="12" customHeight="1" x14ac:dyDescent="0.3">
      <c r="A2585" s="1" t="s">
        <v>562</v>
      </c>
      <c r="B2585" s="1">
        <v>1</v>
      </c>
    </row>
    <row r="2586" spans="1:2" ht="12" customHeight="1" x14ac:dyDescent="0.3">
      <c r="A2586" s="1" t="s">
        <v>10282</v>
      </c>
      <c r="B2586" s="1">
        <v>1</v>
      </c>
    </row>
    <row r="2587" spans="1:2" ht="12" customHeight="1" x14ac:dyDescent="0.3">
      <c r="A2587" s="1" t="s">
        <v>4281</v>
      </c>
      <c r="B2587" s="1">
        <v>42</v>
      </c>
    </row>
    <row r="2588" spans="1:2" ht="12" customHeight="1" x14ac:dyDescent="0.3">
      <c r="A2588" s="1" t="s">
        <v>1812</v>
      </c>
      <c r="B2588" s="1">
        <v>3</v>
      </c>
    </row>
    <row r="2589" spans="1:2" ht="12" customHeight="1" x14ac:dyDescent="0.3">
      <c r="A2589" s="1" t="s">
        <v>3008</v>
      </c>
      <c r="B2589" s="1">
        <v>4</v>
      </c>
    </row>
    <row r="2590" spans="1:2" ht="12" customHeight="1" x14ac:dyDescent="0.3">
      <c r="A2590" s="1" t="s">
        <v>3464</v>
      </c>
      <c r="B2590" s="1">
        <v>3</v>
      </c>
    </row>
    <row r="2591" spans="1:2" ht="12" customHeight="1" x14ac:dyDescent="0.3">
      <c r="A2591" s="1" t="s">
        <v>7225</v>
      </c>
      <c r="B2591" s="1">
        <v>35</v>
      </c>
    </row>
    <row r="2592" spans="1:2" ht="12" customHeight="1" x14ac:dyDescent="0.3">
      <c r="A2592" s="1" t="s">
        <v>563</v>
      </c>
      <c r="B2592" s="1">
        <v>1</v>
      </c>
    </row>
    <row r="2593" spans="1:2" ht="12" customHeight="1" x14ac:dyDescent="0.3">
      <c r="A2593" s="1" t="s">
        <v>1813</v>
      </c>
      <c r="B2593" s="1">
        <v>2</v>
      </c>
    </row>
    <row r="2594" spans="1:2" ht="12" customHeight="1" x14ac:dyDescent="0.3">
      <c r="A2594" s="1" t="s">
        <v>564</v>
      </c>
      <c r="B2594" s="1">
        <v>2</v>
      </c>
    </row>
    <row r="2595" spans="1:2" ht="12" customHeight="1" x14ac:dyDescent="0.3">
      <c r="A2595" s="1" t="s">
        <v>6441</v>
      </c>
      <c r="B2595" s="1">
        <v>2</v>
      </c>
    </row>
    <row r="2596" spans="1:2" ht="12" customHeight="1" x14ac:dyDescent="0.3">
      <c r="A2596" s="1" t="s">
        <v>3249</v>
      </c>
      <c r="B2596" s="1">
        <v>13</v>
      </c>
    </row>
    <row r="2597" spans="1:2" ht="12" customHeight="1" x14ac:dyDescent="0.3">
      <c r="A2597" s="1" t="s">
        <v>1423</v>
      </c>
      <c r="B2597" s="1">
        <v>15</v>
      </c>
    </row>
    <row r="2598" spans="1:2" ht="12" customHeight="1" x14ac:dyDescent="0.3">
      <c r="A2598" s="1" t="s">
        <v>15621</v>
      </c>
      <c r="B2598" s="1">
        <v>2</v>
      </c>
    </row>
    <row r="2599" spans="1:2" ht="12" customHeight="1" x14ac:dyDescent="0.3">
      <c r="A2599" s="1" t="s">
        <v>2909</v>
      </c>
      <c r="B2599" s="1">
        <v>1</v>
      </c>
    </row>
    <row r="2600" spans="1:2" ht="12" customHeight="1" x14ac:dyDescent="0.3">
      <c r="A2600" s="1" t="s">
        <v>2034</v>
      </c>
      <c r="B2600" s="1">
        <v>7</v>
      </c>
    </row>
    <row r="2601" spans="1:2" ht="12" customHeight="1" x14ac:dyDescent="0.3">
      <c r="A2601" s="1" t="s">
        <v>6294</v>
      </c>
      <c r="B2601" s="1">
        <v>9</v>
      </c>
    </row>
    <row r="2602" spans="1:2" ht="12" customHeight="1" x14ac:dyDescent="0.3">
      <c r="A2602" s="1" t="s">
        <v>5853</v>
      </c>
      <c r="B2602" s="1">
        <v>47</v>
      </c>
    </row>
    <row r="2603" spans="1:2" ht="12" customHeight="1" x14ac:dyDescent="0.3">
      <c r="A2603" s="1" t="s">
        <v>6952</v>
      </c>
      <c r="B2603" s="1">
        <v>32</v>
      </c>
    </row>
    <row r="2604" spans="1:2" ht="12" customHeight="1" x14ac:dyDescent="0.3">
      <c r="A2604" s="1" t="s">
        <v>3737</v>
      </c>
      <c r="B2604" s="1">
        <v>1</v>
      </c>
    </row>
    <row r="2605" spans="1:2" ht="12" customHeight="1" x14ac:dyDescent="0.3">
      <c r="A2605" s="1" t="s">
        <v>3611</v>
      </c>
      <c r="B2605" s="1">
        <v>1</v>
      </c>
    </row>
    <row r="2606" spans="1:2" ht="12" customHeight="1" x14ac:dyDescent="0.3">
      <c r="A2606" s="1" t="s">
        <v>7411</v>
      </c>
      <c r="B2606" s="1">
        <v>1</v>
      </c>
    </row>
    <row r="2607" spans="1:2" ht="12" customHeight="1" x14ac:dyDescent="0.3">
      <c r="A2607" s="1" t="s">
        <v>2556</v>
      </c>
      <c r="B2607" s="1">
        <v>1</v>
      </c>
    </row>
    <row r="2608" spans="1:2" ht="12" customHeight="1" x14ac:dyDescent="0.3">
      <c r="A2608" s="1" t="s">
        <v>4674</v>
      </c>
      <c r="B2608" s="1">
        <v>2</v>
      </c>
    </row>
    <row r="2609" spans="1:2" ht="12" customHeight="1" x14ac:dyDescent="0.3">
      <c r="A2609" s="1" t="s">
        <v>7607</v>
      </c>
      <c r="B2609" s="1">
        <v>3</v>
      </c>
    </row>
    <row r="2610" spans="1:2" ht="12" customHeight="1" x14ac:dyDescent="0.3">
      <c r="A2610" s="1" t="s">
        <v>7608</v>
      </c>
      <c r="B2610" s="1">
        <v>1</v>
      </c>
    </row>
    <row r="2611" spans="1:2" ht="12" customHeight="1" x14ac:dyDescent="0.3">
      <c r="A2611" s="1" t="s">
        <v>2035</v>
      </c>
      <c r="B2611" s="1">
        <v>6</v>
      </c>
    </row>
    <row r="2612" spans="1:2" ht="12" customHeight="1" x14ac:dyDescent="0.3">
      <c r="A2612" s="1" t="s">
        <v>2557</v>
      </c>
      <c r="B2612" s="1">
        <v>1</v>
      </c>
    </row>
    <row r="2613" spans="1:2" ht="12" customHeight="1" x14ac:dyDescent="0.3">
      <c r="A2613" s="1" t="s">
        <v>5105</v>
      </c>
      <c r="B2613" s="1">
        <v>4</v>
      </c>
    </row>
    <row r="2614" spans="1:2" ht="12" customHeight="1" x14ac:dyDescent="0.3">
      <c r="A2614" s="1" t="s">
        <v>7352</v>
      </c>
      <c r="B2614" s="1">
        <v>1</v>
      </c>
    </row>
    <row r="2615" spans="1:2" ht="12" customHeight="1" x14ac:dyDescent="0.3">
      <c r="A2615" s="1" t="s">
        <v>3314</v>
      </c>
      <c r="B2615" s="1">
        <v>18</v>
      </c>
    </row>
    <row r="2616" spans="1:2" ht="12" customHeight="1" x14ac:dyDescent="0.3">
      <c r="A2616" s="1" t="s">
        <v>7609</v>
      </c>
      <c r="B2616" s="1">
        <v>1</v>
      </c>
    </row>
    <row r="2617" spans="1:2" ht="12" customHeight="1" x14ac:dyDescent="0.3">
      <c r="A2617" s="1" t="s">
        <v>1194</v>
      </c>
      <c r="B2617" s="1">
        <v>1</v>
      </c>
    </row>
    <row r="2618" spans="1:2" ht="12" customHeight="1" x14ac:dyDescent="0.3">
      <c r="A2618" s="1" t="s">
        <v>1424</v>
      </c>
      <c r="B2618" s="1">
        <v>2</v>
      </c>
    </row>
    <row r="2619" spans="1:2" ht="12" customHeight="1" x14ac:dyDescent="0.3">
      <c r="A2619" s="1" t="s">
        <v>103</v>
      </c>
      <c r="B2619" s="1">
        <v>1</v>
      </c>
    </row>
    <row r="2620" spans="1:2" ht="12" customHeight="1" x14ac:dyDescent="0.3">
      <c r="A2620" s="1" t="s">
        <v>904</v>
      </c>
      <c r="B2620" s="1">
        <v>2</v>
      </c>
    </row>
    <row r="2621" spans="1:2" ht="12" customHeight="1" x14ac:dyDescent="0.3">
      <c r="A2621" s="1" t="s">
        <v>4249</v>
      </c>
      <c r="B2621" s="1">
        <v>2</v>
      </c>
    </row>
    <row r="2622" spans="1:2" ht="12" customHeight="1" x14ac:dyDescent="0.3">
      <c r="A2622" s="1" t="s">
        <v>3983</v>
      </c>
      <c r="B2622" s="1">
        <v>5</v>
      </c>
    </row>
    <row r="2623" spans="1:2" ht="12" customHeight="1" x14ac:dyDescent="0.3">
      <c r="A2623" s="1" t="s">
        <v>4628</v>
      </c>
      <c r="B2623" s="1">
        <v>40</v>
      </c>
    </row>
    <row r="2624" spans="1:2" ht="12" customHeight="1" x14ac:dyDescent="0.3">
      <c r="A2624" s="1" t="s">
        <v>4811</v>
      </c>
      <c r="B2624" s="1">
        <v>6</v>
      </c>
    </row>
    <row r="2625" spans="1:2" ht="12" customHeight="1" x14ac:dyDescent="0.3">
      <c r="A2625" s="1" t="s">
        <v>6904</v>
      </c>
      <c r="B2625" s="1">
        <v>3</v>
      </c>
    </row>
    <row r="2626" spans="1:2" ht="12" customHeight="1" x14ac:dyDescent="0.3">
      <c r="A2626" s="1" t="s">
        <v>4540</v>
      </c>
      <c r="B2626" s="1">
        <v>3</v>
      </c>
    </row>
    <row r="2627" spans="1:2" ht="12" customHeight="1" x14ac:dyDescent="0.3">
      <c r="A2627" s="1" t="s">
        <v>3465</v>
      </c>
      <c r="B2627" s="1">
        <v>4</v>
      </c>
    </row>
    <row r="2628" spans="1:2" ht="12" customHeight="1" x14ac:dyDescent="0.3">
      <c r="A2628" s="1" t="s">
        <v>1541</v>
      </c>
      <c r="B2628" s="1">
        <v>1</v>
      </c>
    </row>
    <row r="2629" spans="1:2" ht="12" customHeight="1" x14ac:dyDescent="0.3">
      <c r="A2629" s="1" t="s">
        <v>4137</v>
      </c>
      <c r="B2629" s="1">
        <v>57</v>
      </c>
    </row>
    <row r="2630" spans="1:2" ht="12" customHeight="1" x14ac:dyDescent="0.3">
      <c r="A2630" s="1" t="s">
        <v>6180</v>
      </c>
      <c r="B2630" s="1">
        <v>1</v>
      </c>
    </row>
    <row r="2631" spans="1:2" ht="12" customHeight="1" x14ac:dyDescent="0.3">
      <c r="A2631" s="1" t="s">
        <v>3466</v>
      </c>
      <c r="B2631" s="1">
        <v>5</v>
      </c>
    </row>
    <row r="2632" spans="1:2" ht="12" customHeight="1" x14ac:dyDescent="0.3">
      <c r="A2632" s="1" t="s">
        <v>1425</v>
      </c>
      <c r="B2632" s="1">
        <v>2</v>
      </c>
    </row>
    <row r="2633" spans="1:2" ht="12" customHeight="1" x14ac:dyDescent="0.3">
      <c r="A2633" s="1" t="s">
        <v>6264</v>
      </c>
      <c r="B2633" s="1">
        <v>4</v>
      </c>
    </row>
    <row r="2634" spans="1:2" ht="12" customHeight="1" x14ac:dyDescent="0.3">
      <c r="A2634" s="1" t="s">
        <v>5208</v>
      </c>
      <c r="B2634" s="1">
        <v>1</v>
      </c>
    </row>
    <row r="2635" spans="1:2" ht="12" customHeight="1" x14ac:dyDescent="0.3">
      <c r="A2635" s="1" t="s">
        <v>6591</v>
      </c>
      <c r="B2635" s="1">
        <v>6</v>
      </c>
    </row>
    <row r="2636" spans="1:2" ht="12" customHeight="1" x14ac:dyDescent="0.3">
      <c r="A2636" s="1" t="s">
        <v>1297</v>
      </c>
      <c r="B2636" s="1">
        <v>10</v>
      </c>
    </row>
    <row r="2637" spans="1:2" ht="12" customHeight="1" x14ac:dyDescent="0.3">
      <c r="A2637" s="1" t="s">
        <v>2767</v>
      </c>
      <c r="B2637" s="1">
        <v>1</v>
      </c>
    </row>
    <row r="2638" spans="1:2" ht="12" customHeight="1" x14ac:dyDescent="0.3">
      <c r="A2638" s="1" t="s">
        <v>5740</v>
      </c>
      <c r="B2638" s="1">
        <v>5</v>
      </c>
    </row>
    <row r="2639" spans="1:2" ht="12" customHeight="1" x14ac:dyDescent="0.3">
      <c r="A2639" s="1" t="s">
        <v>3102</v>
      </c>
      <c r="B2639" s="1">
        <v>2</v>
      </c>
    </row>
    <row r="2640" spans="1:2" ht="12" customHeight="1" x14ac:dyDescent="0.3">
      <c r="A2640" s="1" t="s">
        <v>5708</v>
      </c>
      <c r="B2640" s="1">
        <v>4</v>
      </c>
    </row>
    <row r="2641" spans="1:2" ht="12" customHeight="1" x14ac:dyDescent="0.3">
      <c r="A2641" s="1" t="s">
        <v>6592</v>
      </c>
      <c r="B2641" s="1">
        <v>2</v>
      </c>
    </row>
    <row r="2642" spans="1:2" ht="12" customHeight="1" x14ac:dyDescent="0.3">
      <c r="A2642" s="1" t="s">
        <v>4629</v>
      </c>
      <c r="B2642" s="1">
        <v>27</v>
      </c>
    </row>
    <row r="2643" spans="1:2" ht="12" customHeight="1" x14ac:dyDescent="0.3">
      <c r="A2643" s="1" t="s">
        <v>7066</v>
      </c>
      <c r="B2643" s="1">
        <v>4</v>
      </c>
    </row>
    <row r="2644" spans="1:2" ht="12" customHeight="1" x14ac:dyDescent="0.3">
      <c r="A2644" s="1" t="s">
        <v>4812</v>
      </c>
      <c r="B2644" s="1">
        <v>2</v>
      </c>
    </row>
    <row r="2645" spans="1:2" ht="12" customHeight="1" x14ac:dyDescent="0.3">
      <c r="A2645" s="1" t="s">
        <v>6717</v>
      </c>
      <c r="B2645" s="1">
        <v>5</v>
      </c>
    </row>
    <row r="2646" spans="1:2" ht="12" customHeight="1" x14ac:dyDescent="0.3">
      <c r="A2646" s="1" t="s">
        <v>4752</v>
      </c>
      <c r="B2646" s="1">
        <v>3</v>
      </c>
    </row>
    <row r="2647" spans="1:2" ht="12" customHeight="1" x14ac:dyDescent="0.3">
      <c r="A2647" s="1" t="s">
        <v>5471</v>
      </c>
      <c r="B2647" s="1">
        <v>1</v>
      </c>
    </row>
    <row r="2648" spans="1:2" ht="12" customHeight="1" x14ac:dyDescent="0.3">
      <c r="A2648" s="1" t="s">
        <v>1426</v>
      </c>
      <c r="B2648" s="1">
        <v>3</v>
      </c>
    </row>
    <row r="2649" spans="1:2" ht="12" customHeight="1" x14ac:dyDescent="0.3">
      <c r="A2649" s="1" t="s">
        <v>5106</v>
      </c>
      <c r="B2649" s="1">
        <v>1</v>
      </c>
    </row>
    <row r="2650" spans="1:2" ht="12" customHeight="1" x14ac:dyDescent="0.3">
      <c r="A2650" s="1" t="s">
        <v>10346</v>
      </c>
      <c r="B2650" s="1">
        <v>2</v>
      </c>
    </row>
    <row r="2651" spans="1:2" ht="12" customHeight="1" x14ac:dyDescent="0.3">
      <c r="A2651" s="1" t="s">
        <v>4017</v>
      </c>
      <c r="B2651" s="1">
        <v>5</v>
      </c>
    </row>
    <row r="2652" spans="1:2" ht="12" customHeight="1" x14ac:dyDescent="0.3">
      <c r="A2652" s="1" t="s">
        <v>3612</v>
      </c>
      <c r="B2652" s="1">
        <v>2</v>
      </c>
    </row>
    <row r="2653" spans="1:2" ht="12" customHeight="1" x14ac:dyDescent="0.3">
      <c r="A2653" s="1" t="s">
        <v>4571</v>
      </c>
      <c r="B2653" s="1">
        <v>67</v>
      </c>
    </row>
    <row r="2654" spans="1:2" ht="12" customHeight="1" x14ac:dyDescent="0.3">
      <c r="A2654" s="1" t="s">
        <v>5298</v>
      </c>
      <c r="B2654" s="1">
        <v>2</v>
      </c>
    </row>
    <row r="2655" spans="1:2" ht="12" customHeight="1" x14ac:dyDescent="0.3">
      <c r="A2655" s="1" t="s">
        <v>5397</v>
      </c>
      <c r="B2655" s="1">
        <v>2</v>
      </c>
    </row>
    <row r="2656" spans="1:2" ht="12" customHeight="1" x14ac:dyDescent="0.3">
      <c r="A2656" s="1" t="s">
        <v>1814</v>
      </c>
      <c r="B2656" s="1">
        <v>6</v>
      </c>
    </row>
    <row r="2657" spans="1:2" ht="12" customHeight="1" x14ac:dyDescent="0.3">
      <c r="A2657" s="1" t="s">
        <v>4874</v>
      </c>
      <c r="B2657" s="1">
        <v>13</v>
      </c>
    </row>
    <row r="2658" spans="1:2" ht="12" customHeight="1" x14ac:dyDescent="0.3">
      <c r="A2658" s="1" t="s">
        <v>430</v>
      </c>
      <c r="B2658" s="1">
        <v>2</v>
      </c>
    </row>
    <row r="2659" spans="1:2" ht="12" customHeight="1" x14ac:dyDescent="0.3">
      <c r="A2659" s="1" t="s">
        <v>1815</v>
      </c>
      <c r="B2659" s="1">
        <v>2</v>
      </c>
    </row>
    <row r="2660" spans="1:2" ht="12" customHeight="1" x14ac:dyDescent="0.3">
      <c r="A2660" s="1" t="s">
        <v>5398</v>
      </c>
      <c r="B2660" s="1">
        <v>2</v>
      </c>
    </row>
    <row r="2661" spans="1:2" ht="12" customHeight="1" x14ac:dyDescent="0.3">
      <c r="A2661" s="1" t="s">
        <v>3009</v>
      </c>
      <c r="B2661" s="1">
        <v>4</v>
      </c>
    </row>
    <row r="2662" spans="1:2" ht="12" customHeight="1" x14ac:dyDescent="0.3">
      <c r="A2662" s="1" t="s">
        <v>6442</v>
      </c>
      <c r="B2662" s="1">
        <v>1</v>
      </c>
    </row>
    <row r="2663" spans="1:2" ht="12" customHeight="1" x14ac:dyDescent="0.3">
      <c r="A2663" s="1" t="s">
        <v>565</v>
      </c>
      <c r="B2663" s="1">
        <v>2</v>
      </c>
    </row>
    <row r="2664" spans="1:2" ht="12" customHeight="1" x14ac:dyDescent="0.3">
      <c r="A2664" s="1" t="s">
        <v>5340</v>
      </c>
      <c r="B2664" s="1">
        <v>2</v>
      </c>
    </row>
    <row r="2665" spans="1:2" ht="12" customHeight="1" x14ac:dyDescent="0.3">
      <c r="A2665" s="1" t="s">
        <v>3893</v>
      </c>
      <c r="B2665" s="1">
        <v>3</v>
      </c>
    </row>
    <row r="2666" spans="1:2" ht="12" customHeight="1" x14ac:dyDescent="0.3">
      <c r="A2666" s="1" t="s">
        <v>4813</v>
      </c>
      <c r="B2666" s="1">
        <v>2</v>
      </c>
    </row>
    <row r="2667" spans="1:2" ht="12" customHeight="1" x14ac:dyDescent="0.3">
      <c r="A2667" s="1" t="s">
        <v>3168</v>
      </c>
      <c r="B2667" s="1">
        <v>7</v>
      </c>
    </row>
    <row r="2668" spans="1:2" ht="12" customHeight="1" x14ac:dyDescent="0.3">
      <c r="A2668" s="1" t="s">
        <v>3568</v>
      </c>
      <c r="B2668" s="1">
        <v>2</v>
      </c>
    </row>
    <row r="2669" spans="1:2" ht="12" customHeight="1" x14ac:dyDescent="0.3">
      <c r="A2669" s="1" t="s">
        <v>6295</v>
      </c>
      <c r="B2669" s="1">
        <v>37</v>
      </c>
    </row>
    <row r="2670" spans="1:2" ht="12" customHeight="1" x14ac:dyDescent="0.3">
      <c r="A2670" s="1" t="s">
        <v>3800</v>
      </c>
      <c r="B2670" s="1">
        <v>1</v>
      </c>
    </row>
    <row r="2671" spans="1:2" ht="12" customHeight="1" x14ac:dyDescent="0.3">
      <c r="A2671" s="1" t="s">
        <v>4341</v>
      </c>
      <c r="B2671" s="1">
        <v>4</v>
      </c>
    </row>
    <row r="2672" spans="1:2" ht="12" customHeight="1" x14ac:dyDescent="0.3">
      <c r="A2672" s="1" t="s">
        <v>566</v>
      </c>
      <c r="B2672" s="1">
        <v>1</v>
      </c>
    </row>
    <row r="2673" spans="1:2" ht="12" customHeight="1" x14ac:dyDescent="0.3">
      <c r="A2673" s="1" t="s">
        <v>3801</v>
      </c>
      <c r="B2673" s="1">
        <v>1</v>
      </c>
    </row>
    <row r="2674" spans="1:2" ht="12" customHeight="1" x14ac:dyDescent="0.3">
      <c r="A2674" s="1" t="s">
        <v>7168</v>
      </c>
      <c r="B2674" s="1">
        <v>35</v>
      </c>
    </row>
    <row r="2675" spans="1:2" ht="12" customHeight="1" x14ac:dyDescent="0.3">
      <c r="A2675" s="1" t="s">
        <v>6953</v>
      </c>
      <c r="B2675" s="1">
        <v>6</v>
      </c>
    </row>
    <row r="2676" spans="1:2" ht="12" customHeight="1" x14ac:dyDescent="0.3">
      <c r="A2676" s="1" t="s">
        <v>104</v>
      </c>
      <c r="B2676" s="1">
        <v>4</v>
      </c>
    </row>
    <row r="2677" spans="1:2" ht="12" customHeight="1" x14ac:dyDescent="0.3">
      <c r="A2677" s="1" t="s">
        <v>567</v>
      </c>
      <c r="B2677" s="1">
        <v>1</v>
      </c>
    </row>
    <row r="2678" spans="1:2" ht="12" customHeight="1" x14ac:dyDescent="0.3">
      <c r="A2678" s="1" t="s">
        <v>105</v>
      </c>
      <c r="B2678" s="1">
        <v>2</v>
      </c>
    </row>
    <row r="2679" spans="1:2" ht="12" customHeight="1" x14ac:dyDescent="0.3">
      <c r="A2679" s="1" t="s">
        <v>3934</v>
      </c>
      <c r="B2679" s="1">
        <v>8</v>
      </c>
    </row>
    <row r="2680" spans="1:2" ht="12" customHeight="1" x14ac:dyDescent="0.3">
      <c r="A2680" s="1" t="s">
        <v>6050</v>
      </c>
      <c r="B2680" s="1">
        <v>2</v>
      </c>
    </row>
    <row r="2681" spans="1:2" ht="12" customHeight="1" x14ac:dyDescent="0.3">
      <c r="A2681" s="1" t="s">
        <v>905</v>
      </c>
      <c r="B2681" s="1">
        <v>2</v>
      </c>
    </row>
    <row r="2682" spans="1:2" ht="12" customHeight="1" x14ac:dyDescent="0.3">
      <c r="A2682" s="1" t="s">
        <v>3103</v>
      </c>
      <c r="B2682" s="1">
        <v>22</v>
      </c>
    </row>
    <row r="2683" spans="1:2" ht="12" customHeight="1" x14ac:dyDescent="0.3">
      <c r="A2683" s="1" t="s">
        <v>10379</v>
      </c>
      <c r="B2683" s="1">
        <v>3</v>
      </c>
    </row>
    <row r="2684" spans="1:2" ht="12" customHeight="1" x14ac:dyDescent="0.3">
      <c r="A2684" s="1" t="s">
        <v>106</v>
      </c>
      <c r="B2684" s="1">
        <v>1</v>
      </c>
    </row>
    <row r="2685" spans="1:2" ht="12" customHeight="1" x14ac:dyDescent="0.3">
      <c r="A2685" s="1" t="s">
        <v>10614</v>
      </c>
      <c r="B2685" s="1">
        <v>2</v>
      </c>
    </row>
    <row r="2686" spans="1:2" ht="12" customHeight="1" x14ac:dyDescent="0.3">
      <c r="A2686" s="1" t="s">
        <v>4541</v>
      </c>
      <c r="B2686" s="1">
        <v>3</v>
      </c>
    </row>
    <row r="2687" spans="1:2" ht="12" customHeight="1" x14ac:dyDescent="0.3">
      <c r="A2687" s="1" t="s">
        <v>5107</v>
      </c>
      <c r="B2687" s="1">
        <v>20</v>
      </c>
    </row>
    <row r="2688" spans="1:2" ht="12" customHeight="1" x14ac:dyDescent="0.3">
      <c r="A2688" s="1" t="s">
        <v>7312</v>
      </c>
      <c r="B2688" s="1">
        <v>3</v>
      </c>
    </row>
    <row r="2689" spans="1:2" ht="12" customHeight="1" x14ac:dyDescent="0.3">
      <c r="A2689" s="1" t="s">
        <v>4572</v>
      </c>
      <c r="B2689" s="1">
        <v>7</v>
      </c>
    </row>
    <row r="2690" spans="1:2" ht="12" customHeight="1" x14ac:dyDescent="0.3">
      <c r="A2690" s="1" t="s">
        <v>4753</v>
      </c>
      <c r="B2690" s="1">
        <v>37</v>
      </c>
    </row>
    <row r="2691" spans="1:2" ht="12" customHeight="1" x14ac:dyDescent="0.3">
      <c r="A2691" s="1" t="s">
        <v>1298</v>
      </c>
      <c r="B2691" s="1">
        <v>6</v>
      </c>
    </row>
    <row r="2692" spans="1:2" ht="12" customHeight="1" x14ac:dyDescent="0.3">
      <c r="A2692" s="1" t="s">
        <v>6718</v>
      </c>
      <c r="B2692" s="1">
        <v>4</v>
      </c>
    </row>
    <row r="2693" spans="1:2" ht="12" customHeight="1" x14ac:dyDescent="0.3">
      <c r="A2693" s="1" t="s">
        <v>6804</v>
      </c>
      <c r="B2693" s="1">
        <v>2</v>
      </c>
    </row>
    <row r="2694" spans="1:2" ht="12" customHeight="1" x14ac:dyDescent="0.3">
      <c r="A2694" s="1" t="s">
        <v>6519</v>
      </c>
      <c r="B2694" s="1">
        <v>11</v>
      </c>
    </row>
    <row r="2695" spans="1:2" ht="12" customHeight="1" x14ac:dyDescent="0.3">
      <c r="A2695" s="1" t="s">
        <v>4115</v>
      </c>
      <c r="B2695" s="1">
        <v>160</v>
      </c>
    </row>
    <row r="2696" spans="1:2" ht="12" customHeight="1" x14ac:dyDescent="0.3">
      <c r="A2696" s="1" t="s">
        <v>2910</v>
      </c>
      <c r="B2696" s="1">
        <v>1</v>
      </c>
    </row>
    <row r="2697" spans="1:2" ht="12" customHeight="1" x14ac:dyDescent="0.3">
      <c r="A2697" s="1" t="s">
        <v>5494</v>
      </c>
      <c r="B2697" s="1">
        <v>3</v>
      </c>
    </row>
    <row r="2698" spans="1:2" ht="12" customHeight="1" x14ac:dyDescent="0.3">
      <c r="A2698" s="1" t="s">
        <v>1299</v>
      </c>
      <c r="B2698" s="1">
        <v>1</v>
      </c>
    </row>
    <row r="2699" spans="1:2" ht="12" customHeight="1" x14ac:dyDescent="0.3">
      <c r="A2699" s="1" t="s">
        <v>2226</v>
      </c>
      <c r="B2699" s="1">
        <v>1</v>
      </c>
    </row>
    <row r="2700" spans="1:2" ht="12" customHeight="1" x14ac:dyDescent="0.3">
      <c r="A2700" s="1" t="s">
        <v>779</v>
      </c>
      <c r="B2700" s="1">
        <v>2</v>
      </c>
    </row>
    <row r="2701" spans="1:2" ht="12" customHeight="1" x14ac:dyDescent="0.3">
      <c r="A2701" s="1" t="s">
        <v>3894</v>
      </c>
      <c r="B2701" s="1">
        <v>5</v>
      </c>
    </row>
    <row r="2702" spans="1:2" ht="12" customHeight="1" x14ac:dyDescent="0.3">
      <c r="A2702" s="1" t="s">
        <v>6805</v>
      </c>
      <c r="B2702" s="1">
        <v>2</v>
      </c>
    </row>
    <row r="2703" spans="1:2" ht="12" customHeight="1" x14ac:dyDescent="0.3">
      <c r="A2703" s="1" t="s">
        <v>4875</v>
      </c>
      <c r="B2703" s="1">
        <v>4</v>
      </c>
    </row>
    <row r="2704" spans="1:2" ht="12" customHeight="1" x14ac:dyDescent="0.3">
      <c r="A2704" s="1" t="s">
        <v>107</v>
      </c>
      <c r="B2704" s="1">
        <v>3</v>
      </c>
    </row>
    <row r="2705" spans="1:2" ht="12" customHeight="1" x14ac:dyDescent="0.3">
      <c r="A2705" s="1" t="s">
        <v>4956</v>
      </c>
      <c r="B2705" s="1">
        <v>9</v>
      </c>
    </row>
    <row r="2706" spans="1:2" ht="12" customHeight="1" x14ac:dyDescent="0.3">
      <c r="A2706" s="1" t="s">
        <v>4675</v>
      </c>
      <c r="B2706" s="1">
        <v>2</v>
      </c>
    </row>
    <row r="2707" spans="1:2" ht="12" customHeight="1" x14ac:dyDescent="0.3">
      <c r="A2707" s="1" t="s">
        <v>15622</v>
      </c>
      <c r="B2707" s="1">
        <v>1</v>
      </c>
    </row>
    <row r="2708" spans="1:2" ht="12" customHeight="1" x14ac:dyDescent="0.3">
      <c r="A2708" s="1" t="s">
        <v>7003</v>
      </c>
      <c r="B2708" s="1">
        <v>10</v>
      </c>
    </row>
    <row r="2709" spans="1:2" ht="12" customHeight="1" x14ac:dyDescent="0.3">
      <c r="A2709" s="1" t="s">
        <v>3399</v>
      </c>
      <c r="B2709" s="1">
        <v>3</v>
      </c>
    </row>
    <row r="2710" spans="1:2" ht="12" customHeight="1" x14ac:dyDescent="0.3">
      <c r="A2710" s="1" t="s">
        <v>7067</v>
      </c>
      <c r="B2710" s="1">
        <v>3</v>
      </c>
    </row>
    <row r="2711" spans="1:2" ht="12" customHeight="1" x14ac:dyDescent="0.3">
      <c r="A2711" s="1" t="s">
        <v>4542</v>
      </c>
      <c r="B2711" s="1">
        <v>2</v>
      </c>
    </row>
    <row r="2712" spans="1:2" ht="12" customHeight="1" x14ac:dyDescent="0.3">
      <c r="A2712" s="1" t="s">
        <v>3935</v>
      </c>
      <c r="B2712" s="1">
        <v>28</v>
      </c>
    </row>
    <row r="2713" spans="1:2" ht="12" customHeight="1" x14ac:dyDescent="0.3">
      <c r="A2713" s="1" t="s">
        <v>15623</v>
      </c>
      <c r="B2713" s="1">
        <v>3</v>
      </c>
    </row>
    <row r="2714" spans="1:2" ht="12" customHeight="1" x14ac:dyDescent="0.3">
      <c r="A2714" s="1" t="s">
        <v>2769</v>
      </c>
      <c r="B2714" s="1">
        <v>2</v>
      </c>
    </row>
    <row r="2715" spans="1:2" ht="12" customHeight="1" x14ac:dyDescent="0.3">
      <c r="A2715" s="1" t="s">
        <v>2392</v>
      </c>
      <c r="B2715" s="1">
        <v>1</v>
      </c>
    </row>
    <row r="2716" spans="1:2" ht="12" customHeight="1" x14ac:dyDescent="0.3">
      <c r="A2716" s="1" t="s">
        <v>4282</v>
      </c>
      <c r="B2716" s="1">
        <v>16</v>
      </c>
    </row>
    <row r="2717" spans="1:2" ht="12" customHeight="1" x14ac:dyDescent="0.3">
      <c r="A2717" s="1" t="s">
        <v>2036</v>
      </c>
      <c r="B2717" s="1">
        <v>2</v>
      </c>
    </row>
    <row r="2718" spans="1:2" ht="12" customHeight="1" x14ac:dyDescent="0.3">
      <c r="A2718" s="1" t="s">
        <v>3250</v>
      </c>
      <c r="B2718" s="1">
        <v>7</v>
      </c>
    </row>
    <row r="2719" spans="1:2" ht="12" customHeight="1" x14ac:dyDescent="0.3">
      <c r="A2719" s="1" t="s">
        <v>3400</v>
      </c>
      <c r="B2719" s="1">
        <v>4</v>
      </c>
    </row>
    <row r="2720" spans="1:2" ht="12" customHeight="1" x14ac:dyDescent="0.3">
      <c r="A2720" s="1" t="s">
        <v>1427</v>
      </c>
      <c r="B2720" s="1">
        <v>5</v>
      </c>
    </row>
    <row r="2721" spans="1:2" ht="12" customHeight="1" x14ac:dyDescent="0.3">
      <c r="A2721" s="1" t="s">
        <v>4309</v>
      </c>
      <c r="B2721" s="1">
        <v>24</v>
      </c>
    </row>
    <row r="2722" spans="1:2" ht="12" customHeight="1" x14ac:dyDescent="0.3">
      <c r="A2722" s="1" t="s">
        <v>6593</v>
      </c>
      <c r="B2722" s="1">
        <v>1</v>
      </c>
    </row>
    <row r="2723" spans="1:2" ht="12" customHeight="1" x14ac:dyDescent="0.3">
      <c r="A2723" s="1" t="s">
        <v>4957</v>
      </c>
      <c r="B2723" s="1">
        <v>1</v>
      </c>
    </row>
    <row r="2724" spans="1:2" ht="12" customHeight="1" x14ac:dyDescent="0.3">
      <c r="A2724" s="1" t="s">
        <v>6905</v>
      </c>
      <c r="B2724" s="1">
        <v>7</v>
      </c>
    </row>
    <row r="2725" spans="1:2" ht="12" customHeight="1" x14ac:dyDescent="0.3">
      <c r="A2725" s="1" t="s">
        <v>1816</v>
      </c>
      <c r="B2725" s="1">
        <v>3</v>
      </c>
    </row>
    <row r="2726" spans="1:2" ht="12" customHeight="1" x14ac:dyDescent="0.3">
      <c r="A2726" s="1" t="s">
        <v>6906</v>
      </c>
      <c r="B2726" s="1">
        <v>2</v>
      </c>
    </row>
    <row r="2727" spans="1:2" ht="12" customHeight="1" x14ac:dyDescent="0.3">
      <c r="A2727" s="1" t="s">
        <v>4206</v>
      </c>
      <c r="B2727" s="1">
        <v>6</v>
      </c>
    </row>
    <row r="2728" spans="1:2" ht="12" customHeight="1" x14ac:dyDescent="0.3">
      <c r="A2728" s="1" t="s">
        <v>5108</v>
      </c>
      <c r="B2728" s="1">
        <v>1</v>
      </c>
    </row>
    <row r="2729" spans="1:2" ht="12" customHeight="1" x14ac:dyDescent="0.3">
      <c r="A2729" s="1" t="s">
        <v>5399</v>
      </c>
      <c r="B2729" s="1">
        <v>1</v>
      </c>
    </row>
    <row r="2730" spans="1:2" ht="12" customHeight="1" x14ac:dyDescent="0.3">
      <c r="A2730" s="1" t="s">
        <v>6443</v>
      </c>
      <c r="B2730" s="1">
        <v>4</v>
      </c>
    </row>
    <row r="2731" spans="1:2" ht="12" customHeight="1" x14ac:dyDescent="0.3">
      <c r="A2731" s="1" t="s">
        <v>2227</v>
      </c>
      <c r="B2731" s="1">
        <v>1</v>
      </c>
    </row>
    <row r="2732" spans="1:2" ht="12" customHeight="1" x14ac:dyDescent="0.3">
      <c r="A2732" s="1" t="s">
        <v>5574</v>
      </c>
      <c r="B2732" s="1">
        <v>3</v>
      </c>
    </row>
    <row r="2733" spans="1:2" ht="12" customHeight="1" x14ac:dyDescent="0.3">
      <c r="A2733" s="1" t="s">
        <v>6907</v>
      </c>
      <c r="B2733" s="1">
        <v>2</v>
      </c>
    </row>
    <row r="2734" spans="1:2" ht="12" customHeight="1" x14ac:dyDescent="0.3">
      <c r="A2734" s="1" t="s">
        <v>4630</v>
      </c>
      <c r="B2734" s="1">
        <v>8</v>
      </c>
    </row>
    <row r="2735" spans="1:2" ht="12" customHeight="1" x14ac:dyDescent="0.3">
      <c r="A2735" s="1" t="s">
        <v>4018</v>
      </c>
      <c r="B2735" s="1">
        <v>14</v>
      </c>
    </row>
    <row r="2736" spans="1:2" ht="12" customHeight="1" x14ac:dyDescent="0.3">
      <c r="A2736" s="1" t="s">
        <v>3738</v>
      </c>
      <c r="B2736" s="1">
        <v>13</v>
      </c>
    </row>
    <row r="2737" spans="1:2" ht="12" customHeight="1" x14ac:dyDescent="0.3">
      <c r="A2737" s="1" t="s">
        <v>1817</v>
      </c>
      <c r="B2737" s="1">
        <v>1</v>
      </c>
    </row>
    <row r="2738" spans="1:2" ht="12" customHeight="1" x14ac:dyDescent="0.3">
      <c r="A2738" s="1" t="s">
        <v>1428</v>
      </c>
      <c r="B2738" s="1">
        <v>8</v>
      </c>
    </row>
    <row r="2739" spans="1:2" ht="12" customHeight="1" x14ac:dyDescent="0.3">
      <c r="A2739" s="1" t="s">
        <v>1818</v>
      </c>
      <c r="B2739" s="1">
        <v>3</v>
      </c>
    </row>
    <row r="2740" spans="1:2" ht="12" customHeight="1" x14ac:dyDescent="0.3">
      <c r="A2740" s="1" t="s">
        <v>108</v>
      </c>
      <c r="B2740" s="1">
        <v>1</v>
      </c>
    </row>
    <row r="2741" spans="1:2" ht="12" customHeight="1" x14ac:dyDescent="0.3">
      <c r="A2741" s="1" t="s">
        <v>4019</v>
      </c>
      <c r="B2741" s="1">
        <v>15</v>
      </c>
    </row>
    <row r="2742" spans="1:2" ht="12" customHeight="1" x14ac:dyDescent="0.3">
      <c r="A2742" s="1" t="s">
        <v>3895</v>
      </c>
      <c r="B2742" s="1">
        <v>14</v>
      </c>
    </row>
    <row r="2743" spans="1:2" ht="12" customHeight="1" x14ac:dyDescent="0.3">
      <c r="A2743" s="1" t="s">
        <v>4283</v>
      </c>
      <c r="B2743" s="1">
        <v>360</v>
      </c>
    </row>
    <row r="2744" spans="1:2" ht="12" customHeight="1" x14ac:dyDescent="0.3">
      <c r="A2744" s="1" t="s">
        <v>4284</v>
      </c>
      <c r="B2744" s="1">
        <v>7</v>
      </c>
    </row>
    <row r="2745" spans="1:2" ht="12" customHeight="1" x14ac:dyDescent="0.3">
      <c r="A2745" s="1" t="s">
        <v>6594</v>
      </c>
      <c r="B2745" s="1">
        <v>3</v>
      </c>
    </row>
    <row r="2746" spans="1:2" ht="12" customHeight="1" x14ac:dyDescent="0.3">
      <c r="A2746" s="1" t="s">
        <v>4126</v>
      </c>
      <c r="B2746" s="1">
        <v>10</v>
      </c>
    </row>
    <row r="2747" spans="1:2" ht="12" customHeight="1" x14ac:dyDescent="0.3">
      <c r="A2747" s="1" t="s">
        <v>6051</v>
      </c>
      <c r="B2747" s="1">
        <v>12</v>
      </c>
    </row>
    <row r="2748" spans="1:2" ht="12" customHeight="1" x14ac:dyDescent="0.3">
      <c r="A2748" s="1" t="s">
        <v>5109</v>
      </c>
      <c r="B2748" s="1">
        <v>8</v>
      </c>
    </row>
    <row r="2749" spans="1:2" ht="12" customHeight="1" x14ac:dyDescent="0.3">
      <c r="A2749" s="1" t="s">
        <v>4020</v>
      </c>
      <c r="B2749" s="1">
        <v>2</v>
      </c>
    </row>
    <row r="2750" spans="1:2" ht="12" customHeight="1" x14ac:dyDescent="0.3">
      <c r="A2750" s="1" t="s">
        <v>6806</v>
      </c>
      <c r="B2750" s="1">
        <v>2</v>
      </c>
    </row>
    <row r="2751" spans="1:2" ht="12" customHeight="1" x14ac:dyDescent="0.3">
      <c r="A2751" s="1" t="s">
        <v>3613</v>
      </c>
      <c r="B2751" s="1">
        <v>10</v>
      </c>
    </row>
    <row r="2752" spans="1:2" ht="12" customHeight="1" x14ac:dyDescent="0.3">
      <c r="A2752" s="1" t="s">
        <v>7068</v>
      </c>
      <c r="B2752" s="1">
        <v>2</v>
      </c>
    </row>
    <row r="2753" spans="1:2" ht="12" customHeight="1" x14ac:dyDescent="0.3">
      <c r="A2753" s="1" t="s">
        <v>6595</v>
      </c>
      <c r="B2753" s="1">
        <v>6</v>
      </c>
    </row>
    <row r="2754" spans="1:2" ht="12" customHeight="1" x14ac:dyDescent="0.3">
      <c r="A2754" s="1" t="s">
        <v>7252</v>
      </c>
      <c r="B2754" s="1">
        <v>9</v>
      </c>
    </row>
    <row r="2755" spans="1:2" ht="12" customHeight="1" x14ac:dyDescent="0.3">
      <c r="A2755" s="1" t="s">
        <v>3563</v>
      </c>
      <c r="B2755" s="1">
        <v>5</v>
      </c>
    </row>
    <row r="2756" spans="1:2" ht="12" customHeight="1" x14ac:dyDescent="0.3">
      <c r="A2756" s="1" t="s">
        <v>5040</v>
      </c>
      <c r="B2756" s="1">
        <v>59</v>
      </c>
    </row>
    <row r="2757" spans="1:2" ht="12" customHeight="1" x14ac:dyDescent="0.3">
      <c r="A2757" s="1" t="s">
        <v>4676</v>
      </c>
      <c r="B2757" s="1">
        <v>2</v>
      </c>
    </row>
    <row r="2758" spans="1:2" ht="12" customHeight="1" x14ac:dyDescent="0.3">
      <c r="A2758" s="1" t="s">
        <v>4207</v>
      </c>
      <c r="B2758" s="1">
        <v>18</v>
      </c>
    </row>
    <row r="2759" spans="1:2" ht="12" customHeight="1" x14ac:dyDescent="0.3">
      <c r="A2759" s="1" t="s">
        <v>3467</v>
      </c>
      <c r="B2759" s="1">
        <v>2</v>
      </c>
    </row>
    <row r="2760" spans="1:2" ht="12" customHeight="1" x14ac:dyDescent="0.3">
      <c r="A2760" s="1" t="s">
        <v>2037</v>
      </c>
      <c r="B2760" s="1">
        <v>7</v>
      </c>
    </row>
    <row r="2761" spans="1:2" ht="12" customHeight="1" x14ac:dyDescent="0.3">
      <c r="A2761" s="1" t="s">
        <v>7069</v>
      </c>
      <c r="B2761" s="1">
        <v>1</v>
      </c>
    </row>
    <row r="2762" spans="1:2" ht="12" customHeight="1" x14ac:dyDescent="0.3">
      <c r="A2762" s="1" t="s">
        <v>7313</v>
      </c>
      <c r="B2762" s="1">
        <v>20</v>
      </c>
    </row>
    <row r="2763" spans="1:2" ht="12" customHeight="1" x14ac:dyDescent="0.3">
      <c r="A2763" s="1" t="s">
        <v>7353</v>
      </c>
      <c r="B2763" s="1">
        <v>2</v>
      </c>
    </row>
    <row r="2764" spans="1:2" ht="12" customHeight="1" x14ac:dyDescent="0.3">
      <c r="A2764" s="1" t="s">
        <v>5913</v>
      </c>
      <c r="B2764" s="1">
        <v>4</v>
      </c>
    </row>
    <row r="2765" spans="1:2" ht="12" customHeight="1" x14ac:dyDescent="0.3">
      <c r="A2765" s="1" t="s">
        <v>7610</v>
      </c>
      <c r="B2765" s="1">
        <v>3</v>
      </c>
    </row>
    <row r="2766" spans="1:2" ht="12" customHeight="1" x14ac:dyDescent="0.3">
      <c r="A2766" s="1" t="s">
        <v>7582</v>
      </c>
      <c r="B2766" s="1">
        <v>1</v>
      </c>
    </row>
    <row r="2767" spans="1:2" ht="12" customHeight="1" x14ac:dyDescent="0.3">
      <c r="A2767" s="1" t="s">
        <v>343</v>
      </c>
      <c r="B2767" s="1">
        <v>1</v>
      </c>
    </row>
    <row r="2768" spans="1:2" ht="12" customHeight="1" x14ac:dyDescent="0.3">
      <c r="A2768" s="1" t="s">
        <v>6181</v>
      </c>
      <c r="B2768" s="1">
        <v>148</v>
      </c>
    </row>
    <row r="2769" spans="1:2" ht="12" customHeight="1" x14ac:dyDescent="0.3">
      <c r="A2769" s="1" t="s">
        <v>5741</v>
      </c>
      <c r="B2769" s="1">
        <v>3</v>
      </c>
    </row>
    <row r="2770" spans="1:2" ht="12" customHeight="1" x14ac:dyDescent="0.3">
      <c r="A2770" s="1" t="s">
        <v>3569</v>
      </c>
      <c r="B2770" s="1">
        <v>3</v>
      </c>
    </row>
    <row r="2771" spans="1:2" ht="12" customHeight="1" x14ac:dyDescent="0.3">
      <c r="A2771" s="1" t="s">
        <v>109</v>
      </c>
      <c r="B2771" s="1">
        <v>2</v>
      </c>
    </row>
    <row r="2772" spans="1:2" ht="12" customHeight="1" x14ac:dyDescent="0.3">
      <c r="A2772" s="1" t="s">
        <v>4382</v>
      </c>
      <c r="B2772" s="1">
        <v>8</v>
      </c>
    </row>
    <row r="2773" spans="1:2" ht="12" customHeight="1" x14ac:dyDescent="0.3">
      <c r="A2773" s="1" t="s">
        <v>5742</v>
      </c>
      <c r="B2773" s="1">
        <v>2</v>
      </c>
    </row>
    <row r="2774" spans="1:2" ht="12" customHeight="1" x14ac:dyDescent="0.3">
      <c r="A2774" s="1" t="s">
        <v>2770</v>
      </c>
      <c r="B2774" s="1">
        <v>6</v>
      </c>
    </row>
    <row r="2775" spans="1:2" ht="12" customHeight="1" x14ac:dyDescent="0.3">
      <c r="A2775" s="1" t="s">
        <v>4728</v>
      </c>
      <c r="B2775" s="1">
        <v>8</v>
      </c>
    </row>
    <row r="2776" spans="1:2" ht="12" customHeight="1" x14ac:dyDescent="0.3">
      <c r="A2776" s="1" t="s">
        <v>4488</v>
      </c>
      <c r="B2776" s="1">
        <v>55</v>
      </c>
    </row>
    <row r="2777" spans="1:2" ht="12" customHeight="1" x14ac:dyDescent="0.3">
      <c r="A2777" s="1" t="s">
        <v>3169</v>
      </c>
      <c r="B2777" s="1">
        <v>4</v>
      </c>
    </row>
    <row r="2778" spans="1:2" ht="12" customHeight="1" x14ac:dyDescent="0.3">
      <c r="A2778" s="1" t="s">
        <v>3857</v>
      </c>
      <c r="B2778" s="1">
        <v>7</v>
      </c>
    </row>
    <row r="2779" spans="1:2" ht="12" customHeight="1" x14ac:dyDescent="0.3">
      <c r="A2779" s="1" t="s">
        <v>4444</v>
      </c>
      <c r="B2779" s="1">
        <v>22</v>
      </c>
    </row>
    <row r="2780" spans="1:2" ht="12" customHeight="1" x14ac:dyDescent="0.3">
      <c r="A2780" s="1" t="s">
        <v>2629</v>
      </c>
      <c r="B2780" s="1">
        <v>2</v>
      </c>
    </row>
    <row r="2781" spans="1:2" ht="12" customHeight="1" x14ac:dyDescent="0.3">
      <c r="A2781" s="1" t="s">
        <v>7070</v>
      </c>
      <c r="B2781" s="1">
        <v>2</v>
      </c>
    </row>
    <row r="2782" spans="1:2" ht="12" customHeight="1" x14ac:dyDescent="0.3">
      <c r="A2782" s="1" t="s">
        <v>5048</v>
      </c>
      <c r="B2782" s="1">
        <v>33</v>
      </c>
    </row>
    <row r="2783" spans="1:2" ht="12" customHeight="1" x14ac:dyDescent="0.3">
      <c r="A2783" s="1" t="s">
        <v>7431</v>
      </c>
      <c r="B2783" s="1">
        <v>4</v>
      </c>
    </row>
    <row r="2784" spans="1:2" ht="12" customHeight="1" x14ac:dyDescent="0.3">
      <c r="A2784" s="1" t="s">
        <v>1195</v>
      </c>
      <c r="B2784" s="1">
        <v>1</v>
      </c>
    </row>
    <row r="2785" spans="1:2" ht="12" customHeight="1" x14ac:dyDescent="0.3">
      <c r="A2785" s="1" t="s">
        <v>5110</v>
      </c>
      <c r="B2785" s="1">
        <v>4</v>
      </c>
    </row>
    <row r="2786" spans="1:2" ht="12" customHeight="1" x14ac:dyDescent="0.3">
      <c r="A2786" s="1" t="s">
        <v>3614</v>
      </c>
      <c r="B2786" s="1">
        <v>9</v>
      </c>
    </row>
    <row r="2787" spans="1:2" ht="12" customHeight="1" x14ac:dyDescent="0.3">
      <c r="A2787" s="1" t="s">
        <v>5914</v>
      </c>
      <c r="B2787" s="1">
        <v>4</v>
      </c>
    </row>
    <row r="2788" spans="1:2" ht="12" customHeight="1" x14ac:dyDescent="0.3">
      <c r="A2788" s="1" t="s">
        <v>4076</v>
      </c>
      <c r="B2788" s="1">
        <v>2</v>
      </c>
    </row>
    <row r="2789" spans="1:2" ht="12" customHeight="1" x14ac:dyDescent="0.3">
      <c r="A2789" s="1" t="s">
        <v>1819</v>
      </c>
      <c r="B2789" s="1">
        <v>3</v>
      </c>
    </row>
    <row r="2790" spans="1:2" ht="12" customHeight="1" x14ac:dyDescent="0.3">
      <c r="A2790" s="1" t="s">
        <v>3936</v>
      </c>
      <c r="B2790" s="1">
        <v>6</v>
      </c>
    </row>
    <row r="2791" spans="1:2" ht="12" customHeight="1" x14ac:dyDescent="0.3">
      <c r="A2791" s="1" t="s">
        <v>3170</v>
      </c>
      <c r="B2791" s="1">
        <v>5</v>
      </c>
    </row>
    <row r="2792" spans="1:2" ht="12" customHeight="1" x14ac:dyDescent="0.3">
      <c r="A2792" s="1" t="s">
        <v>431</v>
      </c>
      <c r="B2792" s="1">
        <v>2</v>
      </c>
    </row>
    <row r="2793" spans="1:2" ht="12" customHeight="1" x14ac:dyDescent="0.3">
      <c r="A2793" s="1" t="s">
        <v>344</v>
      </c>
      <c r="B2793" s="1">
        <v>1</v>
      </c>
    </row>
    <row r="2794" spans="1:2" ht="12" customHeight="1" x14ac:dyDescent="0.3">
      <c r="A2794" s="1" t="s">
        <v>3802</v>
      </c>
      <c r="B2794" s="1">
        <v>1</v>
      </c>
    </row>
    <row r="2795" spans="1:2" ht="12" customHeight="1" x14ac:dyDescent="0.3">
      <c r="A2795" s="1" t="s">
        <v>780</v>
      </c>
      <c r="B2795" s="1">
        <v>1</v>
      </c>
    </row>
    <row r="2796" spans="1:2" ht="12" customHeight="1" x14ac:dyDescent="0.3">
      <c r="A2796" s="1" t="s">
        <v>3315</v>
      </c>
      <c r="B2796" s="1">
        <v>7</v>
      </c>
    </row>
    <row r="2797" spans="1:2" ht="12" customHeight="1" x14ac:dyDescent="0.3">
      <c r="A2797" s="1" t="s">
        <v>3171</v>
      </c>
      <c r="B2797" s="1">
        <v>4</v>
      </c>
    </row>
    <row r="2798" spans="1:2" ht="12" customHeight="1" x14ac:dyDescent="0.3">
      <c r="A2798" s="1" t="s">
        <v>5041</v>
      </c>
      <c r="B2798" s="1">
        <v>22</v>
      </c>
    </row>
    <row r="2799" spans="1:2" ht="12" customHeight="1" x14ac:dyDescent="0.3">
      <c r="A2799" s="1" t="s">
        <v>5209</v>
      </c>
      <c r="B2799" s="1">
        <v>1</v>
      </c>
    </row>
    <row r="2800" spans="1:2" ht="12" customHeight="1" x14ac:dyDescent="0.3">
      <c r="A2800" s="1" t="s">
        <v>5111</v>
      </c>
      <c r="B2800" s="1">
        <v>2</v>
      </c>
    </row>
    <row r="2801" spans="1:2" ht="12" customHeight="1" x14ac:dyDescent="0.3">
      <c r="A2801" s="1" t="s">
        <v>5641</v>
      </c>
      <c r="B2801" s="1">
        <v>1</v>
      </c>
    </row>
    <row r="2802" spans="1:2" ht="12" customHeight="1" x14ac:dyDescent="0.3">
      <c r="A2802" s="1" t="s">
        <v>1820</v>
      </c>
      <c r="B2802" s="1">
        <v>1</v>
      </c>
    </row>
    <row r="2803" spans="1:2" ht="12" customHeight="1" x14ac:dyDescent="0.3">
      <c r="A2803" s="1" t="s">
        <v>3937</v>
      </c>
      <c r="B2803" s="1">
        <v>5</v>
      </c>
    </row>
    <row r="2804" spans="1:2" ht="12" customHeight="1" x14ac:dyDescent="0.3">
      <c r="A2804" s="1" t="s">
        <v>3104</v>
      </c>
      <c r="B2804" s="1">
        <v>4</v>
      </c>
    </row>
    <row r="2805" spans="1:2" ht="12" customHeight="1" x14ac:dyDescent="0.3">
      <c r="A2805" s="1" t="s">
        <v>1821</v>
      </c>
      <c r="B2805" s="1">
        <v>1</v>
      </c>
    </row>
    <row r="2806" spans="1:2" ht="12" customHeight="1" x14ac:dyDescent="0.3">
      <c r="A2806" s="1" t="s">
        <v>4876</v>
      </c>
      <c r="B2806" s="1">
        <v>3</v>
      </c>
    </row>
    <row r="2807" spans="1:2" ht="12" customHeight="1" x14ac:dyDescent="0.3">
      <c r="A2807" s="1" t="s">
        <v>4729</v>
      </c>
      <c r="B2807" s="1">
        <v>2</v>
      </c>
    </row>
    <row r="2808" spans="1:2" ht="12" customHeight="1" x14ac:dyDescent="0.3">
      <c r="A2808" s="1" t="s">
        <v>5743</v>
      </c>
      <c r="B2808" s="1">
        <v>1</v>
      </c>
    </row>
    <row r="2809" spans="1:2" ht="12" customHeight="1" x14ac:dyDescent="0.3">
      <c r="A2809" s="1" t="s">
        <v>1542</v>
      </c>
      <c r="B2809" s="1">
        <v>1</v>
      </c>
    </row>
    <row r="2810" spans="1:2" ht="12" customHeight="1" x14ac:dyDescent="0.3">
      <c r="A2810" s="1" t="s">
        <v>7525</v>
      </c>
      <c r="B2810" s="1">
        <v>1</v>
      </c>
    </row>
    <row r="2811" spans="1:2" ht="12" customHeight="1" x14ac:dyDescent="0.3">
      <c r="A2811" s="1" t="s">
        <v>6444</v>
      </c>
      <c r="B2811" s="1">
        <v>4</v>
      </c>
    </row>
    <row r="2812" spans="1:2" ht="12" customHeight="1" x14ac:dyDescent="0.3">
      <c r="A2812" s="1" t="s">
        <v>1822</v>
      </c>
      <c r="B2812" s="1">
        <v>3</v>
      </c>
    </row>
    <row r="2813" spans="1:2" ht="12" customHeight="1" x14ac:dyDescent="0.3">
      <c r="A2813" s="1" t="s">
        <v>3559</v>
      </c>
      <c r="B2813" s="1">
        <v>4</v>
      </c>
    </row>
    <row r="2814" spans="1:2" ht="12" customHeight="1" x14ac:dyDescent="0.3">
      <c r="A2814" s="1" t="s">
        <v>5915</v>
      </c>
      <c r="B2814" s="1">
        <v>5</v>
      </c>
    </row>
    <row r="2815" spans="1:2" ht="12" customHeight="1" x14ac:dyDescent="0.3">
      <c r="A2815" s="1" t="s">
        <v>5820</v>
      </c>
      <c r="B2815" s="1">
        <v>17</v>
      </c>
    </row>
    <row r="2816" spans="1:2" ht="12" customHeight="1" x14ac:dyDescent="0.3">
      <c r="A2816" s="1" t="s">
        <v>15624</v>
      </c>
      <c r="B2816" s="1">
        <v>108</v>
      </c>
    </row>
    <row r="2817" spans="1:2" ht="12" customHeight="1" x14ac:dyDescent="0.3">
      <c r="A2817" s="1" t="s">
        <v>15625</v>
      </c>
      <c r="B2817" s="1">
        <v>1</v>
      </c>
    </row>
    <row r="2818" spans="1:2" ht="12" customHeight="1" x14ac:dyDescent="0.3">
      <c r="A2818" s="1" t="s">
        <v>4155</v>
      </c>
      <c r="B2818" s="1">
        <v>12</v>
      </c>
    </row>
    <row r="2819" spans="1:2" ht="12" customHeight="1" x14ac:dyDescent="0.3">
      <c r="A2819" s="1" t="s">
        <v>1126</v>
      </c>
      <c r="B2819" s="1">
        <v>1</v>
      </c>
    </row>
    <row r="2820" spans="1:2" ht="12" customHeight="1" x14ac:dyDescent="0.3">
      <c r="A2820" s="1" t="s">
        <v>4958</v>
      </c>
      <c r="B2820" s="1">
        <v>8</v>
      </c>
    </row>
    <row r="2821" spans="1:2" ht="12" customHeight="1" x14ac:dyDescent="0.3">
      <c r="A2821" s="1" t="s">
        <v>5049</v>
      </c>
      <c r="B2821" s="1">
        <v>30</v>
      </c>
    </row>
    <row r="2822" spans="1:2" ht="12" customHeight="1" x14ac:dyDescent="0.3">
      <c r="A2822" s="1" t="s">
        <v>5642</v>
      </c>
      <c r="B2822" s="1">
        <v>2</v>
      </c>
    </row>
    <row r="2823" spans="1:2" ht="12" customHeight="1" x14ac:dyDescent="0.3">
      <c r="A2823" s="1" t="s">
        <v>2393</v>
      </c>
      <c r="B2823" s="1">
        <v>2</v>
      </c>
    </row>
    <row r="2824" spans="1:2" ht="12" customHeight="1" x14ac:dyDescent="0.3">
      <c r="A2824" s="1" t="s">
        <v>4021</v>
      </c>
      <c r="B2824" s="1">
        <v>30</v>
      </c>
    </row>
    <row r="2825" spans="1:2" ht="12" customHeight="1" x14ac:dyDescent="0.3">
      <c r="A2825" s="1" t="s">
        <v>345</v>
      </c>
      <c r="B2825" s="1">
        <v>1</v>
      </c>
    </row>
    <row r="2826" spans="1:2" ht="12" customHeight="1" x14ac:dyDescent="0.3">
      <c r="A2826" s="1" t="s">
        <v>2771</v>
      </c>
      <c r="B2826" s="1">
        <v>1</v>
      </c>
    </row>
    <row r="2827" spans="1:2" ht="12" customHeight="1" x14ac:dyDescent="0.3">
      <c r="A2827" s="1" t="s">
        <v>5576</v>
      </c>
      <c r="B2827" s="1">
        <v>3</v>
      </c>
    </row>
    <row r="2828" spans="1:2" ht="12" customHeight="1" x14ac:dyDescent="0.3">
      <c r="A2828" s="1" t="s">
        <v>3468</v>
      </c>
      <c r="B2828" s="1">
        <v>1</v>
      </c>
    </row>
    <row r="2829" spans="1:2" ht="12" customHeight="1" x14ac:dyDescent="0.3">
      <c r="A2829" s="1" t="s">
        <v>3469</v>
      </c>
      <c r="B2829" s="1">
        <v>2</v>
      </c>
    </row>
    <row r="2830" spans="1:2" ht="12" customHeight="1" x14ac:dyDescent="0.3">
      <c r="A2830" s="1" t="s">
        <v>3470</v>
      </c>
      <c r="B2830" s="1">
        <v>1</v>
      </c>
    </row>
    <row r="2831" spans="1:2" ht="12" customHeight="1" x14ac:dyDescent="0.3">
      <c r="A2831" s="1" t="s">
        <v>110</v>
      </c>
      <c r="B2831" s="1">
        <v>4</v>
      </c>
    </row>
    <row r="2832" spans="1:2" ht="12" customHeight="1" x14ac:dyDescent="0.3">
      <c r="A2832" s="1" t="s">
        <v>3938</v>
      </c>
      <c r="B2832" s="1">
        <v>7</v>
      </c>
    </row>
    <row r="2833" spans="1:2" ht="12" customHeight="1" x14ac:dyDescent="0.3">
      <c r="A2833" s="1" t="s">
        <v>1823</v>
      </c>
      <c r="B2833" s="1">
        <v>3</v>
      </c>
    </row>
    <row r="2834" spans="1:2" ht="12" customHeight="1" x14ac:dyDescent="0.3">
      <c r="A2834" s="1" t="s">
        <v>4229</v>
      </c>
      <c r="B2834" s="1">
        <v>9</v>
      </c>
    </row>
    <row r="2835" spans="1:2" ht="12" customHeight="1" x14ac:dyDescent="0.3">
      <c r="A2835" s="1" t="s">
        <v>10530</v>
      </c>
      <c r="B2835" s="1">
        <v>2</v>
      </c>
    </row>
    <row r="2836" spans="1:2" ht="12" customHeight="1" x14ac:dyDescent="0.3">
      <c r="A2836" s="1" t="s">
        <v>2228</v>
      </c>
      <c r="B2836" s="1">
        <v>1</v>
      </c>
    </row>
    <row r="2837" spans="1:2" ht="12" customHeight="1" x14ac:dyDescent="0.3">
      <c r="A2837" s="1" t="s">
        <v>10532</v>
      </c>
      <c r="B2837" s="1">
        <v>2</v>
      </c>
    </row>
    <row r="2838" spans="1:2" ht="12" customHeight="1" x14ac:dyDescent="0.3">
      <c r="A2838" s="1" t="s">
        <v>4230</v>
      </c>
      <c r="B2838" s="1">
        <v>1</v>
      </c>
    </row>
    <row r="2839" spans="1:2" ht="12" customHeight="1" x14ac:dyDescent="0.3">
      <c r="A2839" s="1" t="s">
        <v>4208</v>
      </c>
      <c r="B2839" s="1">
        <v>6</v>
      </c>
    </row>
    <row r="2840" spans="1:2" ht="12" customHeight="1" x14ac:dyDescent="0.3">
      <c r="A2840" s="1" t="s">
        <v>5210</v>
      </c>
      <c r="B2840" s="1">
        <v>1</v>
      </c>
    </row>
    <row r="2841" spans="1:2" ht="12" customHeight="1" x14ac:dyDescent="0.3">
      <c r="A2841" s="1" t="s">
        <v>5400</v>
      </c>
      <c r="B2841" s="1">
        <v>6</v>
      </c>
    </row>
    <row r="2842" spans="1:2" ht="12" customHeight="1" x14ac:dyDescent="0.3">
      <c r="A2842" s="1" t="s">
        <v>3251</v>
      </c>
      <c r="B2842" s="1">
        <v>4</v>
      </c>
    </row>
    <row r="2843" spans="1:2" ht="12" customHeight="1" x14ac:dyDescent="0.3">
      <c r="A2843" s="1" t="s">
        <v>3252</v>
      </c>
      <c r="B2843" s="1">
        <v>7</v>
      </c>
    </row>
    <row r="2844" spans="1:2" ht="12" customHeight="1" x14ac:dyDescent="0.3">
      <c r="A2844" s="1" t="s">
        <v>5495</v>
      </c>
      <c r="B2844" s="1">
        <v>2</v>
      </c>
    </row>
    <row r="2845" spans="1:2" ht="12" customHeight="1" x14ac:dyDescent="0.3">
      <c r="A2845" s="1" t="s">
        <v>568</v>
      </c>
      <c r="B2845" s="1">
        <v>25</v>
      </c>
    </row>
    <row r="2846" spans="1:2" ht="12" customHeight="1" x14ac:dyDescent="0.3">
      <c r="A2846" s="1" t="s">
        <v>4489</v>
      </c>
      <c r="B2846" s="1">
        <v>3</v>
      </c>
    </row>
    <row r="2847" spans="1:2" ht="12" customHeight="1" x14ac:dyDescent="0.3">
      <c r="A2847" s="1" t="s">
        <v>6719</v>
      </c>
      <c r="B2847" s="1">
        <v>1</v>
      </c>
    </row>
    <row r="2848" spans="1:2" ht="12" customHeight="1" x14ac:dyDescent="0.3">
      <c r="A2848" s="1" t="s">
        <v>10543</v>
      </c>
      <c r="B2848" s="1">
        <v>7</v>
      </c>
    </row>
    <row r="2849" spans="1:2" ht="12" customHeight="1" x14ac:dyDescent="0.3">
      <c r="A2849" s="1" t="s">
        <v>4573</v>
      </c>
      <c r="B2849" s="1">
        <v>12</v>
      </c>
    </row>
    <row r="2850" spans="1:2" ht="12" customHeight="1" x14ac:dyDescent="0.3">
      <c r="A2850" s="1" t="s">
        <v>3010</v>
      </c>
      <c r="B2850" s="1">
        <v>1</v>
      </c>
    </row>
    <row r="2851" spans="1:2" ht="12" customHeight="1" x14ac:dyDescent="0.3">
      <c r="A2851" s="1" t="s">
        <v>569</v>
      </c>
      <c r="B2851" s="1">
        <v>2</v>
      </c>
    </row>
    <row r="2852" spans="1:2" ht="12" customHeight="1" x14ac:dyDescent="0.3">
      <c r="A2852" s="1" t="s">
        <v>570</v>
      </c>
      <c r="B2852" s="1">
        <v>2</v>
      </c>
    </row>
    <row r="2853" spans="1:2" ht="12" customHeight="1" x14ac:dyDescent="0.3">
      <c r="A2853" s="1" t="s">
        <v>906</v>
      </c>
      <c r="B2853" s="1">
        <v>1</v>
      </c>
    </row>
    <row r="2854" spans="1:2" ht="12" customHeight="1" x14ac:dyDescent="0.3">
      <c r="A2854" s="1" t="s">
        <v>6265</v>
      </c>
      <c r="B2854" s="1">
        <v>5</v>
      </c>
    </row>
    <row r="2855" spans="1:2" ht="12" customHeight="1" x14ac:dyDescent="0.3">
      <c r="A2855" s="1" t="s">
        <v>5744</v>
      </c>
      <c r="B2855" s="1">
        <v>2</v>
      </c>
    </row>
    <row r="2856" spans="1:2" ht="12" customHeight="1" x14ac:dyDescent="0.3">
      <c r="A2856" s="1" t="s">
        <v>5745</v>
      </c>
      <c r="B2856" s="1">
        <v>2</v>
      </c>
    </row>
    <row r="2857" spans="1:2" ht="12" customHeight="1" x14ac:dyDescent="0.3">
      <c r="A2857" s="1" t="s">
        <v>5401</v>
      </c>
      <c r="B2857" s="1">
        <v>1</v>
      </c>
    </row>
    <row r="2858" spans="1:2" ht="12" customHeight="1" x14ac:dyDescent="0.3">
      <c r="A2858" s="1" t="s">
        <v>3858</v>
      </c>
      <c r="B2858" s="1">
        <v>2</v>
      </c>
    </row>
    <row r="2859" spans="1:2" ht="12" customHeight="1" x14ac:dyDescent="0.3">
      <c r="A2859" s="1" t="s">
        <v>5402</v>
      </c>
      <c r="B2859" s="1">
        <v>22</v>
      </c>
    </row>
    <row r="2860" spans="1:2" ht="12" customHeight="1" x14ac:dyDescent="0.3">
      <c r="A2860" s="1" t="s">
        <v>6908</v>
      </c>
      <c r="B2860" s="1">
        <v>2</v>
      </c>
    </row>
    <row r="2861" spans="1:2" ht="12" customHeight="1" x14ac:dyDescent="0.3">
      <c r="A2861" s="1" t="s">
        <v>907</v>
      </c>
      <c r="B2861" s="1">
        <v>1</v>
      </c>
    </row>
    <row r="2862" spans="1:2" ht="12" customHeight="1" x14ac:dyDescent="0.3">
      <c r="A2862" s="1" t="s">
        <v>4754</v>
      </c>
      <c r="B2862" s="1">
        <v>1</v>
      </c>
    </row>
    <row r="2863" spans="1:2" ht="12" customHeight="1" x14ac:dyDescent="0.3">
      <c r="A2863" s="1" t="s">
        <v>7071</v>
      </c>
      <c r="B2863" s="1">
        <v>5</v>
      </c>
    </row>
    <row r="2864" spans="1:2" ht="12" customHeight="1" x14ac:dyDescent="0.3">
      <c r="A2864" s="1" t="s">
        <v>6296</v>
      </c>
      <c r="B2864" s="1">
        <v>30</v>
      </c>
    </row>
    <row r="2865" spans="1:2" ht="12" customHeight="1" x14ac:dyDescent="0.3">
      <c r="A2865" s="1" t="s">
        <v>6445</v>
      </c>
      <c r="B2865" s="1">
        <v>4</v>
      </c>
    </row>
    <row r="2866" spans="1:2" ht="12" customHeight="1" x14ac:dyDescent="0.3">
      <c r="A2866" s="1" t="s">
        <v>6596</v>
      </c>
      <c r="B2866" s="1">
        <v>4</v>
      </c>
    </row>
    <row r="2867" spans="1:2" ht="12" customHeight="1" x14ac:dyDescent="0.3">
      <c r="A2867" s="1" t="s">
        <v>6909</v>
      </c>
      <c r="B2867" s="1">
        <v>2</v>
      </c>
    </row>
    <row r="2868" spans="1:2" ht="12" customHeight="1" x14ac:dyDescent="0.3">
      <c r="A2868" s="1" t="s">
        <v>7314</v>
      </c>
      <c r="B2868" s="1">
        <v>20</v>
      </c>
    </row>
    <row r="2869" spans="1:2" ht="12" customHeight="1" x14ac:dyDescent="0.3">
      <c r="A2869" s="1" t="s">
        <v>5643</v>
      </c>
      <c r="B2869" s="1">
        <v>6</v>
      </c>
    </row>
    <row r="2870" spans="1:2" ht="12" customHeight="1" x14ac:dyDescent="0.3">
      <c r="A2870" s="1" t="s">
        <v>908</v>
      </c>
      <c r="B2870" s="1">
        <v>1</v>
      </c>
    </row>
    <row r="2871" spans="1:2" ht="12" customHeight="1" x14ac:dyDescent="0.3">
      <c r="A2871" s="1" t="s">
        <v>2229</v>
      </c>
      <c r="B2871" s="1">
        <v>1</v>
      </c>
    </row>
    <row r="2872" spans="1:2" ht="12" customHeight="1" x14ac:dyDescent="0.3">
      <c r="A2872" s="1" t="s">
        <v>4959</v>
      </c>
      <c r="B2872" s="1">
        <v>20</v>
      </c>
    </row>
    <row r="2873" spans="1:2" ht="12" customHeight="1" x14ac:dyDescent="0.3">
      <c r="A2873" s="1" t="s">
        <v>6597</v>
      </c>
      <c r="B2873" s="1">
        <v>3</v>
      </c>
    </row>
    <row r="2874" spans="1:2" ht="12" customHeight="1" x14ac:dyDescent="0.3">
      <c r="A2874" s="1" t="s">
        <v>2772</v>
      </c>
      <c r="B2874" s="1">
        <v>1</v>
      </c>
    </row>
    <row r="2875" spans="1:2" ht="12" customHeight="1" x14ac:dyDescent="0.3">
      <c r="A2875" s="1" t="s">
        <v>3401</v>
      </c>
      <c r="B2875" s="1">
        <v>2</v>
      </c>
    </row>
    <row r="2876" spans="1:2" ht="12" customHeight="1" x14ac:dyDescent="0.3">
      <c r="A2876" s="1" t="s">
        <v>909</v>
      </c>
      <c r="B2876" s="1">
        <v>1</v>
      </c>
    </row>
    <row r="2877" spans="1:2" ht="12" customHeight="1" x14ac:dyDescent="0.3">
      <c r="A2877" s="1" t="s">
        <v>910</v>
      </c>
      <c r="B2877" s="1">
        <v>2</v>
      </c>
    </row>
    <row r="2878" spans="1:2" ht="12" customHeight="1" x14ac:dyDescent="0.3">
      <c r="A2878" s="1" t="s">
        <v>111</v>
      </c>
      <c r="B2878" s="1">
        <v>1</v>
      </c>
    </row>
    <row r="2879" spans="1:2" ht="12" customHeight="1" x14ac:dyDescent="0.3">
      <c r="A2879" s="1" t="s">
        <v>571</v>
      </c>
      <c r="B2879" s="1">
        <v>1</v>
      </c>
    </row>
    <row r="2880" spans="1:2" ht="12" customHeight="1" x14ac:dyDescent="0.3">
      <c r="A2880" s="1" t="s">
        <v>4022</v>
      </c>
      <c r="B2880" s="1">
        <v>5</v>
      </c>
    </row>
    <row r="2881" spans="1:2" ht="12" customHeight="1" x14ac:dyDescent="0.3">
      <c r="A2881" s="1" t="s">
        <v>4877</v>
      </c>
      <c r="B2881" s="1">
        <v>1</v>
      </c>
    </row>
    <row r="2882" spans="1:2" ht="12" customHeight="1" x14ac:dyDescent="0.3">
      <c r="A2882" s="1" t="s">
        <v>5746</v>
      </c>
      <c r="B2882" s="1">
        <v>3</v>
      </c>
    </row>
    <row r="2883" spans="1:2" ht="12" customHeight="1" x14ac:dyDescent="0.3">
      <c r="A2883" s="1" t="s">
        <v>3402</v>
      </c>
      <c r="B2883" s="1">
        <v>3</v>
      </c>
    </row>
    <row r="2884" spans="1:2" ht="12" customHeight="1" x14ac:dyDescent="0.3">
      <c r="A2884" s="1" t="s">
        <v>4490</v>
      </c>
      <c r="B2884" s="1">
        <v>2</v>
      </c>
    </row>
    <row r="2885" spans="1:2" ht="12" customHeight="1" x14ac:dyDescent="0.3">
      <c r="A2885" s="1" t="s">
        <v>5821</v>
      </c>
      <c r="B2885" s="1">
        <v>35</v>
      </c>
    </row>
    <row r="2886" spans="1:2" ht="12" customHeight="1" x14ac:dyDescent="0.3">
      <c r="A2886" s="1" t="s">
        <v>5822</v>
      </c>
      <c r="B2886" s="1">
        <v>14</v>
      </c>
    </row>
    <row r="2887" spans="1:2" ht="12" customHeight="1" x14ac:dyDescent="0.3">
      <c r="A2887" s="1" t="s">
        <v>4574</v>
      </c>
      <c r="B2887" s="1">
        <v>2</v>
      </c>
    </row>
    <row r="2888" spans="1:2" ht="12" customHeight="1" x14ac:dyDescent="0.3">
      <c r="A2888" s="1" t="s">
        <v>10583</v>
      </c>
      <c r="B2888" s="1">
        <v>1</v>
      </c>
    </row>
    <row r="2889" spans="1:2" ht="12" customHeight="1" x14ac:dyDescent="0.3">
      <c r="A2889" s="1" t="s">
        <v>3172</v>
      </c>
      <c r="B2889" s="1">
        <v>4</v>
      </c>
    </row>
    <row r="2890" spans="1:2" ht="12" customHeight="1" x14ac:dyDescent="0.3">
      <c r="A2890" s="1" t="s">
        <v>5403</v>
      </c>
      <c r="B2890" s="1">
        <v>2</v>
      </c>
    </row>
    <row r="2891" spans="1:2" ht="12" customHeight="1" x14ac:dyDescent="0.3">
      <c r="A2891" s="1" t="s">
        <v>911</v>
      </c>
      <c r="B2891" s="1">
        <v>1</v>
      </c>
    </row>
    <row r="2892" spans="1:2" ht="12" customHeight="1" x14ac:dyDescent="0.3">
      <c r="A2892" s="1" t="s">
        <v>5916</v>
      </c>
      <c r="B2892" s="1">
        <v>5</v>
      </c>
    </row>
    <row r="2893" spans="1:2" ht="12" customHeight="1" x14ac:dyDescent="0.3">
      <c r="A2893" s="1" t="s">
        <v>5644</v>
      </c>
      <c r="B2893" s="1">
        <v>8</v>
      </c>
    </row>
    <row r="2894" spans="1:2" ht="12" customHeight="1" x14ac:dyDescent="0.3">
      <c r="A2894" s="1" t="s">
        <v>781</v>
      </c>
      <c r="B2894" s="1">
        <v>1</v>
      </c>
    </row>
    <row r="2895" spans="1:2" ht="12" customHeight="1" x14ac:dyDescent="0.3">
      <c r="A2895" s="1" t="s">
        <v>5404</v>
      </c>
      <c r="B2895" s="1">
        <v>3</v>
      </c>
    </row>
    <row r="2896" spans="1:2" ht="12" customHeight="1" x14ac:dyDescent="0.3">
      <c r="A2896" s="1" t="s">
        <v>3615</v>
      </c>
      <c r="B2896" s="1">
        <v>1</v>
      </c>
    </row>
    <row r="2897" spans="1:2" ht="12" customHeight="1" x14ac:dyDescent="0.3">
      <c r="A2897" s="1" t="s">
        <v>112</v>
      </c>
      <c r="B2897" s="1">
        <v>2</v>
      </c>
    </row>
    <row r="2898" spans="1:2" ht="12" customHeight="1" x14ac:dyDescent="0.3">
      <c r="A2898" s="1" t="s">
        <v>4575</v>
      </c>
      <c r="B2898" s="1">
        <v>1</v>
      </c>
    </row>
    <row r="2899" spans="1:2" ht="12" customHeight="1" x14ac:dyDescent="0.3">
      <c r="A2899" s="1" t="s">
        <v>4576</v>
      </c>
      <c r="B2899" s="1">
        <v>2</v>
      </c>
    </row>
    <row r="2900" spans="1:2" ht="12" customHeight="1" x14ac:dyDescent="0.3">
      <c r="A2900" s="1" t="s">
        <v>5112</v>
      </c>
      <c r="B2900" s="1">
        <v>48</v>
      </c>
    </row>
    <row r="2901" spans="1:2" ht="12" customHeight="1" x14ac:dyDescent="0.3">
      <c r="A2901" s="1" t="s">
        <v>5577</v>
      </c>
      <c r="B2901" s="1">
        <v>4</v>
      </c>
    </row>
    <row r="2902" spans="1:2" ht="12" customHeight="1" x14ac:dyDescent="0.3">
      <c r="A2902" s="1" t="s">
        <v>113</v>
      </c>
      <c r="B2902" s="1">
        <v>3</v>
      </c>
    </row>
    <row r="2903" spans="1:2" ht="12" customHeight="1" x14ac:dyDescent="0.3">
      <c r="A2903" s="1" t="s">
        <v>912</v>
      </c>
      <c r="B2903" s="1">
        <v>2</v>
      </c>
    </row>
    <row r="2904" spans="1:2" ht="12" customHeight="1" x14ac:dyDescent="0.3">
      <c r="A2904" s="1" t="s">
        <v>913</v>
      </c>
      <c r="B2904" s="1">
        <v>2</v>
      </c>
    </row>
    <row r="2905" spans="1:2" ht="12" customHeight="1" x14ac:dyDescent="0.3">
      <c r="A2905" s="1" t="s">
        <v>4285</v>
      </c>
      <c r="B2905" s="1">
        <v>20</v>
      </c>
    </row>
    <row r="2906" spans="1:2" ht="12" customHeight="1" x14ac:dyDescent="0.3">
      <c r="A2906" s="1" t="s">
        <v>1824</v>
      </c>
      <c r="B2906" s="1">
        <v>1</v>
      </c>
    </row>
    <row r="2907" spans="1:2" ht="12" customHeight="1" x14ac:dyDescent="0.3">
      <c r="A2907" s="1" t="s">
        <v>2911</v>
      </c>
      <c r="B2907" s="1">
        <v>5</v>
      </c>
    </row>
    <row r="2908" spans="1:2" ht="12" customHeight="1" x14ac:dyDescent="0.3">
      <c r="A2908" s="1" t="s">
        <v>5113</v>
      </c>
      <c r="B2908" s="1">
        <v>2</v>
      </c>
    </row>
    <row r="2909" spans="1:2" ht="12" customHeight="1" x14ac:dyDescent="0.3">
      <c r="A2909" s="1" t="s">
        <v>10604</v>
      </c>
      <c r="B2909" s="1">
        <v>3</v>
      </c>
    </row>
    <row r="2910" spans="1:2" ht="12" customHeight="1" x14ac:dyDescent="0.3">
      <c r="A2910" s="1" t="s">
        <v>5405</v>
      </c>
      <c r="B2910" s="1">
        <v>2</v>
      </c>
    </row>
    <row r="2911" spans="1:2" ht="12" customHeight="1" x14ac:dyDescent="0.3">
      <c r="A2911" s="1" t="s">
        <v>7072</v>
      </c>
      <c r="B2911" s="1">
        <v>4</v>
      </c>
    </row>
    <row r="2912" spans="1:2" ht="12" customHeight="1" x14ac:dyDescent="0.3">
      <c r="A2912" s="1" t="s">
        <v>7073</v>
      </c>
      <c r="B2912" s="1">
        <v>5</v>
      </c>
    </row>
    <row r="2913" spans="1:2" ht="12" customHeight="1" x14ac:dyDescent="0.3">
      <c r="A2913" s="1" t="s">
        <v>6052</v>
      </c>
      <c r="B2913" s="1">
        <v>1</v>
      </c>
    </row>
    <row r="2914" spans="1:2" ht="12" customHeight="1" x14ac:dyDescent="0.3">
      <c r="A2914" s="1" t="s">
        <v>7611</v>
      </c>
      <c r="B2914" s="1">
        <v>2</v>
      </c>
    </row>
    <row r="2915" spans="1:2" ht="12" customHeight="1" x14ac:dyDescent="0.3">
      <c r="A2915" s="1" t="s">
        <v>6598</v>
      </c>
      <c r="B2915" s="1">
        <v>10</v>
      </c>
    </row>
    <row r="2916" spans="1:2" ht="12" customHeight="1" x14ac:dyDescent="0.3">
      <c r="A2916" s="1" t="s">
        <v>4138</v>
      </c>
      <c r="B2916" s="1">
        <v>8</v>
      </c>
    </row>
    <row r="2917" spans="1:2" ht="12" customHeight="1" x14ac:dyDescent="0.3">
      <c r="A2917" s="1" t="s">
        <v>1543</v>
      </c>
      <c r="B2917" s="1">
        <v>1</v>
      </c>
    </row>
    <row r="2918" spans="1:2" ht="12" customHeight="1" x14ac:dyDescent="0.3">
      <c r="A2918" s="1" t="s">
        <v>6053</v>
      </c>
      <c r="B2918" s="1">
        <v>3</v>
      </c>
    </row>
    <row r="2919" spans="1:2" ht="12" customHeight="1" x14ac:dyDescent="0.3">
      <c r="A2919" s="1" t="s">
        <v>10615</v>
      </c>
      <c r="B2919" s="1">
        <v>2</v>
      </c>
    </row>
    <row r="2920" spans="1:2" ht="12" customHeight="1" x14ac:dyDescent="0.3">
      <c r="A2920" s="1" t="s">
        <v>914</v>
      </c>
      <c r="B2920" s="1">
        <v>2</v>
      </c>
    </row>
    <row r="2921" spans="1:2" ht="12" customHeight="1" x14ac:dyDescent="0.3">
      <c r="A2921" s="1" t="s">
        <v>4577</v>
      </c>
      <c r="B2921" s="1">
        <v>6</v>
      </c>
    </row>
    <row r="2922" spans="1:2" ht="12" customHeight="1" x14ac:dyDescent="0.3">
      <c r="A2922" s="1" t="s">
        <v>1196</v>
      </c>
      <c r="B2922" s="1">
        <v>1</v>
      </c>
    </row>
    <row r="2923" spans="1:2" ht="12" customHeight="1" x14ac:dyDescent="0.3">
      <c r="A2923" s="1" t="s">
        <v>10619</v>
      </c>
      <c r="B2923" s="1">
        <v>2</v>
      </c>
    </row>
    <row r="2924" spans="1:2" ht="12" customHeight="1" x14ac:dyDescent="0.3">
      <c r="A2924" s="1" t="s">
        <v>7432</v>
      </c>
      <c r="B2924" s="1">
        <v>1</v>
      </c>
    </row>
    <row r="2925" spans="1:2" ht="12" customHeight="1" x14ac:dyDescent="0.3">
      <c r="A2925" s="1" t="s">
        <v>5050</v>
      </c>
      <c r="B2925" s="1">
        <v>20</v>
      </c>
    </row>
    <row r="2926" spans="1:2" ht="12" customHeight="1" x14ac:dyDescent="0.3">
      <c r="A2926" s="1" t="s">
        <v>7074</v>
      </c>
      <c r="B2926" s="1">
        <v>3</v>
      </c>
    </row>
    <row r="2927" spans="1:2" ht="12" customHeight="1" x14ac:dyDescent="0.3">
      <c r="A2927" s="1" t="s">
        <v>1641</v>
      </c>
      <c r="B2927" s="1">
        <v>8</v>
      </c>
    </row>
    <row r="2928" spans="1:2" ht="12" customHeight="1" x14ac:dyDescent="0.3">
      <c r="A2928" s="1" t="s">
        <v>4077</v>
      </c>
      <c r="B2928" s="1">
        <v>8</v>
      </c>
    </row>
    <row r="2929" spans="1:2" ht="12" customHeight="1" x14ac:dyDescent="0.3">
      <c r="A2929" s="1" t="s">
        <v>1049</v>
      </c>
      <c r="B2929" s="1">
        <v>4</v>
      </c>
    </row>
    <row r="2930" spans="1:2" ht="12" customHeight="1" x14ac:dyDescent="0.3">
      <c r="A2930" s="1" t="s">
        <v>5211</v>
      </c>
      <c r="B2930" s="1">
        <v>1</v>
      </c>
    </row>
    <row r="2931" spans="1:2" ht="12" customHeight="1" x14ac:dyDescent="0.3">
      <c r="A2931" s="1" t="s">
        <v>7226</v>
      </c>
      <c r="B2931" s="1">
        <v>4</v>
      </c>
    </row>
    <row r="2932" spans="1:2" ht="12" customHeight="1" x14ac:dyDescent="0.3">
      <c r="A2932" s="1" t="s">
        <v>6335</v>
      </c>
      <c r="B2932" s="1">
        <v>5</v>
      </c>
    </row>
    <row r="2933" spans="1:2" ht="12" customHeight="1" x14ac:dyDescent="0.3">
      <c r="A2933" s="1" t="s">
        <v>6720</v>
      </c>
      <c r="B2933" s="1">
        <v>1</v>
      </c>
    </row>
    <row r="2934" spans="1:2" ht="12" customHeight="1" x14ac:dyDescent="0.3">
      <c r="A2934" s="1" t="s">
        <v>4677</v>
      </c>
      <c r="B2934" s="1">
        <v>1</v>
      </c>
    </row>
    <row r="2935" spans="1:2" ht="12" customHeight="1" x14ac:dyDescent="0.3">
      <c r="A2935" s="1" t="s">
        <v>3173</v>
      </c>
      <c r="B2935" s="1">
        <v>7</v>
      </c>
    </row>
    <row r="2936" spans="1:2" ht="12" customHeight="1" x14ac:dyDescent="0.3">
      <c r="A2936" s="1" t="s">
        <v>3403</v>
      </c>
      <c r="B2936" s="1">
        <v>1</v>
      </c>
    </row>
    <row r="2937" spans="1:2" ht="12" customHeight="1" x14ac:dyDescent="0.3">
      <c r="A2937" s="1" t="s">
        <v>572</v>
      </c>
      <c r="B2937" s="1">
        <v>1</v>
      </c>
    </row>
    <row r="2938" spans="1:2" ht="12" customHeight="1" x14ac:dyDescent="0.3">
      <c r="A2938" s="1" t="s">
        <v>4413</v>
      </c>
      <c r="B2938" s="1">
        <v>5</v>
      </c>
    </row>
    <row r="2939" spans="1:2" ht="12" customHeight="1" x14ac:dyDescent="0.3">
      <c r="A2939" s="1" t="s">
        <v>7433</v>
      </c>
      <c r="B2939" s="1">
        <v>3</v>
      </c>
    </row>
    <row r="2940" spans="1:2" ht="12" customHeight="1" x14ac:dyDescent="0.3">
      <c r="A2940" s="1" t="s">
        <v>10636</v>
      </c>
      <c r="B2940" s="1">
        <v>3</v>
      </c>
    </row>
    <row r="2941" spans="1:2" ht="12" customHeight="1" x14ac:dyDescent="0.3">
      <c r="A2941" s="1" t="s">
        <v>7075</v>
      </c>
      <c r="B2941" s="1">
        <v>3</v>
      </c>
    </row>
    <row r="2942" spans="1:2" ht="12" customHeight="1" x14ac:dyDescent="0.3">
      <c r="A2942" s="1" t="s">
        <v>6336</v>
      </c>
      <c r="B2942" s="1">
        <v>29</v>
      </c>
    </row>
    <row r="2943" spans="1:2" ht="12" customHeight="1" x14ac:dyDescent="0.3">
      <c r="A2943" s="1" t="s">
        <v>6337</v>
      </c>
      <c r="B2943" s="1">
        <v>15</v>
      </c>
    </row>
    <row r="2944" spans="1:2" ht="12" customHeight="1" x14ac:dyDescent="0.3">
      <c r="A2944" s="1" t="s">
        <v>6807</v>
      </c>
      <c r="B2944" s="1">
        <v>2</v>
      </c>
    </row>
    <row r="2945" spans="1:2" ht="12" customHeight="1" x14ac:dyDescent="0.3">
      <c r="A2945" s="1" t="s">
        <v>2558</v>
      </c>
      <c r="B2945" s="1">
        <v>9</v>
      </c>
    </row>
    <row r="2946" spans="1:2" ht="12" customHeight="1" x14ac:dyDescent="0.3">
      <c r="A2946" s="1" t="s">
        <v>4156</v>
      </c>
      <c r="B2946" s="1">
        <v>3</v>
      </c>
    </row>
    <row r="2947" spans="1:2" ht="12" customHeight="1" x14ac:dyDescent="0.3">
      <c r="A2947" s="1" t="s">
        <v>2630</v>
      </c>
      <c r="B2947" s="1">
        <v>1</v>
      </c>
    </row>
    <row r="2948" spans="1:2" ht="12" customHeight="1" x14ac:dyDescent="0.3">
      <c r="A2948" s="1" t="s">
        <v>1300</v>
      </c>
      <c r="B2948" s="1">
        <v>49</v>
      </c>
    </row>
    <row r="2949" spans="1:2" ht="12" customHeight="1" x14ac:dyDescent="0.3">
      <c r="A2949" s="1" t="s">
        <v>4814</v>
      </c>
      <c r="B2949" s="1">
        <v>3</v>
      </c>
    </row>
    <row r="2950" spans="1:2" ht="12" customHeight="1" x14ac:dyDescent="0.3">
      <c r="A2950" s="1" t="s">
        <v>432</v>
      </c>
      <c r="B2950" s="1">
        <v>12</v>
      </c>
    </row>
    <row r="2951" spans="1:2" ht="12" customHeight="1" x14ac:dyDescent="0.3">
      <c r="A2951" s="1" t="s">
        <v>1301</v>
      </c>
      <c r="B2951" s="1">
        <v>1</v>
      </c>
    </row>
    <row r="2952" spans="1:2" ht="12" customHeight="1" x14ac:dyDescent="0.3">
      <c r="A2952" s="1" t="s">
        <v>2230</v>
      </c>
      <c r="B2952" s="1">
        <v>1</v>
      </c>
    </row>
    <row r="2953" spans="1:2" ht="12" customHeight="1" x14ac:dyDescent="0.3">
      <c r="A2953" s="1" t="s">
        <v>4231</v>
      </c>
      <c r="B2953" s="1">
        <v>6</v>
      </c>
    </row>
    <row r="2954" spans="1:2" ht="12" customHeight="1" x14ac:dyDescent="0.3">
      <c r="A2954" s="1" t="s">
        <v>4960</v>
      </c>
      <c r="B2954" s="1">
        <v>5</v>
      </c>
    </row>
    <row r="2955" spans="1:2" ht="12" customHeight="1" x14ac:dyDescent="0.3">
      <c r="A2955" s="1" t="s">
        <v>6446</v>
      </c>
      <c r="B2955" s="1">
        <v>1</v>
      </c>
    </row>
    <row r="2956" spans="1:2" ht="12" customHeight="1" x14ac:dyDescent="0.3">
      <c r="A2956" s="1" t="s">
        <v>4078</v>
      </c>
      <c r="B2956" s="1">
        <v>5</v>
      </c>
    </row>
    <row r="2957" spans="1:2" ht="12" customHeight="1" x14ac:dyDescent="0.3">
      <c r="A2957" s="1" t="s">
        <v>3316</v>
      </c>
      <c r="B2957" s="1">
        <v>6</v>
      </c>
    </row>
    <row r="2958" spans="1:2" ht="12" customHeight="1" x14ac:dyDescent="0.3">
      <c r="A2958" s="1" t="s">
        <v>5114</v>
      </c>
      <c r="B2958" s="1">
        <v>2</v>
      </c>
    </row>
    <row r="2959" spans="1:2" ht="12" customHeight="1" x14ac:dyDescent="0.3">
      <c r="A2959" s="1" t="s">
        <v>3011</v>
      </c>
      <c r="B2959" s="1">
        <v>3</v>
      </c>
    </row>
    <row r="2960" spans="1:2" ht="12" customHeight="1" x14ac:dyDescent="0.3">
      <c r="A2960" s="1" t="s">
        <v>6338</v>
      </c>
      <c r="B2960" s="1">
        <v>24</v>
      </c>
    </row>
    <row r="2961" spans="1:2" ht="12" customHeight="1" x14ac:dyDescent="0.3">
      <c r="A2961" s="1" t="s">
        <v>5645</v>
      </c>
      <c r="B2961" s="1">
        <v>2</v>
      </c>
    </row>
    <row r="2962" spans="1:2" ht="12" customHeight="1" x14ac:dyDescent="0.3">
      <c r="A2962" s="1" t="s">
        <v>7076</v>
      </c>
      <c r="B2962" s="1">
        <v>1</v>
      </c>
    </row>
    <row r="2963" spans="1:2" ht="12" customHeight="1" x14ac:dyDescent="0.3">
      <c r="A2963" s="1" t="s">
        <v>5646</v>
      </c>
      <c r="B2963" s="1">
        <v>4</v>
      </c>
    </row>
    <row r="2964" spans="1:2" ht="12" customHeight="1" x14ac:dyDescent="0.3">
      <c r="A2964" s="1" t="s">
        <v>15626</v>
      </c>
      <c r="B2964" s="1">
        <v>2</v>
      </c>
    </row>
    <row r="2965" spans="1:2" ht="12" customHeight="1" x14ac:dyDescent="0.3">
      <c r="A2965" s="1" t="s">
        <v>3317</v>
      </c>
      <c r="B2965" s="1">
        <v>4</v>
      </c>
    </row>
    <row r="2966" spans="1:2" ht="12" customHeight="1" x14ac:dyDescent="0.3">
      <c r="A2966" s="1" t="s">
        <v>915</v>
      </c>
      <c r="B2966" s="1">
        <v>1</v>
      </c>
    </row>
    <row r="2967" spans="1:2" ht="12" customHeight="1" x14ac:dyDescent="0.3">
      <c r="A2967" s="1" t="s">
        <v>2038</v>
      </c>
      <c r="B2967" s="1">
        <v>4</v>
      </c>
    </row>
    <row r="2968" spans="1:2" ht="12" customHeight="1" x14ac:dyDescent="0.3">
      <c r="A2968" s="1" t="s">
        <v>2231</v>
      </c>
      <c r="B2968" s="1">
        <v>1</v>
      </c>
    </row>
    <row r="2969" spans="1:2" ht="12" customHeight="1" x14ac:dyDescent="0.3">
      <c r="A2969" s="1" t="s">
        <v>573</v>
      </c>
      <c r="B2969" s="1">
        <v>1</v>
      </c>
    </row>
    <row r="2970" spans="1:2" ht="12" customHeight="1" x14ac:dyDescent="0.3">
      <c r="A2970" s="1" t="s">
        <v>4286</v>
      </c>
      <c r="B2970" s="1">
        <v>4</v>
      </c>
    </row>
    <row r="2971" spans="1:2" ht="12" customHeight="1" x14ac:dyDescent="0.3">
      <c r="A2971" s="1" t="s">
        <v>5496</v>
      </c>
      <c r="B2971" s="1">
        <v>2</v>
      </c>
    </row>
    <row r="2972" spans="1:2" ht="12" customHeight="1" x14ac:dyDescent="0.3">
      <c r="A2972" s="1" t="s">
        <v>3012</v>
      </c>
      <c r="B2972" s="1">
        <v>3</v>
      </c>
    </row>
    <row r="2973" spans="1:2" ht="12" customHeight="1" x14ac:dyDescent="0.3">
      <c r="A2973" s="1" t="s">
        <v>5406</v>
      </c>
      <c r="B2973" s="1">
        <v>2</v>
      </c>
    </row>
    <row r="2974" spans="1:2" ht="12" customHeight="1" x14ac:dyDescent="0.3">
      <c r="A2974" s="1" t="s">
        <v>4157</v>
      </c>
      <c r="B2974" s="1">
        <v>9</v>
      </c>
    </row>
    <row r="2975" spans="1:2" ht="12" customHeight="1" x14ac:dyDescent="0.3">
      <c r="A2975" s="1" t="s">
        <v>10671</v>
      </c>
      <c r="B2975" s="1">
        <v>12</v>
      </c>
    </row>
    <row r="2976" spans="1:2" ht="12" customHeight="1" x14ac:dyDescent="0.3">
      <c r="A2976" s="1" t="s">
        <v>3013</v>
      </c>
      <c r="B2976" s="1">
        <v>1</v>
      </c>
    </row>
    <row r="2977" spans="1:2" ht="12" customHeight="1" x14ac:dyDescent="0.3">
      <c r="A2977" s="1" t="s">
        <v>1825</v>
      </c>
      <c r="B2977" s="1">
        <v>2</v>
      </c>
    </row>
    <row r="2978" spans="1:2" ht="12" customHeight="1" x14ac:dyDescent="0.3">
      <c r="A2978" s="1" t="s">
        <v>1826</v>
      </c>
      <c r="B2978" s="1">
        <v>5</v>
      </c>
    </row>
    <row r="2979" spans="1:2" ht="12" customHeight="1" x14ac:dyDescent="0.3">
      <c r="A2979" s="1" t="s">
        <v>1827</v>
      </c>
      <c r="B2979" s="1">
        <v>1</v>
      </c>
    </row>
    <row r="2980" spans="1:2" ht="12" customHeight="1" x14ac:dyDescent="0.3">
      <c r="A2980" s="1" t="s">
        <v>7004</v>
      </c>
      <c r="B2980" s="1">
        <v>8</v>
      </c>
    </row>
    <row r="2981" spans="1:2" ht="12" customHeight="1" x14ac:dyDescent="0.3">
      <c r="A2981" s="1" t="s">
        <v>6520</v>
      </c>
      <c r="B2981" s="1">
        <v>1</v>
      </c>
    </row>
    <row r="2982" spans="1:2" ht="12" customHeight="1" x14ac:dyDescent="0.3">
      <c r="A2982" s="1" t="s">
        <v>916</v>
      </c>
      <c r="B2982" s="1">
        <v>1</v>
      </c>
    </row>
    <row r="2983" spans="1:2" ht="12" customHeight="1" x14ac:dyDescent="0.3">
      <c r="A2983" s="1" t="s">
        <v>433</v>
      </c>
      <c r="B2983" s="1">
        <v>1</v>
      </c>
    </row>
    <row r="2984" spans="1:2" ht="12" customHeight="1" x14ac:dyDescent="0.3">
      <c r="A2984" s="1" t="s">
        <v>1642</v>
      </c>
      <c r="B2984" s="1">
        <v>26</v>
      </c>
    </row>
    <row r="2985" spans="1:2" ht="12" customHeight="1" x14ac:dyDescent="0.3">
      <c r="A2985" s="1" t="s">
        <v>2559</v>
      </c>
      <c r="B2985" s="1">
        <v>2</v>
      </c>
    </row>
    <row r="2986" spans="1:2" ht="12" customHeight="1" x14ac:dyDescent="0.3">
      <c r="A2986" s="1" t="s">
        <v>2912</v>
      </c>
      <c r="B2986" s="1">
        <v>4</v>
      </c>
    </row>
    <row r="2987" spans="1:2" ht="12" customHeight="1" x14ac:dyDescent="0.3">
      <c r="A2987" s="1" t="s">
        <v>2039</v>
      </c>
      <c r="B2987" s="1">
        <v>3</v>
      </c>
    </row>
    <row r="2988" spans="1:2" ht="12" customHeight="1" x14ac:dyDescent="0.3">
      <c r="A2988" s="1" t="s">
        <v>2040</v>
      </c>
      <c r="B2988" s="1">
        <v>12</v>
      </c>
    </row>
    <row r="2989" spans="1:2" ht="12" customHeight="1" x14ac:dyDescent="0.3">
      <c r="A2989" s="1" t="s">
        <v>574</v>
      </c>
      <c r="B2989" s="1">
        <v>4</v>
      </c>
    </row>
    <row r="2990" spans="1:2" ht="12" customHeight="1" x14ac:dyDescent="0.3">
      <c r="A2990" s="1" t="s">
        <v>434</v>
      </c>
      <c r="B2990" s="1">
        <v>2</v>
      </c>
    </row>
    <row r="2991" spans="1:2" ht="12" customHeight="1" x14ac:dyDescent="0.3">
      <c r="A2991" s="1" t="s">
        <v>10687</v>
      </c>
      <c r="B2991" s="1">
        <v>2</v>
      </c>
    </row>
    <row r="2992" spans="1:2" ht="12" customHeight="1" x14ac:dyDescent="0.3">
      <c r="A2992" s="1" t="s">
        <v>2041</v>
      </c>
      <c r="B2992" s="1">
        <v>3</v>
      </c>
    </row>
    <row r="2993" spans="1:2" ht="12" customHeight="1" x14ac:dyDescent="0.3">
      <c r="A2993" s="1" t="s">
        <v>2232</v>
      </c>
      <c r="B2993" s="1">
        <v>9</v>
      </c>
    </row>
    <row r="2994" spans="1:2" ht="12" customHeight="1" x14ac:dyDescent="0.3">
      <c r="A2994" s="1" t="s">
        <v>2560</v>
      </c>
      <c r="B2994" s="1">
        <v>2</v>
      </c>
    </row>
    <row r="2995" spans="1:2" ht="12" customHeight="1" x14ac:dyDescent="0.3">
      <c r="A2995" s="1" t="s">
        <v>3739</v>
      </c>
      <c r="B2995" s="1">
        <v>1</v>
      </c>
    </row>
    <row r="2996" spans="1:2" ht="12" customHeight="1" x14ac:dyDescent="0.3">
      <c r="A2996" s="1" t="s">
        <v>2773</v>
      </c>
      <c r="B2996" s="1">
        <v>1</v>
      </c>
    </row>
    <row r="2997" spans="1:2" ht="12" customHeight="1" x14ac:dyDescent="0.3">
      <c r="A2997" s="1" t="s">
        <v>1429</v>
      </c>
      <c r="B2997" s="1">
        <v>2</v>
      </c>
    </row>
    <row r="2998" spans="1:2" ht="12" customHeight="1" x14ac:dyDescent="0.3">
      <c r="A2998" s="1" t="s">
        <v>114</v>
      </c>
      <c r="B2998" s="1">
        <v>1</v>
      </c>
    </row>
    <row r="2999" spans="1:2" ht="12" customHeight="1" x14ac:dyDescent="0.3">
      <c r="A2999" s="1" t="s">
        <v>6721</v>
      </c>
      <c r="B2999" s="1">
        <v>3</v>
      </c>
    </row>
    <row r="3000" spans="1:2" ht="12" customHeight="1" x14ac:dyDescent="0.3">
      <c r="A3000" s="1" t="s">
        <v>115</v>
      </c>
      <c r="B3000" s="1">
        <v>9</v>
      </c>
    </row>
    <row r="3001" spans="1:2" ht="12" customHeight="1" x14ac:dyDescent="0.3">
      <c r="A3001" s="1" t="s">
        <v>3984</v>
      </c>
      <c r="B3001" s="1">
        <v>5</v>
      </c>
    </row>
    <row r="3002" spans="1:2" ht="12" customHeight="1" x14ac:dyDescent="0.3">
      <c r="A3002" s="1" t="s">
        <v>4158</v>
      </c>
      <c r="B3002" s="1">
        <v>8</v>
      </c>
    </row>
    <row r="3003" spans="1:2" ht="12" customHeight="1" x14ac:dyDescent="0.3">
      <c r="A3003" s="1" t="s">
        <v>10699</v>
      </c>
      <c r="B3003" s="1">
        <v>6</v>
      </c>
    </row>
    <row r="3004" spans="1:2" ht="12" customHeight="1" x14ac:dyDescent="0.3">
      <c r="A3004" s="1" t="s">
        <v>346</v>
      </c>
      <c r="B3004" s="1">
        <v>9</v>
      </c>
    </row>
    <row r="3005" spans="1:2" ht="12" customHeight="1" x14ac:dyDescent="0.3">
      <c r="A3005" s="1" t="s">
        <v>2042</v>
      </c>
      <c r="B3005" s="1">
        <v>11</v>
      </c>
    </row>
    <row r="3006" spans="1:2" ht="12" customHeight="1" x14ac:dyDescent="0.3">
      <c r="A3006" s="1" t="s">
        <v>3404</v>
      </c>
      <c r="B3006" s="1">
        <v>2</v>
      </c>
    </row>
    <row r="3007" spans="1:2" ht="12" customHeight="1" x14ac:dyDescent="0.3">
      <c r="A3007" s="1" t="s">
        <v>1828</v>
      </c>
      <c r="B3007" s="1">
        <v>1</v>
      </c>
    </row>
    <row r="3008" spans="1:2" ht="12" customHeight="1" x14ac:dyDescent="0.3">
      <c r="A3008" s="1" t="s">
        <v>917</v>
      </c>
      <c r="B3008" s="1">
        <v>6</v>
      </c>
    </row>
    <row r="3009" spans="1:2" ht="12" customHeight="1" x14ac:dyDescent="0.3">
      <c r="A3009" s="1" t="s">
        <v>4961</v>
      </c>
      <c r="B3009" s="1">
        <v>2</v>
      </c>
    </row>
    <row r="3010" spans="1:2" ht="12" customHeight="1" x14ac:dyDescent="0.3">
      <c r="A3010" s="1" t="s">
        <v>1302</v>
      </c>
      <c r="B3010" s="1">
        <v>10</v>
      </c>
    </row>
    <row r="3011" spans="1:2" ht="12" customHeight="1" x14ac:dyDescent="0.3">
      <c r="A3011" s="1" t="s">
        <v>7435</v>
      </c>
      <c r="B3011" s="1">
        <v>3</v>
      </c>
    </row>
    <row r="3012" spans="1:2" ht="12" customHeight="1" x14ac:dyDescent="0.3">
      <c r="A3012" s="1" t="s">
        <v>4445</v>
      </c>
      <c r="B3012" s="1">
        <v>13</v>
      </c>
    </row>
    <row r="3013" spans="1:2" ht="12" customHeight="1" x14ac:dyDescent="0.3">
      <c r="A3013" s="1" t="s">
        <v>2480</v>
      </c>
      <c r="B3013" s="1">
        <v>2</v>
      </c>
    </row>
    <row r="3014" spans="1:2" ht="12" customHeight="1" x14ac:dyDescent="0.3">
      <c r="A3014" s="1" t="s">
        <v>1303</v>
      </c>
      <c r="B3014" s="1">
        <v>4</v>
      </c>
    </row>
    <row r="3015" spans="1:2" ht="12" customHeight="1" x14ac:dyDescent="0.3">
      <c r="A3015" s="1" t="s">
        <v>1829</v>
      </c>
      <c r="B3015" s="1">
        <v>5</v>
      </c>
    </row>
    <row r="3016" spans="1:2" ht="12" customHeight="1" x14ac:dyDescent="0.3">
      <c r="A3016" s="1" t="s">
        <v>3318</v>
      </c>
      <c r="B3016" s="1">
        <v>3</v>
      </c>
    </row>
    <row r="3017" spans="1:2" ht="12" customHeight="1" x14ac:dyDescent="0.3">
      <c r="A3017" s="1" t="s">
        <v>2913</v>
      </c>
      <c r="B3017" s="1">
        <v>6</v>
      </c>
    </row>
    <row r="3018" spans="1:2" ht="12" customHeight="1" x14ac:dyDescent="0.3">
      <c r="A3018" s="1" t="s">
        <v>3896</v>
      </c>
      <c r="B3018" s="1">
        <v>2</v>
      </c>
    </row>
    <row r="3019" spans="1:2" ht="12" customHeight="1" x14ac:dyDescent="0.3">
      <c r="A3019" s="1" t="s">
        <v>2481</v>
      </c>
      <c r="B3019" s="1">
        <v>2</v>
      </c>
    </row>
    <row r="3020" spans="1:2" ht="12" customHeight="1" x14ac:dyDescent="0.3">
      <c r="A3020" s="1" t="s">
        <v>7201</v>
      </c>
      <c r="B3020" s="1">
        <v>71</v>
      </c>
    </row>
    <row r="3021" spans="1:2" ht="12" customHeight="1" x14ac:dyDescent="0.3">
      <c r="A3021" s="1" t="s">
        <v>4179</v>
      </c>
      <c r="B3021" s="1">
        <v>2</v>
      </c>
    </row>
    <row r="3022" spans="1:2" ht="12" customHeight="1" x14ac:dyDescent="0.3">
      <c r="A3022" s="1" t="s">
        <v>3471</v>
      </c>
      <c r="B3022" s="1">
        <v>11</v>
      </c>
    </row>
    <row r="3023" spans="1:2" ht="12" customHeight="1" x14ac:dyDescent="0.3">
      <c r="A3023" s="1" t="s">
        <v>1304</v>
      </c>
      <c r="B3023" s="1">
        <v>2</v>
      </c>
    </row>
    <row r="3024" spans="1:2" ht="12" customHeight="1" x14ac:dyDescent="0.3">
      <c r="A3024" s="1" t="s">
        <v>4962</v>
      </c>
      <c r="B3024" s="1">
        <v>6</v>
      </c>
    </row>
    <row r="3025" spans="1:2" ht="12" customHeight="1" x14ac:dyDescent="0.3">
      <c r="A3025" s="1" t="s">
        <v>4631</v>
      </c>
      <c r="B3025" s="1">
        <v>2</v>
      </c>
    </row>
    <row r="3026" spans="1:2" ht="12" customHeight="1" x14ac:dyDescent="0.3">
      <c r="A3026" s="1" t="s">
        <v>2394</v>
      </c>
      <c r="B3026" s="1">
        <v>1</v>
      </c>
    </row>
    <row r="3027" spans="1:2" ht="12" customHeight="1" x14ac:dyDescent="0.3">
      <c r="A3027" s="1" t="s">
        <v>575</v>
      </c>
      <c r="B3027" s="1">
        <v>2</v>
      </c>
    </row>
    <row r="3028" spans="1:2" ht="12" customHeight="1" x14ac:dyDescent="0.3">
      <c r="A3028" s="1" t="s">
        <v>7612</v>
      </c>
      <c r="B3028" s="1">
        <v>1</v>
      </c>
    </row>
    <row r="3029" spans="1:2" ht="12" customHeight="1" x14ac:dyDescent="0.3">
      <c r="A3029" s="1" t="s">
        <v>3803</v>
      </c>
      <c r="B3029" s="1">
        <v>656</v>
      </c>
    </row>
    <row r="3030" spans="1:2" ht="12" customHeight="1" x14ac:dyDescent="0.3">
      <c r="A3030" s="1" t="s">
        <v>7613</v>
      </c>
      <c r="B3030" s="1">
        <v>1</v>
      </c>
    </row>
    <row r="3031" spans="1:2" ht="12" customHeight="1" x14ac:dyDescent="0.3">
      <c r="A3031" s="1" t="s">
        <v>6447</v>
      </c>
      <c r="B3031" s="1">
        <v>6</v>
      </c>
    </row>
    <row r="3032" spans="1:2" ht="12" customHeight="1" x14ac:dyDescent="0.3">
      <c r="A3032" s="1" t="s">
        <v>4963</v>
      </c>
      <c r="B3032" s="1">
        <v>22</v>
      </c>
    </row>
    <row r="3033" spans="1:2" ht="12" customHeight="1" x14ac:dyDescent="0.3">
      <c r="A3033" s="1" t="s">
        <v>1430</v>
      </c>
      <c r="B3033" s="1">
        <v>1</v>
      </c>
    </row>
    <row r="3034" spans="1:2" ht="12" customHeight="1" x14ac:dyDescent="0.3">
      <c r="A3034" s="1" t="s">
        <v>6808</v>
      </c>
      <c r="B3034" s="1">
        <v>4</v>
      </c>
    </row>
    <row r="3035" spans="1:2" ht="12" customHeight="1" x14ac:dyDescent="0.3">
      <c r="A3035" s="1" t="s">
        <v>7005</v>
      </c>
      <c r="B3035" s="1">
        <v>2</v>
      </c>
    </row>
    <row r="3036" spans="1:2" ht="12" customHeight="1" x14ac:dyDescent="0.3">
      <c r="A3036" s="1" t="s">
        <v>4964</v>
      </c>
      <c r="B3036" s="1">
        <v>1</v>
      </c>
    </row>
    <row r="3037" spans="1:2" ht="12" customHeight="1" x14ac:dyDescent="0.3">
      <c r="A3037" s="1" t="s">
        <v>2233</v>
      </c>
      <c r="B3037" s="1">
        <v>1</v>
      </c>
    </row>
    <row r="3038" spans="1:2" ht="12" customHeight="1" x14ac:dyDescent="0.3">
      <c r="A3038" s="1" t="s">
        <v>1305</v>
      </c>
      <c r="B3038" s="1">
        <v>8</v>
      </c>
    </row>
    <row r="3039" spans="1:2" ht="12" customHeight="1" x14ac:dyDescent="0.3">
      <c r="A3039" s="1" t="s">
        <v>7614</v>
      </c>
      <c r="B3039" s="1">
        <v>1</v>
      </c>
    </row>
    <row r="3040" spans="1:2" ht="12" customHeight="1" x14ac:dyDescent="0.3">
      <c r="A3040" s="1" t="s">
        <v>116</v>
      </c>
      <c r="B3040" s="1">
        <v>2</v>
      </c>
    </row>
    <row r="3041" spans="1:2" ht="12" customHeight="1" x14ac:dyDescent="0.3">
      <c r="A3041" s="1" t="s">
        <v>1127</v>
      </c>
      <c r="B3041" s="1">
        <v>1</v>
      </c>
    </row>
    <row r="3042" spans="1:2" ht="12" customHeight="1" x14ac:dyDescent="0.3">
      <c r="A3042" s="1" t="s">
        <v>1306</v>
      </c>
      <c r="B3042" s="1">
        <v>3</v>
      </c>
    </row>
    <row r="3043" spans="1:2" ht="12" customHeight="1" x14ac:dyDescent="0.3">
      <c r="A3043" s="1" t="s">
        <v>6910</v>
      </c>
      <c r="B3043" s="1">
        <v>4</v>
      </c>
    </row>
    <row r="3044" spans="1:2" ht="12" customHeight="1" x14ac:dyDescent="0.3">
      <c r="A3044" s="1" t="s">
        <v>1544</v>
      </c>
      <c r="B3044" s="1">
        <v>1</v>
      </c>
    </row>
    <row r="3045" spans="1:2" ht="12" customHeight="1" x14ac:dyDescent="0.3">
      <c r="A3045" s="1" t="s">
        <v>2395</v>
      </c>
      <c r="B3045" s="1">
        <v>2</v>
      </c>
    </row>
    <row r="3046" spans="1:2" ht="12" customHeight="1" x14ac:dyDescent="0.3">
      <c r="A3046" s="1" t="s">
        <v>7615</v>
      </c>
      <c r="B3046" s="1">
        <v>1</v>
      </c>
    </row>
    <row r="3047" spans="1:2" ht="12" customHeight="1" x14ac:dyDescent="0.3">
      <c r="A3047" s="1" t="s">
        <v>1643</v>
      </c>
      <c r="B3047" s="1">
        <v>7</v>
      </c>
    </row>
    <row r="3048" spans="1:2" ht="12" customHeight="1" x14ac:dyDescent="0.3">
      <c r="A3048" s="1" t="s">
        <v>5407</v>
      </c>
      <c r="B3048" s="1">
        <v>2</v>
      </c>
    </row>
    <row r="3049" spans="1:2" ht="12" customHeight="1" x14ac:dyDescent="0.3">
      <c r="A3049" s="1" t="s">
        <v>7616</v>
      </c>
      <c r="B3049" s="1">
        <v>2</v>
      </c>
    </row>
    <row r="3050" spans="1:2" ht="12" customHeight="1" x14ac:dyDescent="0.3">
      <c r="A3050" s="1" t="s">
        <v>5917</v>
      </c>
      <c r="B3050" s="1">
        <v>4</v>
      </c>
    </row>
    <row r="3051" spans="1:2" ht="12" customHeight="1" x14ac:dyDescent="0.3">
      <c r="A3051" s="1" t="s">
        <v>2043</v>
      </c>
      <c r="B3051" s="1">
        <v>14</v>
      </c>
    </row>
    <row r="3052" spans="1:2" ht="12" customHeight="1" x14ac:dyDescent="0.3">
      <c r="A3052" s="1" t="s">
        <v>435</v>
      </c>
      <c r="B3052" s="1">
        <v>4</v>
      </c>
    </row>
    <row r="3053" spans="1:2" ht="12" customHeight="1" x14ac:dyDescent="0.3">
      <c r="A3053" s="1" t="s">
        <v>1128</v>
      </c>
      <c r="B3053" s="1">
        <v>2</v>
      </c>
    </row>
    <row r="3054" spans="1:2" ht="12" customHeight="1" x14ac:dyDescent="0.3">
      <c r="A3054" s="1" t="s">
        <v>7526</v>
      </c>
      <c r="B3054" s="1">
        <v>5</v>
      </c>
    </row>
    <row r="3055" spans="1:2" ht="12" customHeight="1" x14ac:dyDescent="0.3">
      <c r="A3055" s="1" t="s">
        <v>1830</v>
      </c>
      <c r="B3055" s="1">
        <v>4</v>
      </c>
    </row>
    <row r="3056" spans="1:2" ht="12" customHeight="1" x14ac:dyDescent="0.3">
      <c r="A3056" s="1" t="s">
        <v>347</v>
      </c>
      <c r="B3056" s="1">
        <v>1</v>
      </c>
    </row>
    <row r="3057" spans="1:2" ht="12" customHeight="1" x14ac:dyDescent="0.3">
      <c r="A3057" s="1" t="s">
        <v>3405</v>
      </c>
      <c r="B3057" s="1">
        <v>3</v>
      </c>
    </row>
    <row r="3058" spans="1:2" ht="12" customHeight="1" x14ac:dyDescent="0.3">
      <c r="A3058" s="1" t="s">
        <v>117</v>
      </c>
      <c r="B3058" s="1">
        <v>1</v>
      </c>
    </row>
    <row r="3059" spans="1:2" ht="12" customHeight="1" x14ac:dyDescent="0.3">
      <c r="A3059" s="1" t="s">
        <v>2044</v>
      </c>
      <c r="B3059" s="1">
        <v>2</v>
      </c>
    </row>
    <row r="3060" spans="1:2" ht="12" customHeight="1" x14ac:dyDescent="0.3">
      <c r="A3060" s="1" t="s">
        <v>4491</v>
      </c>
      <c r="B3060" s="1">
        <v>4</v>
      </c>
    </row>
    <row r="3061" spans="1:2" ht="12" customHeight="1" x14ac:dyDescent="0.3">
      <c r="A3061" s="1" t="s">
        <v>5647</v>
      </c>
      <c r="B3061" s="1">
        <v>1</v>
      </c>
    </row>
    <row r="3062" spans="1:2" ht="12" customHeight="1" x14ac:dyDescent="0.3">
      <c r="A3062" s="1" t="s">
        <v>7006</v>
      </c>
      <c r="B3062" s="1">
        <v>2</v>
      </c>
    </row>
    <row r="3063" spans="1:2" ht="12" customHeight="1" x14ac:dyDescent="0.3">
      <c r="A3063" s="1" t="s">
        <v>10759</v>
      </c>
      <c r="B3063" s="1">
        <v>13</v>
      </c>
    </row>
    <row r="3064" spans="1:2" ht="12" customHeight="1" x14ac:dyDescent="0.3">
      <c r="A3064" s="1" t="s">
        <v>918</v>
      </c>
      <c r="B3064" s="1">
        <v>1</v>
      </c>
    </row>
    <row r="3065" spans="1:2" ht="12" customHeight="1" x14ac:dyDescent="0.3">
      <c r="A3065" s="1" t="s">
        <v>7296</v>
      </c>
      <c r="B3065" s="1">
        <v>3</v>
      </c>
    </row>
    <row r="3066" spans="1:2" ht="12" customHeight="1" x14ac:dyDescent="0.3">
      <c r="A3066" s="1" t="s">
        <v>7253</v>
      </c>
      <c r="B3066" s="1">
        <v>31</v>
      </c>
    </row>
    <row r="3067" spans="1:2" ht="12" customHeight="1" x14ac:dyDescent="0.3">
      <c r="A3067" s="1" t="s">
        <v>7354</v>
      </c>
      <c r="B3067" s="1">
        <v>1</v>
      </c>
    </row>
    <row r="3068" spans="1:2" ht="12" customHeight="1" x14ac:dyDescent="0.3">
      <c r="A3068" s="1" t="s">
        <v>118</v>
      </c>
      <c r="B3068" s="1">
        <v>17</v>
      </c>
    </row>
    <row r="3069" spans="1:2" ht="12" customHeight="1" x14ac:dyDescent="0.3">
      <c r="A3069" s="1" t="s">
        <v>3174</v>
      </c>
      <c r="B3069" s="1">
        <v>6</v>
      </c>
    </row>
    <row r="3070" spans="1:2" ht="12" customHeight="1" x14ac:dyDescent="0.3">
      <c r="A3070" s="1" t="s">
        <v>7617</v>
      </c>
      <c r="B3070" s="1">
        <v>3</v>
      </c>
    </row>
    <row r="3071" spans="1:2" ht="12" customHeight="1" x14ac:dyDescent="0.3">
      <c r="A3071" s="1" t="s">
        <v>6954</v>
      </c>
      <c r="B3071" s="1">
        <v>6</v>
      </c>
    </row>
    <row r="3072" spans="1:2" ht="12" customHeight="1" x14ac:dyDescent="0.3">
      <c r="A3072" s="1" t="s">
        <v>1050</v>
      </c>
      <c r="B3072" s="1">
        <v>1</v>
      </c>
    </row>
    <row r="3073" spans="1:2" ht="12" customHeight="1" x14ac:dyDescent="0.3">
      <c r="A3073" s="1" t="s">
        <v>6809</v>
      </c>
      <c r="B3073" s="1">
        <v>2</v>
      </c>
    </row>
    <row r="3074" spans="1:2" ht="12" customHeight="1" x14ac:dyDescent="0.3">
      <c r="A3074" s="1" t="s">
        <v>6054</v>
      </c>
      <c r="B3074" s="1">
        <v>5</v>
      </c>
    </row>
    <row r="3075" spans="1:2" ht="12" customHeight="1" x14ac:dyDescent="0.3">
      <c r="A3075" s="1" t="s">
        <v>6055</v>
      </c>
      <c r="B3075" s="1">
        <v>11</v>
      </c>
    </row>
    <row r="3076" spans="1:2" ht="12" customHeight="1" x14ac:dyDescent="0.3">
      <c r="A3076" s="1" t="s">
        <v>1129</v>
      </c>
      <c r="B3076" s="1">
        <v>2</v>
      </c>
    </row>
    <row r="3077" spans="1:2" ht="12" customHeight="1" x14ac:dyDescent="0.3">
      <c r="A3077" s="1" t="s">
        <v>1197</v>
      </c>
      <c r="B3077" s="1">
        <v>2</v>
      </c>
    </row>
    <row r="3078" spans="1:2" ht="12" customHeight="1" x14ac:dyDescent="0.3">
      <c r="A3078" s="1" t="s">
        <v>5497</v>
      </c>
      <c r="B3078" s="1">
        <v>2</v>
      </c>
    </row>
    <row r="3079" spans="1:2" ht="12" customHeight="1" x14ac:dyDescent="0.3">
      <c r="A3079" s="1" t="s">
        <v>6722</v>
      </c>
      <c r="B3079" s="1">
        <v>5</v>
      </c>
    </row>
    <row r="3080" spans="1:2" ht="12" customHeight="1" x14ac:dyDescent="0.3">
      <c r="A3080" s="1" t="s">
        <v>6510</v>
      </c>
      <c r="B3080" s="1">
        <v>1</v>
      </c>
    </row>
    <row r="3081" spans="1:2" ht="12" customHeight="1" x14ac:dyDescent="0.3">
      <c r="A3081" s="1" t="s">
        <v>5747</v>
      </c>
      <c r="B3081" s="1">
        <v>1</v>
      </c>
    </row>
    <row r="3082" spans="1:2" ht="12" customHeight="1" x14ac:dyDescent="0.3">
      <c r="A3082" s="1" t="s">
        <v>6266</v>
      </c>
      <c r="B3082" s="1">
        <v>22</v>
      </c>
    </row>
    <row r="3083" spans="1:2" ht="12" customHeight="1" x14ac:dyDescent="0.3">
      <c r="A3083" s="1" t="s">
        <v>6056</v>
      </c>
      <c r="B3083" s="1">
        <v>2</v>
      </c>
    </row>
    <row r="3084" spans="1:2" ht="12" customHeight="1" x14ac:dyDescent="0.3">
      <c r="A3084" s="1" t="s">
        <v>5212</v>
      </c>
      <c r="B3084" s="1">
        <v>3</v>
      </c>
    </row>
    <row r="3085" spans="1:2" ht="12" customHeight="1" x14ac:dyDescent="0.3">
      <c r="A3085" s="1" t="s">
        <v>6235</v>
      </c>
      <c r="B3085" s="1">
        <v>25</v>
      </c>
    </row>
    <row r="3086" spans="1:2" ht="12" customHeight="1" x14ac:dyDescent="0.3">
      <c r="A3086" s="1" t="s">
        <v>5648</v>
      </c>
      <c r="B3086" s="1">
        <v>5</v>
      </c>
    </row>
    <row r="3087" spans="1:2" ht="12" customHeight="1" x14ac:dyDescent="0.3">
      <c r="A3087" s="1" t="s">
        <v>6810</v>
      </c>
      <c r="B3087" s="1">
        <v>21</v>
      </c>
    </row>
    <row r="3088" spans="1:2" ht="12" customHeight="1" x14ac:dyDescent="0.3">
      <c r="A3088" s="1" t="s">
        <v>6811</v>
      </c>
      <c r="B3088" s="1">
        <v>7</v>
      </c>
    </row>
    <row r="3089" spans="1:2" ht="12" customHeight="1" x14ac:dyDescent="0.3">
      <c r="A3089" s="1" t="s">
        <v>7077</v>
      </c>
      <c r="B3089" s="1">
        <v>8</v>
      </c>
    </row>
    <row r="3090" spans="1:2" ht="12" customHeight="1" x14ac:dyDescent="0.3">
      <c r="A3090" s="1" t="s">
        <v>4543</v>
      </c>
      <c r="B3090" s="1">
        <v>2</v>
      </c>
    </row>
    <row r="3091" spans="1:2" ht="12" customHeight="1" x14ac:dyDescent="0.3">
      <c r="A3091" s="1" t="s">
        <v>6236</v>
      </c>
      <c r="B3091" s="1">
        <v>23</v>
      </c>
    </row>
    <row r="3092" spans="1:2" ht="12" customHeight="1" x14ac:dyDescent="0.3">
      <c r="A3092" s="1" t="s">
        <v>2774</v>
      </c>
      <c r="B3092" s="1">
        <v>3</v>
      </c>
    </row>
    <row r="3093" spans="1:2" ht="12" customHeight="1" x14ac:dyDescent="0.3">
      <c r="A3093" s="1" t="s">
        <v>7436</v>
      </c>
      <c r="B3093" s="1">
        <v>1</v>
      </c>
    </row>
    <row r="3094" spans="1:2" ht="12" customHeight="1" x14ac:dyDescent="0.3">
      <c r="A3094" s="1" t="s">
        <v>6723</v>
      </c>
      <c r="B3094" s="1">
        <v>8</v>
      </c>
    </row>
    <row r="3095" spans="1:2" ht="12" customHeight="1" x14ac:dyDescent="0.3">
      <c r="A3095" s="1" t="s">
        <v>5408</v>
      </c>
      <c r="B3095" s="1">
        <v>3</v>
      </c>
    </row>
    <row r="3096" spans="1:2" ht="12" customHeight="1" x14ac:dyDescent="0.3">
      <c r="A3096" s="1" t="s">
        <v>6339</v>
      </c>
      <c r="B3096" s="1">
        <v>1</v>
      </c>
    </row>
    <row r="3097" spans="1:2" ht="12" customHeight="1" x14ac:dyDescent="0.3">
      <c r="A3097" s="1" t="s">
        <v>5823</v>
      </c>
      <c r="B3097" s="1">
        <v>100</v>
      </c>
    </row>
    <row r="3098" spans="1:2" ht="12" customHeight="1" x14ac:dyDescent="0.3">
      <c r="A3098" s="1" t="s">
        <v>7007</v>
      </c>
      <c r="B3098" s="1">
        <v>3</v>
      </c>
    </row>
    <row r="3099" spans="1:2" ht="12" customHeight="1" x14ac:dyDescent="0.3">
      <c r="A3099" s="1" t="s">
        <v>5115</v>
      </c>
      <c r="B3099" s="1">
        <v>3</v>
      </c>
    </row>
    <row r="3100" spans="1:2" ht="12" customHeight="1" x14ac:dyDescent="0.3">
      <c r="A3100" s="1" t="s">
        <v>5409</v>
      </c>
      <c r="B3100" s="1">
        <v>2</v>
      </c>
    </row>
    <row r="3101" spans="1:2" ht="12" customHeight="1" x14ac:dyDescent="0.3">
      <c r="A3101" s="1" t="s">
        <v>5299</v>
      </c>
      <c r="B3101" s="1">
        <v>23</v>
      </c>
    </row>
    <row r="3102" spans="1:2" ht="12" customHeight="1" x14ac:dyDescent="0.3">
      <c r="A3102" s="1" t="s">
        <v>6057</v>
      </c>
      <c r="B3102" s="1">
        <v>2</v>
      </c>
    </row>
    <row r="3103" spans="1:2" ht="12" customHeight="1" x14ac:dyDescent="0.3">
      <c r="A3103" s="1" t="s">
        <v>6340</v>
      </c>
      <c r="B3103" s="1">
        <v>2</v>
      </c>
    </row>
    <row r="3104" spans="1:2" ht="12" customHeight="1" x14ac:dyDescent="0.3">
      <c r="A3104" s="1" t="s">
        <v>2234</v>
      </c>
      <c r="B3104" s="1">
        <v>5</v>
      </c>
    </row>
    <row r="3105" spans="1:2" ht="12" customHeight="1" x14ac:dyDescent="0.3">
      <c r="A3105" s="1" t="s">
        <v>2689</v>
      </c>
      <c r="B3105" s="1">
        <v>22</v>
      </c>
    </row>
    <row r="3106" spans="1:2" ht="12" customHeight="1" x14ac:dyDescent="0.3">
      <c r="A3106" s="1" t="s">
        <v>3740</v>
      </c>
      <c r="B3106" s="1">
        <v>1</v>
      </c>
    </row>
    <row r="3107" spans="1:2" ht="12" customHeight="1" x14ac:dyDescent="0.3">
      <c r="A3107" s="1" t="s">
        <v>2775</v>
      </c>
      <c r="B3107" s="1">
        <v>1</v>
      </c>
    </row>
    <row r="3108" spans="1:2" ht="12" customHeight="1" x14ac:dyDescent="0.3">
      <c r="A3108" s="1" t="s">
        <v>3741</v>
      </c>
      <c r="B3108" s="1">
        <v>1</v>
      </c>
    </row>
    <row r="3109" spans="1:2" ht="12" customHeight="1" x14ac:dyDescent="0.3">
      <c r="A3109" s="1" t="s">
        <v>119</v>
      </c>
      <c r="B3109" s="1">
        <v>3</v>
      </c>
    </row>
    <row r="3110" spans="1:2" ht="12" customHeight="1" x14ac:dyDescent="0.3">
      <c r="A3110" s="1" t="s">
        <v>6724</v>
      </c>
      <c r="B3110" s="1">
        <v>5</v>
      </c>
    </row>
    <row r="3111" spans="1:2" ht="12" customHeight="1" x14ac:dyDescent="0.3">
      <c r="A3111" s="1" t="s">
        <v>10807</v>
      </c>
      <c r="B3111" s="1">
        <v>1</v>
      </c>
    </row>
    <row r="3112" spans="1:2" ht="12" customHeight="1" x14ac:dyDescent="0.3">
      <c r="A3112" s="1" t="s">
        <v>3175</v>
      </c>
      <c r="B3112" s="1">
        <v>6</v>
      </c>
    </row>
    <row r="3113" spans="1:2" ht="12" customHeight="1" x14ac:dyDescent="0.3">
      <c r="A3113" s="1" t="s">
        <v>2235</v>
      </c>
      <c r="B3113" s="1">
        <v>4</v>
      </c>
    </row>
    <row r="3114" spans="1:2" ht="12" customHeight="1" x14ac:dyDescent="0.3">
      <c r="A3114" s="1" t="s">
        <v>7008</v>
      </c>
      <c r="B3114" s="1">
        <v>1</v>
      </c>
    </row>
    <row r="3115" spans="1:2" ht="12" customHeight="1" x14ac:dyDescent="0.3">
      <c r="A3115" s="1" t="s">
        <v>2482</v>
      </c>
      <c r="B3115" s="1">
        <v>8</v>
      </c>
    </row>
    <row r="3116" spans="1:2" ht="12" customHeight="1" x14ac:dyDescent="0.3">
      <c r="A3116" s="1" t="s">
        <v>1307</v>
      </c>
      <c r="B3116" s="1">
        <v>2</v>
      </c>
    </row>
    <row r="3117" spans="1:2" ht="12" customHeight="1" x14ac:dyDescent="0.3">
      <c r="A3117" s="1" t="s">
        <v>2236</v>
      </c>
      <c r="B3117" s="1">
        <v>1</v>
      </c>
    </row>
    <row r="3118" spans="1:2" ht="12" customHeight="1" x14ac:dyDescent="0.3">
      <c r="A3118" s="1" t="s">
        <v>7406</v>
      </c>
      <c r="B3118" s="1">
        <v>2</v>
      </c>
    </row>
    <row r="3119" spans="1:2" ht="12" customHeight="1" x14ac:dyDescent="0.3">
      <c r="A3119" s="1" t="s">
        <v>2396</v>
      </c>
      <c r="B3119" s="1">
        <v>1</v>
      </c>
    </row>
    <row r="3120" spans="1:2" ht="12" customHeight="1" x14ac:dyDescent="0.3">
      <c r="A3120" s="1" t="s">
        <v>3472</v>
      </c>
      <c r="B3120" s="1">
        <v>5</v>
      </c>
    </row>
    <row r="3121" spans="1:2" ht="12" customHeight="1" x14ac:dyDescent="0.3">
      <c r="A3121" s="1" t="s">
        <v>7618</v>
      </c>
      <c r="B3121" s="1">
        <v>1</v>
      </c>
    </row>
    <row r="3122" spans="1:2" ht="12" customHeight="1" x14ac:dyDescent="0.3">
      <c r="A3122" s="1" t="s">
        <v>7619</v>
      </c>
      <c r="B3122" s="1">
        <v>5</v>
      </c>
    </row>
    <row r="3123" spans="1:2" ht="12" customHeight="1" x14ac:dyDescent="0.3">
      <c r="A3123" s="1" t="s">
        <v>7527</v>
      </c>
      <c r="B3123" s="1">
        <v>1</v>
      </c>
    </row>
    <row r="3124" spans="1:2" ht="12" customHeight="1" x14ac:dyDescent="0.3">
      <c r="A3124" s="1" t="s">
        <v>7620</v>
      </c>
      <c r="B3124" s="1">
        <v>8</v>
      </c>
    </row>
    <row r="3125" spans="1:2" ht="12" customHeight="1" x14ac:dyDescent="0.3">
      <c r="A3125" s="1" t="s">
        <v>10820</v>
      </c>
      <c r="B3125" s="1">
        <v>1</v>
      </c>
    </row>
    <row r="3126" spans="1:2" ht="12" customHeight="1" x14ac:dyDescent="0.3">
      <c r="A3126" s="1" t="s">
        <v>7528</v>
      </c>
      <c r="B3126" s="1">
        <v>1</v>
      </c>
    </row>
    <row r="3127" spans="1:2" ht="12" customHeight="1" x14ac:dyDescent="0.3">
      <c r="A3127" s="1" t="s">
        <v>2483</v>
      </c>
      <c r="B3127" s="1">
        <v>7</v>
      </c>
    </row>
    <row r="3128" spans="1:2" ht="12" customHeight="1" x14ac:dyDescent="0.3">
      <c r="A3128" s="1" t="s">
        <v>1545</v>
      </c>
      <c r="B3128" s="1">
        <v>2</v>
      </c>
    </row>
    <row r="3129" spans="1:2" ht="12" customHeight="1" x14ac:dyDescent="0.3">
      <c r="A3129" s="1" t="s">
        <v>4965</v>
      </c>
      <c r="B3129" s="1">
        <v>1</v>
      </c>
    </row>
    <row r="3130" spans="1:2" ht="12" customHeight="1" x14ac:dyDescent="0.3">
      <c r="A3130" s="1" t="s">
        <v>3176</v>
      </c>
      <c r="B3130" s="1">
        <v>4</v>
      </c>
    </row>
    <row r="3131" spans="1:2" ht="12" customHeight="1" x14ac:dyDescent="0.3">
      <c r="A3131" s="1" t="s">
        <v>6521</v>
      </c>
      <c r="B3131" s="1">
        <v>2</v>
      </c>
    </row>
    <row r="3132" spans="1:2" ht="12" customHeight="1" x14ac:dyDescent="0.3">
      <c r="A3132" s="1" t="s">
        <v>1644</v>
      </c>
      <c r="B3132" s="1">
        <v>17</v>
      </c>
    </row>
    <row r="3133" spans="1:2" ht="12" customHeight="1" x14ac:dyDescent="0.3">
      <c r="A3133" s="1" t="s">
        <v>5213</v>
      </c>
      <c r="B3133" s="1">
        <v>1</v>
      </c>
    </row>
    <row r="3134" spans="1:2" ht="12" customHeight="1" x14ac:dyDescent="0.3">
      <c r="A3134" s="1" t="s">
        <v>3570</v>
      </c>
      <c r="B3134" s="1">
        <v>37</v>
      </c>
    </row>
    <row r="3135" spans="1:2" ht="12" customHeight="1" x14ac:dyDescent="0.3">
      <c r="A3135" s="1" t="s">
        <v>1308</v>
      </c>
      <c r="B3135" s="1">
        <v>4</v>
      </c>
    </row>
    <row r="3136" spans="1:2" ht="12" customHeight="1" x14ac:dyDescent="0.3">
      <c r="A3136" s="1" t="s">
        <v>1309</v>
      </c>
      <c r="B3136" s="1">
        <v>6</v>
      </c>
    </row>
    <row r="3137" spans="1:2" ht="12" customHeight="1" x14ac:dyDescent="0.3">
      <c r="A3137" s="1" t="s">
        <v>1831</v>
      </c>
      <c r="B3137" s="1">
        <v>4</v>
      </c>
    </row>
    <row r="3138" spans="1:2" ht="12" customHeight="1" x14ac:dyDescent="0.3">
      <c r="A3138" s="1" t="s">
        <v>1832</v>
      </c>
      <c r="B3138" s="1">
        <v>5</v>
      </c>
    </row>
    <row r="3139" spans="1:2" ht="12" customHeight="1" x14ac:dyDescent="0.3">
      <c r="A3139" s="1" t="s">
        <v>1310</v>
      </c>
      <c r="B3139" s="1">
        <v>2</v>
      </c>
    </row>
    <row r="3140" spans="1:2" ht="12" customHeight="1" x14ac:dyDescent="0.3">
      <c r="A3140" s="1" t="s">
        <v>1833</v>
      </c>
      <c r="B3140" s="1">
        <v>2</v>
      </c>
    </row>
    <row r="3141" spans="1:2" ht="12" customHeight="1" x14ac:dyDescent="0.3">
      <c r="A3141" s="1" t="s">
        <v>4125</v>
      </c>
      <c r="B3141" s="1">
        <v>5</v>
      </c>
    </row>
    <row r="3142" spans="1:2" ht="12" customHeight="1" x14ac:dyDescent="0.3">
      <c r="A3142" s="1" t="s">
        <v>3804</v>
      </c>
      <c r="B3142" s="1">
        <v>1</v>
      </c>
    </row>
    <row r="3143" spans="1:2" ht="12" customHeight="1" x14ac:dyDescent="0.3">
      <c r="A3143" s="1" t="s">
        <v>576</v>
      </c>
      <c r="B3143" s="1">
        <v>1</v>
      </c>
    </row>
    <row r="3144" spans="1:2" ht="12" customHeight="1" x14ac:dyDescent="0.3">
      <c r="A3144" s="1" t="s">
        <v>3106</v>
      </c>
      <c r="B3144" s="1">
        <v>2</v>
      </c>
    </row>
    <row r="3145" spans="1:2" ht="12" customHeight="1" x14ac:dyDescent="0.3">
      <c r="A3145" s="1" t="s">
        <v>3897</v>
      </c>
      <c r="B3145" s="1">
        <v>5</v>
      </c>
    </row>
    <row r="3146" spans="1:2" ht="12" customHeight="1" x14ac:dyDescent="0.3">
      <c r="A3146" s="1" t="s">
        <v>577</v>
      </c>
      <c r="B3146" s="1">
        <v>1</v>
      </c>
    </row>
    <row r="3147" spans="1:2" ht="12" customHeight="1" x14ac:dyDescent="0.3">
      <c r="A3147" s="1" t="s">
        <v>2045</v>
      </c>
      <c r="B3147" s="1">
        <v>4</v>
      </c>
    </row>
    <row r="3148" spans="1:2" ht="12" customHeight="1" x14ac:dyDescent="0.3">
      <c r="A3148" s="1" t="s">
        <v>578</v>
      </c>
      <c r="B3148" s="1">
        <v>3</v>
      </c>
    </row>
    <row r="3149" spans="1:2" ht="12" customHeight="1" x14ac:dyDescent="0.3">
      <c r="A3149" s="1" t="s">
        <v>436</v>
      </c>
      <c r="B3149" s="1">
        <v>5</v>
      </c>
    </row>
    <row r="3150" spans="1:2" ht="12" customHeight="1" x14ac:dyDescent="0.3">
      <c r="A3150" s="1" t="s">
        <v>4578</v>
      </c>
      <c r="B3150" s="1">
        <v>3</v>
      </c>
    </row>
    <row r="3151" spans="1:2" ht="12" customHeight="1" x14ac:dyDescent="0.3">
      <c r="A3151" s="1" t="s">
        <v>3571</v>
      </c>
      <c r="B3151" s="1">
        <v>7</v>
      </c>
    </row>
    <row r="3152" spans="1:2" ht="12" customHeight="1" x14ac:dyDescent="0.3">
      <c r="A3152" s="1" t="s">
        <v>3572</v>
      </c>
      <c r="B3152" s="1">
        <v>8</v>
      </c>
    </row>
    <row r="3153" spans="1:2" ht="12" customHeight="1" x14ac:dyDescent="0.3">
      <c r="A3153" s="1" t="s">
        <v>4815</v>
      </c>
      <c r="B3153" s="1">
        <v>2</v>
      </c>
    </row>
    <row r="3154" spans="1:2" ht="12" customHeight="1" x14ac:dyDescent="0.3">
      <c r="A3154" s="1" t="s">
        <v>2631</v>
      </c>
      <c r="B3154" s="1">
        <v>3</v>
      </c>
    </row>
    <row r="3155" spans="1:2" ht="12" customHeight="1" x14ac:dyDescent="0.3">
      <c r="A3155" s="1" t="s">
        <v>4816</v>
      </c>
      <c r="B3155" s="1">
        <v>2</v>
      </c>
    </row>
    <row r="3156" spans="1:2" ht="12" customHeight="1" x14ac:dyDescent="0.3">
      <c r="A3156" s="1" t="s">
        <v>1051</v>
      </c>
      <c r="B3156" s="1">
        <v>2</v>
      </c>
    </row>
    <row r="3157" spans="1:2" ht="12" customHeight="1" x14ac:dyDescent="0.3">
      <c r="A3157" s="1" t="s">
        <v>5824</v>
      </c>
      <c r="B3157" s="1">
        <v>27</v>
      </c>
    </row>
    <row r="3158" spans="1:2" ht="12" customHeight="1" x14ac:dyDescent="0.3">
      <c r="A3158" s="1" t="s">
        <v>3898</v>
      </c>
      <c r="B3158" s="1">
        <v>4</v>
      </c>
    </row>
    <row r="3159" spans="1:2" ht="12" customHeight="1" x14ac:dyDescent="0.3">
      <c r="A3159" s="1" t="s">
        <v>7254</v>
      </c>
      <c r="B3159" s="1">
        <v>18</v>
      </c>
    </row>
    <row r="3160" spans="1:2" ht="12" customHeight="1" x14ac:dyDescent="0.3">
      <c r="A3160" s="1" t="s">
        <v>10855</v>
      </c>
      <c r="B3160" s="1">
        <v>1</v>
      </c>
    </row>
    <row r="3161" spans="1:2" ht="12" customHeight="1" x14ac:dyDescent="0.3">
      <c r="A3161" s="1" t="s">
        <v>4079</v>
      </c>
      <c r="B3161" s="1">
        <v>9</v>
      </c>
    </row>
    <row r="3162" spans="1:2" ht="12" customHeight="1" x14ac:dyDescent="0.3">
      <c r="A3162" s="1" t="s">
        <v>1431</v>
      </c>
      <c r="B3162" s="1">
        <v>3</v>
      </c>
    </row>
    <row r="3163" spans="1:2" ht="12" customHeight="1" x14ac:dyDescent="0.3">
      <c r="A3163" s="1" t="s">
        <v>1432</v>
      </c>
      <c r="B3163" s="1">
        <v>1</v>
      </c>
    </row>
    <row r="3164" spans="1:2" ht="12" customHeight="1" x14ac:dyDescent="0.3">
      <c r="A3164" s="1" t="s">
        <v>7078</v>
      </c>
      <c r="B3164" s="1">
        <v>2</v>
      </c>
    </row>
    <row r="3165" spans="1:2" ht="12" customHeight="1" x14ac:dyDescent="0.3">
      <c r="A3165" s="1" t="s">
        <v>437</v>
      </c>
      <c r="B3165" s="1">
        <v>2</v>
      </c>
    </row>
    <row r="3166" spans="1:2" ht="12" customHeight="1" x14ac:dyDescent="0.3">
      <c r="A3166" s="1" t="s">
        <v>1311</v>
      </c>
      <c r="B3166" s="1">
        <v>1</v>
      </c>
    </row>
    <row r="3167" spans="1:2" ht="12" customHeight="1" x14ac:dyDescent="0.3">
      <c r="A3167" s="1" t="s">
        <v>3319</v>
      </c>
      <c r="B3167" s="1">
        <v>4</v>
      </c>
    </row>
    <row r="3168" spans="1:2" ht="12" customHeight="1" x14ac:dyDescent="0.3">
      <c r="A3168" s="1" t="s">
        <v>3320</v>
      </c>
      <c r="B3168" s="1">
        <v>2</v>
      </c>
    </row>
    <row r="3169" spans="1:2" ht="12" customHeight="1" x14ac:dyDescent="0.3">
      <c r="A3169" s="1" t="s">
        <v>6522</v>
      </c>
      <c r="B3169" s="1">
        <v>6</v>
      </c>
    </row>
    <row r="3170" spans="1:2" ht="12" customHeight="1" x14ac:dyDescent="0.3">
      <c r="A3170" s="1" t="s">
        <v>1834</v>
      </c>
      <c r="B3170" s="1">
        <v>5</v>
      </c>
    </row>
    <row r="3171" spans="1:2" ht="12" customHeight="1" x14ac:dyDescent="0.3">
      <c r="A3171" s="1" t="s">
        <v>7009</v>
      </c>
      <c r="B3171" s="1">
        <v>2</v>
      </c>
    </row>
    <row r="3172" spans="1:2" ht="12" customHeight="1" x14ac:dyDescent="0.3">
      <c r="A3172" s="1" t="s">
        <v>1508</v>
      </c>
      <c r="B3172" s="1">
        <v>5</v>
      </c>
    </row>
    <row r="3173" spans="1:2" ht="12" customHeight="1" x14ac:dyDescent="0.3">
      <c r="A3173" s="1" t="s">
        <v>2237</v>
      </c>
      <c r="B3173" s="1">
        <v>3</v>
      </c>
    </row>
    <row r="3174" spans="1:2" ht="12" customHeight="1" x14ac:dyDescent="0.3">
      <c r="A3174" s="1" t="s">
        <v>1130</v>
      </c>
      <c r="B3174" s="1">
        <v>8</v>
      </c>
    </row>
    <row r="3175" spans="1:2" ht="12" customHeight="1" x14ac:dyDescent="0.3">
      <c r="A3175" s="1" t="s">
        <v>120</v>
      </c>
      <c r="B3175" s="1">
        <v>1</v>
      </c>
    </row>
    <row r="3176" spans="1:2" ht="12" customHeight="1" x14ac:dyDescent="0.3">
      <c r="A3176" s="1" t="s">
        <v>7255</v>
      </c>
      <c r="B3176" s="1">
        <v>25</v>
      </c>
    </row>
    <row r="3177" spans="1:2" ht="12" customHeight="1" x14ac:dyDescent="0.3">
      <c r="A3177" s="1" t="s">
        <v>6237</v>
      </c>
      <c r="B3177" s="1">
        <v>34</v>
      </c>
    </row>
    <row r="3178" spans="1:2" ht="12" customHeight="1" x14ac:dyDescent="0.3">
      <c r="A3178" s="1" t="s">
        <v>5649</v>
      </c>
      <c r="B3178" s="1">
        <v>6</v>
      </c>
    </row>
    <row r="3179" spans="1:2" ht="12" customHeight="1" x14ac:dyDescent="0.3">
      <c r="A3179" s="1" t="s">
        <v>782</v>
      </c>
      <c r="B3179" s="1">
        <v>1</v>
      </c>
    </row>
    <row r="3180" spans="1:2" ht="12" customHeight="1" x14ac:dyDescent="0.3">
      <c r="A3180" s="1" t="s">
        <v>4878</v>
      </c>
      <c r="B3180" s="1">
        <v>4</v>
      </c>
    </row>
    <row r="3181" spans="1:2" ht="12" customHeight="1" x14ac:dyDescent="0.3">
      <c r="A3181" s="1" t="s">
        <v>5918</v>
      </c>
      <c r="B3181" s="1">
        <v>1</v>
      </c>
    </row>
    <row r="3182" spans="1:2" ht="12" customHeight="1" x14ac:dyDescent="0.3">
      <c r="A3182" s="1" t="s">
        <v>348</v>
      </c>
      <c r="B3182" s="1">
        <v>1</v>
      </c>
    </row>
    <row r="3183" spans="1:2" ht="12" customHeight="1" x14ac:dyDescent="0.3">
      <c r="A3183" s="1" t="s">
        <v>919</v>
      </c>
      <c r="B3183" s="1">
        <v>1</v>
      </c>
    </row>
    <row r="3184" spans="1:2" ht="12" customHeight="1" x14ac:dyDescent="0.3">
      <c r="A3184" s="1" t="s">
        <v>1198</v>
      </c>
      <c r="B3184" s="1">
        <v>3</v>
      </c>
    </row>
    <row r="3185" spans="1:2" ht="12" customHeight="1" x14ac:dyDescent="0.3">
      <c r="A3185" s="1" t="s">
        <v>15627</v>
      </c>
      <c r="B3185" s="1">
        <v>1</v>
      </c>
    </row>
    <row r="3186" spans="1:2" ht="12" customHeight="1" x14ac:dyDescent="0.3">
      <c r="A3186" s="1" t="s">
        <v>1199</v>
      </c>
      <c r="B3186" s="1">
        <v>1</v>
      </c>
    </row>
    <row r="3187" spans="1:2" ht="12" customHeight="1" x14ac:dyDescent="0.3">
      <c r="A3187" s="1" t="s">
        <v>4287</v>
      </c>
      <c r="B3187" s="1">
        <v>14</v>
      </c>
    </row>
    <row r="3188" spans="1:2" ht="12" customHeight="1" x14ac:dyDescent="0.3">
      <c r="A3188" s="1" t="s">
        <v>1645</v>
      </c>
      <c r="B3188" s="1">
        <v>2</v>
      </c>
    </row>
    <row r="3189" spans="1:2" ht="12" customHeight="1" x14ac:dyDescent="0.3">
      <c r="A3189" s="1" t="s">
        <v>2914</v>
      </c>
      <c r="B3189" s="1">
        <v>10</v>
      </c>
    </row>
    <row r="3190" spans="1:2" ht="12" customHeight="1" x14ac:dyDescent="0.3">
      <c r="A3190" s="1" t="s">
        <v>1433</v>
      </c>
      <c r="B3190" s="1">
        <v>1</v>
      </c>
    </row>
    <row r="3191" spans="1:2" ht="12" customHeight="1" x14ac:dyDescent="0.3">
      <c r="A3191" s="1" t="s">
        <v>5650</v>
      </c>
      <c r="B3191" s="1">
        <v>10</v>
      </c>
    </row>
    <row r="3192" spans="1:2" ht="12" customHeight="1" x14ac:dyDescent="0.3">
      <c r="A3192" s="1" t="s">
        <v>438</v>
      </c>
      <c r="B3192" s="1">
        <v>5</v>
      </c>
    </row>
    <row r="3193" spans="1:2" ht="12" customHeight="1" x14ac:dyDescent="0.3">
      <c r="A3193" s="1" t="s">
        <v>2776</v>
      </c>
      <c r="B3193" s="1">
        <v>2</v>
      </c>
    </row>
    <row r="3194" spans="1:2" ht="12" customHeight="1" x14ac:dyDescent="0.3">
      <c r="A3194" s="1" t="s">
        <v>3473</v>
      </c>
      <c r="B3194" s="1">
        <v>1</v>
      </c>
    </row>
    <row r="3195" spans="1:2" ht="12" customHeight="1" x14ac:dyDescent="0.3">
      <c r="A3195" s="1" t="s">
        <v>6599</v>
      </c>
      <c r="B3195" s="1">
        <v>2</v>
      </c>
    </row>
    <row r="3196" spans="1:2" ht="12" customHeight="1" x14ac:dyDescent="0.3">
      <c r="A3196" s="1" t="s">
        <v>579</v>
      </c>
      <c r="B3196" s="1">
        <v>3</v>
      </c>
    </row>
    <row r="3197" spans="1:2" ht="12" customHeight="1" x14ac:dyDescent="0.3">
      <c r="A3197" s="1" t="s">
        <v>3014</v>
      </c>
      <c r="B3197" s="1">
        <v>4</v>
      </c>
    </row>
    <row r="3198" spans="1:2" ht="12" customHeight="1" x14ac:dyDescent="0.3">
      <c r="A3198" s="1" t="s">
        <v>6600</v>
      </c>
      <c r="B3198" s="1">
        <v>3</v>
      </c>
    </row>
    <row r="3199" spans="1:2" ht="12" customHeight="1" x14ac:dyDescent="0.3">
      <c r="A3199" s="1" t="s">
        <v>4080</v>
      </c>
      <c r="B3199" s="1">
        <v>5</v>
      </c>
    </row>
    <row r="3200" spans="1:2" ht="12" customHeight="1" x14ac:dyDescent="0.3">
      <c r="A3200" s="1" t="s">
        <v>920</v>
      </c>
      <c r="B3200" s="1">
        <v>1</v>
      </c>
    </row>
    <row r="3201" spans="1:2" ht="12" customHeight="1" x14ac:dyDescent="0.3">
      <c r="A3201" s="1" t="s">
        <v>1835</v>
      </c>
      <c r="B3201" s="1">
        <v>2</v>
      </c>
    </row>
    <row r="3202" spans="1:2" ht="12" customHeight="1" x14ac:dyDescent="0.3">
      <c r="A3202" s="1" t="s">
        <v>921</v>
      </c>
      <c r="B3202" s="1">
        <v>1</v>
      </c>
    </row>
    <row r="3203" spans="1:2" ht="12" customHeight="1" x14ac:dyDescent="0.3">
      <c r="A3203" s="1" t="s">
        <v>1836</v>
      </c>
      <c r="B3203" s="1">
        <v>1</v>
      </c>
    </row>
    <row r="3204" spans="1:2" ht="12" customHeight="1" x14ac:dyDescent="0.3">
      <c r="A3204" s="1" t="s">
        <v>2397</v>
      </c>
      <c r="B3204" s="1">
        <v>2</v>
      </c>
    </row>
    <row r="3205" spans="1:2" ht="12" customHeight="1" x14ac:dyDescent="0.3">
      <c r="A3205" s="1" t="s">
        <v>2238</v>
      </c>
      <c r="B3205" s="1">
        <v>4</v>
      </c>
    </row>
    <row r="3206" spans="1:2" ht="12" customHeight="1" x14ac:dyDescent="0.3">
      <c r="A3206" s="1" t="s">
        <v>3899</v>
      </c>
      <c r="B3206" s="1">
        <v>4</v>
      </c>
    </row>
    <row r="3207" spans="1:2" ht="12" customHeight="1" x14ac:dyDescent="0.3">
      <c r="A3207" s="1" t="s">
        <v>121</v>
      </c>
      <c r="B3207" s="1">
        <v>1</v>
      </c>
    </row>
    <row r="3208" spans="1:2" ht="12" customHeight="1" x14ac:dyDescent="0.3">
      <c r="A3208" s="1" t="s">
        <v>1546</v>
      </c>
      <c r="B3208" s="1">
        <v>4</v>
      </c>
    </row>
    <row r="3209" spans="1:2" ht="12" customHeight="1" x14ac:dyDescent="0.3">
      <c r="A3209" s="1" t="s">
        <v>1547</v>
      </c>
      <c r="B3209" s="1">
        <v>2</v>
      </c>
    </row>
    <row r="3210" spans="1:2" ht="12" customHeight="1" x14ac:dyDescent="0.3">
      <c r="A3210" s="1" t="s">
        <v>4446</v>
      </c>
      <c r="B3210" s="1">
        <v>76</v>
      </c>
    </row>
    <row r="3211" spans="1:2" ht="12" customHeight="1" x14ac:dyDescent="0.3">
      <c r="A3211" s="1" t="s">
        <v>122</v>
      </c>
      <c r="B3211" s="1">
        <v>1</v>
      </c>
    </row>
    <row r="3212" spans="1:2" ht="12" customHeight="1" x14ac:dyDescent="0.3">
      <c r="A3212" s="1" t="s">
        <v>4966</v>
      </c>
      <c r="B3212" s="1">
        <v>17</v>
      </c>
    </row>
    <row r="3213" spans="1:2" ht="12" customHeight="1" x14ac:dyDescent="0.3">
      <c r="A3213" s="1" t="s">
        <v>6267</v>
      </c>
      <c r="B3213" s="1">
        <v>27</v>
      </c>
    </row>
    <row r="3214" spans="1:2" ht="12" customHeight="1" x14ac:dyDescent="0.3">
      <c r="A3214" s="1" t="s">
        <v>5919</v>
      </c>
      <c r="B3214" s="1">
        <v>9</v>
      </c>
    </row>
    <row r="3215" spans="1:2" ht="12" customHeight="1" x14ac:dyDescent="0.3">
      <c r="A3215" s="1" t="s">
        <v>4730</v>
      </c>
      <c r="B3215" s="1">
        <v>15</v>
      </c>
    </row>
    <row r="3216" spans="1:2" ht="12" customHeight="1" x14ac:dyDescent="0.3">
      <c r="A3216" s="1" t="s">
        <v>4755</v>
      </c>
      <c r="B3216" s="1">
        <v>3</v>
      </c>
    </row>
    <row r="3217" spans="1:2" ht="12" customHeight="1" x14ac:dyDescent="0.3">
      <c r="A3217" s="1" t="s">
        <v>7169</v>
      </c>
      <c r="B3217" s="1">
        <v>12</v>
      </c>
    </row>
    <row r="3218" spans="1:2" ht="12" customHeight="1" x14ac:dyDescent="0.3">
      <c r="A3218" s="1" t="s">
        <v>4817</v>
      </c>
      <c r="B3218" s="1">
        <v>3</v>
      </c>
    </row>
    <row r="3219" spans="1:2" ht="12" customHeight="1" x14ac:dyDescent="0.3">
      <c r="A3219" s="1" t="s">
        <v>6812</v>
      </c>
      <c r="B3219" s="1">
        <v>5</v>
      </c>
    </row>
    <row r="3220" spans="1:2" ht="12" customHeight="1" x14ac:dyDescent="0.3">
      <c r="A3220" s="1" t="s">
        <v>6523</v>
      </c>
      <c r="B3220" s="1">
        <v>3</v>
      </c>
    </row>
    <row r="3221" spans="1:2" ht="12" customHeight="1" x14ac:dyDescent="0.3">
      <c r="A3221" s="1" t="s">
        <v>5920</v>
      </c>
      <c r="B3221" s="1">
        <v>3</v>
      </c>
    </row>
    <row r="3222" spans="1:2" ht="12" customHeight="1" x14ac:dyDescent="0.3">
      <c r="A3222" s="1" t="s">
        <v>3253</v>
      </c>
      <c r="B3222" s="1">
        <v>3</v>
      </c>
    </row>
    <row r="3223" spans="1:2" ht="12" customHeight="1" x14ac:dyDescent="0.3">
      <c r="A3223" s="1" t="s">
        <v>123</v>
      </c>
      <c r="B3223" s="1">
        <v>34</v>
      </c>
    </row>
    <row r="3224" spans="1:2" ht="12" customHeight="1" x14ac:dyDescent="0.3">
      <c r="A3224" s="1" t="s">
        <v>2398</v>
      </c>
      <c r="B3224" s="1">
        <v>3</v>
      </c>
    </row>
    <row r="3225" spans="1:2" ht="12" customHeight="1" x14ac:dyDescent="0.3">
      <c r="A3225" s="1" t="s">
        <v>1837</v>
      </c>
      <c r="B3225" s="1">
        <v>5</v>
      </c>
    </row>
    <row r="3226" spans="1:2" ht="12" customHeight="1" x14ac:dyDescent="0.3">
      <c r="A3226" s="1" t="s">
        <v>6448</v>
      </c>
      <c r="B3226" s="1">
        <v>2</v>
      </c>
    </row>
    <row r="3227" spans="1:2" ht="12" customHeight="1" x14ac:dyDescent="0.3">
      <c r="A3227" s="1" t="s">
        <v>6238</v>
      </c>
      <c r="B3227" s="1">
        <v>12</v>
      </c>
    </row>
    <row r="3228" spans="1:2" ht="12" customHeight="1" x14ac:dyDescent="0.3">
      <c r="A3228" s="1" t="s">
        <v>5825</v>
      </c>
      <c r="B3228" s="1">
        <v>15</v>
      </c>
    </row>
    <row r="3229" spans="1:2" ht="12" customHeight="1" x14ac:dyDescent="0.3">
      <c r="A3229" s="1" t="s">
        <v>3015</v>
      </c>
      <c r="B3229" s="1">
        <v>3</v>
      </c>
    </row>
    <row r="3230" spans="1:2" ht="12" customHeight="1" x14ac:dyDescent="0.3">
      <c r="A3230" s="1" t="s">
        <v>6341</v>
      </c>
      <c r="B3230" s="1">
        <v>6</v>
      </c>
    </row>
    <row r="3231" spans="1:2" ht="12" customHeight="1" x14ac:dyDescent="0.3">
      <c r="A3231" s="1" t="s">
        <v>4678</v>
      </c>
      <c r="B3231" s="1">
        <v>1</v>
      </c>
    </row>
    <row r="3232" spans="1:2" ht="12" customHeight="1" x14ac:dyDescent="0.3">
      <c r="A3232" s="1" t="s">
        <v>4492</v>
      </c>
      <c r="B3232" s="1">
        <v>8</v>
      </c>
    </row>
    <row r="3233" spans="1:2" ht="12" customHeight="1" x14ac:dyDescent="0.3">
      <c r="A3233" s="1" t="s">
        <v>4493</v>
      </c>
      <c r="B3233" s="1">
        <v>20</v>
      </c>
    </row>
    <row r="3234" spans="1:2" ht="12" customHeight="1" x14ac:dyDescent="0.3">
      <c r="A3234" s="1" t="s">
        <v>3985</v>
      </c>
      <c r="B3234" s="1">
        <v>6</v>
      </c>
    </row>
    <row r="3235" spans="1:2" ht="12" customHeight="1" x14ac:dyDescent="0.3">
      <c r="A3235" s="1" t="s">
        <v>10930</v>
      </c>
      <c r="B3235" s="1">
        <v>3</v>
      </c>
    </row>
    <row r="3236" spans="1:2" ht="12" customHeight="1" x14ac:dyDescent="0.3">
      <c r="A3236" s="1" t="s">
        <v>7621</v>
      </c>
      <c r="B3236" s="1">
        <v>1</v>
      </c>
    </row>
    <row r="3237" spans="1:2" ht="12" customHeight="1" x14ac:dyDescent="0.3">
      <c r="A3237" s="1" t="s">
        <v>1434</v>
      </c>
      <c r="B3237" s="1">
        <v>5</v>
      </c>
    </row>
    <row r="3238" spans="1:2" ht="12" customHeight="1" x14ac:dyDescent="0.3">
      <c r="A3238" s="1" t="s">
        <v>5116</v>
      </c>
      <c r="B3238" s="1">
        <v>2</v>
      </c>
    </row>
    <row r="3239" spans="1:2" ht="12" customHeight="1" x14ac:dyDescent="0.3">
      <c r="A3239" s="1" t="s">
        <v>3406</v>
      </c>
      <c r="B3239" s="1">
        <v>1</v>
      </c>
    </row>
    <row r="3240" spans="1:2" ht="12" customHeight="1" x14ac:dyDescent="0.3">
      <c r="A3240" s="1" t="s">
        <v>349</v>
      </c>
      <c r="B3240" s="1">
        <v>1</v>
      </c>
    </row>
    <row r="3241" spans="1:2" ht="12" customHeight="1" x14ac:dyDescent="0.3">
      <c r="A3241" s="1" t="s">
        <v>2632</v>
      </c>
      <c r="B3241" s="1">
        <v>3</v>
      </c>
    </row>
    <row r="3242" spans="1:2" ht="12" customHeight="1" x14ac:dyDescent="0.3">
      <c r="A3242" s="1" t="s">
        <v>6725</v>
      </c>
      <c r="B3242" s="1">
        <v>6</v>
      </c>
    </row>
    <row r="3243" spans="1:2" ht="12" customHeight="1" x14ac:dyDescent="0.3">
      <c r="A3243" s="1" t="s">
        <v>4544</v>
      </c>
      <c r="B3243" s="1">
        <v>3</v>
      </c>
    </row>
    <row r="3244" spans="1:2" ht="12" customHeight="1" x14ac:dyDescent="0.3">
      <c r="A3244" s="1" t="s">
        <v>5921</v>
      </c>
      <c r="B3244" s="1">
        <v>3</v>
      </c>
    </row>
    <row r="3245" spans="1:2" ht="12" customHeight="1" x14ac:dyDescent="0.3">
      <c r="A3245" s="1" t="s">
        <v>6449</v>
      </c>
      <c r="B3245" s="1">
        <v>1</v>
      </c>
    </row>
    <row r="3246" spans="1:2" ht="12" customHeight="1" x14ac:dyDescent="0.3">
      <c r="A3246" s="1" t="s">
        <v>6601</v>
      </c>
      <c r="B3246" s="1">
        <v>2</v>
      </c>
    </row>
    <row r="3247" spans="1:2" ht="12" customHeight="1" x14ac:dyDescent="0.3">
      <c r="A3247" s="1" t="s">
        <v>5748</v>
      </c>
      <c r="B3247" s="1">
        <v>7</v>
      </c>
    </row>
    <row r="3248" spans="1:2" ht="12" customHeight="1" x14ac:dyDescent="0.3">
      <c r="A3248" s="1" t="s">
        <v>5410</v>
      </c>
      <c r="B3248" s="1">
        <v>13</v>
      </c>
    </row>
    <row r="3249" spans="1:2" ht="12" customHeight="1" x14ac:dyDescent="0.3">
      <c r="A3249" s="1" t="s">
        <v>5498</v>
      </c>
      <c r="B3249" s="1">
        <v>1</v>
      </c>
    </row>
    <row r="3250" spans="1:2" ht="12" customHeight="1" x14ac:dyDescent="0.3">
      <c r="A3250" s="1" t="s">
        <v>5499</v>
      </c>
      <c r="B3250" s="1">
        <v>1</v>
      </c>
    </row>
    <row r="3251" spans="1:2" ht="12" customHeight="1" x14ac:dyDescent="0.3">
      <c r="A3251" s="1" t="s">
        <v>4342</v>
      </c>
      <c r="B3251" s="1">
        <v>1</v>
      </c>
    </row>
    <row r="3252" spans="1:2" ht="12" customHeight="1" x14ac:dyDescent="0.3">
      <c r="A3252" s="1" t="s">
        <v>580</v>
      </c>
      <c r="B3252" s="1">
        <v>3</v>
      </c>
    </row>
    <row r="3253" spans="1:2" ht="12" customHeight="1" x14ac:dyDescent="0.3">
      <c r="A3253" s="1" t="s">
        <v>7622</v>
      </c>
      <c r="B3253" s="1">
        <v>3</v>
      </c>
    </row>
    <row r="3254" spans="1:2" ht="12" customHeight="1" x14ac:dyDescent="0.3">
      <c r="A3254" s="1" t="s">
        <v>3986</v>
      </c>
      <c r="B3254" s="1">
        <v>14</v>
      </c>
    </row>
    <row r="3255" spans="1:2" ht="12" customHeight="1" x14ac:dyDescent="0.3">
      <c r="A3255" s="1" t="s">
        <v>922</v>
      </c>
      <c r="B3255" s="1">
        <v>1</v>
      </c>
    </row>
    <row r="3256" spans="1:2" ht="12" customHeight="1" x14ac:dyDescent="0.3">
      <c r="A3256" s="1" t="s">
        <v>4494</v>
      </c>
      <c r="B3256" s="1">
        <v>32</v>
      </c>
    </row>
    <row r="3257" spans="1:2" ht="12" customHeight="1" x14ac:dyDescent="0.3">
      <c r="A3257" s="1" t="s">
        <v>1646</v>
      </c>
      <c r="B3257" s="1">
        <v>2</v>
      </c>
    </row>
    <row r="3258" spans="1:2" ht="12" customHeight="1" x14ac:dyDescent="0.3">
      <c r="A3258" s="1" t="s">
        <v>5500</v>
      </c>
      <c r="B3258" s="1">
        <v>5</v>
      </c>
    </row>
    <row r="3259" spans="1:2" ht="12" customHeight="1" x14ac:dyDescent="0.3">
      <c r="A3259" s="1" t="s">
        <v>2484</v>
      </c>
      <c r="B3259" s="1">
        <v>5</v>
      </c>
    </row>
    <row r="3260" spans="1:2" ht="12" customHeight="1" x14ac:dyDescent="0.3">
      <c r="A3260" s="1" t="s">
        <v>4967</v>
      </c>
      <c r="B3260" s="1">
        <v>68</v>
      </c>
    </row>
    <row r="3261" spans="1:2" ht="12" customHeight="1" x14ac:dyDescent="0.3">
      <c r="A3261" s="1" t="s">
        <v>4023</v>
      </c>
      <c r="B3261" s="1">
        <v>4</v>
      </c>
    </row>
    <row r="3262" spans="1:2" ht="12" customHeight="1" x14ac:dyDescent="0.3">
      <c r="A3262" s="1" t="s">
        <v>5411</v>
      </c>
      <c r="B3262" s="1">
        <v>1</v>
      </c>
    </row>
    <row r="3263" spans="1:2" ht="12" customHeight="1" x14ac:dyDescent="0.3">
      <c r="A3263" s="1" t="s">
        <v>1131</v>
      </c>
      <c r="B3263" s="1">
        <v>1</v>
      </c>
    </row>
    <row r="3264" spans="1:2" ht="12" customHeight="1" x14ac:dyDescent="0.3">
      <c r="A3264" s="1" t="s">
        <v>7623</v>
      </c>
      <c r="B3264" s="1">
        <v>14</v>
      </c>
    </row>
    <row r="3265" spans="1:2" ht="12" customHeight="1" x14ac:dyDescent="0.3">
      <c r="A3265" s="1" t="s">
        <v>2046</v>
      </c>
      <c r="B3265" s="1">
        <v>15</v>
      </c>
    </row>
    <row r="3266" spans="1:2" ht="12" customHeight="1" x14ac:dyDescent="0.3">
      <c r="A3266" s="1" t="s">
        <v>2399</v>
      </c>
      <c r="B3266" s="1">
        <v>3</v>
      </c>
    </row>
    <row r="3267" spans="1:2" ht="12" customHeight="1" x14ac:dyDescent="0.3">
      <c r="A3267" s="1" t="s">
        <v>10962</v>
      </c>
      <c r="B3267" s="1">
        <v>1</v>
      </c>
    </row>
    <row r="3268" spans="1:2" ht="12" customHeight="1" x14ac:dyDescent="0.3">
      <c r="A3268" s="1" t="s">
        <v>2047</v>
      </c>
      <c r="B3268" s="1">
        <v>2</v>
      </c>
    </row>
    <row r="3269" spans="1:2" ht="12" customHeight="1" x14ac:dyDescent="0.3">
      <c r="A3269" s="1" t="s">
        <v>7624</v>
      </c>
      <c r="B3269" s="1">
        <v>32</v>
      </c>
    </row>
    <row r="3270" spans="1:2" ht="12" customHeight="1" x14ac:dyDescent="0.3">
      <c r="A3270" s="1" t="s">
        <v>581</v>
      </c>
      <c r="B3270" s="1">
        <v>1</v>
      </c>
    </row>
    <row r="3271" spans="1:2" ht="12" customHeight="1" x14ac:dyDescent="0.3">
      <c r="A3271" s="1" t="s">
        <v>7437</v>
      </c>
      <c r="B3271" s="1">
        <v>2</v>
      </c>
    </row>
    <row r="3272" spans="1:2" ht="12" customHeight="1" x14ac:dyDescent="0.3">
      <c r="A3272" s="1" t="s">
        <v>2915</v>
      </c>
      <c r="B3272" s="1">
        <v>4</v>
      </c>
    </row>
    <row r="3273" spans="1:2" ht="12" customHeight="1" x14ac:dyDescent="0.3">
      <c r="A3273" s="1" t="s">
        <v>7355</v>
      </c>
      <c r="B3273" s="1">
        <v>1</v>
      </c>
    </row>
    <row r="3274" spans="1:2" ht="12" customHeight="1" x14ac:dyDescent="0.3">
      <c r="A3274" s="1" t="s">
        <v>2561</v>
      </c>
      <c r="B3274" s="1">
        <v>2</v>
      </c>
    </row>
    <row r="3275" spans="1:2" ht="12" customHeight="1" x14ac:dyDescent="0.3">
      <c r="A3275" s="1" t="s">
        <v>2777</v>
      </c>
      <c r="B3275" s="1">
        <v>1</v>
      </c>
    </row>
    <row r="3276" spans="1:2" ht="12" customHeight="1" x14ac:dyDescent="0.3">
      <c r="A3276" s="1" t="s">
        <v>4081</v>
      </c>
      <c r="B3276" s="1">
        <v>62</v>
      </c>
    </row>
    <row r="3277" spans="1:2" ht="12" customHeight="1" x14ac:dyDescent="0.3">
      <c r="A3277" s="1" t="s">
        <v>3673</v>
      </c>
      <c r="B3277" s="1">
        <v>44</v>
      </c>
    </row>
    <row r="3278" spans="1:2" ht="12" customHeight="1" x14ac:dyDescent="0.3">
      <c r="A3278" s="1" t="s">
        <v>4288</v>
      </c>
      <c r="B3278" s="1">
        <v>16</v>
      </c>
    </row>
    <row r="3279" spans="1:2" ht="12" customHeight="1" x14ac:dyDescent="0.3">
      <c r="A3279" s="1" t="s">
        <v>1312</v>
      </c>
      <c r="B3279" s="1">
        <v>1</v>
      </c>
    </row>
    <row r="3280" spans="1:2" ht="12" customHeight="1" x14ac:dyDescent="0.3">
      <c r="A3280" s="1" t="s">
        <v>783</v>
      </c>
      <c r="B3280" s="1">
        <v>2</v>
      </c>
    </row>
    <row r="3281" spans="1:2" ht="12" customHeight="1" x14ac:dyDescent="0.3">
      <c r="A3281" s="1" t="s">
        <v>2048</v>
      </c>
      <c r="B3281" s="1">
        <v>1</v>
      </c>
    </row>
    <row r="3282" spans="1:2" ht="12" customHeight="1" x14ac:dyDescent="0.3">
      <c r="A3282" s="1" t="s">
        <v>1313</v>
      </c>
      <c r="B3282" s="1">
        <v>10</v>
      </c>
    </row>
    <row r="3283" spans="1:2" ht="12" customHeight="1" x14ac:dyDescent="0.3">
      <c r="A3283" s="1" t="s">
        <v>124</v>
      </c>
      <c r="B3283" s="1">
        <v>1</v>
      </c>
    </row>
    <row r="3284" spans="1:2" ht="12" customHeight="1" x14ac:dyDescent="0.3">
      <c r="A3284" s="1" t="s">
        <v>1132</v>
      </c>
      <c r="B3284" s="1">
        <v>1</v>
      </c>
    </row>
    <row r="3285" spans="1:2" ht="12" customHeight="1" x14ac:dyDescent="0.3">
      <c r="A3285" s="1" t="s">
        <v>2562</v>
      </c>
      <c r="B3285" s="1">
        <v>2</v>
      </c>
    </row>
    <row r="3286" spans="1:2" ht="12" customHeight="1" x14ac:dyDescent="0.3">
      <c r="A3286" s="1" t="s">
        <v>1200</v>
      </c>
      <c r="B3286" s="1">
        <v>1</v>
      </c>
    </row>
    <row r="3287" spans="1:2" ht="12" customHeight="1" x14ac:dyDescent="0.3">
      <c r="A3287" s="1" t="s">
        <v>5214</v>
      </c>
      <c r="B3287" s="1">
        <v>2</v>
      </c>
    </row>
    <row r="3288" spans="1:2" ht="12" customHeight="1" x14ac:dyDescent="0.3">
      <c r="A3288" s="1" t="s">
        <v>1435</v>
      </c>
      <c r="B3288" s="1">
        <v>7</v>
      </c>
    </row>
    <row r="3289" spans="1:2" ht="12" customHeight="1" x14ac:dyDescent="0.3">
      <c r="A3289" s="1" t="s">
        <v>2239</v>
      </c>
      <c r="B3289" s="1">
        <v>2</v>
      </c>
    </row>
    <row r="3290" spans="1:2" ht="12" customHeight="1" x14ac:dyDescent="0.3">
      <c r="A3290" s="1" t="s">
        <v>125</v>
      </c>
      <c r="B3290" s="1">
        <v>1</v>
      </c>
    </row>
    <row r="3291" spans="1:2" ht="12" customHeight="1" x14ac:dyDescent="0.3">
      <c r="A3291" s="1" t="s">
        <v>1647</v>
      </c>
      <c r="B3291" s="1">
        <v>8</v>
      </c>
    </row>
    <row r="3292" spans="1:2" ht="12" customHeight="1" x14ac:dyDescent="0.3">
      <c r="A3292" s="1" t="s">
        <v>439</v>
      </c>
      <c r="B3292" s="1">
        <v>5</v>
      </c>
    </row>
    <row r="3293" spans="1:2" ht="12" customHeight="1" x14ac:dyDescent="0.3">
      <c r="A3293" s="1" t="s">
        <v>1648</v>
      </c>
      <c r="B3293" s="1">
        <v>10</v>
      </c>
    </row>
    <row r="3294" spans="1:2" ht="12" customHeight="1" x14ac:dyDescent="0.3">
      <c r="A3294" s="1" t="s">
        <v>6911</v>
      </c>
      <c r="B3294" s="1">
        <v>4</v>
      </c>
    </row>
    <row r="3295" spans="1:2" ht="12" customHeight="1" x14ac:dyDescent="0.3">
      <c r="A3295" s="1" t="s">
        <v>7438</v>
      </c>
      <c r="B3295" s="1">
        <v>2</v>
      </c>
    </row>
    <row r="3296" spans="1:2" ht="12" customHeight="1" x14ac:dyDescent="0.3">
      <c r="A3296" s="1" t="s">
        <v>2049</v>
      </c>
      <c r="B3296" s="1">
        <v>1</v>
      </c>
    </row>
    <row r="3297" spans="1:2" ht="12" customHeight="1" x14ac:dyDescent="0.3">
      <c r="A3297" s="1" t="s">
        <v>6524</v>
      </c>
      <c r="B3297" s="1">
        <v>8</v>
      </c>
    </row>
    <row r="3298" spans="1:2" ht="12" customHeight="1" x14ac:dyDescent="0.3">
      <c r="A3298" s="1" t="s">
        <v>582</v>
      </c>
      <c r="B3298" s="1">
        <v>1</v>
      </c>
    </row>
    <row r="3299" spans="1:2" ht="12" customHeight="1" x14ac:dyDescent="0.3">
      <c r="A3299" s="1" t="s">
        <v>6726</v>
      </c>
      <c r="B3299" s="1">
        <v>3</v>
      </c>
    </row>
    <row r="3300" spans="1:2" ht="12" customHeight="1" x14ac:dyDescent="0.3">
      <c r="A3300" s="1" t="s">
        <v>5826</v>
      </c>
      <c r="B3300" s="1">
        <v>18</v>
      </c>
    </row>
    <row r="3301" spans="1:2" ht="12" customHeight="1" x14ac:dyDescent="0.3">
      <c r="A3301" s="1" t="s">
        <v>4818</v>
      </c>
      <c r="B3301" s="1">
        <v>2</v>
      </c>
    </row>
    <row r="3302" spans="1:2" ht="12" customHeight="1" x14ac:dyDescent="0.3">
      <c r="A3302" s="1" t="s">
        <v>6182</v>
      </c>
      <c r="B3302" s="1">
        <v>4</v>
      </c>
    </row>
    <row r="3303" spans="1:2" ht="12" customHeight="1" x14ac:dyDescent="0.3">
      <c r="A3303" s="1" t="s">
        <v>2050</v>
      </c>
      <c r="B3303" s="1">
        <v>8</v>
      </c>
    </row>
    <row r="3304" spans="1:2" ht="12" customHeight="1" x14ac:dyDescent="0.3">
      <c r="A3304" s="1" t="s">
        <v>2778</v>
      </c>
      <c r="B3304" s="1">
        <v>2</v>
      </c>
    </row>
    <row r="3305" spans="1:2" ht="12" customHeight="1" x14ac:dyDescent="0.3">
      <c r="A3305" s="1" t="s">
        <v>5578</v>
      </c>
      <c r="B3305" s="1">
        <v>23</v>
      </c>
    </row>
    <row r="3306" spans="1:2" ht="12" customHeight="1" x14ac:dyDescent="0.3">
      <c r="A3306" s="1" t="s">
        <v>7625</v>
      </c>
      <c r="B3306" s="1">
        <v>3</v>
      </c>
    </row>
    <row r="3307" spans="1:2" ht="12" customHeight="1" x14ac:dyDescent="0.3">
      <c r="A3307" s="1" t="s">
        <v>7010</v>
      </c>
      <c r="B3307" s="1">
        <v>2</v>
      </c>
    </row>
    <row r="3308" spans="1:2" ht="12" customHeight="1" x14ac:dyDescent="0.3">
      <c r="A3308" s="1" t="s">
        <v>784</v>
      </c>
      <c r="B3308" s="1">
        <v>2</v>
      </c>
    </row>
    <row r="3309" spans="1:2" ht="12" customHeight="1" x14ac:dyDescent="0.3">
      <c r="A3309" s="1" t="s">
        <v>3805</v>
      </c>
      <c r="B3309" s="1">
        <v>2</v>
      </c>
    </row>
    <row r="3310" spans="1:2" ht="12" customHeight="1" x14ac:dyDescent="0.3">
      <c r="A3310" s="1" t="s">
        <v>4447</v>
      </c>
      <c r="B3310" s="1">
        <v>2</v>
      </c>
    </row>
    <row r="3311" spans="1:2" ht="12" customHeight="1" x14ac:dyDescent="0.3">
      <c r="A3311" s="1" t="s">
        <v>5300</v>
      </c>
      <c r="B3311" s="1">
        <v>6</v>
      </c>
    </row>
    <row r="3312" spans="1:2" ht="12" customHeight="1" x14ac:dyDescent="0.3">
      <c r="A3312" s="1" t="s">
        <v>5117</v>
      </c>
      <c r="B3312" s="1">
        <v>12</v>
      </c>
    </row>
    <row r="3313" spans="1:2" ht="12" customHeight="1" x14ac:dyDescent="0.3">
      <c r="A3313" s="1" t="s">
        <v>4579</v>
      </c>
      <c r="B3313" s="1">
        <v>1</v>
      </c>
    </row>
    <row r="3314" spans="1:2" ht="12" customHeight="1" x14ac:dyDescent="0.3">
      <c r="A3314" s="1" t="s">
        <v>2916</v>
      </c>
      <c r="B3314" s="1">
        <v>9</v>
      </c>
    </row>
    <row r="3315" spans="1:2" ht="12" customHeight="1" x14ac:dyDescent="0.3">
      <c r="A3315" s="1" t="s">
        <v>7011</v>
      </c>
      <c r="B3315" s="1">
        <v>5</v>
      </c>
    </row>
    <row r="3316" spans="1:2" ht="12" customHeight="1" x14ac:dyDescent="0.3">
      <c r="A3316" s="1" t="s">
        <v>6880</v>
      </c>
      <c r="B3316" s="1">
        <v>15</v>
      </c>
    </row>
    <row r="3317" spans="1:2" ht="12" customHeight="1" x14ac:dyDescent="0.3">
      <c r="A3317" s="1" t="s">
        <v>1838</v>
      </c>
      <c r="B3317" s="1">
        <v>1</v>
      </c>
    </row>
    <row r="3318" spans="1:2" ht="12" customHeight="1" x14ac:dyDescent="0.3">
      <c r="A3318" s="1" t="s">
        <v>2400</v>
      </c>
      <c r="B3318" s="1">
        <v>2</v>
      </c>
    </row>
    <row r="3319" spans="1:2" ht="12" customHeight="1" x14ac:dyDescent="0.3">
      <c r="A3319" s="1" t="s">
        <v>2917</v>
      </c>
      <c r="B3319" s="1">
        <v>3</v>
      </c>
    </row>
    <row r="3320" spans="1:2" ht="12" customHeight="1" x14ac:dyDescent="0.3">
      <c r="A3320" s="1" t="s">
        <v>923</v>
      </c>
      <c r="B3320" s="1">
        <v>1</v>
      </c>
    </row>
    <row r="3321" spans="1:2" ht="12" customHeight="1" x14ac:dyDescent="0.3">
      <c r="A3321" s="1" t="s">
        <v>3016</v>
      </c>
      <c r="B3321" s="1">
        <v>10</v>
      </c>
    </row>
    <row r="3322" spans="1:2" ht="12" customHeight="1" x14ac:dyDescent="0.3">
      <c r="A3322" s="1" t="s">
        <v>126</v>
      </c>
      <c r="B3322" s="1">
        <v>1</v>
      </c>
    </row>
    <row r="3323" spans="1:2" ht="12" customHeight="1" x14ac:dyDescent="0.3">
      <c r="A3323" s="1" t="s">
        <v>3674</v>
      </c>
      <c r="B3323" s="1">
        <v>1</v>
      </c>
    </row>
    <row r="3324" spans="1:2" ht="12" customHeight="1" x14ac:dyDescent="0.3">
      <c r="A3324" s="1" t="s">
        <v>6183</v>
      </c>
      <c r="B3324" s="1">
        <v>2</v>
      </c>
    </row>
    <row r="3325" spans="1:2" ht="12" customHeight="1" x14ac:dyDescent="0.3">
      <c r="A3325" s="1" t="s">
        <v>2051</v>
      </c>
      <c r="B3325" s="1">
        <v>3</v>
      </c>
    </row>
    <row r="3326" spans="1:2" ht="12" customHeight="1" x14ac:dyDescent="0.3">
      <c r="A3326" s="1" t="s">
        <v>6058</v>
      </c>
      <c r="B3326" s="1">
        <v>3</v>
      </c>
    </row>
    <row r="3327" spans="1:2" ht="12" customHeight="1" x14ac:dyDescent="0.3">
      <c r="A3327" s="1" t="s">
        <v>7297</v>
      </c>
      <c r="B3327" s="1">
        <v>14</v>
      </c>
    </row>
    <row r="3328" spans="1:2" ht="12" customHeight="1" x14ac:dyDescent="0.3">
      <c r="A3328" s="1" t="s">
        <v>1314</v>
      </c>
      <c r="B3328" s="1">
        <v>4</v>
      </c>
    </row>
    <row r="3329" spans="1:2" ht="12" customHeight="1" x14ac:dyDescent="0.3">
      <c r="A3329" s="1" t="s">
        <v>127</v>
      </c>
      <c r="B3329" s="1">
        <v>1</v>
      </c>
    </row>
    <row r="3330" spans="1:2" ht="12" customHeight="1" x14ac:dyDescent="0.3">
      <c r="A3330" s="1" t="s">
        <v>1201</v>
      </c>
      <c r="B3330" s="1">
        <v>1</v>
      </c>
    </row>
    <row r="3331" spans="1:2" ht="12" customHeight="1" x14ac:dyDescent="0.3">
      <c r="A3331" s="1" t="s">
        <v>1839</v>
      </c>
      <c r="B3331" s="1">
        <v>1</v>
      </c>
    </row>
    <row r="3332" spans="1:2" ht="12" customHeight="1" x14ac:dyDescent="0.3">
      <c r="A3332" s="1" t="s">
        <v>1202</v>
      </c>
      <c r="B3332" s="1">
        <v>1</v>
      </c>
    </row>
    <row r="3333" spans="1:2" ht="12" customHeight="1" x14ac:dyDescent="0.3">
      <c r="A3333" s="1" t="s">
        <v>3177</v>
      </c>
      <c r="B3333" s="1">
        <v>8</v>
      </c>
    </row>
    <row r="3334" spans="1:2" ht="12" customHeight="1" x14ac:dyDescent="0.3">
      <c r="A3334" s="1" t="s">
        <v>7079</v>
      </c>
      <c r="B3334" s="1">
        <v>2</v>
      </c>
    </row>
    <row r="3335" spans="1:2" ht="12" customHeight="1" x14ac:dyDescent="0.3">
      <c r="A3335" s="1" t="s">
        <v>5051</v>
      </c>
      <c r="B3335" s="1">
        <v>10</v>
      </c>
    </row>
    <row r="3336" spans="1:2" ht="12" customHeight="1" x14ac:dyDescent="0.3">
      <c r="A3336" s="1" t="s">
        <v>7356</v>
      </c>
      <c r="B3336" s="1">
        <v>1</v>
      </c>
    </row>
    <row r="3337" spans="1:2" ht="12" customHeight="1" x14ac:dyDescent="0.3">
      <c r="A3337" s="1" t="s">
        <v>7357</v>
      </c>
      <c r="B3337" s="1">
        <v>10</v>
      </c>
    </row>
    <row r="3338" spans="1:2" ht="12" customHeight="1" x14ac:dyDescent="0.3">
      <c r="A3338" s="1" t="s">
        <v>128</v>
      </c>
      <c r="B3338" s="1">
        <v>24</v>
      </c>
    </row>
    <row r="3339" spans="1:2" ht="12" customHeight="1" x14ac:dyDescent="0.3">
      <c r="A3339" s="1" t="s">
        <v>2401</v>
      </c>
      <c r="B3339" s="1">
        <v>2</v>
      </c>
    </row>
    <row r="3340" spans="1:2" ht="12" customHeight="1" x14ac:dyDescent="0.3">
      <c r="A3340" s="1" t="s">
        <v>6727</v>
      </c>
      <c r="B3340" s="1">
        <v>1</v>
      </c>
    </row>
    <row r="3341" spans="1:2" ht="12" customHeight="1" x14ac:dyDescent="0.3">
      <c r="A3341" s="1" t="s">
        <v>5501</v>
      </c>
      <c r="B3341" s="1">
        <v>3</v>
      </c>
    </row>
    <row r="3342" spans="1:2" ht="12" customHeight="1" x14ac:dyDescent="0.3">
      <c r="A3342" s="1" t="s">
        <v>4968</v>
      </c>
      <c r="B3342" s="1">
        <v>1</v>
      </c>
    </row>
    <row r="3343" spans="1:2" ht="12" customHeight="1" x14ac:dyDescent="0.3">
      <c r="A3343" s="1" t="s">
        <v>1315</v>
      </c>
      <c r="B3343" s="1">
        <v>5</v>
      </c>
    </row>
    <row r="3344" spans="1:2" ht="12" customHeight="1" x14ac:dyDescent="0.3">
      <c r="A3344" s="1" t="s">
        <v>7439</v>
      </c>
      <c r="B3344" s="1">
        <v>3</v>
      </c>
    </row>
    <row r="3345" spans="1:2" ht="12" customHeight="1" x14ac:dyDescent="0.3">
      <c r="A3345" s="1" t="s">
        <v>4632</v>
      </c>
      <c r="B3345" s="1">
        <v>40</v>
      </c>
    </row>
    <row r="3346" spans="1:2" ht="12" customHeight="1" x14ac:dyDescent="0.3">
      <c r="A3346" s="1" t="s">
        <v>3254</v>
      </c>
      <c r="B3346" s="1">
        <v>22</v>
      </c>
    </row>
    <row r="3347" spans="1:2" ht="12" customHeight="1" x14ac:dyDescent="0.3">
      <c r="A3347" s="1" t="s">
        <v>4116</v>
      </c>
      <c r="B3347" s="1">
        <v>4</v>
      </c>
    </row>
    <row r="3348" spans="1:2" ht="12" customHeight="1" x14ac:dyDescent="0.3">
      <c r="A3348" s="1" t="s">
        <v>6912</v>
      </c>
      <c r="B3348" s="1">
        <v>3</v>
      </c>
    </row>
    <row r="3349" spans="1:2" ht="12" customHeight="1" x14ac:dyDescent="0.3">
      <c r="A3349" s="1" t="s">
        <v>7170</v>
      </c>
      <c r="B3349" s="1">
        <v>2</v>
      </c>
    </row>
    <row r="3350" spans="1:2" ht="12" customHeight="1" x14ac:dyDescent="0.3">
      <c r="A3350" s="1" t="s">
        <v>11045</v>
      </c>
      <c r="B3350" s="1">
        <v>1</v>
      </c>
    </row>
    <row r="3351" spans="1:2" ht="12" customHeight="1" x14ac:dyDescent="0.3">
      <c r="A3351" s="1" t="s">
        <v>129</v>
      </c>
      <c r="B3351" s="1">
        <v>2</v>
      </c>
    </row>
    <row r="3352" spans="1:2" ht="12" customHeight="1" x14ac:dyDescent="0.3">
      <c r="A3352" s="1" t="s">
        <v>130</v>
      </c>
      <c r="B3352" s="1">
        <v>6</v>
      </c>
    </row>
    <row r="3353" spans="1:2" ht="12" customHeight="1" x14ac:dyDescent="0.3">
      <c r="A3353" s="1" t="s">
        <v>7359</v>
      </c>
      <c r="B3353" s="1">
        <v>11</v>
      </c>
    </row>
    <row r="3354" spans="1:2" ht="12" customHeight="1" x14ac:dyDescent="0.3">
      <c r="A3354" s="1" t="s">
        <v>1203</v>
      </c>
      <c r="B3354" s="1">
        <v>1</v>
      </c>
    </row>
    <row r="3355" spans="1:2" ht="12" customHeight="1" x14ac:dyDescent="0.3">
      <c r="A3355" s="1" t="s">
        <v>584</v>
      </c>
      <c r="B3355" s="1">
        <v>3</v>
      </c>
    </row>
    <row r="3356" spans="1:2" ht="12" customHeight="1" x14ac:dyDescent="0.3">
      <c r="A3356" s="1" t="s">
        <v>1204</v>
      </c>
      <c r="B3356" s="1">
        <v>2</v>
      </c>
    </row>
    <row r="3357" spans="1:2" ht="12" customHeight="1" x14ac:dyDescent="0.3">
      <c r="A3357" s="1" t="s">
        <v>3859</v>
      </c>
      <c r="B3357" s="1">
        <v>96</v>
      </c>
    </row>
    <row r="3358" spans="1:2" ht="12" customHeight="1" x14ac:dyDescent="0.3">
      <c r="A3358" s="1" t="s">
        <v>1205</v>
      </c>
      <c r="B3358" s="1">
        <v>1</v>
      </c>
    </row>
    <row r="3359" spans="1:2" ht="12" customHeight="1" x14ac:dyDescent="0.3">
      <c r="A3359" s="1" t="s">
        <v>3108</v>
      </c>
      <c r="B3359" s="1">
        <v>2</v>
      </c>
    </row>
    <row r="3360" spans="1:2" ht="12" customHeight="1" x14ac:dyDescent="0.3">
      <c r="A3360" s="1" t="s">
        <v>11056</v>
      </c>
      <c r="B3360" s="1">
        <v>1</v>
      </c>
    </row>
    <row r="3361" spans="1:2" ht="12" customHeight="1" x14ac:dyDescent="0.3">
      <c r="A3361" s="1" t="s">
        <v>2604</v>
      </c>
      <c r="B3361" s="1">
        <v>5</v>
      </c>
    </row>
    <row r="3362" spans="1:2" ht="12" customHeight="1" x14ac:dyDescent="0.3">
      <c r="A3362" s="1" t="s">
        <v>4969</v>
      </c>
      <c r="B3362" s="1">
        <v>4</v>
      </c>
    </row>
    <row r="3363" spans="1:2" ht="12" customHeight="1" x14ac:dyDescent="0.3">
      <c r="A3363" s="1" t="s">
        <v>4879</v>
      </c>
      <c r="B3363" s="1">
        <v>1</v>
      </c>
    </row>
    <row r="3364" spans="1:2" ht="12" customHeight="1" x14ac:dyDescent="0.3">
      <c r="A3364" s="1" t="s">
        <v>1649</v>
      </c>
      <c r="B3364" s="1">
        <v>7</v>
      </c>
    </row>
    <row r="3365" spans="1:2" ht="12" customHeight="1" x14ac:dyDescent="0.3">
      <c r="A3365" s="1" t="s">
        <v>5827</v>
      </c>
      <c r="B3365" s="1">
        <v>4</v>
      </c>
    </row>
    <row r="3366" spans="1:2" ht="12" customHeight="1" x14ac:dyDescent="0.3">
      <c r="A3366" s="1" t="s">
        <v>5922</v>
      </c>
      <c r="B3366" s="1">
        <v>3</v>
      </c>
    </row>
    <row r="3367" spans="1:2" ht="12" customHeight="1" x14ac:dyDescent="0.3">
      <c r="A3367" s="1" t="s">
        <v>11063</v>
      </c>
      <c r="B3367" s="1">
        <v>5</v>
      </c>
    </row>
    <row r="3368" spans="1:2" ht="12" customHeight="1" x14ac:dyDescent="0.3">
      <c r="A3368" s="1" t="s">
        <v>7583</v>
      </c>
      <c r="B3368" s="1">
        <v>4</v>
      </c>
    </row>
    <row r="3369" spans="1:2" ht="12" customHeight="1" x14ac:dyDescent="0.3">
      <c r="A3369" s="1" t="s">
        <v>5036</v>
      </c>
      <c r="B3369" s="1">
        <v>26</v>
      </c>
    </row>
    <row r="3370" spans="1:2" ht="12" customHeight="1" x14ac:dyDescent="0.3">
      <c r="A3370" s="1" t="s">
        <v>7358</v>
      </c>
      <c r="B3370" s="1">
        <v>1</v>
      </c>
    </row>
    <row r="3371" spans="1:2" ht="12" customHeight="1" x14ac:dyDescent="0.3">
      <c r="A3371" s="1" t="s">
        <v>6813</v>
      </c>
      <c r="B3371" s="1">
        <v>2</v>
      </c>
    </row>
    <row r="3372" spans="1:2" ht="12" customHeight="1" x14ac:dyDescent="0.3">
      <c r="A3372" s="1" t="s">
        <v>3017</v>
      </c>
      <c r="B3372" s="1">
        <v>1</v>
      </c>
    </row>
    <row r="3373" spans="1:2" ht="12" customHeight="1" x14ac:dyDescent="0.3">
      <c r="A3373" s="1" t="s">
        <v>1436</v>
      </c>
      <c r="B3373" s="1">
        <v>1</v>
      </c>
    </row>
    <row r="3374" spans="1:2" ht="12" customHeight="1" x14ac:dyDescent="0.3">
      <c r="A3374" s="1" t="s">
        <v>583</v>
      </c>
      <c r="B3374" s="1">
        <v>1</v>
      </c>
    </row>
    <row r="3375" spans="1:2" ht="12" customHeight="1" x14ac:dyDescent="0.3">
      <c r="A3375" s="1" t="s">
        <v>6602</v>
      </c>
      <c r="B3375" s="1">
        <v>5</v>
      </c>
    </row>
    <row r="3376" spans="1:2" ht="12" customHeight="1" x14ac:dyDescent="0.3">
      <c r="A3376" s="1" t="s">
        <v>6450</v>
      </c>
      <c r="B3376" s="1">
        <v>6</v>
      </c>
    </row>
    <row r="3377" spans="1:2" ht="12" customHeight="1" x14ac:dyDescent="0.3">
      <c r="A3377" s="1" t="s">
        <v>4117</v>
      </c>
      <c r="B3377" s="1">
        <v>6</v>
      </c>
    </row>
    <row r="3378" spans="1:2" ht="12" customHeight="1" x14ac:dyDescent="0.3">
      <c r="A3378" s="1" t="s">
        <v>11074</v>
      </c>
      <c r="B3378" s="1">
        <v>4</v>
      </c>
    </row>
    <row r="3379" spans="1:2" ht="12" customHeight="1" x14ac:dyDescent="0.3">
      <c r="A3379" s="1" t="s">
        <v>3742</v>
      </c>
      <c r="B3379" s="1">
        <v>2</v>
      </c>
    </row>
    <row r="3380" spans="1:2" ht="12" customHeight="1" x14ac:dyDescent="0.3">
      <c r="A3380" s="1" t="s">
        <v>1650</v>
      </c>
      <c r="B3380" s="1">
        <v>25</v>
      </c>
    </row>
    <row r="3381" spans="1:2" ht="12" customHeight="1" x14ac:dyDescent="0.3">
      <c r="A3381" s="1" t="s">
        <v>1437</v>
      </c>
      <c r="B3381" s="1">
        <v>1</v>
      </c>
    </row>
    <row r="3382" spans="1:2" ht="12" customHeight="1" x14ac:dyDescent="0.3">
      <c r="A3382" s="1" t="s">
        <v>6603</v>
      </c>
      <c r="B3382" s="1">
        <v>4</v>
      </c>
    </row>
    <row r="3383" spans="1:2" ht="12" customHeight="1" x14ac:dyDescent="0.3">
      <c r="A3383" s="1" t="s">
        <v>6604</v>
      </c>
      <c r="B3383" s="1">
        <v>2</v>
      </c>
    </row>
    <row r="3384" spans="1:2" ht="12" customHeight="1" x14ac:dyDescent="0.3">
      <c r="A3384" s="1" t="s">
        <v>11080</v>
      </c>
      <c r="B3384" s="1">
        <v>3</v>
      </c>
    </row>
    <row r="3385" spans="1:2" ht="12" customHeight="1" x14ac:dyDescent="0.3">
      <c r="A3385" s="1" t="s">
        <v>11081</v>
      </c>
      <c r="B3385" s="1">
        <v>17</v>
      </c>
    </row>
    <row r="3386" spans="1:2" ht="12" customHeight="1" x14ac:dyDescent="0.3">
      <c r="A3386" s="1" t="s">
        <v>4343</v>
      </c>
      <c r="B3386" s="1">
        <v>2</v>
      </c>
    </row>
    <row r="3387" spans="1:2" ht="12" customHeight="1" x14ac:dyDescent="0.3">
      <c r="A3387" s="1" t="s">
        <v>1840</v>
      </c>
      <c r="B3387" s="1">
        <v>4</v>
      </c>
    </row>
    <row r="3388" spans="1:2" ht="12" customHeight="1" x14ac:dyDescent="0.3">
      <c r="A3388" s="1" t="s">
        <v>5412</v>
      </c>
      <c r="B3388" s="1">
        <v>2</v>
      </c>
    </row>
    <row r="3389" spans="1:2" ht="12" customHeight="1" x14ac:dyDescent="0.3">
      <c r="A3389" s="1" t="s">
        <v>4024</v>
      </c>
      <c r="B3389" s="1">
        <v>5</v>
      </c>
    </row>
    <row r="3390" spans="1:2" ht="12" customHeight="1" x14ac:dyDescent="0.3">
      <c r="A3390" s="1" t="s">
        <v>1438</v>
      </c>
      <c r="B3390" s="1">
        <v>2</v>
      </c>
    </row>
    <row r="3391" spans="1:2" ht="12" customHeight="1" x14ac:dyDescent="0.3">
      <c r="A3391" s="1" t="s">
        <v>6772</v>
      </c>
      <c r="B3391" s="1">
        <v>78</v>
      </c>
    </row>
    <row r="3392" spans="1:2" ht="12" customHeight="1" x14ac:dyDescent="0.3">
      <c r="A3392" s="1" t="s">
        <v>3107</v>
      </c>
      <c r="B3392" s="1">
        <v>5</v>
      </c>
    </row>
    <row r="3393" spans="1:2" ht="12" customHeight="1" x14ac:dyDescent="0.3">
      <c r="A3393" s="1" t="s">
        <v>7171</v>
      </c>
      <c r="B3393" s="1">
        <v>5</v>
      </c>
    </row>
    <row r="3394" spans="1:2" ht="12" customHeight="1" x14ac:dyDescent="0.3">
      <c r="A3394" s="1" t="s">
        <v>4253</v>
      </c>
      <c r="B3394" s="1">
        <v>7</v>
      </c>
    </row>
    <row r="3395" spans="1:2" ht="12" customHeight="1" x14ac:dyDescent="0.3">
      <c r="A3395" s="1" t="s">
        <v>350</v>
      </c>
      <c r="B3395" s="1">
        <v>1</v>
      </c>
    </row>
    <row r="3396" spans="1:2" ht="12" customHeight="1" x14ac:dyDescent="0.3">
      <c r="A3396" s="1" t="s">
        <v>11092</v>
      </c>
      <c r="B3396" s="1">
        <v>8</v>
      </c>
    </row>
    <row r="3397" spans="1:2" ht="12" customHeight="1" x14ac:dyDescent="0.3">
      <c r="A3397" s="1" t="s">
        <v>5413</v>
      </c>
      <c r="B3397" s="1">
        <v>44</v>
      </c>
    </row>
    <row r="3398" spans="1:2" ht="12" customHeight="1" x14ac:dyDescent="0.3">
      <c r="A3398" s="1" t="s">
        <v>440</v>
      </c>
      <c r="B3398" s="1">
        <v>1</v>
      </c>
    </row>
    <row r="3399" spans="1:2" ht="12" customHeight="1" x14ac:dyDescent="0.3">
      <c r="A3399" s="1" t="s">
        <v>2240</v>
      </c>
      <c r="B3399" s="1">
        <v>6</v>
      </c>
    </row>
    <row r="3400" spans="1:2" ht="12" customHeight="1" x14ac:dyDescent="0.3">
      <c r="A3400" s="1" t="s">
        <v>3939</v>
      </c>
      <c r="B3400" s="1">
        <v>9</v>
      </c>
    </row>
    <row r="3401" spans="1:2" ht="12" customHeight="1" x14ac:dyDescent="0.3">
      <c r="A3401" s="1" t="s">
        <v>2241</v>
      </c>
      <c r="B3401" s="1">
        <v>1</v>
      </c>
    </row>
    <row r="3402" spans="1:2" ht="12" customHeight="1" x14ac:dyDescent="0.3">
      <c r="A3402" s="1" t="s">
        <v>7440</v>
      </c>
      <c r="B3402" s="1">
        <v>6</v>
      </c>
    </row>
    <row r="3403" spans="1:2" ht="12" customHeight="1" x14ac:dyDescent="0.3">
      <c r="A3403" s="1" t="s">
        <v>4970</v>
      </c>
      <c r="B3403" s="1">
        <v>10</v>
      </c>
    </row>
    <row r="3404" spans="1:2" ht="12" customHeight="1" x14ac:dyDescent="0.3">
      <c r="A3404" s="1" t="s">
        <v>1549</v>
      </c>
      <c r="B3404" s="1">
        <v>2</v>
      </c>
    </row>
    <row r="3405" spans="1:2" ht="12" customHeight="1" x14ac:dyDescent="0.3">
      <c r="A3405" s="1" t="s">
        <v>131</v>
      </c>
      <c r="B3405" s="1">
        <v>5</v>
      </c>
    </row>
    <row r="3406" spans="1:2" ht="12" customHeight="1" x14ac:dyDescent="0.3">
      <c r="A3406" s="1" t="s">
        <v>4756</v>
      </c>
      <c r="B3406" s="1">
        <v>1</v>
      </c>
    </row>
    <row r="3407" spans="1:2" ht="12" customHeight="1" x14ac:dyDescent="0.3">
      <c r="A3407" s="1" t="s">
        <v>5923</v>
      </c>
      <c r="B3407" s="1">
        <v>2</v>
      </c>
    </row>
    <row r="3408" spans="1:2" ht="12" customHeight="1" x14ac:dyDescent="0.3">
      <c r="A3408" s="1" t="s">
        <v>6605</v>
      </c>
      <c r="B3408" s="1">
        <v>2</v>
      </c>
    </row>
    <row r="3409" spans="1:2" ht="12" customHeight="1" x14ac:dyDescent="0.3">
      <c r="A3409" s="1" t="s">
        <v>5215</v>
      </c>
      <c r="B3409" s="1">
        <v>81</v>
      </c>
    </row>
    <row r="3410" spans="1:2" ht="12" customHeight="1" x14ac:dyDescent="0.3">
      <c r="A3410" s="1" t="s">
        <v>4254</v>
      </c>
      <c r="B3410" s="1">
        <v>6</v>
      </c>
    </row>
    <row r="3411" spans="1:2" ht="12" customHeight="1" x14ac:dyDescent="0.3">
      <c r="A3411" s="1" t="s">
        <v>2242</v>
      </c>
      <c r="B3411" s="1">
        <v>1</v>
      </c>
    </row>
    <row r="3412" spans="1:2" ht="12" customHeight="1" x14ac:dyDescent="0.3">
      <c r="A3412" s="1" t="s">
        <v>5035</v>
      </c>
      <c r="B3412" s="1">
        <v>10</v>
      </c>
    </row>
    <row r="3413" spans="1:2" ht="12" customHeight="1" x14ac:dyDescent="0.3">
      <c r="A3413" s="1" t="s">
        <v>5502</v>
      </c>
      <c r="B3413" s="1">
        <v>6</v>
      </c>
    </row>
    <row r="3414" spans="1:2" ht="12" customHeight="1" x14ac:dyDescent="0.3">
      <c r="A3414" s="1" t="s">
        <v>7626</v>
      </c>
      <c r="B3414" s="1">
        <v>1</v>
      </c>
    </row>
    <row r="3415" spans="1:2" ht="12" customHeight="1" x14ac:dyDescent="0.3">
      <c r="A3415" s="1" t="s">
        <v>11110</v>
      </c>
      <c r="B3415" s="1">
        <v>5</v>
      </c>
    </row>
    <row r="3416" spans="1:2" ht="12" customHeight="1" x14ac:dyDescent="0.3">
      <c r="A3416" s="1" t="s">
        <v>7012</v>
      </c>
      <c r="B3416" s="1">
        <v>3</v>
      </c>
    </row>
    <row r="3417" spans="1:2" ht="12" customHeight="1" x14ac:dyDescent="0.3">
      <c r="A3417" s="1" t="s">
        <v>1439</v>
      </c>
      <c r="B3417" s="1">
        <v>1</v>
      </c>
    </row>
    <row r="3418" spans="1:2" ht="12" customHeight="1" x14ac:dyDescent="0.3">
      <c r="A3418" s="1" t="s">
        <v>3018</v>
      </c>
      <c r="B3418" s="1">
        <v>1</v>
      </c>
    </row>
    <row r="3419" spans="1:2" ht="12" customHeight="1" x14ac:dyDescent="0.3">
      <c r="A3419" s="1" t="s">
        <v>4289</v>
      </c>
      <c r="B3419" s="1">
        <v>20</v>
      </c>
    </row>
    <row r="3420" spans="1:2" ht="12" customHeight="1" x14ac:dyDescent="0.3">
      <c r="A3420" s="1" t="s">
        <v>4819</v>
      </c>
      <c r="B3420" s="1">
        <v>1</v>
      </c>
    </row>
    <row r="3421" spans="1:2" ht="12" customHeight="1" x14ac:dyDescent="0.3">
      <c r="A3421" s="1" t="s">
        <v>4400</v>
      </c>
      <c r="B3421" s="1">
        <v>8</v>
      </c>
    </row>
    <row r="3422" spans="1:2" ht="12" customHeight="1" x14ac:dyDescent="0.3">
      <c r="A3422" s="1" t="s">
        <v>6268</v>
      </c>
      <c r="B3422" s="1">
        <v>14</v>
      </c>
    </row>
    <row r="3423" spans="1:2" ht="12" customHeight="1" x14ac:dyDescent="0.3">
      <c r="A3423" s="1" t="s">
        <v>6297</v>
      </c>
      <c r="B3423" s="1">
        <v>14</v>
      </c>
    </row>
    <row r="3424" spans="1:2" ht="12" customHeight="1" x14ac:dyDescent="0.3">
      <c r="A3424" s="1" t="s">
        <v>5052</v>
      </c>
      <c r="B3424" s="1">
        <v>116</v>
      </c>
    </row>
    <row r="3425" spans="1:2" ht="12" customHeight="1" x14ac:dyDescent="0.3">
      <c r="A3425" s="1" t="s">
        <v>3474</v>
      </c>
      <c r="B3425" s="1">
        <v>12</v>
      </c>
    </row>
    <row r="3426" spans="1:2" ht="12" customHeight="1" x14ac:dyDescent="0.3">
      <c r="A3426" s="1" t="s">
        <v>6451</v>
      </c>
      <c r="B3426" s="1">
        <v>5</v>
      </c>
    </row>
    <row r="3427" spans="1:2" ht="12" customHeight="1" x14ac:dyDescent="0.3">
      <c r="A3427" s="1" t="s">
        <v>6606</v>
      </c>
      <c r="B3427" s="1">
        <v>5</v>
      </c>
    </row>
    <row r="3428" spans="1:2" ht="12" customHeight="1" x14ac:dyDescent="0.3">
      <c r="A3428" s="1" t="s">
        <v>3475</v>
      </c>
      <c r="B3428" s="1">
        <v>2</v>
      </c>
    </row>
    <row r="3429" spans="1:2" ht="12" customHeight="1" x14ac:dyDescent="0.3">
      <c r="A3429" s="1" t="s">
        <v>6059</v>
      </c>
      <c r="B3429" s="1">
        <v>2</v>
      </c>
    </row>
    <row r="3430" spans="1:2" ht="12" customHeight="1" x14ac:dyDescent="0.3">
      <c r="A3430" s="1" t="s">
        <v>6814</v>
      </c>
      <c r="B3430" s="1">
        <v>8</v>
      </c>
    </row>
    <row r="3431" spans="1:2" ht="12" customHeight="1" x14ac:dyDescent="0.3">
      <c r="A3431" s="1" t="s">
        <v>11126</v>
      </c>
      <c r="B3431" s="1">
        <v>1</v>
      </c>
    </row>
    <row r="3432" spans="1:2" ht="12" customHeight="1" x14ac:dyDescent="0.3">
      <c r="A3432" s="1" t="s">
        <v>6452</v>
      </c>
      <c r="B3432" s="1">
        <v>2</v>
      </c>
    </row>
    <row r="3433" spans="1:2" ht="12" customHeight="1" x14ac:dyDescent="0.3">
      <c r="A3433" s="1" t="s">
        <v>6453</v>
      </c>
      <c r="B3433" s="1">
        <v>15</v>
      </c>
    </row>
    <row r="3434" spans="1:2" ht="12" customHeight="1" x14ac:dyDescent="0.3">
      <c r="A3434" s="1" t="s">
        <v>132</v>
      </c>
      <c r="B3434" s="1">
        <v>2</v>
      </c>
    </row>
    <row r="3435" spans="1:2" ht="12" customHeight="1" x14ac:dyDescent="0.3">
      <c r="A3435" s="1" t="s">
        <v>6060</v>
      </c>
      <c r="B3435" s="1">
        <v>2</v>
      </c>
    </row>
    <row r="3436" spans="1:2" ht="12" customHeight="1" x14ac:dyDescent="0.3">
      <c r="A3436" s="1" t="s">
        <v>6061</v>
      </c>
      <c r="B3436" s="1">
        <v>1</v>
      </c>
    </row>
    <row r="3437" spans="1:2" ht="12" customHeight="1" x14ac:dyDescent="0.3">
      <c r="A3437" s="1" t="s">
        <v>5924</v>
      </c>
      <c r="B3437" s="1">
        <v>4</v>
      </c>
    </row>
    <row r="3438" spans="1:2" ht="12" customHeight="1" x14ac:dyDescent="0.3">
      <c r="A3438" s="1" t="s">
        <v>3806</v>
      </c>
      <c r="B3438" s="1">
        <v>11</v>
      </c>
    </row>
    <row r="3439" spans="1:2" ht="12" customHeight="1" x14ac:dyDescent="0.3">
      <c r="A3439" s="1" t="s">
        <v>2918</v>
      </c>
      <c r="B3439" s="1">
        <v>6</v>
      </c>
    </row>
    <row r="3440" spans="1:2" ht="12" customHeight="1" x14ac:dyDescent="0.3">
      <c r="A3440" s="1" t="s">
        <v>2779</v>
      </c>
      <c r="B3440" s="1">
        <v>1</v>
      </c>
    </row>
    <row r="3441" spans="1:2" ht="12" customHeight="1" x14ac:dyDescent="0.3">
      <c r="A3441" s="1" t="s">
        <v>6454</v>
      </c>
      <c r="B3441" s="1">
        <v>13</v>
      </c>
    </row>
    <row r="3442" spans="1:2" ht="12" customHeight="1" x14ac:dyDescent="0.3">
      <c r="A3442" s="1" t="s">
        <v>1316</v>
      </c>
      <c r="B3442" s="1">
        <v>5</v>
      </c>
    </row>
    <row r="3443" spans="1:2" ht="12" customHeight="1" x14ac:dyDescent="0.3">
      <c r="A3443" s="1" t="s">
        <v>1317</v>
      </c>
      <c r="B3443" s="1">
        <v>9</v>
      </c>
    </row>
    <row r="3444" spans="1:2" ht="12" customHeight="1" x14ac:dyDescent="0.3">
      <c r="A3444" s="1" t="s">
        <v>2052</v>
      </c>
      <c r="B3444" s="1">
        <v>1</v>
      </c>
    </row>
    <row r="3445" spans="1:2" ht="12" customHeight="1" x14ac:dyDescent="0.3">
      <c r="A3445" s="1" t="s">
        <v>6062</v>
      </c>
      <c r="B3445" s="1">
        <v>2</v>
      </c>
    </row>
    <row r="3446" spans="1:2" ht="12" customHeight="1" x14ac:dyDescent="0.3">
      <c r="A3446" s="1" t="s">
        <v>2780</v>
      </c>
      <c r="B3446" s="1">
        <v>6</v>
      </c>
    </row>
    <row r="3447" spans="1:2" ht="12" customHeight="1" x14ac:dyDescent="0.3">
      <c r="A3447" s="1" t="s">
        <v>2919</v>
      </c>
      <c r="B3447" s="1">
        <v>6</v>
      </c>
    </row>
    <row r="3448" spans="1:2" ht="12" customHeight="1" x14ac:dyDescent="0.3">
      <c r="A3448" s="1" t="s">
        <v>2690</v>
      </c>
      <c r="B3448" s="1">
        <v>6</v>
      </c>
    </row>
    <row r="3449" spans="1:2" ht="12" customHeight="1" x14ac:dyDescent="0.3">
      <c r="A3449" s="1" t="s">
        <v>6342</v>
      </c>
      <c r="B3449" s="1">
        <v>103</v>
      </c>
    </row>
    <row r="3450" spans="1:2" ht="12" customHeight="1" x14ac:dyDescent="0.3">
      <c r="A3450" s="1" t="s">
        <v>5216</v>
      </c>
      <c r="B3450" s="1">
        <v>2</v>
      </c>
    </row>
    <row r="3451" spans="1:2" ht="12" customHeight="1" x14ac:dyDescent="0.3">
      <c r="A3451" s="1" t="s">
        <v>2563</v>
      </c>
      <c r="B3451" s="1">
        <v>43</v>
      </c>
    </row>
    <row r="3452" spans="1:2" ht="12" customHeight="1" x14ac:dyDescent="0.3">
      <c r="A3452" s="1" t="s">
        <v>2856</v>
      </c>
      <c r="B3452" s="1">
        <v>7</v>
      </c>
    </row>
    <row r="3453" spans="1:2" ht="12" customHeight="1" x14ac:dyDescent="0.3">
      <c r="A3453" s="1" t="s">
        <v>1841</v>
      </c>
      <c r="B3453" s="1">
        <v>4</v>
      </c>
    </row>
    <row r="3454" spans="1:2" ht="12" customHeight="1" x14ac:dyDescent="0.3">
      <c r="A3454" s="1" t="s">
        <v>1318</v>
      </c>
      <c r="B3454" s="1">
        <v>3</v>
      </c>
    </row>
    <row r="3455" spans="1:2" ht="12" customHeight="1" x14ac:dyDescent="0.3">
      <c r="A3455" s="1" t="s">
        <v>2920</v>
      </c>
      <c r="B3455" s="1">
        <v>26</v>
      </c>
    </row>
    <row r="3456" spans="1:2" ht="12" customHeight="1" x14ac:dyDescent="0.3">
      <c r="A3456" s="1" t="s">
        <v>1651</v>
      </c>
      <c r="B3456" s="1">
        <v>49</v>
      </c>
    </row>
    <row r="3457" spans="1:2" ht="12" customHeight="1" x14ac:dyDescent="0.3">
      <c r="A3457" s="1" t="s">
        <v>3321</v>
      </c>
      <c r="B3457" s="1">
        <v>7</v>
      </c>
    </row>
    <row r="3458" spans="1:2" ht="12" customHeight="1" x14ac:dyDescent="0.3">
      <c r="A3458" s="1" t="s">
        <v>7441</v>
      </c>
      <c r="B3458" s="1">
        <v>1</v>
      </c>
    </row>
    <row r="3459" spans="1:2" ht="12" customHeight="1" x14ac:dyDescent="0.3">
      <c r="A3459" s="1" t="s">
        <v>133</v>
      </c>
      <c r="B3459" s="1">
        <v>16</v>
      </c>
    </row>
    <row r="3460" spans="1:2" ht="12" customHeight="1" x14ac:dyDescent="0.3">
      <c r="A3460" s="1" t="s">
        <v>3807</v>
      </c>
      <c r="B3460" s="1">
        <v>2</v>
      </c>
    </row>
    <row r="3461" spans="1:2" ht="12" customHeight="1" x14ac:dyDescent="0.3">
      <c r="A3461" s="1" t="s">
        <v>134</v>
      </c>
      <c r="B3461" s="1">
        <v>1</v>
      </c>
    </row>
    <row r="3462" spans="1:2" ht="12" customHeight="1" x14ac:dyDescent="0.3">
      <c r="A3462" s="1" t="s">
        <v>3407</v>
      </c>
      <c r="B3462" s="1">
        <v>14</v>
      </c>
    </row>
    <row r="3463" spans="1:2" ht="12" customHeight="1" x14ac:dyDescent="0.3">
      <c r="A3463" s="1" t="s">
        <v>7080</v>
      </c>
      <c r="B3463" s="1">
        <v>1</v>
      </c>
    </row>
    <row r="3464" spans="1:2" ht="12" customHeight="1" x14ac:dyDescent="0.3">
      <c r="A3464" s="1" t="s">
        <v>1842</v>
      </c>
      <c r="B3464" s="1">
        <v>1</v>
      </c>
    </row>
    <row r="3465" spans="1:2" ht="12" customHeight="1" x14ac:dyDescent="0.3">
      <c r="A3465" s="1" t="s">
        <v>2053</v>
      </c>
      <c r="B3465" s="1">
        <v>11</v>
      </c>
    </row>
    <row r="3466" spans="1:2" ht="12" customHeight="1" x14ac:dyDescent="0.3">
      <c r="A3466" s="1" t="s">
        <v>5053</v>
      </c>
      <c r="B3466" s="1">
        <v>4</v>
      </c>
    </row>
    <row r="3467" spans="1:2" ht="12" customHeight="1" x14ac:dyDescent="0.3">
      <c r="A3467" s="1" t="s">
        <v>351</v>
      </c>
      <c r="B3467" s="1">
        <v>1</v>
      </c>
    </row>
    <row r="3468" spans="1:2" ht="12" customHeight="1" x14ac:dyDescent="0.3">
      <c r="A3468" s="1" t="s">
        <v>2718</v>
      </c>
      <c r="B3468" s="1">
        <v>13</v>
      </c>
    </row>
    <row r="3469" spans="1:2" ht="12" customHeight="1" x14ac:dyDescent="0.3">
      <c r="A3469" s="1" t="s">
        <v>5414</v>
      </c>
      <c r="B3469" s="1">
        <v>1</v>
      </c>
    </row>
    <row r="3470" spans="1:2" ht="12" customHeight="1" x14ac:dyDescent="0.3">
      <c r="A3470" s="1" t="s">
        <v>7315</v>
      </c>
      <c r="B3470" s="1">
        <v>32</v>
      </c>
    </row>
    <row r="3471" spans="1:2" ht="12" customHeight="1" x14ac:dyDescent="0.3">
      <c r="A3471" s="1" t="s">
        <v>4880</v>
      </c>
      <c r="B3471" s="1">
        <v>4</v>
      </c>
    </row>
    <row r="3472" spans="1:2" ht="12" customHeight="1" x14ac:dyDescent="0.3">
      <c r="A3472" s="1" t="s">
        <v>7227</v>
      </c>
      <c r="B3472" s="1">
        <v>17</v>
      </c>
    </row>
    <row r="3473" spans="1:2" ht="12" customHeight="1" x14ac:dyDescent="0.3">
      <c r="A3473" s="1" t="s">
        <v>6269</v>
      </c>
      <c r="B3473" s="1">
        <v>6</v>
      </c>
    </row>
    <row r="3474" spans="1:2" ht="12" customHeight="1" x14ac:dyDescent="0.3">
      <c r="A3474" s="1" t="s">
        <v>6343</v>
      </c>
      <c r="B3474" s="1">
        <v>7</v>
      </c>
    </row>
    <row r="3475" spans="1:2" ht="12" customHeight="1" x14ac:dyDescent="0.3">
      <c r="A3475" s="1" t="s">
        <v>585</v>
      </c>
      <c r="B3475" s="1">
        <v>1</v>
      </c>
    </row>
    <row r="3476" spans="1:2" ht="12" customHeight="1" x14ac:dyDescent="0.3">
      <c r="A3476" s="1" t="s">
        <v>586</v>
      </c>
      <c r="B3476" s="1">
        <v>1</v>
      </c>
    </row>
    <row r="3477" spans="1:2" ht="12" customHeight="1" x14ac:dyDescent="0.3">
      <c r="A3477" s="1" t="s">
        <v>7013</v>
      </c>
      <c r="B3477" s="1">
        <v>11</v>
      </c>
    </row>
    <row r="3478" spans="1:2" ht="12" customHeight="1" x14ac:dyDescent="0.3">
      <c r="A3478" s="1" t="s">
        <v>3860</v>
      </c>
      <c r="B3478" s="1">
        <v>13</v>
      </c>
    </row>
    <row r="3479" spans="1:2" ht="12" customHeight="1" x14ac:dyDescent="0.3">
      <c r="A3479" s="1" t="s">
        <v>924</v>
      </c>
      <c r="B3479" s="1">
        <v>1</v>
      </c>
    </row>
    <row r="3480" spans="1:2" ht="12" customHeight="1" x14ac:dyDescent="0.3">
      <c r="A3480" s="1" t="s">
        <v>441</v>
      </c>
      <c r="B3480" s="1">
        <v>2</v>
      </c>
    </row>
    <row r="3481" spans="1:2" ht="12" customHeight="1" x14ac:dyDescent="0.3">
      <c r="A3481" s="1" t="s">
        <v>587</v>
      </c>
      <c r="B3481" s="1">
        <v>2</v>
      </c>
    </row>
    <row r="3482" spans="1:2" ht="12" customHeight="1" x14ac:dyDescent="0.3">
      <c r="A3482" s="1" t="s">
        <v>3940</v>
      </c>
      <c r="B3482" s="1">
        <v>4</v>
      </c>
    </row>
    <row r="3483" spans="1:2" ht="12" customHeight="1" x14ac:dyDescent="0.3">
      <c r="A3483" s="1" t="s">
        <v>6184</v>
      </c>
      <c r="B3483" s="1">
        <v>6</v>
      </c>
    </row>
    <row r="3484" spans="1:2" ht="12" customHeight="1" x14ac:dyDescent="0.3">
      <c r="A3484" s="1" t="s">
        <v>2691</v>
      </c>
      <c r="B3484" s="1">
        <v>7</v>
      </c>
    </row>
    <row r="3485" spans="1:2" ht="12" customHeight="1" x14ac:dyDescent="0.3">
      <c r="A3485" s="1" t="s">
        <v>135</v>
      </c>
      <c r="B3485" s="1">
        <v>2</v>
      </c>
    </row>
    <row r="3486" spans="1:2" ht="12" customHeight="1" x14ac:dyDescent="0.3">
      <c r="A3486" s="1" t="s">
        <v>1097</v>
      </c>
      <c r="B3486" s="1">
        <v>3</v>
      </c>
    </row>
    <row r="3487" spans="1:2" ht="12" customHeight="1" x14ac:dyDescent="0.3">
      <c r="A3487" s="1" t="s">
        <v>3476</v>
      </c>
      <c r="B3487" s="1">
        <v>6</v>
      </c>
    </row>
    <row r="3488" spans="1:2" ht="12" customHeight="1" x14ac:dyDescent="0.3">
      <c r="A3488" s="1" t="s">
        <v>5651</v>
      </c>
      <c r="B3488" s="1">
        <v>1</v>
      </c>
    </row>
    <row r="3489" spans="1:2" ht="12" customHeight="1" x14ac:dyDescent="0.3">
      <c r="A3489" s="1" t="s">
        <v>7081</v>
      </c>
      <c r="B3489" s="1">
        <v>2</v>
      </c>
    </row>
    <row r="3490" spans="1:2" ht="12" customHeight="1" x14ac:dyDescent="0.3">
      <c r="A3490" s="1" t="s">
        <v>5828</v>
      </c>
      <c r="B3490" s="1">
        <v>6</v>
      </c>
    </row>
    <row r="3491" spans="1:2" ht="12" customHeight="1" x14ac:dyDescent="0.3">
      <c r="A3491" s="1" t="s">
        <v>5341</v>
      </c>
      <c r="B3491" s="1">
        <v>3</v>
      </c>
    </row>
    <row r="3492" spans="1:2" ht="12" customHeight="1" x14ac:dyDescent="0.3">
      <c r="A3492" s="1" t="s">
        <v>5415</v>
      </c>
      <c r="B3492" s="1">
        <v>1</v>
      </c>
    </row>
    <row r="3493" spans="1:2" ht="12" customHeight="1" x14ac:dyDescent="0.3">
      <c r="A3493" s="1" t="s">
        <v>3861</v>
      </c>
      <c r="B3493" s="1">
        <v>6</v>
      </c>
    </row>
    <row r="3494" spans="1:2" ht="12" customHeight="1" x14ac:dyDescent="0.3">
      <c r="A3494" s="1" t="s">
        <v>1843</v>
      </c>
      <c r="B3494" s="1">
        <v>3</v>
      </c>
    </row>
    <row r="3495" spans="1:2" ht="12" customHeight="1" x14ac:dyDescent="0.3">
      <c r="A3495" s="1" t="s">
        <v>6344</v>
      </c>
      <c r="B3495" s="1">
        <v>12</v>
      </c>
    </row>
    <row r="3496" spans="1:2" ht="12" customHeight="1" x14ac:dyDescent="0.3">
      <c r="A3496" s="1" t="s">
        <v>588</v>
      </c>
      <c r="B3496" s="1">
        <v>1</v>
      </c>
    </row>
    <row r="3497" spans="1:2" ht="12" customHeight="1" x14ac:dyDescent="0.3">
      <c r="A3497" s="1" t="s">
        <v>2781</v>
      </c>
      <c r="B3497" s="1">
        <v>6</v>
      </c>
    </row>
    <row r="3498" spans="1:2" ht="12" customHeight="1" x14ac:dyDescent="0.3">
      <c r="A3498" s="1" t="s">
        <v>136</v>
      </c>
      <c r="B3498" s="1">
        <v>1</v>
      </c>
    </row>
    <row r="3499" spans="1:2" ht="12" customHeight="1" x14ac:dyDescent="0.3">
      <c r="A3499" s="1" t="s">
        <v>1440</v>
      </c>
      <c r="B3499" s="1">
        <v>2</v>
      </c>
    </row>
    <row r="3500" spans="1:2" ht="12" customHeight="1" x14ac:dyDescent="0.3">
      <c r="A3500" s="1" t="s">
        <v>5652</v>
      </c>
      <c r="B3500" s="1">
        <v>2</v>
      </c>
    </row>
    <row r="3501" spans="1:2" ht="12" customHeight="1" x14ac:dyDescent="0.3">
      <c r="A3501" s="1" t="s">
        <v>7082</v>
      </c>
      <c r="B3501" s="1">
        <v>4</v>
      </c>
    </row>
    <row r="3502" spans="1:2" ht="12" customHeight="1" x14ac:dyDescent="0.3">
      <c r="A3502" s="1" t="s">
        <v>7172</v>
      </c>
      <c r="B3502" s="1">
        <v>42</v>
      </c>
    </row>
    <row r="3503" spans="1:2" ht="12" customHeight="1" x14ac:dyDescent="0.3">
      <c r="A3503" s="1" t="s">
        <v>4209</v>
      </c>
      <c r="B3503" s="1">
        <v>7</v>
      </c>
    </row>
    <row r="3504" spans="1:2" ht="12" customHeight="1" x14ac:dyDescent="0.3">
      <c r="A3504" s="1" t="s">
        <v>4971</v>
      </c>
      <c r="B3504" s="1">
        <v>2</v>
      </c>
    </row>
    <row r="3505" spans="1:2" ht="12" customHeight="1" x14ac:dyDescent="0.3">
      <c r="A3505" s="1" t="s">
        <v>7256</v>
      </c>
      <c r="B3505" s="1">
        <v>4</v>
      </c>
    </row>
    <row r="3506" spans="1:2" ht="12" customHeight="1" x14ac:dyDescent="0.3">
      <c r="A3506" s="1" t="s">
        <v>2564</v>
      </c>
      <c r="B3506" s="1">
        <v>2</v>
      </c>
    </row>
    <row r="3507" spans="1:2" ht="12" customHeight="1" x14ac:dyDescent="0.3">
      <c r="A3507" s="1" t="s">
        <v>352</v>
      </c>
      <c r="B3507" s="1">
        <v>1</v>
      </c>
    </row>
    <row r="3508" spans="1:2" ht="12" customHeight="1" x14ac:dyDescent="0.3">
      <c r="A3508" s="1" t="s">
        <v>3477</v>
      </c>
      <c r="B3508" s="1">
        <v>5</v>
      </c>
    </row>
    <row r="3509" spans="1:2" ht="12" customHeight="1" x14ac:dyDescent="0.3">
      <c r="A3509" s="1" t="s">
        <v>1206</v>
      </c>
      <c r="B3509" s="1">
        <v>1</v>
      </c>
    </row>
    <row r="3510" spans="1:2" ht="12" customHeight="1" x14ac:dyDescent="0.3">
      <c r="A3510" s="1" t="s">
        <v>3109</v>
      </c>
      <c r="B3510" s="1">
        <v>4</v>
      </c>
    </row>
    <row r="3511" spans="1:2" ht="12" customHeight="1" x14ac:dyDescent="0.3">
      <c r="A3511" s="1" t="s">
        <v>5749</v>
      </c>
      <c r="B3511" s="1">
        <v>4</v>
      </c>
    </row>
    <row r="3512" spans="1:2" ht="12" customHeight="1" x14ac:dyDescent="0.3">
      <c r="A3512" s="1" t="s">
        <v>6913</v>
      </c>
      <c r="B3512" s="1">
        <v>6</v>
      </c>
    </row>
    <row r="3513" spans="1:2" ht="12" customHeight="1" x14ac:dyDescent="0.3">
      <c r="A3513" s="1" t="s">
        <v>2692</v>
      </c>
      <c r="B3513" s="1">
        <v>29</v>
      </c>
    </row>
    <row r="3514" spans="1:2" ht="12" customHeight="1" x14ac:dyDescent="0.3">
      <c r="A3514" s="1" t="s">
        <v>3322</v>
      </c>
      <c r="B3514" s="1">
        <v>8</v>
      </c>
    </row>
    <row r="3515" spans="1:2" ht="12" customHeight="1" x14ac:dyDescent="0.3">
      <c r="A3515" s="1" t="s">
        <v>1441</v>
      </c>
      <c r="B3515" s="1">
        <v>3</v>
      </c>
    </row>
    <row r="3516" spans="1:2" ht="12" customHeight="1" x14ac:dyDescent="0.3">
      <c r="A3516" s="1" t="s">
        <v>7083</v>
      </c>
      <c r="B3516" s="1">
        <v>2</v>
      </c>
    </row>
    <row r="3517" spans="1:2" ht="12" customHeight="1" x14ac:dyDescent="0.3">
      <c r="A3517" s="1" t="s">
        <v>589</v>
      </c>
      <c r="B3517" s="1">
        <v>2</v>
      </c>
    </row>
    <row r="3518" spans="1:2" ht="12" customHeight="1" x14ac:dyDescent="0.3">
      <c r="A3518" s="1" t="s">
        <v>2054</v>
      </c>
      <c r="B3518" s="1">
        <v>1</v>
      </c>
    </row>
    <row r="3519" spans="1:2" ht="12" customHeight="1" x14ac:dyDescent="0.3">
      <c r="A3519" s="1" t="s">
        <v>5503</v>
      </c>
      <c r="B3519" s="1">
        <v>1</v>
      </c>
    </row>
    <row r="3520" spans="1:2" ht="12" customHeight="1" x14ac:dyDescent="0.3">
      <c r="A3520" s="1" t="s">
        <v>2243</v>
      </c>
      <c r="B3520" s="1">
        <v>3</v>
      </c>
    </row>
    <row r="3521" spans="1:2" ht="12" customHeight="1" x14ac:dyDescent="0.3">
      <c r="A3521" s="1" t="s">
        <v>7257</v>
      </c>
      <c r="B3521" s="1">
        <v>5</v>
      </c>
    </row>
    <row r="3522" spans="1:2" ht="12" customHeight="1" x14ac:dyDescent="0.3">
      <c r="A3522" s="1" t="s">
        <v>5925</v>
      </c>
      <c r="B3522" s="1">
        <v>6</v>
      </c>
    </row>
    <row r="3523" spans="1:2" ht="12" customHeight="1" x14ac:dyDescent="0.3">
      <c r="A3523" s="1" t="s">
        <v>7084</v>
      </c>
      <c r="B3523" s="1">
        <v>17</v>
      </c>
    </row>
    <row r="3524" spans="1:2" ht="12" customHeight="1" x14ac:dyDescent="0.3">
      <c r="A3524" s="1" t="s">
        <v>1442</v>
      </c>
      <c r="B3524" s="1">
        <v>5</v>
      </c>
    </row>
    <row r="3525" spans="1:2" ht="12" customHeight="1" x14ac:dyDescent="0.3">
      <c r="A3525" s="1" t="s">
        <v>2244</v>
      </c>
      <c r="B3525" s="1">
        <v>1</v>
      </c>
    </row>
    <row r="3526" spans="1:2" ht="12" customHeight="1" x14ac:dyDescent="0.3">
      <c r="A3526" s="1" t="s">
        <v>1652</v>
      </c>
      <c r="B3526" s="1">
        <v>3</v>
      </c>
    </row>
    <row r="3527" spans="1:2" ht="12" customHeight="1" x14ac:dyDescent="0.3">
      <c r="A3527" s="1" t="s">
        <v>5416</v>
      </c>
      <c r="B3527" s="1">
        <v>1</v>
      </c>
    </row>
    <row r="3528" spans="1:2" ht="12" customHeight="1" x14ac:dyDescent="0.3">
      <c r="A3528" s="1" t="s">
        <v>4495</v>
      </c>
      <c r="B3528" s="1">
        <v>1</v>
      </c>
    </row>
    <row r="3529" spans="1:2" ht="12" customHeight="1" x14ac:dyDescent="0.3">
      <c r="A3529" s="1" t="s">
        <v>590</v>
      </c>
      <c r="B3529" s="1">
        <v>1</v>
      </c>
    </row>
    <row r="3530" spans="1:2" ht="12" customHeight="1" x14ac:dyDescent="0.3">
      <c r="A3530" s="1" t="s">
        <v>2693</v>
      </c>
      <c r="B3530" s="1">
        <v>36</v>
      </c>
    </row>
    <row r="3531" spans="1:2" ht="12" customHeight="1" x14ac:dyDescent="0.3">
      <c r="A3531" s="1" t="s">
        <v>5829</v>
      </c>
      <c r="B3531" s="1">
        <v>2</v>
      </c>
    </row>
    <row r="3532" spans="1:2" ht="12" customHeight="1" x14ac:dyDescent="0.3">
      <c r="A3532" s="1" t="s">
        <v>1550</v>
      </c>
      <c r="B3532" s="1">
        <v>5</v>
      </c>
    </row>
    <row r="3533" spans="1:2" ht="12" customHeight="1" x14ac:dyDescent="0.3">
      <c r="A3533" s="1" t="s">
        <v>3110</v>
      </c>
      <c r="B3533" s="1">
        <v>1</v>
      </c>
    </row>
    <row r="3534" spans="1:2" ht="12" customHeight="1" x14ac:dyDescent="0.3">
      <c r="A3534" s="1" t="s">
        <v>1443</v>
      </c>
      <c r="B3534" s="1">
        <v>2</v>
      </c>
    </row>
    <row r="3535" spans="1:2" ht="12" customHeight="1" x14ac:dyDescent="0.3">
      <c r="A3535" s="1" t="s">
        <v>4319</v>
      </c>
      <c r="B3535" s="1">
        <v>172</v>
      </c>
    </row>
    <row r="3536" spans="1:2" ht="12" customHeight="1" x14ac:dyDescent="0.3">
      <c r="A3536" s="1" t="s">
        <v>353</v>
      </c>
      <c r="B3536" s="1">
        <v>4</v>
      </c>
    </row>
    <row r="3537" spans="1:2" ht="12" customHeight="1" x14ac:dyDescent="0.3">
      <c r="A3537" s="1" t="s">
        <v>2633</v>
      </c>
      <c r="B3537" s="1">
        <v>2</v>
      </c>
    </row>
    <row r="3538" spans="1:2" ht="12" customHeight="1" x14ac:dyDescent="0.3">
      <c r="A3538" s="1" t="s">
        <v>6345</v>
      </c>
      <c r="B3538" s="1">
        <v>9</v>
      </c>
    </row>
    <row r="3539" spans="1:2" ht="12" customHeight="1" x14ac:dyDescent="0.3">
      <c r="A3539" s="1" t="s">
        <v>6270</v>
      </c>
      <c r="B3539" s="1">
        <v>9</v>
      </c>
    </row>
    <row r="3540" spans="1:2" ht="12" customHeight="1" x14ac:dyDescent="0.3">
      <c r="A3540" s="1" t="s">
        <v>4082</v>
      </c>
      <c r="B3540" s="1">
        <v>3</v>
      </c>
    </row>
    <row r="3541" spans="1:2" ht="12" customHeight="1" x14ac:dyDescent="0.3">
      <c r="A3541" s="1" t="s">
        <v>3743</v>
      </c>
      <c r="B3541" s="1">
        <v>10</v>
      </c>
    </row>
    <row r="3542" spans="1:2" ht="12" customHeight="1" x14ac:dyDescent="0.3">
      <c r="A3542" s="1" t="s">
        <v>785</v>
      </c>
      <c r="B3542" s="1">
        <v>1</v>
      </c>
    </row>
    <row r="3543" spans="1:2" ht="12" customHeight="1" x14ac:dyDescent="0.3">
      <c r="A3543" s="1" t="s">
        <v>137</v>
      </c>
      <c r="B3543" s="1">
        <v>3</v>
      </c>
    </row>
    <row r="3544" spans="1:2" ht="12" customHeight="1" x14ac:dyDescent="0.3">
      <c r="A3544" s="1" t="s">
        <v>1653</v>
      </c>
      <c r="B3544" s="1">
        <v>8</v>
      </c>
    </row>
    <row r="3545" spans="1:2" ht="12" customHeight="1" x14ac:dyDescent="0.3">
      <c r="A3545" s="1" t="s">
        <v>1444</v>
      </c>
      <c r="B3545" s="1">
        <v>4</v>
      </c>
    </row>
    <row r="3546" spans="1:2" ht="12" customHeight="1" x14ac:dyDescent="0.3">
      <c r="A3546" s="1" t="s">
        <v>1844</v>
      </c>
      <c r="B3546" s="1">
        <v>1</v>
      </c>
    </row>
    <row r="3547" spans="1:2" ht="12" customHeight="1" x14ac:dyDescent="0.3">
      <c r="A3547" s="1" t="s">
        <v>7442</v>
      </c>
      <c r="B3547" s="1">
        <v>2</v>
      </c>
    </row>
    <row r="3548" spans="1:2" ht="12" customHeight="1" x14ac:dyDescent="0.3">
      <c r="A3548" s="1" t="s">
        <v>6239</v>
      </c>
      <c r="B3548" s="1">
        <v>12</v>
      </c>
    </row>
    <row r="3549" spans="1:2" ht="12" customHeight="1" x14ac:dyDescent="0.3">
      <c r="A3549" s="1" t="s">
        <v>6815</v>
      </c>
      <c r="B3549" s="1">
        <v>14</v>
      </c>
    </row>
    <row r="3550" spans="1:2" ht="12" customHeight="1" x14ac:dyDescent="0.3">
      <c r="A3550" s="1" t="s">
        <v>7443</v>
      </c>
      <c r="B3550" s="1">
        <v>1</v>
      </c>
    </row>
    <row r="3551" spans="1:2" ht="12" customHeight="1" x14ac:dyDescent="0.3">
      <c r="A3551" s="1" t="s">
        <v>15628</v>
      </c>
      <c r="B3551" s="1">
        <v>3</v>
      </c>
    </row>
    <row r="3552" spans="1:2" ht="12" customHeight="1" x14ac:dyDescent="0.3">
      <c r="A3552" s="1" t="s">
        <v>2634</v>
      </c>
      <c r="B3552" s="1">
        <v>43</v>
      </c>
    </row>
    <row r="3553" spans="1:2" ht="12" customHeight="1" x14ac:dyDescent="0.3">
      <c r="A3553" s="1" t="s">
        <v>2635</v>
      </c>
      <c r="B3553" s="1">
        <v>7</v>
      </c>
    </row>
    <row r="3554" spans="1:2" ht="12" customHeight="1" x14ac:dyDescent="0.3">
      <c r="A3554" s="1" t="s">
        <v>7488</v>
      </c>
      <c r="B3554" s="1">
        <v>1</v>
      </c>
    </row>
    <row r="3555" spans="1:2" ht="12" customHeight="1" x14ac:dyDescent="0.3">
      <c r="A3555" s="1" t="s">
        <v>2055</v>
      </c>
      <c r="B3555" s="1">
        <v>2</v>
      </c>
    </row>
    <row r="3556" spans="1:2" ht="12" customHeight="1" x14ac:dyDescent="0.3">
      <c r="A3556" s="1" t="s">
        <v>2056</v>
      </c>
      <c r="B3556" s="1">
        <v>3</v>
      </c>
    </row>
    <row r="3557" spans="1:2" ht="12" customHeight="1" x14ac:dyDescent="0.3">
      <c r="A3557" s="1" t="s">
        <v>4083</v>
      </c>
      <c r="B3557" s="1">
        <v>6</v>
      </c>
    </row>
    <row r="3558" spans="1:2" ht="12" customHeight="1" x14ac:dyDescent="0.3">
      <c r="A3558" s="1" t="s">
        <v>7407</v>
      </c>
      <c r="B3558" s="1">
        <v>5</v>
      </c>
    </row>
    <row r="3559" spans="1:2" ht="12" customHeight="1" x14ac:dyDescent="0.3">
      <c r="A3559" s="1" t="s">
        <v>2565</v>
      </c>
      <c r="B3559" s="1">
        <v>4</v>
      </c>
    </row>
    <row r="3560" spans="1:2" ht="12" customHeight="1" x14ac:dyDescent="0.3">
      <c r="A3560" s="1" t="s">
        <v>1445</v>
      </c>
      <c r="B3560" s="1">
        <v>7</v>
      </c>
    </row>
    <row r="3561" spans="1:2" ht="12" customHeight="1" x14ac:dyDescent="0.3">
      <c r="A3561" s="1" t="s">
        <v>138</v>
      </c>
      <c r="B3561" s="1">
        <v>2</v>
      </c>
    </row>
    <row r="3562" spans="1:2" ht="12" customHeight="1" x14ac:dyDescent="0.3">
      <c r="A3562" s="1" t="s">
        <v>139</v>
      </c>
      <c r="B3562" s="1">
        <v>1</v>
      </c>
    </row>
    <row r="3563" spans="1:2" ht="12" customHeight="1" x14ac:dyDescent="0.3">
      <c r="A3563" s="1" t="s">
        <v>2245</v>
      </c>
      <c r="B3563" s="1">
        <v>2</v>
      </c>
    </row>
    <row r="3564" spans="1:2" ht="12" customHeight="1" x14ac:dyDescent="0.3">
      <c r="A3564" s="1" t="s">
        <v>2782</v>
      </c>
      <c r="B3564" s="1">
        <v>1</v>
      </c>
    </row>
    <row r="3565" spans="1:2" ht="12" customHeight="1" x14ac:dyDescent="0.3">
      <c r="A3565" s="1" t="s">
        <v>1319</v>
      </c>
      <c r="B3565" s="1">
        <v>4</v>
      </c>
    </row>
    <row r="3566" spans="1:2" ht="12" customHeight="1" x14ac:dyDescent="0.3">
      <c r="A3566" s="1" t="s">
        <v>1320</v>
      </c>
      <c r="B3566" s="1">
        <v>11</v>
      </c>
    </row>
    <row r="3567" spans="1:2" ht="12" customHeight="1" x14ac:dyDescent="0.3">
      <c r="A3567" s="1" t="s">
        <v>2057</v>
      </c>
      <c r="B3567" s="1">
        <v>14</v>
      </c>
    </row>
    <row r="3568" spans="1:2" ht="12" customHeight="1" x14ac:dyDescent="0.3">
      <c r="A3568" s="1" t="s">
        <v>4290</v>
      </c>
      <c r="B3568" s="1">
        <v>2</v>
      </c>
    </row>
    <row r="3569" spans="1:2" ht="12" customHeight="1" x14ac:dyDescent="0.3">
      <c r="A3569" s="1" t="s">
        <v>5579</v>
      </c>
      <c r="B3569" s="1">
        <v>1</v>
      </c>
    </row>
    <row r="3570" spans="1:2" ht="12" customHeight="1" x14ac:dyDescent="0.3">
      <c r="A3570" s="1" t="s">
        <v>3019</v>
      </c>
      <c r="B3570" s="1">
        <v>5</v>
      </c>
    </row>
    <row r="3571" spans="1:2" ht="12" customHeight="1" x14ac:dyDescent="0.3">
      <c r="A3571" s="1" t="s">
        <v>3141</v>
      </c>
      <c r="B3571" s="1">
        <v>7</v>
      </c>
    </row>
    <row r="3572" spans="1:2" ht="12" customHeight="1" x14ac:dyDescent="0.3">
      <c r="A3572" s="1" t="s">
        <v>2058</v>
      </c>
      <c r="B3572" s="1">
        <v>1</v>
      </c>
    </row>
    <row r="3573" spans="1:2" ht="12" customHeight="1" x14ac:dyDescent="0.3">
      <c r="A3573" s="1" t="s">
        <v>7085</v>
      </c>
      <c r="B3573" s="1">
        <v>3</v>
      </c>
    </row>
    <row r="3574" spans="1:2" ht="12" customHeight="1" x14ac:dyDescent="0.3">
      <c r="A3574" s="1" t="s">
        <v>4159</v>
      </c>
      <c r="B3574" s="1">
        <v>6</v>
      </c>
    </row>
    <row r="3575" spans="1:2" ht="12" customHeight="1" x14ac:dyDescent="0.3">
      <c r="A3575" s="1" t="s">
        <v>6607</v>
      </c>
      <c r="B3575" s="1">
        <v>4</v>
      </c>
    </row>
    <row r="3576" spans="1:2" ht="12" customHeight="1" x14ac:dyDescent="0.3">
      <c r="A3576" s="1" t="s">
        <v>6608</v>
      </c>
      <c r="B3576" s="1">
        <v>6</v>
      </c>
    </row>
    <row r="3577" spans="1:2" ht="12" customHeight="1" x14ac:dyDescent="0.3">
      <c r="A3577" s="1" t="s">
        <v>1446</v>
      </c>
      <c r="B3577" s="1">
        <v>2</v>
      </c>
    </row>
    <row r="3578" spans="1:2" ht="12" customHeight="1" x14ac:dyDescent="0.3">
      <c r="A3578" s="1" t="s">
        <v>4881</v>
      </c>
      <c r="B3578" s="1">
        <v>3</v>
      </c>
    </row>
    <row r="3579" spans="1:2" ht="12" customHeight="1" x14ac:dyDescent="0.3">
      <c r="A3579" s="1" t="s">
        <v>3020</v>
      </c>
      <c r="B3579" s="1">
        <v>15</v>
      </c>
    </row>
    <row r="3580" spans="1:2" ht="12" customHeight="1" x14ac:dyDescent="0.3">
      <c r="A3580" s="1" t="s">
        <v>15629</v>
      </c>
      <c r="B3580" s="1">
        <v>2</v>
      </c>
    </row>
    <row r="3581" spans="1:2" ht="12" customHeight="1" x14ac:dyDescent="0.3">
      <c r="A3581" s="1" t="s">
        <v>3323</v>
      </c>
      <c r="B3581" s="1">
        <v>8</v>
      </c>
    </row>
    <row r="3582" spans="1:2" ht="12" customHeight="1" x14ac:dyDescent="0.3">
      <c r="A3582" s="1" t="s">
        <v>1133</v>
      </c>
      <c r="B3582" s="1">
        <v>1</v>
      </c>
    </row>
    <row r="3583" spans="1:2" ht="12" customHeight="1" x14ac:dyDescent="0.3">
      <c r="A3583" s="1" t="s">
        <v>3111</v>
      </c>
      <c r="B3583" s="1">
        <v>1</v>
      </c>
    </row>
    <row r="3584" spans="1:2" ht="12" customHeight="1" x14ac:dyDescent="0.3">
      <c r="A3584" s="1" t="s">
        <v>3408</v>
      </c>
      <c r="B3584" s="1">
        <v>4</v>
      </c>
    </row>
    <row r="3585" spans="1:2" ht="12" customHeight="1" x14ac:dyDescent="0.3">
      <c r="A3585" s="1" t="s">
        <v>4633</v>
      </c>
      <c r="B3585" s="1">
        <v>10</v>
      </c>
    </row>
    <row r="3586" spans="1:2" ht="12" customHeight="1" x14ac:dyDescent="0.3">
      <c r="A3586" s="1" t="s">
        <v>5342</v>
      </c>
      <c r="B3586" s="1">
        <v>7</v>
      </c>
    </row>
    <row r="3587" spans="1:2" ht="12" customHeight="1" x14ac:dyDescent="0.3">
      <c r="A3587" s="1" t="s">
        <v>3178</v>
      </c>
      <c r="B3587" s="1">
        <v>9</v>
      </c>
    </row>
    <row r="3588" spans="1:2" ht="12" customHeight="1" x14ac:dyDescent="0.3">
      <c r="A3588" s="1" t="s">
        <v>4383</v>
      </c>
      <c r="B3588" s="1">
        <v>5</v>
      </c>
    </row>
    <row r="3589" spans="1:2" ht="12" customHeight="1" x14ac:dyDescent="0.3">
      <c r="A3589" s="1" t="s">
        <v>4679</v>
      </c>
      <c r="B3589" s="1">
        <v>3</v>
      </c>
    </row>
    <row r="3590" spans="1:2" ht="12" customHeight="1" x14ac:dyDescent="0.3">
      <c r="A3590" s="1" t="s">
        <v>3808</v>
      </c>
      <c r="B3590" s="1">
        <v>1</v>
      </c>
    </row>
    <row r="3591" spans="1:2" ht="12" customHeight="1" x14ac:dyDescent="0.3">
      <c r="A3591" s="1" t="s">
        <v>2059</v>
      </c>
      <c r="B3591" s="1">
        <v>1</v>
      </c>
    </row>
    <row r="3592" spans="1:2" ht="12" customHeight="1" x14ac:dyDescent="0.3">
      <c r="A3592" s="1" t="s">
        <v>7445</v>
      </c>
      <c r="B3592" s="1">
        <v>2</v>
      </c>
    </row>
    <row r="3593" spans="1:2" ht="12" customHeight="1" x14ac:dyDescent="0.3">
      <c r="A3593" s="1" t="s">
        <v>1845</v>
      </c>
      <c r="B3593" s="1">
        <v>6</v>
      </c>
    </row>
    <row r="3594" spans="1:2" ht="12" customHeight="1" x14ac:dyDescent="0.3">
      <c r="A3594" s="1" t="s">
        <v>1551</v>
      </c>
      <c r="B3594" s="1">
        <v>1</v>
      </c>
    </row>
    <row r="3595" spans="1:2" ht="12" customHeight="1" x14ac:dyDescent="0.3">
      <c r="A3595" s="1" t="s">
        <v>2060</v>
      </c>
      <c r="B3595" s="1">
        <v>2</v>
      </c>
    </row>
    <row r="3596" spans="1:2" ht="12" customHeight="1" x14ac:dyDescent="0.3">
      <c r="A3596" s="1" t="s">
        <v>1321</v>
      </c>
      <c r="B3596" s="1">
        <v>1</v>
      </c>
    </row>
    <row r="3597" spans="1:2" ht="12" customHeight="1" x14ac:dyDescent="0.3">
      <c r="A3597" s="1" t="s">
        <v>3324</v>
      </c>
      <c r="B3597" s="1">
        <v>4</v>
      </c>
    </row>
    <row r="3598" spans="1:2" ht="12" customHeight="1" x14ac:dyDescent="0.3">
      <c r="A3598" s="1" t="s">
        <v>3112</v>
      </c>
      <c r="B3598" s="1">
        <v>2</v>
      </c>
    </row>
    <row r="3599" spans="1:2" ht="12" customHeight="1" x14ac:dyDescent="0.3">
      <c r="A3599" s="1" t="s">
        <v>354</v>
      </c>
      <c r="B3599" s="1">
        <v>1</v>
      </c>
    </row>
    <row r="3600" spans="1:2" ht="12" customHeight="1" x14ac:dyDescent="0.3">
      <c r="A3600" s="1" t="s">
        <v>11295</v>
      </c>
      <c r="B3600" s="1">
        <v>2</v>
      </c>
    </row>
    <row r="3601" spans="1:2" ht="12" customHeight="1" x14ac:dyDescent="0.3">
      <c r="A3601" s="1" t="s">
        <v>4820</v>
      </c>
      <c r="B3601" s="1">
        <v>1</v>
      </c>
    </row>
    <row r="3602" spans="1:2" ht="12" customHeight="1" x14ac:dyDescent="0.3">
      <c r="A3602" s="1" t="s">
        <v>4232</v>
      </c>
      <c r="B3602" s="1">
        <v>86</v>
      </c>
    </row>
    <row r="3603" spans="1:2" ht="12" customHeight="1" x14ac:dyDescent="0.3">
      <c r="A3603" s="1" t="s">
        <v>7173</v>
      </c>
      <c r="B3603" s="1">
        <v>3</v>
      </c>
    </row>
    <row r="3604" spans="1:2" ht="12" customHeight="1" x14ac:dyDescent="0.3">
      <c r="A3604" s="1" t="s">
        <v>6185</v>
      </c>
      <c r="B3604" s="1">
        <v>33</v>
      </c>
    </row>
    <row r="3605" spans="1:2" ht="12" customHeight="1" x14ac:dyDescent="0.3">
      <c r="A3605" s="1" t="s">
        <v>4384</v>
      </c>
      <c r="B3605" s="1">
        <v>4</v>
      </c>
    </row>
    <row r="3606" spans="1:2" ht="12" customHeight="1" x14ac:dyDescent="0.3">
      <c r="A3606" s="1" t="s">
        <v>3675</v>
      </c>
      <c r="B3606" s="1">
        <v>1</v>
      </c>
    </row>
    <row r="3607" spans="1:2" ht="12" customHeight="1" x14ac:dyDescent="0.3">
      <c r="A3607" s="1" t="s">
        <v>5504</v>
      </c>
      <c r="B3607" s="1">
        <v>1</v>
      </c>
    </row>
    <row r="3608" spans="1:2" ht="12" customHeight="1" x14ac:dyDescent="0.3">
      <c r="A3608" s="1" t="s">
        <v>5217</v>
      </c>
      <c r="B3608" s="1">
        <v>5</v>
      </c>
    </row>
    <row r="3609" spans="1:2" ht="12" customHeight="1" x14ac:dyDescent="0.3">
      <c r="A3609" s="1" t="s">
        <v>5218</v>
      </c>
      <c r="B3609" s="1">
        <v>2</v>
      </c>
    </row>
    <row r="3610" spans="1:2" ht="12" customHeight="1" x14ac:dyDescent="0.3">
      <c r="A3610" s="1" t="s">
        <v>3900</v>
      </c>
      <c r="B3610" s="1">
        <v>5</v>
      </c>
    </row>
    <row r="3611" spans="1:2" ht="12" customHeight="1" x14ac:dyDescent="0.3">
      <c r="A3611" s="1" t="s">
        <v>4545</v>
      </c>
      <c r="B3611" s="1">
        <v>2</v>
      </c>
    </row>
    <row r="3612" spans="1:2" ht="12" customHeight="1" x14ac:dyDescent="0.3">
      <c r="A3612" s="1" t="s">
        <v>4139</v>
      </c>
      <c r="B3612" s="1">
        <v>36</v>
      </c>
    </row>
    <row r="3613" spans="1:2" ht="12" customHeight="1" x14ac:dyDescent="0.3">
      <c r="A3613" s="1" t="s">
        <v>3021</v>
      </c>
      <c r="B3613" s="1">
        <v>4</v>
      </c>
    </row>
    <row r="3614" spans="1:2" ht="12" customHeight="1" x14ac:dyDescent="0.3">
      <c r="A3614" s="1" t="s">
        <v>1322</v>
      </c>
      <c r="B3614" s="1">
        <v>13</v>
      </c>
    </row>
    <row r="3615" spans="1:2" ht="12" customHeight="1" x14ac:dyDescent="0.3">
      <c r="A3615" s="1" t="s">
        <v>1447</v>
      </c>
      <c r="B3615" s="1">
        <v>2</v>
      </c>
    </row>
    <row r="3616" spans="1:2" ht="12" customHeight="1" x14ac:dyDescent="0.3">
      <c r="A3616" s="1" t="s">
        <v>7446</v>
      </c>
      <c r="B3616" s="1">
        <v>2</v>
      </c>
    </row>
    <row r="3617" spans="1:2" ht="12" customHeight="1" x14ac:dyDescent="0.3">
      <c r="A3617" s="1" t="s">
        <v>3809</v>
      </c>
      <c r="B3617" s="1">
        <v>2</v>
      </c>
    </row>
    <row r="3618" spans="1:2" ht="12" customHeight="1" x14ac:dyDescent="0.3">
      <c r="A3618" s="1" t="s">
        <v>2061</v>
      </c>
      <c r="B3618" s="1">
        <v>26</v>
      </c>
    </row>
    <row r="3619" spans="1:2" ht="12" customHeight="1" x14ac:dyDescent="0.3">
      <c r="A3619" s="1" t="s">
        <v>7627</v>
      </c>
      <c r="B3619" s="1">
        <v>2</v>
      </c>
    </row>
    <row r="3620" spans="1:2" ht="12" customHeight="1" x14ac:dyDescent="0.3">
      <c r="A3620" s="1" t="s">
        <v>4580</v>
      </c>
      <c r="B3620" s="1">
        <v>1</v>
      </c>
    </row>
    <row r="3621" spans="1:2" ht="12" customHeight="1" x14ac:dyDescent="0.3">
      <c r="A3621" s="1" t="s">
        <v>2246</v>
      </c>
      <c r="B3621" s="1">
        <v>2</v>
      </c>
    </row>
    <row r="3622" spans="1:2" ht="12" customHeight="1" x14ac:dyDescent="0.3">
      <c r="A3622" s="1" t="s">
        <v>6609</v>
      </c>
      <c r="B3622" s="1">
        <v>4</v>
      </c>
    </row>
    <row r="3623" spans="1:2" ht="12" customHeight="1" x14ac:dyDescent="0.3">
      <c r="A3623" s="1" t="s">
        <v>3864</v>
      </c>
      <c r="B3623" s="1">
        <v>8</v>
      </c>
    </row>
    <row r="3624" spans="1:2" ht="12" customHeight="1" x14ac:dyDescent="0.3">
      <c r="A3624" s="1" t="s">
        <v>5926</v>
      </c>
      <c r="B3624" s="1">
        <v>2</v>
      </c>
    </row>
    <row r="3625" spans="1:2" ht="12" customHeight="1" x14ac:dyDescent="0.3">
      <c r="A3625" s="1" t="s">
        <v>7360</v>
      </c>
      <c r="B3625" s="1">
        <v>2</v>
      </c>
    </row>
    <row r="3626" spans="1:2" ht="12" customHeight="1" x14ac:dyDescent="0.3">
      <c r="A3626" s="1" t="s">
        <v>5505</v>
      </c>
      <c r="B3626" s="1">
        <v>1</v>
      </c>
    </row>
    <row r="3627" spans="1:2" ht="12" customHeight="1" x14ac:dyDescent="0.3">
      <c r="A3627" s="1" t="s">
        <v>1448</v>
      </c>
      <c r="B3627" s="1">
        <v>5</v>
      </c>
    </row>
    <row r="3628" spans="1:2" ht="12" customHeight="1" x14ac:dyDescent="0.3">
      <c r="A3628" s="1" t="s">
        <v>1449</v>
      </c>
      <c r="B3628" s="1">
        <v>2</v>
      </c>
    </row>
    <row r="3629" spans="1:2" ht="12" customHeight="1" x14ac:dyDescent="0.3">
      <c r="A3629" s="1" t="s">
        <v>1846</v>
      </c>
      <c r="B3629" s="1">
        <v>2</v>
      </c>
    </row>
    <row r="3630" spans="1:2" ht="12" customHeight="1" x14ac:dyDescent="0.3">
      <c r="A3630" s="1" t="s">
        <v>7361</v>
      </c>
      <c r="B3630" s="1">
        <v>3</v>
      </c>
    </row>
    <row r="3631" spans="1:2" ht="12" customHeight="1" x14ac:dyDescent="0.3">
      <c r="A3631" s="1" t="s">
        <v>1450</v>
      </c>
      <c r="B3631" s="1">
        <v>8</v>
      </c>
    </row>
    <row r="3632" spans="1:2" ht="12" customHeight="1" x14ac:dyDescent="0.3">
      <c r="A3632" s="1" t="s">
        <v>5653</v>
      </c>
      <c r="B3632" s="1">
        <v>15</v>
      </c>
    </row>
    <row r="3633" spans="1:2" ht="12" customHeight="1" x14ac:dyDescent="0.3">
      <c r="A3633" s="1" t="s">
        <v>2783</v>
      </c>
      <c r="B3633" s="1">
        <v>1</v>
      </c>
    </row>
    <row r="3634" spans="1:2" ht="12" customHeight="1" x14ac:dyDescent="0.3">
      <c r="A3634" s="1" t="s">
        <v>141</v>
      </c>
      <c r="B3634" s="1">
        <v>8</v>
      </c>
    </row>
    <row r="3635" spans="1:2" ht="12" customHeight="1" x14ac:dyDescent="0.3">
      <c r="A3635" s="1" t="s">
        <v>142</v>
      </c>
      <c r="B3635" s="1">
        <v>1</v>
      </c>
    </row>
    <row r="3636" spans="1:2" ht="12" customHeight="1" x14ac:dyDescent="0.3">
      <c r="A3636" s="1" t="s">
        <v>3478</v>
      </c>
      <c r="B3636" s="1">
        <v>3</v>
      </c>
    </row>
    <row r="3637" spans="1:2" ht="12" customHeight="1" x14ac:dyDescent="0.3">
      <c r="A3637" s="1" t="s">
        <v>3409</v>
      </c>
      <c r="B3637" s="1">
        <v>4</v>
      </c>
    </row>
    <row r="3638" spans="1:2" ht="12" customHeight="1" x14ac:dyDescent="0.3">
      <c r="A3638" s="1" t="s">
        <v>11333</v>
      </c>
      <c r="B3638" s="1">
        <v>10</v>
      </c>
    </row>
    <row r="3639" spans="1:2" ht="12" customHeight="1" x14ac:dyDescent="0.3">
      <c r="A3639" s="1" t="s">
        <v>15630</v>
      </c>
      <c r="B3639" s="1">
        <v>1</v>
      </c>
    </row>
    <row r="3640" spans="1:2" ht="12" customHeight="1" x14ac:dyDescent="0.3">
      <c r="A3640" s="1" t="s">
        <v>11335</v>
      </c>
      <c r="B3640" s="1">
        <v>1</v>
      </c>
    </row>
    <row r="3641" spans="1:2" ht="12" customHeight="1" x14ac:dyDescent="0.3">
      <c r="A3641" s="1" t="s">
        <v>6063</v>
      </c>
      <c r="B3641" s="1">
        <v>2</v>
      </c>
    </row>
    <row r="3642" spans="1:2" ht="12" customHeight="1" x14ac:dyDescent="0.3">
      <c r="A3642" s="1" t="s">
        <v>1323</v>
      </c>
      <c r="B3642" s="1">
        <v>1</v>
      </c>
    </row>
    <row r="3643" spans="1:2" ht="12" customHeight="1" x14ac:dyDescent="0.3">
      <c r="A3643" s="1" t="s">
        <v>1847</v>
      </c>
      <c r="B3643" s="1">
        <v>1</v>
      </c>
    </row>
    <row r="3644" spans="1:2" ht="12" customHeight="1" x14ac:dyDescent="0.3">
      <c r="A3644" s="1" t="s">
        <v>3987</v>
      </c>
      <c r="B3644" s="1">
        <v>7</v>
      </c>
    </row>
    <row r="3645" spans="1:2" ht="12" customHeight="1" x14ac:dyDescent="0.3">
      <c r="A3645" s="1" t="s">
        <v>6610</v>
      </c>
      <c r="B3645" s="1">
        <v>11</v>
      </c>
    </row>
    <row r="3646" spans="1:2" ht="12" customHeight="1" x14ac:dyDescent="0.3">
      <c r="A3646" s="1" t="s">
        <v>1367</v>
      </c>
      <c r="B3646" s="1">
        <v>5</v>
      </c>
    </row>
    <row r="3647" spans="1:2" ht="12" customHeight="1" x14ac:dyDescent="0.3">
      <c r="A3647" s="1" t="s">
        <v>2636</v>
      </c>
      <c r="B3647" s="1">
        <v>1</v>
      </c>
    </row>
    <row r="3648" spans="1:2" ht="12" customHeight="1" x14ac:dyDescent="0.3">
      <c r="A3648" s="1" t="s">
        <v>5580</v>
      </c>
      <c r="B3648" s="1">
        <v>1</v>
      </c>
    </row>
    <row r="3649" spans="1:2" ht="12" customHeight="1" x14ac:dyDescent="0.3">
      <c r="A3649" s="1" t="s">
        <v>5506</v>
      </c>
      <c r="B3649" s="1">
        <v>1</v>
      </c>
    </row>
    <row r="3650" spans="1:2" ht="12" customHeight="1" x14ac:dyDescent="0.3">
      <c r="A3650" s="1" t="s">
        <v>5581</v>
      </c>
      <c r="B3650" s="1">
        <v>3</v>
      </c>
    </row>
    <row r="3651" spans="1:2" ht="12" customHeight="1" x14ac:dyDescent="0.3">
      <c r="A3651" s="1" t="s">
        <v>144</v>
      </c>
      <c r="B3651" s="1">
        <v>2</v>
      </c>
    </row>
    <row r="3652" spans="1:2" ht="12" customHeight="1" x14ac:dyDescent="0.3">
      <c r="A3652" s="1" t="s">
        <v>4680</v>
      </c>
      <c r="B3652" s="1">
        <v>44</v>
      </c>
    </row>
    <row r="3653" spans="1:2" ht="12" customHeight="1" x14ac:dyDescent="0.3">
      <c r="A3653" s="1" t="s">
        <v>5654</v>
      </c>
      <c r="B3653" s="1">
        <v>9</v>
      </c>
    </row>
    <row r="3654" spans="1:2" ht="12" customHeight="1" x14ac:dyDescent="0.3">
      <c r="A3654" s="1" t="s">
        <v>4581</v>
      </c>
      <c r="B3654" s="1">
        <v>3</v>
      </c>
    </row>
    <row r="3655" spans="1:2" ht="12" customHeight="1" x14ac:dyDescent="0.3">
      <c r="A3655" s="1" t="s">
        <v>2694</v>
      </c>
      <c r="B3655" s="1">
        <v>6</v>
      </c>
    </row>
    <row r="3656" spans="1:2" ht="12" customHeight="1" x14ac:dyDescent="0.3">
      <c r="A3656" s="1" t="s">
        <v>2062</v>
      </c>
      <c r="B3656" s="1">
        <v>1</v>
      </c>
    </row>
    <row r="3657" spans="1:2" ht="12" customHeight="1" x14ac:dyDescent="0.3">
      <c r="A3657" s="1" t="s">
        <v>7447</v>
      </c>
      <c r="B3657" s="1">
        <v>11</v>
      </c>
    </row>
    <row r="3658" spans="1:2" ht="12" customHeight="1" x14ac:dyDescent="0.3">
      <c r="A3658" s="1" t="s">
        <v>591</v>
      </c>
      <c r="B3658" s="1">
        <v>1</v>
      </c>
    </row>
    <row r="3659" spans="1:2" ht="12" customHeight="1" x14ac:dyDescent="0.3">
      <c r="A3659" s="1" t="s">
        <v>1134</v>
      </c>
      <c r="B3659" s="1">
        <v>1</v>
      </c>
    </row>
    <row r="3660" spans="1:2" ht="12" customHeight="1" x14ac:dyDescent="0.3">
      <c r="A3660" s="1" t="s">
        <v>5655</v>
      </c>
      <c r="B3660" s="1">
        <v>34</v>
      </c>
    </row>
    <row r="3661" spans="1:2" ht="12" customHeight="1" x14ac:dyDescent="0.3">
      <c r="A3661" s="1" t="s">
        <v>1548</v>
      </c>
      <c r="B3661" s="1">
        <v>1</v>
      </c>
    </row>
    <row r="3662" spans="1:2" ht="12" customHeight="1" x14ac:dyDescent="0.3">
      <c r="A3662" s="1" t="s">
        <v>2402</v>
      </c>
      <c r="B3662" s="1">
        <v>3</v>
      </c>
    </row>
    <row r="3663" spans="1:2" ht="12" customHeight="1" x14ac:dyDescent="0.3">
      <c r="A3663" s="1" t="s">
        <v>1848</v>
      </c>
      <c r="B3663" s="1">
        <v>3</v>
      </c>
    </row>
    <row r="3664" spans="1:2" ht="12" customHeight="1" x14ac:dyDescent="0.3">
      <c r="A3664" s="1" t="s">
        <v>1135</v>
      </c>
      <c r="B3664" s="1">
        <v>1</v>
      </c>
    </row>
    <row r="3665" spans="1:2" ht="12" customHeight="1" x14ac:dyDescent="0.3">
      <c r="A3665" s="1" t="s">
        <v>2870</v>
      </c>
      <c r="B3665" s="1">
        <v>4</v>
      </c>
    </row>
    <row r="3666" spans="1:2" ht="12" customHeight="1" x14ac:dyDescent="0.3">
      <c r="A3666" s="1" t="s">
        <v>5054</v>
      </c>
      <c r="B3666" s="1">
        <v>3</v>
      </c>
    </row>
    <row r="3667" spans="1:2" ht="12" customHeight="1" x14ac:dyDescent="0.3">
      <c r="A3667" s="1" t="s">
        <v>5507</v>
      </c>
      <c r="B3667" s="1">
        <v>2</v>
      </c>
    </row>
    <row r="3668" spans="1:2" ht="12" customHeight="1" x14ac:dyDescent="0.3">
      <c r="A3668" s="1" t="s">
        <v>2063</v>
      </c>
      <c r="B3668" s="1">
        <v>1</v>
      </c>
    </row>
    <row r="3669" spans="1:2" ht="12" customHeight="1" x14ac:dyDescent="0.3">
      <c r="A3669" s="1" t="s">
        <v>1654</v>
      </c>
      <c r="B3669" s="1">
        <v>21</v>
      </c>
    </row>
    <row r="3670" spans="1:2" ht="12" customHeight="1" x14ac:dyDescent="0.3">
      <c r="A3670" s="1" t="s">
        <v>442</v>
      </c>
      <c r="B3670" s="1">
        <v>2</v>
      </c>
    </row>
    <row r="3671" spans="1:2" ht="12" customHeight="1" x14ac:dyDescent="0.3">
      <c r="A3671" s="1" t="s">
        <v>2247</v>
      </c>
      <c r="B3671" s="1">
        <v>2</v>
      </c>
    </row>
    <row r="3672" spans="1:2" ht="12" customHeight="1" x14ac:dyDescent="0.3">
      <c r="A3672" s="1" t="s">
        <v>4496</v>
      </c>
      <c r="B3672" s="1">
        <v>14</v>
      </c>
    </row>
    <row r="3673" spans="1:2" ht="12" customHeight="1" x14ac:dyDescent="0.3">
      <c r="A3673" s="1" t="s">
        <v>6728</v>
      </c>
      <c r="B3673" s="1">
        <v>2</v>
      </c>
    </row>
    <row r="3674" spans="1:2" ht="12" customHeight="1" x14ac:dyDescent="0.3">
      <c r="A3674" s="1" t="s">
        <v>592</v>
      </c>
      <c r="B3674" s="1">
        <v>3</v>
      </c>
    </row>
    <row r="3675" spans="1:2" ht="12" customHeight="1" x14ac:dyDescent="0.3">
      <c r="A3675" s="1" t="s">
        <v>593</v>
      </c>
      <c r="B3675" s="1">
        <v>2</v>
      </c>
    </row>
    <row r="3676" spans="1:2" ht="12" customHeight="1" x14ac:dyDescent="0.3">
      <c r="A3676" s="1" t="s">
        <v>5219</v>
      </c>
      <c r="B3676" s="1">
        <v>4</v>
      </c>
    </row>
    <row r="3677" spans="1:2" ht="12" customHeight="1" x14ac:dyDescent="0.3">
      <c r="A3677" s="1" t="s">
        <v>4757</v>
      </c>
      <c r="B3677" s="1">
        <v>1</v>
      </c>
    </row>
    <row r="3678" spans="1:2" ht="12" customHeight="1" x14ac:dyDescent="0.3">
      <c r="A3678" s="1" t="s">
        <v>4448</v>
      </c>
      <c r="B3678" s="1">
        <v>5</v>
      </c>
    </row>
    <row r="3679" spans="1:2" ht="12" customHeight="1" x14ac:dyDescent="0.3">
      <c r="A3679" s="1" t="s">
        <v>4972</v>
      </c>
      <c r="B3679" s="1">
        <v>1</v>
      </c>
    </row>
    <row r="3680" spans="1:2" ht="12" customHeight="1" x14ac:dyDescent="0.3">
      <c r="A3680" s="1" t="s">
        <v>4882</v>
      </c>
      <c r="B3680" s="1">
        <v>3</v>
      </c>
    </row>
    <row r="3681" spans="1:2" ht="12" customHeight="1" x14ac:dyDescent="0.3">
      <c r="A3681" s="1" t="s">
        <v>6064</v>
      </c>
      <c r="B3681" s="1">
        <v>3</v>
      </c>
    </row>
    <row r="3682" spans="1:2" ht="12" customHeight="1" x14ac:dyDescent="0.3">
      <c r="A3682" s="1" t="s">
        <v>6346</v>
      </c>
      <c r="B3682" s="1">
        <v>17</v>
      </c>
    </row>
    <row r="3683" spans="1:2" ht="12" customHeight="1" x14ac:dyDescent="0.3">
      <c r="A3683" s="1" t="s">
        <v>3744</v>
      </c>
      <c r="B3683" s="1">
        <v>1</v>
      </c>
    </row>
    <row r="3684" spans="1:2" ht="12" customHeight="1" x14ac:dyDescent="0.3">
      <c r="A3684" s="1" t="s">
        <v>145</v>
      </c>
      <c r="B3684" s="1">
        <v>1</v>
      </c>
    </row>
    <row r="3685" spans="1:2" ht="12" customHeight="1" x14ac:dyDescent="0.3">
      <c r="A3685" s="1" t="s">
        <v>2485</v>
      </c>
      <c r="B3685" s="1">
        <v>2</v>
      </c>
    </row>
    <row r="3686" spans="1:2" ht="12" customHeight="1" x14ac:dyDescent="0.3">
      <c r="A3686" s="1" t="s">
        <v>1655</v>
      </c>
      <c r="B3686" s="1">
        <v>7</v>
      </c>
    </row>
    <row r="3687" spans="1:2" ht="12" customHeight="1" x14ac:dyDescent="0.3">
      <c r="A3687" s="1" t="s">
        <v>1052</v>
      </c>
      <c r="B3687" s="1">
        <v>1</v>
      </c>
    </row>
    <row r="3688" spans="1:2" ht="12" customHeight="1" x14ac:dyDescent="0.3">
      <c r="A3688" s="1" t="s">
        <v>3479</v>
      </c>
      <c r="B3688" s="1">
        <v>3</v>
      </c>
    </row>
    <row r="3689" spans="1:2" ht="12" customHeight="1" x14ac:dyDescent="0.3">
      <c r="A3689" s="1" t="s">
        <v>7584</v>
      </c>
      <c r="B3689" s="1">
        <v>1</v>
      </c>
    </row>
    <row r="3690" spans="1:2" ht="12" customHeight="1" x14ac:dyDescent="0.3">
      <c r="A3690" s="1" t="s">
        <v>15631</v>
      </c>
      <c r="B3690" s="1">
        <v>1</v>
      </c>
    </row>
    <row r="3691" spans="1:2" ht="12" customHeight="1" x14ac:dyDescent="0.3">
      <c r="A3691" s="1" t="s">
        <v>1451</v>
      </c>
      <c r="B3691" s="1">
        <v>1</v>
      </c>
    </row>
    <row r="3692" spans="1:2" ht="12" customHeight="1" x14ac:dyDescent="0.3">
      <c r="A3692" s="1" t="s">
        <v>6729</v>
      </c>
      <c r="B3692" s="1">
        <v>5</v>
      </c>
    </row>
    <row r="3693" spans="1:2" ht="12" customHeight="1" x14ac:dyDescent="0.3">
      <c r="A3693" s="1" t="s">
        <v>15632</v>
      </c>
      <c r="B3693" s="1">
        <v>2</v>
      </c>
    </row>
    <row r="3694" spans="1:2" ht="12" customHeight="1" x14ac:dyDescent="0.3">
      <c r="A3694" s="1" t="s">
        <v>6914</v>
      </c>
      <c r="B3694" s="1">
        <v>3</v>
      </c>
    </row>
    <row r="3695" spans="1:2" ht="12" customHeight="1" x14ac:dyDescent="0.3">
      <c r="A3695" s="1" t="s">
        <v>4634</v>
      </c>
      <c r="B3695" s="1">
        <v>6</v>
      </c>
    </row>
    <row r="3696" spans="1:2" ht="12" customHeight="1" x14ac:dyDescent="0.3">
      <c r="A3696" s="1" t="s">
        <v>4193</v>
      </c>
      <c r="B3696" s="1">
        <v>2</v>
      </c>
    </row>
    <row r="3697" spans="1:2" ht="12" customHeight="1" x14ac:dyDescent="0.3">
      <c r="A3697" s="1" t="s">
        <v>6065</v>
      </c>
      <c r="B3697" s="1">
        <v>6</v>
      </c>
    </row>
    <row r="3698" spans="1:2" ht="12" customHeight="1" x14ac:dyDescent="0.3">
      <c r="A3698" s="1" t="s">
        <v>2637</v>
      </c>
      <c r="B3698" s="1">
        <v>2</v>
      </c>
    </row>
    <row r="3699" spans="1:2" ht="12" customHeight="1" x14ac:dyDescent="0.3">
      <c r="A3699" s="1" t="s">
        <v>2064</v>
      </c>
      <c r="B3699" s="1">
        <v>3</v>
      </c>
    </row>
    <row r="3700" spans="1:2" ht="12" customHeight="1" x14ac:dyDescent="0.3">
      <c r="A3700" s="1" t="s">
        <v>3862</v>
      </c>
      <c r="B3700" s="1">
        <v>1</v>
      </c>
    </row>
    <row r="3701" spans="1:2" ht="12" customHeight="1" x14ac:dyDescent="0.3">
      <c r="A3701" s="1" t="s">
        <v>3480</v>
      </c>
      <c r="B3701" s="1">
        <v>8</v>
      </c>
    </row>
    <row r="3702" spans="1:2" ht="12" customHeight="1" x14ac:dyDescent="0.3">
      <c r="A3702" s="1" t="s">
        <v>2403</v>
      </c>
      <c r="B3702" s="1">
        <v>2</v>
      </c>
    </row>
    <row r="3703" spans="1:2" ht="12" customHeight="1" x14ac:dyDescent="0.3">
      <c r="A3703" s="1" t="s">
        <v>4084</v>
      </c>
      <c r="B3703" s="1">
        <v>7</v>
      </c>
    </row>
    <row r="3704" spans="1:2" ht="12" customHeight="1" x14ac:dyDescent="0.3">
      <c r="A3704" s="1" t="s">
        <v>3481</v>
      </c>
      <c r="B3704" s="1">
        <v>1</v>
      </c>
    </row>
    <row r="3705" spans="1:2" ht="12" customHeight="1" x14ac:dyDescent="0.3">
      <c r="A3705" s="1" t="s">
        <v>2921</v>
      </c>
      <c r="B3705" s="1">
        <v>3</v>
      </c>
    </row>
    <row r="3706" spans="1:2" ht="12" customHeight="1" x14ac:dyDescent="0.3">
      <c r="A3706" s="1" t="s">
        <v>15633</v>
      </c>
      <c r="B3706" s="1">
        <v>3</v>
      </c>
    </row>
    <row r="3707" spans="1:2" ht="12" customHeight="1" x14ac:dyDescent="0.3">
      <c r="A3707" s="1" t="s">
        <v>2065</v>
      </c>
      <c r="B3707" s="1">
        <v>2</v>
      </c>
    </row>
    <row r="3708" spans="1:2" ht="12" customHeight="1" x14ac:dyDescent="0.3">
      <c r="A3708" s="1" t="s">
        <v>2638</v>
      </c>
      <c r="B3708" s="1">
        <v>3</v>
      </c>
    </row>
    <row r="3709" spans="1:2" ht="12" customHeight="1" x14ac:dyDescent="0.3">
      <c r="A3709" s="1" t="s">
        <v>1136</v>
      </c>
      <c r="B3709" s="1">
        <v>3</v>
      </c>
    </row>
    <row r="3710" spans="1:2" ht="12" customHeight="1" x14ac:dyDescent="0.3">
      <c r="A3710" s="1" t="s">
        <v>7258</v>
      </c>
      <c r="B3710" s="1">
        <v>5</v>
      </c>
    </row>
    <row r="3711" spans="1:2" ht="12" customHeight="1" x14ac:dyDescent="0.3">
      <c r="A3711" s="1" t="s">
        <v>7086</v>
      </c>
      <c r="B3711" s="1">
        <v>1</v>
      </c>
    </row>
    <row r="3712" spans="1:2" ht="12" customHeight="1" x14ac:dyDescent="0.3">
      <c r="A3712" s="1" t="s">
        <v>2566</v>
      </c>
      <c r="B3712" s="1">
        <v>4</v>
      </c>
    </row>
    <row r="3713" spans="1:2" ht="12" customHeight="1" x14ac:dyDescent="0.3">
      <c r="A3713" s="1" t="s">
        <v>6612</v>
      </c>
      <c r="B3713" s="1">
        <v>2</v>
      </c>
    </row>
    <row r="3714" spans="1:2" ht="12" customHeight="1" x14ac:dyDescent="0.3">
      <c r="A3714" s="1" t="s">
        <v>3745</v>
      </c>
      <c r="B3714" s="1">
        <v>1</v>
      </c>
    </row>
    <row r="3715" spans="1:2" ht="12" customHeight="1" x14ac:dyDescent="0.3">
      <c r="A3715" s="1" t="s">
        <v>11410</v>
      </c>
      <c r="B3715" s="1">
        <v>5</v>
      </c>
    </row>
    <row r="3716" spans="1:2" ht="12" customHeight="1" x14ac:dyDescent="0.3">
      <c r="A3716" s="1" t="s">
        <v>1324</v>
      </c>
      <c r="B3716" s="1">
        <v>14</v>
      </c>
    </row>
    <row r="3717" spans="1:2" ht="12" customHeight="1" x14ac:dyDescent="0.3">
      <c r="A3717" s="1" t="s">
        <v>3022</v>
      </c>
      <c r="B3717" s="1">
        <v>14</v>
      </c>
    </row>
    <row r="3718" spans="1:2" ht="12" customHeight="1" x14ac:dyDescent="0.3">
      <c r="A3718" s="1" t="s">
        <v>2066</v>
      </c>
      <c r="B3718" s="1">
        <v>4</v>
      </c>
    </row>
    <row r="3719" spans="1:2" ht="12" customHeight="1" x14ac:dyDescent="0.3">
      <c r="A3719" s="1" t="s">
        <v>4731</v>
      </c>
      <c r="B3719" s="1">
        <v>3</v>
      </c>
    </row>
    <row r="3720" spans="1:2" ht="12" customHeight="1" x14ac:dyDescent="0.3">
      <c r="A3720" s="1" t="s">
        <v>7087</v>
      </c>
      <c r="B3720" s="1">
        <v>1</v>
      </c>
    </row>
    <row r="3721" spans="1:2" ht="12" customHeight="1" x14ac:dyDescent="0.3">
      <c r="A3721" s="1" t="s">
        <v>925</v>
      </c>
      <c r="B3721" s="1">
        <v>1</v>
      </c>
    </row>
    <row r="3722" spans="1:2" ht="12" customHeight="1" x14ac:dyDescent="0.3">
      <c r="A3722" s="1" t="s">
        <v>6613</v>
      </c>
      <c r="B3722" s="1">
        <v>4</v>
      </c>
    </row>
    <row r="3723" spans="1:2" ht="12" customHeight="1" x14ac:dyDescent="0.3">
      <c r="A3723" s="1" t="s">
        <v>6816</v>
      </c>
      <c r="B3723" s="1">
        <v>6</v>
      </c>
    </row>
    <row r="3724" spans="1:2" ht="12" customHeight="1" x14ac:dyDescent="0.3">
      <c r="A3724" s="1" t="s">
        <v>7448</v>
      </c>
      <c r="B3724" s="1">
        <v>3</v>
      </c>
    </row>
    <row r="3725" spans="1:2" ht="12" customHeight="1" x14ac:dyDescent="0.3">
      <c r="A3725" s="1" t="s">
        <v>4449</v>
      </c>
      <c r="B3725" s="1">
        <v>9</v>
      </c>
    </row>
    <row r="3726" spans="1:2" ht="12" customHeight="1" x14ac:dyDescent="0.3">
      <c r="A3726" s="1" t="s">
        <v>7088</v>
      </c>
      <c r="B3726" s="1">
        <v>1</v>
      </c>
    </row>
    <row r="3727" spans="1:2" ht="12" customHeight="1" x14ac:dyDescent="0.3">
      <c r="A3727" s="1" t="s">
        <v>7628</v>
      </c>
      <c r="B3727" s="1">
        <v>2</v>
      </c>
    </row>
    <row r="3728" spans="1:2" ht="12" customHeight="1" x14ac:dyDescent="0.3">
      <c r="A3728" s="1" t="s">
        <v>6614</v>
      </c>
      <c r="B3728" s="1">
        <v>3</v>
      </c>
    </row>
    <row r="3729" spans="1:2" ht="12" customHeight="1" x14ac:dyDescent="0.3">
      <c r="A3729" s="1" t="s">
        <v>4973</v>
      </c>
      <c r="B3729" s="1">
        <v>1</v>
      </c>
    </row>
    <row r="3730" spans="1:2" ht="12" customHeight="1" x14ac:dyDescent="0.3">
      <c r="A3730" s="1" t="s">
        <v>2567</v>
      </c>
      <c r="B3730" s="1">
        <v>10</v>
      </c>
    </row>
    <row r="3731" spans="1:2" ht="12" customHeight="1" x14ac:dyDescent="0.3">
      <c r="A3731" s="1" t="s">
        <v>443</v>
      </c>
      <c r="B3731" s="1">
        <v>1</v>
      </c>
    </row>
    <row r="3732" spans="1:2" ht="12" customHeight="1" x14ac:dyDescent="0.3">
      <c r="A3732" s="1" t="s">
        <v>6271</v>
      </c>
      <c r="B3732" s="1">
        <v>30</v>
      </c>
    </row>
    <row r="3733" spans="1:2" ht="12" customHeight="1" x14ac:dyDescent="0.3">
      <c r="A3733" s="1" t="s">
        <v>2067</v>
      </c>
      <c r="B3733" s="1">
        <v>5</v>
      </c>
    </row>
    <row r="3734" spans="1:2" ht="12" customHeight="1" x14ac:dyDescent="0.3">
      <c r="A3734" s="1" t="s">
        <v>2068</v>
      </c>
      <c r="B3734" s="1">
        <v>13</v>
      </c>
    </row>
    <row r="3735" spans="1:2" ht="12" customHeight="1" x14ac:dyDescent="0.3">
      <c r="A3735" s="1" t="s">
        <v>6186</v>
      </c>
      <c r="B3735" s="1">
        <v>59</v>
      </c>
    </row>
    <row r="3736" spans="1:2" ht="12" customHeight="1" x14ac:dyDescent="0.3">
      <c r="A3736" s="1" t="s">
        <v>594</v>
      </c>
      <c r="B3736" s="1">
        <v>2</v>
      </c>
    </row>
    <row r="3737" spans="1:2" ht="12" customHeight="1" x14ac:dyDescent="0.3">
      <c r="A3737" s="1" t="s">
        <v>6615</v>
      </c>
      <c r="B3737" s="1">
        <v>4</v>
      </c>
    </row>
    <row r="3738" spans="1:2" ht="12" customHeight="1" x14ac:dyDescent="0.3">
      <c r="A3738" s="1" t="s">
        <v>7291</v>
      </c>
      <c r="B3738" s="1">
        <v>3</v>
      </c>
    </row>
    <row r="3739" spans="1:2" ht="12" customHeight="1" x14ac:dyDescent="0.3">
      <c r="A3739" s="1" t="s">
        <v>3616</v>
      </c>
      <c r="B3739" s="1">
        <v>12</v>
      </c>
    </row>
    <row r="3740" spans="1:2" ht="12" customHeight="1" x14ac:dyDescent="0.3">
      <c r="A3740" s="1" t="s">
        <v>5927</v>
      </c>
      <c r="B3740" s="1">
        <v>3</v>
      </c>
    </row>
    <row r="3741" spans="1:2" ht="12" customHeight="1" x14ac:dyDescent="0.3">
      <c r="A3741" s="1" t="s">
        <v>5343</v>
      </c>
      <c r="B3741" s="1">
        <v>8</v>
      </c>
    </row>
    <row r="3742" spans="1:2" ht="12" customHeight="1" x14ac:dyDescent="0.3">
      <c r="A3742" s="1" t="s">
        <v>15634</v>
      </c>
      <c r="B3742" s="1">
        <v>4</v>
      </c>
    </row>
    <row r="3743" spans="1:2" ht="12" customHeight="1" x14ac:dyDescent="0.3">
      <c r="A3743" s="1" t="s">
        <v>595</v>
      </c>
      <c r="B3743" s="1">
        <v>3</v>
      </c>
    </row>
    <row r="3744" spans="1:2" ht="12" customHeight="1" x14ac:dyDescent="0.3">
      <c r="A3744" s="1" t="s">
        <v>1552</v>
      </c>
      <c r="B3744" s="1">
        <v>1</v>
      </c>
    </row>
    <row r="3745" spans="1:2" ht="12" customHeight="1" x14ac:dyDescent="0.3">
      <c r="A3745" s="1" t="s">
        <v>2486</v>
      </c>
      <c r="B3745" s="1">
        <v>46</v>
      </c>
    </row>
    <row r="3746" spans="1:2" ht="12" customHeight="1" x14ac:dyDescent="0.3">
      <c r="A3746" s="1" t="s">
        <v>3482</v>
      </c>
      <c r="B3746" s="1">
        <v>11</v>
      </c>
    </row>
    <row r="3747" spans="1:2" ht="12" customHeight="1" x14ac:dyDescent="0.3">
      <c r="A3747" s="1" t="s">
        <v>4974</v>
      </c>
      <c r="B3747" s="1">
        <v>5</v>
      </c>
    </row>
    <row r="3748" spans="1:2" ht="12" customHeight="1" x14ac:dyDescent="0.3">
      <c r="A3748" s="1" t="s">
        <v>1849</v>
      </c>
      <c r="B3748" s="1">
        <v>7</v>
      </c>
    </row>
    <row r="3749" spans="1:2" ht="12" customHeight="1" x14ac:dyDescent="0.3">
      <c r="A3749" s="1" t="s">
        <v>313</v>
      </c>
      <c r="B3749" s="1">
        <v>7</v>
      </c>
    </row>
    <row r="3750" spans="1:2" ht="12" customHeight="1" x14ac:dyDescent="0.3">
      <c r="A3750" s="1" t="s">
        <v>7362</v>
      </c>
      <c r="B3750" s="1">
        <v>1</v>
      </c>
    </row>
    <row r="3751" spans="1:2" ht="12" customHeight="1" x14ac:dyDescent="0.3">
      <c r="A3751" s="1" t="s">
        <v>7493</v>
      </c>
      <c r="B3751" s="1">
        <v>8</v>
      </c>
    </row>
    <row r="3752" spans="1:2" ht="12" customHeight="1" x14ac:dyDescent="0.3">
      <c r="A3752" s="1" t="s">
        <v>4025</v>
      </c>
      <c r="B3752" s="1">
        <v>19</v>
      </c>
    </row>
    <row r="3753" spans="1:2" ht="12" customHeight="1" x14ac:dyDescent="0.3">
      <c r="A3753" s="1" t="s">
        <v>5830</v>
      </c>
      <c r="B3753" s="1">
        <v>50</v>
      </c>
    </row>
    <row r="3754" spans="1:2" ht="12" customHeight="1" x14ac:dyDescent="0.3">
      <c r="A3754" s="1" t="s">
        <v>2922</v>
      </c>
      <c r="B3754" s="1">
        <v>3</v>
      </c>
    </row>
    <row r="3755" spans="1:2" ht="12" customHeight="1" x14ac:dyDescent="0.3">
      <c r="A3755" s="1" t="s">
        <v>4975</v>
      </c>
      <c r="B3755" s="1">
        <v>1</v>
      </c>
    </row>
    <row r="3756" spans="1:2" ht="12" customHeight="1" x14ac:dyDescent="0.3">
      <c r="A3756" s="1" t="s">
        <v>3483</v>
      </c>
      <c r="B3756" s="1">
        <v>2</v>
      </c>
    </row>
    <row r="3757" spans="1:2" ht="12" customHeight="1" x14ac:dyDescent="0.3">
      <c r="A3757" s="1" t="s">
        <v>6616</v>
      </c>
      <c r="B3757" s="1">
        <v>3</v>
      </c>
    </row>
    <row r="3758" spans="1:2" ht="12" customHeight="1" x14ac:dyDescent="0.3">
      <c r="A3758" s="1" t="s">
        <v>6617</v>
      </c>
      <c r="B3758" s="1">
        <v>3</v>
      </c>
    </row>
    <row r="3759" spans="1:2" ht="12" customHeight="1" x14ac:dyDescent="0.3">
      <c r="A3759" s="1" t="s">
        <v>4026</v>
      </c>
      <c r="B3759" s="1">
        <v>5</v>
      </c>
    </row>
    <row r="3760" spans="1:2" ht="12" customHeight="1" x14ac:dyDescent="0.3">
      <c r="A3760" s="1" t="s">
        <v>444</v>
      </c>
      <c r="B3760" s="1">
        <v>2</v>
      </c>
    </row>
    <row r="3761" spans="1:2" ht="12" customHeight="1" x14ac:dyDescent="0.3">
      <c r="A3761" s="1" t="s">
        <v>3023</v>
      </c>
      <c r="B3761" s="1">
        <v>7</v>
      </c>
    </row>
    <row r="3762" spans="1:2" ht="12" customHeight="1" x14ac:dyDescent="0.3">
      <c r="A3762" s="1" t="s">
        <v>786</v>
      </c>
      <c r="B3762" s="1">
        <v>1</v>
      </c>
    </row>
    <row r="3763" spans="1:2" ht="12" customHeight="1" x14ac:dyDescent="0.3">
      <c r="A3763" s="1" t="s">
        <v>6455</v>
      </c>
      <c r="B3763" s="1">
        <v>7</v>
      </c>
    </row>
    <row r="3764" spans="1:2" ht="12" customHeight="1" x14ac:dyDescent="0.3">
      <c r="A3764" s="1" t="s">
        <v>1656</v>
      </c>
      <c r="B3764" s="1">
        <v>5</v>
      </c>
    </row>
    <row r="3765" spans="1:2" ht="12" customHeight="1" x14ac:dyDescent="0.3">
      <c r="A3765" s="1" t="s">
        <v>2487</v>
      </c>
      <c r="B3765" s="1">
        <v>8</v>
      </c>
    </row>
    <row r="3766" spans="1:2" ht="12" customHeight="1" x14ac:dyDescent="0.3">
      <c r="A3766" s="1" t="s">
        <v>6730</v>
      </c>
      <c r="B3766" s="1">
        <v>1</v>
      </c>
    </row>
    <row r="3767" spans="1:2" ht="12" customHeight="1" x14ac:dyDescent="0.3">
      <c r="A3767" s="1" t="s">
        <v>4976</v>
      </c>
      <c r="B3767" s="1">
        <v>5</v>
      </c>
    </row>
    <row r="3768" spans="1:2" ht="12" customHeight="1" x14ac:dyDescent="0.3">
      <c r="A3768" s="1" t="s">
        <v>6731</v>
      </c>
      <c r="B3768" s="1">
        <v>2</v>
      </c>
    </row>
    <row r="3769" spans="1:2" ht="12" customHeight="1" x14ac:dyDescent="0.3">
      <c r="A3769" s="1" t="s">
        <v>4883</v>
      </c>
      <c r="B3769" s="1">
        <v>1</v>
      </c>
    </row>
    <row r="3770" spans="1:2" ht="12" customHeight="1" x14ac:dyDescent="0.3">
      <c r="A3770" s="1" t="s">
        <v>2069</v>
      </c>
      <c r="B3770" s="1">
        <v>5</v>
      </c>
    </row>
    <row r="3771" spans="1:2" ht="12" customHeight="1" x14ac:dyDescent="0.3">
      <c r="A3771" s="1" t="s">
        <v>1325</v>
      </c>
      <c r="B3771" s="1">
        <v>3</v>
      </c>
    </row>
    <row r="3772" spans="1:2" ht="12" customHeight="1" x14ac:dyDescent="0.3">
      <c r="A3772" s="1" t="s">
        <v>4320</v>
      </c>
      <c r="B3772" s="1">
        <v>4</v>
      </c>
    </row>
    <row r="3773" spans="1:2" ht="12" customHeight="1" x14ac:dyDescent="0.3">
      <c r="A3773" s="1" t="s">
        <v>4321</v>
      </c>
      <c r="B3773" s="1">
        <v>2</v>
      </c>
    </row>
    <row r="3774" spans="1:2" ht="12" customHeight="1" x14ac:dyDescent="0.3">
      <c r="A3774" s="1" t="s">
        <v>5656</v>
      </c>
      <c r="B3774" s="1">
        <v>35</v>
      </c>
    </row>
    <row r="3775" spans="1:2" ht="12" customHeight="1" x14ac:dyDescent="0.3">
      <c r="A3775" s="1" t="s">
        <v>4385</v>
      </c>
      <c r="B3775" s="1">
        <v>4</v>
      </c>
    </row>
    <row r="3776" spans="1:2" ht="12" customHeight="1" x14ac:dyDescent="0.3">
      <c r="A3776" s="1" t="s">
        <v>2248</v>
      </c>
      <c r="B3776" s="1">
        <v>2</v>
      </c>
    </row>
    <row r="3777" spans="1:2" ht="12" customHeight="1" x14ac:dyDescent="0.3">
      <c r="A3777" s="1" t="s">
        <v>3255</v>
      </c>
      <c r="B3777" s="1">
        <v>16</v>
      </c>
    </row>
    <row r="3778" spans="1:2" ht="12" customHeight="1" x14ac:dyDescent="0.3">
      <c r="A3778" s="1" t="s">
        <v>11473</v>
      </c>
      <c r="B3778" s="1">
        <v>4</v>
      </c>
    </row>
    <row r="3779" spans="1:2" ht="12" customHeight="1" x14ac:dyDescent="0.3">
      <c r="A3779" s="1" t="s">
        <v>596</v>
      </c>
      <c r="B3779" s="1">
        <v>3</v>
      </c>
    </row>
    <row r="3780" spans="1:2" ht="12" customHeight="1" x14ac:dyDescent="0.3">
      <c r="A3780" s="1" t="s">
        <v>3180</v>
      </c>
      <c r="B3780" s="1">
        <v>10</v>
      </c>
    </row>
    <row r="3781" spans="1:2" ht="12" customHeight="1" x14ac:dyDescent="0.3">
      <c r="A3781" s="1" t="s">
        <v>146</v>
      </c>
      <c r="B3781" s="1">
        <v>1</v>
      </c>
    </row>
    <row r="3782" spans="1:2" ht="12" customHeight="1" x14ac:dyDescent="0.3">
      <c r="A3782" s="1" t="s">
        <v>787</v>
      </c>
      <c r="B3782" s="1">
        <v>1</v>
      </c>
    </row>
    <row r="3783" spans="1:2" ht="12" customHeight="1" x14ac:dyDescent="0.3">
      <c r="A3783" s="1" t="s">
        <v>597</v>
      </c>
      <c r="B3783" s="1">
        <v>2</v>
      </c>
    </row>
    <row r="3784" spans="1:2" ht="12" customHeight="1" x14ac:dyDescent="0.3">
      <c r="A3784" s="1" t="s">
        <v>6406</v>
      </c>
      <c r="B3784" s="1">
        <v>13</v>
      </c>
    </row>
    <row r="3785" spans="1:2" ht="12" customHeight="1" x14ac:dyDescent="0.3">
      <c r="A3785" s="1" t="s">
        <v>2568</v>
      </c>
      <c r="B3785" s="1">
        <v>1</v>
      </c>
    </row>
    <row r="3786" spans="1:2" ht="12" customHeight="1" x14ac:dyDescent="0.3">
      <c r="A3786" s="1" t="s">
        <v>2488</v>
      </c>
      <c r="B3786" s="1">
        <v>1</v>
      </c>
    </row>
    <row r="3787" spans="1:2" ht="12" customHeight="1" x14ac:dyDescent="0.3">
      <c r="A3787" s="1" t="s">
        <v>1452</v>
      </c>
      <c r="B3787" s="1">
        <v>20</v>
      </c>
    </row>
    <row r="3788" spans="1:2" ht="12" customHeight="1" x14ac:dyDescent="0.3">
      <c r="A3788" s="1" t="s">
        <v>3573</v>
      </c>
      <c r="B3788" s="1">
        <v>2</v>
      </c>
    </row>
    <row r="3789" spans="1:2" ht="12" customHeight="1" x14ac:dyDescent="0.3">
      <c r="A3789" s="1" t="s">
        <v>7202</v>
      </c>
      <c r="B3789" s="1">
        <v>3</v>
      </c>
    </row>
    <row r="3790" spans="1:2" ht="12" customHeight="1" x14ac:dyDescent="0.3">
      <c r="A3790" s="1" t="s">
        <v>5831</v>
      </c>
      <c r="B3790" s="1">
        <v>7</v>
      </c>
    </row>
    <row r="3791" spans="1:2" ht="12" customHeight="1" x14ac:dyDescent="0.3">
      <c r="A3791" s="1" t="s">
        <v>5832</v>
      </c>
      <c r="B3791" s="1">
        <v>24</v>
      </c>
    </row>
    <row r="3792" spans="1:2" ht="12" customHeight="1" x14ac:dyDescent="0.3">
      <c r="A3792" s="1" t="s">
        <v>6817</v>
      </c>
      <c r="B3792" s="1">
        <v>6</v>
      </c>
    </row>
    <row r="3793" spans="1:2" ht="12" customHeight="1" x14ac:dyDescent="0.3">
      <c r="A3793" s="1" t="s">
        <v>7014</v>
      </c>
      <c r="B3793" s="1">
        <v>6</v>
      </c>
    </row>
    <row r="3794" spans="1:2" ht="12" customHeight="1" x14ac:dyDescent="0.3">
      <c r="A3794" s="1" t="s">
        <v>4977</v>
      </c>
      <c r="B3794" s="1">
        <v>32</v>
      </c>
    </row>
    <row r="3795" spans="1:2" ht="12" customHeight="1" x14ac:dyDescent="0.3">
      <c r="A3795" s="1" t="s">
        <v>11490</v>
      </c>
      <c r="B3795" s="1">
        <v>2</v>
      </c>
    </row>
    <row r="3796" spans="1:2" ht="12" customHeight="1" x14ac:dyDescent="0.3">
      <c r="A3796" s="1" t="s">
        <v>4255</v>
      </c>
      <c r="B3796" s="1">
        <v>6</v>
      </c>
    </row>
    <row r="3797" spans="1:2" ht="12" customHeight="1" x14ac:dyDescent="0.3">
      <c r="A3797" s="1" t="s">
        <v>2070</v>
      </c>
      <c r="B3797" s="1">
        <v>1</v>
      </c>
    </row>
    <row r="3798" spans="1:2" ht="12" customHeight="1" x14ac:dyDescent="0.3">
      <c r="A3798" s="1" t="s">
        <v>2489</v>
      </c>
      <c r="B3798" s="1">
        <v>7</v>
      </c>
    </row>
    <row r="3799" spans="1:2" ht="12" customHeight="1" x14ac:dyDescent="0.3">
      <c r="A3799" s="1" t="s">
        <v>598</v>
      </c>
      <c r="B3799" s="1">
        <v>1</v>
      </c>
    </row>
    <row r="3800" spans="1:2" ht="12" customHeight="1" x14ac:dyDescent="0.3">
      <c r="A3800" s="1" t="s">
        <v>1326</v>
      </c>
      <c r="B3800" s="1">
        <v>5</v>
      </c>
    </row>
    <row r="3801" spans="1:2" ht="12" customHeight="1" x14ac:dyDescent="0.3">
      <c r="A3801" s="1" t="s">
        <v>2071</v>
      </c>
      <c r="B3801" s="1">
        <v>3</v>
      </c>
    </row>
    <row r="3802" spans="1:2" ht="12" customHeight="1" x14ac:dyDescent="0.3">
      <c r="A3802" s="1" t="s">
        <v>6818</v>
      </c>
      <c r="B3802" s="1">
        <v>3</v>
      </c>
    </row>
    <row r="3803" spans="1:2" ht="12" customHeight="1" x14ac:dyDescent="0.3">
      <c r="A3803" s="1" t="s">
        <v>3024</v>
      </c>
      <c r="B3803" s="1">
        <v>14</v>
      </c>
    </row>
    <row r="3804" spans="1:2" ht="12" customHeight="1" x14ac:dyDescent="0.3">
      <c r="A3804" s="1" t="s">
        <v>4291</v>
      </c>
      <c r="B3804" s="1">
        <v>5</v>
      </c>
    </row>
    <row r="3805" spans="1:2" ht="12" customHeight="1" x14ac:dyDescent="0.3">
      <c r="A3805" s="1" t="s">
        <v>7529</v>
      </c>
      <c r="B3805" s="1">
        <v>5</v>
      </c>
    </row>
    <row r="3806" spans="1:2" ht="12" customHeight="1" x14ac:dyDescent="0.3">
      <c r="A3806" s="1" t="s">
        <v>599</v>
      </c>
      <c r="B3806" s="1">
        <v>1</v>
      </c>
    </row>
    <row r="3807" spans="1:2" ht="12" customHeight="1" x14ac:dyDescent="0.3">
      <c r="A3807" s="1" t="s">
        <v>6955</v>
      </c>
      <c r="B3807" s="1">
        <v>80</v>
      </c>
    </row>
    <row r="3808" spans="1:2" ht="12" customHeight="1" x14ac:dyDescent="0.3">
      <c r="A3808" s="1" t="s">
        <v>4497</v>
      </c>
      <c r="B3808" s="1">
        <v>19</v>
      </c>
    </row>
    <row r="3809" spans="1:2" ht="12" customHeight="1" x14ac:dyDescent="0.3">
      <c r="A3809" s="1" t="s">
        <v>6456</v>
      </c>
      <c r="B3809" s="1">
        <v>7</v>
      </c>
    </row>
    <row r="3810" spans="1:2" ht="12" customHeight="1" x14ac:dyDescent="0.3">
      <c r="A3810" s="1" t="s">
        <v>6457</v>
      </c>
      <c r="B3810" s="1">
        <v>6</v>
      </c>
    </row>
    <row r="3811" spans="1:2" ht="12" customHeight="1" x14ac:dyDescent="0.3">
      <c r="A3811" s="1" t="s">
        <v>4821</v>
      </c>
      <c r="B3811" s="1">
        <v>3</v>
      </c>
    </row>
    <row r="3812" spans="1:2" ht="12" customHeight="1" x14ac:dyDescent="0.3">
      <c r="A3812" s="1" t="s">
        <v>6347</v>
      </c>
      <c r="B3812" s="1">
        <v>10</v>
      </c>
    </row>
    <row r="3813" spans="1:2" ht="12" customHeight="1" x14ac:dyDescent="0.3">
      <c r="A3813" s="1" t="s">
        <v>3256</v>
      </c>
      <c r="B3813" s="1">
        <v>19</v>
      </c>
    </row>
    <row r="3814" spans="1:2" ht="12" customHeight="1" x14ac:dyDescent="0.3">
      <c r="A3814" s="1" t="s">
        <v>11509</v>
      </c>
      <c r="B3814" s="1">
        <v>1</v>
      </c>
    </row>
    <row r="3815" spans="1:2" ht="12" customHeight="1" x14ac:dyDescent="0.3">
      <c r="A3815" s="1" t="s">
        <v>3484</v>
      </c>
      <c r="B3815" s="1">
        <v>6</v>
      </c>
    </row>
    <row r="3816" spans="1:2" ht="12" customHeight="1" x14ac:dyDescent="0.3">
      <c r="A3816" s="1" t="s">
        <v>2404</v>
      </c>
      <c r="B3816" s="1">
        <v>2</v>
      </c>
    </row>
    <row r="3817" spans="1:2" ht="12" customHeight="1" x14ac:dyDescent="0.3">
      <c r="A3817" s="1" t="s">
        <v>6348</v>
      </c>
      <c r="B3817" s="1">
        <v>2</v>
      </c>
    </row>
    <row r="3818" spans="1:2" ht="12" customHeight="1" x14ac:dyDescent="0.3">
      <c r="A3818" s="1" t="s">
        <v>6272</v>
      </c>
      <c r="B3818" s="1">
        <v>44</v>
      </c>
    </row>
    <row r="3819" spans="1:2" ht="12" customHeight="1" x14ac:dyDescent="0.3">
      <c r="A3819" s="1" t="s">
        <v>1850</v>
      </c>
      <c r="B3819" s="1">
        <v>7</v>
      </c>
    </row>
    <row r="3820" spans="1:2" ht="12" customHeight="1" x14ac:dyDescent="0.3">
      <c r="A3820" s="1" t="s">
        <v>600</v>
      </c>
      <c r="B3820" s="1">
        <v>1</v>
      </c>
    </row>
    <row r="3821" spans="1:2" ht="12" customHeight="1" x14ac:dyDescent="0.3">
      <c r="A3821" s="1" t="s">
        <v>5321</v>
      </c>
      <c r="B3821" s="1">
        <v>13</v>
      </c>
    </row>
    <row r="3822" spans="1:2" ht="12" customHeight="1" x14ac:dyDescent="0.3">
      <c r="A3822" s="1" t="s">
        <v>6732</v>
      </c>
      <c r="B3822" s="1">
        <v>2</v>
      </c>
    </row>
    <row r="3823" spans="1:2" ht="12" customHeight="1" x14ac:dyDescent="0.3">
      <c r="A3823" s="1" t="s">
        <v>6733</v>
      </c>
      <c r="B3823" s="1">
        <v>2</v>
      </c>
    </row>
    <row r="3824" spans="1:2" ht="12" customHeight="1" x14ac:dyDescent="0.3">
      <c r="A3824" s="1" t="s">
        <v>7363</v>
      </c>
      <c r="B3824" s="1">
        <v>1</v>
      </c>
    </row>
    <row r="3825" spans="1:2" ht="12" customHeight="1" x14ac:dyDescent="0.3">
      <c r="A3825" s="1" t="s">
        <v>6819</v>
      </c>
      <c r="B3825" s="1">
        <v>1</v>
      </c>
    </row>
    <row r="3826" spans="1:2" ht="12" customHeight="1" x14ac:dyDescent="0.3">
      <c r="A3826" s="1" t="s">
        <v>2639</v>
      </c>
      <c r="B3826" s="1">
        <v>1</v>
      </c>
    </row>
    <row r="3827" spans="1:2" ht="12" customHeight="1" x14ac:dyDescent="0.3">
      <c r="A3827" s="1" t="s">
        <v>6273</v>
      </c>
      <c r="B3827" s="1">
        <v>5</v>
      </c>
    </row>
    <row r="3828" spans="1:2" ht="12" customHeight="1" x14ac:dyDescent="0.3">
      <c r="A3828" s="1" t="s">
        <v>4085</v>
      </c>
      <c r="B3828" s="1">
        <v>7</v>
      </c>
    </row>
    <row r="3829" spans="1:2" ht="12" customHeight="1" x14ac:dyDescent="0.3">
      <c r="A3829" s="1" t="s">
        <v>2249</v>
      </c>
      <c r="B3829" s="1">
        <v>2</v>
      </c>
    </row>
    <row r="3830" spans="1:2" ht="12" customHeight="1" x14ac:dyDescent="0.3">
      <c r="A3830" s="1" t="s">
        <v>5657</v>
      </c>
      <c r="B3830" s="1">
        <v>3</v>
      </c>
    </row>
    <row r="3831" spans="1:2" ht="12" customHeight="1" x14ac:dyDescent="0.3">
      <c r="A3831" s="1" t="s">
        <v>5928</v>
      </c>
      <c r="B3831" s="1">
        <v>2</v>
      </c>
    </row>
    <row r="3832" spans="1:2" ht="12" customHeight="1" x14ac:dyDescent="0.3">
      <c r="A3832" s="1" t="s">
        <v>6618</v>
      </c>
      <c r="B3832" s="1">
        <v>1</v>
      </c>
    </row>
    <row r="3833" spans="1:2" ht="12" customHeight="1" x14ac:dyDescent="0.3">
      <c r="A3833" s="1" t="s">
        <v>1327</v>
      </c>
      <c r="B3833" s="1">
        <v>1</v>
      </c>
    </row>
    <row r="3834" spans="1:2" ht="12" customHeight="1" x14ac:dyDescent="0.3">
      <c r="A3834" s="1" t="s">
        <v>7629</v>
      </c>
      <c r="B3834" s="1">
        <v>2</v>
      </c>
    </row>
    <row r="3835" spans="1:2" ht="12" customHeight="1" x14ac:dyDescent="0.3">
      <c r="A3835" s="1" t="s">
        <v>1657</v>
      </c>
      <c r="B3835" s="1">
        <v>3</v>
      </c>
    </row>
    <row r="3836" spans="1:2" ht="12" customHeight="1" x14ac:dyDescent="0.3">
      <c r="A3836" s="1" t="s">
        <v>7259</v>
      </c>
      <c r="B3836" s="1">
        <v>14</v>
      </c>
    </row>
    <row r="3837" spans="1:2" ht="12" customHeight="1" x14ac:dyDescent="0.3">
      <c r="A3837" s="1" t="s">
        <v>7260</v>
      </c>
      <c r="B3837" s="1">
        <v>25</v>
      </c>
    </row>
    <row r="3838" spans="1:2" ht="12" customHeight="1" x14ac:dyDescent="0.3">
      <c r="A3838" s="1" t="s">
        <v>6458</v>
      </c>
      <c r="B3838" s="1">
        <v>2</v>
      </c>
    </row>
    <row r="3839" spans="1:2" ht="12" customHeight="1" x14ac:dyDescent="0.3">
      <c r="A3839" s="1" t="s">
        <v>1328</v>
      </c>
      <c r="B3839" s="1">
        <v>1</v>
      </c>
    </row>
    <row r="3840" spans="1:2" ht="12" customHeight="1" x14ac:dyDescent="0.3">
      <c r="A3840" s="1" t="s">
        <v>3181</v>
      </c>
      <c r="B3840" s="1">
        <v>5</v>
      </c>
    </row>
    <row r="3841" spans="1:2" ht="12" customHeight="1" x14ac:dyDescent="0.3">
      <c r="A3841" s="1" t="s">
        <v>1137</v>
      </c>
      <c r="B3841" s="1">
        <v>2</v>
      </c>
    </row>
    <row r="3842" spans="1:2" ht="12" customHeight="1" x14ac:dyDescent="0.3">
      <c r="A3842" s="1" t="s">
        <v>15635</v>
      </c>
      <c r="B3842" s="1">
        <v>9</v>
      </c>
    </row>
    <row r="3843" spans="1:2" ht="12" customHeight="1" x14ac:dyDescent="0.3">
      <c r="A3843" s="1" t="s">
        <v>3182</v>
      </c>
      <c r="B3843" s="1">
        <v>10</v>
      </c>
    </row>
    <row r="3844" spans="1:2" ht="12" customHeight="1" x14ac:dyDescent="0.3">
      <c r="A3844" s="1" t="s">
        <v>3326</v>
      </c>
      <c r="B3844" s="1">
        <v>2</v>
      </c>
    </row>
    <row r="3845" spans="1:2" ht="12" customHeight="1" x14ac:dyDescent="0.3">
      <c r="A3845" s="1" t="s">
        <v>4118</v>
      </c>
      <c r="B3845" s="1">
        <v>3</v>
      </c>
    </row>
    <row r="3846" spans="1:2" ht="12" customHeight="1" x14ac:dyDescent="0.3">
      <c r="A3846" s="1" t="s">
        <v>926</v>
      </c>
      <c r="B3846" s="1">
        <v>2</v>
      </c>
    </row>
    <row r="3847" spans="1:2" ht="12" customHeight="1" x14ac:dyDescent="0.3">
      <c r="A3847" s="1" t="s">
        <v>1453</v>
      </c>
      <c r="B3847" s="1">
        <v>3</v>
      </c>
    </row>
    <row r="3848" spans="1:2" ht="12" customHeight="1" x14ac:dyDescent="0.3">
      <c r="A3848" s="1" t="s">
        <v>3810</v>
      </c>
      <c r="B3848" s="1">
        <v>4</v>
      </c>
    </row>
    <row r="3849" spans="1:2" ht="12" customHeight="1" x14ac:dyDescent="0.3">
      <c r="A3849" s="1" t="s">
        <v>4210</v>
      </c>
      <c r="B3849" s="1">
        <v>80</v>
      </c>
    </row>
    <row r="3850" spans="1:2" ht="12" customHeight="1" x14ac:dyDescent="0.3">
      <c r="A3850" s="1" t="s">
        <v>5220</v>
      </c>
      <c r="B3850" s="1">
        <v>3</v>
      </c>
    </row>
    <row r="3851" spans="1:2" ht="12" customHeight="1" x14ac:dyDescent="0.3">
      <c r="A3851" s="1" t="s">
        <v>5881</v>
      </c>
      <c r="B3851" s="1">
        <v>5</v>
      </c>
    </row>
    <row r="3852" spans="1:2" ht="12" customHeight="1" x14ac:dyDescent="0.3">
      <c r="A3852" s="1" t="s">
        <v>4256</v>
      </c>
      <c r="B3852" s="1">
        <v>7</v>
      </c>
    </row>
    <row r="3853" spans="1:2" ht="12" customHeight="1" x14ac:dyDescent="0.3">
      <c r="A3853" s="1" t="s">
        <v>4758</v>
      </c>
      <c r="B3853" s="1">
        <v>1</v>
      </c>
    </row>
    <row r="3854" spans="1:2" ht="12" customHeight="1" x14ac:dyDescent="0.3">
      <c r="A3854" s="1" t="s">
        <v>4140</v>
      </c>
      <c r="B3854" s="1">
        <v>10</v>
      </c>
    </row>
    <row r="3855" spans="1:2" ht="12" customHeight="1" x14ac:dyDescent="0.3">
      <c r="A3855" s="1" t="s">
        <v>5833</v>
      </c>
      <c r="B3855" s="1">
        <v>13</v>
      </c>
    </row>
    <row r="3856" spans="1:2" ht="12" customHeight="1" x14ac:dyDescent="0.3">
      <c r="A3856" s="1" t="s">
        <v>4450</v>
      </c>
      <c r="B3856" s="1">
        <v>9</v>
      </c>
    </row>
    <row r="3857" spans="1:2" ht="12" customHeight="1" x14ac:dyDescent="0.3">
      <c r="A3857" s="1" t="s">
        <v>4498</v>
      </c>
      <c r="B3857" s="1">
        <v>6</v>
      </c>
    </row>
    <row r="3858" spans="1:2" ht="12" customHeight="1" x14ac:dyDescent="0.3">
      <c r="A3858" s="1" t="s">
        <v>6274</v>
      </c>
      <c r="B3858" s="1">
        <v>26</v>
      </c>
    </row>
    <row r="3859" spans="1:2" ht="12" customHeight="1" x14ac:dyDescent="0.3">
      <c r="A3859" s="1" t="s">
        <v>2640</v>
      </c>
      <c r="B3859" s="1">
        <v>4</v>
      </c>
    </row>
    <row r="3860" spans="1:2" ht="12" customHeight="1" x14ac:dyDescent="0.3">
      <c r="A3860" s="1" t="s">
        <v>3327</v>
      </c>
      <c r="B3860" s="1">
        <v>6</v>
      </c>
    </row>
    <row r="3861" spans="1:2" ht="12" customHeight="1" x14ac:dyDescent="0.3">
      <c r="A3861" s="1" t="s">
        <v>4233</v>
      </c>
      <c r="B3861" s="1">
        <v>24</v>
      </c>
    </row>
    <row r="3862" spans="1:2" ht="12" customHeight="1" x14ac:dyDescent="0.3">
      <c r="A3862" s="1" t="s">
        <v>1053</v>
      </c>
      <c r="B3862" s="1">
        <v>1</v>
      </c>
    </row>
    <row r="3863" spans="1:2" ht="12" customHeight="1" x14ac:dyDescent="0.3">
      <c r="A3863" s="1" t="s">
        <v>147</v>
      </c>
      <c r="B3863" s="1">
        <v>1</v>
      </c>
    </row>
    <row r="3864" spans="1:2" ht="12" customHeight="1" x14ac:dyDescent="0.3">
      <c r="A3864" s="1" t="s">
        <v>1054</v>
      </c>
      <c r="B3864" s="1">
        <v>2</v>
      </c>
    </row>
    <row r="3865" spans="1:2" ht="12" customHeight="1" x14ac:dyDescent="0.3">
      <c r="A3865" s="1" t="s">
        <v>4732</v>
      </c>
      <c r="B3865" s="1">
        <v>2</v>
      </c>
    </row>
    <row r="3866" spans="1:2" ht="12" customHeight="1" x14ac:dyDescent="0.3">
      <c r="A3866" s="1" t="s">
        <v>2784</v>
      </c>
      <c r="B3866" s="1">
        <v>1</v>
      </c>
    </row>
    <row r="3867" spans="1:2" ht="12" customHeight="1" x14ac:dyDescent="0.3">
      <c r="A3867" s="1" t="s">
        <v>3746</v>
      </c>
      <c r="B3867" s="1">
        <v>1</v>
      </c>
    </row>
    <row r="3868" spans="1:2" ht="12" customHeight="1" x14ac:dyDescent="0.3">
      <c r="A3868" s="1" t="s">
        <v>445</v>
      </c>
      <c r="B3868" s="1">
        <v>1</v>
      </c>
    </row>
    <row r="3869" spans="1:2" ht="12" customHeight="1" x14ac:dyDescent="0.3">
      <c r="A3869" s="1" t="s">
        <v>1138</v>
      </c>
      <c r="B3869" s="1">
        <v>1</v>
      </c>
    </row>
    <row r="3870" spans="1:2" ht="12" customHeight="1" x14ac:dyDescent="0.3">
      <c r="A3870" s="1" t="s">
        <v>7530</v>
      </c>
      <c r="B3870" s="1">
        <v>2</v>
      </c>
    </row>
    <row r="3871" spans="1:2" ht="12" customHeight="1" x14ac:dyDescent="0.3">
      <c r="A3871" s="1" t="s">
        <v>4681</v>
      </c>
      <c r="B3871" s="1">
        <v>10</v>
      </c>
    </row>
    <row r="3872" spans="1:2" ht="12" customHeight="1" x14ac:dyDescent="0.3">
      <c r="A3872" s="1" t="s">
        <v>6525</v>
      </c>
      <c r="B3872" s="1">
        <v>63</v>
      </c>
    </row>
    <row r="3873" spans="1:2" ht="12" customHeight="1" x14ac:dyDescent="0.3">
      <c r="A3873" s="1" t="s">
        <v>148</v>
      </c>
      <c r="B3873" s="1">
        <v>4</v>
      </c>
    </row>
    <row r="3874" spans="1:2" ht="12" customHeight="1" x14ac:dyDescent="0.3">
      <c r="A3874" s="1" t="s">
        <v>6349</v>
      </c>
      <c r="B3874" s="1">
        <v>12</v>
      </c>
    </row>
    <row r="3875" spans="1:2" ht="12" customHeight="1" x14ac:dyDescent="0.3">
      <c r="A3875" s="1" t="s">
        <v>5508</v>
      </c>
      <c r="B3875" s="1">
        <v>1</v>
      </c>
    </row>
    <row r="3876" spans="1:2" ht="12" customHeight="1" x14ac:dyDescent="0.3">
      <c r="A3876" s="1" t="s">
        <v>149</v>
      </c>
      <c r="B3876" s="1">
        <v>1</v>
      </c>
    </row>
    <row r="3877" spans="1:2" ht="12" customHeight="1" x14ac:dyDescent="0.3">
      <c r="A3877" s="1" t="s">
        <v>6187</v>
      </c>
      <c r="B3877" s="1">
        <v>6</v>
      </c>
    </row>
    <row r="3878" spans="1:2" ht="12" customHeight="1" x14ac:dyDescent="0.3">
      <c r="A3878" s="1" t="s">
        <v>6956</v>
      </c>
      <c r="B3878" s="1">
        <v>50</v>
      </c>
    </row>
    <row r="3879" spans="1:2" ht="12" customHeight="1" x14ac:dyDescent="0.3">
      <c r="A3879" s="1" t="s">
        <v>2072</v>
      </c>
      <c r="B3879" s="1">
        <v>10</v>
      </c>
    </row>
    <row r="3880" spans="1:2" ht="12" customHeight="1" x14ac:dyDescent="0.3">
      <c r="A3880" s="1" t="s">
        <v>4978</v>
      </c>
      <c r="B3880" s="1">
        <v>2</v>
      </c>
    </row>
    <row r="3881" spans="1:2" ht="12" customHeight="1" x14ac:dyDescent="0.3">
      <c r="A3881" s="1" t="s">
        <v>7203</v>
      </c>
      <c r="B3881" s="1">
        <v>13</v>
      </c>
    </row>
    <row r="3882" spans="1:2" ht="12" customHeight="1" x14ac:dyDescent="0.3">
      <c r="A3882" s="1" t="s">
        <v>15636</v>
      </c>
      <c r="B3882" s="1">
        <v>2</v>
      </c>
    </row>
    <row r="3883" spans="1:2" ht="12" customHeight="1" x14ac:dyDescent="0.3">
      <c r="A3883" s="1" t="s">
        <v>7290</v>
      </c>
      <c r="B3883" s="1">
        <v>3</v>
      </c>
    </row>
    <row r="3884" spans="1:2" ht="12" customHeight="1" x14ac:dyDescent="0.3">
      <c r="A3884" s="1" t="s">
        <v>15637</v>
      </c>
      <c r="B3884" s="1">
        <v>5</v>
      </c>
    </row>
    <row r="3885" spans="1:2" ht="12" customHeight="1" x14ac:dyDescent="0.3">
      <c r="A3885" s="1" t="s">
        <v>2785</v>
      </c>
      <c r="B3885" s="1">
        <v>1</v>
      </c>
    </row>
    <row r="3886" spans="1:2" ht="12" customHeight="1" x14ac:dyDescent="0.3">
      <c r="A3886" s="1" t="s">
        <v>1553</v>
      </c>
      <c r="B3886" s="1">
        <v>1</v>
      </c>
    </row>
    <row r="3887" spans="1:2" ht="12" customHeight="1" x14ac:dyDescent="0.3">
      <c r="A3887" s="1" t="s">
        <v>151</v>
      </c>
      <c r="B3887" s="1">
        <v>1</v>
      </c>
    </row>
    <row r="3888" spans="1:2" ht="12" customHeight="1" x14ac:dyDescent="0.3">
      <c r="A3888" s="1" t="s">
        <v>7449</v>
      </c>
      <c r="B3888" s="1">
        <v>2</v>
      </c>
    </row>
    <row r="3889" spans="1:2" ht="12" customHeight="1" x14ac:dyDescent="0.3">
      <c r="A3889" s="1" t="s">
        <v>2695</v>
      </c>
      <c r="B3889" s="1">
        <v>21</v>
      </c>
    </row>
    <row r="3890" spans="1:2" ht="12" customHeight="1" x14ac:dyDescent="0.3">
      <c r="A3890" s="1" t="s">
        <v>2250</v>
      </c>
      <c r="B3890" s="1">
        <v>6</v>
      </c>
    </row>
    <row r="3891" spans="1:2" ht="12" customHeight="1" x14ac:dyDescent="0.3">
      <c r="A3891" s="1" t="s">
        <v>3574</v>
      </c>
      <c r="B3891" s="1">
        <v>1</v>
      </c>
    </row>
    <row r="3892" spans="1:2" ht="12" customHeight="1" x14ac:dyDescent="0.3">
      <c r="A3892" s="1" t="s">
        <v>3941</v>
      </c>
      <c r="B3892" s="1">
        <v>11</v>
      </c>
    </row>
    <row r="3893" spans="1:2" ht="12" customHeight="1" x14ac:dyDescent="0.3">
      <c r="A3893" s="1" t="s">
        <v>4086</v>
      </c>
      <c r="B3893" s="1">
        <v>16</v>
      </c>
    </row>
    <row r="3894" spans="1:2" ht="12" customHeight="1" x14ac:dyDescent="0.3">
      <c r="A3894" s="1" t="s">
        <v>1658</v>
      </c>
      <c r="B3894" s="1">
        <v>11</v>
      </c>
    </row>
    <row r="3895" spans="1:2" ht="12" customHeight="1" x14ac:dyDescent="0.3">
      <c r="A3895" s="1" t="s">
        <v>1962</v>
      </c>
      <c r="B3895" s="1">
        <v>2</v>
      </c>
    </row>
    <row r="3896" spans="1:2" ht="12" customHeight="1" x14ac:dyDescent="0.3">
      <c r="A3896" s="1" t="s">
        <v>2490</v>
      </c>
      <c r="B3896" s="1">
        <v>3</v>
      </c>
    </row>
    <row r="3897" spans="1:2" ht="12" customHeight="1" x14ac:dyDescent="0.3">
      <c r="A3897" s="1" t="s">
        <v>4027</v>
      </c>
      <c r="B3897" s="1">
        <v>6</v>
      </c>
    </row>
    <row r="3898" spans="1:2" ht="12" customHeight="1" x14ac:dyDescent="0.3">
      <c r="A3898" s="1" t="s">
        <v>3183</v>
      </c>
      <c r="B3898" s="1">
        <v>3</v>
      </c>
    </row>
    <row r="3899" spans="1:2" ht="12" customHeight="1" x14ac:dyDescent="0.3">
      <c r="A3899" s="1" t="s">
        <v>3617</v>
      </c>
      <c r="B3899" s="1">
        <v>3</v>
      </c>
    </row>
    <row r="3900" spans="1:2" ht="12" customHeight="1" x14ac:dyDescent="0.3">
      <c r="A3900" s="1" t="s">
        <v>3328</v>
      </c>
      <c r="B3900" s="1">
        <v>2</v>
      </c>
    </row>
    <row r="3901" spans="1:2" ht="12" customHeight="1" x14ac:dyDescent="0.3">
      <c r="A3901" s="1" t="s">
        <v>446</v>
      </c>
      <c r="B3901" s="1">
        <v>3</v>
      </c>
    </row>
    <row r="3902" spans="1:2" ht="12" customHeight="1" x14ac:dyDescent="0.3">
      <c r="A3902" s="1" t="s">
        <v>3410</v>
      </c>
      <c r="B3902" s="1">
        <v>2</v>
      </c>
    </row>
    <row r="3903" spans="1:2" ht="12" customHeight="1" x14ac:dyDescent="0.3">
      <c r="A3903" s="1" t="s">
        <v>927</v>
      </c>
      <c r="B3903" s="1">
        <v>1</v>
      </c>
    </row>
    <row r="3904" spans="1:2" ht="12" customHeight="1" x14ac:dyDescent="0.3">
      <c r="A3904" s="1" t="s">
        <v>4160</v>
      </c>
      <c r="B3904" s="1">
        <v>9</v>
      </c>
    </row>
    <row r="3905" spans="1:2" ht="12" customHeight="1" x14ac:dyDescent="0.3">
      <c r="A3905" s="1" t="s">
        <v>3811</v>
      </c>
      <c r="B3905" s="1">
        <v>3</v>
      </c>
    </row>
    <row r="3906" spans="1:2" ht="12" customHeight="1" x14ac:dyDescent="0.3">
      <c r="A3906" s="1" t="s">
        <v>1659</v>
      </c>
      <c r="B3906" s="1">
        <v>16</v>
      </c>
    </row>
    <row r="3907" spans="1:2" ht="12" customHeight="1" x14ac:dyDescent="0.3">
      <c r="A3907" s="1" t="s">
        <v>6350</v>
      </c>
      <c r="B3907" s="1">
        <v>8</v>
      </c>
    </row>
    <row r="3908" spans="1:2" ht="12" customHeight="1" x14ac:dyDescent="0.3">
      <c r="A3908" s="1" t="s">
        <v>2641</v>
      </c>
      <c r="B3908" s="1">
        <v>1</v>
      </c>
    </row>
    <row r="3909" spans="1:2" ht="12" customHeight="1" x14ac:dyDescent="0.3">
      <c r="A3909" s="1" t="s">
        <v>6459</v>
      </c>
      <c r="B3909" s="1">
        <v>19</v>
      </c>
    </row>
    <row r="3910" spans="1:2" ht="12" customHeight="1" x14ac:dyDescent="0.3">
      <c r="A3910" s="1" t="s">
        <v>15638</v>
      </c>
      <c r="B3910" s="1">
        <v>2</v>
      </c>
    </row>
    <row r="3911" spans="1:2" ht="12" customHeight="1" x14ac:dyDescent="0.3">
      <c r="A3911" s="1" t="s">
        <v>6821</v>
      </c>
      <c r="B3911" s="1">
        <v>5</v>
      </c>
    </row>
    <row r="3912" spans="1:2" ht="12" customHeight="1" x14ac:dyDescent="0.3">
      <c r="A3912" s="1" t="s">
        <v>7316</v>
      </c>
      <c r="B3912" s="1">
        <v>12</v>
      </c>
    </row>
    <row r="3913" spans="1:2" ht="12" customHeight="1" x14ac:dyDescent="0.3">
      <c r="A3913" s="1" t="s">
        <v>6881</v>
      </c>
      <c r="B3913" s="1">
        <v>4</v>
      </c>
    </row>
    <row r="3914" spans="1:2" ht="12" customHeight="1" x14ac:dyDescent="0.3">
      <c r="A3914" s="1" t="s">
        <v>6351</v>
      </c>
      <c r="B3914" s="1">
        <v>7</v>
      </c>
    </row>
    <row r="3915" spans="1:2" ht="12" customHeight="1" x14ac:dyDescent="0.3">
      <c r="A3915" s="1" t="s">
        <v>5834</v>
      </c>
      <c r="B3915" s="1">
        <v>38</v>
      </c>
    </row>
    <row r="3916" spans="1:2" ht="12" customHeight="1" x14ac:dyDescent="0.3">
      <c r="A3916" s="1" t="s">
        <v>6822</v>
      </c>
      <c r="B3916" s="1">
        <v>11</v>
      </c>
    </row>
    <row r="3917" spans="1:2" ht="12" customHeight="1" x14ac:dyDescent="0.3">
      <c r="A3917" s="1" t="s">
        <v>5929</v>
      </c>
      <c r="B3917" s="1">
        <v>2</v>
      </c>
    </row>
    <row r="3918" spans="1:2" ht="12" customHeight="1" x14ac:dyDescent="0.3">
      <c r="A3918" s="1" t="s">
        <v>5750</v>
      </c>
      <c r="B3918" s="1">
        <v>3</v>
      </c>
    </row>
    <row r="3919" spans="1:2" ht="12" customHeight="1" x14ac:dyDescent="0.3">
      <c r="A3919" s="1" t="s">
        <v>601</v>
      </c>
      <c r="B3919" s="1">
        <v>1</v>
      </c>
    </row>
    <row r="3920" spans="1:2" ht="12" customHeight="1" x14ac:dyDescent="0.3">
      <c r="A3920" s="1" t="s">
        <v>1554</v>
      </c>
      <c r="B3920" s="1">
        <v>1</v>
      </c>
    </row>
    <row r="3921" spans="1:2" ht="12" customHeight="1" x14ac:dyDescent="0.3">
      <c r="A3921" s="1" t="s">
        <v>6352</v>
      </c>
      <c r="B3921" s="1">
        <v>3</v>
      </c>
    </row>
    <row r="3922" spans="1:2" ht="12" customHeight="1" x14ac:dyDescent="0.3">
      <c r="A3922" s="1" t="s">
        <v>11616</v>
      </c>
      <c r="B3922" s="1">
        <v>2</v>
      </c>
    </row>
    <row r="3923" spans="1:2" ht="12" customHeight="1" x14ac:dyDescent="0.3">
      <c r="A3923" s="1" t="s">
        <v>1660</v>
      </c>
      <c r="B3923" s="1">
        <v>16</v>
      </c>
    </row>
    <row r="3924" spans="1:2" ht="12" customHeight="1" x14ac:dyDescent="0.3">
      <c r="A3924" s="1" t="s">
        <v>1454</v>
      </c>
      <c r="B3924" s="1">
        <v>4</v>
      </c>
    </row>
    <row r="3925" spans="1:2" ht="12" customHeight="1" x14ac:dyDescent="0.3">
      <c r="A3925" s="1" t="s">
        <v>2251</v>
      </c>
      <c r="B3925" s="1">
        <v>1</v>
      </c>
    </row>
    <row r="3926" spans="1:2" ht="12" customHeight="1" x14ac:dyDescent="0.3">
      <c r="A3926" s="1" t="s">
        <v>3676</v>
      </c>
      <c r="B3926" s="1">
        <v>1</v>
      </c>
    </row>
    <row r="3927" spans="1:2" ht="12" customHeight="1" x14ac:dyDescent="0.3">
      <c r="A3927" s="1" t="s">
        <v>6619</v>
      </c>
      <c r="B3927" s="1">
        <v>10</v>
      </c>
    </row>
    <row r="3928" spans="1:2" ht="12" customHeight="1" x14ac:dyDescent="0.3">
      <c r="A3928" s="1" t="s">
        <v>7174</v>
      </c>
      <c r="B3928" s="1">
        <v>13</v>
      </c>
    </row>
    <row r="3929" spans="1:2" ht="12" customHeight="1" x14ac:dyDescent="0.3">
      <c r="A3929" s="1" t="s">
        <v>4979</v>
      </c>
      <c r="B3929" s="1">
        <v>20</v>
      </c>
    </row>
    <row r="3930" spans="1:2" ht="12" customHeight="1" x14ac:dyDescent="0.3">
      <c r="A3930" s="1" t="s">
        <v>3257</v>
      </c>
      <c r="B3930" s="1">
        <v>6</v>
      </c>
    </row>
    <row r="3931" spans="1:2" ht="12" customHeight="1" x14ac:dyDescent="0.3">
      <c r="A3931" s="1" t="s">
        <v>928</v>
      </c>
      <c r="B3931" s="1">
        <v>1</v>
      </c>
    </row>
    <row r="3932" spans="1:2" ht="12" customHeight="1" x14ac:dyDescent="0.3">
      <c r="A3932" s="1" t="s">
        <v>11626</v>
      </c>
      <c r="B3932" s="1">
        <v>28</v>
      </c>
    </row>
    <row r="3933" spans="1:2" ht="12" customHeight="1" x14ac:dyDescent="0.3">
      <c r="A3933" s="1" t="s">
        <v>2569</v>
      </c>
      <c r="B3933" s="1">
        <v>15</v>
      </c>
    </row>
    <row r="3934" spans="1:2" ht="12" customHeight="1" x14ac:dyDescent="0.3">
      <c r="A3934" s="1" t="s">
        <v>1329</v>
      </c>
      <c r="B3934" s="1">
        <v>2</v>
      </c>
    </row>
    <row r="3935" spans="1:2" ht="12" customHeight="1" x14ac:dyDescent="0.3">
      <c r="A3935" s="1" t="s">
        <v>4582</v>
      </c>
      <c r="B3935" s="1">
        <v>2</v>
      </c>
    </row>
    <row r="3936" spans="1:2" ht="12" customHeight="1" x14ac:dyDescent="0.3">
      <c r="A3936" s="1" t="s">
        <v>4583</v>
      </c>
      <c r="B3936" s="1">
        <v>1</v>
      </c>
    </row>
    <row r="3937" spans="1:2" ht="12" customHeight="1" x14ac:dyDescent="0.3">
      <c r="A3937" s="1" t="s">
        <v>6066</v>
      </c>
      <c r="B3937" s="1">
        <v>18</v>
      </c>
    </row>
    <row r="3938" spans="1:2" ht="12" customHeight="1" x14ac:dyDescent="0.3">
      <c r="A3938" s="1" t="s">
        <v>4161</v>
      </c>
      <c r="B3938" s="1">
        <v>6</v>
      </c>
    </row>
    <row r="3939" spans="1:2" ht="12" customHeight="1" x14ac:dyDescent="0.3">
      <c r="A3939" s="1" t="s">
        <v>152</v>
      </c>
      <c r="B3939" s="1">
        <v>2</v>
      </c>
    </row>
    <row r="3940" spans="1:2" ht="12" customHeight="1" x14ac:dyDescent="0.3">
      <c r="A3940" s="1" t="s">
        <v>5930</v>
      </c>
      <c r="B3940" s="1">
        <v>11</v>
      </c>
    </row>
    <row r="3941" spans="1:2" ht="12" customHeight="1" x14ac:dyDescent="0.3">
      <c r="A3941" s="1" t="s">
        <v>3485</v>
      </c>
      <c r="B3941" s="1">
        <v>4</v>
      </c>
    </row>
    <row r="3942" spans="1:2" ht="12" customHeight="1" x14ac:dyDescent="0.3">
      <c r="A3942" s="1" t="s">
        <v>4635</v>
      </c>
      <c r="B3942" s="1">
        <v>1</v>
      </c>
    </row>
    <row r="3943" spans="1:2" ht="12" customHeight="1" x14ac:dyDescent="0.3">
      <c r="A3943" s="1" t="s">
        <v>1139</v>
      </c>
      <c r="B3943" s="1">
        <v>3</v>
      </c>
    </row>
    <row r="3944" spans="1:2" ht="12" customHeight="1" x14ac:dyDescent="0.3">
      <c r="A3944" s="1" t="s">
        <v>15639</v>
      </c>
      <c r="B3944" s="1">
        <v>2</v>
      </c>
    </row>
    <row r="3945" spans="1:2" ht="12" customHeight="1" x14ac:dyDescent="0.3">
      <c r="A3945" s="1" t="s">
        <v>3329</v>
      </c>
      <c r="B3945" s="1">
        <v>3</v>
      </c>
    </row>
    <row r="3946" spans="1:2" ht="12" customHeight="1" x14ac:dyDescent="0.3">
      <c r="A3946" s="1" t="s">
        <v>2642</v>
      </c>
      <c r="B3946" s="1">
        <v>2</v>
      </c>
    </row>
    <row r="3947" spans="1:2" ht="12" customHeight="1" x14ac:dyDescent="0.3">
      <c r="A3947" s="1" t="s">
        <v>1455</v>
      </c>
      <c r="B3947" s="1">
        <v>3</v>
      </c>
    </row>
    <row r="3948" spans="1:2" ht="12" customHeight="1" x14ac:dyDescent="0.3">
      <c r="A3948" s="1" t="s">
        <v>6298</v>
      </c>
      <c r="B3948" s="1">
        <v>27</v>
      </c>
    </row>
    <row r="3949" spans="1:2" ht="12" customHeight="1" x14ac:dyDescent="0.3">
      <c r="A3949" s="1" t="s">
        <v>1555</v>
      </c>
      <c r="B3949" s="1">
        <v>2</v>
      </c>
    </row>
    <row r="3950" spans="1:2" ht="12" customHeight="1" x14ac:dyDescent="0.3">
      <c r="A3950" s="1" t="s">
        <v>1330</v>
      </c>
      <c r="B3950" s="1">
        <v>1</v>
      </c>
    </row>
    <row r="3951" spans="1:2" ht="12" customHeight="1" x14ac:dyDescent="0.3">
      <c r="A3951" s="1" t="s">
        <v>1661</v>
      </c>
      <c r="B3951" s="1">
        <v>3</v>
      </c>
    </row>
    <row r="3952" spans="1:2" ht="12" customHeight="1" x14ac:dyDescent="0.3">
      <c r="A3952" s="1" t="s">
        <v>4119</v>
      </c>
      <c r="B3952" s="1">
        <v>9</v>
      </c>
    </row>
    <row r="3953" spans="1:2" ht="12" customHeight="1" x14ac:dyDescent="0.3">
      <c r="A3953" s="1" t="s">
        <v>6882</v>
      </c>
      <c r="B3953" s="1">
        <v>10</v>
      </c>
    </row>
    <row r="3954" spans="1:2" ht="12" customHeight="1" x14ac:dyDescent="0.3">
      <c r="A3954" s="1" t="s">
        <v>7091</v>
      </c>
      <c r="B3954" s="1">
        <v>253</v>
      </c>
    </row>
    <row r="3955" spans="1:2" ht="12" customHeight="1" x14ac:dyDescent="0.3">
      <c r="A3955" s="1" t="s">
        <v>3330</v>
      </c>
      <c r="B3955" s="1">
        <v>9</v>
      </c>
    </row>
    <row r="3956" spans="1:2" ht="12" customHeight="1" x14ac:dyDescent="0.3">
      <c r="A3956" s="1" t="s">
        <v>5835</v>
      </c>
      <c r="B3956" s="1">
        <v>7</v>
      </c>
    </row>
    <row r="3957" spans="1:2" ht="12" customHeight="1" x14ac:dyDescent="0.3">
      <c r="A3957" s="1" t="s">
        <v>2696</v>
      </c>
      <c r="B3957" s="1">
        <v>3</v>
      </c>
    </row>
    <row r="3958" spans="1:2" ht="12" customHeight="1" x14ac:dyDescent="0.3">
      <c r="A3958" s="1" t="s">
        <v>2786</v>
      </c>
      <c r="B3958" s="1">
        <v>1</v>
      </c>
    </row>
    <row r="3959" spans="1:2" ht="12" customHeight="1" x14ac:dyDescent="0.3">
      <c r="A3959" s="1" t="s">
        <v>2252</v>
      </c>
      <c r="B3959" s="1">
        <v>2</v>
      </c>
    </row>
    <row r="3960" spans="1:2" ht="12" customHeight="1" x14ac:dyDescent="0.3">
      <c r="A3960" s="1" t="s">
        <v>1055</v>
      </c>
      <c r="B3960" s="1">
        <v>1</v>
      </c>
    </row>
    <row r="3961" spans="1:2" ht="12" customHeight="1" x14ac:dyDescent="0.3">
      <c r="A3961" s="1" t="s">
        <v>2253</v>
      </c>
      <c r="B3961" s="1">
        <v>1</v>
      </c>
    </row>
    <row r="3962" spans="1:2" ht="12" customHeight="1" x14ac:dyDescent="0.3">
      <c r="A3962" s="1" t="s">
        <v>2923</v>
      </c>
      <c r="B3962" s="1">
        <v>4</v>
      </c>
    </row>
    <row r="3963" spans="1:2" ht="12" customHeight="1" x14ac:dyDescent="0.3">
      <c r="A3963" s="1" t="s">
        <v>3812</v>
      </c>
      <c r="B3963" s="1">
        <v>2</v>
      </c>
    </row>
    <row r="3964" spans="1:2" ht="12" customHeight="1" x14ac:dyDescent="0.3">
      <c r="A3964" s="1" t="s">
        <v>2254</v>
      </c>
      <c r="B3964" s="1">
        <v>2</v>
      </c>
    </row>
    <row r="3965" spans="1:2" ht="12" customHeight="1" x14ac:dyDescent="0.3">
      <c r="A3965" s="1" t="s">
        <v>2787</v>
      </c>
      <c r="B3965" s="1">
        <v>2</v>
      </c>
    </row>
    <row r="3966" spans="1:2" ht="12" customHeight="1" x14ac:dyDescent="0.3">
      <c r="A3966" s="1" t="s">
        <v>153</v>
      </c>
      <c r="B3966" s="1">
        <v>1</v>
      </c>
    </row>
    <row r="3967" spans="1:2" ht="12" customHeight="1" x14ac:dyDescent="0.3">
      <c r="A3967" s="1" t="s">
        <v>2788</v>
      </c>
      <c r="B3967" s="1">
        <v>4</v>
      </c>
    </row>
    <row r="3968" spans="1:2" ht="12" customHeight="1" x14ac:dyDescent="0.3">
      <c r="A3968" s="1" t="s">
        <v>7015</v>
      </c>
      <c r="B3968" s="1">
        <v>3</v>
      </c>
    </row>
    <row r="3969" spans="1:2" ht="12" customHeight="1" x14ac:dyDescent="0.3">
      <c r="A3969" s="1" t="s">
        <v>1851</v>
      </c>
      <c r="B3969" s="1">
        <v>1</v>
      </c>
    </row>
    <row r="3970" spans="1:2" ht="12" customHeight="1" x14ac:dyDescent="0.3">
      <c r="A3970" s="1" t="s">
        <v>2789</v>
      </c>
      <c r="B3970" s="1">
        <v>5</v>
      </c>
    </row>
    <row r="3971" spans="1:2" ht="12" customHeight="1" x14ac:dyDescent="0.3">
      <c r="A3971" s="1" t="s">
        <v>447</v>
      </c>
      <c r="B3971" s="1">
        <v>1</v>
      </c>
    </row>
    <row r="3972" spans="1:2" ht="12" customHeight="1" x14ac:dyDescent="0.3">
      <c r="A3972" s="1" t="s">
        <v>1056</v>
      </c>
      <c r="B3972" s="1">
        <v>1</v>
      </c>
    </row>
    <row r="3973" spans="1:2" ht="12" customHeight="1" x14ac:dyDescent="0.3">
      <c r="A3973" s="1" t="s">
        <v>3184</v>
      </c>
      <c r="B3973" s="1">
        <v>4</v>
      </c>
    </row>
    <row r="3974" spans="1:2" ht="12" customHeight="1" x14ac:dyDescent="0.3">
      <c r="A3974" s="1" t="s">
        <v>448</v>
      </c>
      <c r="B3974" s="1">
        <v>1</v>
      </c>
    </row>
    <row r="3975" spans="1:2" ht="12" customHeight="1" x14ac:dyDescent="0.3">
      <c r="A3975" s="1" t="s">
        <v>1140</v>
      </c>
      <c r="B3975" s="1">
        <v>1</v>
      </c>
    </row>
    <row r="3976" spans="1:2" ht="12" customHeight="1" x14ac:dyDescent="0.3">
      <c r="A3976" s="1" t="s">
        <v>4884</v>
      </c>
      <c r="B3976" s="1">
        <v>1</v>
      </c>
    </row>
    <row r="3977" spans="1:2" ht="12" customHeight="1" x14ac:dyDescent="0.3">
      <c r="A3977" s="1" t="s">
        <v>6353</v>
      </c>
      <c r="B3977" s="1">
        <v>3</v>
      </c>
    </row>
    <row r="3978" spans="1:2" ht="12" customHeight="1" x14ac:dyDescent="0.3">
      <c r="A3978" s="1" t="s">
        <v>5417</v>
      </c>
      <c r="B3978" s="1">
        <v>4</v>
      </c>
    </row>
    <row r="3979" spans="1:2" ht="12" customHeight="1" x14ac:dyDescent="0.3">
      <c r="A3979" s="1" t="s">
        <v>6734</v>
      </c>
      <c r="B3979" s="1">
        <v>1</v>
      </c>
    </row>
    <row r="3980" spans="1:2" ht="12" customHeight="1" x14ac:dyDescent="0.3">
      <c r="A3980" s="1" t="s">
        <v>6526</v>
      </c>
      <c r="B3980" s="1">
        <v>3</v>
      </c>
    </row>
    <row r="3981" spans="1:2" ht="12" customHeight="1" x14ac:dyDescent="0.3">
      <c r="A3981" s="1" t="s">
        <v>3813</v>
      </c>
      <c r="B3981" s="1">
        <v>4</v>
      </c>
    </row>
    <row r="3982" spans="1:2" ht="12" customHeight="1" x14ac:dyDescent="0.3">
      <c r="A3982" s="1" t="s">
        <v>5658</v>
      </c>
      <c r="B3982" s="1">
        <v>5</v>
      </c>
    </row>
    <row r="3983" spans="1:2" ht="12" customHeight="1" x14ac:dyDescent="0.3">
      <c r="A3983" s="1" t="s">
        <v>1662</v>
      </c>
      <c r="B3983" s="1">
        <v>1248</v>
      </c>
    </row>
    <row r="3984" spans="1:2" ht="12" customHeight="1" x14ac:dyDescent="0.3">
      <c r="A3984" s="1" t="s">
        <v>7092</v>
      </c>
      <c r="B3984" s="1">
        <v>37</v>
      </c>
    </row>
    <row r="3985" spans="1:2" ht="12" customHeight="1" x14ac:dyDescent="0.3">
      <c r="A3985" s="1" t="s">
        <v>7204</v>
      </c>
      <c r="B3985" s="1">
        <v>4</v>
      </c>
    </row>
    <row r="3986" spans="1:2" ht="12" customHeight="1" x14ac:dyDescent="0.3">
      <c r="A3986" s="1" t="s">
        <v>6915</v>
      </c>
      <c r="B3986" s="1">
        <v>9</v>
      </c>
    </row>
    <row r="3987" spans="1:2" ht="12" customHeight="1" x14ac:dyDescent="0.3">
      <c r="A3987" s="1" t="s">
        <v>7531</v>
      </c>
      <c r="B3987" s="1">
        <v>2</v>
      </c>
    </row>
    <row r="3988" spans="1:2" ht="12" customHeight="1" x14ac:dyDescent="0.3">
      <c r="A3988" s="1" t="s">
        <v>7261</v>
      </c>
      <c r="B3988" s="1">
        <v>12</v>
      </c>
    </row>
    <row r="3989" spans="1:2" ht="12" customHeight="1" x14ac:dyDescent="0.3">
      <c r="A3989" s="1" t="s">
        <v>7093</v>
      </c>
      <c r="B3989" s="1">
        <v>2</v>
      </c>
    </row>
    <row r="3990" spans="1:2" ht="12" customHeight="1" x14ac:dyDescent="0.3">
      <c r="A3990" s="1" t="s">
        <v>3747</v>
      </c>
      <c r="B3990" s="1">
        <v>3</v>
      </c>
    </row>
    <row r="3991" spans="1:2" ht="12" customHeight="1" x14ac:dyDescent="0.3">
      <c r="A3991" s="1" t="s">
        <v>7262</v>
      </c>
      <c r="B3991" s="1">
        <v>2</v>
      </c>
    </row>
    <row r="3992" spans="1:2" ht="12" customHeight="1" x14ac:dyDescent="0.3">
      <c r="A3992" s="1" t="s">
        <v>2073</v>
      </c>
      <c r="B3992" s="1">
        <v>2</v>
      </c>
    </row>
    <row r="3993" spans="1:2" ht="12" customHeight="1" x14ac:dyDescent="0.3">
      <c r="A3993" s="1" t="s">
        <v>7263</v>
      </c>
      <c r="B3993" s="1">
        <v>9</v>
      </c>
    </row>
    <row r="3994" spans="1:2" ht="12" customHeight="1" x14ac:dyDescent="0.3">
      <c r="A3994" s="1" t="s">
        <v>2924</v>
      </c>
      <c r="B3994" s="1">
        <v>4</v>
      </c>
    </row>
    <row r="3995" spans="1:2" ht="12" customHeight="1" x14ac:dyDescent="0.3">
      <c r="A3995" s="1" t="s">
        <v>4087</v>
      </c>
      <c r="B3995" s="1">
        <v>9</v>
      </c>
    </row>
    <row r="3996" spans="1:2" ht="12" customHeight="1" x14ac:dyDescent="0.3">
      <c r="A3996" s="1" t="s">
        <v>6354</v>
      </c>
      <c r="B3996" s="1">
        <v>4</v>
      </c>
    </row>
    <row r="3997" spans="1:2" ht="12" customHeight="1" x14ac:dyDescent="0.3">
      <c r="A3997" s="1" t="s">
        <v>6407</v>
      </c>
      <c r="B3997" s="1">
        <v>12</v>
      </c>
    </row>
    <row r="3998" spans="1:2" ht="12" customHeight="1" x14ac:dyDescent="0.3">
      <c r="A3998" s="1" t="s">
        <v>6067</v>
      </c>
      <c r="B3998" s="1">
        <v>3</v>
      </c>
    </row>
    <row r="3999" spans="1:2" ht="12" customHeight="1" x14ac:dyDescent="0.3">
      <c r="A3999" s="1" t="s">
        <v>5055</v>
      </c>
      <c r="B3999" s="1">
        <v>20</v>
      </c>
    </row>
    <row r="4000" spans="1:2" ht="12" customHeight="1" x14ac:dyDescent="0.3">
      <c r="A4000" s="1" t="s">
        <v>4234</v>
      </c>
      <c r="B4000" s="1">
        <v>5</v>
      </c>
    </row>
    <row r="4001" spans="1:2" ht="12" customHeight="1" x14ac:dyDescent="0.3">
      <c r="A4001" s="1" t="s">
        <v>3748</v>
      </c>
      <c r="B4001" s="1">
        <v>1</v>
      </c>
    </row>
    <row r="4002" spans="1:2" ht="12" customHeight="1" x14ac:dyDescent="0.3">
      <c r="A4002" s="1" t="s">
        <v>3258</v>
      </c>
      <c r="B4002" s="1">
        <v>35</v>
      </c>
    </row>
    <row r="4003" spans="1:2" ht="12" customHeight="1" x14ac:dyDescent="0.3">
      <c r="A4003" s="1" t="s">
        <v>5931</v>
      </c>
      <c r="B4003" s="1">
        <v>8</v>
      </c>
    </row>
    <row r="4004" spans="1:2" ht="12" customHeight="1" x14ac:dyDescent="0.3">
      <c r="A4004" s="1" t="s">
        <v>7264</v>
      </c>
      <c r="B4004" s="1">
        <v>8</v>
      </c>
    </row>
    <row r="4005" spans="1:2" ht="12" customHeight="1" x14ac:dyDescent="0.3">
      <c r="A4005" s="1" t="s">
        <v>929</v>
      </c>
      <c r="B4005" s="1">
        <v>2</v>
      </c>
    </row>
    <row r="4006" spans="1:2" ht="12" customHeight="1" x14ac:dyDescent="0.3">
      <c r="A4006" s="1" t="s">
        <v>5509</v>
      </c>
      <c r="B4006" s="1">
        <v>2</v>
      </c>
    </row>
    <row r="4007" spans="1:2" ht="12" customHeight="1" x14ac:dyDescent="0.3">
      <c r="A4007" s="1" t="s">
        <v>2255</v>
      </c>
      <c r="B4007" s="1">
        <v>4</v>
      </c>
    </row>
    <row r="4008" spans="1:2" ht="12" customHeight="1" x14ac:dyDescent="0.3">
      <c r="A4008" s="1" t="s">
        <v>5582</v>
      </c>
      <c r="B4008" s="1">
        <v>2</v>
      </c>
    </row>
    <row r="4009" spans="1:2" ht="12" customHeight="1" x14ac:dyDescent="0.3">
      <c r="A4009" s="1" t="s">
        <v>4028</v>
      </c>
      <c r="B4009" s="1">
        <v>23</v>
      </c>
    </row>
    <row r="4010" spans="1:2" ht="12" customHeight="1" x14ac:dyDescent="0.3">
      <c r="A4010" s="1" t="s">
        <v>3259</v>
      </c>
      <c r="B4010" s="1">
        <v>25</v>
      </c>
    </row>
    <row r="4011" spans="1:2" ht="12" customHeight="1" x14ac:dyDescent="0.3">
      <c r="A4011" s="1" t="s">
        <v>7094</v>
      </c>
      <c r="B4011" s="1">
        <v>2</v>
      </c>
    </row>
    <row r="4012" spans="1:2" ht="12" customHeight="1" x14ac:dyDescent="0.3">
      <c r="A4012" s="1" t="s">
        <v>4180</v>
      </c>
      <c r="B4012" s="1">
        <v>11</v>
      </c>
    </row>
    <row r="4013" spans="1:2" ht="12" customHeight="1" x14ac:dyDescent="0.3">
      <c r="A4013" s="1" t="s">
        <v>1852</v>
      </c>
      <c r="B4013" s="1">
        <v>2</v>
      </c>
    </row>
    <row r="4014" spans="1:2" ht="12" customHeight="1" x14ac:dyDescent="0.3">
      <c r="A4014" s="1" t="s">
        <v>11707</v>
      </c>
      <c r="B4014" s="1">
        <v>8</v>
      </c>
    </row>
    <row r="4015" spans="1:2" ht="12" customHeight="1" x14ac:dyDescent="0.3">
      <c r="A4015" s="1" t="s">
        <v>7016</v>
      </c>
      <c r="B4015" s="1">
        <v>20</v>
      </c>
    </row>
    <row r="4016" spans="1:2" ht="12" customHeight="1" x14ac:dyDescent="0.3">
      <c r="A4016" s="1" t="s">
        <v>2697</v>
      </c>
      <c r="B4016" s="1">
        <v>4</v>
      </c>
    </row>
    <row r="4017" spans="1:2" ht="12" customHeight="1" x14ac:dyDescent="0.3">
      <c r="A4017" s="1" t="s">
        <v>2570</v>
      </c>
      <c r="B4017" s="1">
        <v>7</v>
      </c>
    </row>
    <row r="4018" spans="1:2" ht="12" customHeight="1" x14ac:dyDescent="0.3">
      <c r="A4018" s="1" t="s">
        <v>6460</v>
      </c>
      <c r="B4018" s="1">
        <v>1</v>
      </c>
    </row>
    <row r="4019" spans="1:2" ht="12" customHeight="1" x14ac:dyDescent="0.3">
      <c r="A4019" s="1" t="s">
        <v>7265</v>
      </c>
      <c r="B4019" s="1">
        <v>40</v>
      </c>
    </row>
    <row r="4020" spans="1:2" ht="12" customHeight="1" x14ac:dyDescent="0.3">
      <c r="A4020" s="1" t="s">
        <v>7095</v>
      </c>
      <c r="B4020" s="1">
        <v>6</v>
      </c>
    </row>
    <row r="4021" spans="1:2" ht="12" customHeight="1" x14ac:dyDescent="0.3">
      <c r="A4021" s="1" t="s">
        <v>788</v>
      </c>
      <c r="B4021" s="1">
        <v>1</v>
      </c>
    </row>
    <row r="4022" spans="1:2" ht="12" customHeight="1" x14ac:dyDescent="0.3">
      <c r="A4022" s="1" t="s">
        <v>3814</v>
      </c>
      <c r="B4022" s="1">
        <v>3</v>
      </c>
    </row>
    <row r="4023" spans="1:2" ht="12" customHeight="1" x14ac:dyDescent="0.3">
      <c r="A4023" s="1" t="s">
        <v>4029</v>
      </c>
      <c r="B4023" s="1">
        <v>190</v>
      </c>
    </row>
    <row r="4024" spans="1:2" ht="12" customHeight="1" x14ac:dyDescent="0.3">
      <c r="A4024" s="1" t="s">
        <v>7298</v>
      </c>
      <c r="B4024" s="1">
        <v>51</v>
      </c>
    </row>
    <row r="4025" spans="1:2" ht="12" customHeight="1" x14ac:dyDescent="0.3">
      <c r="A4025" s="1" t="s">
        <v>4162</v>
      </c>
      <c r="B4025" s="1">
        <v>4</v>
      </c>
    </row>
    <row r="4026" spans="1:2" ht="12" customHeight="1" x14ac:dyDescent="0.3">
      <c r="A4026" s="1" t="s">
        <v>7585</v>
      </c>
      <c r="B4026" s="1">
        <v>1</v>
      </c>
    </row>
    <row r="4027" spans="1:2" ht="12" customHeight="1" x14ac:dyDescent="0.3">
      <c r="A4027" s="1" t="s">
        <v>6240</v>
      </c>
      <c r="B4027" s="1">
        <v>34</v>
      </c>
    </row>
    <row r="4028" spans="1:2" ht="12" customHeight="1" x14ac:dyDescent="0.3">
      <c r="A4028" s="1" t="s">
        <v>2790</v>
      </c>
      <c r="B4028" s="1">
        <v>2</v>
      </c>
    </row>
    <row r="4029" spans="1:2" ht="12" customHeight="1" x14ac:dyDescent="0.3">
      <c r="A4029" s="1" t="s">
        <v>2571</v>
      </c>
      <c r="B4029" s="1">
        <v>1</v>
      </c>
    </row>
    <row r="4030" spans="1:2" ht="12" customHeight="1" x14ac:dyDescent="0.3">
      <c r="A4030" s="1" t="s">
        <v>3486</v>
      </c>
      <c r="B4030" s="1">
        <v>3</v>
      </c>
    </row>
    <row r="4031" spans="1:2" ht="12" customHeight="1" x14ac:dyDescent="0.3">
      <c r="A4031" s="1" t="s">
        <v>2491</v>
      </c>
      <c r="B4031" s="1">
        <v>5</v>
      </c>
    </row>
    <row r="4032" spans="1:2" ht="12" customHeight="1" x14ac:dyDescent="0.3">
      <c r="A4032" s="1" t="s">
        <v>4682</v>
      </c>
      <c r="B4032" s="1">
        <v>5</v>
      </c>
    </row>
    <row r="4033" spans="1:2" ht="12" customHeight="1" x14ac:dyDescent="0.3">
      <c r="A4033" s="1" t="s">
        <v>3185</v>
      </c>
      <c r="B4033" s="1">
        <v>30</v>
      </c>
    </row>
    <row r="4034" spans="1:2" ht="12" customHeight="1" x14ac:dyDescent="0.3">
      <c r="A4034" s="1" t="s">
        <v>7532</v>
      </c>
      <c r="B4034" s="1">
        <v>1</v>
      </c>
    </row>
    <row r="4035" spans="1:2" ht="12" customHeight="1" x14ac:dyDescent="0.3">
      <c r="A4035" s="1" t="s">
        <v>7533</v>
      </c>
      <c r="B4035" s="1">
        <v>5</v>
      </c>
    </row>
    <row r="4036" spans="1:2" ht="12" customHeight="1" x14ac:dyDescent="0.3">
      <c r="A4036" s="1" t="s">
        <v>5751</v>
      </c>
      <c r="B4036" s="1">
        <v>4</v>
      </c>
    </row>
    <row r="4037" spans="1:2" ht="12" customHeight="1" x14ac:dyDescent="0.3">
      <c r="A4037" s="1" t="s">
        <v>3487</v>
      </c>
      <c r="B4037" s="1">
        <v>2</v>
      </c>
    </row>
    <row r="4038" spans="1:2" ht="12" customHeight="1" x14ac:dyDescent="0.3">
      <c r="A4038" s="1" t="s">
        <v>7096</v>
      </c>
      <c r="B4038" s="1">
        <v>1</v>
      </c>
    </row>
    <row r="4039" spans="1:2" ht="12" customHeight="1" x14ac:dyDescent="0.3">
      <c r="A4039" s="1" t="s">
        <v>1853</v>
      </c>
      <c r="B4039" s="1">
        <v>1</v>
      </c>
    </row>
    <row r="4040" spans="1:2" ht="12" customHeight="1" x14ac:dyDescent="0.3">
      <c r="A4040" s="1" t="s">
        <v>6068</v>
      </c>
      <c r="B4040" s="1">
        <v>3</v>
      </c>
    </row>
    <row r="4041" spans="1:2" ht="12" customHeight="1" x14ac:dyDescent="0.3">
      <c r="A4041" s="1" t="s">
        <v>602</v>
      </c>
      <c r="B4041" s="1">
        <v>1</v>
      </c>
    </row>
    <row r="4042" spans="1:2" ht="12" customHeight="1" x14ac:dyDescent="0.3">
      <c r="A4042" s="1" t="s">
        <v>6241</v>
      </c>
      <c r="B4042" s="1">
        <v>28</v>
      </c>
    </row>
    <row r="4043" spans="1:2" ht="12" customHeight="1" x14ac:dyDescent="0.3">
      <c r="A4043" s="1" t="s">
        <v>930</v>
      </c>
      <c r="B4043" s="1">
        <v>3</v>
      </c>
    </row>
    <row r="4044" spans="1:2" ht="12" customHeight="1" x14ac:dyDescent="0.3">
      <c r="A4044" s="1" t="s">
        <v>4235</v>
      </c>
      <c r="B4044" s="1">
        <v>3</v>
      </c>
    </row>
    <row r="4045" spans="1:2" ht="12" customHeight="1" x14ac:dyDescent="0.3">
      <c r="A4045" s="1" t="s">
        <v>6242</v>
      </c>
      <c r="B4045" s="1">
        <v>60</v>
      </c>
    </row>
    <row r="4046" spans="1:2" ht="12" customHeight="1" x14ac:dyDescent="0.3">
      <c r="A4046" s="1" t="s">
        <v>5221</v>
      </c>
      <c r="B4046" s="1">
        <v>1</v>
      </c>
    </row>
    <row r="4047" spans="1:2" ht="12" customHeight="1" x14ac:dyDescent="0.3">
      <c r="A4047" s="1" t="s">
        <v>5752</v>
      </c>
      <c r="B4047" s="1">
        <v>2</v>
      </c>
    </row>
    <row r="4048" spans="1:2" ht="12" customHeight="1" x14ac:dyDescent="0.3">
      <c r="A4048" s="1" t="s">
        <v>4088</v>
      </c>
      <c r="B4048" s="1">
        <v>14</v>
      </c>
    </row>
    <row r="4049" spans="1:2" ht="12" customHeight="1" x14ac:dyDescent="0.3">
      <c r="A4049" s="1" t="s">
        <v>3677</v>
      </c>
      <c r="B4049" s="1">
        <v>2</v>
      </c>
    </row>
    <row r="4050" spans="1:2" ht="12" customHeight="1" x14ac:dyDescent="0.3">
      <c r="A4050" s="1" t="s">
        <v>931</v>
      </c>
      <c r="B4050" s="1">
        <v>1</v>
      </c>
    </row>
    <row r="4051" spans="1:2" ht="12" customHeight="1" x14ac:dyDescent="0.3">
      <c r="A4051" s="1" t="s">
        <v>5510</v>
      </c>
      <c r="B4051" s="1">
        <v>1</v>
      </c>
    </row>
    <row r="4052" spans="1:2" ht="12" customHeight="1" x14ac:dyDescent="0.3">
      <c r="A4052" s="1" t="s">
        <v>6461</v>
      </c>
      <c r="B4052" s="1">
        <v>5</v>
      </c>
    </row>
    <row r="4053" spans="1:2" ht="12" customHeight="1" x14ac:dyDescent="0.3">
      <c r="A4053" s="1" t="s">
        <v>355</v>
      </c>
      <c r="B4053" s="1">
        <v>1</v>
      </c>
    </row>
    <row r="4054" spans="1:2" ht="12" customHeight="1" x14ac:dyDescent="0.3">
      <c r="A4054" s="1" t="s">
        <v>6823</v>
      </c>
      <c r="B4054" s="1">
        <v>3</v>
      </c>
    </row>
    <row r="4055" spans="1:2" ht="12" customHeight="1" x14ac:dyDescent="0.3">
      <c r="A4055" s="1" t="s">
        <v>2572</v>
      </c>
      <c r="B4055" s="1">
        <v>3</v>
      </c>
    </row>
    <row r="4056" spans="1:2" ht="12" customHeight="1" x14ac:dyDescent="0.3">
      <c r="A4056" s="1" t="s">
        <v>1456</v>
      </c>
      <c r="B4056" s="1">
        <v>2</v>
      </c>
    </row>
    <row r="4057" spans="1:2" ht="12" customHeight="1" x14ac:dyDescent="0.3">
      <c r="A4057" s="1" t="s">
        <v>2791</v>
      </c>
      <c r="B4057" s="1">
        <v>1</v>
      </c>
    </row>
    <row r="4058" spans="1:2" ht="12" customHeight="1" x14ac:dyDescent="0.3">
      <c r="A4058" s="1" t="s">
        <v>789</v>
      </c>
      <c r="B4058" s="1">
        <v>1</v>
      </c>
    </row>
    <row r="4059" spans="1:2" ht="12" customHeight="1" x14ac:dyDescent="0.3">
      <c r="A4059" s="1" t="s">
        <v>603</v>
      </c>
      <c r="B4059" s="1">
        <v>1</v>
      </c>
    </row>
    <row r="4060" spans="1:2" ht="12" customHeight="1" x14ac:dyDescent="0.3">
      <c r="A4060" s="1" t="s">
        <v>4584</v>
      </c>
      <c r="B4060" s="1">
        <v>2</v>
      </c>
    </row>
    <row r="4061" spans="1:2" ht="12" customHeight="1" x14ac:dyDescent="0.3">
      <c r="A4061" s="1" t="s">
        <v>790</v>
      </c>
      <c r="B4061" s="1">
        <v>2</v>
      </c>
    </row>
    <row r="4062" spans="1:2" ht="12" customHeight="1" x14ac:dyDescent="0.3">
      <c r="A4062" s="1" t="s">
        <v>604</v>
      </c>
      <c r="B4062" s="1">
        <v>1</v>
      </c>
    </row>
    <row r="4063" spans="1:2" ht="12" customHeight="1" x14ac:dyDescent="0.3">
      <c r="A4063" s="1" t="s">
        <v>154</v>
      </c>
      <c r="B4063" s="1">
        <v>1</v>
      </c>
    </row>
    <row r="4064" spans="1:2" ht="12" customHeight="1" x14ac:dyDescent="0.3">
      <c r="A4064" s="1" t="s">
        <v>932</v>
      </c>
      <c r="B4064" s="1">
        <v>2</v>
      </c>
    </row>
    <row r="4065" spans="1:2" ht="12" customHeight="1" x14ac:dyDescent="0.3">
      <c r="A4065" s="1" t="s">
        <v>791</v>
      </c>
      <c r="B4065" s="1">
        <v>2</v>
      </c>
    </row>
    <row r="4066" spans="1:2" ht="12" customHeight="1" x14ac:dyDescent="0.3">
      <c r="A4066" s="1" t="s">
        <v>449</v>
      </c>
      <c r="B4066" s="1">
        <v>3</v>
      </c>
    </row>
    <row r="4067" spans="1:2" ht="12" customHeight="1" x14ac:dyDescent="0.3">
      <c r="A4067" s="1" t="s">
        <v>155</v>
      </c>
      <c r="B4067" s="1">
        <v>1</v>
      </c>
    </row>
    <row r="4068" spans="1:2" ht="12" customHeight="1" x14ac:dyDescent="0.3">
      <c r="A4068" s="1" t="s">
        <v>4885</v>
      </c>
      <c r="B4068" s="1">
        <v>1</v>
      </c>
    </row>
    <row r="4069" spans="1:2" ht="12" customHeight="1" x14ac:dyDescent="0.3">
      <c r="A4069" s="1" t="s">
        <v>933</v>
      </c>
      <c r="B4069" s="1">
        <v>1</v>
      </c>
    </row>
    <row r="4070" spans="1:2" ht="12" customHeight="1" x14ac:dyDescent="0.3">
      <c r="A4070" s="1" t="s">
        <v>5511</v>
      </c>
      <c r="B4070" s="1">
        <v>1</v>
      </c>
    </row>
    <row r="4071" spans="1:2" ht="12" customHeight="1" x14ac:dyDescent="0.3">
      <c r="A4071" s="1" t="s">
        <v>792</v>
      </c>
      <c r="B4071" s="1">
        <v>1</v>
      </c>
    </row>
    <row r="4072" spans="1:2" ht="12" customHeight="1" x14ac:dyDescent="0.3">
      <c r="A4072" s="1" t="s">
        <v>6824</v>
      </c>
      <c r="B4072" s="1">
        <v>4</v>
      </c>
    </row>
    <row r="4073" spans="1:2" ht="12" customHeight="1" x14ac:dyDescent="0.3">
      <c r="A4073" s="1" t="s">
        <v>793</v>
      </c>
      <c r="B4073" s="1">
        <v>1</v>
      </c>
    </row>
    <row r="4074" spans="1:2" ht="12" customHeight="1" x14ac:dyDescent="0.3">
      <c r="A4074" s="1" t="s">
        <v>156</v>
      </c>
      <c r="B4074" s="1">
        <v>1</v>
      </c>
    </row>
    <row r="4075" spans="1:2" ht="12" customHeight="1" x14ac:dyDescent="0.3">
      <c r="A4075" s="1" t="s">
        <v>605</v>
      </c>
      <c r="B4075" s="1">
        <v>2</v>
      </c>
    </row>
    <row r="4076" spans="1:2" ht="12" customHeight="1" x14ac:dyDescent="0.3">
      <c r="A4076" s="1" t="s">
        <v>606</v>
      </c>
      <c r="B4076" s="1">
        <v>1</v>
      </c>
    </row>
    <row r="4077" spans="1:2" ht="12" customHeight="1" x14ac:dyDescent="0.3">
      <c r="A4077" s="1" t="s">
        <v>1854</v>
      </c>
      <c r="B4077" s="1">
        <v>1</v>
      </c>
    </row>
    <row r="4078" spans="1:2" ht="12" customHeight="1" x14ac:dyDescent="0.3">
      <c r="A4078" s="1" t="s">
        <v>607</v>
      </c>
      <c r="B4078" s="1">
        <v>1</v>
      </c>
    </row>
    <row r="4079" spans="1:2" ht="12" customHeight="1" x14ac:dyDescent="0.3">
      <c r="A4079" s="1" t="s">
        <v>3186</v>
      </c>
      <c r="B4079" s="1">
        <v>4</v>
      </c>
    </row>
    <row r="4080" spans="1:2" ht="12" customHeight="1" x14ac:dyDescent="0.3">
      <c r="A4080" s="1" t="s">
        <v>7630</v>
      </c>
      <c r="B4080" s="1">
        <v>4</v>
      </c>
    </row>
    <row r="4081" spans="1:2" ht="12" customHeight="1" x14ac:dyDescent="0.3">
      <c r="A4081" s="1" t="s">
        <v>157</v>
      </c>
      <c r="B4081" s="1">
        <v>54</v>
      </c>
    </row>
    <row r="4082" spans="1:2" ht="12" customHeight="1" x14ac:dyDescent="0.3">
      <c r="A4082" s="1" t="s">
        <v>794</v>
      </c>
      <c r="B4082" s="1">
        <v>3</v>
      </c>
    </row>
    <row r="4083" spans="1:2" ht="12" customHeight="1" x14ac:dyDescent="0.3">
      <c r="A4083" s="1" t="s">
        <v>158</v>
      </c>
      <c r="B4083" s="1">
        <v>1</v>
      </c>
    </row>
    <row r="4084" spans="1:2" ht="12" customHeight="1" x14ac:dyDescent="0.3">
      <c r="A4084" s="1" t="s">
        <v>934</v>
      </c>
      <c r="B4084" s="1">
        <v>1</v>
      </c>
    </row>
    <row r="4085" spans="1:2" ht="12" customHeight="1" x14ac:dyDescent="0.3">
      <c r="A4085" s="1" t="s">
        <v>608</v>
      </c>
      <c r="B4085" s="1">
        <v>1</v>
      </c>
    </row>
    <row r="4086" spans="1:2" ht="12" customHeight="1" x14ac:dyDescent="0.3">
      <c r="A4086" s="1" t="s">
        <v>3942</v>
      </c>
      <c r="B4086" s="1">
        <v>2</v>
      </c>
    </row>
    <row r="4087" spans="1:2" ht="12" customHeight="1" x14ac:dyDescent="0.3">
      <c r="A4087" s="1" t="s">
        <v>356</v>
      </c>
      <c r="B4087" s="1">
        <v>2</v>
      </c>
    </row>
    <row r="4088" spans="1:2" ht="12" customHeight="1" x14ac:dyDescent="0.3">
      <c r="A4088" s="1" t="s">
        <v>795</v>
      </c>
      <c r="B4088" s="1">
        <v>1</v>
      </c>
    </row>
    <row r="4089" spans="1:2" ht="12" customHeight="1" x14ac:dyDescent="0.3">
      <c r="A4089" s="1" t="s">
        <v>4181</v>
      </c>
      <c r="B4089" s="1">
        <v>2</v>
      </c>
    </row>
    <row r="4090" spans="1:2" ht="12" customHeight="1" x14ac:dyDescent="0.3">
      <c r="A4090" s="1" t="s">
        <v>4585</v>
      </c>
      <c r="B4090" s="1">
        <v>4</v>
      </c>
    </row>
    <row r="4091" spans="1:2" ht="12" customHeight="1" x14ac:dyDescent="0.3">
      <c r="A4091" s="1" t="s">
        <v>4586</v>
      </c>
      <c r="B4091" s="1">
        <v>15</v>
      </c>
    </row>
    <row r="4092" spans="1:2" ht="12" customHeight="1" x14ac:dyDescent="0.3">
      <c r="A4092" s="1" t="s">
        <v>15640</v>
      </c>
      <c r="B4092" s="1">
        <v>23</v>
      </c>
    </row>
    <row r="4093" spans="1:2" ht="12" customHeight="1" x14ac:dyDescent="0.3">
      <c r="A4093" s="1" t="s">
        <v>5659</v>
      </c>
      <c r="B4093" s="1">
        <v>27</v>
      </c>
    </row>
    <row r="4094" spans="1:2" ht="12" customHeight="1" x14ac:dyDescent="0.3">
      <c r="A4094" s="1" t="s">
        <v>3815</v>
      </c>
      <c r="B4094" s="1">
        <v>3</v>
      </c>
    </row>
    <row r="4095" spans="1:2" ht="12" customHeight="1" x14ac:dyDescent="0.3">
      <c r="A4095" s="1" t="s">
        <v>610</v>
      </c>
      <c r="B4095" s="1">
        <v>1</v>
      </c>
    </row>
    <row r="4096" spans="1:2" ht="12" customHeight="1" x14ac:dyDescent="0.3">
      <c r="A4096" s="1" t="s">
        <v>3575</v>
      </c>
      <c r="B4096" s="1">
        <v>36</v>
      </c>
    </row>
    <row r="4097" spans="1:2" ht="12" customHeight="1" x14ac:dyDescent="0.3">
      <c r="A4097" s="1" t="s">
        <v>611</v>
      </c>
      <c r="B4097" s="1">
        <v>2</v>
      </c>
    </row>
    <row r="4098" spans="1:2" ht="12" customHeight="1" x14ac:dyDescent="0.3">
      <c r="A4098" s="1" t="s">
        <v>7097</v>
      </c>
      <c r="B4098" s="1">
        <v>4</v>
      </c>
    </row>
    <row r="4099" spans="1:2" ht="12" customHeight="1" x14ac:dyDescent="0.3">
      <c r="A4099" s="1" t="s">
        <v>3187</v>
      </c>
      <c r="B4099" s="1">
        <v>2</v>
      </c>
    </row>
    <row r="4100" spans="1:2" ht="12" customHeight="1" x14ac:dyDescent="0.3">
      <c r="A4100" s="1" t="s">
        <v>796</v>
      </c>
      <c r="B4100" s="1">
        <v>1</v>
      </c>
    </row>
    <row r="4101" spans="1:2" ht="12" customHeight="1" x14ac:dyDescent="0.3">
      <c r="A4101" s="1" t="s">
        <v>4089</v>
      </c>
      <c r="B4101" s="1">
        <v>5</v>
      </c>
    </row>
    <row r="4102" spans="1:2" ht="12" customHeight="1" x14ac:dyDescent="0.3">
      <c r="A4102" s="1" t="s">
        <v>6916</v>
      </c>
      <c r="B4102" s="1">
        <v>1</v>
      </c>
    </row>
    <row r="4103" spans="1:2" ht="12" customHeight="1" x14ac:dyDescent="0.3">
      <c r="A4103" s="1" t="s">
        <v>935</v>
      </c>
      <c r="B4103" s="1">
        <v>1</v>
      </c>
    </row>
    <row r="4104" spans="1:2" ht="12" customHeight="1" x14ac:dyDescent="0.3">
      <c r="A4104" s="1" t="s">
        <v>7098</v>
      </c>
      <c r="B4104" s="1">
        <v>2</v>
      </c>
    </row>
    <row r="4105" spans="1:2" ht="12" customHeight="1" x14ac:dyDescent="0.3">
      <c r="A4105" s="1" t="s">
        <v>1057</v>
      </c>
      <c r="B4105" s="1">
        <v>5</v>
      </c>
    </row>
    <row r="4106" spans="1:2" ht="12" customHeight="1" x14ac:dyDescent="0.3">
      <c r="A4106" s="1" t="s">
        <v>6620</v>
      </c>
      <c r="B4106" s="1">
        <v>4</v>
      </c>
    </row>
    <row r="4107" spans="1:2" ht="12" customHeight="1" x14ac:dyDescent="0.3">
      <c r="A4107" s="1" t="s">
        <v>11800</v>
      </c>
      <c r="B4107" s="1">
        <v>3</v>
      </c>
    </row>
    <row r="4108" spans="1:2" ht="12" customHeight="1" x14ac:dyDescent="0.3">
      <c r="A4108" s="1" t="s">
        <v>1457</v>
      </c>
      <c r="B4108" s="1">
        <v>2</v>
      </c>
    </row>
    <row r="4109" spans="1:2" ht="12" customHeight="1" x14ac:dyDescent="0.3">
      <c r="A4109" s="1" t="s">
        <v>2074</v>
      </c>
      <c r="B4109" s="1">
        <v>2</v>
      </c>
    </row>
    <row r="4110" spans="1:2" ht="12" customHeight="1" x14ac:dyDescent="0.3">
      <c r="A4110" s="1" t="s">
        <v>936</v>
      </c>
      <c r="B4110" s="1">
        <v>1</v>
      </c>
    </row>
    <row r="4111" spans="1:2" ht="12" customHeight="1" x14ac:dyDescent="0.3">
      <c r="A4111" s="1" t="s">
        <v>2075</v>
      </c>
      <c r="B4111" s="1">
        <v>1</v>
      </c>
    </row>
    <row r="4112" spans="1:2" ht="12" customHeight="1" x14ac:dyDescent="0.3">
      <c r="A4112" s="1" t="s">
        <v>6243</v>
      </c>
      <c r="B4112" s="1">
        <v>52</v>
      </c>
    </row>
    <row r="4113" spans="1:2" ht="12" customHeight="1" x14ac:dyDescent="0.3">
      <c r="A4113" s="1" t="s">
        <v>7017</v>
      </c>
      <c r="B4113" s="1">
        <v>36</v>
      </c>
    </row>
    <row r="4114" spans="1:2" ht="12" customHeight="1" x14ac:dyDescent="0.3">
      <c r="A4114" s="1" t="s">
        <v>3590</v>
      </c>
      <c r="B4114" s="1">
        <v>1</v>
      </c>
    </row>
    <row r="4115" spans="1:2" ht="12" customHeight="1" x14ac:dyDescent="0.3">
      <c r="A4115" s="1" t="s">
        <v>4759</v>
      </c>
      <c r="B4115" s="1">
        <v>1</v>
      </c>
    </row>
    <row r="4116" spans="1:2" ht="12" customHeight="1" x14ac:dyDescent="0.3">
      <c r="A4116" s="1" t="s">
        <v>4733</v>
      </c>
      <c r="B4116" s="1">
        <v>4</v>
      </c>
    </row>
    <row r="4117" spans="1:2" ht="12" customHeight="1" x14ac:dyDescent="0.3">
      <c r="A4117" s="1" t="s">
        <v>4636</v>
      </c>
      <c r="B4117" s="1">
        <v>3</v>
      </c>
    </row>
    <row r="4118" spans="1:2" ht="12" customHeight="1" x14ac:dyDescent="0.3">
      <c r="A4118" s="1" t="s">
        <v>3331</v>
      </c>
      <c r="B4118" s="1">
        <v>20</v>
      </c>
    </row>
    <row r="4119" spans="1:2" ht="12" customHeight="1" x14ac:dyDescent="0.3">
      <c r="A4119" s="1" t="s">
        <v>7505</v>
      </c>
      <c r="B4119" s="1">
        <v>21</v>
      </c>
    </row>
    <row r="4120" spans="1:2" ht="12" customHeight="1" x14ac:dyDescent="0.3">
      <c r="A4120" s="1" t="s">
        <v>4257</v>
      </c>
      <c r="B4120" s="1">
        <v>19</v>
      </c>
    </row>
    <row r="4121" spans="1:2" ht="12" customHeight="1" x14ac:dyDescent="0.3">
      <c r="A4121" s="1" t="s">
        <v>15641</v>
      </c>
      <c r="B4121" s="1">
        <v>5</v>
      </c>
    </row>
    <row r="4122" spans="1:2" ht="12" customHeight="1" x14ac:dyDescent="0.3">
      <c r="A4122" s="1" t="s">
        <v>797</v>
      </c>
      <c r="B4122" s="1">
        <v>1</v>
      </c>
    </row>
    <row r="4123" spans="1:2" ht="12" customHeight="1" x14ac:dyDescent="0.3">
      <c r="A4123" s="1" t="s">
        <v>937</v>
      </c>
      <c r="B4123" s="1">
        <v>1</v>
      </c>
    </row>
    <row r="4124" spans="1:2" ht="12" customHeight="1" x14ac:dyDescent="0.3">
      <c r="A4124" s="1" t="s">
        <v>798</v>
      </c>
      <c r="B4124" s="1">
        <v>1</v>
      </c>
    </row>
    <row r="4125" spans="1:2" ht="12" customHeight="1" x14ac:dyDescent="0.3">
      <c r="A4125" s="1" t="s">
        <v>5512</v>
      </c>
      <c r="B4125" s="1">
        <v>2</v>
      </c>
    </row>
    <row r="4126" spans="1:2" ht="12" customHeight="1" x14ac:dyDescent="0.3">
      <c r="A4126" s="1" t="s">
        <v>1556</v>
      </c>
      <c r="B4126" s="1">
        <v>3</v>
      </c>
    </row>
    <row r="4127" spans="1:2" ht="12" customHeight="1" x14ac:dyDescent="0.3">
      <c r="A4127" s="1" t="s">
        <v>11820</v>
      </c>
      <c r="B4127" s="1">
        <v>2</v>
      </c>
    </row>
    <row r="4128" spans="1:2" ht="12" customHeight="1" x14ac:dyDescent="0.3">
      <c r="A4128" s="1" t="s">
        <v>3332</v>
      </c>
      <c r="B4128" s="1">
        <v>8</v>
      </c>
    </row>
    <row r="4129" spans="1:2" ht="12" customHeight="1" x14ac:dyDescent="0.3">
      <c r="A4129" s="1" t="s">
        <v>7099</v>
      </c>
      <c r="B4129" s="1">
        <v>3</v>
      </c>
    </row>
    <row r="4130" spans="1:2" ht="12" customHeight="1" x14ac:dyDescent="0.3">
      <c r="A4130" s="1" t="s">
        <v>5932</v>
      </c>
      <c r="B4130" s="1">
        <v>1</v>
      </c>
    </row>
    <row r="4131" spans="1:2" ht="12" customHeight="1" x14ac:dyDescent="0.3">
      <c r="A4131" s="1" t="s">
        <v>4292</v>
      </c>
      <c r="B4131" s="1">
        <v>3</v>
      </c>
    </row>
    <row r="4132" spans="1:2" ht="12" customHeight="1" x14ac:dyDescent="0.3">
      <c r="A4132" s="1" t="s">
        <v>7100</v>
      </c>
      <c r="B4132" s="1">
        <v>6</v>
      </c>
    </row>
    <row r="4133" spans="1:2" ht="12" customHeight="1" x14ac:dyDescent="0.3">
      <c r="A4133" s="1" t="s">
        <v>6527</v>
      </c>
      <c r="B4133" s="1">
        <v>9</v>
      </c>
    </row>
    <row r="4134" spans="1:2" ht="12" customHeight="1" x14ac:dyDescent="0.3">
      <c r="A4134" s="1" t="s">
        <v>4435</v>
      </c>
      <c r="B4134" s="1">
        <v>9</v>
      </c>
    </row>
    <row r="4135" spans="1:2" ht="12" customHeight="1" x14ac:dyDescent="0.3">
      <c r="A4135" s="1" t="s">
        <v>938</v>
      </c>
      <c r="B4135" s="1">
        <v>1</v>
      </c>
    </row>
    <row r="4136" spans="1:2" ht="12" customHeight="1" x14ac:dyDescent="0.3">
      <c r="A4136" s="1" t="s">
        <v>939</v>
      </c>
      <c r="B4136" s="1">
        <v>1</v>
      </c>
    </row>
    <row r="4137" spans="1:2" ht="12" customHeight="1" x14ac:dyDescent="0.3">
      <c r="A4137" s="1" t="s">
        <v>15642</v>
      </c>
      <c r="B4137" s="1">
        <v>2</v>
      </c>
    </row>
    <row r="4138" spans="1:2" ht="12" customHeight="1" x14ac:dyDescent="0.3">
      <c r="A4138" s="1" t="s">
        <v>614</v>
      </c>
      <c r="B4138" s="1">
        <v>2</v>
      </c>
    </row>
    <row r="4139" spans="1:2" ht="12" customHeight="1" x14ac:dyDescent="0.3">
      <c r="A4139" s="1" t="s">
        <v>799</v>
      </c>
      <c r="B4139" s="1">
        <v>1</v>
      </c>
    </row>
    <row r="4140" spans="1:2" ht="12" customHeight="1" x14ac:dyDescent="0.3">
      <c r="A4140" s="1" t="s">
        <v>159</v>
      </c>
      <c r="B4140" s="1">
        <v>1</v>
      </c>
    </row>
    <row r="4141" spans="1:2" ht="12" customHeight="1" x14ac:dyDescent="0.3">
      <c r="A4141" s="1" t="s">
        <v>4258</v>
      </c>
      <c r="B4141" s="1">
        <v>10</v>
      </c>
    </row>
    <row r="4142" spans="1:2" ht="12" customHeight="1" x14ac:dyDescent="0.3">
      <c r="A4142" s="1" t="s">
        <v>160</v>
      </c>
      <c r="B4142" s="1">
        <v>1</v>
      </c>
    </row>
    <row r="4143" spans="1:2" ht="12" customHeight="1" x14ac:dyDescent="0.3">
      <c r="A4143" s="1" t="s">
        <v>7175</v>
      </c>
      <c r="B4143" s="1">
        <v>4</v>
      </c>
    </row>
    <row r="4144" spans="1:2" ht="12" customHeight="1" x14ac:dyDescent="0.3">
      <c r="A4144" s="1" t="s">
        <v>3709</v>
      </c>
      <c r="B4144" s="1">
        <v>2</v>
      </c>
    </row>
    <row r="4145" spans="1:2" ht="12" customHeight="1" x14ac:dyDescent="0.3">
      <c r="A4145" s="1" t="s">
        <v>4734</v>
      </c>
      <c r="B4145" s="1">
        <v>2</v>
      </c>
    </row>
    <row r="4146" spans="1:2" ht="12" customHeight="1" x14ac:dyDescent="0.3">
      <c r="A4146" s="1" t="s">
        <v>4822</v>
      </c>
      <c r="B4146" s="1">
        <v>7</v>
      </c>
    </row>
    <row r="4147" spans="1:2" ht="12" customHeight="1" x14ac:dyDescent="0.3">
      <c r="A4147" s="1" t="s">
        <v>161</v>
      </c>
      <c r="B4147" s="1">
        <v>3</v>
      </c>
    </row>
    <row r="4148" spans="1:2" ht="12" customHeight="1" x14ac:dyDescent="0.3">
      <c r="A4148" s="1" t="s">
        <v>2256</v>
      </c>
      <c r="B4148" s="1">
        <v>1</v>
      </c>
    </row>
    <row r="4149" spans="1:2" ht="12" customHeight="1" x14ac:dyDescent="0.3">
      <c r="A4149" s="1" t="s">
        <v>6621</v>
      </c>
      <c r="B4149" s="1">
        <v>20</v>
      </c>
    </row>
    <row r="4150" spans="1:2" ht="12" customHeight="1" x14ac:dyDescent="0.3">
      <c r="A4150" s="1" t="s">
        <v>162</v>
      </c>
      <c r="B4150" s="1">
        <v>5</v>
      </c>
    </row>
    <row r="4151" spans="1:2" ht="12" customHeight="1" x14ac:dyDescent="0.3">
      <c r="A4151" s="1" t="s">
        <v>2643</v>
      </c>
      <c r="B4151" s="1">
        <v>2</v>
      </c>
    </row>
    <row r="4152" spans="1:2" ht="12" customHeight="1" x14ac:dyDescent="0.3">
      <c r="A4152" s="1" t="s">
        <v>615</v>
      </c>
      <c r="B4152" s="1">
        <v>1</v>
      </c>
    </row>
    <row r="4153" spans="1:2" ht="12" customHeight="1" x14ac:dyDescent="0.3">
      <c r="A4153" s="1" t="s">
        <v>6069</v>
      </c>
      <c r="B4153" s="1">
        <v>3</v>
      </c>
    </row>
    <row r="4154" spans="1:2" ht="12" customHeight="1" x14ac:dyDescent="0.3">
      <c r="A4154" s="1" t="s">
        <v>1458</v>
      </c>
      <c r="B4154" s="1">
        <v>4</v>
      </c>
    </row>
    <row r="4155" spans="1:2" ht="12" customHeight="1" x14ac:dyDescent="0.3">
      <c r="A4155" s="1" t="s">
        <v>4760</v>
      </c>
      <c r="B4155" s="1">
        <v>2</v>
      </c>
    </row>
    <row r="4156" spans="1:2" ht="12" customHeight="1" x14ac:dyDescent="0.3">
      <c r="A4156" s="1" t="s">
        <v>5583</v>
      </c>
      <c r="B4156" s="1">
        <v>3</v>
      </c>
    </row>
    <row r="4157" spans="1:2" ht="12" customHeight="1" x14ac:dyDescent="0.3">
      <c r="A4157" s="1" t="s">
        <v>4886</v>
      </c>
      <c r="B4157" s="1">
        <v>1</v>
      </c>
    </row>
    <row r="4158" spans="1:2" ht="12" customHeight="1" x14ac:dyDescent="0.3">
      <c r="A4158" s="1" t="s">
        <v>6735</v>
      </c>
      <c r="B4158" s="1">
        <v>2</v>
      </c>
    </row>
    <row r="4159" spans="1:2" ht="12" customHeight="1" x14ac:dyDescent="0.3">
      <c r="A4159" s="1" t="s">
        <v>5418</v>
      </c>
      <c r="B4159" s="1">
        <v>2</v>
      </c>
    </row>
    <row r="4160" spans="1:2" ht="12" customHeight="1" x14ac:dyDescent="0.3">
      <c r="A4160" s="1" t="s">
        <v>4451</v>
      </c>
      <c r="B4160" s="1">
        <v>12</v>
      </c>
    </row>
    <row r="4161" spans="1:2" ht="12" customHeight="1" x14ac:dyDescent="0.3">
      <c r="A4161" s="1" t="s">
        <v>4499</v>
      </c>
      <c r="B4161" s="1">
        <v>3</v>
      </c>
    </row>
    <row r="4162" spans="1:2" ht="12" customHeight="1" x14ac:dyDescent="0.3">
      <c r="A4162" s="1" t="s">
        <v>4684</v>
      </c>
      <c r="B4162" s="1">
        <v>1</v>
      </c>
    </row>
    <row r="4163" spans="1:2" ht="12" customHeight="1" x14ac:dyDescent="0.3">
      <c r="A4163" s="1" t="s">
        <v>4588</v>
      </c>
      <c r="B4163" s="1">
        <v>1</v>
      </c>
    </row>
    <row r="4164" spans="1:2" ht="12" customHeight="1" x14ac:dyDescent="0.3">
      <c r="A4164" s="1" t="s">
        <v>4980</v>
      </c>
      <c r="B4164" s="1">
        <v>9</v>
      </c>
    </row>
    <row r="4165" spans="1:2" ht="12" customHeight="1" x14ac:dyDescent="0.3">
      <c r="A4165" s="1" t="s">
        <v>2405</v>
      </c>
      <c r="B4165" s="1">
        <v>2</v>
      </c>
    </row>
    <row r="4166" spans="1:2" ht="12" customHeight="1" x14ac:dyDescent="0.3">
      <c r="A4166" s="1" t="s">
        <v>3028</v>
      </c>
      <c r="B4166" s="1">
        <v>3</v>
      </c>
    </row>
    <row r="4167" spans="1:2" ht="12" customHeight="1" x14ac:dyDescent="0.3">
      <c r="A4167" s="1" t="s">
        <v>5836</v>
      </c>
      <c r="B4167" s="1">
        <v>13</v>
      </c>
    </row>
    <row r="4168" spans="1:2" ht="12" customHeight="1" x14ac:dyDescent="0.3">
      <c r="A4168" s="1" t="s">
        <v>4763</v>
      </c>
      <c r="B4168" s="1">
        <v>1</v>
      </c>
    </row>
    <row r="4169" spans="1:2" ht="12" customHeight="1" x14ac:dyDescent="0.3">
      <c r="A4169" s="1" t="s">
        <v>4591</v>
      </c>
      <c r="B4169" s="1">
        <v>2</v>
      </c>
    </row>
    <row r="4170" spans="1:2" ht="12" customHeight="1" x14ac:dyDescent="0.3">
      <c r="A4170" s="1" t="s">
        <v>2076</v>
      </c>
      <c r="B4170" s="1">
        <v>2</v>
      </c>
    </row>
    <row r="4171" spans="1:2" ht="12" customHeight="1" x14ac:dyDescent="0.3">
      <c r="A4171" s="1" t="s">
        <v>2573</v>
      </c>
      <c r="B4171" s="1">
        <v>3</v>
      </c>
    </row>
    <row r="4172" spans="1:2" ht="12" customHeight="1" x14ac:dyDescent="0.3">
      <c r="A4172" s="1" t="s">
        <v>4593</v>
      </c>
      <c r="B4172" s="1">
        <v>2</v>
      </c>
    </row>
    <row r="4173" spans="1:2" ht="12" customHeight="1" x14ac:dyDescent="0.3">
      <c r="A4173" s="1" t="s">
        <v>4984</v>
      </c>
      <c r="B4173" s="1">
        <v>7</v>
      </c>
    </row>
    <row r="4174" spans="1:2" ht="12" customHeight="1" x14ac:dyDescent="0.3">
      <c r="A4174" s="1" t="s">
        <v>4768</v>
      </c>
      <c r="B4174" s="1">
        <v>1</v>
      </c>
    </row>
    <row r="4175" spans="1:2" ht="12" customHeight="1" x14ac:dyDescent="0.3">
      <c r="A4175" s="1" t="s">
        <v>4639</v>
      </c>
      <c r="B4175" s="1">
        <v>3</v>
      </c>
    </row>
    <row r="4176" spans="1:2" ht="12" customHeight="1" x14ac:dyDescent="0.3">
      <c r="A4176" s="1" t="s">
        <v>4824</v>
      </c>
      <c r="B4176" s="1">
        <v>2</v>
      </c>
    </row>
    <row r="4177" spans="1:2" ht="12" customHeight="1" x14ac:dyDescent="0.3">
      <c r="A4177" s="1" t="s">
        <v>5056</v>
      </c>
      <c r="B4177" s="1">
        <v>7</v>
      </c>
    </row>
    <row r="4178" spans="1:2" ht="12" customHeight="1" x14ac:dyDescent="0.3">
      <c r="A4178" s="1" t="s">
        <v>6074</v>
      </c>
      <c r="B4178" s="1">
        <v>2</v>
      </c>
    </row>
    <row r="4179" spans="1:2" ht="12" customHeight="1" x14ac:dyDescent="0.3">
      <c r="A4179" s="1" t="s">
        <v>5118</v>
      </c>
      <c r="B4179" s="1">
        <v>14</v>
      </c>
    </row>
    <row r="4180" spans="1:2" ht="12" customHeight="1" x14ac:dyDescent="0.3">
      <c r="A4180" s="1" t="s">
        <v>4890</v>
      </c>
      <c r="B4180" s="1">
        <v>1</v>
      </c>
    </row>
    <row r="4181" spans="1:2" ht="12" customHeight="1" x14ac:dyDescent="0.3">
      <c r="A4181" s="1" t="s">
        <v>4688</v>
      </c>
      <c r="B4181" s="1">
        <v>7</v>
      </c>
    </row>
    <row r="4182" spans="1:2" ht="12" customHeight="1" x14ac:dyDescent="0.3">
      <c r="A4182" s="1" t="s">
        <v>4689</v>
      </c>
      <c r="B4182" s="1">
        <v>1</v>
      </c>
    </row>
    <row r="4183" spans="1:2" ht="12" customHeight="1" x14ac:dyDescent="0.3">
      <c r="A4183" s="1" t="s">
        <v>4770</v>
      </c>
      <c r="B4183" s="1">
        <v>2</v>
      </c>
    </row>
    <row r="4184" spans="1:2" ht="12" customHeight="1" x14ac:dyDescent="0.3">
      <c r="A4184" s="1" t="s">
        <v>4091</v>
      </c>
      <c r="B4184" s="1">
        <v>11</v>
      </c>
    </row>
    <row r="4185" spans="1:2" ht="12" customHeight="1" x14ac:dyDescent="0.3">
      <c r="A4185" s="1" t="s">
        <v>4388</v>
      </c>
      <c r="B4185" s="1">
        <v>8</v>
      </c>
    </row>
    <row r="4186" spans="1:2" ht="12" customHeight="1" x14ac:dyDescent="0.3">
      <c r="A4186" s="1" t="s">
        <v>4640</v>
      </c>
      <c r="B4186" s="1">
        <v>6</v>
      </c>
    </row>
    <row r="4187" spans="1:2" ht="12" customHeight="1" x14ac:dyDescent="0.3">
      <c r="A4187" s="1" t="s">
        <v>4502</v>
      </c>
      <c r="B4187" s="1">
        <v>3</v>
      </c>
    </row>
    <row r="4188" spans="1:2" ht="12" customHeight="1" x14ac:dyDescent="0.3">
      <c r="A4188" s="1" t="s">
        <v>6189</v>
      </c>
      <c r="B4188" s="1">
        <v>17</v>
      </c>
    </row>
    <row r="4189" spans="1:2" ht="12" customHeight="1" x14ac:dyDescent="0.3">
      <c r="A4189" s="1" t="s">
        <v>4771</v>
      </c>
      <c r="B4189" s="1">
        <v>6</v>
      </c>
    </row>
    <row r="4190" spans="1:2" ht="12" customHeight="1" x14ac:dyDescent="0.3">
      <c r="A4190" s="1" t="s">
        <v>4772</v>
      </c>
      <c r="B4190" s="1">
        <v>1</v>
      </c>
    </row>
    <row r="4191" spans="1:2" ht="12" customHeight="1" x14ac:dyDescent="0.3">
      <c r="A4191" s="1" t="s">
        <v>4773</v>
      </c>
      <c r="B4191" s="1">
        <v>1</v>
      </c>
    </row>
    <row r="4192" spans="1:2" ht="12" customHeight="1" x14ac:dyDescent="0.3">
      <c r="A4192" s="1" t="s">
        <v>2257</v>
      </c>
      <c r="B4192" s="1">
        <v>2</v>
      </c>
    </row>
    <row r="4193" spans="1:2" ht="12" customHeight="1" x14ac:dyDescent="0.3">
      <c r="A4193" s="1" t="s">
        <v>5344</v>
      </c>
      <c r="B4193" s="1">
        <v>2</v>
      </c>
    </row>
    <row r="4194" spans="1:2" ht="12" customHeight="1" x14ac:dyDescent="0.3">
      <c r="A4194" s="1" t="s">
        <v>6825</v>
      </c>
      <c r="B4194" s="1">
        <v>10</v>
      </c>
    </row>
    <row r="4195" spans="1:2" ht="12" customHeight="1" x14ac:dyDescent="0.3">
      <c r="A4195" s="1" t="s">
        <v>5376</v>
      </c>
      <c r="B4195" s="1">
        <v>1</v>
      </c>
    </row>
    <row r="4196" spans="1:2" ht="12" customHeight="1" x14ac:dyDescent="0.3">
      <c r="A4196" s="1" t="s">
        <v>3025</v>
      </c>
      <c r="B4196" s="1">
        <v>6</v>
      </c>
    </row>
    <row r="4197" spans="1:2" ht="12" customHeight="1" x14ac:dyDescent="0.3">
      <c r="A4197" s="1" t="s">
        <v>3188</v>
      </c>
      <c r="B4197" s="1">
        <v>28</v>
      </c>
    </row>
    <row r="4198" spans="1:2" ht="12" customHeight="1" x14ac:dyDescent="0.3">
      <c r="A4198" s="1" t="s">
        <v>3816</v>
      </c>
      <c r="B4198" s="1">
        <v>1</v>
      </c>
    </row>
    <row r="4199" spans="1:2" ht="12" customHeight="1" x14ac:dyDescent="0.3">
      <c r="A4199" s="1" t="s">
        <v>4887</v>
      </c>
      <c r="B4199" s="1">
        <v>2</v>
      </c>
    </row>
    <row r="4200" spans="1:2" ht="12" customHeight="1" x14ac:dyDescent="0.3">
      <c r="A4200" s="1" t="s">
        <v>4587</v>
      </c>
      <c r="B4200" s="1">
        <v>3</v>
      </c>
    </row>
    <row r="4201" spans="1:2" ht="12" customHeight="1" x14ac:dyDescent="0.3">
      <c r="A4201" s="1" t="s">
        <v>5933</v>
      </c>
      <c r="B4201" s="1">
        <v>4</v>
      </c>
    </row>
    <row r="4202" spans="1:2" ht="12" customHeight="1" x14ac:dyDescent="0.3">
      <c r="A4202" s="1" t="s">
        <v>2258</v>
      </c>
      <c r="B4202" s="1">
        <v>1</v>
      </c>
    </row>
    <row r="4203" spans="1:2" ht="12" customHeight="1" x14ac:dyDescent="0.3">
      <c r="A4203" s="1" t="s">
        <v>4236</v>
      </c>
      <c r="B4203" s="1">
        <v>4</v>
      </c>
    </row>
    <row r="4204" spans="1:2" ht="12" customHeight="1" x14ac:dyDescent="0.3">
      <c r="A4204" s="1" t="s">
        <v>4637</v>
      </c>
      <c r="B4204" s="1">
        <v>2</v>
      </c>
    </row>
    <row r="4205" spans="1:2" ht="12" customHeight="1" x14ac:dyDescent="0.3">
      <c r="A4205" s="1" t="s">
        <v>4683</v>
      </c>
      <c r="B4205" s="1">
        <v>7</v>
      </c>
    </row>
    <row r="4206" spans="1:2" ht="12" customHeight="1" x14ac:dyDescent="0.3">
      <c r="A4206" s="1" t="s">
        <v>940</v>
      </c>
      <c r="B4206" s="1">
        <v>1</v>
      </c>
    </row>
    <row r="4207" spans="1:2" ht="12" customHeight="1" x14ac:dyDescent="0.3">
      <c r="A4207" s="1" t="s">
        <v>4546</v>
      </c>
      <c r="B4207" s="1">
        <v>7</v>
      </c>
    </row>
    <row r="4208" spans="1:2" ht="12" customHeight="1" x14ac:dyDescent="0.3">
      <c r="A4208" s="1" t="s">
        <v>4344</v>
      </c>
      <c r="B4208" s="1">
        <v>3</v>
      </c>
    </row>
    <row r="4209" spans="1:2" ht="12" customHeight="1" x14ac:dyDescent="0.3">
      <c r="A4209" s="1" t="s">
        <v>4259</v>
      </c>
      <c r="B4209" s="1">
        <v>19</v>
      </c>
    </row>
    <row r="4210" spans="1:2" ht="12" customHeight="1" x14ac:dyDescent="0.3">
      <c r="A4210" s="1" t="s">
        <v>2925</v>
      </c>
      <c r="B4210" s="1">
        <v>4</v>
      </c>
    </row>
    <row r="4211" spans="1:2" ht="12" customHeight="1" x14ac:dyDescent="0.3">
      <c r="A4211" s="1" t="s">
        <v>4547</v>
      </c>
      <c r="B4211" s="1">
        <v>3</v>
      </c>
    </row>
    <row r="4212" spans="1:2" ht="12" customHeight="1" x14ac:dyDescent="0.3">
      <c r="A4212" s="1" t="s">
        <v>3988</v>
      </c>
      <c r="B4212" s="1">
        <v>8</v>
      </c>
    </row>
    <row r="4213" spans="1:2" ht="12" customHeight="1" x14ac:dyDescent="0.3">
      <c r="A4213" s="1" t="s">
        <v>3026</v>
      </c>
      <c r="B4213" s="1">
        <v>19</v>
      </c>
    </row>
    <row r="4214" spans="1:2" ht="12" customHeight="1" x14ac:dyDescent="0.3">
      <c r="A4214" s="1" t="s">
        <v>3027</v>
      </c>
      <c r="B4214" s="1">
        <v>4</v>
      </c>
    </row>
    <row r="4215" spans="1:2" ht="12" customHeight="1" x14ac:dyDescent="0.3">
      <c r="A4215" s="1" t="s">
        <v>941</v>
      </c>
      <c r="B4215" s="1">
        <v>2</v>
      </c>
    </row>
    <row r="4216" spans="1:2" ht="12" customHeight="1" x14ac:dyDescent="0.3">
      <c r="A4216" s="1" t="s">
        <v>800</v>
      </c>
      <c r="B4216" s="1">
        <v>2</v>
      </c>
    </row>
    <row r="4217" spans="1:2" ht="12" customHeight="1" x14ac:dyDescent="0.3">
      <c r="A4217" s="1" t="s">
        <v>3943</v>
      </c>
      <c r="B4217" s="1">
        <v>10</v>
      </c>
    </row>
    <row r="4218" spans="1:2" ht="12" customHeight="1" x14ac:dyDescent="0.3">
      <c r="A4218" s="1" t="s">
        <v>5513</v>
      </c>
      <c r="B4218" s="1">
        <v>2</v>
      </c>
    </row>
    <row r="4219" spans="1:2" ht="12" customHeight="1" x14ac:dyDescent="0.3">
      <c r="A4219" s="1" t="s">
        <v>4589</v>
      </c>
      <c r="B4219" s="1">
        <v>1</v>
      </c>
    </row>
    <row r="4220" spans="1:2" ht="12" customHeight="1" x14ac:dyDescent="0.3">
      <c r="A4220" s="1" t="s">
        <v>6070</v>
      </c>
      <c r="B4220" s="1">
        <v>6</v>
      </c>
    </row>
    <row r="4221" spans="1:2" ht="12" customHeight="1" x14ac:dyDescent="0.3">
      <c r="A4221" s="1" t="s">
        <v>6071</v>
      </c>
      <c r="B4221" s="1">
        <v>10</v>
      </c>
    </row>
    <row r="4222" spans="1:2" ht="12" customHeight="1" x14ac:dyDescent="0.3">
      <c r="A4222" s="1" t="s">
        <v>6072</v>
      </c>
      <c r="B4222" s="1">
        <v>10</v>
      </c>
    </row>
    <row r="4223" spans="1:2" ht="12" customHeight="1" x14ac:dyDescent="0.3">
      <c r="A4223" s="1" t="s">
        <v>4685</v>
      </c>
      <c r="B4223" s="1">
        <v>5</v>
      </c>
    </row>
    <row r="4224" spans="1:2" ht="12" customHeight="1" x14ac:dyDescent="0.3">
      <c r="A4224" s="1" t="s">
        <v>1141</v>
      </c>
      <c r="B4224" s="1">
        <v>2</v>
      </c>
    </row>
    <row r="4225" spans="1:2" ht="12" customHeight="1" x14ac:dyDescent="0.3">
      <c r="A4225" s="1" t="s">
        <v>4030</v>
      </c>
      <c r="B4225" s="1">
        <v>2</v>
      </c>
    </row>
    <row r="4226" spans="1:2" ht="12" customHeight="1" x14ac:dyDescent="0.3">
      <c r="A4226" s="1" t="s">
        <v>4735</v>
      </c>
      <c r="B4226" s="1">
        <v>1</v>
      </c>
    </row>
    <row r="4227" spans="1:2" ht="12" customHeight="1" x14ac:dyDescent="0.3">
      <c r="A4227" s="1" t="s">
        <v>7205</v>
      </c>
      <c r="B4227" s="1">
        <v>3</v>
      </c>
    </row>
    <row r="4228" spans="1:2" ht="12" customHeight="1" x14ac:dyDescent="0.3">
      <c r="A4228" s="1" t="s">
        <v>5934</v>
      </c>
      <c r="B4228" s="1">
        <v>5</v>
      </c>
    </row>
    <row r="4229" spans="1:2" ht="12" customHeight="1" x14ac:dyDescent="0.3">
      <c r="A4229" s="1" t="s">
        <v>4500</v>
      </c>
      <c r="B4229" s="1">
        <v>6</v>
      </c>
    </row>
    <row r="4230" spans="1:2" ht="12" customHeight="1" x14ac:dyDescent="0.3">
      <c r="A4230" s="1" t="s">
        <v>4761</v>
      </c>
      <c r="B4230" s="1">
        <v>1</v>
      </c>
    </row>
    <row r="4231" spans="1:2" ht="12" customHeight="1" x14ac:dyDescent="0.3">
      <c r="A4231" s="1" t="s">
        <v>5753</v>
      </c>
      <c r="B4231" s="1">
        <v>2</v>
      </c>
    </row>
    <row r="4232" spans="1:2" ht="12" customHeight="1" x14ac:dyDescent="0.3">
      <c r="A4232" s="1" t="s">
        <v>5514</v>
      </c>
      <c r="B4232" s="1">
        <v>2</v>
      </c>
    </row>
    <row r="4233" spans="1:2" ht="12" customHeight="1" x14ac:dyDescent="0.3">
      <c r="A4233" s="1" t="s">
        <v>4686</v>
      </c>
      <c r="B4233" s="1">
        <v>4</v>
      </c>
    </row>
    <row r="4234" spans="1:2" ht="12" customHeight="1" x14ac:dyDescent="0.3">
      <c r="A4234" s="1" t="s">
        <v>4590</v>
      </c>
      <c r="B4234" s="1">
        <v>3</v>
      </c>
    </row>
    <row r="4235" spans="1:2" ht="12" customHeight="1" x14ac:dyDescent="0.3">
      <c r="A4235" s="1" t="s">
        <v>5419</v>
      </c>
      <c r="B4235" s="1">
        <v>1</v>
      </c>
    </row>
    <row r="4236" spans="1:2" ht="12" customHeight="1" x14ac:dyDescent="0.3">
      <c r="A4236" s="1" t="s">
        <v>4823</v>
      </c>
      <c r="B4236" s="1">
        <v>14</v>
      </c>
    </row>
    <row r="4237" spans="1:2" ht="12" customHeight="1" x14ac:dyDescent="0.3">
      <c r="A4237" s="1" t="s">
        <v>5301</v>
      </c>
      <c r="B4237" s="1">
        <v>2</v>
      </c>
    </row>
    <row r="4238" spans="1:2" ht="12" customHeight="1" x14ac:dyDescent="0.3">
      <c r="A4238" s="1" t="s">
        <v>4182</v>
      </c>
      <c r="B4238" s="1">
        <v>2</v>
      </c>
    </row>
    <row r="4239" spans="1:2" ht="12" customHeight="1" x14ac:dyDescent="0.3">
      <c r="A4239" s="1" t="s">
        <v>4736</v>
      </c>
      <c r="B4239" s="1">
        <v>3</v>
      </c>
    </row>
    <row r="4240" spans="1:2" ht="12" customHeight="1" x14ac:dyDescent="0.3">
      <c r="A4240" s="1" t="s">
        <v>4031</v>
      </c>
      <c r="B4240" s="1">
        <v>4</v>
      </c>
    </row>
    <row r="4241" spans="1:2" ht="12" customHeight="1" x14ac:dyDescent="0.3">
      <c r="A4241" s="1" t="s">
        <v>4981</v>
      </c>
      <c r="B4241" s="1">
        <v>2</v>
      </c>
    </row>
    <row r="4242" spans="1:2" ht="12" customHeight="1" x14ac:dyDescent="0.3">
      <c r="A4242" s="1" t="s">
        <v>6073</v>
      </c>
      <c r="B4242" s="1">
        <v>1</v>
      </c>
    </row>
    <row r="4243" spans="1:2" ht="12" customHeight="1" x14ac:dyDescent="0.3">
      <c r="A4243" s="1" t="s">
        <v>2926</v>
      </c>
      <c r="B4243" s="1">
        <v>6</v>
      </c>
    </row>
    <row r="4244" spans="1:2" ht="12" customHeight="1" x14ac:dyDescent="0.3">
      <c r="A4244" s="1" t="s">
        <v>5935</v>
      </c>
      <c r="B4244" s="1">
        <v>8</v>
      </c>
    </row>
    <row r="4245" spans="1:2" ht="12" customHeight="1" x14ac:dyDescent="0.3">
      <c r="A4245" s="1" t="s">
        <v>4762</v>
      </c>
      <c r="B4245" s="1">
        <v>2</v>
      </c>
    </row>
    <row r="4246" spans="1:2" ht="12" customHeight="1" x14ac:dyDescent="0.3">
      <c r="A4246" s="1" t="s">
        <v>4548</v>
      </c>
      <c r="B4246" s="1">
        <v>2</v>
      </c>
    </row>
    <row r="4247" spans="1:2" ht="12" customHeight="1" x14ac:dyDescent="0.3">
      <c r="A4247" s="1" t="s">
        <v>5936</v>
      </c>
      <c r="B4247" s="1">
        <v>3</v>
      </c>
    </row>
    <row r="4248" spans="1:2" ht="12" customHeight="1" x14ac:dyDescent="0.3">
      <c r="A4248" s="1" t="s">
        <v>5937</v>
      </c>
      <c r="B4248" s="1">
        <v>2</v>
      </c>
    </row>
    <row r="4249" spans="1:2" ht="12" customHeight="1" x14ac:dyDescent="0.3">
      <c r="A4249" s="1" t="s">
        <v>4549</v>
      </c>
      <c r="B4249" s="1">
        <v>3</v>
      </c>
    </row>
    <row r="4250" spans="1:2" ht="12" customHeight="1" x14ac:dyDescent="0.3">
      <c r="A4250" s="1" t="s">
        <v>3029</v>
      </c>
      <c r="B4250" s="1">
        <v>3</v>
      </c>
    </row>
    <row r="4251" spans="1:2" ht="12" customHeight="1" x14ac:dyDescent="0.3">
      <c r="A4251" s="1" t="s">
        <v>3030</v>
      </c>
      <c r="B4251" s="1">
        <v>2</v>
      </c>
    </row>
    <row r="4252" spans="1:2" ht="12" customHeight="1" x14ac:dyDescent="0.3">
      <c r="A4252" s="1" t="s">
        <v>4737</v>
      </c>
      <c r="B4252" s="1">
        <v>2</v>
      </c>
    </row>
    <row r="4253" spans="1:2" ht="12" customHeight="1" x14ac:dyDescent="0.3">
      <c r="A4253" s="1" t="s">
        <v>942</v>
      </c>
      <c r="B4253" s="1">
        <v>1</v>
      </c>
    </row>
    <row r="4254" spans="1:2" ht="12" customHeight="1" x14ac:dyDescent="0.3">
      <c r="A4254" s="1" t="s">
        <v>6622</v>
      </c>
      <c r="B4254" s="1">
        <v>2</v>
      </c>
    </row>
    <row r="4255" spans="1:2" ht="12" customHeight="1" x14ac:dyDescent="0.3">
      <c r="A4255" s="1" t="s">
        <v>4764</v>
      </c>
      <c r="B4255" s="1">
        <v>7</v>
      </c>
    </row>
    <row r="4256" spans="1:2" ht="12" customHeight="1" x14ac:dyDescent="0.3">
      <c r="A4256" s="1" t="s">
        <v>4765</v>
      </c>
      <c r="B4256" s="1">
        <v>13</v>
      </c>
    </row>
    <row r="4257" spans="1:2" ht="12" customHeight="1" x14ac:dyDescent="0.3">
      <c r="A4257" s="1" t="s">
        <v>4183</v>
      </c>
      <c r="B4257" s="1">
        <v>1</v>
      </c>
    </row>
    <row r="4258" spans="1:2" ht="12" customHeight="1" x14ac:dyDescent="0.3">
      <c r="A4258" s="1" t="s">
        <v>1331</v>
      </c>
      <c r="B4258" s="1">
        <v>2</v>
      </c>
    </row>
    <row r="4259" spans="1:2" ht="12" customHeight="1" x14ac:dyDescent="0.3">
      <c r="A4259" s="1" t="s">
        <v>801</v>
      </c>
      <c r="B4259" s="1">
        <v>3</v>
      </c>
    </row>
    <row r="4260" spans="1:2" ht="12" customHeight="1" x14ac:dyDescent="0.3">
      <c r="A4260" s="1" t="s">
        <v>3678</v>
      </c>
      <c r="B4260" s="1">
        <v>1</v>
      </c>
    </row>
    <row r="4261" spans="1:2" ht="12" customHeight="1" x14ac:dyDescent="0.3">
      <c r="A4261" s="1" t="s">
        <v>3333</v>
      </c>
      <c r="B4261" s="1">
        <v>10</v>
      </c>
    </row>
    <row r="4262" spans="1:2" ht="12" customHeight="1" x14ac:dyDescent="0.3">
      <c r="A4262" s="1" t="s">
        <v>6275</v>
      </c>
      <c r="B4262" s="1">
        <v>5</v>
      </c>
    </row>
    <row r="4263" spans="1:2" ht="12" customHeight="1" x14ac:dyDescent="0.3">
      <c r="A4263" s="1" t="s">
        <v>4592</v>
      </c>
      <c r="B4263" s="1">
        <v>6</v>
      </c>
    </row>
    <row r="4264" spans="1:2" ht="12" customHeight="1" x14ac:dyDescent="0.3">
      <c r="A4264" s="1" t="s">
        <v>4982</v>
      </c>
      <c r="B4264" s="1">
        <v>2</v>
      </c>
    </row>
    <row r="4265" spans="1:2" ht="12" customHeight="1" x14ac:dyDescent="0.3">
      <c r="A4265" s="1" t="s">
        <v>5420</v>
      </c>
      <c r="B4265" s="1">
        <v>1</v>
      </c>
    </row>
    <row r="4266" spans="1:2" ht="12" customHeight="1" x14ac:dyDescent="0.3">
      <c r="A4266" s="1" t="s">
        <v>4766</v>
      </c>
      <c r="B4266" s="1">
        <v>1</v>
      </c>
    </row>
    <row r="4267" spans="1:2" ht="12" customHeight="1" x14ac:dyDescent="0.3">
      <c r="A4267" s="1" t="s">
        <v>6188</v>
      </c>
      <c r="B4267" s="1">
        <v>3</v>
      </c>
    </row>
    <row r="4268" spans="1:2" ht="12" customHeight="1" x14ac:dyDescent="0.3">
      <c r="A4268" s="1" t="s">
        <v>4501</v>
      </c>
      <c r="B4268" s="1">
        <v>1</v>
      </c>
    </row>
    <row r="4269" spans="1:2" ht="12" customHeight="1" x14ac:dyDescent="0.3">
      <c r="A4269" s="1" t="s">
        <v>4550</v>
      </c>
      <c r="B4269" s="1">
        <v>3</v>
      </c>
    </row>
    <row r="4270" spans="1:2" ht="12" customHeight="1" x14ac:dyDescent="0.3">
      <c r="A4270" s="1" t="s">
        <v>7364</v>
      </c>
      <c r="B4270" s="1">
        <v>1</v>
      </c>
    </row>
    <row r="4271" spans="1:2" ht="12" customHeight="1" x14ac:dyDescent="0.3">
      <c r="A4271" s="1" t="s">
        <v>4888</v>
      </c>
      <c r="B4271" s="1">
        <v>2</v>
      </c>
    </row>
    <row r="4272" spans="1:2" ht="12" customHeight="1" x14ac:dyDescent="0.3">
      <c r="A4272" s="1" t="s">
        <v>7018</v>
      </c>
      <c r="B4272" s="1">
        <v>5</v>
      </c>
    </row>
    <row r="4273" spans="1:2" ht="12" customHeight="1" x14ac:dyDescent="0.3">
      <c r="A4273" s="1" t="s">
        <v>4983</v>
      </c>
      <c r="B4273" s="1">
        <v>4</v>
      </c>
    </row>
    <row r="4274" spans="1:2" ht="12" customHeight="1" x14ac:dyDescent="0.3">
      <c r="A4274" s="1" t="s">
        <v>5938</v>
      </c>
      <c r="B4274" s="1">
        <v>7</v>
      </c>
    </row>
    <row r="4275" spans="1:2" ht="12" customHeight="1" x14ac:dyDescent="0.3">
      <c r="A4275" s="1" t="s">
        <v>1855</v>
      </c>
      <c r="B4275" s="1">
        <v>2</v>
      </c>
    </row>
    <row r="4276" spans="1:2" ht="12" customHeight="1" x14ac:dyDescent="0.3">
      <c r="A4276" s="1" t="s">
        <v>5515</v>
      </c>
      <c r="B4276" s="1">
        <v>1</v>
      </c>
    </row>
    <row r="4277" spans="1:2" ht="12" customHeight="1" x14ac:dyDescent="0.3">
      <c r="A4277" s="1" t="s">
        <v>4767</v>
      </c>
      <c r="B4277" s="1">
        <v>1</v>
      </c>
    </row>
    <row r="4278" spans="1:2" ht="12" customHeight="1" x14ac:dyDescent="0.3">
      <c r="A4278" s="1" t="s">
        <v>616</v>
      </c>
      <c r="B4278" s="1">
        <v>1</v>
      </c>
    </row>
    <row r="4279" spans="1:2" ht="12" customHeight="1" x14ac:dyDescent="0.3">
      <c r="A4279" s="1" t="s">
        <v>4293</v>
      </c>
      <c r="B4279" s="1">
        <v>12</v>
      </c>
    </row>
    <row r="4280" spans="1:2" ht="12" customHeight="1" x14ac:dyDescent="0.3">
      <c r="A4280" s="1" t="s">
        <v>4687</v>
      </c>
      <c r="B4280" s="1">
        <v>3</v>
      </c>
    </row>
    <row r="4281" spans="1:2" ht="12" customHeight="1" x14ac:dyDescent="0.3">
      <c r="A4281" s="1" t="s">
        <v>7019</v>
      </c>
      <c r="B4281" s="1">
        <v>4</v>
      </c>
    </row>
    <row r="4282" spans="1:2" ht="12" customHeight="1" x14ac:dyDescent="0.3">
      <c r="A4282" s="1" t="s">
        <v>802</v>
      </c>
      <c r="B4282" s="1">
        <v>1</v>
      </c>
    </row>
    <row r="4283" spans="1:2" ht="12" customHeight="1" x14ac:dyDescent="0.3">
      <c r="A4283" s="1" t="s">
        <v>617</v>
      </c>
      <c r="B4283" s="1">
        <v>1</v>
      </c>
    </row>
    <row r="4284" spans="1:2" ht="12" customHeight="1" x14ac:dyDescent="0.3">
      <c r="A4284" s="1" t="s">
        <v>5939</v>
      </c>
      <c r="B4284" s="1">
        <v>3</v>
      </c>
    </row>
    <row r="4285" spans="1:2" ht="12" customHeight="1" x14ac:dyDescent="0.3">
      <c r="A4285" s="1" t="s">
        <v>4638</v>
      </c>
      <c r="B4285" s="1">
        <v>9</v>
      </c>
    </row>
    <row r="4286" spans="1:2" ht="12" customHeight="1" x14ac:dyDescent="0.3">
      <c r="A4286" s="1" t="s">
        <v>943</v>
      </c>
      <c r="B4286" s="1">
        <v>1</v>
      </c>
    </row>
    <row r="4287" spans="1:2" ht="12" customHeight="1" x14ac:dyDescent="0.3">
      <c r="A4287" s="1" t="s">
        <v>6276</v>
      </c>
      <c r="B4287" s="1">
        <v>4</v>
      </c>
    </row>
    <row r="4288" spans="1:2" ht="12" customHeight="1" x14ac:dyDescent="0.3">
      <c r="A4288" s="1" t="s">
        <v>1459</v>
      </c>
      <c r="B4288" s="1">
        <v>1</v>
      </c>
    </row>
    <row r="4289" spans="1:2" ht="12" customHeight="1" x14ac:dyDescent="0.3">
      <c r="A4289" s="1" t="s">
        <v>4386</v>
      </c>
      <c r="B4289" s="1">
        <v>1</v>
      </c>
    </row>
    <row r="4290" spans="1:2" ht="12" customHeight="1" x14ac:dyDescent="0.3">
      <c r="A4290" s="1" t="s">
        <v>5940</v>
      </c>
      <c r="B4290" s="1">
        <v>6</v>
      </c>
    </row>
    <row r="4291" spans="1:2" ht="12" customHeight="1" x14ac:dyDescent="0.3">
      <c r="A4291" s="1" t="s">
        <v>6462</v>
      </c>
      <c r="B4291" s="1">
        <v>2</v>
      </c>
    </row>
    <row r="4292" spans="1:2" ht="12" customHeight="1" x14ac:dyDescent="0.3">
      <c r="A4292" s="1" t="s">
        <v>5516</v>
      </c>
      <c r="B4292" s="1">
        <v>1</v>
      </c>
    </row>
    <row r="4293" spans="1:2" ht="12" customHeight="1" x14ac:dyDescent="0.3">
      <c r="A4293" s="1" t="s">
        <v>4738</v>
      </c>
      <c r="B4293" s="1">
        <v>1</v>
      </c>
    </row>
    <row r="4294" spans="1:2" ht="12" customHeight="1" x14ac:dyDescent="0.3">
      <c r="A4294" s="1" t="s">
        <v>4466</v>
      </c>
      <c r="B4294" s="1">
        <v>17</v>
      </c>
    </row>
    <row r="4295" spans="1:2" ht="12" customHeight="1" x14ac:dyDescent="0.3">
      <c r="A4295" s="1" t="s">
        <v>6463</v>
      </c>
      <c r="B4295" s="1">
        <v>2</v>
      </c>
    </row>
    <row r="4296" spans="1:2" ht="12" customHeight="1" x14ac:dyDescent="0.3">
      <c r="A4296" s="1" t="s">
        <v>3488</v>
      </c>
      <c r="B4296" s="1">
        <v>1</v>
      </c>
    </row>
    <row r="4297" spans="1:2" ht="12" customHeight="1" x14ac:dyDescent="0.3">
      <c r="A4297" s="1" t="s">
        <v>5517</v>
      </c>
      <c r="B4297" s="1">
        <v>8</v>
      </c>
    </row>
    <row r="4298" spans="1:2" ht="12" customHeight="1" x14ac:dyDescent="0.3">
      <c r="A4298" s="1" t="s">
        <v>4889</v>
      </c>
      <c r="B4298" s="1">
        <v>1</v>
      </c>
    </row>
    <row r="4299" spans="1:2" ht="12" customHeight="1" x14ac:dyDescent="0.3">
      <c r="A4299" s="1" t="s">
        <v>5584</v>
      </c>
      <c r="B4299" s="1">
        <v>1</v>
      </c>
    </row>
    <row r="4300" spans="1:2" ht="12" customHeight="1" x14ac:dyDescent="0.3">
      <c r="A4300" s="1" t="s">
        <v>5421</v>
      </c>
      <c r="B4300" s="1">
        <v>2</v>
      </c>
    </row>
    <row r="4301" spans="1:2" ht="12" customHeight="1" x14ac:dyDescent="0.3">
      <c r="A4301" s="1" t="s">
        <v>5422</v>
      </c>
      <c r="B4301" s="1">
        <v>3</v>
      </c>
    </row>
    <row r="4302" spans="1:2" ht="12" customHeight="1" x14ac:dyDescent="0.3">
      <c r="A4302" s="1" t="s">
        <v>6736</v>
      </c>
      <c r="B4302" s="1">
        <v>6</v>
      </c>
    </row>
    <row r="4303" spans="1:2" ht="12" customHeight="1" x14ac:dyDescent="0.3">
      <c r="A4303" s="1" t="s">
        <v>6277</v>
      </c>
      <c r="B4303" s="1">
        <v>2</v>
      </c>
    </row>
    <row r="4304" spans="1:2" ht="12" customHeight="1" x14ac:dyDescent="0.3">
      <c r="A4304" s="1" t="s">
        <v>4739</v>
      </c>
      <c r="B4304" s="1">
        <v>10</v>
      </c>
    </row>
    <row r="4305" spans="1:2" ht="12" customHeight="1" x14ac:dyDescent="0.3">
      <c r="A4305" s="1" t="s">
        <v>4414</v>
      </c>
      <c r="B4305" s="1">
        <v>17</v>
      </c>
    </row>
    <row r="4306" spans="1:2" ht="12" customHeight="1" x14ac:dyDescent="0.3">
      <c r="A4306" s="1" t="s">
        <v>4387</v>
      </c>
      <c r="B4306" s="1">
        <v>2</v>
      </c>
    </row>
    <row r="4307" spans="1:2" ht="12" customHeight="1" x14ac:dyDescent="0.3">
      <c r="A4307" s="1" t="s">
        <v>5222</v>
      </c>
      <c r="B4307" s="1">
        <v>6</v>
      </c>
    </row>
    <row r="4308" spans="1:2" ht="12" customHeight="1" x14ac:dyDescent="0.3">
      <c r="A4308" s="1" t="s">
        <v>3618</v>
      </c>
      <c r="B4308" s="1">
        <v>6</v>
      </c>
    </row>
    <row r="4309" spans="1:2" ht="12" customHeight="1" x14ac:dyDescent="0.3">
      <c r="A4309" s="1" t="s">
        <v>4090</v>
      </c>
      <c r="B4309" s="1">
        <v>7</v>
      </c>
    </row>
    <row r="4310" spans="1:2" ht="12" customHeight="1" x14ac:dyDescent="0.3">
      <c r="A4310" s="1" t="s">
        <v>4415</v>
      </c>
      <c r="B4310" s="1">
        <v>12</v>
      </c>
    </row>
    <row r="4311" spans="1:2" ht="12" customHeight="1" x14ac:dyDescent="0.3">
      <c r="A4311" s="1" t="s">
        <v>5585</v>
      </c>
      <c r="B4311" s="1">
        <v>3</v>
      </c>
    </row>
    <row r="4312" spans="1:2" ht="12" customHeight="1" x14ac:dyDescent="0.3">
      <c r="A4312" s="1" t="s">
        <v>4416</v>
      </c>
      <c r="B4312" s="1">
        <v>9</v>
      </c>
    </row>
    <row r="4313" spans="1:2" ht="12" customHeight="1" x14ac:dyDescent="0.3">
      <c r="A4313" s="1" t="s">
        <v>6355</v>
      </c>
      <c r="B4313" s="1">
        <v>11</v>
      </c>
    </row>
    <row r="4314" spans="1:2" ht="12" customHeight="1" x14ac:dyDescent="0.3">
      <c r="A4314" s="1" t="s">
        <v>4825</v>
      </c>
      <c r="B4314" s="1">
        <v>3</v>
      </c>
    </row>
    <row r="4315" spans="1:2" ht="12" customHeight="1" x14ac:dyDescent="0.3">
      <c r="A4315" s="1" t="s">
        <v>3863</v>
      </c>
      <c r="B4315" s="1">
        <v>2</v>
      </c>
    </row>
    <row r="4316" spans="1:2" ht="12" customHeight="1" x14ac:dyDescent="0.3">
      <c r="A4316" s="1" t="s">
        <v>7299</v>
      </c>
      <c r="B4316" s="1">
        <v>3</v>
      </c>
    </row>
    <row r="4317" spans="1:2" ht="12" customHeight="1" x14ac:dyDescent="0.3">
      <c r="A4317" s="1" t="s">
        <v>6917</v>
      </c>
      <c r="B4317" s="1">
        <v>3</v>
      </c>
    </row>
    <row r="4318" spans="1:2" ht="12" customHeight="1" x14ac:dyDescent="0.3">
      <c r="A4318" s="1" t="s">
        <v>618</v>
      </c>
      <c r="B4318" s="1">
        <v>1</v>
      </c>
    </row>
    <row r="4319" spans="1:2" ht="12" customHeight="1" x14ac:dyDescent="0.3">
      <c r="A4319" s="1" t="s">
        <v>4985</v>
      </c>
      <c r="B4319" s="1">
        <v>32</v>
      </c>
    </row>
    <row r="4320" spans="1:2" ht="12" customHeight="1" x14ac:dyDescent="0.3">
      <c r="A4320" s="1" t="s">
        <v>4462</v>
      </c>
      <c r="B4320" s="1">
        <v>2</v>
      </c>
    </row>
    <row r="4321" spans="1:2" ht="12" customHeight="1" x14ac:dyDescent="0.3">
      <c r="A4321" s="1" t="s">
        <v>4769</v>
      </c>
      <c r="B4321" s="1">
        <v>3</v>
      </c>
    </row>
    <row r="4322" spans="1:2" ht="12" customHeight="1" x14ac:dyDescent="0.3">
      <c r="A4322" s="1" t="s">
        <v>6356</v>
      </c>
      <c r="B4322" s="1">
        <v>3</v>
      </c>
    </row>
    <row r="4323" spans="1:2" ht="12" customHeight="1" x14ac:dyDescent="0.3">
      <c r="A4323" s="1" t="s">
        <v>6075</v>
      </c>
      <c r="B4323" s="1">
        <v>9</v>
      </c>
    </row>
    <row r="4324" spans="1:2" ht="12" customHeight="1" x14ac:dyDescent="0.3">
      <c r="A4324" s="1" t="s">
        <v>5754</v>
      </c>
      <c r="B4324" s="1">
        <v>16</v>
      </c>
    </row>
    <row r="4325" spans="1:2" ht="12" customHeight="1" x14ac:dyDescent="0.3">
      <c r="A4325" s="1" t="s">
        <v>6528</v>
      </c>
      <c r="B4325" s="1">
        <v>11</v>
      </c>
    </row>
    <row r="4326" spans="1:2" ht="12" customHeight="1" x14ac:dyDescent="0.3">
      <c r="A4326" s="1" t="s">
        <v>2259</v>
      </c>
      <c r="B4326" s="1">
        <v>2</v>
      </c>
    </row>
    <row r="4327" spans="1:2" ht="12" customHeight="1" x14ac:dyDescent="0.3">
      <c r="A4327" s="1" t="s">
        <v>1142</v>
      </c>
      <c r="B4327" s="1">
        <v>1</v>
      </c>
    </row>
    <row r="4328" spans="1:2" ht="12" customHeight="1" x14ac:dyDescent="0.3">
      <c r="A4328" s="1" t="s">
        <v>4345</v>
      </c>
      <c r="B4328" s="1">
        <v>2</v>
      </c>
    </row>
    <row r="4329" spans="1:2" ht="12" customHeight="1" x14ac:dyDescent="0.3">
      <c r="A4329" s="1" t="s">
        <v>12022</v>
      </c>
      <c r="B4329" s="1">
        <v>7</v>
      </c>
    </row>
    <row r="4330" spans="1:2" ht="12" customHeight="1" x14ac:dyDescent="0.3">
      <c r="A4330" s="1" t="s">
        <v>4032</v>
      </c>
      <c r="B4330" s="1">
        <v>5</v>
      </c>
    </row>
    <row r="4331" spans="1:2" ht="12" customHeight="1" x14ac:dyDescent="0.3">
      <c r="A4331" s="1" t="s">
        <v>2260</v>
      </c>
      <c r="B4331" s="1">
        <v>1</v>
      </c>
    </row>
    <row r="4332" spans="1:2" ht="12" customHeight="1" x14ac:dyDescent="0.3">
      <c r="A4332" s="1" t="s">
        <v>5345</v>
      </c>
      <c r="B4332" s="1">
        <v>52</v>
      </c>
    </row>
    <row r="4333" spans="1:2" ht="12" customHeight="1" x14ac:dyDescent="0.3">
      <c r="A4333" s="1" t="s">
        <v>4294</v>
      </c>
      <c r="B4333" s="1">
        <v>13</v>
      </c>
    </row>
    <row r="4334" spans="1:2" ht="12" customHeight="1" x14ac:dyDescent="0.3">
      <c r="A4334" s="1" t="s">
        <v>163</v>
      </c>
      <c r="B4334" s="1">
        <v>1</v>
      </c>
    </row>
    <row r="4335" spans="1:2" ht="12" customHeight="1" x14ac:dyDescent="0.3">
      <c r="A4335" s="1" t="s">
        <v>619</v>
      </c>
      <c r="B4335" s="1">
        <v>2</v>
      </c>
    </row>
    <row r="4336" spans="1:2" ht="12" customHeight="1" x14ac:dyDescent="0.3">
      <c r="A4336" s="1" t="s">
        <v>7176</v>
      </c>
      <c r="B4336" s="1">
        <v>4</v>
      </c>
    </row>
    <row r="4337" spans="1:2" ht="12" customHeight="1" x14ac:dyDescent="0.3">
      <c r="A4337" s="1" t="s">
        <v>4389</v>
      </c>
      <c r="B4337" s="1">
        <v>23</v>
      </c>
    </row>
    <row r="4338" spans="1:2" ht="12" customHeight="1" x14ac:dyDescent="0.3">
      <c r="A4338" s="1" t="s">
        <v>2574</v>
      </c>
      <c r="B4338" s="1">
        <v>2</v>
      </c>
    </row>
    <row r="4339" spans="1:2" ht="12" customHeight="1" x14ac:dyDescent="0.3">
      <c r="A4339" s="1" t="s">
        <v>5941</v>
      </c>
      <c r="B4339" s="1">
        <v>1</v>
      </c>
    </row>
    <row r="4340" spans="1:2" ht="12" customHeight="1" x14ac:dyDescent="0.3">
      <c r="A4340" s="1" t="s">
        <v>4346</v>
      </c>
      <c r="B4340" s="1">
        <v>2</v>
      </c>
    </row>
    <row r="4341" spans="1:2" ht="12" customHeight="1" x14ac:dyDescent="0.3">
      <c r="A4341" s="1" t="s">
        <v>3031</v>
      </c>
      <c r="B4341" s="1">
        <v>3</v>
      </c>
    </row>
    <row r="4342" spans="1:2" ht="12" customHeight="1" x14ac:dyDescent="0.3">
      <c r="A4342" s="1" t="s">
        <v>620</v>
      </c>
      <c r="B4342" s="1">
        <v>1</v>
      </c>
    </row>
    <row r="4343" spans="1:2" ht="12" customHeight="1" x14ac:dyDescent="0.3">
      <c r="A4343" s="1" t="s">
        <v>7365</v>
      </c>
      <c r="B4343" s="1">
        <v>3</v>
      </c>
    </row>
    <row r="4344" spans="1:2" ht="12" customHeight="1" x14ac:dyDescent="0.3">
      <c r="A4344" s="1" t="s">
        <v>4163</v>
      </c>
      <c r="B4344" s="1">
        <v>2</v>
      </c>
    </row>
    <row r="4345" spans="1:2" ht="12" customHeight="1" x14ac:dyDescent="0.3">
      <c r="A4345" s="1" t="s">
        <v>2077</v>
      </c>
      <c r="B4345" s="1">
        <v>4</v>
      </c>
    </row>
    <row r="4346" spans="1:2" ht="12" customHeight="1" x14ac:dyDescent="0.3">
      <c r="A4346" s="1" t="s">
        <v>3901</v>
      </c>
      <c r="B4346" s="1">
        <v>5</v>
      </c>
    </row>
    <row r="4347" spans="1:2" ht="12" customHeight="1" x14ac:dyDescent="0.3">
      <c r="A4347" s="1" t="s">
        <v>2261</v>
      </c>
      <c r="B4347" s="1">
        <v>1</v>
      </c>
    </row>
    <row r="4348" spans="1:2" ht="12" customHeight="1" x14ac:dyDescent="0.3">
      <c r="A4348" s="1" t="s">
        <v>2575</v>
      </c>
      <c r="B4348" s="1">
        <v>5</v>
      </c>
    </row>
    <row r="4349" spans="1:2" ht="12" customHeight="1" x14ac:dyDescent="0.3">
      <c r="A4349" s="1" t="s">
        <v>3032</v>
      </c>
      <c r="B4349" s="1">
        <v>8</v>
      </c>
    </row>
    <row r="4350" spans="1:2" ht="12" customHeight="1" x14ac:dyDescent="0.3">
      <c r="A4350" s="1" t="s">
        <v>621</v>
      </c>
      <c r="B4350" s="1">
        <v>2</v>
      </c>
    </row>
    <row r="4351" spans="1:2" ht="12" customHeight="1" x14ac:dyDescent="0.3">
      <c r="A4351" s="1" t="s">
        <v>2078</v>
      </c>
      <c r="B4351" s="1">
        <v>18</v>
      </c>
    </row>
    <row r="4352" spans="1:2" ht="12" customHeight="1" x14ac:dyDescent="0.3">
      <c r="A4352" s="1" t="s">
        <v>4417</v>
      </c>
      <c r="B4352" s="1">
        <v>2</v>
      </c>
    </row>
    <row r="4353" spans="1:2" ht="12" customHeight="1" x14ac:dyDescent="0.3">
      <c r="A4353" s="1" t="s">
        <v>4452</v>
      </c>
      <c r="B4353" s="1">
        <v>4</v>
      </c>
    </row>
    <row r="4354" spans="1:2" ht="12" customHeight="1" x14ac:dyDescent="0.3">
      <c r="A4354" s="1" t="s">
        <v>842</v>
      </c>
      <c r="B4354" s="1">
        <v>4</v>
      </c>
    </row>
    <row r="4355" spans="1:2" ht="12" customHeight="1" x14ac:dyDescent="0.3">
      <c r="A4355" s="1" t="s">
        <v>4211</v>
      </c>
      <c r="B4355" s="1">
        <v>9</v>
      </c>
    </row>
    <row r="4356" spans="1:2" ht="12" customHeight="1" x14ac:dyDescent="0.3">
      <c r="A4356" s="1" t="s">
        <v>2079</v>
      </c>
      <c r="B4356" s="1">
        <v>4</v>
      </c>
    </row>
    <row r="4357" spans="1:2" ht="12" customHeight="1" x14ac:dyDescent="0.3">
      <c r="A4357" s="1" t="s">
        <v>1207</v>
      </c>
      <c r="B4357" s="1">
        <v>2</v>
      </c>
    </row>
    <row r="4358" spans="1:2" ht="12" customHeight="1" x14ac:dyDescent="0.3">
      <c r="A4358" s="1" t="s">
        <v>2406</v>
      </c>
      <c r="B4358" s="1">
        <v>3</v>
      </c>
    </row>
    <row r="4359" spans="1:2" ht="12" customHeight="1" x14ac:dyDescent="0.3">
      <c r="A4359" s="1" t="s">
        <v>3817</v>
      </c>
      <c r="B4359" s="1">
        <v>2</v>
      </c>
    </row>
    <row r="4360" spans="1:2" ht="12" customHeight="1" x14ac:dyDescent="0.3">
      <c r="A4360" s="1" t="s">
        <v>4503</v>
      </c>
      <c r="B4360" s="1">
        <v>2</v>
      </c>
    </row>
    <row r="4361" spans="1:2" ht="12" customHeight="1" x14ac:dyDescent="0.3">
      <c r="A4361" s="1" t="s">
        <v>4891</v>
      </c>
      <c r="B4361" s="1">
        <v>4</v>
      </c>
    </row>
    <row r="4362" spans="1:2" ht="12" customHeight="1" x14ac:dyDescent="0.3">
      <c r="A4362" s="1" t="s">
        <v>4347</v>
      </c>
      <c r="B4362" s="1">
        <v>9</v>
      </c>
    </row>
    <row r="4363" spans="1:2" ht="12" customHeight="1" x14ac:dyDescent="0.3">
      <c r="A4363" s="1" t="s">
        <v>1460</v>
      </c>
      <c r="B4363" s="1">
        <v>3</v>
      </c>
    </row>
    <row r="4364" spans="1:2" ht="12" customHeight="1" x14ac:dyDescent="0.3">
      <c r="A4364" s="1" t="s">
        <v>5302</v>
      </c>
      <c r="B4364" s="1">
        <v>15</v>
      </c>
    </row>
    <row r="4365" spans="1:2" ht="12" customHeight="1" x14ac:dyDescent="0.3">
      <c r="A4365" s="1" t="s">
        <v>5518</v>
      </c>
      <c r="B4365" s="1">
        <v>1</v>
      </c>
    </row>
    <row r="4366" spans="1:2" ht="12" customHeight="1" x14ac:dyDescent="0.3">
      <c r="A4366" s="1" t="s">
        <v>4986</v>
      </c>
      <c r="B4366" s="1">
        <v>2</v>
      </c>
    </row>
    <row r="4367" spans="1:2" ht="12" customHeight="1" x14ac:dyDescent="0.3">
      <c r="A4367" s="1" t="s">
        <v>5999</v>
      </c>
      <c r="B4367" s="1">
        <v>18</v>
      </c>
    </row>
    <row r="4368" spans="1:2" ht="12" customHeight="1" x14ac:dyDescent="0.3">
      <c r="A4368" s="1" t="s">
        <v>3033</v>
      </c>
      <c r="B4368" s="1">
        <v>3</v>
      </c>
    </row>
    <row r="4369" spans="1:2" ht="12" customHeight="1" x14ac:dyDescent="0.3">
      <c r="A4369" s="1" t="s">
        <v>4774</v>
      </c>
      <c r="B4369" s="1">
        <v>1</v>
      </c>
    </row>
    <row r="4370" spans="1:2" ht="12" customHeight="1" x14ac:dyDescent="0.3">
      <c r="A4370" s="1" t="s">
        <v>7586</v>
      </c>
      <c r="B4370" s="1">
        <v>1</v>
      </c>
    </row>
    <row r="4371" spans="1:2" ht="12" customHeight="1" x14ac:dyDescent="0.3">
      <c r="A4371" s="1" t="s">
        <v>15643</v>
      </c>
      <c r="B4371" s="1">
        <v>3</v>
      </c>
    </row>
    <row r="4372" spans="1:2" ht="12" customHeight="1" x14ac:dyDescent="0.3">
      <c r="A4372" s="1" t="s">
        <v>1332</v>
      </c>
      <c r="B4372" s="1">
        <v>2</v>
      </c>
    </row>
    <row r="4373" spans="1:2" ht="12" customHeight="1" x14ac:dyDescent="0.3">
      <c r="A4373" s="1" t="s">
        <v>2698</v>
      </c>
      <c r="B4373" s="1">
        <v>110</v>
      </c>
    </row>
    <row r="4374" spans="1:2" ht="12" customHeight="1" x14ac:dyDescent="0.3">
      <c r="A4374" s="1" t="s">
        <v>2492</v>
      </c>
      <c r="B4374" s="1">
        <v>5</v>
      </c>
    </row>
    <row r="4375" spans="1:2" ht="12" customHeight="1" x14ac:dyDescent="0.3">
      <c r="A4375" s="1" t="s">
        <v>4092</v>
      </c>
      <c r="B4375" s="1">
        <v>7</v>
      </c>
    </row>
    <row r="4376" spans="1:2" ht="12" customHeight="1" x14ac:dyDescent="0.3">
      <c r="A4376" s="1" t="s">
        <v>6623</v>
      </c>
      <c r="B4376" s="1">
        <v>5</v>
      </c>
    </row>
    <row r="4377" spans="1:2" ht="12" customHeight="1" x14ac:dyDescent="0.3">
      <c r="A4377" s="1" t="s">
        <v>944</v>
      </c>
      <c r="B4377" s="1">
        <v>2</v>
      </c>
    </row>
    <row r="4378" spans="1:2" ht="12" customHeight="1" x14ac:dyDescent="0.3">
      <c r="A4378" s="1" t="s">
        <v>12071</v>
      </c>
      <c r="B4378" s="1">
        <v>2</v>
      </c>
    </row>
    <row r="4379" spans="1:2" ht="12" customHeight="1" x14ac:dyDescent="0.3">
      <c r="A4379" s="1" t="s">
        <v>3576</v>
      </c>
      <c r="B4379" s="1">
        <v>1</v>
      </c>
    </row>
    <row r="4380" spans="1:2" ht="12" customHeight="1" x14ac:dyDescent="0.3">
      <c r="A4380" s="1" t="s">
        <v>1333</v>
      </c>
      <c r="B4380" s="1">
        <v>4</v>
      </c>
    </row>
    <row r="4381" spans="1:2" ht="12" customHeight="1" x14ac:dyDescent="0.3">
      <c r="A4381" s="1" t="s">
        <v>1557</v>
      </c>
      <c r="B4381" s="1">
        <v>12</v>
      </c>
    </row>
    <row r="4382" spans="1:2" ht="12" customHeight="1" x14ac:dyDescent="0.3">
      <c r="A4382" s="1" t="s">
        <v>945</v>
      </c>
      <c r="B4382" s="1">
        <v>1</v>
      </c>
    </row>
    <row r="4383" spans="1:2" ht="12" customHeight="1" x14ac:dyDescent="0.3">
      <c r="A4383" s="1" t="s">
        <v>6357</v>
      </c>
      <c r="B4383" s="1">
        <v>4</v>
      </c>
    </row>
    <row r="4384" spans="1:2" ht="12" customHeight="1" x14ac:dyDescent="0.3">
      <c r="A4384" s="1" t="s">
        <v>4184</v>
      </c>
      <c r="B4384" s="1">
        <v>6</v>
      </c>
    </row>
    <row r="4385" spans="1:2" ht="12" customHeight="1" x14ac:dyDescent="0.3">
      <c r="A4385" s="1" t="s">
        <v>5755</v>
      </c>
      <c r="B4385" s="1">
        <v>7</v>
      </c>
    </row>
    <row r="4386" spans="1:2" ht="12" customHeight="1" x14ac:dyDescent="0.3">
      <c r="A4386" s="1" t="s">
        <v>4093</v>
      </c>
      <c r="B4386" s="1">
        <v>4</v>
      </c>
    </row>
    <row r="4387" spans="1:2" ht="12" customHeight="1" x14ac:dyDescent="0.3">
      <c r="A4387" s="1" t="s">
        <v>1856</v>
      </c>
      <c r="B4387" s="1">
        <v>2</v>
      </c>
    </row>
    <row r="4388" spans="1:2" ht="12" customHeight="1" x14ac:dyDescent="0.3">
      <c r="A4388" s="1" t="s">
        <v>7366</v>
      </c>
      <c r="B4388" s="1">
        <v>2</v>
      </c>
    </row>
    <row r="4389" spans="1:2" ht="12" customHeight="1" x14ac:dyDescent="0.3">
      <c r="A4389" s="1" t="s">
        <v>4775</v>
      </c>
      <c r="B4389" s="1">
        <v>1</v>
      </c>
    </row>
    <row r="4390" spans="1:2" ht="12" customHeight="1" x14ac:dyDescent="0.3">
      <c r="A4390" s="1" t="s">
        <v>622</v>
      </c>
      <c r="B4390" s="1">
        <v>4</v>
      </c>
    </row>
    <row r="4391" spans="1:2" ht="12" customHeight="1" x14ac:dyDescent="0.3">
      <c r="A4391" s="1" t="s">
        <v>3902</v>
      </c>
      <c r="B4391" s="1">
        <v>2</v>
      </c>
    </row>
    <row r="4392" spans="1:2" ht="12" customHeight="1" x14ac:dyDescent="0.3">
      <c r="A4392" s="1" t="s">
        <v>3189</v>
      </c>
      <c r="B4392" s="1">
        <v>4</v>
      </c>
    </row>
    <row r="4393" spans="1:2" ht="12" customHeight="1" x14ac:dyDescent="0.3">
      <c r="A4393" s="1" t="s">
        <v>1208</v>
      </c>
      <c r="B4393" s="1">
        <v>2</v>
      </c>
    </row>
    <row r="4394" spans="1:2" ht="12" customHeight="1" x14ac:dyDescent="0.3">
      <c r="A4394" s="1" t="s">
        <v>7534</v>
      </c>
      <c r="B4394" s="1">
        <v>1</v>
      </c>
    </row>
    <row r="4395" spans="1:2" ht="12" customHeight="1" x14ac:dyDescent="0.3">
      <c r="A4395" s="1" t="s">
        <v>2792</v>
      </c>
      <c r="B4395" s="1">
        <v>9</v>
      </c>
    </row>
    <row r="4396" spans="1:2" ht="12" customHeight="1" x14ac:dyDescent="0.3">
      <c r="A4396" s="1" t="s">
        <v>3190</v>
      </c>
      <c r="B4396" s="1">
        <v>3</v>
      </c>
    </row>
    <row r="4397" spans="1:2" ht="12" customHeight="1" x14ac:dyDescent="0.3">
      <c r="A4397" s="1" t="s">
        <v>4987</v>
      </c>
      <c r="B4397" s="1">
        <v>2</v>
      </c>
    </row>
    <row r="4398" spans="1:2" ht="12" customHeight="1" x14ac:dyDescent="0.3">
      <c r="A4398" s="1" t="s">
        <v>6076</v>
      </c>
      <c r="B4398" s="1">
        <v>2</v>
      </c>
    </row>
    <row r="4399" spans="1:2" ht="12" customHeight="1" x14ac:dyDescent="0.3">
      <c r="A4399" s="1" t="s">
        <v>1663</v>
      </c>
      <c r="B4399" s="1">
        <v>1</v>
      </c>
    </row>
    <row r="4400" spans="1:2" ht="12" customHeight="1" x14ac:dyDescent="0.3">
      <c r="A4400" s="1" t="s">
        <v>5223</v>
      </c>
      <c r="B4400" s="1">
        <v>3</v>
      </c>
    </row>
    <row r="4401" spans="1:2" ht="12" customHeight="1" x14ac:dyDescent="0.3">
      <c r="A4401" s="1" t="s">
        <v>164</v>
      </c>
      <c r="B4401" s="1">
        <v>1</v>
      </c>
    </row>
    <row r="4402" spans="1:2" ht="12" customHeight="1" x14ac:dyDescent="0.3">
      <c r="A4402" s="1" t="s">
        <v>4988</v>
      </c>
      <c r="B4402" s="1">
        <v>6</v>
      </c>
    </row>
    <row r="4403" spans="1:2" ht="12" customHeight="1" x14ac:dyDescent="0.3">
      <c r="A4403" s="1" t="s">
        <v>6624</v>
      </c>
      <c r="B4403" s="1">
        <v>4</v>
      </c>
    </row>
    <row r="4404" spans="1:2" ht="12" customHeight="1" x14ac:dyDescent="0.3">
      <c r="A4404" s="1" t="s">
        <v>1334</v>
      </c>
      <c r="B4404" s="1">
        <v>5</v>
      </c>
    </row>
    <row r="4405" spans="1:2" ht="12" customHeight="1" x14ac:dyDescent="0.3">
      <c r="A4405" s="1" t="s">
        <v>946</v>
      </c>
      <c r="B4405" s="1">
        <v>1</v>
      </c>
    </row>
    <row r="4406" spans="1:2" ht="12" customHeight="1" x14ac:dyDescent="0.3">
      <c r="A4406" s="1" t="s">
        <v>1857</v>
      </c>
      <c r="B4406" s="1">
        <v>2</v>
      </c>
    </row>
    <row r="4407" spans="1:2" ht="12" customHeight="1" x14ac:dyDescent="0.3">
      <c r="A4407" s="1" t="s">
        <v>2263</v>
      </c>
      <c r="B4407" s="1">
        <v>1</v>
      </c>
    </row>
    <row r="4408" spans="1:2" ht="12" customHeight="1" x14ac:dyDescent="0.3">
      <c r="A4408" s="1" t="s">
        <v>5119</v>
      </c>
      <c r="B4408" s="1">
        <v>3</v>
      </c>
    </row>
    <row r="4409" spans="1:2" ht="12" customHeight="1" x14ac:dyDescent="0.3">
      <c r="A4409" s="1" t="s">
        <v>623</v>
      </c>
      <c r="B4409" s="1">
        <v>3</v>
      </c>
    </row>
    <row r="4410" spans="1:2" ht="12" customHeight="1" x14ac:dyDescent="0.3">
      <c r="A4410" s="1" t="s">
        <v>5942</v>
      </c>
      <c r="B4410" s="1">
        <v>2</v>
      </c>
    </row>
    <row r="4411" spans="1:2" ht="12" customHeight="1" x14ac:dyDescent="0.3">
      <c r="A4411" s="1" t="s">
        <v>4641</v>
      </c>
      <c r="B4411" s="1">
        <v>2</v>
      </c>
    </row>
    <row r="4412" spans="1:2" ht="12" customHeight="1" x14ac:dyDescent="0.3">
      <c r="A4412" s="1" t="s">
        <v>5303</v>
      </c>
      <c r="B4412" s="1">
        <v>3</v>
      </c>
    </row>
    <row r="4413" spans="1:2" ht="12" customHeight="1" x14ac:dyDescent="0.3">
      <c r="A4413" s="1" t="s">
        <v>4892</v>
      </c>
      <c r="B4413" s="1">
        <v>1</v>
      </c>
    </row>
    <row r="4414" spans="1:2" ht="12" customHeight="1" x14ac:dyDescent="0.3">
      <c r="A4414" s="1" t="s">
        <v>5519</v>
      </c>
      <c r="B4414" s="1">
        <v>1</v>
      </c>
    </row>
    <row r="4415" spans="1:2" ht="12" customHeight="1" x14ac:dyDescent="0.3">
      <c r="A4415" s="1" t="s">
        <v>4690</v>
      </c>
      <c r="B4415" s="1">
        <v>9</v>
      </c>
    </row>
    <row r="4416" spans="1:2" ht="12" customHeight="1" x14ac:dyDescent="0.3">
      <c r="A4416" s="1" t="s">
        <v>3619</v>
      </c>
      <c r="B4416" s="1">
        <v>4</v>
      </c>
    </row>
    <row r="4417" spans="1:2" ht="12" customHeight="1" x14ac:dyDescent="0.3">
      <c r="A4417" s="1" t="s">
        <v>947</v>
      </c>
      <c r="B4417" s="1">
        <v>1</v>
      </c>
    </row>
    <row r="4418" spans="1:2" ht="12" customHeight="1" x14ac:dyDescent="0.3">
      <c r="A4418" s="1" t="s">
        <v>2264</v>
      </c>
      <c r="B4418" s="1">
        <v>15</v>
      </c>
    </row>
    <row r="4419" spans="1:2" ht="12" customHeight="1" x14ac:dyDescent="0.3">
      <c r="A4419" s="1" t="s">
        <v>3489</v>
      </c>
      <c r="B4419" s="1">
        <v>5</v>
      </c>
    </row>
    <row r="4420" spans="1:2" ht="12" customHeight="1" x14ac:dyDescent="0.3">
      <c r="A4420" s="1" t="s">
        <v>2576</v>
      </c>
      <c r="B4420" s="1">
        <v>1</v>
      </c>
    </row>
    <row r="4421" spans="1:2" ht="12" customHeight="1" x14ac:dyDescent="0.3">
      <c r="A4421" s="1" t="s">
        <v>3490</v>
      </c>
      <c r="B4421" s="1">
        <v>2</v>
      </c>
    </row>
    <row r="4422" spans="1:2" ht="12" customHeight="1" x14ac:dyDescent="0.3">
      <c r="A4422" s="1" t="s">
        <v>2407</v>
      </c>
      <c r="B4422" s="1">
        <v>1</v>
      </c>
    </row>
    <row r="4423" spans="1:2" ht="12" customHeight="1" x14ac:dyDescent="0.3">
      <c r="A4423" s="1" t="s">
        <v>5943</v>
      </c>
      <c r="B4423" s="1">
        <v>2</v>
      </c>
    </row>
    <row r="4424" spans="1:2" ht="12" customHeight="1" x14ac:dyDescent="0.3">
      <c r="A4424" s="1" t="s">
        <v>5304</v>
      </c>
      <c r="B4424" s="1">
        <v>9</v>
      </c>
    </row>
    <row r="4425" spans="1:2" ht="12" customHeight="1" x14ac:dyDescent="0.3">
      <c r="A4425" s="1" t="s">
        <v>5346</v>
      </c>
      <c r="B4425" s="1">
        <v>3</v>
      </c>
    </row>
    <row r="4426" spans="1:2" ht="12" customHeight="1" x14ac:dyDescent="0.3">
      <c r="A4426" s="1" t="s">
        <v>12119</v>
      </c>
      <c r="B4426" s="1">
        <v>5</v>
      </c>
    </row>
    <row r="4427" spans="1:2" ht="12" customHeight="1" x14ac:dyDescent="0.3">
      <c r="A4427" s="1" t="s">
        <v>3577</v>
      </c>
      <c r="B4427" s="1">
        <v>2</v>
      </c>
    </row>
    <row r="4428" spans="1:2" ht="12" customHeight="1" x14ac:dyDescent="0.3">
      <c r="A4428" s="1" t="s">
        <v>2408</v>
      </c>
      <c r="B4428" s="1">
        <v>2</v>
      </c>
    </row>
    <row r="4429" spans="1:2" ht="12" customHeight="1" x14ac:dyDescent="0.3">
      <c r="A4429" s="1" t="s">
        <v>7101</v>
      </c>
      <c r="B4429" s="1">
        <v>3</v>
      </c>
    </row>
    <row r="4430" spans="1:2" ht="12" customHeight="1" x14ac:dyDescent="0.3">
      <c r="A4430" s="1" t="s">
        <v>7102</v>
      </c>
      <c r="B4430" s="1">
        <v>2</v>
      </c>
    </row>
    <row r="4431" spans="1:2" ht="12" customHeight="1" x14ac:dyDescent="0.3">
      <c r="A4431" s="1" t="s">
        <v>357</v>
      </c>
      <c r="B4431" s="1">
        <v>1</v>
      </c>
    </row>
    <row r="4432" spans="1:2" ht="12" customHeight="1" x14ac:dyDescent="0.3">
      <c r="A4432" s="1" t="s">
        <v>3191</v>
      </c>
      <c r="B4432" s="1">
        <v>9</v>
      </c>
    </row>
    <row r="4433" spans="1:2" ht="12" customHeight="1" x14ac:dyDescent="0.3">
      <c r="A4433" s="1" t="s">
        <v>6190</v>
      </c>
      <c r="B4433" s="1">
        <v>1</v>
      </c>
    </row>
    <row r="4434" spans="1:2" ht="12" customHeight="1" x14ac:dyDescent="0.3">
      <c r="A4434" s="1" t="s">
        <v>6826</v>
      </c>
      <c r="B4434" s="1">
        <v>7</v>
      </c>
    </row>
    <row r="4435" spans="1:2" ht="12" customHeight="1" x14ac:dyDescent="0.3">
      <c r="A4435" s="1" t="s">
        <v>6737</v>
      </c>
      <c r="B4435" s="1">
        <v>1</v>
      </c>
    </row>
    <row r="4436" spans="1:2" ht="12" customHeight="1" x14ac:dyDescent="0.3">
      <c r="A4436" s="1" t="s">
        <v>7266</v>
      </c>
      <c r="B4436" s="1">
        <v>9</v>
      </c>
    </row>
    <row r="4437" spans="1:2" ht="12" customHeight="1" x14ac:dyDescent="0.3">
      <c r="A4437" s="1" t="s">
        <v>1664</v>
      </c>
      <c r="B4437" s="1">
        <v>6</v>
      </c>
    </row>
    <row r="4438" spans="1:2" ht="12" customHeight="1" x14ac:dyDescent="0.3">
      <c r="A4438" s="1" t="s">
        <v>6625</v>
      </c>
      <c r="B4438" s="1">
        <v>2</v>
      </c>
    </row>
    <row r="4439" spans="1:2" ht="12" customHeight="1" x14ac:dyDescent="0.3">
      <c r="A4439" s="1" t="s">
        <v>1058</v>
      </c>
      <c r="B4439" s="1">
        <v>2</v>
      </c>
    </row>
    <row r="4440" spans="1:2" ht="12" customHeight="1" x14ac:dyDescent="0.3">
      <c r="A4440" s="1" t="s">
        <v>2493</v>
      </c>
      <c r="B4440" s="1">
        <v>2</v>
      </c>
    </row>
    <row r="4441" spans="1:2" ht="12" customHeight="1" x14ac:dyDescent="0.3">
      <c r="A4441" s="1" t="s">
        <v>6278</v>
      </c>
      <c r="B4441" s="1">
        <v>18</v>
      </c>
    </row>
    <row r="4442" spans="1:2" ht="12" customHeight="1" x14ac:dyDescent="0.3">
      <c r="A4442" s="1" t="s">
        <v>5423</v>
      </c>
      <c r="B4442" s="1">
        <v>3</v>
      </c>
    </row>
    <row r="4443" spans="1:2" ht="12" customHeight="1" x14ac:dyDescent="0.3">
      <c r="A4443" s="1" t="s">
        <v>1858</v>
      </c>
      <c r="B4443" s="1">
        <v>4</v>
      </c>
    </row>
    <row r="4444" spans="1:2" ht="12" customHeight="1" x14ac:dyDescent="0.3">
      <c r="A4444" s="1" t="s">
        <v>1461</v>
      </c>
      <c r="B4444" s="1">
        <v>6</v>
      </c>
    </row>
    <row r="4445" spans="1:2" ht="12" customHeight="1" x14ac:dyDescent="0.3">
      <c r="A4445" s="1" t="s">
        <v>2927</v>
      </c>
      <c r="B4445" s="1">
        <v>6</v>
      </c>
    </row>
    <row r="4446" spans="1:2" ht="12" customHeight="1" x14ac:dyDescent="0.3">
      <c r="A4446" s="1" t="s">
        <v>1859</v>
      </c>
      <c r="B4446" s="1">
        <v>6</v>
      </c>
    </row>
    <row r="4447" spans="1:2" ht="12" customHeight="1" x14ac:dyDescent="0.3">
      <c r="A4447" s="1" t="s">
        <v>4691</v>
      </c>
      <c r="B4447" s="1">
        <v>1</v>
      </c>
    </row>
    <row r="4448" spans="1:2" ht="12" customHeight="1" x14ac:dyDescent="0.3">
      <c r="A4448" s="1" t="s">
        <v>3591</v>
      </c>
      <c r="B4448" s="1">
        <v>15</v>
      </c>
    </row>
    <row r="4449" spans="1:2" ht="12" customHeight="1" x14ac:dyDescent="0.3">
      <c r="A4449" s="1" t="s">
        <v>12142</v>
      </c>
      <c r="B4449" s="1">
        <v>19</v>
      </c>
    </row>
    <row r="4450" spans="1:2" ht="12" customHeight="1" x14ac:dyDescent="0.3">
      <c r="A4450" s="1" t="s">
        <v>5944</v>
      </c>
      <c r="B4450" s="1">
        <v>4</v>
      </c>
    </row>
    <row r="4451" spans="1:2" ht="12" customHeight="1" x14ac:dyDescent="0.3">
      <c r="A4451" s="1" t="s">
        <v>5837</v>
      </c>
      <c r="B4451" s="1">
        <v>32</v>
      </c>
    </row>
    <row r="4452" spans="1:2" ht="12" customHeight="1" x14ac:dyDescent="0.3">
      <c r="A4452" s="1" t="s">
        <v>2644</v>
      </c>
      <c r="B4452" s="1">
        <v>6</v>
      </c>
    </row>
    <row r="4453" spans="1:2" ht="12" customHeight="1" x14ac:dyDescent="0.3">
      <c r="A4453" s="1" t="s">
        <v>4212</v>
      </c>
      <c r="B4453" s="1">
        <v>6</v>
      </c>
    </row>
    <row r="4454" spans="1:2" ht="12" customHeight="1" x14ac:dyDescent="0.3">
      <c r="A4454" s="1" t="s">
        <v>2080</v>
      </c>
      <c r="B4454" s="1">
        <v>1</v>
      </c>
    </row>
    <row r="4455" spans="1:2" ht="12" customHeight="1" x14ac:dyDescent="0.3">
      <c r="A4455" s="1" t="s">
        <v>7631</v>
      </c>
      <c r="B4455" s="1">
        <v>6</v>
      </c>
    </row>
    <row r="4456" spans="1:2" ht="12" customHeight="1" x14ac:dyDescent="0.3">
      <c r="A4456" s="1" t="s">
        <v>624</v>
      </c>
      <c r="B4456" s="1">
        <v>1</v>
      </c>
    </row>
    <row r="4457" spans="1:2" ht="12" customHeight="1" x14ac:dyDescent="0.3">
      <c r="A4457" s="1" t="s">
        <v>625</v>
      </c>
      <c r="B4457" s="1">
        <v>1</v>
      </c>
    </row>
    <row r="4458" spans="1:2" ht="12" customHeight="1" x14ac:dyDescent="0.3">
      <c r="A4458" s="1" t="s">
        <v>3749</v>
      </c>
      <c r="B4458" s="1">
        <v>2</v>
      </c>
    </row>
    <row r="4459" spans="1:2" ht="12" customHeight="1" x14ac:dyDescent="0.3">
      <c r="A4459" s="1" t="s">
        <v>948</v>
      </c>
      <c r="B4459" s="1">
        <v>2</v>
      </c>
    </row>
    <row r="4460" spans="1:2" ht="12" customHeight="1" x14ac:dyDescent="0.3">
      <c r="A4460" s="1" t="s">
        <v>4418</v>
      </c>
      <c r="B4460" s="1">
        <v>2</v>
      </c>
    </row>
    <row r="4461" spans="1:2" ht="12" customHeight="1" x14ac:dyDescent="0.3">
      <c r="A4461" s="1" t="s">
        <v>6358</v>
      </c>
      <c r="B4461" s="1">
        <v>5</v>
      </c>
    </row>
    <row r="4462" spans="1:2" ht="12" customHeight="1" x14ac:dyDescent="0.3">
      <c r="A4462" s="1" t="s">
        <v>6464</v>
      </c>
      <c r="B4462" s="1">
        <v>6</v>
      </c>
    </row>
    <row r="4463" spans="1:2" ht="12" customHeight="1" x14ac:dyDescent="0.3">
      <c r="A4463" s="1" t="s">
        <v>7367</v>
      </c>
      <c r="B4463" s="1">
        <v>1</v>
      </c>
    </row>
    <row r="4464" spans="1:2" ht="12" customHeight="1" x14ac:dyDescent="0.3">
      <c r="A4464" s="1" t="s">
        <v>2081</v>
      </c>
      <c r="B4464" s="1">
        <v>2</v>
      </c>
    </row>
    <row r="4465" spans="1:2" ht="12" customHeight="1" x14ac:dyDescent="0.3">
      <c r="A4465" s="1" t="s">
        <v>7632</v>
      </c>
      <c r="B4465" s="1">
        <v>2</v>
      </c>
    </row>
    <row r="4466" spans="1:2" ht="12" customHeight="1" x14ac:dyDescent="0.3">
      <c r="A4466" s="1" t="s">
        <v>3260</v>
      </c>
      <c r="B4466" s="1">
        <v>9</v>
      </c>
    </row>
    <row r="4467" spans="1:2" ht="12" customHeight="1" x14ac:dyDescent="0.3">
      <c r="A4467" s="1" t="s">
        <v>1462</v>
      </c>
      <c r="B4467" s="1">
        <v>1</v>
      </c>
    </row>
    <row r="4468" spans="1:2" ht="12" customHeight="1" x14ac:dyDescent="0.3">
      <c r="A4468" s="1" t="s">
        <v>3034</v>
      </c>
      <c r="B4468" s="1">
        <v>6</v>
      </c>
    </row>
    <row r="4469" spans="1:2" ht="12" customHeight="1" x14ac:dyDescent="0.3">
      <c r="A4469" s="1" t="s">
        <v>7206</v>
      </c>
      <c r="B4469" s="1">
        <v>11</v>
      </c>
    </row>
    <row r="4470" spans="1:2" ht="12" customHeight="1" x14ac:dyDescent="0.3">
      <c r="A4470" s="1" t="s">
        <v>3491</v>
      </c>
      <c r="B4470" s="1">
        <v>3</v>
      </c>
    </row>
    <row r="4471" spans="1:2" ht="12" customHeight="1" x14ac:dyDescent="0.3">
      <c r="A4471" s="1" t="s">
        <v>1059</v>
      </c>
      <c r="B4471" s="1">
        <v>1</v>
      </c>
    </row>
    <row r="4472" spans="1:2" ht="12" customHeight="1" x14ac:dyDescent="0.3">
      <c r="A4472" s="1" t="s">
        <v>2793</v>
      </c>
      <c r="B4472" s="1">
        <v>2</v>
      </c>
    </row>
    <row r="4473" spans="1:2" ht="12" customHeight="1" x14ac:dyDescent="0.3">
      <c r="A4473" s="1" t="s">
        <v>12166</v>
      </c>
      <c r="B4473" s="1">
        <v>2</v>
      </c>
    </row>
    <row r="4474" spans="1:2" ht="12" customHeight="1" x14ac:dyDescent="0.3">
      <c r="A4474" s="1" t="s">
        <v>3035</v>
      </c>
      <c r="B4474" s="1">
        <v>3</v>
      </c>
    </row>
    <row r="4475" spans="1:2" ht="12" customHeight="1" x14ac:dyDescent="0.3">
      <c r="A4475" s="1" t="s">
        <v>5838</v>
      </c>
      <c r="B4475" s="1">
        <v>884</v>
      </c>
    </row>
    <row r="4476" spans="1:2" ht="12" customHeight="1" x14ac:dyDescent="0.3">
      <c r="A4476" s="1" t="s">
        <v>7535</v>
      </c>
      <c r="B4476" s="1">
        <v>2</v>
      </c>
    </row>
    <row r="4477" spans="1:2" ht="12" customHeight="1" x14ac:dyDescent="0.3">
      <c r="A4477" s="1" t="s">
        <v>7633</v>
      </c>
      <c r="B4477" s="1">
        <v>4</v>
      </c>
    </row>
    <row r="4478" spans="1:2" ht="12" customHeight="1" x14ac:dyDescent="0.3">
      <c r="A4478" s="1" t="s">
        <v>12171</v>
      </c>
      <c r="B4478" s="1">
        <v>33</v>
      </c>
    </row>
    <row r="4479" spans="1:2" ht="12" customHeight="1" x14ac:dyDescent="0.3">
      <c r="A4479" s="1" t="s">
        <v>6918</v>
      </c>
      <c r="B4479" s="1">
        <v>3</v>
      </c>
    </row>
    <row r="4480" spans="1:2" ht="12" customHeight="1" x14ac:dyDescent="0.3">
      <c r="A4480" s="1" t="s">
        <v>4551</v>
      </c>
      <c r="B4480" s="1">
        <v>25</v>
      </c>
    </row>
    <row r="4481" spans="1:2" ht="12" customHeight="1" x14ac:dyDescent="0.3">
      <c r="A4481" s="1" t="s">
        <v>7177</v>
      </c>
      <c r="B4481" s="1">
        <v>12</v>
      </c>
    </row>
    <row r="4482" spans="1:2" ht="12" customHeight="1" x14ac:dyDescent="0.3">
      <c r="A4482" s="1" t="s">
        <v>626</v>
      </c>
      <c r="B4482" s="1">
        <v>3</v>
      </c>
    </row>
    <row r="4483" spans="1:2" ht="12" customHeight="1" x14ac:dyDescent="0.3">
      <c r="A4483" s="1" t="s">
        <v>3750</v>
      </c>
      <c r="B4483" s="1">
        <v>1</v>
      </c>
    </row>
    <row r="4484" spans="1:2" ht="12" customHeight="1" x14ac:dyDescent="0.3">
      <c r="A4484" s="1" t="s">
        <v>7103</v>
      </c>
      <c r="B4484" s="1">
        <v>7</v>
      </c>
    </row>
    <row r="4485" spans="1:2" ht="12" customHeight="1" x14ac:dyDescent="0.3">
      <c r="A4485" s="1" t="s">
        <v>12178</v>
      </c>
      <c r="B4485" s="1">
        <v>4</v>
      </c>
    </row>
    <row r="4486" spans="1:2" ht="12" customHeight="1" x14ac:dyDescent="0.3">
      <c r="A4486" s="1" t="s">
        <v>2082</v>
      </c>
      <c r="B4486" s="1">
        <v>11</v>
      </c>
    </row>
    <row r="4487" spans="1:2" ht="12" customHeight="1" x14ac:dyDescent="0.3">
      <c r="A4487" s="1" t="s">
        <v>5224</v>
      </c>
      <c r="B4487" s="1">
        <v>2</v>
      </c>
    </row>
    <row r="4488" spans="1:2" ht="12" customHeight="1" x14ac:dyDescent="0.3">
      <c r="A4488" s="1" t="s">
        <v>12181</v>
      </c>
      <c r="B4488" s="1">
        <v>4</v>
      </c>
    </row>
    <row r="4489" spans="1:2" ht="12" customHeight="1" x14ac:dyDescent="0.3">
      <c r="A4489" s="1" t="s">
        <v>4989</v>
      </c>
      <c r="B4489" s="1">
        <v>1</v>
      </c>
    </row>
    <row r="4490" spans="1:2" ht="12" customHeight="1" x14ac:dyDescent="0.3">
      <c r="A4490" s="1" t="s">
        <v>3818</v>
      </c>
      <c r="B4490" s="1">
        <v>5</v>
      </c>
    </row>
    <row r="4491" spans="1:2" ht="12" customHeight="1" x14ac:dyDescent="0.3">
      <c r="A4491" s="1" t="s">
        <v>450</v>
      </c>
      <c r="B4491" s="1">
        <v>2</v>
      </c>
    </row>
    <row r="4492" spans="1:2" ht="12" customHeight="1" x14ac:dyDescent="0.3">
      <c r="A4492" s="1" t="s">
        <v>12185</v>
      </c>
      <c r="B4492" s="1">
        <v>17</v>
      </c>
    </row>
    <row r="4493" spans="1:2" ht="12" customHeight="1" x14ac:dyDescent="0.3">
      <c r="A4493" s="1" t="s">
        <v>3819</v>
      </c>
      <c r="B4493" s="1">
        <v>2</v>
      </c>
    </row>
    <row r="4494" spans="1:2" ht="12" customHeight="1" x14ac:dyDescent="0.3">
      <c r="A4494" s="1" t="s">
        <v>627</v>
      </c>
      <c r="B4494" s="1">
        <v>4</v>
      </c>
    </row>
    <row r="4495" spans="1:2" ht="12" customHeight="1" x14ac:dyDescent="0.3">
      <c r="A4495" s="1" t="s">
        <v>1860</v>
      </c>
      <c r="B4495" s="1">
        <v>12</v>
      </c>
    </row>
    <row r="4496" spans="1:2" ht="12" customHeight="1" x14ac:dyDescent="0.3">
      <c r="A4496" s="1" t="s">
        <v>4990</v>
      </c>
      <c r="B4496" s="1">
        <v>3</v>
      </c>
    </row>
    <row r="4497" spans="1:2" ht="12" customHeight="1" x14ac:dyDescent="0.3">
      <c r="A4497" s="1" t="s">
        <v>6465</v>
      </c>
      <c r="B4497" s="1">
        <v>3</v>
      </c>
    </row>
    <row r="4498" spans="1:2" ht="12" customHeight="1" x14ac:dyDescent="0.3">
      <c r="A4498" s="1" t="s">
        <v>7536</v>
      </c>
      <c r="B4498" s="1">
        <v>1</v>
      </c>
    </row>
    <row r="4499" spans="1:2" ht="12" customHeight="1" x14ac:dyDescent="0.3">
      <c r="A4499" s="1" t="s">
        <v>4826</v>
      </c>
      <c r="B4499" s="1">
        <v>7</v>
      </c>
    </row>
    <row r="4500" spans="1:2" ht="12" customHeight="1" x14ac:dyDescent="0.3">
      <c r="A4500" s="1" t="s">
        <v>5305</v>
      </c>
      <c r="B4500" s="1">
        <v>5</v>
      </c>
    </row>
    <row r="4501" spans="1:2" ht="12" customHeight="1" x14ac:dyDescent="0.3">
      <c r="A4501" s="1" t="s">
        <v>4991</v>
      </c>
      <c r="B4501" s="1">
        <v>2</v>
      </c>
    </row>
    <row r="4502" spans="1:2" ht="12" customHeight="1" x14ac:dyDescent="0.3">
      <c r="A4502" s="1" t="s">
        <v>3192</v>
      </c>
      <c r="B4502" s="1">
        <v>7</v>
      </c>
    </row>
    <row r="4503" spans="1:2" ht="12" customHeight="1" x14ac:dyDescent="0.3">
      <c r="A4503" s="1" t="s">
        <v>1665</v>
      </c>
      <c r="B4503" s="1">
        <v>16</v>
      </c>
    </row>
    <row r="4504" spans="1:2" ht="12" customHeight="1" x14ac:dyDescent="0.3">
      <c r="A4504" s="1" t="s">
        <v>4893</v>
      </c>
      <c r="B4504" s="1">
        <v>1</v>
      </c>
    </row>
    <row r="4505" spans="1:2" ht="12" customHeight="1" x14ac:dyDescent="0.3">
      <c r="A4505" s="1" t="s">
        <v>1463</v>
      </c>
      <c r="B4505" s="1">
        <v>2</v>
      </c>
    </row>
    <row r="4506" spans="1:2" ht="12" customHeight="1" x14ac:dyDescent="0.3">
      <c r="A4506" s="1" t="s">
        <v>1060</v>
      </c>
      <c r="B4506" s="1">
        <v>1</v>
      </c>
    </row>
    <row r="4507" spans="1:2" ht="12" customHeight="1" x14ac:dyDescent="0.3">
      <c r="A4507" s="1" t="s">
        <v>4992</v>
      </c>
      <c r="B4507" s="1">
        <v>35</v>
      </c>
    </row>
    <row r="4508" spans="1:2" ht="12" customHeight="1" x14ac:dyDescent="0.3">
      <c r="A4508" s="1" t="s">
        <v>6359</v>
      </c>
      <c r="B4508" s="1">
        <v>5</v>
      </c>
    </row>
    <row r="4509" spans="1:2" ht="12" customHeight="1" x14ac:dyDescent="0.3">
      <c r="A4509" s="1" t="s">
        <v>3944</v>
      </c>
      <c r="B4509" s="1">
        <v>5</v>
      </c>
    </row>
    <row r="4510" spans="1:2" ht="12" customHeight="1" x14ac:dyDescent="0.3">
      <c r="A4510" s="1" t="s">
        <v>628</v>
      </c>
      <c r="B4510" s="1">
        <v>1</v>
      </c>
    </row>
    <row r="4511" spans="1:2" ht="12" customHeight="1" x14ac:dyDescent="0.3">
      <c r="A4511" s="1" t="s">
        <v>2083</v>
      </c>
      <c r="B4511" s="1">
        <v>2</v>
      </c>
    </row>
    <row r="4512" spans="1:2" ht="12" customHeight="1" x14ac:dyDescent="0.3">
      <c r="A4512" s="1" t="s">
        <v>451</v>
      </c>
      <c r="B4512" s="1">
        <v>1</v>
      </c>
    </row>
    <row r="4513" spans="1:2" ht="12" customHeight="1" x14ac:dyDescent="0.3">
      <c r="A4513" s="1" t="s">
        <v>2577</v>
      </c>
      <c r="B4513" s="1">
        <v>3</v>
      </c>
    </row>
    <row r="4514" spans="1:2" ht="12" customHeight="1" x14ac:dyDescent="0.3">
      <c r="A4514" s="1" t="s">
        <v>165</v>
      </c>
      <c r="B4514" s="1">
        <v>45</v>
      </c>
    </row>
    <row r="4515" spans="1:2" ht="12" customHeight="1" x14ac:dyDescent="0.3">
      <c r="A4515" s="1" t="s">
        <v>7267</v>
      </c>
      <c r="B4515" s="1">
        <v>5</v>
      </c>
    </row>
    <row r="4516" spans="1:2" ht="12" customHeight="1" x14ac:dyDescent="0.3">
      <c r="A4516" s="1" t="s">
        <v>2265</v>
      </c>
      <c r="B4516" s="1">
        <v>1</v>
      </c>
    </row>
    <row r="4517" spans="1:2" ht="12" customHeight="1" x14ac:dyDescent="0.3">
      <c r="A4517" s="1" t="s">
        <v>7228</v>
      </c>
      <c r="B4517" s="1">
        <v>15</v>
      </c>
    </row>
    <row r="4518" spans="1:2" ht="12" customHeight="1" x14ac:dyDescent="0.3">
      <c r="A4518" s="1" t="s">
        <v>6919</v>
      </c>
      <c r="B4518" s="1">
        <v>8</v>
      </c>
    </row>
    <row r="4519" spans="1:2" ht="12" customHeight="1" x14ac:dyDescent="0.3">
      <c r="A4519" s="1" t="s">
        <v>629</v>
      </c>
      <c r="B4519" s="1">
        <v>1</v>
      </c>
    </row>
    <row r="4520" spans="1:2" ht="12" customHeight="1" x14ac:dyDescent="0.3">
      <c r="A4520" s="1" t="s">
        <v>630</v>
      </c>
      <c r="B4520" s="1">
        <v>1</v>
      </c>
    </row>
    <row r="4521" spans="1:2" ht="12" customHeight="1" x14ac:dyDescent="0.3">
      <c r="A4521" s="1" t="s">
        <v>3492</v>
      </c>
      <c r="B4521" s="1">
        <v>4</v>
      </c>
    </row>
    <row r="4522" spans="1:2" ht="12" customHeight="1" x14ac:dyDescent="0.3">
      <c r="A4522" s="1" t="s">
        <v>7207</v>
      </c>
      <c r="B4522" s="1">
        <v>25</v>
      </c>
    </row>
    <row r="4523" spans="1:2" ht="12" customHeight="1" x14ac:dyDescent="0.3">
      <c r="A4523" s="1" t="s">
        <v>7229</v>
      </c>
      <c r="B4523" s="1">
        <v>3</v>
      </c>
    </row>
    <row r="4524" spans="1:2" ht="12" customHeight="1" x14ac:dyDescent="0.3">
      <c r="A4524" s="1" t="s">
        <v>7104</v>
      </c>
      <c r="B4524" s="1">
        <v>3</v>
      </c>
    </row>
    <row r="4525" spans="1:2" ht="12" customHeight="1" x14ac:dyDescent="0.3">
      <c r="A4525" s="1" t="s">
        <v>803</v>
      </c>
      <c r="B4525" s="1">
        <v>11</v>
      </c>
    </row>
    <row r="4526" spans="1:2" ht="12" customHeight="1" x14ac:dyDescent="0.3">
      <c r="A4526" s="1" t="s">
        <v>3261</v>
      </c>
      <c r="B4526" s="1">
        <v>16</v>
      </c>
    </row>
    <row r="4527" spans="1:2" ht="12" customHeight="1" x14ac:dyDescent="0.3">
      <c r="A4527" s="1" t="s">
        <v>166</v>
      </c>
      <c r="B4527" s="1">
        <v>1</v>
      </c>
    </row>
    <row r="4528" spans="1:2" ht="12" customHeight="1" x14ac:dyDescent="0.3">
      <c r="A4528" s="1" t="s">
        <v>6626</v>
      </c>
      <c r="B4528" s="1">
        <v>1</v>
      </c>
    </row>
    <row r="4529" spans="1:2" ht="12" customHeight="1" x14ac:dyDescent="0.3">
      <c r="A4529" s="1" t="s">
        <v>5347</v>
      </c>
      <c r="B4529" s="1">
        <v>2</v>
      </c>
    </row>
    <row r="4530" spans="1:2" ht="12" customHeight="1" x14ac:dyDescent="0.3">
      <c r="A4530" s="1" t="s">
        <v>6077</v>
      </c>
      <c r="B4530" s="1">
        <v>46</v>
      </c>
    </row>
    <row r="4531" spans="1:2" ht="12" customHeight="1" x14ac:dyDescent="0.3">
      <c r="A4531" s="1" t="s">
        <v>6078</v>
      </c>
      <c r="B4531" s="1">
        <v>20</v>
      </c>
    </row>
    <row r="4532" spans="1:2" ht="12" customHeight="1" x14ac:dyDescent="0.3">
      <c r="A4532" s="1" t="s">
        <v>6738</v>
      </c>
      <c r="B4532" s="1">
        <v>5</v>
      </c>
    </row>
    <row r="4533" spans="1:2" ht="12" customHeight="1" x14ac:dyDescent="0.3">
      <c r="A4533" s="1" t="s">
        <v>4504</v>
      </c>
      <c r="B4533" s="1">
        <v>8</v>
      </c>
    </row>
    <row r="4534" spans="1:2" ht="12" customHeight="1" x14ac:dyDescent="0.3">
      <c r="A4534" s="1" t="s">
        <v>3945</v>
      </c>
      <c r="B4534" s="1">
        <v>11</v>
      </c>
    </row>
    <row r="4535" spans="1:2" ht="12" customHeight="1" x14ac:dyDescent="0.3">
      <c r="A4535" s="1" t="s">
        <v>6244</v>
      </c>
      <c r="B4535" s="1">
        <v>17</v>
      </c>
    </row>
    <row r="4536" spans="1:2" ht="12" customHeight="1" x14ac:dyDescent="0.3">
      <c r="A4536" s="1" t="s">
        <v>6360</v>
      </c>
      <c r="B4536" s="1">
        <v>3</v>
      </c>
    </row>
    <row r="4537" spans="1:2" ht="12" customHeight="1" x14ac:dyDescent="0.3">
      <c r="A4537" s="1" t="s">
        <v>6466</v>
      </c>
      <c r="B4537" s="1">
        <v>2</v>
      </c>
    </row>
    <row r="4538" spans="1:2" ht="12" customHeight="1" x14ac:dyDescent="0.3">
      <c r="A4538" s="1" t="s">
        <v>2928</v>
      </c>
      <c r="B4538" s="1">
        <v>8</v>
      </c>
    </row>
    <row r="4539" spans="1:2" ht="12" customHeight="1" x14ac:dyDescent="0.3">
      <c r="A4539" s="1" t="s">
        <v>2794</v>
      </c>
      <c r="B4539" s="1">
        <v>2</v>
      </c>
    </row>
    <row r="4540" spans="1:2" ht="12" customHeight="1" x14ac:dyDescent="0.3">
      <c r="A4540" s="1" t="s">
        <v>2929</v>
      </c>
      <c r="B4540" s="1">
        <v>3</v>
      </c>
    </row>
    <row r="4541" spans="1:2" ht="12" customHeight="1" x14ac:dyDescent="0.3">
      <c r="A4541" s="1" t="s">
        <v>3036</v>
      </c>
      <c r="B4541" s="1">
        <v>1</v>
      </c>
    </row>
    <row r="4542" spans="1:2" ht="12" customHeight="1" x14ac:dyDescent="0.3">
      <c r="A4542" s="1" t="s">
        <v>6245</v>
      </c>
      <c r="B4542" s="1">
        <v>22</v>
      </c>
    </row>
    <row r="4543" spans="1:2" ht="12" customHeight="1" x14ac:dyDescent="0.3">
      <c r="A4543" s="1" t="s">
        <v>5839</v>
      </c>
      <c r="B4543" s="1">
        <v>38</v>
      </c>
    </row>
    <row r="4544" spans="1:2" ht="12" customHeight="1" x14ac:dyDescent="0.3">
      <c r="A4544" s="1" t="s">
        <v>167</v>
      </c>
      <c r="B4544" s="1">
        <v>7</v>
      </c>
    </row>
    <row r="4545" spans="1:2" ht="12" customHeight="1" x14ac:dyDescent="0.3">
      <c r="A4545" s="1" t="s">
        <v>3751</v>
      </c>
      <c r="B4545" s="1">
        <v>4</v>
      </c>
    </row>
    <row r="4546" spans="1:2" ht="12" customHeight="1" x14ac:dyDescent="0.3">
      <c r="A4546" s="1" t="s">
        <v>168</v>
      </c>
      <c r="B4546" s="1">
        <v>1</v>
      </c>
    </row>
    <row r="4547" spans="1:2" ht="12" customHeight="1" x14ac:dyDescent="0.3">
      <c r="A4547" s="1" t="s">
        <v>2795</v>
      </c>
      <c r="B4547" s="1">
        <v>1</v>
      </c>
    </row>
    <row r="4548" spans="1:2" ht="12" customHeight="1" x14ac:dyDescent="0.3">
      <c r="A4548" s="1" t="s">
        <v>4033</v>
      </c>
      <c r="B4548" s="1">
        <v>14</v>
      </c>
    </row>
    <row r="4549" spans="1:2" ht="12" customHeight="1" x14ac:dyDescent="0.3">
      <c r="A4549" s="1" t="s">
        <v>169</v>
      </c>
      <c r="B4549" s="1">
        <v>7</v>
      </c>
    </row>
    <row r="4550" spans="1:2" ht="12" customHeight="1" x14ac:dyDescent="0.3">
      <c r="A4550" s="1" t="s">
        <v>1143</v>
      </c>
      <c r="B4550" s="1">
        <v>2</v>
      </c>
    </row>
    <row r="4551" spans="1:2" ht="12" customHeight="1" x14ac:dyDescent="0.3">
      <c r="A4551" s="1" t="s">
        <v>7450</v>
      </c>
      <c r="B4551" s="1">
        <v>1</v>
      </c>
    </row>
    <row r="4552" spans="1:2" ht="12" customHeight="1" x14ac:dyDescent="0.3">
      <c r="A4552" s="1" t="s">
        <v>7537</v>
      </c>
      <c r="B4552" s="1">
        <v>1</v>
      </c>
    </row>
    <row r="4553" spans="1:2" ht="12" customHeight="1" x14ac:dyDescent="0.3">
      <c r="A4553" s="1" t="s">
        <v>4505</v>
      </c>
      <c r="B4553" s="1">
        <v>4</v>
      </c>
    </row>
    <row r="4554" spans="1:2" ht="12" customHeight="1" x14ac:dyDescent="0.3">
      <c r="A4554" s="1" t="s">
        <v>5057</v>
      </c>
      <c r="B4554" s="1">
        <v>3</v>
      </c>
    </row>
    <row r="4555" spans="1:2" ht="12" customHeight="1" x14ac:dyDescent="0.3">
      <c r="A4555" s="1" t="s">
        <v>1666</v>
      </c>
      <c r="B4555" s="1">
        <v>1</v>
      </c>
    </row>
    <row r="4556" spans="1:2" ht="12" customHeight="1" x14ac:dyDescent="0.3">
      <c r="A4556" s="1" t="s">
        <v>5306</v>
      </c>
      <c r="B4556" s="1">
        <v>8</v>
      </c>
    </row>
    <row r="4557" spans="1:2" ht="12" customHeight="1" x14ac:dyDescent="0.3">
      <c r="A4557" s="1" t="s">
        <v>7317</v>
      </c>
      <c r="B4557" s="1">
        <v>22</v>
      </c>
    </row>
    <row r="4558" spans="1:2" ht="12" customHeight="1" x14ac:dyDescent="0.3">
      <c r="A4558" s="1" t="s">
        <v>12251</v>
      </c>
      <c r="B4558" s="1">
        <v>2</v>
      </c>
    </row>
    <row r="4559" spans="1:2" ht="12" customHeight="1" x14ac:dyDescent="0.3">
      <c r="A4559" s="1" t="s">
        <v>2699</v>
      </c>
      <c r="B4559" s="1">
        <v>24</v>
      </c>
    </row>
    <row r="4560" spans="1:2" ht="12" customHeight="1" x14ac:dyDescent="0.3">
      <c r="A4560" s="1" t="s">
        <v>12253</v>
      </c>
      <c r="B4560" s="1">
        <v>4</v>
      </c>
    </row>
    <row r="4561" spans="1:2" ht="12" customHeight="1" x14ac:dyDescent="0.3">
      <c r="A4561" s="1" t="s">
        <v>6529</v>
      </c>
      <c r="B4561" s="1">
        <v>7</v>
      </c>
    </row>
    <row r="4562" spans="1:2" ht="12" customHeight="1" x14ac:dyDescent="0.3">
      <c r="A4562" s="1" t="s">
        <v>4194</v>
      </c>
      <c r="B4562" s="1">
        <v>10</v>
      </c>
    </row>
    <row r="4563" spans="1:2" ht="12" customHeight="1" x14ac:dyDescent="0.3">
      <c r="A4563" s="1" t="s">
        <v>2796</v>
      </c>
      <c r="B4563" s="1">
        <v>1</v>
      </c>
    </row>
    <row r="4564" spans="1:2" ht="12" customHeight="1" x14ac:dyDescent="0.3">
      <c r="A4564" s="1" t="s">
        <v>170</v>
      </c>
      <c r="B4564" s="1">
        <v>1</v>
      </c>
    </row>
    <row r="4565" spans="1:2" ht="12" customHeight="1" x14ac:dyDescent="0.3">
      <c r="A4565" s="1" t="s">
        <v>452</v>
      </c>
      <c r="B4565" s="1">
        <v>91</v>
      </c>
    </row>
    <row r="4566" spans="1:2" ht="12" customHeight="1" x14ac:dyDescent="0.3">
      <c r="A4566" s="1" t="s">
        <v>7105</v>
      </c>
      <c r="B4566" s="1">
        <v>4</v>
      </c>
    </row>
    <row r="4567" spans="1:2" ht="12" customHeight="1" x14ac:dyDescent="0.3">
      <c r="A4567" s="1" t="s">
        <v>1558</v>
      </c>
      <c r="B4567" s="1">
        <v>2</v>
      </c>
    </row>
    <row r="4568" spans="1:2" ht="12" customHeight="1" x14ac:dyDescent="0.3">
      <c r="A4568" s="1" t="s">
        <v>1667</v>
      </c>
      <c r="B4568" s="1">
        <v>18</v>
      </c>
    </row>
    <row r="4569" spans="1:2" ht="12" customHeight="1" x14ac:dyDescent="0.3">
      <c r="A4569" s="1" t="s">
        <v>3037</v>
      </c>
      <c r="B4569" s="1">
        <v>5</v>
      </c>
    </row>
    <row r="4570" spans="1:2" ht="12" customHeight="1" x14ac:dyDescent="0.3">
      <c r="A4570" s="1" t="s">
        <v>1464</v>
      </c>
      <c r="B4570" s="1">
        <v>3</v>
      </c>
    </row>
    <row r="4571" spans="1:2" ht="12" customHeight="1" x14ac:dyDescent="0.3">
      <c r="A4571" s="1" t="s">
        <v>12264</v>
      </c>
      <c r="B4571" s="1">
        <v>6</v>
      </c>
    </row>
    <row r="4572" spans="1:2" ht="12" customHeight="1" x14ac:dyDescent="0.3">
      <c r="A4572" s="1" t="s">
        <v>3989</v>
      </c>
      <c r="B4572" s="1">
        <v>13</v>
      </c>
    </row>
    <row r="4573" spans="1:2" ht="12" customHeight="1" x14ac:dyDescent="0.3">
      <c r="A4573" s="1" t="s">
        <v>631</v>
      </c>
      <c r="B4573" s="1">
        <v>1</v>
      </c>
    </row>
    <row r="4574" spans="1:2" ht="12" customHeight="1" x14ac:dyDescent="0.3">
      <c r="A4574" s="1" t="s">
        <v>3262</v>
      </c>
      <c r="B4574" s="1">
        <v>5</v>
      </c>
    </row>
    <row r="4575" spans="1:2" ht="12" customHeight="1" x14ac:dyDescent="0.3">
      <c r="A4575" s="1" t="s">
        <v>3334</v>
      </c>
      <c r="B4575" s="1">
        <v>9</v>
      </c>
    </row>
    <row r="4576" spans="1:2" ht="12" customHeight="1" x14ac:dyDescent="0.3">
      <c r="A4576" s="1" t="s">
        <v>3038</v>
      </c>
      <c r="B4576" s="1">
        <v>10</v>
      </c>
    </row>
    <row r="4577" spans="1:2" ht="12" customHeight="1" x14ac:dyDescent="0.3">
      <c r="A4577" s="1" t="s">
        <v>4034</v>
      </c>
      <c r="B4577" s="1">
        <v>9</v>
      </c>
    </row>
    <row r="4578" spans="1:2" ht="12" customHeight="1" x14ac:dyDescent="0.3">
      <c r="A4578" s="1" t="s">
        <v>949</v>
      </c>
      <c r="B4578" s="1">
        <v>29</v>
      </c>
    </row>
    <row r="4579" spans="1:2" ht="12" customHeight="1" x14ac:dyDescent="0.3">
      <c r="A4579" s="1" t="s">
        <v>6079</v>
      </c>
      <c r="B4579" s="1">
        <v>2</v>
      </c>
    </row>
    <row r="4580" spans="1:2" ht="12" customHeight="1" x14ac:dyDescent="0.3">
      <c r="A4580" s="1" t="s">
        <v>1668</v>
      </c>
      <c r="B4580" s="1">
        <v>4</v>
      </c>
    </row>
    <row r="4581" spans="1:2" ht="12" customHeight="1" x14ac:dyDescent="0.3">
      <c r="A4581" s="1" t="s">
        <v>6361</v>
      </c>
      <c r="B4581" s="1">
        <v>7</v>
      </c>
    </row>
    <row r="4582" spans="1:2" ht="12" customHeight="1" x14ac:dyDescent="0.3">
      <c r="A4582" s="1" t="s">
        <v>632</v>
      </c>
      <c r="B4582" s="1">
        <v>1</v>
      </c>
    </row>
    <row r="4583" spans="1:2" ht="12" customHeight="1" x14ac:dyDescent="0.3">
      <c r="A4583" s="1" t="s">
        <v>12276</v>
      </c>
      <c r="B4583" s="1">
        <v>1</v>
      </c>
    </row>
    <row r="4584" spans="1:2" ht="12" customHeight="1" x14ac:dyDescent="0.3">
      <c r="A4584" s="1" t="s">
        <v>7538</v>
      </c>
      <c r="B4584" s="1">
        <v>1</v>
      </c>
    </row>
    <row r="4585" spans="1:2" ht="12" customHeight="1" x14ac:dyDescent="0.3">
      <c r="A4585" s="1" t="s">
        <v>7368</v>
      </c>
      <c r="B4585" s="1">
        <v>2</v>
      </c>
    </row>
    <row r="4586" spans="1:2" ht="12" customHeight="1" x14ac:dyDescent="0.3">
      <c r="A4586" s="1" t="s">
        <v>7369</v>
      </c>
      <c r="B4586" s="1">
        <v>4</v>
      </c>
    </row>
    <row r="4587" spans="1:2" ht="12" customHeight="1" x14ac:dyDescent="0.3">
      <c r="A4587" s="1" t="s">
        <v>4642</v>
      </c>
      <c r="B4587" s="1">
        <v>3</v>
      </c>
    </row>
    <row r="4588" spans="1:2" ht="12" customHeight="1" x14ac:dyDescent="0.3">
      <c r="A4588" s="1" t="s">
        <v>7451</v>
      </c>
      <c r="B4588" s="1">
        <v>44</v>
      </c>
    </row>
    <row r="4589" spans="1:2" ht="12" customHeight="1" x14ac:dyDescent="0.3">
      <c r="A4589" s="1" t="s">
        <v>7539</v>
      </c>
      <c r="B4589" s="1">
        <v>2</v>
      </c>
    </row>
    <row r="4590" spans="1:2" ht="12" customHeight="1" x14ac:dyDescent="0.3">
      <c r="A4590" s="1" t="s">
        <v>7634</v>
      </c>
      <c r="B4590" s="1">
        <v>1</v>
      </c>
    </row>
    <row r="4591" spans="1:2" ht="12" customHeight="1" x14ac:dyDescent="0.3">
      <c r="A4591" s="1" t="s">
        <v>7635</v>
      </c>
      <c r="B4591" s="1">
        <v>2</v>
      </c>
    </row>
    <row r="4592" spans="1:2" ht="12" customHeight="1" x14ac:dyDescent="0.3">
      <c r="A4592" s="1" t="s">
        <v>7636</v>
      </c>
      <c r="B4592" s="1">
        <v>3</v>
      </c>
    </row>
    <row r="4593" spans="1:2" ht="12" customHeight="1" x14ac:dyDescent="0.3">
      <c r="A4593" s="1" t="s">
        <v>7540</v>
      </c>
      <c r="B4593" s="1">
        <v>1</v>
      </c>
    </row>
    <row r="4594" spans="1:2" ht="12" customHeight="1" x14ac:dyDescent="0.3">
      <c r="A4594" s="1" t="s">
        <v>7637</v>
      </c>
      <c r="B4594" s="1">
        <v>3</v>
      </c>
    </row>
    <row r="4595" spans="1:2" ht="12" customHeight="1" x14ac:dyDescent="0.3">
      <c r="A4595" s="1" t="s">
        <v>1209</v>
      </c>
      <c r="B4595" s="1">
        <v>3</v>
      </c>
    </row>
    <row r="4596" spans="1:2" ht="12" customHeight="1" x14ac:dyDescent="0.3">
      <c r="A4596" s="1" t="s">
        <v>5945</v>
      </c>
      <c r="B4596" s="1">
        <v>5</v>
      </c>
    </row>
    <row r="4597" spans="1:2" ht="12" customHeight="1" x14ac:dyDescent="0.3">
      <c r="A4597" s="1" t="s">
        <v>2084</v>
      </c>
      <c r="B4597" s="1">
        <v>3</v>
      </c>
    </row>
    <row r="4598" spans="1:2" ht="12" customHeight="1" x14ac:dyDescent="0.3">
      <c r="A4598" s="1" t="s">
        <v>2085</v>
      </c>
      <c r="B4598" s="1">
        <v>4</v>
      </c>
    </row>
    <row r="4599" spans="1:2" ht="12" customHeight="1" x14ac:dyDescent="0.3">
      <c r="A4599" s="1" t="s">
        <v>7638</v>
      </c>
      <c r="B4599" s="1">
        <v>2</v>
      </c>
    </row>
    <row r="4600" spans="1:2" ht="12" customHeight="1" x14ac:dyDescent="0.3">
      <c r="A4600" s="1" t="s">
        <v>1061</v>
      </c>
      <c r="B4600" s="1">
        <v>4</v>
      </c>
    </row>
    <row r="4601" spans="1:2" ht="12" customHeight="1" x14ac:dyDescent="0.3">
      <c r="A4601" s="1" t="s">
        <v>1062</v>
      </c>
      <c r="B4601" s="1">
        <v>3</v>
      </c>
    </row>
    <row r="4602" spans="1:2" ht="12" customHeight="1" x14ac:dyDescent="0.3">
      <c r="A4602" s="1" t="s">
        <v>3411</v>
      </c>
      <c r="B4602" s="1">
        <v>10</v>
      </c>
    </row>
    <row r="4603" spans="1:2" ht="12" customHeight="1" x14ac:dyDescent="0.3">
      <c r="A4603" s="1" t="s">
        <v>950</v>
      </c>
      <c r="B4603" s="1">
        <v>2</v>
      </c>
    </row>
    <row r="4604" spans="1:2" ht="12" customHeight="1" x14ac:dyDescent="0.3">
      <c r="A4604" s="1" t="s">
        <v>5225</v>
      </c>
      <c r="B4604" s="1">
        <v>2</v>
      </c>
    </row>
    <row r="4605" spans="1:2" ht="12" customHeight="1" x14ac:dyDescent="0.3">
      <c r="A4605" s="1" t="s">
        <v>951</v>
      </c>
      <c r="B4605" s="1">
        <v>1</v>
      </c>
    </row>
    <row r="4606" spans="1:2" ht="12" customHeight="1" x14ac:dyDescent="0.3">
      <c r="A4606" s="1" t="s">
        <v>952</v>
      </c>
      <c r="B4606" s="1">
        <v>1</v>
      </c>
    </row>
    <row r="4607" spans="1:2" ht="12" customHeight="1" x14ac:dyDescent="0.3">
      <c r="A4607" s="1" t="s">
        <v>3193</v>
      </c>
      <c r="B4607" s="1">
        <v>20</v>
      </c>
    </row>
    <row r="4608" spans="1:2" ht="12" customHeight="1" x14ac:dyDescent="0.3">
      <c r="A4608" s="1" t="s">
        <v>2086</v>
      </c>
      <c r="B4608" s="1">
        <v>2</v>
      </c>
    </row>
    <row r="4609" spans="1:2" ht="12" customHeight="1" x14ac:dyDescent="0.3">
      <c r="A4609" s="1" t="s">
        <v>5226</v>
      </c>
      <c r="B4609" s="1">
        <v>1</v>
      </c>
    </row>
    <row r="4610" spans="1:2" ht="12" customHeight="1" x14ac:dyDescent="0.3">
      <c r="A4610" s="1" t="s">
        <v>4643</v>
      </c>
      <c r="B4610" s="1">
        <v>2</v>
      </c>
    </row>
    <row r="4611" spans="1:2" ht="12" customHeight="1" x14ac:dyDescent="0.3">
      <c r="A4611" s="1" t="s">
        <v>2409</v>
      </c>
      <c r="B4611" s="1">
        <v>5</v>
      </c>
    </row>
    <row r="4612" spans="1:2" ht="12" customHeight="1" x14ac:dyDescent="0.3">
      <c r="A4612" s="1" t="s">
        <v>4740</v>
      </c>
      <c r="B4612" s="1">
        <v>6</v>
      </c>
    </row>
    <row r="4613" spans="1:2" ht="12" customHeight="1" x14ac:dyDescent="0.3">
      <c r="A4613" s="1" t="s">
        <v>2087</v>
      </c>
      <c r="B4613" s="1">
        <v>4</v>
      </c>
    </row>
    <row r="4614" spans="1:2" ht="12" customHeight="1" x14ac:dyDescent="0.3">
      <c r="A4614" s="1" t="s">
        <v>1144</v>
      </c>
      <c r="B4614" s="1">
        <v>2</v>
      </c>
    </row>
    <row r="4615" spans="1:2" ht="12" customHeight="1" x14ac:dyDescent="0.3">
      <c r="A4615" s="1" t="s">
        <v>1335</v>
      </c>
      <c r="B4615" s="1">
        <v>4</v>
      </c>
    </row>
    <row r="4616" spans="1:2" ht="12" customHeight="1" x14ac:dyDescent="0.3">
      <c r="A4616" s="1" t="s">
        <v>2578</v>
      </c>
      <c r="B4616" s="1">
        <v>8</v>
      </c>
    </row>
    <row r="4617" spans="1:2" ht="12" customHeight="1" x14ac:dyDescent="0.3">
      <c r="A4617" s="1" t="s">
        <v>171</v>
      </c>
      <c r="B4617" s="1">
        <v>2</v>
      </c>
    </row>
    <row r="4618" spans="1:2" ht="12" customHeight="1" x14ac:dyDescent="0.3">
      <c r="A4618" s="1" t="s">
        <v>6080</v>
      </c>
      <c r="B4618" s="1">
        <v>3</v>
      </c>
    </row>
    <row r="4619" spans="1:2" ht="12" customHeight="1" x14ac:dyDescent="0.3">
      <c r="A4619" s="1" t="s">
        <v>7370</v>
      </c>
      <c r="B4619" s="1">
        <v>50</v>
      </c>
    </row>
    <row r="4620" spans="1:2" ht="12" customHeight="1" x14ac:dyDescent="0.3">
      <c r="A4620" s="1" t="s">
        <v>358</v>
      </c>
      <c r="B4620" s="1">
        <v>1</v>
      </c>
    </row>
    <row r="4621" spans="1:2" ht="12" customHeight="1" x14ac:dyDescent="0.3">
      <c r="A4621" s="1" t="s">
        <v>359</v>
      </c>
      <c r="B4621" s="1">
        <v>1</v>
      </c>
    </row>
    <row r="4622" spans="1:2" ht="12" customHeight="1" x14ac:dyDescent="0.3">
      <c r="A4622" s="1" t="s">
        <v>453</v>
      </c>
      <c r="B4622" s="1">
        <v>10</v>
      </c>
    </row>
    <row r="4623" spans="1:2" ht="12" customHeight="1" x14ac:dyDescent="0.3">
      <c r="A4623" s="1" t="s">
        <v>454</v>
      </c>
      <c r="B4623" s="1">
        <v>2</v>
      </c>
    </row>
    <row r="4624" spans="1:2" ht="12" customHeight="1" x14ac:dyDescent="0.3">
      <c r="A4624" s="1" t="s">
        <v>2266</v>
      </c>
      <c r="B4624" s="1">
        <v>1</v>
      </c>
    </row>
    <row r="4625" spans="1:2" ht="12" customHeight="1" x14ac:dyDescent="0.3">
      <c r="A4625" s="1" t="s">
        <v>4993</v>
      </c>
      <c r="B4625" s="1">
        <v>5</v>
      </c>
    </row>
    <row r="4626" spans="1:2" ht="12" customHeight="1" x14ac:dyDescent="0.3">
      <c r="A4626" s="1" t="s">
        <v>6081</v>
      </c>
      <c r="B4626" s="1">
        <v>6</v>
      </c>
    </row>
    <row r="4627" spans="1:2" ht="12" customHeight="1" x14ac:dyDescent="0.3">
      <c r="A4627" s="1" t="s">
        <v>1465</v>
      </c>
      <c r="B4627" s="1">
        <v>9</v>
      </c>
    </row>
    <row r="4628" spans="1:2" ht="12" customHeight="1" x14ac:dyDescent="0.3">
      <c r="A4628" s="1" t="s">
        <v>2579</v>
      </c>
      <c r="B4628" s="1">
        <v>5</v>
      </c>
    </row>
    <row r="4629" spans="1:2" ht="12" customHeight="1" x14ac:dyDescent="0.3">
      <c r="A4629" s="1" t="s">
        <v>1336</v>
      </c>
      <c r="B4629" s="1">
        <v>9</v>
      </c>
    </row>
    <row r="4630" spans="1:2" ht="12" customHeight="1" x14ac:dyDescent="0.3">
      <c r="A4630" s="1" t="s">
        <v>2580</v>
      </c>
      <c r="B4630" s="1">
        <v>5</v>
      </c>
    </row>
    <row r="4631" spans="1:2" ht="12" customHeight="1" x14ac:dyDescent="0.3">
      <c r="A4631" s="1" t="s">
        <v>7452</v>
      </c>
      <c r="B4631" s="1">
        <v>7</v>
      </c>
    </row>
    <row r="4632" spans="1:2" ht="12" customHeight="1" x14ac:dyDescent="0.3">
      <c r="A4632" s="1" t="s">
        <v>2267</v>
      </c>
      <c r="B4632" s="1">
        <v>1</v>
      </c>
    </row>
    <row r="4633" spans="1:2" ht="12" customHeight="1" x14ac:dyDescent="0.3">
      <c r="A4633" s="1" t="s">
        <v>6739</v>
      </c>
      <c r="B4633" s="1">
        <v>1</v>
      </c>
    </row>
    <row r="4634" spans="1:2" ht="12" customHeight="1" x14ac:dyDescent="0.3">
      <c r="A4634" s="1" t="s">
        <v>7106</v>
      </c>
      <c r="B4634" s="1">
        <v>2</v>
      </c>
    </row>
    <row r="4635" spans="1:2" ht="12" customHeight="1" x14ac:dyDescent="0.3">
      <c r="A4635" s="1" t="s">
        <v>6082</v>
      </c>
      <c r="B4635" s="1">
        <v>4</v>
      </c>
    </row>
    <row r="4636" spans="1:2" ht="12" customHeight="1" x14ac:dyDescent="0.3">
      <c r="A4636" s="1" t="s">
        <v>2581</v>
      </c>
      <c r="B4636" s="1">
        <v>3</v>
      </c>
    </row>
    <row r="4637" spans="1:2" ht="12" customHeight="1" x14ac:dyDescent="0.3">
      <c r="A4637" s="1" t="s">
        <v>6530</v>
      </c>
      <c r="B4637" s="1">
        <v>1</v>
      </c>
    </row>
    <row r="4638" spans="1:2" ht="12" customHeight="1" x14ac:dyDescent="0.3">
      <c r="A4638" s="1" t="s">
        <v>3679</v>
      </c>
      <c r="B4638" s="1">
        <v>1</v>
      </c>
    </row>
    <row r="4639" spans="1:2" ht="12" customHeight="1" x14ac:dyDescent="0.3">
      <c r="A4639" s="1" t="s">
        <v>953</v>
      </c>
      <c r="B4639" s="1">
        <v>1</v>
      </c>
    </row>
    <row r="4640" spans="1:2" ht="12" customHeight="1" x14ac:dyDescent="0.3">
      <c r="A4640" s="1" t="s">
        <v>7541</v>
      </c>
      <c r="B4640" s="1">
        <v>2</v>
      </c>
    </row>
    <row r="4641" spans="1:2" ht="12" customHeight="1" x14ac:dyDescent="0.3">
      <c r="A4641" s="1" t="s">
        <v>7453</v>
      </c>
      <c r="B4641" s="1">
        <v>2</v>
      </c>
    </row>
    <row r="4642" spans="1:2" ht="12" customHeight="1" x14ac:dyDescent="0.3">
      <c r="A4642" s="1" t="s">
        <v>1210</v>
      </c>
      <c r="B4642" s="1">
        <v>1</v>
      </c>
    </row>
    <row r="4643" spans="1:2" ht="12" customHeight="1" x14ac:dyDescent="0.3">
      <c r="A4643" s="1" t="s">
        <v>7371</v>
      </c>
      <c r="B4643" s="1">
        <v>4</v>
      </c>
    </row>
    <row r="4644" spans="1:2" ht="12" customHeight="1" x14ac:dyDescent="0.3">
      <c r="A4644" s="1" t="s">
        <v>2410</v>
      </c>
      <c r="B4644" s="1">
        <v>1</v>
      </c>
    </row>
    <row r="4645" spans="1:2" ht="12" customHeight="1" x14ac:dyDescent="0.3">
      <c r="A4645" s="1" t="s">
        <v>1861</v>
      </c>
      <c r="B4645" s="1">
        <v>1</v>
      </c>
    </row>
    <row r="4646" spans="1:2" ht="12" customHeight="1" x14ac:dyDescent="0.3">
      <c r="A4646" s="1" t="s">
        <v>804</v>
      </c>
      <c r="B4646" s="1">
        <v>1</v>
      </c>
    </row>
    <row r="4647" spans="1:2" ht="12" customHeight="1" x14ac:dyDescent="0.3">
      <c r="A4647" s="1" t="s">
        <v>1862</v>
      </c>
      <c r="B4647" s="1">
        <v>1</v>
      </c>
    </row>
    <row r="4648" spans="1:2" ht="12" customHeight="1" x14ac:dyDescent="0.3">
      <c r="A4648" s="1" t="s">
        <v>1863</v>
      </c>
      <c r="B4648" s="1">
        <v>1</v>
      </c>
    </row>
    <row r="4649" spans="1:2" ht="12" customHeight="1" x14ac:dyDescent="0.3">
      <c r="A4649" s="1" t="s">
        <v>1466</v>
      </c>
      <c r="B4649" s="1">
        <v>2</v>
      </c>
    </row>
    <row r="4650" spans="1:2" ht="12" customHeight="1" x14ac:dyDescent="0.3">
      <c r="A4650" s="1" t="s">
        <v>7454</v>
      </c>
      <c r="B4650" s="1">
        <v>1</v>
      </c>
    </row>
    <row r="4651" spans="1:2" ht="12" customHeight="1" x14ac:dyDescent="0.3">
      <c r="A4651" s="1" t="s">
        <v>2088</v>
      </c>
      <c r="B4651" s="1">
        <v>3</v>
      </c>
    </row>
    <row r="4652" spans="1:2" ht="12" customHeight="1" x14ac:dyDescent="0.3">
      <c r="A4652" s="1" t="s">
        <v>1145</v>
      </c>
      <c r="B4652" s="1">
        <v>17</v>
      </c>
    </row>
    <row r="4653" spans="1:2" ht="12" customHeight="1" x14ac:dyDescent="0.3">
      <c r="A4653" s="1" t="s">
        <v>6083</v>
      </c>
      <c r="B4653" s="1">
        <v>2</v>
      </c>
    </row>
    <row r="4654" spans="1:2" ht="12" customHeight="1" x14ac:dyDescent="0.3">
      <c r="A4654" s="1" t="s">
        <v>15644</v>
      </c>
      <c r="B4654" s="1">
        <v>1</v>
      </c>
    </row>
    <row r="4655" spans="1:2" ht="12" customHeight="1" x14ac:dyDescent="0.3">
      <c r="A4655" s="1" t="s">
        <v>4827</v>
      </c>
      <c r="B4655" s="1">
        <v>2</v>
      </c>
    </row>
    <row r="4656" spans="1:2" ht="12" customHeight="1" x14ac:dyDescent="0.3">
      <c r="A4656" s="1" t="s">
        <v>633</v>
      </c>
      <c r="B4656" s="1">
        <v>1</v>
      </c>
    </row>
    <row r="4657" spans="1:2" ht="12" customHeight="1" x14ac:dyDescent="0.3">
      <c r="A4657" s="1" t="s">
        <v>1864</v>
      </c>
      <c r="B4657" s="1">
        <v>1</v>
      </c>
    </row>
    <row r="4658" spans="1:2" ht="12" customHeight="1" x14ac:dyDescent="0.3">
      <c r="A4658" s="1" t="s">
        <v>7456</v>
      </c>
      <c r="B4658" s="1">
        <v>1</v>
      </c>
    </row>
    <row r="4659" spans="1:2" ht="12" customHeight="1" x14ac:dyDescent="0.3">
      <c r="A4659" s="1" t="s">
        <v>7457</v>
      </c>
      <c r="B4659" s="1">
        <v>1</v>
      </c>
    </row>
    <row r="4660" spans="1:2" ht="12" customHeight="1" x14ac:dyDescent="0.3">
      <c r="A4660" s="1" t="s">
        <v>2089</v>
      </c>
      <c r="B4660" s="1">
        <v>1</v>
      </c>
    </row>
    <row r="4661" spans="1:2" ht="12" customHeight="1" x14ac:dyDescent="0.3">
      <c r="A4661" s="1" t="s">
        <v>1865</v>
      </c>
      <c r="B4661" s="1">
        <v>1</v>
      </c>
    </row>
    <row r="4662" spans="1:2" ht="12" customHeight="1" x14ac:dyDescent="0.3">
      <c r="A4662" s="1" t="s">
        <v>3752</v>
      </c>
      <c r="B4662" s="1">
        <v>1</v>
      </c>
    </row>
    <row r="4663" spans="1:2" ht="12" customHeight="1" x14ac:dyDescent="0.3">
      <c r="A4663" s="1" t="s">
        <v>1669</v>
      </c>
      <c r="B4663" s="1">
        <v>12</v>
      </c>
    </row>
    <row r="4664" spans="1:2" ht="12" customHeight="1" x14ac:dyDescent="0.3">
      <c r="A4664" s="1" t="s">
        <v>5227</v>
      </c>
      <c r="B4664" s="1">
        <v>1</v>
      </c>
    </row>
    <row r="4665" spans="1:2" ht="12" customHeight="1" x14ac:dyDescent="0.3">
      <c r="A4665" s="1" t="s">
        <v>2930</v>
      </c>
      <c r="B4665" s="1">
        <v>9</v>
      </c>
    </row>
    <row r="4666" spans="1:2" ht="12" customHeight="1" x14ac:dyDescent="0.3">
      <c r="A4666" s="1" t="s">
        <v>6467</v>
      </c>
      <c r="B4666" s="1">
        <v>4</v>
      </c>
    </row>
    <row r="4667" spans="1:2" ht="12" customHeight="1" x14ac:dyDescent="0.3">
      <c r="A4667" s="1" t="s">
        <v>6827</v>
      </c>
      <c r="B4667" s="1">
        <v>7</v>
      </c>
    </row>
    <row r="4668" spans="1:2" ht="12" customHeight="1" x14ac:dyDescent="0.3">
      <c r="A4668" s="1" t="s">
        <v>12361</v>
      </c>
      <c r="B4668" s="1">
        <v>3</v>
      </c>
    </row>
    <row r="4669" spans="1:2" ht="12" customHeight="1" x14ac:dyDescent="0.3">
      <c r="A4669" s="1" t="s">
        <v>7458</v>
      </c>
      <c r="B4669" s="1">
        <v>3</v>
      </c>
    </row>
    <row r="4670" spans="1:2" ht="12" customHeight="1" x14ac:dyDescent="0.3">
      <c r="A4670" s="1" t="s">
        <v>5520</v>
      </c>
      <c r="B4670" s="1">
        <v>2</v>
      </c>
    </row>
    <row r="4671" spans="1:2" ht="12" customHeight="1" x14ac:dyDescent="0.3">
      <c r="A4671" s="1" t="s">
        <v>172</v>
      </c>
      <c r="B4671" s="1">
        <v>24</v>
      </c>
    </row>
    <row r="4672" spans="1:2" ht="12" customHeight="1" x14ac:dyDescent="0.3">
      <c r="A4672" s="1" t="s">
        <v>4453</v>
      </c>
      <c r="B4672" s="1">
        <v>18</v>
      </c>
    </row>
    <row r="4673" spans="1:2" ht="12" customHeight="1" x14ac:dyDescent="0.3">
      <c r="A4673" s="1" t="s">
        <v>4348</v>
      </c>
      <c r="B4673" s="1">
        <v>1</v>
      </c>
    </row>
    <row r="4674" spans="1:2" ht="12" customHeight="1" x14ac:dyDescent="0.3">
      <c r="A4674" s="1" t="s">
        <v>3753</v>
      </c>
      <c r="B4674" s="1">
        <v>2</v>
      </c>
    </row>
    <row r="4675" spans="1:2" ht="12" customHeight="1" x14ac:dyDescent="0.3">
      <c r="A4675" s="1" t="s">
        <v>6217</v>
      </c>
      <c r="B4675" s="1">
        <v>2</v>
      </c>
    </row>
    <row r="4676" spans="1:2" ht="12" customHeight="1" x14ac:dyDescent="0.3">
      <c r="A4676" s="1" t="s">
        <v>3820</v>
      </c>
      <c r="B4676" s="1">
        <v>1</v>
      </c>
    </row>
    <row r="4677" spans="1:2" ht="12" customHeight="1" x14ac:dyDescent="0.3">
      <c r="A4677" s="1" t="s">
        <v>3039</v>
      </c>
      <c r="B4677" s="1">
        <v>3</v>
      </c>
    </row>
    <row r="4678" spans="1:2" ht="12" customHeight="1" x14ac:dyDescent="0.3">
      <c r="A4678" s="1" t="s">
        <v>7459</v>
      </c>
      <c r="B4678" s="1">
        <v>4</v>
      </c>
    </row>
    <row r="4679" spans="1:2" ht="12" customHeight="1" x14ac:dyDescent="0.3">
      <c r="A4679" s="1" t="s">
        <v>6299</v>
      </c>
      <c r="B4679" s="1">
        <v>13</v>
      </c>
    </row>
    <row r="4680" spans="1:2" ht="12" customHeight="1" x14ac:dyDescent="0.3">
      <c r="A4680" s="1" t="s">
        <v>5228</v>
      </c>
      <c r="B4680" s="1">
        <v>2</v>
      </c>
    </row>
    <row r="4681" spans="1:2" ht="12" customHeight="1" x14ac:dyDescent="0.3">
      <c r="A4681" s="1" t="s">
        <v>1337</v>
      </c>
      <c r="B4681" s="1">
        <v>5</v>
      </c>
    </row>
    <row r="4682" spans="1:2" ht="12" customHeight="1" x14ac:dyDescent="0.3">
      <c r="A4682" s="1" t="s">
        <v>1338</v>
      </c>
      <c r="B4682" s="1">
        <v>1</v>
      </c>
    </row>
    <row r="4683" spans="1:2" ht="12" customHeight="1" x14ac:dyDescent="0.3">
      <c r="A4683" s="1" t="s">
        <v>1866</v>
      </c>
      <c r="B4683" s="1">
        <v>2</v>
      </c>
    </row>
    <row r="4684" spans="1:2" ht="12" customHeight="1" x14ac:dyDescent="0.3">
      <c r="A4684" s="1" t="s">
        <v>173</v>
      </c>
      <c r="B4684" s="1">
        <v>1</v>
      </c>
    </row>
    <row r="4685" spans="1:2" ht="12" customHeight="1" x14ac:dyDescent="0.3">
      <c r="A4685" s="1" t="s">
        <v>2645</v>
      </c>
      <c r="B4685" s="1">
        <v>2</v>
      </c>
    </row>
    <row r="4686" spans="1:2" ht="12" customHeight="1" x14ac:dyDescent="0.3">
      <c r="A4686" s="1" t="s">
        <v>6627</v>
      </c>
      <c r="B4686" s="1">
        <v>3</v>
      </c>
    </row>
    <row r="4687" spans="1:2" ht="12" customHeight="1" x14ac:dyDescent="0.3">
      <c r="A4687" s="1" t="s">
        <v>4828</v>
      </c>
      <c r="B4687" s="1">
        <v>3</v>
      </c>
    </row>
    <row r="4688" spans="1:2" ht="12" customHeight="1" x14ac:dyDescent="0.3">
      <c r="A4688" s="1" t="s">
        <v>7542</v>
      </c>
      <c r="B4688" s="1">
        <v>36</v>
      </c>
    </row>
    <row r="4689" spans="1:2" ht="12" customHeight="1" x14ac:dyDescent="0.3">
      <c r="A4689" s="1" t="s">
        <v>634</v>
      </c>
      <c r="B4689" s="1">
        <v>2</v>
      </c>
    </row>
    <row r="4690" spans="1:2" ht="12" customHeight="1" x14ac:dyDescent="0.3">
      <c r="A4690" s="1" t="s">
        <v>3194</v>
      </c>
      <c r="B4690" s="1">
        <v>4</v>
      </c>
    </row>
    <row r="4691" spans="1:2" ht="12" customHeight="1" x14ac:dyDescent="0.3">
      <c r="A4691" s="1" t="s">
        <v>2700</v>
      </c>
      <c r="B4691" s="1">
        <v>4</v>
      </c>
    </row>
    <row r="4692" spans="1:2" ht="12" customHeight="1" x14ac:dyDescent="0.3">
      <c r="A4692" s="1" t="s">
        <v>1146</v>
      </c>
      <c r="B4692" s="1">
        <v>4</v>
      </c>
    </row>
    <row r="4693" spans="1:2" ht="12" customHeight="1" x14ac:dyDescent="0.3">
      <c r="A4693" s="1" t="s">
        <v>1867</v>
      </c>
      <c r="B4693" s="1">
        <v>1</v>
      </c>
    </row>
    <row r="4694" spans="1:2" ht="12" customHeight="1" x14ac:dyDescent="0.3">
      <c r="A4694" s="1" t="s">
        <v>7460</v>
      </c>
      <c r="B4694" s="1">
        <v>5</v>
      </c>
    </row>
    <row r="4695" spans="1:2" ht="12" customHeight="1" x14ac:dyDescent="0.3">
      <c r="A4695" s="1" t="s">
        <v>7461</v>
      </c>
      <c r="B4695" s="1">
        <v>3</v>
      </c>
    </row>
    <row r="4696" spans="1:2" ht="12" customHeight="1" x14ac:dyDescent="0.3">
      <c r="A4696" s="1" t="s">
        <v>6084</v>
      </c>
      <c r="B4696" s="1">
        <v>2</v>
      </c>
    </row>
    <row r="4697" spans="1:2" ht="12" customHeight="1" x14ac:dyDescent="0.3">
      <c r="A4697" s="1" t="s">
        <v>7639</v>
      </c>
      <c r="B4697" s="1">
        <v>3</v>
      </c>
    </row>
    <row r="4698" spans="1:2" ht="12" customHeight="1" x14ac:dyDescent="0.3">
      <c r="A4698" s="1" t="s">
        <v>3195</v>
      </c>
      <c r="B4698" s="1">
        <v>4</v>
      </c>
    </row>
    <row r="4699" spans="1:2" ht="12" customHeight="1" x14ac:dyDescent="0.3">
      <c r="A4699" s="1" t="s">
        <v>954</v>
      </c>
      <c r="B4699" s="1">
        <v>1</v>
      </c>
    </row>
    <row r="4700" spans="1:2" ht="12" customHeight="1" x14ac:dyDescent="0.3">
      <c r="A4700" s="1" t="s">
        <v>6191</v>
      </c>
      <c r="B4700" s="1">
        <v>4</v>
      </c>
    </row>
    <row r="4701" spans="1:2" ht="12" customHeight="1" x14ac:dyDescent="0.3">
      <c r="A4701" s="1" t="s">
        <v>1467</v>
      </c>
      <c r="B4701" s="1">
        <v>2</v>
      </c>
    </row>
    <row r="4702" spans="1:2" ht="12" customHeight="1" x14ac:dyDescent="0.3">
      <c r="A4702" s="1" t="s">
        <v>5424</v>
      </c>
      <c r="B4702" s="1">
        <v>4</v>
      </c>
    </row>
    <row r="4703" spans="1:2" ht="12" customHeight="1" x14ac:dyDescent="0.3">
      <c r="A4703" s="1" t="s">
        <v>6628</v>
      </c>
      <c r="B4703" s="1">
        <v>2</v>
      </c>
    </row>
    <row r="4704" spans="1:2" ht="12" customHeight="1" x14ac:dyDescent="0.3">
      <c r="A4704" s="1" t="s">
        <v>5660</v>
      </c>
      <c r="B4704" s="1">
        <v>21</v>
      </c>
    </row>
    <row r="4705" spans="1:2" ht="12" customHeight="1" x14ac:dyDescent="0.3">
      <c r="A4705" s="1" t="s">
        <v>6192</v>
      </c>
      <c r="B4705" s="1">
        <v>16</v>
      </c>
    </row>
    <row r="4706" spans="1:2" ht="12" customHeight="1" x14ac:dyDescent="0.3">
      <c r="A4706" s="1" t="s">
        <v>455</v>
      </c>
      <c r="B4706" s="1">
        <v>1</v>
      </c>
    </row>
    <row r="4707" spans="1:2" ht="12" customHeight="1" x14ac:dyDescent="0.3">
      <c r="A4707" s="1" t="s">
        <v>7640</v>
      </c>
      <c r="B4707" s="1">
        <v>1</v>
      </c>
    </row>
    <row r="4708" spans="1:2" ht="12" customHeight="1" x14ac:dyDescent="0.3">
      <c r="A4708" s="1" t="s">
        <v>4829</v>
      </c>
      <c r="B4708" s="1">
        <v>7</v>
      </c>
    </row>
    <row r="4709" spans="1:2" ht="12" customHeight="1" x14ac:dyDescent="0.3">
      <c r="A4709" s="1" t="s">
        <v>6362</v>
      </c>
      <c r="B4709" s="1">
        <v>3</v>
      </c>
    </row>
    <row r="4710" spans="1:2" ht="12" customHeight="1" x14ac:dyDescent="0.3">
      <c r="A4710" s="1" t="s">
        <v>4776</v>
      </c>
      <c r="B4710" s="1">
        <v>1</v>
      </c>
    </row>
    <row r="4711" spans="1:2" ht="12" customHeight="1" x14ac:dyDescent="0.3">
      <c r="A4711" s="1" t="s">
        <v>4390</v>
      </c>
      <c r="B4711" s="1">
        <v>1</v>
      </c>
    </row>
    <row r="4712" spans="1:2" ht="12" customHeight="1" x14ac:dyDescent="0.3">
      <c r="A4712" s="1" t="s">
        <v>12405</v>
      </c>
      <c r="B4712" s="1">
        <v>4</v>
      </c>
    </row>
    <row r="4713" spans="1:2" ht="12" customHeight="1" x14ac:dyDescent="0.3">
      <c r="A4713" s="1" t="s">
        <v>5425</v>
      </c>
      <c r="B4713" s="1">
        <v>27</v>
      </c>
    </row>
    <row r="4714" spans="1:2" ht="12" customHeight="1" x14ac:dyDescent="0.3">
      <c r="A4714" s="1" t="s">
        <v>5229</v>
      </c>
      <c r="B4714" s="1">
        <v>3</v>
      </c>
    </row>
    <row r="4715" spans="1:2" ht="12" customHeight="1" x14ac:dyDescent="0.3">
      <c r="A4715" s="1" t="s">
        <v>3754</v>
      </c>
      <c r="B4715" s="1">
        <v>2</v>
      </c>
    </row>
    <row r="4716" spans="1:2" ht="12" customHeight="1" x14ac:dyDescent="0.3">
      <c r="A4716" s="1" t="s">
        <v>5230</v>
      </c>
      <c r="B4716" s="1">
        <v>2</v>
      </c>
    </row>
    <row r="4717" spans="1:2" ht="12" customHeight="1" x14ac:dyDescent="0.3">
      <c r="A4717" s="1" t="s">
        <v>7462</v>
      </c>
      <c r="B4717" s="1">
        <v>2</v>
      </c>
    </row>
    <row r="4718" spans="1:2" ht="12" customHeight="1" x14ac:dyDescent="0.3">
      <c r="A4718" s="1" t="s">
        <v>7463</v>
      </c>
      <c r="B4718" s="1">
        <v>3</v>
      </c>
    </row>
    <row r="4719" spans="1:2" ht="12" customHeight="1" x14ac:dyDescent="0.3">
      <c r="A4719" s="1" t="s">
        <v>4552</v>
      </c>
      <c r="B4719" s="1">
        <v>28</v>
      </c>
    </row>
    <row r="4720" spans="1:2" ht="12" customHeight="1" x14ac:dyDescent="0.3">
      <c r="A4720" s="1" t="s">
        <v>4894</v>
      </c>
      <c r="B4720" s="1">
        <v>1</v>
      </c>
    </row>
    <row r="4721" spans="1:2" ht="12" customHeight="1" x14ac:dyDescent="0.3">
      <c r="A4721" s="1" t="s">
        <v>2090</v>
      </c>
      <c r="B4721" s="1">
        <v>10</v>
      </c>
    </row>
    <row r="4722" spans="1:2" ht="12" customHeight="1" x14ac:dyDescent="0.3">
      <c r="A4722" s="1" t="s">
        <v>2091</v>
      </c>
      <c r="B4722" s="1">
        <v>2</v>
      </c>
    </row>
    <row r="4723" spans="1:2" ht="12" customHeight="1" x14ac:dyDescent="0.3">
      <c r="A4723" s="1" t="s">
        <v>174</v>
      </c>
      <c r="B4723" s="1">
        <v>1</v>
      </c>
    </row>
    <row r="4724" spans="1:2" ht="12" customHeight="1" x14ac:dyDescent="0.3">
      <c r="A4724" s="1" t="s">
        <v>175</v>
      </c>
      <c r="B4724" s="1">
        <v>1</v>
      </c>
    </row>
    <row r="4725" spans="1:2" ht="12" customHeight="1" x14ac:dyDescent="0.3">
      <c r="A4725" s="1" t="s">
        <v>7372</v>
      </c>
      <c r="B4725" s="1">
        <v>4</v>
      </c>
    </row>
    <row r="4726" spans="1:2" ht="12" customHeight="1" x14ac:dyDescent="0.3">
      <c r="A4726" s="1" t="s">
        <v>7464</v>
      </c>
      <c r="B4726" s="1">
        <v>1</v>
      </c>
    </row>
    <row r="4727" spans="1:2" ht="12" customHeight="1" x14ac:dyDescent="0.3">
      <c r="A4727" s="1" t="s">
        <v>3755</v>
      </c>
      <c r="B4727" s="1">
        <v>1</v>
      </c>
    </row>
    <row r="4728" spans="1:2" ht="12" customHeight="1" x14ac:dyDescent="0.3">
      <c r="A4728" s="1" t="s">
        <v>7373</v>
      </c>
      <c r="B4728" s="1">
        <v>6</v>
      </c>
    </row>
    <row r="4729" spans="1:2" ht="12" customHeight="1" x14ac:dyDescent="0.3">
      <c r="A4729" s="1" t="s">
        <v>4644</v>
      </c>
      <c r="B4729" s="1">
        <v>33</v>
      </c>
    </row>
    <row r="4730" spans="1:2" ht="12" customHeight="1" x14ac:dyDescent="0.3">
      <c r="A4730" s="1" t="s">
        <v>7465</v>
      </c>
      <c r="B4730" s="1">
        <v>1</v>
      </c>
    </row>
    <row r="4731" spans="1:2" ht="12" customHeight="1" x14ac:dyDescent="0.3">
      <c r="A4731" s="1" t="s">
        <v>1868</v>
      </c>
      <c r="B4731" s="1">
        <v>4</v>
      </c>
    </row>
    <row r="4732" spans="1:2" ht="12" customHeight="1" x14ac:dyDescent="0.3">
      <c r="A4732" s="1" t="s">
        <v>1869</v>
      </c>
      <c r="B4732" s="1">
        <v>10</v>
      </c>
    </row>
    <row r="4733" spans="1:2" ht="12" customHeight="1" x14ac:dyDescent="0.3">
      <c r="A4733" s="1" t="s">
        <v>2582</v>
      </c>
      <c r="B4733" s="1">
        <v>4</v>
      </c>
    </row>
    <row r="4734" spans="1:2" ht="12" customHeight="1" x14ac:dyDescent="0.3">
      <c r="A4734" s="1" t="s">
        <v>3493</v>
      </c>
      <c r="B4734" s="1">
        <v>4</v>
      </c>
    </row>
    <row r="4735" spans="1:2" ht="12" customHeight="1" x14ac:dyDescent="0.3">
      <c r="A4735" s="1" t="s">
        <v>3680</v>
      </c>
      <c r="B4735" s="1">
        <v>4</v>
      </c>
    </row>
    <row r="4736" spans="1:2" ht="12" customHeight="1" x14ac:dyDescent="0.3">
      <c r="A4736" s="1" t="s">
        <v>2797</v>
      </c>
      <c r="B4736" s="1">
        <v>1</v>
      </c>
    </row>
    <row r="4737" spans="1:2" ht="12" customHeight="1" x14ac:dyDescent="0.3">
      <c r="A4737" s="1" t="s">
        <v>5946</v>
      </c>
      <c r="B4737" s="1">
        <v>2</v>
      </c>
    </row>
    <row r="4738" spans="1:2" ht="12" customHeight="1" x14ac:dyDescent="0.3">
      <c r="A4738" s="1" t="s">
        <v>3335</v>
      </c>
      <c r="B4738" s="1">
        <v>5</v>
      </c>
    </row>
    <row r="4739" spans="1:2" ht="12" customHeight="1" x14ac:dyDescent="0.3">
      <c r="A4739" s="1" t="s">
        <v>2646</v>
      </c>
      <c r="B4739" s="1">
        <v>2</v>
      </c>
    </row>
    <row r="4740" spans="1:2" ht="12" customHeight="1" x14ac:dyDescent="0.3">
      <c r="A4740" s="1" t="s">
        <v>3113</v>
      </c>
      <c r="B4740" s="1">
        <v>1</v>
      </c>
    </row>
    <row r="4741" spans="1:2" ht="12" customHeight="1" x14ac:dyDescent="0.3">
      <c r="A4741" s="1" t="s">
        <v>2092</v>
      </c>
      <c r="B4741" s="1">
        <v>10</v>
      </c>
    </row>
    <row r="4742" spans="1:2" ht="12" customHeight="1" x14ac:dyDescent="0.3">
      <c r="A4742" s="1" t="s">
        <v>2647</v>
      </c>
      <c r="B4742" s="1">
        <v>1</v>
      </c>
    </row>
    <row r="4743" spans="1:2" ht="12" customHeight="1" x14ac:dyDescent="0.3">
      <c r="A4743" s="1" t="s">
        <v>2798</v>
      </c>
      <c r="B4743" s="1">
        <v>1</v>
      </c>
    </row>
    <row r="4744" spans="1:2" ht="12" customHeight="1" x14ac:dyDescent="0.3">
      <c r="A4744" s="1" t="s">
        <v>7374</v>
      </c>
      <c r="B4744" s="1">
        <v>7</v>
      </c>
    </row>
    <row r="4745" spans="1:2" ht="12" customHeight="1" x14ac:dyDescent="0.3">
      <c r="A4745" s="1" t="s">
        <v>2093</v>
      </c>
      <c r="B4745" s="1">
        <v>2</v>
      </c>
    </row>
    <row r="4746" spans="1:2" ht="12" customHeight="1" x14ac:dyDescent="0.3">
      <c r="A4746" s="1" t="s">
        <v>1670</v>
      </c>
      <c r="B4746" s="1">
        <v>3</v>
      </c>
    </row>
    <row r="4747" spans="1:2" ht="12" customHeight="1" x14ac:dyDescent="0.3">
      <c r="A4747" s="1" t="s">
        <v>635</v>
      </c>
      <c r="B4747" s="1">
        <v>1</v>
      </c>
    </row>
    <row r="4748" spans="1:2" ht="12" customHeight="1" x14ac:dyDescent="0.3">
      <c r="A4748" s="1" t="s">
        <v>4120</v>
      </c>
      <c r="B4748" s="1">
        <v>9</v>
      </c>
    </row>
    <row r="4749" spans="1:2" ht="12" customHeight="1" x14ac:dyDescent="0.3">
      <c r="A4749" s="1" t="s">
        <v>2411</v>
      </c>
      <c r="B4749" s="1">
        <v>3</v>
      </c>
    </row>
    <row r="4750" spans="1:2" ht="12" customHeight="1" x14ac:dyDescent="0.3">
      <c r="A4750" s="1" t="s">
        <v>2494</v>
      </c>
      <c r="B4750" s="1">
        <v>6</v>
      </c>
    </row>
    <row r="4751" spans="1:2" ht="12" customHeight="1" x14ac:dyDescent="0.3">
      <c r="A4751" s="1" t="s">
        <v>4645</v>
      </c>
      <c r="B4751" s="1">
        <v>6</v>
      </c>
    </row>
    <row r="4752" spans="1:2" ht="12" customHeight="1" x14ac:dyDescent="0.3">
      <c r="A4752" s="1" t="s">
        <v>4646</v>
      </c>
      <c r="B4752" s="1">
        <v>3</v>
      </c>
    </row>
    <row r="4753" spans="1:2" ht="12" customHeight="1" x14ac:dyDescent="0.3">
      <c r="A4753" s="1" t="s">
        <v>6300</v>
      </c>
      <c r="B4753" s="1">
        <v>31</v>
      </c>
    </row>
    <row r="4754" spans="1:2" ht="12" customHeight="1" x14ac:dyDescent="0.3">
      <c r="A4754" s="1" t="s">
        <v>6363</v>
      </c>
      <c r="B4754" s="1">
        <v>6</v>
      </c>
    </row>
    <row r="4755" spans="1:2" ht="12" customHeight="1" x14ac:dyDescent="0.3">
      <c r="A4755" s="1" t="s">
        <v>4553</v>
      </c>
      <c r="B4755" s="1">
        <v>3</v>
      </c>
    </row>
    <row r="4756" spans="1:2" ht="12" customHeight="1" x14ac:dyDescent="0.3">
      <c r="A4756" s="1" t="s">
        <v>7466</v>
      </c>
      <c r="B4756" s="1">
        <v>2</v>
      </c>
    </row>
    <row r="4757" spans="1:2" ht="12" customHeight="1" x14ac:dyDescent="0.3">
      <c r="A4757" s="1" t="s">
        <v>6085</v>
      </c>
      <c r="B4757" s="1">
        <v>1</v>
      </c>
    </row>
    <row r="4758" spans="1:2" ht="12" customHeight="1" x14ac:dyDescent="0.3">
      <c r="A4758" s="1" t="s">
        <v>5840</v>
      </c>
      <c r="B4758" s="1">
        <v>23</v>
      </c>
    </row>
    <row r="4759" spans="1:2" ht="12" customHeight="1" x14ac:dyDescent="0.3">
      <c r="A4759" s="1" t="s">
        <v>955</v>
      </c>
      <c r="B4759" s="1">
        <v>1</v>
      </c>
    </row>
    <row r="4760" spans="1:2" ht="12" customHeight="1" x14ac:dyDescent="0.3">
      <c r="A4760" s="1" t="s">
        <v>2268</v>
      </c>
      <c r="B4760" s="1">
        <v>1</v>
      </c>
    </row>
    <row r="4761" spans="1:2" ht="12" customHeight="1" x14ac:dyDescent="0.3">
      <c r="A4761" s="1" t="s">
        <v>3903</v>
      </c>
      <c r="B4761" s="1">
        <v>1</v>
      </c>
    </row>
    <row r="4762" spans="1:2" ht="12" customHeight="1" x14ac:dyDescent="0.3">
      <c r="A4762" s="1" t="s">
        <v>176</v>
      </c>
      <c r="B4762" s="1">
        <v>4</v>
      </c>
    </row>
    <row r="4763" spans="1:2" ht="12" customHeight="1" x14ac:dyDescent="0.3">
      <c r="A4763" s="1" t="s">
        <v>956</v>
      </c>
      <c r="B4763" s="1">
        <v>11</v>
      </c>
    </row>
    <row r="4764" spans="1:2" ht="12" customHeight="1" x14ac:dyDescent="0.3">
      <c r="A4764" s="1" t="s">
        <v>3494</v>
      </c>
      <c r="B4764" s="1">
        <v>3</v>
      </c>
    </row>
    <row r="4765" spans="1:2" ht="12" customHeight="1" x14ac:dyDescent="0.3">
      <c r="A4765" s="1" t="s">
        <v>957</v>
      </c>
      <c r="B4765" s="1">
        <v>2</v>
      </c>
    </row>
    <row r="4766" spans="1:2" ht="12" customHeight="1" x14ac:dyDescent="0.3">
      <c r="A4766" s="1" t="s">
        <v>5231</v>
      </c>
      <c r="B4766" s="1">
        <v>2</v>
      </c>
    </row>
    <row r="4767" spans="1:2" ht="12" customHeight="1" x14ac:dyDescent="0.3">
      <c r="A4767" s="1" t="s">
        <v>7467</v>
      </c>
      <c r="B4767" s="1">
        <v>2</v>
      </c>
    </row>
    <row r="4768" spans="1:2" ht="12" customHeight="1" x14ac:dyDescent="0.3">
      <c r="A4768" s="1" t="s">
        <v>1211</v>
      </c>
      <c r="B4768" s="1">
        <v>1</v>
      </c>
    </row>
    <row r="4769" spans="1:2" ht="12" customHeight="1" x14ac:dyDescent="0.3">
      <c r="A4769" s="1" t="s">
        <v>177</v>
      </c>
      <c r="B4769" s="1">
        <v>1</v>
      </c>
    </row>
    <row r="4770" spans="1:2" ht="12" customHeight="1" x14ac:dyDescent="0.3">
      <c r="A4770" s="1" t="s">
        <v>7375</v>
      </c>
      <c r="B4770" s="1">
        <v>12</v>
      </c>
    </row>
    <row r="4771" spans="1:2" ht="12" customHeight="1" x14ac:dyDescent="0.3">
      <c r="A4771" s="1" t="s">
        <v>4094</v>
      </c>
      <c r="B4771" s="1">
        <v>11</v>
      </c>
    </row>
    <row r="4772" spans="1:2" ht="12" customHeight="1" x14ac:dyDescent="0.3">
      <c r="A4772" s="1" t="s">
        <v>958</v>
      </c>
      <c r="B4772" s="1">
        <v>2</v>
      </c>
    </row>
    <row r="4773" spans="1:2" ht="12" customHeight="1" x14ac:dyDescent="0.3">
      <c r="A4773" s="1" t="s">
        <v>1671</v>
      </c>
      <c r="B4773" s="1">
        <v>2</v>
      </c>
    </row>
    <row r="4774" spans="1:2" ht="12" customHeight="1" x14ac:dyDescent="0.3">
      <c r="A4774" s="1" t="s">
        <v>7641</v>
      </c>
      <c r="B4774" s="1">
        <v>3</v>
      </c>
    </row>
    <row r="4775" spans="1:2" ht="12" customHeight="1" x14ac:dyDescent="0.3">
      <c r="A4775" s="1" t="s">
        <v>7107</v>
      </c>
      <c r="B4775" s="1">
        <v>7</v>
      </c>
    </row>
    <row r="4776" spans="1:2" ht="12" customHeight="1" x14ac:dyDescent="0.3">
      <c r="A4776" s="1" t="s">
        <v>6957</v>
      </c>
      <c r="B4776" s="1">
        <v>11</v>
      </c>
    </row>
    <row r="4777" spans="1:2" ht="12" customHeight="1" x14ac:dyDescent="0.3">
      <c r="A4777" s="1" t="s">
        <v>5232</v>
      </c>
      <c r="B4777" s="1">
        <v>2</v>
      </c>
    </row>
    <row r="4778" spans="1:2" ht="12" customHeight="1" x14ac:dyDescent="0.3">
      <c r="A4778" s="1" t="s">
        <v>7318</v>
      </c>
      <c r="B4778" s="1">
        <v>24</v>
      </c>
    </row>
    <row r="4779" spans="1:2" ht="12" customHeight="1" x14ac:dyDescent="0.3">
      <c r="A4779" s="1" t="s">
        <v>4506</v>
      </c>
      <c r="B4779" s="1">
        <v>1</v>
      </c>
    </row>
    <row r="4780" spans="1:2" ht="12" customHeight="1" x14ac:dyDescent="0.3">
      <c r="A4780" s="1" t="s">
        <v>2094</v>
      </c>
      <c r="B4780" s="1">
        <v>5</v>
      </c>
    </row>
    <row r="4781" spans="1:2" ht="12" customHeight="1" x14ac:dyDescent="0.3">
      <c r="A4781" s="1" t="s">
        <v>959</v>
      </c>
      <c r="B4781" s="1">
        <v>1</v>
      </c>
    </row>
    <row r="4782" spans="1:2" ht="12" customHeight="1" x14ac:dyDescent="0.3">
      <c r="A4782" s="1" t="s">
        <v>2583</v>
      </c>
      <c r="B4782" s="1">
        <v>3</v>
      </c>
    </row>
    <row r="4783" spans="1:2" ht="12" customHeight="1" x14ac:dyDescent="0.3">
      <c r="A4783" s="1" t="s">
        <v>1672</v>
      </c>
      <c r="B4783" s="1">
        <v>44</v>
      </c>
    </row>
    <row r="4784" spans="1:2" ht="12" customHeight="1" x14ac:dyDescent="0.3">
      <c r="A4784" s="1" t="s">
        <v>2095</v>
      </c>
      <c r="B4784" s="1">
        <v>3</v>
      </c>
    </row>
    <row r="4785" spans="1:2" ht="12" customHeight="1" x14ac:dyDescent="0.3">
      <c r="A4785" s="1" t="s">
        <v>2412</v>
      </c>
      <c r="B4785" s="1">
        <v>2</v>
      </c>
    </row>
    <row r="4786" spans="1:2" ht="12" customHeight="1" x14ac:dyDescent="0.3">
      <c r="A4786" s="1" t="s">
        <v>3336</v>
      </c>
      <c r="B4786" s="1">
        <v>206</v>
      </c>
    </row>
    <row r="4787" spans="1:2" ht="12" customHeight="1" x14ac:dyDescent="0.3">
      <c r="A4787" s="1" t="s">
        <v>7376</v>
      </c>
      <c r="B4787" s="1">
        <v>1</v>
      </c>
    </row>
    <row r="4788" spans="1:2" ht="12" customHeight="1" x14ac:dyDescent="0.3">
      <c r="A4788" s="1" t="s">
        <v>7413</v>
      </c>
      <c r="B4788" s="1">
        <v>5</v>
      </c>
    </row>
    <row r="4789" spans="1:2" ht="12" customHeight="1" x14ac:dyDescent="0.3">
      <c r="A4789" s="1" t="s">
        <v>6086</v>
      </c>
      <c r="B4789" s="1">
        <v>6</v>
      </c>
    </row>
    <row r="4790" spans="1:2" ht="12" customHeight="1" x14ac:dyDescent="0.3">
      <c r="A4790" s="1" t="s">
        <v>5756</v>
      </c>
      <c r="B4790" s="1">
        <v>5</v>
      </c>
    </row>
    <row r="4791" spans="1:2" ht="12" customHeight="1" x14ac:dyDescent="0.3">
      <c r="A4791" s="1" t="s">
        <v>636</v>
      </c>
      <c r="B4791" s="1">
        <v>3</v>
      </c>
    </row>
    <row r="4792" spans="1:2" ht="12" customHeight="1" x14ac:dyDescent="0.3">
      <c r="A4792" s="1" t="s">
        <v>3196</v>
      </c>
      <c r="B4792" s="1">
        <v>18</v>
      </c>
    </row>
    <row r="4793" spans="1:2" ht="12" customHeight="1" x14ac:dyDescent="0.3">
      <c r="A4793" s="1" t="s">
        <v>6087</v>
      </c>
      <c r="B4793" s="1">
        <v>35</v>
      </c>
    </row>
    <row r="4794" spans="1:2" ht="12" customHeight="1" x14ac:dyDescent="0.3">
      <c r="A4794" s="1" t="s">
        <v>4895</v>
      </c>
      <c r="B4794" s="1">
        <v>1</v>
      </c>
    </row>
    <row r="4795" spans="1:2" ht="12" customHeight="1" x14ac:dyDescent="0.3">
      <c r="A4795" s="1" t="s">
        <v>1870</v>
      </c>
      <c r="B4795" s="1">
        <v>2</v>
      </c>
    </row>
    <row r="4796" spans="1:2" ht="12" customHeight="1" x14ac:dyDescent="0.3">
      <c r="A4796" s="1" t="s">
        <v>7108</v>
      </c>
      <c r="B4796" s="1">
        <v>2</v>
      </c>
    </row>
    <row r="4797" spans="1:2" ht="12" customHeight="1" x14ac:dyDescent="0.3">
      <c r="A4797" s="1" t="s">
        <v>5426</v>
      </c>
      <c r="B4797" s="1">
        <v>5</v>
      </c>
    </row>
    <row r="4798" spans="1:2" ht="12" customHeight="1" x14ac:dyDescent="0.3">
      <c r="A4798" s="1" t="s">
        <v>3495</v>
      </c>
      <c r="B4798" s="1">
        <v>4</v>
      </c>
    </row>
    <row r="4799" spans="1:2" ht="12" customHeight="1" x14ac:dyDescent="0.3">
      <c r="A4799" s="1" t="s">
        <v>637</v>
      </c>
      <c r="B4799" s="1">
        <v>1</v>
      </c>
    </row>
    <row r="4800" spans="1:2" ht="12" customHeight="1" x14ac:dyDescent="0.3">
      <c r="A4800" s="1" t="s">
        <v>2584</v>
      </c>
      <c r="B4800" s="1">
        <v>1</v>
      </c>
    </row>
    <row r="4801" spans="1:2" ht="12" customHeight="1" x14ac:dyDescent="0.3">
      <c r="A4801" s="1" t="s">
        <v>5947</v>
      </c>
      <c r="B4801" s="1">
        <v>2</v>
      </c>
    </row>
    <row r="4802" spans="1:2" ht="12" customHeight="1" x14ac:dyDescent="0.3">
      <c r="A4802" s="1" t="s">
        <v>5757</v>
      </c>
      <c r="B4802" s="1">
        <v>3</v>
      </c>
    </row>
    <row r="4803" spans="1:2" ht="12" customHeight="1" x14ac:dyDescent="0.3">
      <c r="A4803" s="1" t="s">
        <v>2096</v>
      </c>
      <c r="B4803" s="1">
        <v>1</v>
      </c>
    </row>
    <row r="4804" spans="1:2" ht="12" customHeight="1" x14ac:dyDescent="0.3">
      <c r="A4804" s="1" t="s">
        <v>2097</v>
      </c>
      <c r="B4804" s="1">
        <v>2</v>
      </c>
    </row>
    <row r="4805" spans="1:2" ht="12" customHeight="1" x14ac:dyDescent="0.3">
      <c r="A4805" s="1" t="s">
        <v>1871</v>
      </c>
      <c r="B4805" s="1">
        <v>3</v>
      </c>
    </row>
    <row r="4806" spans="1:2" ht="12" customHeight="1" x14ac:dyDescent="0.3">
      <c r="A4806" s="1" t="s">
        <v>4035</v>
      </c>
      <c r="B4806" s="1">
        <v>5</v>
      </c>
    </row>
    <row r="4807" spans="1:2" ht="12" customHeight="1" x14ac:dyDescent="0.3">
      <c r="A4807" s="1" t="s">
        <v>6279</v>
      </c>
      <c r="B4807" s="1">
        <v>6</v>
      </c>
    </row>
    <row r="4808" spans="1:2" ht="12" customHeight="1" x14ac:dyDescent="0.3">
      <c r="A4808" s="1" t="s">
        <v>6280</v>
      </c>
      <c r="B4808" s="1">
        <v>14</v>
      </c>
    </row>
    <row r="4809" spans="1:2" ht="12" customHeight="1" x14ac:dyDescent="0.3">
      <c r="A4809" s="1" t="s">
        <v>7268</v>
      </c>
      <c r="B4809" s="1">
        <v>18</v>
      </c>
    </row>
    <row r="4810" spans="1:2" ht="12" customHeight="1" x14ac:dyDescent="0.3">
      <c r="A4810" s="1" t="s">
        <v>4349</v>
      </c>
      <c r="B4810" s="1">
        <v>6</v>
      </c>
    </row>
    <row r="4811" spans="1:2" ht="12" customHeight="1" x14ac:dyDescent="0.3">
      <c r="A4811" s="1" t="s">
        <v>3946</v>
      </c>
      <c r="B4811" s="1">
        <v>2</v>
      </c>
    </row>
    <row r="4812" spans="1:2" ht="12" customHeight="1" x14ac:dyDescent="0.3">
      <c r="A4812" s="1" t="s">
        <v>5521</v>
      </c>
      <c r="B4812" s="1">
        <v>3</v>
      </c>
    </row>
    <row r="4813" spans="1:2" ht="12" customHeight="1" x14ac:dyDescent="0.3">
      <c r="A4813" s="1" t="s">
        <v>7377</v>
      </c>
      <c r="B4813" s="1">
        <v>3</v>
      </c>
    </row>
    <row r="4814" spans="1:2" ht="12" customHeight="1" x14ac:dyDescent="0.3">
      <c r="A4814" s="1" t="s">
        <v>1872</v>
      </c>
      <c r="B4814" s="1">
        <v>3</v>
      </c>
    </row>
    <row r="4815" spans="1:2" ht="12" customHeight="1" x14ac:dyDescent="0.3">
      <c r="A4815" s="1" t="s">
        <v>7020</v>
      </c>
      <c r="B4815" s="1">
        <v>3</v>
      </c>
    </row>
    <row r="4816" spans="1:2" ht="12" customHeight="1" x14ac:dyDescent="0.3">
      <c r="A4816" s="1" t="s">
        <v>178</v>
      </c>
      <c r="B4816" s="1">
        <v>1</v>
      </c>
    </row>
    <row r="4817" spans="1:2" ht="12" customHeight="1" x14ac:dyDescent="0.3">
      <c r="A4817" s="1" t="s">
        <v>2413</v>
      </c>
      <c r="B4817" s="1">
        <v>4</v>
      </c>
    </row>
    <row r="4818" spans="1:2" ht="12" customHeight="1" x14ac:dyDescent="0.3">
      <c r="A4818" s="1" t="s">
        <v>6468</v>
      </c>
      <c r="B4818" s="1">
        <v>5</v>
      </c>
    </row>
    <row r="4819" spans="1:2" ht="12" customHeight="1" x14ac:dyDescent="0.3">
      <c r="A4819" s="1" t="s">
        <v>7319</v>
      </c>
      <c r="B4819" s="1">
        <v>10</v>
      </c>
    </row>
    <row r="4820" spans="1:2" ht="12" customHeight="1" x14ac:dyDescent="0.3">
      <c r="A4820" s="1" t="s">
        <v>3496</v>
      </c>
      <c r="B4820" s="1">
        <v>4</v>
      </c>
    </row>
    <row r="4821" spans="1:2" ht="12" customHeight="1" x14ac:dyDescent="0.3">
      <c r="A4821" s="1" t="s">
        <v>2098</v>
      </c>
      <c r="B4821" s="1">
        <v>15</v>
      </c>
    </row>
    <row r="4822" spans="1:2" ht="12" customHeight="1" x14ac:dyDescent="0.3">
      <c r="A4822" s="1" t="s">
        <v>360</v>
      </c>
      <c r="B4822" s="1">
        <v>2</v>
      </c>
    </row>
    <row r="4823" spans="1:2" ht="12" customHeight="1" x14ac:dyDescent="0.3">
      <c r="A4823" s="1" t="s">
        <v>4295</v>
      </c>
      <c r="B4823" s="1">
        <v>2</v>
      </c>
    </row>
    <row r="4824" spans="1:2" ht="12" customHeight="1" x14ac:dyDescent="0.3">
      <c r="A4824" s="1" t="s">
        <v>5427</v>
      </c>
      <c r="B4824" s="1">
        <v>2</v>
      </c>
    </row>
    <row r="4825" spans="1:2" ht="12" customHeight="1" x14ac:dyDescent="0.3">
      <c r="A4825" s="1" t="s">
        <v>6740</v>
      </c>
      <c r="B4825" s="1">
        <v>2</v>
      </c>
    </row>
    <row r="4826" spans="1:2" ht="12" customHeight="1" x14ac:dyDescent="0.3">
      <c r="A4826" s="1" t="s">
        <v>7021</v>
      </c>
      <c r="B4826" s="1">
        <v>600</v>
      </c>
    </row>
    <row r="4827" spans="1:2" ht="12" customHeight="1" x14ac:dyDescent="0.3">
      <c r="A4827" s="1" t="s">
        <v>4994</v>
      </c>
      <c r="B4827" s="1">
        <v>18</v>
      </c>
    </row>
    <row r="4828" spans="1:2" ht="12" customHeight="1" x14ac:dyDescent="0.3">
      <c r="A4828" s="1" t="s">
        <v>2269</v>
      </c>
      <c r="B4828" s="1">
        <v>2</v>
      </c>
    </row>
    <row r="4829" spans="1:2" ht="12" customHeight="1" x14ac:dyDescent="0.3">
      <c r="A4829" s="1" t="s">
        <v>5120</v>
      </c>
      <c r="B4829" s="1">
        <v>7</v>
      </c>
    </row>
    <row r="4830" spans="1:2" ht="12" customHeight="1" x14ac:dyDescent="0.3">
      <c r="A4830" s="1" t="s">
        <v>6828</v>
      </c>
      <c r="B4830" s="1">
        <v>5</v>
      </c>
    </row>
    <row r="4831" spans="1:2" ht="12" customHeight="1" x14ac:dyDescent="0.3">
      <c r="A4831" s="1" t="s">
        <v>6883</v>
      </c>
      <c r="B4831" s="1">
        <v>2</v>
      </c>
    </row>
    <row r="4832" spans="1:2" ht="12" customHeight="1" x14ac:dyDescent="0.3">
      <c r="A4832" s="1" t="s">
        <v>1147</v>
      </c>
      <c r="B4832" s="1">
        <v>1</v>
      </c>
    </row>
    <row r="4833" spans="1:2" ht="12" customHeight="1" x14ac:dyDescent="0.3">
      <c r="A4833" s="1" t="s">
        <v>3756</v>
      </c>
      <c r="B4833" s="1">
        <v>2</v>
      </c>
    </row>
    <row r="4834" spans="1:2" ht="12" customHeight="1" x14ac:dyDescent="0.3">
      <c r="A4834" s="1" t="s">
        <v>5841</v>
      </c>
      <c r="B4834" s="1">
        <v>13</v>
      </c>
    </row>
    <row r="4835" spans="1:2" ht="12" customHeight="1" x14ac:dyDescent="0.3">
      <c r="A4835" s="1" t="s">
        <v>7178</v>
      </c>
      <c r="B4835" s="1">
        <v>24</v>
      </c>
    </row>
    <row r="4836" spans="1:2" ht="12" customHeight="1" x14ac:dyDescent="0.3">
      <c r="A4836" s="1" t="s">
        <v>3497</v>
      </c>
      <c r="B4836" s="1">
        <v>6</v>
      </c>
    </row>
    <row r="4837" spans="1:2" ht="12" customHeight="1" x14ac:dyDescent="0.3">
      <c r="A4837" s="1" t="s">
        <v>6364</v>
      </c>
      <c r="B4837" s="1">
        <v>2</v>
      </c>
    </row>
    <row r="4838" spans="1:2" ht="12" customHeight="1" x14ac:dyDescent="0.3">
      <c r="A4838" s="1" t="s">
        <v>7543</v>
      </c>
      <c r="B4838" s="1">
        <v>2</v>
      </c>
    </row>
    <row r="4839" spans="1:2" ht="12" customHeight="1" x14ac:dyDescent="0.3">
      <c r="A4839" s="1" t="s">
        <v>6829</v>
      </c>
      <c r="B4839" s="1">
        <v>20</v>
      </c>
    </row>
    <row r="4840" spans="1:2" ht="12" customHeight="1" x14ac:dyDescent="0.3">
      <c r="A4840" s="1" t="s">
        <v>4741</v>
      </c>
      <c r="B4840" s="1">
        <v>1</v>
      </c>
    </row>
    <row r="4841" spans="1:2" ht="12" customHeight="1" x14ac:dyDescent="0.3">
      <c r="A4841" s="1" t="s">
        <v>5428</v>
      </c>
      <c r="B4841" s="1">
        <v>2</v>
      </c>
    </row>
    <row r="4842" spans="1:2" ht="12" customHeight="1" x14ac:dyDescent="0.3">
      <c r="A4842" s="1" t="s">
        <v>6246</v>
      </c>
      <c r="B4842" s="1">
        <v>20</v>
      </c>
    </row>
    <row r="4843" spans="1:2" ht="12" customHeight="1" x14ac:dyDescent="0.3">
      <c r="A4843" s="1" t="s">
        <v>4995</v>
      </c>
      <c r="B4843" s="1">
        <v>9</v>
      </c>
    </row>
    <row r="4844" spans="1:2" ht="12" customHeight="1" x14ac:dyDescent="0.3">
      <c r="A4844" s="1" t="s">
        <v>5429</v>
      </c>
      <c r="B4844" s="1">
        <v>1</v>
      </c>
    </row>
    <row r="4845" spans="1:2" ht="12" customHeight="1" x14ac:dyDescent="0.3">
      <c r="A4845" s="1" t="s">
        <v>6088</v>
      </c>
      <c r="B4845" s="1">
        <v>4</v>
      </c>
    </row>
    <row r="4846" spans="1:2" ht="12" customHeight="1" x14ac:dyDescent="0.3">
      <c r="A4846" s="1" t="s">
        <v>1873</v>
      </c>
      <c r="B4846" s="1">
        <v>4</v>
      </c>
    </row>
    <row r="4847" spans="1:2" ht="12" customHeight="1" x14ac:dyDescent="0.3">
      <c r="A4847" s="1" t="s">
        <v>15645</v>
      </c>
      <c r="B4847" s="1">
        <v>1</v>
      </c>
    </row>
    <row r="4848" spans="1:2" ht="12" customHeight="1" x14ac:dyDescent="0.3">
      <c r="A4848" s="1" t="s">
        <v>15646</v>
      </c>
      <c r="B4848" s="1">
        <v>1</v>
      </c>
    </row>
    <row r="4849" spans="1:2" ht="12" customHeight="1" x14ac:dyDescent="0.3">
      <c r="A4849" s="1" t="s">
        <v>6629</v>
      </c>
      <c r="B4849" s="1">
        <v>2</v>
      </c>
    </row>
    <row r="4850" spans="1:2" ht="12" customHeight="1" x14ac:dyDescent="0.3">
      <c r="A4850" s="1" t="s">
        <v>3498</v>
      </c>
      <c r="B4850" s="1">
        <v>5</v>
      </c>
    </row>
    <row r="4851" spans="1:2" ht="12" customHeight="1" x14ac:dyDescent="0.3">
      <c r="A4851" s="1" t="s">
        <v>638</v>
      </c>
      <c r="B4851" s="1">
        <v>2</v>
      </c>
    </row>
    <row r="4852" spans="1:2" ht="12" customHeight="1" x14ac:dyDescent="0.3">
      <c r="A4852" s="1" t="s">
        <v>179</v>
      </c>
      <c r="B4852" s="1">
        <v>2</v>
      </c>
    </row>
    <row r="4853" spans="1:2" ht="12" customHeight="1" x14ac:dyDescent="0.3">
      <c r="A4853" s="1" t="s">
        <v>2270</v>
      </c>
      <c r="B4853" s="1">
        <v>1</v>
      </c>
    </row>
    <row r="4854" spans="1:2" ht="12" customHeight="1" x14ac:dyDescent="0.3">
      <c r="A4854" s="1" t="s">
        <v>15647</v>
      </c>
      <c r="B4854" s="1">
        <v>1</v>
      </c>
    </row>
    <row r="4855" spans="1:2" ht="12" customHeight="1" x14ac:dyDescent="0.3">
      <c r="A4855" s="1" t="s">
        <v>2414</v>
      </c>
      <c r="B4855" s="1">
        <v>8</v>
      </c>
    </row>
    <row r="4856" spans="1:2" ht="12" customHeight="1" x14ac:dyDescent="0.3">
      <c r="A4856" s="1" t="s">
        <v>6630</v>
      </c>
      <c r="B4856" s="1">
        <v>1</v>
      </c>
    </row>
    <row r="4857" spans="1:2" ht="12" customHeight="1" x14ac:dyDescent="0.3">
      <c r="A4857" s="1" t="s">
        <v>4507</v>
      </c>
      <c r="B4857" s="1">
        <v>5</v>
      </c>
    </row>
    <row r="4858" spans="1:2" ht="12" customHeight="1" x14ac:dyDescent="0.3">
      <c r="A4858" s="1" t="s">
        <v>5758</v>
      </c>
      <c r="B4858" s="1">
        <v>2</v>
      </c>
    </row>
    <row r="4859" spans="1:2" ht="12" customHeight="1" x14ac:dyDescent="0.3">
      <c r="A4859" s="1" t="s">
        <v>6193</v>
      </c>
      <c r="B4859" s="1">
        <v>2</v>
      </c>
    </row>
    <row r="4860" spans="1:2" ht="12" customHeight="1" x14ac:dyDescent="0.3">
      <c r="A4860" s="1" t="s">
        <v>6958</v>
      </c>
      <c r="B4860" s="1">
        <v>7</v>
      </c>
    </row>
    <row r="4861" spans="1:2" ht="12" customHeight="1" x14ac:dyDescent="0.3">
      <c r="A4861" s="1" t="s">
        <v>1673</v>
      </c>
      <c r="B4861" s="1">
        <v>7</v>
      </c>
    </row>
    <row r="4862" spans="1:2" ht="12" customHeight="1" x14ac:dyDescent="0.3">
      <c r="A4862" s="1" t="s">
        <v>6631</v>
      </c>
      <c r="B4862" s="1">
        <v>17</v>
      </c>
    </row>
    <row r="4863" spans="1:2" ht="12" customHeight="1" x14ac:dyDescent="0.3">
      <c r="A4863" s="1" t="s">
        <v>5759</v>
      </c>
      <c r="B4863" s="1">
        <v>2</v>
      </c>
    </row>
    <row r="4864" spans="1:2" ht="12" customHeight="1" x14ac:dyDescent="0.3">
      <c r="A4864" s="1" t="s">
        <v>6632</v>
      </c>
      <c r="B4864" s="1">
        <v>1</v>
      </c>
    </row>
    <row r="4865" spans="1:2" ht="12" customHeight="1" x14ac:dyDescent="0.3">
      <c r="A4865" s="1" t="s">
        <v>3412</v>
      </c>
      <c r="B4865" s="1">
        <v>3</v>
      </c>
    </row>
    <row r="4866" spans="1:2" ht="12" customHeight="1" x14ac:dyDescent="0.3">
      <c r="A4866" s="1" t="s">
        <v>1674</v>
      </c>
      <c r="B4866" s="1">
        <v>23</v>
      </c>
    </row>
    <row r="4867" spans="1:2" ht="12" customHeight="1" x14ac:dyDescent="0.3">
      <c r="A4867" s="1" t="s">
        <v>6365</v>
      </c>
      <c r="B4867" s="1">
        <v>10</v>
      </c>
    </row>
    <row r="4868" spans="1:2" ht="12" customHeight="1" x14ac:dyDescent="0.3">
      <c r="A4868" s="1" t="s">
        <v>2099</v>
      </c>
      <c r="B4868" s="1">
        <v>4</v>
      </c>
    </row>
    <row r="4869" spans="1:2" ht="12" customHeight="1" x14ac:dyDescent="0.3">
      <c r="A4869" s="1" t="s">
        <v>12562</v>
      </c>
      <c r="B4869" s="1">
        <v>4</v>
      </c>
    </row>
    <row r="4870" spans="1:2" ht="12" customHeight="1" x14ac:dyDescent="0.3">
      <c r="A4870" s="1" t="s">
        <v>180</v>
      </c>
      <c r="B4870" s="1">
        <v>1</v>
      </c>
    </row>
    <row r="4871" spans="1:2" ht="12" customHeight="1" x14ac:dyDescent="0.3">
      <c r="A4871" s="1" t="s">
        <v>6633</v>
      </c>
      <c r="B4871" s="1">
        <v>3</v>
      </c>
    </row>
    <row r="4872" spans="1:2" ht="12" customHeight="1" x14ac:dyDescent="0.3">
      <c r="A4872" s="1" t="s">
        <v>5661</v>
      </c>
      <c r="B4872" s="1">
        <v>10</v>
      </c>
    </row>
    <row r="4873" spans="1:2" ht="12" customHeight="1" x14ac:dyDescent="0.3">
      <c r="A4873" s="1" t="s">
        <v>960</v>
      </c>
      <c r="B4873" s="1">
        <v>2</v>
      </c>
    </row>
    <row r="4874" spans="1:2" ht="12" customHeight="1" x14ac:dyDescent="0.3">
      <c r="A4874" s="1" t="s">
        <v>6920</v>
      </c>
      <c r="B4874" s="1">
        <v>2</v>
      </c>
    </row>
    <row r="4875" spans="1:2" ht="12" customHeight="1" x14ac:dyDescent="0.3">
      <c r="A4875" s="1" t="s">
        <v>2585</v>
      </c>
      <c r="B4875" s="1">
        <v>1</v>
      </c>
    </row>
    <row r="4876" spans="1:2" ht="12" customHeight="1" x14ac:dyDescent="0.3">
      <c r="A4876" s="1" t="s">
        <v>3947</v>
      </c>
      <c r="B4876" s="1">
        <v>204</v>
      </c>
    </row>
    <row r="4877" spans="1:2" ht="12" customHeight="1" x14ac:dyDescent="0.3">
      <c r="A4877" s="1" t="s">
        <v>961</v>
      </c>
      <c r="B4877" s="1">
        <v>3</v>
      </c>
    </row>
    <row r="4878" spans="1:2" ht="12" customHeight="1" x14ac:dyDescent="0.3">
      <c r="A4878" s="1" t="s">
        <v>639</v>
      </c>
      <c r="B4878" s="1">
        <v>1</v>
      </c>
    </row>
    <row r="4879" spans="1:2" ht="12" customHeight="1" x14ac:dyDescent="0.3">
      <c r="A4879" s="1" t="s">
        <v>5948</v>
      </c>
      <c r="B4879" s="1">
        <v>1</v>
      </c>
    </row>
    <row r="4880" spans="1:2" ht="12" customHeight="1" x14ac:dyDescent="0.3">
      <c r="A4880" s="1" t="s">
        <v>2271</v>
      </c>
      <c r="B4880" s="1">
        <v>2</v>
      </c>
    </row>
    <row r="4881" spans="1:2" ht="12" customHeight="1" x14ac:dyDescent="0.3">
      <c r="A4881" s="1" t="s">
        <v>4554</v>
      </c>
      <c r="B4881" s="1">
        <v>2</v>
      </c>
    </row>
    <row r="4882" spans="1:2" ht="12" customHeight="1" x14ac:dyDescent="0.3">
      <c r="A4882" s="1" t="s">
        <v>1874</v>
      </c>
      <c r="B4882" s="1">
        <v>3</v>
      </c>
    </row>
    <row r="4883" spans="1:2" ht="12" customHeight="1" x14ac:dyDescent="0.3">
      <c r="A4883" s="1" t="s">
        <v>6959</v>
      </c>
      <c r="B4883" s="1">
        <v>14</v>
      </c>
    </row>
    <row r="4884" spans="1:2" ht="12" customHeight="1" x14ac:dyDescent="0.3">
      <c r="A4884" s="1" t="s">
        <v>7022</v>
      </c>
      <c r="B4884" s="1">
        <v>31</v>
      </c>
    </row>
    <row r="4885" spans="1:2" ht="12" customHeight="1" x14ac:dyDescent="0.3">
      <c r="A4885" s="1" t="s">
        <v>456</v>
      </c>
      <c r="B4885" s="1">
        <v>2</v>
      </c>
    </row>
    <row r="4886" spans="1:2" ht="12" customHeight="1" x14ac:dyDescent="0.3">
      <c r="A4886" s="1" t="s">
        <v>1875</v>
      </c>
      <c r="B4886" s="1">
        <v>1</v>
      </c>
    </row>
    <row r="4887" spans="1:2" ht="12" customHeight="1" x14ac:dyDescent="0.3">
      <c r="A4887" s="1" t="s">
        <v>3499</v>
      </c>
      <c r="B4887" s="1">
        <v>8</v>
      </c>
    </row>
    <row r="4888" spans="1:2" ht="12" customHeight="1" x14ac:dyDescent="0.3">
      <c r="A4888" s="1" t="s">
        <v>3620</v>
      </c>
      <c r="B4888" s="1">
        <v>8</v>
      </c>
    </row>
    <row r="4889" spans="1:2" ht="12" customHeight="1" x14ac:dyDescent="0.3">
      <c r="A4889" s="1" t="s">
        <v>2100</v>
      </c>
      <c r="B4889" s="1">
        <v>1</v>
      </c>
    </row>
    <row r="4890" spans="1:2" ht="12" customHeight="1" x14ac:dyDescent="0.3">
      <c r="A4890" s="1" t="s">
        <v>805</v>
      </c>
      <c r="B4890" s="1">
        <v>1</v>
      </c>
    </row>
    <row r="4891" spans="1:2" ht="12" customHeight="1" x14ac:dyDescent="0.3">
      <c r="A4891" s="1" t="s">
        <v>4508</v>
      </c>
      <c r="B4891" s="1">
        <v>5</v>
      </c>
    </row>
    <row r="4892" spans="1:2" ht="12" customHeight="1" x14ac:dyDescent="0.3">
      <c r="A4892" s="1" t="s">
        <v>2101</v>
      </c>
      <c r="B4892" s="1">
        <v>6</v>
      </c>
    </row>
    <row r="4893" spans="1:2" ht="12" customHeight="1" x14ac:dyDescent="0.3">
      <c r="A4893" s="1" t="s">
        <v>5121</v>
      </c>
      <c r="B4893" s="1">
        <v>2</v>
      </c>
    </row>
    <row r="4894" spans="1:2" ht="12" customHeight="1" x14ac:dyDescent="0.3">
      <c r="A4894" s="1" t="s">
        <v>5662</v>
      </c>
      <c r="B4894" s="1">
        <v>4</v>
      </c>
    </row>
    <row r="4895" spans="1:2" ht="12" customHeight="1" x14ac:dyDescent="0.3">
      <c r="A4895" s="1" t="s">
        <v>2932</v>
      </c>
      <c r="B4895" s="1">
        <v>3</v>
      </c>
    </row>
    <row r="4896" spans="1:2" ht="12" customHeight="1" x14ac:dyDescent="0.3">
      <c r="A4896" s="1" t="s">
        <v>962</v>
      </c>
      <c r="B4896" s="1">
        <v>1</v>
      </c>
    </row>
    <row r="4897" spans="1:2" ht="12" customHeight="1" x14ac:dyDescent="0.3">
      <c r="A4897" s="1" t="s">
        <v>2586</v>
      </c>
      <c r="B4897" s="1">
        <v>3</v>
      </c>
    </row>
    <row r="4898" spans="1:2" ht="12" customHeight="1" x14ac:dyDescent="0.3">
      <c r="A4898" s="1" t="s">
        <v>6511</v>
      </c>
      <c r="B4898" s="1">
        <v>4</v>
      </c>
    </row>
    <row r="4899" spans="1:2" ht="12" customHeight="1" x14ac:dyDescent="0.3">
      <c r="A4899" s="1" t="s">
        <v>12593</v>
      </c>
      <c r="B4899" s="1">
        <v>47</v>
      </c>
    </row>
    <row r="4900" spans="1:2" ht="12" customHeight="1" x14ac:dyDescent="0.3">
      <c r="A4900" s="1" t="s">
        <v>6634</v>
      </c>
      <c r="B4900" s="1">
        <v>2</v>
      </c>
    </row>
    <row r="4901" spans="1:2" ht="12" customHeight="1" x14ac:dyDescent="0.3">
      <c r="A4901" s="1" t="s">
        <v>5949</v>
      </c>
      <c r="B4901" s="1">
        <v>3</v>
      </c>
    </row>
    <row r="4902" spans="1:2" ht="12" customHeight="1" x14ac:dyDescent="0.3">
      <c r="A4902" s="1" t="s">
        <v>5122</v>
      </c>
      <c r="B4902" s="1">
        <v>3</v>
      </c>
    </row>
    <row r="4903" spans="1:2" ht="12" customHeight="1" x14ac:dyDescent="0.3">
      <c r="A4903" s="1" t="s">
        <v>7378</v>
      </c>
      <c r="B4903" s="1">
        <v>4</v>
      </c>
    </row>
    <row r="4904" spans="1:2" ht="12" customHeight="1" x14ac:dyDescent="0.3">
      <c r="A4904" s="1" t="s">
        <v>7109</v>
      </c>
      <c r="B4904" s="1">
        <v>15</v>
      </c>
    </row>
    <row r="4905" spans="1:2" ht="12" customHeight="1" x14ac:dyDescent="0.3">
      <c r="A4905" s="1" t="s">
        <v>15648</v>
      </c>
      <c r="B4905" s="1">
        <v>2</v>
      </c>
    </row>
    <row r="4906" spans="1:2" ht="12" customHeight="1" x14ac:dyDescent="0.3">
      <c r="A4906" s="1" t="s">
        <v>7544</v>
      </c>
      <c r="B4906" s="1">
        <v>1</v>
      </c>
    </row>
    <row r="4907" spans="1:2" ht="12" customHeight="1" x14ac:dyDescent="0.3">
      <c r="A4907" s="1" t="s">
        <v>3500</v>
      </c>
      <c r="B4907" s="1">
        <v>3</v>
      </c>
    </row>
    <row r="4908" spans="1:2" ht="12" customHeight="1" x14ac:dyDescent="0.3">
      <c r="A4908" s="1" t="s">
        <v>7642</v>
      </c>
      <c r="B4908" s="1">
        <v>1</v>
      </c>
    </row>
    <row r="4909" spans="1:2" ht="12" customHeight="1" x14ac:dyDescent="0.3">
      <c r="A4909" s="1" t="s">
        <v>7545</v>
      </c>
      <c r="B4909" s="1">
        <v>3</v>
      </c>
    </row>
    <row r="4910" spans="1:2" ht="12" customHeight="1" x14ac:dyDescent="0.3">
      <c r="A4910" s="1" t="s">
        <v>1675</v>
      </c>
      <c r="B4910" s="1">
        <v>10</v>
      </c>
    </row>
    <row r="4911" spans="1:2" ht="12" customHeight="1" x14ac:dyDescent="0.3">
      <c r="A4911" s="1" t="s">
        <v>5760</v>
      </c>
      <c r="B4911" s="1">
        <v>2</v>
      </c>
    </row>
    <row r="4912" spans="1:2" ht="12" customHeight="1" x14ac:dyDescent="0.3">
      <c r="A4912" s="1" t="s">
        <v>181</v>
      </c>
      <c r="B4912" s="1">
        <v>1</v>
      </c>
    </row>
    <row r="4913" spans="1:2" ht="12" customHeight="1" x14ac:dyDescent="0.3">
      <c r="A4913" s="1" t="s">
        <v>2272</v>
      </c>
      <c r="B4913" s="1">
        <v>83</v>
      </c>
    </row>
    <row r="4914" spans="1:2" ht="12" customHeight="1" x14ac:dyDescent="0.3">
      <c r="A4914" s="1" t="s">
        <v>3501</v>
      </c>
      <c r="B4914" s="1">
        <v>6</v>
      </c>
    </row>
    <row r="4915" spans="1:2" ht="12" customHeight="1" x14ac:dyDescent="0.3">
      <c r="A4915" s="1" t="s">
        <v>182</v>
      </c>
      <c r="B4915" s="1">
        <v>4</v>
      </c>
    </row>
    <row r="4916" spans="1:2" ht="12" customHeight="1" x14ac:dyDescent="0.3">
      <c r="A4916" s="1" t="s">
        <v>2102</v>
      </c>
      <c r="B4916" s="1">
        <v>2</v>
      </c>
    </row>
    <row r="4917" spans="1:2" ht="12" customHeight="1" x14ac:dyDescent="0.3">
      <c r="A4917" s="1" t="s">
        <v>4036</v>
      </c>
      <c r="B4917" s="1">
        <v>21</v>
      </c>
    </row>
    <row r="4918" spans="1:2" ht="12" customHeight="1" x14ac:dyDescent="0.3">
      <c r="A4918" s="1" t="s">
        <v>6830</v>
      </c>
      <c r="B4918" s="1">
        <v>1</v>
      </c>
    </row>
    <row r="4919" spans="1:2" ht="12" customHeight="1" x14ac:dyDescent="0.3">
      <c r="A4919" s="1" t="s">
        <v>4350</v>
      </c>
      <c r="B4919" s="1">
        <v>7</v>
      </c>
    </row>
    <row r="4920" spans="1:2" ht="12" customHeight="1" x14ac:dyDescent="0.3">
      <c r="A4920" s="1" t="s">
        <v>963</v>
      </c>
      <c r="B4920" s="1">
        <v>2</v>
      </c>
    </row>
    <row r="4921" spans="1:2" ht="12" customHeight="1" x14ac:dyDescent="0.3">
      <c r="A4921" s="1" t="s">
        <v>183</v>
      </c>
      <c r="B4921" s="1">
        <v>4</v>
      </c>
    </row>
    <row r="4922" spans="1:2" ht="12" customHeight="1" x14ac:dyDescent="0.3">
      <c r="A4922" s="1" t="s">
        <v>7269</v>
      </c>
      <c r="B4922" s="1">
        <v>11</v>
      </c>
    </row>
    <row r="4923" spans="1:2" ht="12" customHeight="1" x14ac:dyDescent="0.3">
      <c r="A4923" s="1" t="s">
        <v>4777</v>
      </c>
      <c r="B4923" s="1">
        <v>2</v>
      </c>
    </row>
    <row r="4924" spans="1:2" ht="12" customHeight="1" x14ac:dyDescent="0.3">
      <c r="A4924" s="1" t="s">
        <v>3114</v>
      </c>
      <c r="B4924" s="1">
        <v>4</v>
      </c>
    </row>
    <row r="4925" spans="1:2" ht="12" customHeight="1" x14ac:dyDescent="0.3">
      <c r="A4925" s="1" t="s">
        <v>3040</v>
      </c>
      <c r="B4925" s="1">
        <v>2</v>
      </c>
    </row>
    <row r="4926" spans="1:2" ht="12" customHeight="1" x14ac:dyDescent="0.3">
      <c r="A4926" s="1" t="s">
        <v>3197</v>
      </c>
      <c r="B4926" s="1">
        <v>7</v>
      </c>
    </row>
    <row r="4927" spans="1:2" ht="12" customHeight="1" x14ac:dyDescent="0.3">
      <c r="A4927" s="1" t="s">
        <v>1559</v>
      </c>
      <c r="B4927" s="1">
        <v>1</v>
      </c>
    </row>
    <row r="4928" spans="1:2" ht="12" customHeight="1" x14ac:dyDescent="0.3">
      <c r="A4928" s="1" t="s">
        <v>6635</v>
      </c>
      <c r="B4928" s="1">
        <v>2</v>
      </c>
    </row>
    <row r="4929" spans="1:2" ht="12" customHeight="1" x14ac:dyDescent="0.3">
      <c r="A4929" s="1" t="s">
        <v>1876</v>
      </c>
      <c r="B4929" s="1">
        <v>5</v>
      </c>
    </row>
    <row r="4930" spans="1:2" ht="12" customHeight="1" x14ac:dyDescent="0.3">
      <c r="A4930" s="1" t="s">
        <v>1468</v>
      </c>
      <c r="B4930" s="1">
        <v>2</v>
      </c>
    </row>
    <row r="4931" spans="1:2" ht="12" customHeight="1" x14ac:dyDescent="0.3">
      <c r="A4931" s="1" t="s">
        <v>2495</v>
      </c>
      <c r="B4931" s="1">
        <v>6</v>
      </c>
    </row>
    <row r="4932" spans="1:2" ht="12" customHeight="1" x14ac:dyDescent="0.3">
      <c r="A4932" s="1" t="s">
        <v>1877</v>
      </c>
      <c r="B4932" s="1">
        <v>2</v>
      </c>
    </row>
    <row r="4933" spans="1:2" ht="12" customHeight="1" x14ac:dyDescent="0.3">
      <c r="A4933" s="1" t="s">
        <v>2802</v>
      </c>
      <c r="B4933" s="1">
        <v>3</v>
      </c>
    </row>
    <row r="4934" spans="1:2" ht="12" customHeight="1" x14ac:dyDescent="0.3">
      <c r="A4934" s="1" t="s">
        <v>4296</v>
      </c>
      <c r="B4934" s="1">
        <v>8</v>
      </c>
    </row>
    <row r="4935" spans="1:2" ht="12" customHeight="1" x14ac:dyDescent="0.3">
      <c r="A4935" s="1" t="s">
        <v>457</v>
      </c>
      <c r="B4935" s="1">
        <v>1</v>
      </c>
    </row>
    <row r="4936" spans="1:2" ht="12" customHeight="1" x14ac:dyDescent="0.3">
      <c r="A4936" s="1" t="s">
        <v>3948</v>
      </c>
      <c r="B4936" s="1">
        <v>2</v>
      </c>
    </row>
    <row r="4937" spans="1:2" ht="12" customHeight="1" x14ac:dyDescent="0.3">
      <c r="A4937" s="1" t="s">
        <v>6089</v>
      </c>
      <c r="B4937" s="1">
        <v>11</v>
      </c>
    </row>
    <row r="4938" spans="1:2" ht="12" customHeight="1" x14ac:dyDescent="0.3">
      <c r="A4938" s="1" t="s">
        <v>2803</v>
      </c>
      <c r="B4938" s="1">
        <v>2</v>
      </c>
    </row>
    <row r="4939" spans="1:2" ht="12" customHeight="1" x14ac:dyDescent="0.3">
      <c r="A4939" s="1" t="s">
        <v>2804</v>
      </c>
      <c r="B4939" s="1">
        <v>1</v>
      </c>
    </row>
    <row r="4940" spans="1:2" ht="12" customHeight="1" x14ac:dyDescent="0.3">
      <c r="A4940" s="1" t="s">
        <v>806</v>
      </c>
      <c r="B4940" s="1">
        <v>1</v>
      </c>
    </row>
    <row r="4941" spans="1:2" ht="12" customHeight="1" x14ac:dyDescent="0.3">
      <c r="A4941" s="1" t="s">
        <v>4555</v>
      </c>
      <c r="B4941" s="1">
        <v>1</v>
      </c>
    </row>
    <row r="4942" spans="1:2" ht="12" customHeight="1" x14ac:dyDescent="0.3">
      <c r="A4942" s="1" t="s">
        <v>4692</v>
      </c>
      <c r="B4942" s="1">
        <v>1</v>
      </c>
    </row>
    <row r="4943" spans="1:2" ht="12" customHeight="1" x14ac:dyDescent="0.3">
      <c r="A4943" s="1" t="s">
        <v>5307</v>
      </c>
      <c r="B4943" s="1">
        <v>2</v>
      </c>
    </row>
    <row r="4944" spans="1:2" ht="12" customHeight="1" x14ac:dyDescent="0.3">
      <c r="A4944" s="1" t="s">
        <v>4195</v>
      </c>
      <c r="B4944" s="1">
        <v>5</v>
      </c>
    </row>
    <row r="4945" spans="1:2" ht="12" customHeight="1" x14ac:dyDescent="0.3">
      <c r="A4945" s="1" t="s">
        <v>5430</v>
      </c>
      <c r="B4945" s="1">
        <v>1</v>
      </c>
    </row>
    <row r="4946" spans="1:2" ht="12" customHeight="1" x14ac:dyDescent="0.3">
      <c r="A4946" s="1" t="s">
        <v>5431</v>
      </c>
      <c r="B4946" s="1">
        <v>1</v>
      </c>
    </row>
    <row r="4947" spans="1:2" ht="12" customHeight="1" x14ac:dyDescent="0.3">
      <c r="A4947" s="1" t="s">
        <v>5348</v>
      </c>
      <c r="B4947" s="1">
        <v>14</v>
      </c>
    </row>
    <row r="4948" spans="1:2" ht="12" customHeight="1" x14ac:dyDescent="0.3">
      <c r="A4948" s="1" t="s">
        <v>6741</v>
      </c>
      <c r="B4948" s="1">
        <v>4</v>
      </c>
    </row>
    <row r="4949" spans="1:2" ht="12" customHeight="1" x14ac:dyDescent="0.3">
      <c r="A4949" s="1" t="s">
        <v>5432</v>
      </c>
      <c r="B4949" s="1">
        <v>3</v>
      </c>
    </row>
    <row r="4950" spans="1:2" ht="12" customHeight="1" x14ac:dyDescent="0.3">
      <c r="A4950" s="1" t="s">
        <v>3115</v>
      </c>
      <c r="B4950" s="1">
        <v>1</v>
      </c>
    </row>
    <row r="4951" spans="1:2" ht="12" customHeight="1" x14ac:dyDescent="0.3">
      <c r="A4951" s="1" t="s">
        <v>12644</v>
      </c>
      <c r="B4951" s="1">
        <v>1</v>
      </c>
    </row>
    <row r="4952" spans="1:2" ht="12" customHeight="1" x14ac:dyDescent="0.3">
      <c r="A4952" s="1" t="s">
        <v>4996</v>
      </c>
      <c r="B4952" s="1">
        <v>1</v>
      </c>
    </row>
    <row r="4953" spans="1:2" ht="12" customHeight="1" x14ac:dyDescent="0.3">
      <c r="A4953" s="1" t="s">
        <v>7468</v>
      </c>
      <c r="B4953" s="1">
        <v>3</v>
      </c>
    </row>
    <row r="4954" spans="1:2" ht="12" customHeight="1" x14ac:dyDescent="0.3">
      <c r="A4954" s="1" t="s">
        <v>7643</v>
      </c>
      <c r="B4954" s="1">
        <v>2</v>
      </c>
    </row>
    <row r="4955" spans="1:2" ht="12" customHeight="1" x14ac:dyDescent="0.3">
      <c r="A4955" s="1" t="s">
        <v>6090</v>
      </c>
      <c r="B4955" s="1">
        <v>3</v>
      </c>
    </row>
    <row r="4956" spans="1:2" ht="12" customHeight="1" x14ac:dyDescent="0.3">
      <c r="A4956" s="1" t="s">
        <v>5233</v>
      </c>
      <c r="B4956" s="1">
        <v>1</v>
      </c>
    </row>
    <row r="4957" spans="1:2" ht="12" customHeight="1" x14ac:dyDescent="0.3">
      <c r="A4957" s="1" t="s">
        <v>7379</v>
      </c>
      <c r="B4957" s="1">
        <v>3</v>
      </c>
    </row>
    <row r="4958" spans="1:2" ht="12" customHeight="1" x14ac:dyDescent="0.3">
      <c r="A4958" s="1" t="s">
        <v>2805</v>
      </c>
      <c r="B4958" s="1">
        <v>21</v>
      </c>
    </row>
    <row r="4959" spans="1:2" ht="12" customHeight="1" x14ac:dyDescent="0.3">
      <c r="A4959" s="1" t="s">
        <v>4594</v>
      </c>
      <c r="B4959" s="1">
        <v>12</v>
      </c>
    </row>
    <row r="4960" spans="1:2" ht="12" customHeight="1" x14ac:dyDescent="0.3">
      <c r="A4960" s="1" t="s">
        <v>3681</v>
      </c>
      <c r="B4960" s="1">
        <v>1</v>
      </c>
    </row>
    <row r="4961" spans="1:2" ht="12" customHeight="1" x14ac:dyDescent="0.3">
      <c r="A4961" s="1" t="s">
        <v>6091</v>
      </c>
      <c r="B4961" s="1">
        <v>2</v>
      </c>
    </row>
    <row r="4962" spans="1:2" ht="12" customHeight="1" x14ac:dyDescent="0.3">
      <c r="A4962" s="1" t="s">
        <v>2587</v>
      </c>
      <c r="B4962" s="1">
        <v>1</v>
      </c>
    </row>
    <row r="4963" spans="1:2" ht="12" customHeight="1" x14ac:dyDescent="0.3">
      <c r="A4963" s="1" t="s">
        <v>640</v>
      </c>
      <c r="B4963" s="1">
        <v>1</v>
      </c>
    </row>
    <row r="4964" spans="1:2" ht="12" customHeight="1" x14ac:dyDescent="0.3">
      <c r="A4964" s="1" t="s">
        <v>641</v>
      </c>
      <c r="B4964" s="1">
        <v>1</v>
      </c>
    </row>
    <row r="4965" spans="1:2" ht="12" customHeight="1" x14ac:dyDescent="0.3">
      <c r="A4965" s="1" t="s">
        <v>1212</v>
      </c>
      <c r="B4965" s="1">
        <v>2</v>
      </c>
    </row>
    <row r="4966" spans="1:2" ht="12" customHeight="1" x14ac:dyDescent="0.3">
      <c r="A4966" s="1" t="s">
        <v>3337</v>
      </c>
      <c r="B4966" s="1">
        <v>3</v>
      </c>
    </row>
    <row r="4967" spans="1:2" ht="12" customHeight="1" x14ac:dyDescent="0.3">
      <c r="A4967" s="1" t="s">
        <v>1676</v>
      </c>
      <c r="B4967" s="1">
        <v>10</v>
      </c>
    </row>
    <row r="4968" spans="1:2" ht="12" customHeight="1" x14ac:dyDescent="0.3">
      <c r="A4968" s="1" t="s">
        <v>184</v>
      </c>
      <c r="B4968" s="1">
        <v>4</v>
      </c>
    </row>
    <row r="4969" spans="1:2" ht="12" customHeight="1" x14ac:dyDescent="0.3">
      <c r="A4969" s="1" t="s">
        <v>185</v>
      </c>
      <c r="B4969" s="1">
        <v>1</v>
      </c>
    </row>
    <row r="4970" spans="1:2" ht="12" customHeight="1" x14ac:dyDescent="0.3">
      <c r="A4970" s="1" t="s">
        <v>186</v>
      </c>
      <c r="B4970" s="1">
        <v>2</v>
      </c>
    </row>
    <row r="4971" spans="1:2" ht="12" customHeight="1" x14ac:dyDescent="0.3">
      <c r="A4971" s="1" t="s">
        <v>2415</v>
      </c>
      <c r="B4971" s="1">
        <v>3</v>
      </c>
    </row>
    <row r="4972" spans="1:2" ht="12" customHeight="1" x14ac:dyDescent="0.3">
      <c r="A4972" s="1" t="s">
        <v>361</v>
      </c>
      <c r="B4972" s="1">
        <v>1</v>
      </c>
    </row>
    <row r="4973" spans="1:2" ht="12" customHeight="1" x14ac:dyDescent="0.3">
      <c r="A4973" s="1" t="s">
        <v>2104</v>
      </c>
      <c r="B4973" s="1">
        <v>1</v>
      </c>
    </row>
    <row r="4974" spans="1:2" ht="12" customHeight="1" x14ac:dyDescent="0.3">
      <c r="A4974" s="1" t="s">
        <v>2105</v>
      </c>
      <c r="B4974" s="1">
        <v>1</v>
      </c>
    </row>
    <row r="4975" spans="1:2" ht="12" customHeight="1" x14ac:dyDescent="0.3">
      <c r="A4975" s="1" t="s">
        <v>6092</v>
      </c>
      <c r="B4975" s="1">
        <v>1</v>
      </c>
    </row>
    <row r="4976" spans="1:2" ht="12" customHeight="1" x14ac:dyDescent="0.3">
      <c r="A4976" s="1" t="s">
        <v>187</v>
      </c>
      <c r="B4976" s="1">
        <v>1</v>
      </c>
    </row>
    <row r="4977" spans="1:2" ht="12" customHeight="1" x14ac:dyDescent="0.3">
      <c r="A4977" s="1" t="s">
        <v>4509</v>
      </c>
      <c r="B4977" s="1">
        <v>159</v>
      </c>
    </row>
    <row r="4978" spans="1:2" ht="12" customHeight="1" x14ac:dyDescent="0.3">
      <c r="A4978" s="1" t="s">
        <v>4595</v>
      </c>
      <c r="B4978" s="1">
        <v>106</v>
      </c>
    </row>
    <row r="4979" spans="1:2" ht="12" customHeight="1" x14ac:dyDescent="0.3">
      <c r="A4979" s="1" t="s">
        <v>4237</v>
      </c>
      <c r="B4979" s="1">
        <v>6</v>
      </c>
    </row>
    <row r="4980" spans="1:2" ht="12" customHeight="1" x14ac:dyDescent="0.3">
      <c r="A4980" s="1" t="s">
        <v>2933</v>
      </c>
      <c r="B4980" s="1">
        <v>14</v>
      </c>
    </row>
    <row r="4981" spans="1:2" ht="12" customHeight="1" x14ac:dyDescent="0.3">
      <c r="A4981" s="1" t="s">
        <v>5349</v>
      </c>
      <c r="B4981" s="1">
        <v>170</v>
      </c>
    </row>
    <row r="4982" spans="1:2" ht="12" customHeight="1" x14ac:dyDescent="0.3">
      <c r="A4982" s="1" t="s">
        <v>2416</v>
      </c>
      <c r="B4982" s="1">
        <v>2</v>
      </c>
    </row>
    <row r="4983" spans="1:2" ht="12" customHeight="1" x14ac:dyDescent="0.3">
      <c r="A4983" s="1" t="s">
        <v>5234</v>
      </c>
      <c r="B4983" s="1">
        <v>2</v>
      </c>
    </row>
    <row r="4984" spans="1:2" ht="12" customHeight="1" x14ac:dyDescent="0.3">
      <c r="A4984" s="1" t="s">
        <v>2588</v>
      </c>
      <c r="B4984" s="1">
        <v>2</v>
      </c>
    </row>
    <row r="4985" spans="1:2" ht="12" customHeight="1" x14ac:dyDescent="0.3">
      <c r="A4985" s="1" t="s">
        <v>5586</v>
      </c>
      <c r="B4985" s="1">
        <v>2</v>
      </c>
    </row>
    <row r="4986" spans="1:2" ht="12" customHeight="1" x14ac:dyDescent="0.3">
      <c r="A4986" s="1" t="s">
        <v>6194</v>
      </c>
      <c r="B4986" s="1">
        <v>4</v>
      </c>
    </row>
    <row r="4987" spans="1:2" ht="12" customHeight="1" x14ac:dyDescent="0.3">
      <c r="A4987" s="1" t="s">
        <v>1677</v>
      </c>
      <c r="B4987" s="1">
        <v>21</v>
      </c>
    </row>
    <row r="4988" spans="1:2" ht="12" customHeight="1" x14ac:dyDescent="0.3">
      <c r="A4988" s="1" t="s">
        <v>2934</v>
      </c>
      <c r="B4988" s="1">
        <v>11</v>
      </c>
    </row>
    <row r="4989" spans="1:2" ht="12" customHeight="1" x14ac:dyDescent="0.3">
      <c r="A4989" s="1" t="s">
        <v>4260</v>
      </c>
      <c r="B4989" s="1">
        <v>20</v>
      </c>
    </row>
    <row r="4990" spans="1:2" ht="12" customHeight="1" x14ac:dyDescent="0.3">
      <c r="A4990" s="1" t="s">
        <v>5235</v>
      </c>
      <c r="B4990" s="1">
        <v>4</v>
      </c>
    </row>
    <row r="4991" spans="1:2" ht="12" customHeight="1" x14ac:dyDescent="0.3">
      <c r="A4991" s="1" t="s">
        <v>5761</v>
      </c>
      <c r="B4991" s="1">
        <v>3</v>
      </c>
    </row>
    <row r="4992" spans="1:2" ht="12" customHeight="1" x14ac:dyDescent="0.3">
      <c r="A4992" s="1" t="s">
        <v>5236</v>
      </c>
      <c r="B4992" s="1">
        <v>2</v>
      </c>
    </row>
    <row r="4993" spans="1:2" ht="12" customHeight="1" x14ac:dyDescent="0.3">
      <c r="A4993" s="1" t="s">
        <v>5587</v>
      </c>
      <c r="B4993" s="1">
        <v>1</v>
      </c>
    </row>
    <row r="4994" spans="1:2" ht="12" customHeight="1" x14ac:dyDescent="0.3">
      <c r="A4994" s="1" t="s">
        <v>6469</v>
      </c>
      <c r="B4994" s="1">
        <v>3</v>
      </c>
    </row>
    <row r="4995" spans="1:2" ht="12" customHeight="1" x14ac:dyDescent="0.3">
      <c r="A4995" s="1" t="s">
        <v>5588</v>
      </c>
      <c r="B4995" s="1">
        <v>1</v>
      </c>
    </row>
    <row r="4996" spans="1:2" ht="12" customHeight="1" x14ac:dyDescent="0.3">
      <c r="A4996" s="1" t="s">
        <v>4896</v>
      </c>
      <c r="B4996" s="1">
        <v>6</v>
      </c>
    </row>
    <row r="4997" spans="1:2" ht="12" customHeight="1" x14ac:dyDescent="0.3">
      <c r="A4997" s="1" t="s">
        <v>5350</v>
      </c>
      <c r="B4997" s="1">
        <v>2</v>
      </c>
    </row>
    <row r="4998" spans="1:2" ht="12" customHeight="1" x14ac:dyDescent="0.3">
      <c r="A4998" s="1" t="s">
        <v>5123</v>
      </c>
      <c r="B4998" s="1">
        <v>3</v>
      </c>
    </row>
    <row r="4999" spans="1:2" ht="12" customHeight="1" x14ac:dyDescent="0.3">
      <c r="A4999" s="1" t="s">
        <v>1678</v>
      </c>
      <c r="B4999" s="1">
        <v>7</v>
      </c>
    </row>
    <row r="5000" spans="1:2" ht="12" customHeight="1" x14ac:dyDescent="0.3">
      <c r="A5000" s="1" t="s">
        <v>2417</v>
      </c>
      <c r="B5000" s="1">
        <v>1</v>
      </c>
    </row>
    <row r="5001" spans="1:2" ht="12" customHeight="1" x14ac:dyDescent="0.3">
      <c r="A5001" s="1" t="s">
        <v>188</v>
      </c>
      <c r="B5001" s="1">
        <v>1</v>
      </c>
    </row>
    <row r="5002" spans="1:2" ht="12" customHeight="1" x14ac:dyDescent="0.3">
      <c r="A5002" s="1" t="s">
        <v>5522</v>
      </c>
      <c r="B5002" s="1">
        <v>3</v>
      </c>
    </row>
    <row r="5003" spans="1:2" ht="12" customHeight="1" x14ac:dyDescent="0.3">
      <c r="A5003" s="1" t="s">
        <v>6884</v>
      </c>
      <c r="B5003" s="1">
        <v>11</v>
      </c>
    </row>
    <row r="5004" spans="1:2" ht="12" customHeight="1" x14ac:dyDescent="0.3">
      <c r="A5004" s="1" t="s">
        <v>6093</v>
      </c>
      <c r="B5004" s="1">
        <v>2</v>
      </c>
    </row>
    <row r="5005" spans="1:2" ht="12" customHeight="1" x14ac:dyDescent="0.3">
      <c r="A5005" s="1" t="s">
        <v>7023</v>
      </c>
      <c r="B5005" s="1">
        <v>6</v>
      </c>
    </row>
    <row r="5006" spans="1:2" ht="12" customHeight="1" x14ac:dyDescent="0.3">
      <c r="A5006" s="1" t="s">
        <v>7024</v>
      </c>
      <c r="B5006" s="1">
        <v>4</v>
      </c>
    </row>
    <row r="5007" spans="1:2" ht="12" customHeight="1" x14ac:dyDescent="0.3">
      <c r="A5007" s="1" t="s">
        <v>4897</v>
      </c>
      <c r="B5007" s="1">
        <v>5</v>
      </c>
    </row>
    <row r="5008" spans="1:2" ht="12" customHeight="1" x14ac:dyDescent="0.3">
      <c r="A5008" s="1" t="s">
        <v>5523</v>
      </c>
      <c r="B5008" s="1">
        <v>2</v>
      </c>
    </row>
    <row r="5009" spans="1:2" ht="12" customHeight="1" x14ac:dyDescent="0.3">
      <c r="A5009" s="1" t="s">
        <v>4596</v>
      </c>
      <c r="B5009" s="1">
        <v>3</v>
      </c>
    </row>
    <row r="5010" spans="1:2" ht="12" customHeight="1" x14ac:dyDescent="0.3">
      <c r="A5010" s="1" t="s">
        <v>4693</v>
      </c>
      <c r="B5010" s="1">
        <v>2</v>
      </c>
    </row>
    <row r="5011" spans="1:2" ht="12" customHeight="1" x14ac:dyDescent="0.3">
      <c r="A5011" s="1" t="s">
        <v>4778</v>
      </c>
      <c r="B5011" s="1">
        <v>3</v>
      </c>
    </row>
    <row r="5012" spans="1:2" ht="12" customHeight="1" x14ac:dyDescent="0.3">
      <c r="A5012" s="1" t="s">
        <v>6742</v>
      </c>
      <c r="B5012" s="1">
        <v>2</v>
      </c>
    </row>
    <row r="5013" spans="1:2" ht="12" customHeight="1" x14ac:dyDescent="0.3">
      <c r="A5013" s="1" t="s">
        <v>15649</v>
      </c>
      <c r="B5013" s="1">
        <v>3</v>
      </c>
    </row>
    <row r="5014" spans="1:2" ht="12" customHeight="1" x14ac:dyDescent="0.3">
      <c r="A5014" s="1" t="s">
        <v>6968</v>
      </c>
      <c r="B5014" s="1">
        <v>8</v>
      </c>
    </row>
    <row r="5015" spans="1:2" ht="12" customHeight="1" x14ac:dyDescent="0.3">
      <c r="A5015" s="1" t="s">
        <v>5950</v>
      </c>
      <c r="B5015" s="1">
        <v>1</v>
      </c>
    </row>
    <row r="5016" spans="1:2" ht="12" customHeight="1" x14ac:dyDescent="0.3">
      <c r="A5016" s="1" t="s">
        <v>458</v>
      </c>
      <c r="B5016" s="1">
        <v>2</v>
      </c>
    </row>
    <row r="5017" spans="1:2" ht="12" customHeight="1" x14ac:dyDescent="0.3">
      <c r="A5017" s="1" t="s">
        <v>1063</v>
      </c>
      <c r="B5017" s="1">
        <v>2</v>
      </c>
    </row>
    <row r="5018" spans="1:2" ht="12" customHeight="1" x14ac:dyDescent="0.3">
      <c r="A5018" s="1" t="s">
        <v>7110</v>
      </c>
      <c r="B5018" s="1">
        <v>2</v>
      </c>
    </row>
    <row r="5019" spans="1:2" ht="12" customHeight="1" x14ac:dyDescent="0.3">
      <c r="A5019" s="1" t="s">
        <v>5589</v>
      </c>
      <c r="B5019" s="1">
        <v>1</v>
      </c>
    </row>
    <row r="5020" spans="1:2" ht="12" customHeight="1" x14ac:dyDescent="0.3">
      <c r="A5020" s="1" t="s">
        <v>5237</v>
      </c>
      <c r="B5020" s="1">
        <v>2</v>
      </c>
    </row>
    <row r="5021" spans="1:2" ht="12" customHeight="1" x14ac:dyDescent="0.3">
      <c r="A5021" s="1" t="s">
        <v>3413</v>
      </c>
      <c r="B5021" s="1">
        <v>2</v>
      </c>
    </row>
    <row r="5022" spans="1:2" ht="12" customHeight="1" x14ac:dyDescent="0.3">
      <c r="A5022" s="1" t="s">
        <v>642</v>
      </c>
      <c r="B5022" s="1">
        <v>5</v>
      </c>
    </row>
    <row r="5023" spans="1:2" ht="12" customHeight="1" x14ac:dyDescent="0.3">
      <c r="A5023" s="1" t="s">
        <v>362</v>
      </c>
      <c r="B5023" s="1">
        <v>1</v>
      </c>
    </row>
    <row r="5024" spans="1:2" ht="12" customHeight="1" x14ac:dyDescent="0.3">
      <c r="A5024" s="1" t="s">
        <v>2106</v>
      </c>
      <c r="B5024" s="1">
        <v>2</v>
      </c>
    </row>
    <row r="5025" spans="1:2" ht="12" customHeight="1" x14ac:dyDescent="0.3">
      <c r="A5025" s="1" t="s">
        <v>643</v>
      </c>
      <c r="B5025" s="1">
        <v>1</v>
      </c>
    </row>
    <row r="5026" spans="1:2" ht="12" customHeight="1" x14ac:dyDescent="0.3">
      <c r="A5026" s="1" t="s">
        <v>3904</v>
      </c>
      <c r="B5026" s="1">
        <v>107</v>
      </c>
    </row>
    <row r="5027" spans="1:2" ht="12" customHeight="1" x14ac:dyDescent="0.3">
      <c r="A5027" s="1" t="s">
        <v>3338</v>
      </c>
      <c r="B5027" s="1">
        <v>2</v>
      </c>
    </row>
    <row r="5028" spans="1:2" ht="12" customHeight="1" x14ac:dyDescent="0.3">
      <c r="A5028" s="1" t="s">
        <v>12721</v>
      </c>
      <c r="B5028" s="1">
        <v>4</v>
      </c>
    </row>
    <row r="5029" spans="1:2" ht="12" customHeight="1" x14ac:dyDescent="0.3">
      <c r="A5029" s="1" t="s">
        <v>6094</v>
      </c>
      <c r="B5029" s="1">
        <v>2</v>
      </c>
    </row>
    <row r="5030" spans="1:2" ht="12" customHeight="1" x14ac:dyDescent="0.3">
      <c r="A5030" s="1" t="s">
        <v>2107</v>
      </c>
      <c r="B5030" s="1">
        <v>5</v>
      </c>
    </row>
    <row r="5031" spans="1:2" ht="12" customHeight="1" x14ac:dyDescent="0.3">
      <c r="A5031" s="1" t="s">
        <v>3757</v>
      </c>
      <c r="B5031" s="1">
        <v>1</v>
      </c>
    </row>
    <row r="5032" spans="1:2" ht="12" customHeight="1" x14ac:dyDescent="0.3">
      <c r="A5032" s="1" t="s">
        <v>7025</v>
      </c>
      <c r="B5032" s="1">
        <v>6</v>
      </c>
    </row>
    <row r="5033" spans="1:2" ht="12" customHeight="1" x14ac:dyDescent="0.3">
      <c r="A5033" s="1" t="s">
        <v>5663</v>
      </c>
      <c r="B5033" s="1">
        <v>3</v>
      </c>
    </row>
    <row r="5034" spans="1:2" ht="12" customHeight="1" x14ac:dyDescent="0.3">
      <c r="A5034" s="1" t="s">
        <v>4419</v>
      </c>
      <c r="B5034" s="1">
        <v>5</v>
      </c>
    </row>
    <row r="5035" spans="1:2" ht="12" customHeight="1" x14ac:dyDescent="0.3">
      <c r="A5035" s="1" t="s">
        <v>2168</v>
      </c>
      <c r="B5035" s="1">
        <v>4</v>
      </c>
    </row>
    <row r="5036" spans="1:2" ht="12" customHeight="1" x14ac:dyDescent="0.3">
      <c r="A5036" s="1" t="s">
        <v>4597</v>
      </c>
      <c r="B5036" s="1">
        <v>3</v>
      </c>
    </row>
    <row r="5037" spans="1:2" ht="12" customHeight="1" x14ac:dyDescent="0.3">
      <c r="A5037" s="1" t="s">
        <v>6636</v>
      </c>
      <c r="B5037" s="1">
        <v>2</v>
      </c>
    </row>
    <row r="5038" spans="1:2" ht="12" customHeight="1" x14ac:dyDescent="0.3">
      <c r="A5038" s="1" t="s">
        <v>5351</v>
      </c>
      <c r="B5038" s="1">
        <v>8</v>
      </c>
    </row>
    <row r="5039" spans="1:2" ht="12" customHeight="1" x14ac:dyDescent="0.3">
      <c r="A5039" s="1" t="s">
        <v>1469</v>
      </c>
      <c r="B5039" s="1">
        <v>1</v>
      </c>
    </row>
    <row r="5040" spans="1:2" ht="12" customHeight="1" x14ac:dyDescent="0.3">
      <c r="A5040" s="1" t="s">
        <v>3905</v>
      </c>
      <c r="B5040" s="1">
        <v>2</v>
      </c>
    </row>
    <row r="5041" spans="1:2" ht="12" customHeight="1" x14ac:dyDescent="0.3">
      <c r="A5041" s="1" t="s">
        <v>2418</v>
      </c>
      <c r="B5041" s="1">
        <v>2</v>
      </c>
    </row>
    <row r="5042" spans="1:2" ht="12" customHeight="1" x14ac:dyDescent="0.3">
      <c r="A5042" s="1" t="s">
        <v>189</v>
      </c>
      <c r="B5042" s="1">
        <v>12</v>
      </c>
    </row>
    <row r="5043" spans="1:2" ht="12" customHeight="1" x14ac:dyDescent="0.3">
      <c r="A5043" s="1" t="s">
        <v>3041</v>
      </c>
      <c r="B5043" s="1">
        <v>2</v>
      </c>
    </row>
    <row r="5044" spans="1:2" ht="12" customHeight="1" x14ac:dyDescent="0.3">
      <c r="A5044" s="1" t="s">
        <v>644</v>
      </c>
      <c r="B5044" s="1">
        <v>3</v>
      </c>
    </row>
    <row r="5045" spans="1:2" ht="12" customHeight="1" x14ac:dyDescent="0.3">
      <c r="A5045" s="1" t="s">
        <v>1878</v>
      </c>
      <c r="B5045" s="1">
        <v>1</v>
      </c>
    </row>
    <row r="5046" spans="1:2" ht="12" customHeight="1" x14ac:dyDescent="0.3">
      <c r="A5046" s="1" t="s">
        <v>3263</v>
      </c>
      <c r="B5046" s="1">
        <v>9</v>
      </c>
    </row>
    <row r="5047" spans="1:2" ht="12" customHeight="1" x14ac:dyDescent="0.3">
      <c r="A5047" s="1" t="s">
        <v>5842</v>
      </c>
      <c r="B5047" s="1">
        <v>13</v>
      </c>
    </row>
    <row r="5048" spans="1:2" ht="12" customHeight="1" x14ac:dyDescent="0.3">
      <c r="A5048" s="1" t="s">
        <v>6744</v>
      </c>
      <c r="B5048" s="1">
        <v>3</v>
      </c>
    </row>
    <row r="5049" spans="1:2" ht="12" customHeight="1" x14ac:dyDescent="0.3">
      <c r="A5049" s="1" t="s">
        <v>4095</v>
      </c>
      <c r="B5049" s="1">
        <v>19</v>
      </c>
    </row>
    <row r="5050" spans="1:2" ht="12" customHeight="1" x14ac:dyDescent="0.3">
      <c r="A5050" s="1" t="s">
        <v>4830</v>
      </c>
      <c r="B5050" s="1">
        <v>2</v>
      </c>
    </row>
    <row r="5051" spans="1:2" ht="12" customHeight="1" x14ac:dyDescent="0.3">
      <c r="A5051" s="1" t="s">
        <v>1560</v>
      </c>
      <c r="B5051" s="1">
        <v>1</v>
      </c>
    </row>
    <row r="5052" spans="1:2" ht="12" customHeight="1" x14ac:dyDescent="0.3">
      <c r="A5052" s="1" t="s">
        <v>1879</v>
      </c>
      <c r="B5052" s="1">
        <v>1</v>
      </c>
    </row>
    <row r="5053" spans="1:2" ht="12" customHeight="1" x14ac:dyDescent="0.3">
      <c r="A5053" s="1" t="s">
        <v>645</v>
      </c>
      <c r="B5053" s="1">
        <v>3</v>
      </c>
    </row>
    <row r="5054" spans="1:2" ht="12" customHeight="1" x14ac:dyDescent="0.3">
      <c r="A5054" s="1" t="s">
        <v>1561</v>
      </c>
      <c r="B5054" s="1">
        <v>3</v>
      </c>
    </row>
    <row r="5055" spans="1:2" ht="12" customHeight="1" x14ac:dyDescent="0.3">
      <c r="A5055" s="1" t="s">
        <v>1064</v>
      </c>
      <c r="B5055" s="1">
        <v>1</v>
      </c>
    </row>
    <row r="5056" spans="1:2" ht="12" customHeight="1" x14ac:dyDescent="0.3">
      <c r="A5056" s="1" t="s">
        <v>4238</v>
      </c>
      <c r="B5056" s="1">
        <v>3</v>
      </c>
    </row>
    <row r="5057" spans="1:2" ht="12" customHeight="1" x14ac:dyDescent="0.3">
      <c r="A5057" s="1" t="s">
        <v>7230</v>
      </c>
      <c r="B5057" s="1">
        <v>28</v>
      </c>
    </row>
    <row r="5058" spans="1:2" ht="12" customHeight="1" x14ac:dyDescent="0.3">
      <c r="A5058" s="1" t="s">
        <v>1880</v>
      </c>
      <c r="B5058" s="1">
        <v>1</v>
      </c>
    </row>
    <row r="5059" spans="1:2" ht="12" customHeight="1" x14ac:dyDescent="0.3">
      <c r="A5059" s="1" t="s">
        <v>1881</v>
      </c>
      <c r="B5059" s="1">
        <v>1</v>
      </c>
    </row>
    <row r="5060" spans="1:2" ht="12" customHeight="1" x14ac:dyDescent="0.3">
      <c r="A5060" s="1" t="s">
        <v>3339</v>
      </c>
      <c r="B5060" s="1">
        <v>11</v>
      </c>
    </row>
    <row r="5061" spans="1:2" ht="12" customHeight="1" x14ac:dyDescent="0.3">
      <c r="A5061" s="1" t="s">
        <v>1882</v>
      </c>
      <c r="B5061" s="1">
        <v>1</v>
      </c>
    </row>
    <row r="5062" spans="1:2" ht="12" customHeight="1" x14ac:dyDescent="0.3">
      <c r="A5062" s="1" t="s">
        <v>5352</v>
      </c>
      <c r="B5062" s="1">
        <v>2</v>
      </c>
    </row>
    <row r="5063" spans="1:2" ht="12" customHeight="1" x14ac:dyDescent="0.3">
      <c r="A5063" s="1" t="s">
        <v>6470</v>
      </c>
      <c r="B5063" s="1">
        <v>7</v>
      </c>
    </row>
    <row r="5064" spans="1:2" ht="12" customHeight="1" x14ac:dyDescent="0.3">
      <c r="A5064" s="1" t="s">
        <v>5124</v>
      </c>
      <c r="B5064" s="1">
        <v>2</v>
      </c>
    </row>
    <row r="5065" spans="1:2" ht="12" customHeight="1" x14ac:dyDescent="0.3">
      <c r="A5065" s="1" t="s">
        <v>5125</v>
      </c>
      <c r="B5065" s="1">
        <v>3</v>
      </c>
    </row>
    <row r="5066" spans="1:2" ht="12" customHeight="1" x14ac:dyDescent="0.3">
      <c r="A5066" s="1" t="s">
        <v>807</v>
      </c>
      <c r="B5066" s="1">
        <v>1</v>
      </c>
    </row>
    <row r="5067" spans="1:2" ht="12" customHeight="1" x14ac:dyDescent="0.3">
      <c r="A5067" s="1" t="s">
        <v>1065</v>
      </c>
      <c r="B5067" s="1">
        <v>1</v>
      </c>
    </row>
    <row r="5068" spans="1:2" ht="12" customHeight="1" x14ac:dyDescent="0.3">
      <c r="A5068" s="1" t="s">
        <v>7270</v>
      </c>
      <c r="B5068" s="1">
        <v>6</v>
      </c>
    </row>
    <row r="5069" spans="1:2" ht="12" customHeight="1" x14ac:dyDescent="0.3">
      <c r="A5069" s="1" t="s">
        <v>5664</v>
      </c>
      <c r="B5069" s="1">
        <v>11</v>
      </c>
    </row>
    <row r="5070" spans="1:2" ht="12" customHeight="1" x14ac:dyDescent="0.3">
      <c r="A5070" s="1" t="s">
        <v>5126</v>
      </c>
      <c r="B5070" s="1">
        <v>6</v>
      </c>
    </row>
    <row r="5071" spans="1:2" ht="12" customHeight="1" x14ac:dyDescent="0.3">
      <c r="A5071" s="1" t="s">
        <v>1148</v>
      </c>
      <c r="B5071" s="1">
        <v>2</v>
      </c>
    </row>
    <row r="5072" spans="1:2" ht="12" customHeight="1" x14ac:dyDescent="0.3">
      <c r="A5072" s="1" t="s">
        <v>4510</v>
      </c>
      <c r="B5072" s="1">
        <v>3</v>
      </c>
    </row>
    <row r="5073" spans="1:2" ht="12" customHeight="1" x14ac:dyDescent="0.3">
      <c r="A5073" s="1" t="s">
        <v>4420</v>
      </c>
      <c r="B5073" s="1">
        <v>3</v>
      </c>
    </row>
    <row r="5074" spans="1:2" ht="12" customHeight="1" x14ac:dyDescent="0.3">
      <c r="A5074" s="1" t="s">
        <v>2419</v>
      </c>
      <c r="B5074" s="1">
        <v>1</v>
      </c>
    </row>
    <row r="5075" spans="1:2" ht="12" customHeight="1" x14ac:dyDescent="0.3">
      <c r="A5075" s="1" t="s">
        <v>2273</v>
      </c>
      <c r="B5075" s="1">
        <v>2</v>
      </c>
    </row>
    <row r="5076" spans="1:2" ht="12" customHeight="1" x14ac:dyDescent="0.3">
      <c r="A5076" s="1" t="s">
        <v>3758</v>
      </c>
      <c r="B5076" s="1">
        <v>11</v>
      </c>
    </row>
    <row r="5077" spans="1:2" ht="12" customHeight="1" x14ac:dyDescent="0.3">
      <c r="A5077" s="1" t="s">
        <v>964</v>
      </c>
      <c r="B5077" s="1">
        <v>1</v>
      </c>
    </row>
    <row r="5078" spans="1:2" ht="12" customHeight="1" x14ac:dyDescent="0.3">
      <c r="A5078" s="1" t="s">
        <v>5590</v>
      </c>
      <c r="B5078" s="1">
        <v>1</v>
      </c>
    </row>
    <row r="5079" spans="1:2" ht="12" customHeight="1" x14ac:dyDescent="0.3">
      <c r="A5079" s="1" t="s">
        <v>3682</v>
      </c>
      <c r="B5079" s="1">
        <v>1</v>
      </c>
    </row>
    <row r="5080" spans="1:2" ht="12" customHeight="1" x14ac:dyDescent="0.3">
      <c r="A5080" s="1" t="s">
        <v>5308</v>
      </c>
      <c r="B5080" s="1">
        <v>2</v>
      </c>
    </row>
    <row r="5081" spans="1:2" ht="12" customHeight="1" x14ac:dyDescent="0.3">
      <c r="A5081" s="1" t="s">
        <v>5524</v>
      </c>
      <c r="B5081" s="1">
        <v>2</v>
      </c>
    </row>
    <row r="5082" spans="1:2" ht="12" customHeight="1" x14ac:dyDescent="0.3">
      <c r="A5082" s="1" t="s">
        <v>5525</v>
      </c>
      <c r="B5082" s="1">
        <v>1</v>
      </c>
    </row>
    <row r="5083" spans="1:2" ht="12" customHeight="1" x14ac:dyDescent="0.3">
      <c r="A5083" s="1" t="s">
        <v>5951</v>
      </c>
      <c r="B5083" s="1">
        <v>3</v>
      </c>
    </row>
    <row r="5084" spans="1:2" ht="12" customHeight="1" x14ac:dyDescent="0.3">
      <c r="A5084" s="1" t="s">
        <v>5470</v>
      </c>
      <c r="B5084" s="1">
        <v>1</v>
      </c>
    </row>
    <row r="5085" spans="1:2" ht="12" customHeight="1" x14ac:dyDescent="0.3">
      <c r="A5085" s="1" t="s">
        <v>6637</v>
      </c>
      <c r="B5085" s="1">
        <v>2</v>
      </c>
    </row>
    <row r="5086" spans="1:2" ht="12" customHeight="1" x14ac:dyDescent="0.3">
      <c r="A5086" s="1" t="s">
        <v>6471</v>
      </c>
      <c r="B5086" s="1">
        <v>5</v>
      </c>
    </row>
    <row r="5087" spans="1:2" ht="12" customHeight="1" x14ac:dyDescent="0.3">
      <c r="A5087" s="1" t="s">
        <v>4511</v>
      </c>
      <c r="B5087" s="1">
        <v>3</v>
      </c>
    </row>
    <row r="5088" spans="1:2" ht="12" customHeight="1" x14ac:dyDescent="0.3">
      <c r="A5088" s="1" t="s">
        <v>5665</v>
      </c>
      <c r="B5088" s="1">
        <v>5</v>
      </c>
    </row>
    <row r="5089" spans="1:2" ht="12" customHeight="1" x14ac:dyDescent="0.3">
      <c r="A5089" s="1" t="s">
        <v>6195</v>
      </c>
      <c r="B5089" s="1">
        <v>3</v>
      </c>
    </row>
    <row r="5090" spans="1:2" ht="12" customHeight="1" x14ac:dyDescent="0.3">
      <c r="A5090" s="1" t="s">
        <v>5353</v>
      </c>
      <c r="B5090" s="1">
        <v>1</v>
      </c>
    </row>
    <row r="5091" spans="1:2" ht="12" customHeight="1" x14ac:dyDescent="0.3">
      <c r="A5091" s="1" t="s">
        <v>6638</v>
      </c>
      <c r="B5091" s="1">
        <v>2</v>
      </c>
    </row>
    <row r="5092" spans="1:2" ht="12" customHeight="1" x14ac:dyDescent="0.3">
      <c r="A5092" s="1" t="s">
        <v>6472</v>
      </c>
      <c r="B5092" s="1">
        <v>2</v>
      </c>
    </row>
    <row r="5093" spans="1:2" ht="12" customHeight="1" x14ac:dyDescent="0.3">
      <c r="A5093" s="1" t="s">
        <v>7231</v>
      </c>
      <c r="B5093" s="1">
        <v>14</v>
      </c>
    </row>
    <row r="5094" spans="1:2" ht="12" customHeight="1" x14ac:dyDescent="0.3">
      <c r="A5094" s="1" t="s">
        <v>646</v>
      </c>
      <c r="B5094" s="1">
        <v>1</v>
      </c>
    </row>
    <row r="5095" spans="1:2" ht="12" customHeight="1" x14ac:dyDescent="0.3">
      <c r="A5095" s="1" t="s">
        <v>5762</v>
      </c>
      <c r="B5095" s="1">
        <v>1</v>
      </c>
    </row>
    <row r="5096" spans="1:2" ht="12" customHeight="1" x14ac:dyDescent="0.3">
      <c r="A5096" s="1" t="s">
        <v>4598</v>
      </c>
      <c r="B5096" s="1">
        <v>1</v>
      </c>
    </row>
    <row r="5097" spans="1:2" ht="12" customHeight="1" x14ac:dyDescent="0.3">
      <c r="A5097" s="1" t="s">
        <v>4239</v>
      </c>
      <c r="B5097" s="1">
        <v>27</v>
      </c>
    </row>
    <row r="5098" spans="1:2" ht="12" customHeight="1" x14ac:dyDescent="0.3">
      <c r="A5098" s="1" t="s">
        <v>5952</v>
      </c>
      <c r="B5098" s="1">
        <v>3</v>
      </c>
    </row>
    <row r="5099" spans="1:2" ht="12" customHeight="1" x14ac:dyDescent="0.3">
      <c r="A5099" s="1" t="s">
        <v>5666</v>
      </c>
      <c r="B5099" s="1">
        <v>4</v>
      </c>
    </row>
    <row r="5100" spans="1:2" ht="12" customHeight="1" x14ac:dyDescent="0.3">
      <c r="A5100" s="1" t="s">
        <v>5763</v>
      </c>
      <c r="B5100" s="1">
        <v>3</v>
      </c>
    </row>
    <row r="5101" spans="1:2" ht="12" customHeight="1" x14ac:dyDescent="0.3">
      <c r="A5101" s="1" t="s">
        <v>4261</v>
      </c>
      <c r="B5101" s="1">
        <v>10</v>
      </c>
    </row>
    <row r="5102" spans="1:2" ht="12" customHeight="1" x14ac:dyDescent="0.3">
      <c r="A5102" s="1" t="s">
        <v>2274</v>
      </c>
      <c r="B5102" s="1">
        <v>1</v>
      </c>
    </row>
    <row r="5103" spans="1:2" ht="12" customHeight="1" x14ac:dyDescent="0.3">
      <c r="A5103" s="1" t="s">
        <v>2275</v>
      </c>
      <c r="B5103" s="1">
        <v>2</v>
      </c>
    </row>
    <row r="5104" spans="1:2" ht="12" customHeight="1" x14ac:dyDescent="0.3">
      <c r="A5104" s="1" t="s">
        <v>12798</v>
      </c>
      <c r="B5104" s="1">
        <v>6</v>
      </c>
    </row>
    <row r="5105" spans="1:2" ht="12" customHeight="1" x14ac:dyDescent="0.3">
      <c r="A5105" s="1" t="s">
        <v>2861</v>
      </c>
      <c r="B5105" s="1">
        <v>2</v>
      </c>
    </row>
    <row r="5106" spans="1:2" ht="12" customHeight="1" x14ac:dyDescent="0.3">
      <c r="A5106" s="1" t="s">
        <v>3116</v>
      </c>
      <c r="B5106" s="1">
        <v>4</v>
      </c>
    </row>
    <row r="5107" spans="1:2" ht="12" customHeight="1" x14ac:dyDescent="0.3">
      <c r="A5107" s="1" t="s">
        <v>4096</v>
      </c>
      <c r="B5107" s="1">
        <v>7</v>
      </c>
    </row>
    <row r="5108" spans="1:2" ht="12" customHeight="1" x14ac:dyDescent="0.3">
      <c r="A5108" s="1" t="s">
        <v>3198</v>
      </c>
      <c r="B5108" s="1">
        <v>9</v>
      </c>
    </row>
    <row r="5109" spans="1:2" ht="12" customHeight="1" x14ac:dyDescent="0.3">
      <c r="A5109" s="1" t="s">
        <v>3683</v>
      </c>
      <c r="B5109" s="1">
        <v>3</v>
      </c>
    </row>
    <row r="5110" spans="1:2" ht="12" customHeight="1" x14ac:dyDescent="0.3">
      <c r="A5110" s="1" t="s">
        <v>2420</v>
      </c>
      <c r="B5110" s="1">
        <v>1</v>
      </c>
    </row>
    <row r="5111" spans="1:2" ht="12" customHeight="1" x14ac:dyDescent="0.3">
      <c r="A5111" s="1" t="s">
        <v>1679</v>
      </c>
      <c r="B5111" s="1">
        <v>14</v>
      </c>
    </row>
    <row r="5112" spans="1:2" ht="12" customHeight="1" x14ac:dyDescent="0.3">
      <c r="A5112" s="1" t="s">
        <v>2648</v>
      </c>
      <c r="B5112" s="1">
        <v>2</v>
      </c>
    </row>
    <row r="5113" spans="1:2" ht="12" customHeight="1" x14ac:dyDescent="0.3">
      <c r="A5113" s="1" t="s">
        <v>4240</v>
      </c>
      <c r="B5113" s="1">
        <v>3</v>
      </c>
    </row>
    <row r="5114" spans="1:2" ht="12" customHeight="1" x14ac:dyDescent="0.3">
      <c r="A5114" s="1" t="s">
        <v>3821</v>
      </c>
      <c r="B5114" s="1">
        <v>3</v>
      </c>
    </row>
    <row r="5115" spans="1:2" ht="12" customHeight="1" x14ac:dyDescent="0.3">
      <c r="A5115" s="1" t="s">
        <v>2276</v>
      </c>
      <c r="B5115" s="1">
        <v>3</v>
      </c>
    </row>
    <row r="5116" spans="1:2" ht="12" customHeight="1" x14ac:dyDescent="0.3">
      <c r="A5116" s="1" t="s">
        <v>2421</v>
      </c>
      <c r="B5116" s="1">
        <v>2</v>
      </c>
    </row>
    <row r="5117" spans="1:2" ht="12" customHeight="1" x14ac:dyDescent="0.3">
      <c r="A5117" s="1" t="s">
        <v>4391</v>
      </c>
      <c r="B5117" s="1">
        <v>4</v>
      </c>
    </row>
    <row r="5118" spans="1:2" ht="12" customHeight="1" x14ac:dyDescent="0.3">
      <c r="A5118" s="1" t="s">
        <v>2806</v>
      </c>
      <c r="B5118" s="1">
        <v>1</v>
      </c>
    </row>
    <row r="5119" spans="1:2" ht="12" customHeight="1" x14ac:dyDescent="0.3">
      <c r="A5119" s="1" t="s">
        <v>4694</v>
      </c>
      <c r="B5119" s="1">
        <v>2</v>
      </c>
    </row>
    <row r="5120" spans="1:2" ht="12" customHeight="1" x14ac:dyDescent="0.3">
      <c r="A5120" s="1" t="s">
        <v>1149</v>
      </c>
      <c r="B5120" s="1">
        <v>5</v>
      </c>
    </row>
    <row r="5121" spans="1:2" ht="12" customHeight="1" x14ac:dyDescent="0.3">
      <c r="A5121" s="1" t="s">
        <v>4037</v>
      </c>
      <c r="B5121" s="1">
        <v>4</v>
      </c>
    </row>
    <row r="5122" spans="1:2" ht="12" customHeight="1" x14ac:dyDescent="0.3">
      <c r="A5122" s="1" t="s">
        <v>5127</v>
      </c>
      <c r="B5122" s="1">
        <v>4</v>
      </c>
    </row>
    <row r="5123" spans="1:2" ht="12" customHeight="1" x14ac:dyDescent="0.3">
      <c r="A5123" s="1" t="s">
        <v>3684</v>
      </c>
      <c r="B5123" s="1">
        <v>2</v>
      </c>
    </row>
    <row r="5124" spans="1:2" ht="12" customHeight="1" x14ac:dyDescent="0.3">
      <c r="A5124" s="1" t="s">
        <v>5128</v>
      </c>
      <c r="B5124" s="1">
        <v>2</v>
      </c>
    </row>
    <row r="5125" spans="1:2" ht="12" customHeight="1" x14ac:dyDescent="0.3">
      <c r="A5125" s="1" t="s">
        <v>5667</v>
      </c>
      <c r="B5125" s="1">
        <v>7</v>
      </c>
    </row>
    <row r="5126" spans="1:2" ht="12" customHeight="1" x14ac:dyDescent="0.3">
      <c r="A5126" s="1" t="s">
        <v>6473</v>
      </c>
      <c r="B5126" s="1">
        <v>6</v>
      </c>
    </row>
    <row r="5127" spans="1:2" ht="12" customHeight="1" x14ac:dyDescent="0.3">
      <c r="A5127" s="1" t="s">
        <v>3865</v>
      </c>
      <c r="B5127" s="1">
        <v>2</v>
      </c>
    </row>
    <row r="5128" spans="1:2" ht="12" customHeight="1" x14ac:dyDescent="0.3">
      <c r="A5128" s="1" t="s">
        <v>1470</v>
      </c>
      <c r="B5128" s="1">
        <v>1</v>
      </c>
    </row>
    <row r="5129" spans="1:2" ht="12" customHeight="1" x14ac:dyDescent="0.3">
      <c r="A5129" s="1" t="s">
        <v>363</v>
      </c>
      <c r="B5129" s="1">
        <v>1</v>
      </c>
    </row>
    <row r="5130" spans="1:2" ht="12" customHeight="1" x14ac:dyDescent="0.3">
      <c r="A5130" s="1" t="s">
        <v>7644</v>
      </c>
      <c r="B5130" s="1">
        <v>2</v>
      </c>
    </row>
    <row r="5131" spans="1:2" ht="12" customHeight="1" x14ac:dyDescent="0.3">
      <c r="A5131" s="1" t="s">
        <v>5843</v>
      </c>
      <c r="B5131" s="1">
        <v>5</v>
      </c>
    </row>
    <row r="5132" spans="1:2" ht="12" customHeight="1" x14ac:dyDescent="0.3">
      <c r="A5132" s="1" t="s">
        <v>2277</v>
      </c>
      <c r="B5132" s="1">
        <v>2</v>
      </c>
    </row>
    <row r="5133" spans="1:2" ht="12" customHeight="1" x14ac:dyDescent="0.3">
      <c r="A5133" s="1" t="s">
        <v>190</v>
      </c>
      <c r="B5133" s="1">
        <v>3</v>
      </c>
    </row>
    <row r="5134" spans="1:2" ht="12" customHeight="1" x14ac:dyDescent="0.3">
      <c r="A5134" s="1" t="s">
        <v>3414</v>
      </c>
      <c r="B5134" s="1">
        <v>1</v>
      </c>
    </row>
    <row r="5135" spans="1:2" ht="12" customHeight="1" x14ac:dyDescent="0.3">
      <c r="A5135" s="1" t="s">
        <v>191</v>
      </c>
      <c r="B5135" s="1">
        <v>34</v>
      </c>
    </row>
    <row r="5136" spans="1:2" ht="12" customHeight="1" x14ac:dyDescent="0.3">
      <c r="A5136" s="1" t="s">
        <v>5309</v>
      </c>
      <c r="B5136" s="1">
        <v>11</v>
      </c>
    </row>
    <row r="5137" spans="1:2" ht="12" customHeight="1" x14ac:dyDescent="0.3">
      <c r="A5137" s="1" t="s">
        <v>808</v>
      </c>
      <c r="B5137" s="1">
        <v>1</v>
      </c>
    </row>
    <row r="5138" spans="1:2" ht="12" customHeight="1" x14ac:dyDescent="0.3">
      <c r="A5138" s="1" t="s">
        <v>192</v>
      </c>
      <c r="B5138" s="1">
        <v>8</v>
      </c>
    </row>
    <row r="5139" spans="1:2" ht="12" customHeight="1" x14ac:dyDescent="0.3">
      <c r="A5139" s="1" t="s">
        <v>3621</v>
      </c>
      <c r="B5139" s="1">
        <v>2</v>
      </c>
    </row>
    <row r="5140" spans="1:2" ht="12" customHeight="1" x14ac:dyDescent="0.3">
      <c r="A5140" s="1" t="s">
        <v>2807</v>
      </c>
      <c r="B5140" s="1">
        <v>4</v>
      </c>
    </row>
    <row r="5141" spans="1:2" ht="12" customHeight="1" x14ac:dyDescent="0.3">
      <c r="A5141" s="1" t="s">
        <v>4599</v>
      </c>
      <c r="B5141" s="1">
        <v>2</v>
      </c>
    </row>
    <row r="5142" spans="1:2" ht="12" customHeight="1" x14ac:dyDescent="0.3">
      <c r="A5142" s="1" t="s">
        <v>647</v>
      </c>
      <c r="B5142" s="1">
        <v>1</v>
      </c>
    </row>
    <row r="5143" spans="1:2" ht="12" customHeight="1" x14ac:dyDescent="0.3">
      <c r="A5143" s="1" t="s">
        <v>193</v>
      </c>
      <c r="B5143" s="1">
        <v>3</v>
      </c>
    </row>
    <row r="5144" spans="1:2" ht="12" customHeight="1" x14ac:dyDescent="0.3">
      <c r="A5144" s="1" t="s">
        <v>364</v>
      </c>
      <c r="B5144" s="1">
        <v>1</v>
      </c>
    </row>
    <row r="5145" spans="1:2" ht="12" customHeight="1" x14ac:dyDescent="0.3">
      <c r="A5145" s="1" t="s">
        <v>1680</v>
      </c>
      <c r="B5145" s="1">
        <v>29</v>
      </c>
    </row>
    <row r="5146" spans="1:2" ht="12" customHeight="1" x14ac:dyDescent="0.3">
      <c r="A5146" s="1" t="s">
        <v>4322</v>
      </c>
      <c r="B5146" s="1">
        <v>39</v>
      </c>
    </row>
    <row r="5147" spans="1:2" ht="12" customHeight="1" x14ac:dyDescent="0.3">
      <c r="A5147" s="1" t="s">
        <v>3340</v>
      </c>
      <c r="B5147" s="1">
        <v>10</v>
      </c>
    </row>
    <row r="5148" spans="1:2" ht="12" customHeight="1" x14ac:dyDescent="0.3">
      <c r="A5148" s="1" t="s">
        <v>4695</v>
      </c>
      <c r="B5148" s="1">
        <v>1</v>
      </c>
    </row>
    <row r="5149" spans="1:2" ht="12" customHeight="1" x14ac:dyDescent="0.3">
      <c r="A5149" s="1" t="s">
        <v>194</v>
      </c>
      <c r="B5149" s="1">
        <v>15</v>
      </c>
    </row>
    <row r="5150" spans="1:2" ht="12" customHeight="1" x14ac:dyDescent="0.3">
      <c r="A5150" s="1" t="s">
        <v>15650</v>
      </c>
      <c r="B5150" s="1">
        <v>1</v>
      </c>
    </row>
    <row r="5151" spans="1:2" ht="12" customHeight="1" x14ac:dyDescent="0.3">
      <c r="A5151" s="1" t="s">
        <v>3341</v>
      </c>
      <c r="B5151" s="1">
        <v>20</v>
      </c>
    </row>
    <row r="5152" spans="1:2" ht="12" customHeight="1" x14ac:dyDescent="0.3">
      <c r="A5152" s="1" t="s">
        <v>3042</v>
      </c>
      <c r="B5152" s="1">
        <v>7</v>
      </c>
    </row>
    <row r="5153" spans="1:2" ht="12" customHeight="1" x14ac:dyDescent="0.3">
      <c r="A5153" s="1" t="s">
        <v>3906</v>
      </c>
      <c r="B5153" s="1">
        <v>1</v>
      </c>
    </row>
    <row r="5154" spans="1:2" ht="12" customHeight="1" x14ac:dyDescent="0.3">
      <c r="A5154" s="1" t="s">
        <v>648</v>
      </c>
      <c r="B5154" s="1">
        <v>1</v>
      </c>
    </row>
    <row r="5155" spans="1:2" ht="12" customHeight="1" x14ac:dyDescent="0.3">
      <c r="A5155" s="1" t="s">
        <v>7111</v>
      </c>
      <c r="B5155" s="1">
        <v>8</v>
      </c>
    </row>
    <row r="5156" spans="1:2" ht="12" customHeight="1" x14ac:dyDescent="0.3">
      <c r="A5156" s="1" t="s">
        <v>4351</v>
      </c>
      <c r="B5156" s="1">
        <v>86</v>
      </c>
    </row>
    <row r="5157" spans="1:2" ht="12" customHeight="1" x14ac:dyDescent="0.3">
      <c r="A5157" s="1" t="s">
        <v>459</v>
      </c>
      <c r="B5157" s="1">
        <v>1</v>
      </c>
    </row>
    <row r="5158" spans="1:2" ht="12" customHeight="1" x14ac:dyDescent="0.3">
      <c r="A5158" s="1" t="s">
        <v>195</v>
      </c>
      <c r="B5158" s="1">
        <v>3</v>
      </c>
    </row>
    <row r="5159" spans="1:2" ht="12" customHeight="1" x14ac:dyDescent="0.3">
      <c r="A5159" s="1" t="s">
        <v>7645</v>
      </c>
      <c r="B5159" s="1">
        <v>1</v>
      </c>
    </row>
    <row r="5160" spans="1:2" ht="12" customHeight="1" x14ac:dyDescent="0.3">
      <c r="A5160" s="1" t="s">
        <v>6095</v>
      </c>
      <c r="B5160" s="1">
        <v>5</v>
      </c>
    </row>
    <row r="5161" spans="1:2" ht="12" customHeight="1" x14ac:dyDescent="0.3">
      <c r="A5161" s="1" t="s">
        <v>2108</v>
      </c>
      <c r="B5161" s="1">
        <v>10</v>
      </c>
    </row>
    <row r="5162" spans="1:2" ht="12" customHeight="1" x14ac:dyDescent="0.3">
      <c r="A5162" s="1" t="s">
        <v>4997</v>
      </c>
      <c r="B5162" s="1">
        <v>1</v>
      </c>
    </row>
    <row r="5163" spans="1:2" ht="12" customHeight="1" x14ac:dyDescent="0.3">
      <c r="A5163" s="1" t="s">
        <v>6531</v>
      </c>
      <c r="B5163" s="1">
        <v>19</v>
      </c>
    </row>
    <row r="5164" spans="1:2" ht="12" customHeight="1" x14ac:dyDescent="0.3">
      <c r="A5164" s="1" t="s">
        <v>4262</v>
      </c>
      <c r="B5164" s="1">
        <v>100</v>
      </c>
    </row>
    <row r="5165" spans="1:2" ht="12" customHeight="1" x14ac:dyDescent="0.3">
      <c r="A5165" s="1" t="s">
        <v>4454</v>
      </c>
      <c r="B5165" s="1">
        <v>5</v>
      </c>
    </row>
    <row r="5166" spans="1:2" ht="12" customHeight="1" x14ac:dyDescent="0.3">
      <c r="A5166" s="1" t="s">
        <v>2496</v>
      </c>
      <c r="B5166" s="1">
        <v>2</v>
      </c>
    </row>
    <row r="5167" spans="1:2" ht="12" customHeight="1" x14ac:dyDescent="0.3">
      <c r="A5167" s="1" t="s">
        <v>1562</v>
      </c>
      <c r="B5167" s="1">
        <v>2</v>
      </c>
    </row>
    <row r="5168" spans="1:2" ht="12" customHeight="1" x14ac:dyDescent="0.3">
      <c r="A5168" s="1" t="s">
        <v>196</v>
      </c>
      <c r="B5168" s="1">
        <v>1</v>
      </c>
    </row>
    <row r="5169" spans="1:2" ht="12" customHeight="1" x14ac:dyDescent="0.3">
      <c r="A5169" s="1" t="s">
        <v>2278</v>
      </c>
      <c r="B5169" s="1">
        <v>1</v>
      </c>
    </row>
    <row r="5170" spans="1:2" ht="12" customHeight="1" x14ac:dyDescent="0.3">
      <c r="A5170" s="1" t="s">
        <v>2422</v>
      </c>
      <c r="B5170" s="1">
        <v>9</v>
      </c>
    </row>
    <row r="5171" spans="1:2" ht="12" customHeight="1" x14ac:dyDescent="0.3">
      <c r="A5171" s="1" t="s">
        <v>6921</v>
      </c>
      <c r="B5171" s="1">
        <v>9</v>
      </c>
    </row>
    <row r="5172" spans="1:2" ht="12" customHeight="1" x14ac:dyDescent="0.3">
      <c r="A5172" s="1" t="s">
        <v>5433</v>
      </c>
      <c r="B5172" s="1">
        <v>2</v>
      </c>
    </row>
    <row r="5173" spans="1:2" ht="12" customHeight="1" x14ac:dyDescent="0.3">
      <c r="A5173" s="1" t="s">
        <v>5238</v>
      </c>
      <c r="B5173" s="1">
        <v>3</v>
      </c>
    </row>
    <row r="5174" spans="1:2" ht="12" customHeight="1" x14ac:dyDescent="0.3">
      <c r="A5174" s="1" t="s">
        <v>5591</v>
      </c>
      <c r="B5174" s="1">
        <v>1</v>
      </c>
    </row>
    <row r="5175" spans="1:2" ht="12" customHeight="1" x14ac:dyDescent="0.3">
      <c r="A5175" s="1" t="s">
        <v>6922</v>
      </c>
      <c r="B5175" s="1">
        <v>2</v>
      </c>
    </row>
    <row r="5176" spans="1:2" ht="12" customHeight="1" x14ac:dyDescent="0.3">
      <c r="A5176" s="1" t="s">
        <v>6831</v>
      </c>
      <c r="B5176" s="1">
        <v>3</v>
      </c>
    </row>
    <row r="5177" spans="1:2" ht="12" customHeight="1" x14ac:dyDescent="0.3">
      <c r="A5177" s="1" t="s">
        <v>6639</v>
      </c>
      <c r="B5177" s="1">
        <v>1</v>
      </c>
    </row>
    <row r="5178" spans="1:2" ht="12" customHeight="1" x14ac:dyDescent="0.3">
      <c r="A5178" s="1" t="s">
        <v>6745</v>
      </c>
      <c r="B5178" s="1">
        <v>3</v>
      </c>
    </row>
    <row r="5179" spans="1:2" ht="12" customHeight="1" x14ac:dyDescent="0.3">
      <c r="A5179" s="1" t="s">
        <v>15651</v>
      </c>
      <c r="B5179" s="1">
        <v>5</v>
      </c>
    </row>
    <row r="5180" spans="1:2" ht="12" customHeight="1" x14ac:dyDescent="0.3">
      <c r="A5180" s="1" t="s">
        <v>12873</v>
      </c>
      <c r="B5180" s="1">
        <v>1</v>
      </c>
    </row>
    <row r="5181" spans="1:2" ht="12" customHeight="1" x14ac:dyDescent="0.3">
      <c r="A5181" s="1" t="s">
        <v>1471</v>
      </c>
      <c r="B5181" s="1">
        <v>1</v>
      </c>
    </row>
    <row r="5182" spans="1:2" ht="12" customHeight="1" x14ac:dyDescent="0.3">
      <c r="A5182" s="1" t="s">
        <v>7380</v>
      </c>
      <c r="B5182" s="1">
        <v>4</v>
      </c>
    </row>
    <row r="5183" spans="1:2" ht="12" customHeight="1" x14ac:dyDescent="0.3">
      <c r="A5183" s="1" t="s">
        <v>3759</v>
      </c>
      <c r="B5183" s="1">
        <v>1</v>
      </c>
    </row>
    <row r="5184" spans="1:2" ht="12" customHeight="1" x14ac:dyDescent="0.3">
      <c r="A5184" s="1" t="s">
        <v>649</v>
      </c>
      <c r="B5184" s="1">
        <v>3</v>
      </c>
    </row>
    <row r="5185" spans="1:2" ht="12" customHeight="1" x14ac:dyDescent="0.3">
      <c r="A5185" s="1" t="s">
        <v>3502</v>
      </c>
      <c r="B5185" s="1">
        <v>3</v>
      </c>
    </row>
    <row r="5186" spans="1:2" ht="12" customHeight="1" x14ac:dyDescent="0.3">
      <c r="A5186" s="1" t="s">
        <v>4213</v>
      </c>
      <c r="B5186" s="1">
        <v>2</v>
      </c>
    </row>
    <row r="5187" spans="1:2" ht="12" customHeight="1" x14ac:dyDescent="0.3">
      <c r="A5187" s="1" t="s">
        <v>3907</v>
      </c>
      <c r="B5187" s="1">
        <v>7</v>
      </c>
    </row>
    <row r="5188" spans="1:2" ht="12" customHeight="1" x14ac:dyDescent="0.3">
      <c r="A5188" s="1" t="s">
        <v>5129</v>
      </c>
      <c r="B5188" s="1">
        <v>4</v>
      </c>
    </row>
    <row r="5189" spans="1:2" ht="12" customHeight="1" x14ac:dyDescent="0.3">
      <c r="A5189" s="1" t="s">
        <v>6367</v>
      </c>
      <c r="B5189" s="1">
        <v>6</v>
      </c>
    </row>
    <row r="5190" spans="1:2" ht="12" customHeight="1" x14ac:dyDescent="0.3">
      <c r="A5190" s="1" t="s">
        <v>4421</v>
      </c>
      <c r="B5190" s="1">
        <v>28</v>
      </c>
    </row>
    <row r="5191" spans="1:2" ht="12" customHeight="1" x14ac:dyDescent="0.3">
      <c r="A5191" s="1" t="s">
        <v>4467</v>
      </c>
      <c r="B5191" s="1">
        <v>9</v>
      </c>
    </row>
    <row r="5192" spans="1:2" ht="12" customHeight="1" x14ac:dyDescent="0.3">
      <c r="A5192" s="1" t="s">
        <v>4898</v>
      </c>
      <c r="B5192" s="1">
        <v>2</v>
      </c>
    </row>
    <row r="5193" spans="1:2" ht="12" customHeight="1" x14ac:dyDescent="0.3">
      <c r="A5193" s="1" t="s">
        <v>4899</v>
      </c>
      <c r="B5193" s="1">
        <v>1</v>
      </c>
    </row>
    <row r="5194" spans="1:2" ht="12" customHeight="1" x14ac:dyDescent="0.3">
      <c r="A5194" s="1" t="s">
        <v>6196</v>
      </c>
      <c r="B5194" s="1">
        <v>3</v>
      </c>
    </row>
    <row r="5195" spans="1:2" ht="12" customHeight="1" x14ac:dyDescent="0.3">
      <c r="A5195" s="1" t="s">
        <v>4900</v>
      </c>
      <c r="B5195" s="1">
        <v>6</v>
      </c>
    </row>
    <row r="5196" spans="1:2" ht="12" customHeight="1" x14ac:dyDescent="0.3">
      <c r="A5196" s="1" t="s">
        <v>4901</v>
      </c>
      <c r="B5196" s="1">
        <v>3</v>
      </c>
    </row>
    <row r="5197" spans="1:2" ht="12" customHeight="1" x14ac:dyDescent="0.3">
      <c r="A5197" s="1" t="s">
        <v>4902</v>
      </c>
      <c r="B5197" s="1">
        <v>3</v>
      </c>
    </row>
    <row r="5198" spans="1:2" ht="12" customHeight="1" x14ac:dyDescent="0.3">
      <c r="A5198" s="1" t="s">
        <v>5239</v>
      </c>
      <c r="B5198" s="1">
        <v>1</v>
      </c>
    </row>
    <row r="5199" spans="1:2" ht="12" customHeight="1" x14ac:dyDescent="0.3">
      <c r="A5199" s="1" t="s">
        <v>4121</v>
      </c>
      <c r="B5199" s="1">
        <v>9</v>
      </c>
    </row>
    <row r="5200" spans="1:2" ht="12" customHeight="1" x14ac:dyDescent="0.3">
      <c r="A5200" s="1" t="s">
        <v>2497</v>
      </c>
      <c r="B5200" s="1">
        <v>6</v>
      </c>
    </row>
    <row r="5201" spans="1:2" ht="12" customHeight="1" x14ac:dyDescent="0.3">
      <c r="A5201" s="1" t="s">
        <v>4903</v>
      </c>
      <c r="B5201" s="1">
        <v>1</v>
      </c>
    </row>
    <row r="5202" spans="1:2" ht="12" customHeight="1" x14ac:dyDescent="0.3">
      <c r="A5202" s="1" t="s">
        <v>4647</v>
      </c>
      <c r="B5202" s="1">
        <v>1</v>
      </c>
    </row>
    <row r="5203" spans="1:2" ht="12" customHeight="1" x14ac:dyDescent="0.3">
      <c r="A5203" s="1" t="s">
        <v>4696</v>
      </c>
      <c r="B5203" s="1">
        <v>1</v>
      </c>
    </row>
    <row r="5204" spans="1:2" ht="12" customHeight="1" x14ac:dyDescent="0.3">
      <c r="A5204" s="1" t="s">
        <v>5592</v>
      </c>
      <c r="B5204" s="1">
        <v>1</v>
      </c>
    </row>
    <row r="5205" spans="1:2" ht="12" customHeight="1" x14ac:dyDescent="0.3">
      <c r="A5205" s="1" t="s">
        <v>4199</v>
      </c>
      <c r="B5205" s="1">
        <v>5</v>
      </c>
    </row>
    <row r="5206" spans="1:2" ht="12" customHeight="1" x14ac:dyDescent="0.3">
      <c r="A5206" s="1" t="s">
        <v>4512</v>
      </c>
      <c r="B5206" s="1">
        <v>1</v>
      </c>
    </row>
    <row r="5207" spans="1:2" ht="12" customHeight="1" x14ac:dyDescent="0.3">
      <c r="A5207" s="1" t="s">
        <v>5434</v>
      </c>
      <c r="B5207" s="1">
        <v>1</v>
      </c>
    </row>
    <row r="5208" spans="1:2" ht="12" customHeight="1" x14ac:dyDescent="0.3">
      <c r="A5208" s="1" t="s">
        <v>5844</v>
      </c>
      <c r="B5208" s="1">
        <v>17</v>
      </c>
    </row>
    <row r="5209" spans="1:2" ht="12" customHeight="1" x14ac:dyDescent="0.3">
      <c r="A5209" s="1" t="s">
        <v>6960</v>
      </c>
      <c r="B5209" s="1">
        <v>2</v>
      </c>
    </row>
    <row r="5210" spans="1:2" ht="12" customHeight="1" x14ac:dyDescent="0.3">
      <c r="A5210" s="1" t="s">
        <v>6247</v>
      </c>
      <c r="B5210" s="1">
        <v>2</v>
      </c>
    </row>
    <row r="5211" spans="1:2" ht="12" customHeight="1" x14ac:dyDescent="0.3">
      <c r="A5211" s="1" t="s">
        <v>1563</v>
      </c>
      <c r="B5211" s="1">
        <v>2</v>
      </c>
    </row>
    <row r="5212" spans="1:2" ht="12" customHeight="1" x14ac:dyDescent="0.3">
      <c r="A5212" s="1" t="s">
        <v>1681</v>
      </c>
      <c r="B5212" s="1">
        <v>8</v>
      </c>
    </row>
    <row r="5213" spans="1:2" ht="12" customHeight="1" x14ac:dyDescent="0.3">
      <c r="A5213" s="1" t="s">
        <v>1472</v>
      </c>
      <c r="B5213" s="1">
        <v>1</v>
      </c>
    </row>
    <row r="5214" spans="1:2" ht="12" customHeight="1" x14ac:dyDescent="0.3">
      <c r="A5214" s="1" t="s">
        <v>1883</v>
      </c>
      <c r="B5214" s="1">
        <v>2</v>
      </c>
    </row>
    <row r="5215" spans="1:2" ht="12" customHeight="1" x14ac:dyDescent="0.3">
      <c r="A5215" s="1" t="s">
        <v>460</v>
      </c>
      <c r="B5215" s="1">
        <v>2</v>
      </c>
    </row>
    <row r="5216" spans="1:2" ht="12" customHeight="1" x14ac:dyDescent="0.3">
      <c r="A5216" s="1" t="s">
        <v>197</v>
      </c>
      <c r="B5216" s="1">
        <v>9</v>
      </c>
    </row>
    <row r="5217" spans="1:2" ht="12" customHeight="1" x14ac:dyDescent="0.3">
      <c r="A5217" s="1" t="s">
        <v>3043</v>
      </c>
      <c r="B5217" s="1">
        <v>4</v>
      </c>
    </row>
    <row r="5218" spans="1:2" ht="12" customHeight="1" x14ac:dyDescent="0.3">
      <c r="A5218" s="1" t="s">
        <v>2109</v>
      </c>
      <c r="B5218" s="1">
        <v>3</v>
      </c>
    </row>
    <row r="5219" spans="1:2" ht="12" customHeight="1" x14ac:dyDescent="0.3">
      <c r="A5219" s="1" t="s">
        <v>3622</v>
      </c>
      <c r="B5219" s="1">
        <v>4</v>
      </c>
    </row>
    <row r="5220" spans="1:2" ht="12" customHeight="1" x14ac:dyDescent="0.3">
      <c r="A5220" s="1" t="s">
        <v>3415</v>
      </c>
      <c r="B5220" s="1">
        <v>4</v>
      </c>
    </row>
    <row r="5221" spans="1:2" ht="12" customHeight="1" x14ac:dyDescent="0.3">
      <c r="A5221" s="1" t="s">
        <v>3964</v>
      </c>
      <c r="B5221" s="1">
        <v>3</v>
      </c>
    </row>
    <row r="5222" spans="1:2" ht="12" customHeight="1" x14ac:dyDescent="0.3">
      <c r="A5222" s="1" t="s">
        <v>4998</v>
      </c>
      <c r="B5222" s="1">
        <v>2</v>
      </c>
    </row>
    <row r="5223" spans="1:2" ht="12" customHeight="1" x14ac:dyDescent="0.3">
      <c r="A5223" s="1" t="s">
        <v>6923</v>
      </c>
      <c r="B5223" s="1">
        <v>3</v>
      </c>
    </row>
    <row r="5224" spans="1:2" ht="12" customHeight="1" x14ac:dyDescent="0.3">
      <c r="A5224" s="1" t="s">
        <v>6532</v>
      </c>
      <c r="B5224" s="1">
        <v>14</v>
      </c>
    </row>
    <row r="5225" spans="1:2" ht="12" customHeight="1" x14ac:dyDescent="0.3">
      <c r="A5225" s="1" t="s">
        <v>6248</v>
      </c>
      <c r="B5225" s="1">
        <v>18</v>
      </c>
    </row>
    <row r="5226" spans="1:2" ht="12" customHeight="1" x14ac:dyDescent="0.3">
      <c r="A5226" s="1" t="s">
        <v>4038</v>
      </c>
      <c r="B5226" s="1">
        <v>2</v>
      </c>
    </row>
    <row r="5227" spans="1:2" ht="12" customHeight="1" x14ac:dyDescent="0.3">
      <c r="A5227" s="1" t="s">
        <v>4556</v>
      </c>
      <c r="B5227" s="1">
        <v>1</v>
      </c>
    </row>
    <row r="5228" spans="1:2" ht="12" customHeight="1" x14ac:dyDescent="0.3">
      <c r="A5228" s="1" t="s">
        <v>6833</v>
      </c>
      <c r="B5228" s="1">
        <v>13</v>
      </c>
    </row>
    <row r="5229" spans="1:2" ht="12" customHeight="1" x14ac:dyDescent="0.3">
      <c r="A5229" s="1" t="s">
        <v>7026</v>
      </c>
      <c r="B5229" s="1">
        <v>4</v>
      </c>
    </row>
    <row r="5230" spans="1:2" ht="12" customHeight="1" x14ac:dyDescent="0.3">
      <c r="A5230" s="1" t="s">
        <v>6096</v>
      </c>
      <c r="B5230" s="1">
        <v>6</v>
      </c>
    </row>
    <row r="5231" spans="1:2" ht="12" customHeight="1" x14ac:dyDescent="0.3">
      <c r="A5231" s="1" t="s">
        <v>1213</v>
      </c>
      <c r="B5231" s="1">
        <v>1</v>
      </c>
    </row>
    <row r="5232" spans="1:2" ht="12" customHeight="1" x14ac:dyDescent="0.3">
      <c r="A5232" s="1" t="s">
        <v>5845</v>
      </c>
      <c r="B5232" s="1">
        <v>12</v>
      </c>
    </row>
    <row r="5233" spans="1:2" ht="12" customHeight="1" x14ac:dyDescent="0.3">
      <c r="A5233" s="1" t="s">
        <v>4697</v>
      </c>
      <c r="B5233" s="1">
        <v>5</v>
      </c>
    </row>
    <row r="5234" spans="1:2" ht="12" customHeight="1" x14ac:dyDescent="0.3">
      <c r="A5234" s="1" t="s">
        <v>6097</v>
      </c>
      <c r="B5234" s="1">
        <v>5</v>
      </c>
    </row>
    <row r="5235" spans="1:2" ht="12" customHeight="1" x14ac:dyDescent="0.3">
      <c r="A5235" s="1" t="s">
        <v>7027</v>
      </c>
      <c r="B5235" s="1">
        <v>4</v>
      </c>
    </row>
    <row r="5236" spans="1:2" ht="12" customHeight="1" x14ac:dyDescent="0.3">
      <c r="A5236" s="1" t="s">
        <v>1066</v>
      </c>
      <c r="B5236" s="1">
        <v>2</v>
      </c>
    </row>
    <row r="5237" spans="1:2" ht="12" customHeight="1" x14ac:dyDescent="0.3">
      <c r="A5237" s="1" t="s">
        <v>5435</v>
      </c>
      <c r="B5237" s="1">
        <v>3</v>
      </c>
    </row>
    <row r="5238" spans="1:2" ht="12" customHeight="1" x14ac:dyDescent="0.3">
      <c r="A5238" s="1" t="s">
        <v>650</v>
      </c>
      <c r="B5238" s="1">
        <v>1</v>
      </c>
    </row>
    <row r="5239" spans="1:2" ht="12" customHeight="1" x14ac:dyDescent="0.3">
      <c r="A5239" s="1" t="s">
        <v>2110</v>
      </c>
      <c r="B5239" s="1">
        <v>2</v>
      </c>
    </row>
    <row r="5240" spans="1:2" ht="12" customHeight="1" x14ac:dyDescent="0.3">
      <c r="A5240" s="1" t="s">
        <v>3342</v>
      </c>
      <c r="B5240" s="1">
        <v>3</v>
      </c>
    </row>
    <row r="5241" spans="1:2" ht="12" customHeight="1" x14ac:dyDescent="0.3">
      <c r="A5241" s="1" t="s">
        <v>4648</v>
      </c>
      <c r="B5241" s="1">
        <v>4</v>
      </c>
    </row>
    <row r="5242" spans="1:2" ht="12" customHeight="1" x14ac:dyDescent="0.3">
      <c r="A5242" s="1" t="s">
        <v>4352</v>
      </c>
      <c r="B5242" s="1">
        <v>10</v>
      </c>
    </row>
    <row r="5243" spans="1:2" ht="12" customHeight="1" x14ac:dyDescent="0.3">
      <c r="A5243" s="1" t="s">
        <v>198</v>
      </c>
      <c r="B5243" s="1">
        <v>1</v>
      </c>
    </row>
    <row r="5244" spans="1:2" ht="12" customHeight="1" x14ac:dyDescent="0.3">
      <c r="A5244" s="1" t="s">
        <v>6533</v>
      </c>
      <c r="B5244" s="1">
        <v>5</v>
      </c>
    </row>
    <row r="5245" spans="1:2" ht="12" customHeight="1" x14ac:dyDescent="0.3">
      <c r="A5245" s="1" t="s">
        <v>965</v>
      </c>
      <c r="B5245" s="1">
        <v>1</v>
      </c>
    </row>
    <row r="5246" spans="1:2" ht="12" customHeight="1" x14ac:dyDescent="0.3">
      <c r="A5246" s="1" t="s">
        <v>2808</v>
      </c>
      <c r="B5246" s="1">
        <v>2</v>
      </c>
    </row>
    <row r="5247" spans="1:2" ht="12" customHeight="1" x14ac:dyDescent="0.3">
      <c r="A5247" s="1" t="s">
        <v>461</v>
      </c>
      <c r="B5247" s="1">
        <v>2</v>
      </c>
    </row>
    <row r="5248" spans="1:2" ht="12" customHeight="1" x14ac:dyDescent="0.3">
      <c r="A5248" s="1" t="s">
        <v>4999</v>
      </c>
      <c r="B5248" s="1">
        <v>52</v>
      </c>
    </row>
    <row r="5249" spans="1:2" ht="12" customHeight="1" x14ac:dyDescent="0.3">
      <c r="A5249" s="1" t="s">
        <v>5846</v>
      </c>
      <c r="B5249" s="1">
        <v>40</v>
      </c>
    </row>
    <row r="5250" spans="1:2" ht="12" customHeight="1" x14ac:dyDescent="0.3">
      <c r="A5250" s="1" t="s">
        <v>5847</v>
      </c>
      <c r="B5250" s="1">
        <v>24</v>
      </c>
    </row>
    <row r="5251" spans="1:2" ht="12" customHeight="1" x14ac:dyDescent="0.3">
      <c r="A5251" s="1" t="s">
        <v>3685</v>
      </c>
      <c r="B5251" s="1">
        <v>1</v>
      </c>
    </row>
    <row r="5252" spans="1:2" ht="12" customHeight="1" x14ac:dyDescent="0.3">
      <c r="A5252" s="1" t="s">
        <v>2111</v>
      </c>
      <c r="B5252" s="1">
        <v>4</v>
      </c>
    </row>
    <row r="5253" spans="1:2" ht="12" customHeight="1" x14ac:dyDescent="0.3">
      <c r="A5253" s="1" t="s">
        <v>2498</v>
      </c>
      <c r="B5253" s="1">
        <v>2</v>
      </c>
    </row>
    <row r="5254" spans="1:2" ht="12" customHeight="1" x14ac:dyDescent="0.3">
      <c r="A5254" s="1" t="s">
        <v>7546</v>
      </c>
      <c r="B5254" s="1">
        <v>1</v>
      </c>
    </row>
    <row r="5255" spans="1:2" ht="12" customHeight="1" x14ac:dyDescent="0.3">
      <c r="A5255" s="1" t="s">
        <v>2112</v>
      </c>
      <c r="B5255" s="1">
        <v>5</v>
      </c>
    </row>
    <row r="5256" spans="1:2" ht="12" customHeight="1" x14ac:dyDescent="0.3">
      <c r="A5256" s="1" t="s">
        <v>1067</v>
      </c>
      <c r="B5256" s="1">
        <v>5</v>
      </c>
    </row>
    <row r="5257" spans="1:2" ht="12" customHeight="1" x14ac:dyDescent="0.3">
      <c r="A5257" s="1" t="s">
        <v>1473</v>
      </c>
      <c r="B5257" s="1">
        <v>1</v>
      </c>
    </row>
    <row r="5258" spans="1:2" ht="12" customHeight="1" x14ac:dyDescent="0.3">
      <c r="A5258" s="1" t="s">
        <v>4353</v>
      </c>
      <c r="B5258" s="1">
        <v>14</v>
      </c>
    </row>
    <row r="5259" spans="1:2" ht="12" customHeight="1" x14ac:dyDescent="0.3">
      <c r="A5259" s="1" t="s">
        <v>3343</v>
      </c>
      <c r="B5259" s="1">
        <v>3</v>
      </c>
    </row>
    <row r="5260" spans="1:2" ht="12" customHeight="1" x14ac:dyDescent="0.3">
      <c r="A5260" s="1" t="s">
        <v>12953</v>
      </c>
      <c r="B5260" s="1">
        <v>4</v>
      </c>
    </row>
    <row r="5261" spans="1:2" ht="12" customHeight="1" x14ac:dyDescent="0.3">
      <c r="A5261" s="1" t="s">
        <v>4297</v>
      </c>
      <c r="B5261" s="1">
        <v>23</v>
      </c>
    </row>
    <row r="5262" spans="1:2" ht="12" customHeight="1" x14ac:dyDescent="0.3">
      <c r="A5262" s="1" t="s">
        <v>1214</v>
      </c>
      <c r="B5262" s="1">
        <v>1</v>
      </c>
    </row>
    <row r="5263" spans="1:2" ht="12" customHeight="1" x14ac:dyDescent="0.3">
      <c r="A5263" s="1" t="s">
        <v>5764</v>
      </c>
      <c r="B5263" s="1">
        <v>2</v>
      </c>
    </row>
    <row r="5264" spans="1:2" ht="12" customHeight="1" x14ac:dyDescent="0.3">
      <c r="A5264" s="1" t="s">
        <v>4263</v>
      </c>
      <c r="B5264" s="1">
        <v>10</v>
      </c>
    </row>
    <row r="5265" spans="1:2" ht="12" customHeight="1" x14ac:dyDescent="0.3">
      <c r="A5265" s="1" t="s">
        <v>3908</v>
      </c>
      <c r="B5265" s="1">
        <v>5</v>
      </c>
    </row>
    <row r="5266" spans="1:2" ht="12" customHeight="1" x14ac:dyDescent="0.3">
      <c r="A5266" s="1" t="s">
        <v>2113</v>
      </c>
      <c r="B5266" s="1">
        <v>4</v>
      </c>
    </row>
    <row r="5267" spans="1:2" ht="12" customHeight="1" x14ac:dyDescent="0.3">
      <c r="A5267" s="1" t="s">
        <v>3199</v>
      </c>
      <c r="B5267" s="1">
        <v>8</v>
      </c>
    </row>
    <row r="5268" spans="1:2" ht="12" customHeight="1" x14ac:dyDescent="0.3">
      <c r="A5268" s="1" t="s">
        <v>12962</v>
      </c>
      <c r="B5268" s="1">
        <v>1</v>
      </c>
    </row>
    <row r="5269" spans="1:2" ht="12" customHeight="1" x14ac:dyDescent="0.3">
      <c r="A5269" s="1" t="s">
        <v>1564</v>
      </c>
      <c r="B5269" s="1">
        <v>2</v>
      </c>
    </row>
    <row r="5270" spans="1:2" ht="12" customHeight="1" x14ac:dyDescent="0.3">
      <c r="A5270" s="1" t="s">
        <v>1474</v>
      </c>
      <c r="B5270" s="1">
        <v>4</v>
      </c>
    </row>
    <row r="5271" spans="1:2" ht="12" customHeight="1" x14ac:dyDescent="0.3">
      <c r="A5271" s="1" t="s">
        <v>3117</v>
      </c>
      <c r="B5271" s="1">
        <v>8</v>
      </c>
    </row>
    <row r="5272" spans="1:2" ht="12" customHeight="1" x14ac:dyDescent="0.3">
      <c r="A5272" s="1" t="s">
        <v>2279</v>
      </c>
      <c r="B5272" s="1">
        <v>1</v>
      </c>
    </row>
    <row r="5273" spans="1:2" ht="12" customHeight="1" x14ac:dyDescent="0.3">
      <c r="A5273" s="1" t="s">
        <v>1884</v>
      </c>
      <c r="B5273" s="1">
        <v>2</v>
      </c>
    </row>
    <row r="5274" spans="1:2" ht="12" customHeight="1" x14ac:dyDescent="0.3">
      <c r="A5274" s="1" t="s">
        <v>12968</v>
      </c>
      <c r="B5274" s="1">
        <v>11</v>
      </c>
    </row>
    <row r="5275" spans="1:2" ht="12" customHeight="1" x14ac:dyDescent="0.3">
      <c r="A5275" s="1" t="s">
        <v>1886</v>
      </c>
      <c r="B5275" s="1">
        <v>10</v>
      </c>
    </row>
    <row r="5276" spans="1:2" ht="12" customHeight="1" x14ac:dyDescent="0.3">
      <c r="A5276" s="1" t="s">
        <v>3503</v>
      </c>
      <c r="B5276" s="1">
        <v>2</v>
      </c>
    </row>
    <row r="5277" spans="1:2" ht="12" customHeight="1" x14ac:dyDescent="0.3">
      <c r="A5277" s="1" t="s">
        <v>6098</v>
      </c>
      <c r="B5277" s="1">
        <v>22</v>
      </c>
    </row>
    <row r="5278" spans="1:2" ht="12" customHeight="1" x14ac:dyDescent="0.3">
      <c r="A5278" s="1" t="s">
        <v>3416</v>
      </c>
      <c r="B5278" s="1">
        <v>2</v>
      </c>
    </row>
    <row r="5279" spans="1:2" ht="12" customHeight="1" x14ac:dyDescent="0.3">
      <c r="A5279" s="1" t="s">
        <v>651</v>
      </c>
      <c r="B5279" s="1">
        <v>1</v>
      </c>
    </row>
    <row r="5280" spans="1:2" ht="12" customHeight="1" x14ac:dyDescent="0.3">
      <c r="A5280" s="1" t="s">
        <v>5130</v>
      </c>
      <c r="B5280" s="1">
        <v>13</v>
      </c>
    </row>
    <row r="5281" spans="1:2" ht="12" customHeight="1" x14ac:dyDescent="0.3">
      <c r="A5281" s="1" t="s">
        <v>966</v>
      </c>
      <c r="B5281" s="1">
        <v>4</v>
      </c>
    </row>
    <row r="5282" spans="1:2" ht="12" customHeight="1" x14ac:dyDescent="0.3">
      <c r="A5282" s="1" t="s">
        <v>3686</v>
      </c>
      <c r="B5282" s="1">
        <v>4</v>
      </c>
    </row>
    <row r="5283" spans="1:2" ht="12" customHeight="1" x14ac:dyDescent="0.3">
      <c r="A5283" s="1" t="s">
        <v>4354</v>
      </c>
      <c r="B5283" s="1">
        <v>30</v>
      </c>
    </row>
    <row r="5284" spans="1:2" ht="12" customHeight="1" x14ac:dyDescent="0.3">
      <c r="A5284" s="1" t="s">
        <v>5765</v>
      </c>
      <c r="B5284" s="1">
        <v>3</v>
      </c>
    </row>
    <row r="5285" spans="1:2" ht="12" customHeight="1" x14ac:dyDescent="0.3">
      <c r="A5285" s="1" t="s">
        <v>5668</v>
      </c>
      <c r="B5285" s="1">
        <v>2</v>
      </c>
    </row>
    <row r="5286" spans="1:2" ht="12" customHeight="1" x14ac:dyDescent="0.3">
      <c r="A5286" s="1" t="s">
        <v>3344</v>
      </c>
      <c r="B5286" s="1">
        <v>4</v>
      </c>
    </row>
    <row r="5287" spans="1:2" ht="12" customHeight="1" x14ac:dyDescent="0.3">
      <c r="A5287" s="1" t="s">
        <v>3909</v>
      </c>
      <c r="B5287" s="1">
        <v>6</v>
      </c>
    </row>
    <row r="5288" spans="1:2" ht="12" customHeight="1" x14ac:dyDescent="0.3">
      <c r="A5288" s="1" t="s">
        <v>1885</v>
      </c>
      <c r="B5288" s="1">
        <v>7</v>
      </c>
    </row>
    <row r="5289" spans="1:2" ht="12" customHeight="1" x14ac:dyDescent="0.3">
      <c r="A5289" s="1" t="s">
        <v>967</v>
      </c>
      <c r="B5289" s="1">
        <v>3</v>
      </c>
    </row>
    <row r="5290" spans="1:2" ht="12" customHeight="1" x14ac:dyDescent="0.3">
      <c r="A5290" s="1" t="s">
        <v>2114</v>
      </c>
      <c r="B5290" s="1">
        <v>7</v>
      </c>
    </row>
    <row r="5291" spans="1:2" ht="12" customHeight="1" x14ac:dyDescent="0.3">
      <c r="A5291" s="1" t="s">
        <v>1215</v>
      </c>
      <c r="B5291" s="1">
        <v>1</v>
      </c>
    </row>
    <row r="5292" spans="1:2" ht="12" customHeight="1" x14ac:dyDescent="0.3">
      <c r="A5292" s="1" t="s">
        <v>968</v>
      </c>
      <c r="B5292" s="1">
        <v>1</v>
      </c>
    </row>
    <row r="5293" spans="1:2" ht="12" customHeight="1" x14ac:dyDescent="0.3">
      <c r="A5293" s="1" t="s">
        <v>2499</v>
      </c>
      <c r="B5293" s="1">
        <v>2</v>
      </c>
    </row>
    <row r="5294" spans="1:2" ht="12" customHeight="1" x14ac:dyDescent="0.3">
      <c r="A5294" s="1" t="s">
        <v>1887</v>
      </c>
      <c r="B5294" s="1">
        <v>3</v>
      </c>
    </row>
    <row r="5295" spans="1:2" ht="12" customHeight="1" x14ac:dyDescent="0.3">
      <c r="A5295" s="1" t="s">
        <v>5058</v>
      </c>
      <c r="B5295" s="1">
        <v>14</v>
      </c>
    </row>
    <row r="5296" spans="1:2" ht="12" customHeight="1" x14ac:dyDescent="0.3">
      <c r="A5296" s="1" t="s">
        <v>3760</v>
      </c>
      <c r="B5296" s="1">
        <v>1</v>
      </c>
    </row>
    <row r="5297" spans="1:2" ht="12" customHeight="1" x14ac:dyDescent="0.3">
      <c r="A5297" s="1" t="s">
        <v>1888</v>
      </c>
      <c r="B5297" s="1">
        <v>4</v>
      </c>
    </row>
    <row r="5298" spans="1:2" ht="12" customHeight="1" x14ac:dyDescent="0.3">
      <c r="A5298" s="1" t="s">
        <v>2115</v>
      </c>
      <c r="B5298" s="1">
        <v>5</v>
      </c>
    </row>
    <row r="5299" spans="1:2" ht="12" customHeight="1" x14ac:dyDescent="0.3">
      <c r="A5299" s="1" t="s">
        <v>4214</v>
      </c>
      <c r="B5299" s="1">
        <v>22</v>
      </c>
    </row>
    <row r="5300" spans="1:2" ht="12" customHeight="1" x14ac:dyDescent="0.3">
      <c r="A5300" s="1" t="s">
        <v>1216</v>
      </c>
      <c r="B5300" s="1">
        <v>4</v>
      </c>
    </row>
    <row r="5301" spans="1:2" ht="12" customHeight="1" x14ac:dyDescent="0.3">
      <c r="A5301" s="1" t="s">
        <v>5059</v>
      </c>
      <c r="B5301" s="1">
        <v>5</v>
      </c>
    </row>
    <row r="5302" spans="1:2" ht="12" customHeight="1" x14ac:dyDescent="0.3">
      <c r="A5302" s="1" t="s">
        <v>4779</v>
      </c>
      <c r="B5302" s="1">
        <v>2</v>
      </c>
    </row>
    <row r="5303" spans="1:2" ht="12" customHeight="1" x14ac:dyDescent="0.3">
      <c r="A5303" s="1" t="s">
        <v>969</v>
      </c>
      <c r="B5303" s="1">
        <v>1</v>
      </c>
    </row>
    <row r="5304" spans="1:2" ht="12" customHeight="1" x14ac:dyDescent="0.3">
      <c r="A5304" s="1" t="s">
        <v>5000</v>
      </c>
      <c r="B5304" s="1">
        <v>1</v>
      </c>
    </row>
    <row r="5305" spans="1:2" ht="12" customHeight="1" x14ac:dyDescent="0.3">
      <c r="A5305" s="1" t="s">
        <v>3200</v>
      </c>
      <c r="B5305" s="1">
        <v>12</v>
      </c>
    </row>
    <row r="5306" spans="1:2" ht="12" customHeight="1" x14ac:dyDescent="0.3">
      <c r="A5306" s="1" t="s">
        <v>970</v>
      </c>
      <c r="B5306" s="1">
        <v>2</v>
      </c>
    </row>
    <row r="5307" spans="1:2" ht="12" customHeight="1" x14ac:dyDescent="0.3">
      <c r="A5307" s="1" t="s">
        <v>5354</v>
      </c>
      <c r="B5307" s="1">
        <v>7</v>
      </c>
    </row>
    <row r="5308" spans="1:2" ht="12" customHeight="1" x14ac:dyDescent="0.3">
      <c r="A5308" s="1" t="s">
        <v>4392</v>
      </c>
      <c r="B5308" s="1">
        <v>7</v>
      </c>
    </row>
    <row r="5309" spans="1:2" ht="12" customHeight="1" x14ac:dyDescent="0.3">
      <c r="A5309" s="1" t="s">
        <v>4557</v>
      </c>
      <c r="B5309" s="1">
        <v>2</v>
      </c>
    </row>
    <row r="5310" spans="1:2" ht="12" customHeight="1" x14ac:dyDescent="0.3">
      <c r="A5310" s="1" t="s">
        <v>4241</v>
      </c>
      <c r="B5310" s="1">
        <v>7</v>
      </c>
    </row>
    <row r="5311" spans="1:2" ht="12" customHeight="1" x14ac:dyDescent="0.3">
      <c r="A5311" s="1" t="s">
        <v>3623</v>
      </c>
      <c r="B5311" s="1">
        <v>12</v>
      </c>
    </row>
    <row r="5312" spans="1:2" ht="12" customHeight="1" x14ac:dyDescent="0.3">
      <c r="A5312" s="1" t="s">
        <v>3624</v>
      </c>
      <c r="B5312" s="1">
        <v>51</v>
      </c>
    </row>
    <row r="5313" spans="1:2" ht="12" customHeight="1" x14ac:dyDescent="0.3">
      <c r="A5313" s="1" t="s">
        <v>1475</v>
      </c>
      <c r="B5313" s="1">
        <v>5</v>
      </c>
    </row>
    <row r="5314" spans="1:2" ht="12" customHeight="1" x14ac:dyDescent="0.3">
      <c r="A5314" s="1" t="s">
        <v>3687</v>
      </c>
      <c r="B5314" s="1">
        <v>1</v>
      </c>
    </row>
    <row r="5315" spans="1:2" ht="12" customHeight="1" x14ac:dyDescent="0.3">
      <c r="A5315" s="1" t="s">
        <v>3504</v>
      </c>
      <c r="B5315" s="1">
        <v>3</v>
      </c>
    </row>
    <row r="5316" spans="1:2" ht="12" customHeight="1" x14ac:dyDescent="0.3">
      <c r="A5316" s="1" t="s">
        <v>810</v>
      </c>
      <c r="B5316" s="1">
        <v>2</v>
      </c>
    </row>
    <row r="5317" spans="1:2" ht="12" customHeight="1" x14ac:dyDescent="0.3">
      <c r="A5317" s="1" t="s">
        <v>2280</v>
      </c>
      <c r="B5317" s="1">
        <v>2</v>
      </c>
    </row>
    <row r="5318" spans="1:2" ht="12" customHeight="1" x14ac:dyDescent="0.3">
      <c r="A5318" s="1" t="s">
        <v>199</v>
      </c>
      <c r="B5318" s="1">
        <v>1</v>
      </c>
    </row>
    <row r="5319" spans="1:2" ht="12" customHeight="1" x14ac:dyDescent="0.3">
      <c r="A5319" s="1" t="s">
        <v>2871</v>
      </c>
      <c r="B5319" s="1">
        <v>2</v>
      </c>
    </row>
    <row r="5320" spans="1:2" ht="12" customHeight="1" x14ac:dyDescent="0.3">
      <c r="A5320" s="1" t="s">
        <v>5848</v>
      </c>
      <c r="B5320" s="1">
        <v>63</v>
      </c>
    </row>
    <row r="5321" spans="1:2" ht="12" customHeight="1" x14ac:dyDescent="0.3">
      <c r="A5321" s="1" t="s">
        <v>5669</v>
      </c>
      <c r="B5321" s="1">
        <v>6</v>
      </c>
    </row>
    <row r="5322" spans="1:2" ht="12" customHeight="1" x14ac:dyDescent="0.3">
      <c r="A5322" s="1" t="s">
        <v>4164</v>
      </c>
      <c r="B5322" s="1">
        <v>3</v>
      </c>
    </row>
    <row r="5323" spans="1:2" ht="12" customHeight="1" x14ac:dyDescent="0.3">
      <c r="A5323" s="1" t="s">
        <v>6834</v>
      </c>
      <c r="B5323" s="1">
        <v>2</v>
      </c>
    </row>
    <row r="5324" spans="1:2" ht="12" customHeight="1" x14ac:dyDescent="0.3">
      <c r="A5324" s="1" t="s">
        <v>4323</v>
      </c>
      <c r="B5324" s="1">
        <v>3</v>
      </c>
    </row>
    <row r="5325" spans="1:2" ht="12" customHeight="1" x14ac:dyDescent="0.3">
      <c r="A5325" s="1" t="s">
        <v>1339</v>
      </c>
      <c r="B5325" s="1">
        <v>3</v>
      </c>
    </row>
    <row r="5326" spans="1:2" ht="12" customHeight="1" x14ac:dyDescent="0.3">
      <c r="A5326" s="1" t="s">
        <v>6401</v>
      </c>
      <c r="B5326" s="1">
        <v>4</v>
      </c>
    </row>
    <row r="5327" spans="1:2" ht="12" customHeight="1" x14ac:dyDescent="0.3">
      <c r="A5327" s="1" t="s">
        <v>7179</v>
      </c>
      <c r="B5327" s="1">
        <v>17</v>
      </c>
    </row>
    <row r="5328" spans="1:2" ht="12" customHeight="1" x14ac:dyDescent="0.3">
      <c r="A5328" s="1" t="s">
        <v>2500</v>
      </c>
      <c r="B5328" s="1">
        <v>16</v>
      </c>
    </row>
    <row r="5329" spans="1:2" ht="12" customHeight="1" x14ac:dyDescent="0.3">
      <c r="A5329" s="1" t="s">
        <v>4698</v>
      </c>
      <c r="B5329" s="1">
        <v>10</v>
      </c>
    </row>
    <row r="5330" spans="1:2" ht="12" customHeight="1" x14ac:dyDescent="0.3">
      <c r="A5330" s="1" t="s">
        <v>4780</v>
      </c>
      <c r="B5330" s="1">
        <v>15</v>
      </c>
    </row>
    <row r="5331" spans="1:2" ht="12" customHeight="1" x14ac:dyDescent="0.3">
      <c r="A5331" s="1" t="s">
        <v>4781</v>
      </c>
      <c r="B5331" s="1">
        <v>19</v>
      </c>
    </row>
    <row r="5332" spans="1:2" ht="12" customHeight="1" x14ac:dyDescent="0.3">
      <c r="A5332" s="1" t="s">
        <v>3417</v>
      </c>
      <c r="B5332" s="1">
        <v>13</v>
      </c>
    </row>
    <row r="5333" spans="1:2" ht="12" customHeight="1" x14ac:dyDescent="0.3">
      <c r="A5333" s="1" t="s">
        <v>7381</v>
      </c>
      <c r="B5333" s="1">
        <v>24</v>
      </c>
    </row>
    <row r="5334" spans="1:2" ht="12" customHeight="1" x14ac:dyDescent="0.3">
      <c r="A5334" s="1" t="s">
        <v>1340</v>
      </c>
      <c r="B5334" s="1">
        <v>2</v>
      </c>
    </row>
    <row r="5335" spans="1:2" ht="12" customHeight="1" x14ac:dyDescent="0.3">
      <c r="A5335" s="1" t="s">
        <v>3430</v>
      </c>
      <c r="B5335" s="1">
        <v>17</v>
      </c>
    </row>
    <row r="5336" spans="1:2" ht="12" customHeight="1" x14ac:dyDescent="0.3">
      <c r="A5336" s="1" t="s">
        <v>15652</v>
      </c>
      <c r="B5336" s="1">
        <v>1</v>
      </c>
    </row>
    <row r="5337" spans="1:2" ht="12" customHeight="1" x14ac:dyDescent="0.3">
      <c r="A5337" s="1" t="s">
        <v>5526</v>
      </c>
      <c r="B5337" s="1">
        <v>3</v>
      </c>
    </row>
    <row r="5338" spans="1:2" ht="12" customHeight="1" x14ac:dyDescent="0.3">
      <c r="A5338" s="1" t="s">
        <v>4324</v>
      </c>
      <c r="B5338" s="1">
        <v>13</v>
      </c>
    </row>
    <row r="5339" spans="1:2" ht="12" customHeight="1" x14ac:dyDescent="0.3">
      <c r="A5339" s="1" t="s">
        <v>3822</v>
      </c>
      <c r="B5339" s="1">
        <v>1</v>
      </c>
    </row>
    <row r="5340" spans="1:2" ht="12" customHeight="1" x14ac:dyDescent="0.3">
      <c r="A5340" s="1" t="s">
        <v>3264</v>
      </c>
      <c r="B5340" s="1">
        <v>27</v>
      </c>
    </row>
    <row r="5341" spans="1:2" ht="12" customHeight="1" x14ac:dyDescent="0.3">
      <c r="A5341" s="1" t="s">
        <v>4122</v>
      </c>
      <c r="B5341" s="1">
        <v>15</v>
      </c>
    </row>
    <row r="5342" spans="1:2" ht="12" customHeight="1" x14ac:dyDescent="0.3">
      <c r="A5342" s="1" t="s">
        <v>7324</v>
      </c>
      <c r="B5342" s="1">
        <v>3</v>
      </c>
    </row>
    <row r="5343" spans="1:2" ht="12" customHeight="1" x14ac:dyDescent="0.3">
      <c r="A5343" s="1" t="s">
        <v>7646</v>
      </c>
      <c r="B5343" s="1">
        <v>6</v>
      </c>
    </row>
    <row r="5344" spans="1:2" ht="12" customHeight="1" x14ac:dyDescent="0.3">
      <c r="A5344" s="1" t="s">
        <v>3866</v>
      </c>
      <c r="B5344" s="1">
        <v>4</v>
      </c>
    </row>
    <row r="5345" spans="1:2" ht="12" customHeight="1" x14ac:dyDescent="0.3">
      <c r="A5345" s="1" t="s">
        <v>1068</v>
      </c>
      <c r="B5345" s="1">
        <v>1</v>
      </c>
    </row>
    <row r="5346" spans="1:2" ht="12" customHeight="1" x14ac:dyDescent="0.3">
      <c r="A5346" s="1" t="s">
        <v>7469</v>
      </c>
      <c r="B5346" s="1">
        <v>3</v>
      </c>
    </row>
    <row r="5347" spans="1:2" ht="12" customHeight="1" x14ac:dyDescent="0.3">
      <c r="A5347" s="1" t="s">
        <v>3044</v>
      </c>
      <c r="B5347" s="1">
        <v>2</v>
      </c>
    </row>
    <row r="5348" spans="1:2" ht="12" customHeight="1" x14ac:dyDescent="0.3">
      <c r="A5348" s="1" t="s">
        <v>6099</v>
      </c>
      <c r="B5348" s="1">
        <v>4</v>
      </c>
    </row>
    <row r="5349" spans="1:2" ht="12" customHeight="1" x14ac:dyDescent="0.3">
      <c r="A5349" s="1" t="s">
        <v>3202</v>
      </c>
      <c r="B5349" s="1">
        <v>2</v>
      </c>
    </row>
    <row r="5350" spans="1:2" ht="12" customHeight="1" x14ac:dyDescent="0.3">
      <c r="A5350" s="1" t="s">
        <v>4904</v>
      </c>
      <c r="B5350" s="1">
        <v>1</v>
      </c>
    </row>
    <row r="5351" spans="1:2" ht="12" customHeight="1" x14ac:dyDescent="0.3">
      <c r="A5351" s="1" t="s">
        <v>5131</v>
      </c>
      <c r="B5351" s="1">
        <v>2</v>
      </c>
    </row>
    <row r="5352" spans="1:2" ht="12" customHeight="1" x14ac:dyDescent="0.3">
      <c r="A5352" s="1" t="s">
        <v>13045</v>
      </c>
      <c r="B5352" s="1">
        <v>2</v>
      </c>
    </row>
    <row r="5353" spans="1:2" ht="12" customHeight="1" x14ac:dyDescent="0.3">
      <c r="A5353" s="1" t="s">
        <v>1565</v>
      </c>
      <c r="B5353" s="1">
        <v>1</v>
      </c>
    </row>
    <row r="5354" spans="1:2" ht="12" customHeight="1" x14ac:dyDescent="0.3">
      <c r="A5354" s="1" t="s">
        <v>6100</v>
      </c>
      <c r="B5354" s="1">
        <v>2</v>
      </c>
    </row>
    <row r="5355" spans="1:2" ht="12" customHeight="1" x14ac:dyDescent="0.3">
      <c r="A5355" s="1" t="s">
        <v>365</v>
      </c>
      <c r="B5355" s="1">
        <v>1</v>
      </c>
    </row>
    <row r="5356" spans="1:2" ht="12" customHeight="1" x14ac:dyDescent="0.3">
      <c r="A5356" s="1" t="s">
        <v>6474</v>
      </c>
      <c r="B5356" s="1">
        <v>77</v>
      </c>
    </row>
    <row r="5357" spans="1:2" ht="12" customHeight="1" x14ac:dyDescent="0.3">
      <c r="A5357" s="1" t="s">
        <v>4699</v>
      </c>
      <c r="B5357" s="1">
        <v>15</v>
      </c>
    </row>
    <row r="5358" spans="1:2" ht="12" customHeight="1" x14ac:dyDescent="0.3">
      <c r="A5358" s="1" t="s">
        <v>3045</v>
      </c>
      <c r="B5358" s="1">
        <v>3</v>
      </c>
    </row>
    <row r="5359" spans="1:2" ht="12" customHeight="1" x14ac:dyDescent="0.3">
      <c r="A5359" s="1" t="s">
        <v>3203</v>
      </c>
      <c r="B5359" s="1">
        <v>5</v>
      </c>
    </row>
    <row r="5360" spans="1:2" ht="12" customHeight="1" x14ac:dyDescent="0.3">
      <c r="A5360" s="1" t="s">
        <v>2935</v>
      </c>
      <c r="B5360" s="1">
        <v>6</v>
      </c>
    </row>
    <row r="5361" spans="1:2" ht="12" customHeight="1" x14ac:dyDescent="0.3">
      <c r="A5361" s="1" t="s">
        <v>3990</v>
      </c>
      <c r="B5361" s="1">
        <v>6</v>
      </c>
    </row>
    <row r="5362" spans="1:2" ht="12" customHeight="1" x14ac:dyDescent="0.3">
      <c r="A5362" s="1" t="s">
        <v>3505</v>
      </c>
      <c r="B5362" s="1">
        <v>6</v>
      </c>
    </row>
    <row r="5363" spans="1:2" ht="12" customHeight="1" x14ac:dyDescent="0.3">
      <c r="A5363" s="1" t="s">
        <v>4905</v>
      </c>
      <c r="B5363" s="1">
        <v>1</v>
      </c>
    </row>
    <row r="5364" spans="1:2" ht="12" customHeight="1" x14ac:dyDescent="0.3">
      <c r="A5364" s="1" t="s">
        <v>2423</v>
      </c>
      <c r="B5364" s="1">
        <v>2</v>
      </c>
    </row>
    <row r="5365" spans="1:2" ht="12" customHeight="1" x14ac:dyDescent="0.3">
      <c r="A5365" s="1" t="s">
        <v>7300</v>
      </c>
      <c r="B5365" s="1">
        <v>18</v>
      </c>
    </row>
    <row r="5366" spans="1:2" ht="12" customHeight="1" x14ac:dyDescent="0.3">
      <c r="A5366" s="1" t="s">
        <v>5593</v>
      </c>
      <c r="B5366" s="1">
        <v>3</v>
      </c>
    </row>
    <row r="5367" spans="1:2" ht="12" customHeight="1" x14ac:dyDescent="0.3">
      <c r="A5367" s="1" t="s">
        <v>1682</v>
      </c>
      <c r="B5367" s="1">
        <v>4</v>
      </c>
    </row>
    <row r="5368" spans="1:2" ht="12" customHeight="1" x14ac:dyDescent="0.3">
      <c r="A5368" s="1" t="s">
        <v>971</v>
      </c>
      <c r="B5368" s="1">
        <v>2</v>
      </c>
    </row>
    <row r="5369" spans="1:2" ht="12" customHeight="1" x14ac:dyDescent="0.3">
      <c r="A5369" s="1" t="s">
        <v>2116</v>
      </c>
      <c r="B5369" s="1">
        <v>3</v>
      </c>
    </row>
    <row r="5370" spans="1:2" ht="12" customHeight="1" x14ac:dyDescent="0.3">
      <c r="A5370" s="1" t="s">
        <v>3046</v>
      </c>
      <c r="B5370" s="1">
        <v>2</v>
      </c>
    </row>
    <row r="5371" spans="1:2" ht="12" customHeight="1" x14ac:dyDescent="0.3">
      <c r="A5371" s="1" t="s">
        <v>972</v>
      </c>
      <c r="B5371" s="1">
        <v>5</v>
      </c>
    </row>
    <row r="5372" spans="1:2" ht="12" customHeight="1" x14ac:dyDescent="0.3">
      <c r="A5372" s="1" t="s">
        <v>7382</v>
      </c>
      <c r="B5372" s="1">
        <v>3</v>
      </c>
    </row>
    <row r="5373" spans="1:2" ht="12" customHeight="1" x14ac:dyDescent="0.3">
      <c r="A5373" s="1" t="s">
        <v>3345</v>
      </c>
      <c r="B5373" s="1">
        <v>3</v>
      </c>
    </row>
    <row r="5374" spans="1:2" ht="12" customHeight="1" x14ac:dyDescent="0.3">
      <c r="A5374" s="1" t="s">
        <v>5849</v>
      </c>
      <c r="B5374" s="1">
        <v>70</v>
      </c>
    </row>
    <row r="5375" spans="1:2" ht="12" customHeight="1" x14ac:dyDescent="0.3">
      <c r="A5375" s="1" t="s">
        <v>3506</v>
      </c>
      <c r="B5375" s="1">
        <v>9</v>
      </c>
    </row>
    <row r="5376" spans="1:2" ht="12" customHeight="1" x14ac:dyDescent="0.3">
      <c r="A5376" s="1" t="s">
        <v>1683</v>
      </c>
      <c r="B5376" s="1">
        <v>6</v>
      </c>
    </row>
    <row r="5377" spans="1:2" ht="12" customHeight="1" x14ac:dyDescent="0.3">
      <c r="A5377" s="1" t="s">
        <v>1889</v>
      </c>
      <c r="B5377" s="1">
        <v>4</v>
      </c>
    </row>
    <row r="5378" spans="1:2" ht="12" customHeight="1" x14ac:dyDescent="0.3">
      <c r="A5378" s="1" t="s">
        <v>3507</v>
      </c>
      <c r="B5378" s="1">
        <v>4</v>
      </c>
    </row>
    <row r="5379" spans="1:2" ht="12" customHeight="1" x14ac:dyDescent="0.3">
      <c r="A5379" s="1" t="s">
        <v>652</v>
      </c>
      <c r="B5379" s="1">
        <v>1</v>
      </c>
    </row>
    <row r="5380" spans="1:2" ht="12" customHeight="1" x14ac:dyDescent="0.3">
      <c r="A5380" s="1" t="s">
        <v>200</v>
      </c>
      <c r="B5380" s="1">
        <v>1</v>
      </c>
    </row>
    <row r="5381" spans="1:2" ht="12" customHeight="1" x14ac:dyDescent="0.3">
      <c r="A5381" s="1" t="s">
        <v>6640</v>
      </c>
      <c r="B5381" s="1">
        <v>7</v>
      </c>
    </row>
    <row r="5382" spans="1:2" ht="12" customHeight="1" x14ac:dyDescent="0.3">
      <c r="A5382" s="1" t="s">
        <v>6101</v>
      </c>
      <c r="B5382" s="1">
        <v>2</v>
      </c>
    </row>
    <row r="5383" spans="1:2" ht="12" customHeight="1" x14ac:dyDescent="0.3">
      <c r="A5383" s="1" t="s">
        <v>2117</v>
      </c>
      <c r="B5383" s="1">
        <v>2</v>
      </c>
    </row>
    <row r="5384" spans="1:2" ht="12" customHeight="1" x14ac:dyDescent="0.3">
      <c r="A5384" s="1" t="s">
        <v>201</v>
      </c>
      <c r="B5384" s="1">
        <v>1</v>
      </c>
    </row>
    <row r="5385" spans="1:2" ht="12" customHeight="1" x14ac:dyDescent="0.3">
      <c r="A5385" s="1" t="s">
        <v>202</v>
      </c>
      <c r="B5385" s="1">
        <v>2</v>
      </c>
    </row>
    <row r="5386" spans="1:2" ht="12" customHeight="1" x14ac:dyDescent="0.3">
      <c r="A5386" s="1" t="s">
        <v>1069</v>
      </c>
      <c r="B5386" s="1">
        <v>4</v>
      </c>
    </row>
    <row r="5387" spans="1:2" ht="12" customHeight="1" x14ac:dyDescent="0.3">
      <c r="A5387" s="1" t="s">
        <v>3265</v>
      </c>
      <c r="B5387" s="1">
        <v>4</v>
      </c>
    </row>
    <row r="5388" spans="1:2" ht="12" customHeight="1" x14ac:dyDescent="0.3">
      <c r="A5388" s="1" t="s">
        <v>203</v>
      </c>
      <c r="B5388" s="1">
        <v>1</v>
      </c>
    </row>
    <row r="5389" spans="1:2" ht="12" customHeight="1" x14ac:dyDescent="0.3">
      <c r="A5389" s="1" t="s">
        <v>366</v>
      </c>
      <c r="B5389" s="1">
        <v>1</v>
      </c>
    </row>
    <row r="5390" spans="1:2" ht="12" customHeight="1" x14ac:dyDescent="0.3">
      <c r="A5390" s="1" t="s">
        <v>204</v>
      </c>
      <c r="B5390" s="1">
        <v>1</v>
      </c>
    </row>
    <row r="5391" spans="1:2" ht="12" customHeight="1" x14ac:dyDescent="0.3">
      <c r="A5391" s="1" t="s">
        <v>973</v>
      </c>
      <c r="B5391" s="1">
        <v>1</v>
      </c>
    </row>
    <row r="5392" spans="1:2" ht="12" customHeight="1" x14ac:dyDescent="0.3">
      <c r="A5392" s="1" t="s">
        <v>205</v>
      </c>
      <c r="B5392" s="1">
        <v>1</v>
      </c>
    </row>
    <row r="5393" spans="1:2" ht="12" customHeight="1" x14ac:dyDescent="0.3">
      <c r="A5393" s="1" t="s">
        <v>1566</v>
      </c>
      <c r="B5393" s="1">
        <v>2</v>
      </c>
    </row>
    <row r="5394" spans="1:2" ht="12" customHeight="1" x14ac:dyDescent="0.3">
      <c r="A5394" s="1" t="s">
        <v>5240</v>
      </c>
      <c r="B5394" s="1">
        <v>2</v>
      </c>
    </row>
    <row r="5395" spans="1:2" ht="12" customHeight="1" x14ac:dyDescent="0.3">
      <c r="A5395" s="1" t="s">
        <v>3625</v>
      </c>
      <c r="B5395" s="1">
        <v>8</v>
      </c>
    </row>
    <row r="5396" spans="1:2" ht="12" customHeight="1" x14ac:dyDescent="0.3">
      <c r="A5396" s="1" t="s">
        <v>5953</v>
      </c>
      <c r="B5396" s="1">
        <v>3</v>
      </c>
    </row>
    <row r="5397" spans="1:2" ht="12" customHeight="1" x14ac:dyDescent="0.3">
      <c r="A5397" s="1" t="s">
        <v>5670</v>
      </c>
      <c r="B5397" s="1">
        <v>2</v>
      </c>
    </row>
    <row r="5398" spans="1:2" ht="12" customHeight="1" x14ac:dyDescent="0.3">
      <c r="A5398" s="1" t="s">
        <v>5671</v>
      </c>
      <c r="B5398" s="1">
        <v>3</v>
      </c>
    </row>
    <row r="5399" spans="1:2" ht="12" customHeight="1" x14ac:dyDescent="0.3">
      <c r="A5399" s="1" t="s">
        <v>206</v>
      </c>
      <c r="B5399" s="1">
        <v>1</v>
      </c>
    </row>
    <row r="5400" spans="1:2" ht="12" customHeight="1" x14ac:dyDescent="0.3">
      <c r="A5400" s="1" t="s">
        <v>4468</v>
      </c>
      <c r="B5400" s="1">
        <v>179</v>
      </c>
    </row>
    <row r="5401" spans="1:2" ht="12" customHeight="1" x14ac:dyDescent="0.3">
      <c r="A5401" s="1" t="s">
        <v>13094</v>
      </c>
      <c r="B5401" s="1">
        <v>4</v>
      </c>
    </row>
    <row r="5402" spans="1:2" ht="12" customHeight="1" x14ac:dyDescent="0.3">
      <c r="A5402" s="1" t="s">
        <v>3508</v>
      </c>
      <c r="B5402" s="1">
        <v>1</v>
      </c>
    </row>
    <row r="5403" spans="1:2" ht="12" customHeight="1" x14ac:dyDescent="0.3">
      <c r="A5403" s="1" t="s">
        <v>462</v>
      </c>
      <c r="B5403" s="1">
        <v>2</v>
      </c>
    </row>
    <row r="5404" spans="1:2" ht="12" customHeight="1" x14ac:dyDescent="0.3">
      <c r="A5404" s="1" t="s">
        <v>5241</v>
      </c>
      <c r="B5404" s="1">
        <v>9</v>
      </c>
    </row>
    <row r="5405" spans="1:2" ht="12" customHeight="1" x14ac:dyDescent="0.3">
      <c r="A5405" s="1" t="s">
        <v>5954</v>
      </c>
      <c r="B5405" s="1">
        <v>5</v>
      </c>
    </row>
    <row r="5406" spans="1:2" ht="12" customHeight="1" x14ac:dyDescent="0.3">
      <c r="A5406" s="1" t="s">
        <v>4399</v>
      </c>
      <c r="B5406" s="1">
        <v>8</v>
      </c>
    </row>
    <row r="5407" spans="1:2" ht="12" customHeight="1" x14ac:dyDescent="0.3">
      <c r="A5407" s="1" t="s">
        <v>3626</v>
      </c>
      <c r="B5407" s="1">
        <v>3</v>
      </c>
    </row>
    <row r="5408" spans="1:2" ht="12" customHeight="1" x14ac:dyDescent="0.3">
      <c r="A5408" s="1" t="s">
        <v>1070</v>
      </c>
      <c r="B5408" s="1">
        <v>3</v>
      </c>
    </row>
    <row r="5409" spans="1:2" ht="12" customHeight="1" x14ac:dyDescent="0.3">
      <c r="A5409" s="1" t="s">
        <v>653</v>
      </c>
      <c r="B5409" s="1">
        <v>1</v>
      </c>
    </row>
    <row r="5410" spans="1:2" ht="12" customHeight="1" x14ac:dyDescent="0.3">
      <c r="A5410" s="1" t="s">
        <v>3509</v>
      </c>
      <c r="B5410" s="1">
        <v>2</v>
      </c>
    </row>
    <row r="5411" spans="1:2" ht="12" customHeight="1" x14ac:dyDescent="0.3">
      <c r="A5411" s="1" t="s">
        <v>4513</v>
      </c>
      <c r="B5411" s="1">
        <v>1</v>
      </c>
    </row>
    <row r="5412" spans="1:2" ht="12" customHeight="1" x14ac:dyDescent="0.3">
      <c r="A5412" s="1" t="s">
        <v>2857</v>
      </c>
      <c r="B5412" s="1">
        <v>7</v>
      </c>
    </row>
    <row r="5413" spans="1:2" ht="12" customHeight="1" x14ac:dyDescent="0.3">
      <c r="A5413" s="1" t="s">
        <v>4165</v>
      </c>
      <c r="B5413" s="1">
        <v>7</v>
      </c>
    </row>
    <row r="5414" spans="1:2" ht="12" customHeight="1" x14ac:dyDescent="0.3">
      <c r="A5414" s="1" t="s">
        <v>2809</v>
      </c>
      <c r="B5414" s="1">
        <v>3</v>
      </c>
    </row>
    <row r="5415" spans="1:2" ht="12" customHeight="1" x14ac:dyDescent="0.3">
      <c r="A5415" s="1" t="s">
        <v>13109</v>
      </c>
      <c r="B5415" s="1">
        <v>1</v>
      </c>
    </row>
    <row r="5416" spans="1:2" ht="12" customHeight="1" x14ac:dyDescent="0.3">
      <c r="A5416" s="1" t="s">
        <v>1890</v>
      </c>
      <c r="B5416" s="1">
        <v>2</v>
      </c>
    </row>
    <row r="5417" spans="1:2" ht="12" customHeight="1" x14ac:dyDescent="0.3">
      <c r="A5417" s="1" t="s">
        <v>974</v>
      </c>
      <c r="B5417" s="1">
        <v>3</v>
      </c>
    </row>
    <row r="5418" spans="1:2" ht="12" customHeight="1" x14ac:dyDescent="0.3">
      <c r="A5418" s="1" t="s">
        <v>3204</v>
      </c>
      <c r="B5418" s="1">
        <v>15</v>
      </c>
    </row>
    <row r="5419" spans="1:2" ht="12" customHeight="1" x14ac:dyDescent="0.3">
      <c r="A5419" s="1" t="s">
        <v>1684</v>
      </c>
      <c r="B5419" s="1">
        <v>6</v>
      </c>
    </row>
    <row r="5420" spans="1:2" ht="12" customHeight="1" x14ac:dyDescent="0.3">
      <c r="A5420" s="1" t="s">
        <v>15653</v>
      </c>
      <c r="B5420" s="1">
        <v>1</v>
      </c>
    </row>
    <row r="5421" spans="1:2" ht="12" customHeight="1" x14ac:dyDescent="0.3">
      <c r="A5421" s="1" t="s">
        <v>2589</v>
      </c>
      <c r="B5421" s="1">
        <v>2</v>
      </c>
    </row>
    <row r="5422" spans="1:2" ht="12" customHeight="1" x14ac:dyDescent="0.3">
      <c r="A5422" s="1" t="s">
        <v>3510</v>
      </c>
      <c r="B5422" s="1">
        <v>4</v>
      </c>
    </row>
    <row r="5423" spans="1:2" ht="12" customHeight="1" x14ac:dyDescent="0.3">
      <c r="A5423" s="1" t="s">
        <v>1150</v>
      </c>
      <c r="B5423" s="1">
        <v>1</v>
      </c>
    </row>
    <row r="5424" spans="1:2" ht="12" customHeight="1" x14ac:dyDescent="0.3">
      <c r="A5424" s="1" t="s">
        <v>1151</v>
      </c>
      <c r="B5424" s="1">
        <v>1</v>
      </c>
    </row>
    <row r="5425" spans="1:2" ht="12" customHeight="1" x14ac:dyDescent="0.3">
      <c r="A5425" s="1" t="s">
        <v>4166</v>
      </c>
      <c r="B5425" s="1">
        <v>1</v>
      </c>
    </row>
    <row r="5426" spans="1:2" ht="12" customHeight="1" x14ac:dyDescent="0.3">
      <c r="A5426" s="1" t="s">
        <v>1891</v>
      </c>
      <c r="B5426" s="1">
        <v>1</v>
      </c>
    </row>
    <row r="5427" spans="1:2" ht="12" customHeight="1" x14ac:dyDescent="0.3">
      <c r="A5427" s="1" t="s">
        <v>1152</v>
      </c>
      <c r="B5427" s="1">
        <v>4</v>
      </c>
    </row>
    <row r="5428" spans="1:2" ht="12" customHeight="1" x14ac:dyDescent="0.3">
      <c r="A5428" s="1" t="s">
        <v>3511</v>
      </c>
      <c r="B5428" s="1">
        <v>1</v>
      </c>
    </row>
    <row r="5429" spans="1:2" ht="12" customHeight="1" x14ac:dyDescent="0.3">
      <c r="A5429" s="1" t="s">
        <v>3512</v>
      </c>
      <c r="B5429" s="1">
        <v>1</v>
      </c>
    </row>
    <row r="5430" spans="1:2" ht="12" customHeight="1" x14ac:dyDescent="0.3">
      <c r="A5430" s="1" t="s">
        <v>15654</v>
      </c>
      <c r="B5430" s="1">
        <v>1</v>
      </c>
    </row>
    <row r="5431" spans="1:2" ht="12" customHeight="1" x14ac:dyDescent="0.3">
      <c r="A5431" s="1" t="s">
        <v>2118</v>
      </c>
      <c r="B5431" s="1">
        <v>2</v>
      </c>
    </row>
    <row r="5432" spans="1:2" ht="12" customHeight="1" x14ac:dyDescent="0.3">
      <c r="A5432" s="1" t="s">
        <v>5672</v>
      </c>
      <c r="B5432" s="1">
        <v>2</v>
      </c>
    </row>
    <row r="5433" spans="1:2" ht="12" customHeight="1" x14ac:dyDescent="0.3">
      <c r="A5433" s="1" t="s">
        <v>1892</v>
      </c>
      <c r="B5433" s="1">
        <v>4</v>
      </c>
    </row>
    <row r="5434" spans="1:2" ht="12" customHeight="1" x14ac:dyDescent="0.3">
      <c r="A5434" s="1" t="s">
        <v>13127</v>
      </c>
      <c r="B5434" s="1">
        <v>12</v>
      </c>
    </row>
    <row r="5435" spans="1:2" ht="12" customHeight="1" x14ac:dyDescent="0.3">
      <c r="A5435" s="1" t="s">
        <v>2936</v>
      </c>
      <c r="B5435" s="1">
        <v>2</v>
      </c>
    </row>
    <row r="5436" spans="1:2" ht="12" customHeight="1" x14ac:dyDescent="0.3">
      <c r="A5436" s="1" t="s">
        <v>5436</v>
      </c>
      <c r="B5436" s="1">
        <v>1</v>
      </c>
    </row>
    <row r="5437" spans="1:2" ht="12" customHeight="1" x14ac:dyDescent="0.3">
      <c r="A5437" s="1" t="s">
        <v>2119</v>
      </c>
      <c r="B5437" s="1">
        <v>5</v>
      </c>
    </row>
    <row r="5438" spans="1:2" ht="12" customHeight="1" x14ac:dyDescent="0.3">
      <c r="A5438" s="1" t="s">
        <v>5242</v>
      </c>
      <c r="B5438" s="1">
        <v>2</v>
      </c>
    </row>
    <row r="5439" spans="1:2" ht="12" customHeight="1" x14ac:dyDescent="0.3">
      <c r="A5439" s="1" t="s">
        <v>654</v>
      </c>
      <c r="B5439" s="1">
        <v>1</v>
      </c>
    </row>
    <row r="5440" spans="1:2" ht="12" customHeight="1" x14ac:dyDescent="0.3">
      <c r="A5440" s="1" t="s">
        <v>6102</v>
      </c>
      <c r="B5440" s="1">
        <v>1</v>
      </c>
    </row>
    <row r="5441" spans="1:2" ht="12" customHeight="1" x14ac:dyDescent="0.3">
      <c r="A5441" s="1" t="s">
        <v>4039</v>
      </c>
      <c r="B5441" s="1">
        <v>7</v>
      </c>
    </row>
    <row r="5442" spans="1:2" ht="12" customHeight="1" x14ac:dyDescent="0.3">
      <c r="A5442" s="1" t="s">
        <v>2590</v>
      </c>
      <c r="B5442" s="1">
        <v>2</v>
      </c>
    </row>
    <row r="5443" spans="1:2" ht="12" customHeight="1" x14ac:dyDescent="0.3">
      <c r="A5443" s="1" t="s">
        <v>2872</v>
      </c>
      <c r="B5443" s="1">
        <v>6</v>
      </c>
    </row>
    <row r="5444" spans="1:2" ht="12" customHeight="1" x14ac:dyDescent="0.3">
      <c r="A5444" s="1" t="s">
        <v>655</v>
      </c>
      <c r="B5444" s="1">
        <v>2</v>
      </c>
    </row>
    <row r="5445" spans="1:2" ht="12" customHeight="1" x14ac:dyDescent="0.3">
      <c r="A5445" s="1" t="s">
        <v>656</v>
      </c>
      <c r="B5445" s="1">
        <v>3</v>
      </c>
    </row>
    <row r="5446" spans="1:2" ht="12" customHeight="1" x14ac:dyDescent="0.3">
      <c r="A5446" s="1" t="s">
        <v>7325</v>
      </c>
      <c r="B5446" s="1">
        <v>11</v>
      </c>
    </row>
    <row r="5447" spans="1:2" ht="12" customHeight="1" x14ac:dyDescent="0.3">
      <c r="A5447" s="1" t="s">
        <v>5060</v>
      </c>
      <c r="B5447" s="1">
        <v>13</v>
      </c>
    </row>
    <row r="5448" spans="1:2" ht="12" customHeight="1" x14ac:dyDescent="0.3">
      <c r="A5448" s="1" t="s">
        <v>7028</v>
      </c>
      <c r="B5448" s="1">
        <v>7</v>
      </c>
    </row>
    <row r="5449" spans="1:2" ht="12" customHeight="1" x14ac:dyDescent="0.3">
      <c r="A5449" s="1" t="s">
        <v>4831</v>
      </c>
      <c r="B5449" s="1">
        <v>1</v>
      </c>
    </row>
    <row r="5450" spans="1:2" ht="12" customHeight="1" x14ac:dyDescent="0.3">
      <c r="A5450" s="1" t="s">
        <v>5850</v>
      </c>
      <c r="B5450" s="1">
        <v>12</v>
      </c>
    </row>
    <row r="5451" spans="1:2" ht="12" customHeight="1" x14ac:dyDescent="0.3">
      <c r="A5451" s="1" t="s">
        <v>3823</v>
      </c>
      <c r="B5451" s="1">
        <v>1</v>
      </c>
    </row>
    <row r="5452" spans="1:2" ht="12" customHeight="1" x14ac:dyDescent="0.3">
      <c r="A5452" s="1" t="s">
        <v>1476</v>
      </c>
      <c r="B5452" s="1">
        <v>1</v>
      </c>
    </row>
    <row r="5453" spans="1:2" ht="12" customHeight="1" x14ac:dyDescent="0.3">
      <c r="A5453" s="1" t="s">
        <v>5061</v>
      </c>
      <c r="B5453" s="1">
        <v>2</v>
      </c>
    </row>
    <row r="5454" spans="1:2" ht="12" customHeight="1" x14ac:dyDescent="0.3">
      <c r="A5454" s="1" t="s">
        <v>2120</v>
      </c>
      <c r="B5454" s="1">
        <v>7</v>
      </c>
    </row>
    <row r="5455" spans="1:2" ht="12" customHeight="1" x14ac:dyDescent="0.3">
      <c r="A5455" s="1" t="s">
        <v>2121</v>
      </c>
      <c r="B5455" s="1">
        <v>1</v>
      </c>
    </row>
    <row r="5456" spans="1:2" ht="12" customHeight="1" x14ac:dyDescent="0.3">
      <c r="A5456" s="1" t="s">
        <v>13149</v>
      </c>
      <c r="B5456" s="1">
        <v>1</v>
      </c>
    </row>
    <row r="5457" spans="1:2" ht="12" customHeight="1" x14ac:dyDescent="0.3">
      <c r="A5457" s="1" t="s">
        <v>5527</v>
      </c>
      <c r="B5457" s="1">
        <v>1</v>
      </c>
    </row>
    <row r="5458" spans="1:2" ht="12" customHeight="1" x14ac:dyDescent="0.3">
      <c r="A5458" s="1" t="s">
        <v>657</v>
      </c>
      <c r="B5458" s="1">
        <v>1</v>
      </c>
    </row>
    <row r="5459" spans="1:2" ht="12" customHeight="1" x14ac:dyDescent="0.3">
      <c r="A5459" s="1" t="s">
        <v>13152</v>
      </c>
      <c r="B5459" s="1">
        <v>3</v>
      </c>
    </row>
    <row r="5460" spans="1:2" ht="12" customHeight="1" x14ac:dyDescent="0.3">
      <c r="A5460" s="1" t="s">
        <v>5766</v>
      </c>
      <c r="B5460" s="1">
        <v>2</v>
      </c>
    </row>
    <row r="5461" spans="1:2" ht="12" customHeight="1" x14ac:dyDescent="0.3">
      <c r="A5461" s="1" t="s">
        <v>7494</v>
      </c>
      <c r="B5461" s="1">
        <v>8</v>
      </c>
    </row>
    <row r="5462" spans="1:2" ht="12" customHeight="1" x14ac:dyDescent="0.3">
      <c r="A5462" s="1" t="s">
        <v>3513</v>
      </c>
      <c r="B5462" s="1">
        <v>2</v>
      </c>
    </row>
    <row r="5463" spans="1:2" ht="12" customHeight="1" x14ac:dyDescent="0.3">
      <c r="A5463" s="1" t="s">
        <v>6281</v>
      </c>
      <c r="B5463" s="1">
        <v>9</v>
      </c>
    </row>
    <row r="5464" spans="1:2" ht="12" customHeight="1" x14ac:dyDescent="0.3">
      <c r="A5464" s="1" t="s">
        <v>1893</v>
      </c>
      <c r="B5464" s="1">
        <v>2</v>
      </c>
    </row>
    <row r="5465" spans="1:2" ht="12" customHeight="1" x14ac:dyDescent="0.3">
      <c r="A5465" s="1" t="s">
        <v>1477</v>
      </c>
      <c r="B5465" s="1">
        <v>1</v>
      </c>
    </row>
    <row r="5466" spans="1:2" ht="12" customHeight="1" x14ac:dyDescent="0.3">
      <c r="A5466" s="1" t="s">
        <v>7383</v>
      </c>
      <c r="B5466" s="1">
        <v>1</v>
      </c>
    </row>
    <row r="5467" spans="1:2" ht="12" customHeight="1" x14ac:dyDescent="0.3">
      <c r="A5467" s="1" t="s">
        <v>6249</v>
      </c>
      <c r="B5467" s="1">
        <v>25</v>
      </c>
    </row>
    <row r="5468" spans="1:2" ht="12" customHeight="1" x14ac:dyDescent="0.3">
      <c r="A5468" s="1" t="s">
        <v>5955</v>
      </c>
      <c r="B5468" s="1">
        <v>2</v>
      </c>
    </row>
    <row r="5469" spans="1:2" ht="12" customHeight="1" x14ac:dyDescent="0.3">
      <c r="A5469" s="1" t="s">
        <v>5437</v>
      </c>
      <c r="B5469" s="1">
        <v>1</v>
      </c>
    </row>
    <row r="5470" spans="1:2" ht="12" customHeight="1" x14ac:dyDescent="0.3">
      <c r="A5470" s="1" t="s">
        <v>207</v>
      </c>
      <c r="B5470" s="1">
        <v>1</v>
      </c>
    </row>
    <row r="5471" spans="1:2" ht="12" customHeight="1" x14ac:dyDescent="0.3">
      <c r="A5471" s="1" t="s">
        <v>5851</v>
      </c>
      <c r="B5471" s="1">
        <v>21</v>
      </c>
    </row>
    <row r="5472" spans="1:2" ht="12" customHeight="1" x14ac:dyDescent="0.3">
      <c r="A5472" s="1" t="s">
        <v>811</v>
      </c>
      <c r="B5472" s="1">
        <v>1</v>
      </c>
    </row>
    <row r="5473" spans="1:2" ht="12" customHeight="1" x14ac:dyDescent="0.3">
      <c r="A5473" s="1" t="s">
        <v>13165</v>
      </c>
      <c r="B5473" s="1">
        <v>2</v>
      </c>
    </row>
    <row r="5474" spans="1:2" ht="12" customHeight="1" x14ac:dyDescent="0.3">
      <c r="A5474" s="1" t="s">
        <v>975</v>
      </c>
      <c r="B5474" s="1">
        <v>1</v>
      </c>
    </row>
    <row r="5475" spans="1:2" ht="12" customHeight="1" x14ac:dyDescent="0.3">
      <c r="A5475" s="1" t="s">
        <v>1153</v>
      </c>
      <c r="B5475" s="1">
        <v>1</v>
      </c>
    </row>
    <row r="5476" spans="1:2" ht="12" customHeight="1" x14ac:dyDescent="0.3">
      <c r="A5476" s="1" t="s">
        <v>1154</v>
      </c>
      <c r="B5476" s="1">
        <v>1</v>
      </c>
    </row>
    <row r="5477" spans="1:2" ht="12" customHeight="1" x14ac:dyDescent="0.3">
      <c r="A5477" s="1" t="s">
        <v>367</v>
      </c>
      <c r="B5477" s="1">
        <v>5</v>
      </c>
    </row>
    <row r="5478" spans="1:2" ht="12" customHeight="1" x14ac:dyDescent="0.3">
      <c r="A5478" s="1" t="s">
        <v>4264</v>
      </c>
      <c r="B5478" s="1">
        <v>27</v>
      </c>
    </row>
    <row r="5479" spans="1:2" ht="12" customHeight="1" x14ac:dyDescent="0.3">
      <c r="A5479" s="1" t="s">
        <v>1217</v>
      </c>
      <c r="B5479" s="1">
        <v>3</v>
      </c>
    </row>
    <row r="5480" spans="1:2" ht="12" customHeight="1" x14ac:dyDescent="0.3">
      <c r="A5480" s="1" t="s">
        <v>5852</v>
      </c>
      <c r="B5480" s="1">
        <v>34</v>
      </c>
    </row>
    <row r="5481" spans="1:2" ht="12" customHeight="1" x14ac:dyDescent="0.3">
      <c r="A5481" s="1" t="s">
        <v>3266</v>
      </c>
      <c r="B5481" s="1">
        <v>8</v>
      </c>
    </row>
    <row r="5482" spans="1:2" ht="12" customHeight="1" x14ac:dyDescent="0.3">
      <c r="A5482" s="1" t="s">
        <v>7495</v>
      </c>
      <c r="B5482" s="1">
        <v>66</v>
      </c>
    </row>
    <row r="5483" spans="1:2" ht="12" customHeight="1" x14ac:dyDescent="0.3">
      <c r="A5483" s="1" t="s">
        <v>7503</v>
      </c>
      <c r="B5483" s="1">
        <v>14</v>
      </c>
    </row>
    <row r="5484" spans="1:2" ht="12" customHeight="1" x14ac:dyDescent="0.3">
      <c r="A5484" s="1" t="s">
        <v>208</v>
      </c>
      <c r="B5484" s="1">
        <v>1</v>
      </c>
    </row>
    <row r="5485" spans="1:2" ht="12" customHeight="1" x14ac:dyDescent="0.3">
      <c r="A5485" s="1" t="s">
        <v>976</v>
      </c>
      <c r="B5485" s="1">
        <v>2</v>
      </c>
    </row>
    <row r="5486" spans="1:2" ht="12" customHeight="1" x14ac:dyDescent="0.3">
      <c r="A5486" s="1" t="s">
        <v>3991</v>
      </c>
      <c r="B5486" s="1">
        <v>11</v>
      </c>
    </row>
    <row r="5487" spans="1:2" ht="12" customHeight="1" x14ac:dyDescent="0.3">
      <c r="A5487" s="1" t="s">
        <v>3140</v>
      </c>
      <c r="B5487" s="1">
        <v>3</v>
      </c>
    </row>
    <row r="5488" spans="1:2" ht="12" customHeight="1" x14ac:dyDescent="0.3">
      <c r="A5488" s="1" t="s">
        <v>3761</v>
      </c>
      <c r="B5488" s="1">
        <v>9</v>
      </c>
    </row>
    <row r="5489" spans="1:2" ht="12" customHeight="1" x14ac:dyDescent="0.3">
      <c r="A5489" s="1" t="s">
        <v>209</v>
      </c>
      <c r="B5489" s="1">
        <v>1</v>
      </c>
    </row>
    <row r="5490" spans="1:2" ht="12" customHeight="1" x14ac:dyDescent="0.3">
      <c r="A5490" s="1" t="s">
        <v>5956</v>
      </c>
      <c r="B5490" s="1">
        <v>3</v>
      </c>
    </row>
    <row r="5491" spans="1:2" ht="12" customHeight="1" x14ac:dyDescent="0.3">
      <c r="A5491" s="1" t="s">
        <v>2501</v>
      </c>
      <c r="B5491" s="1">
        <v>1</v>
      </c>
    </row>
    <row r="5492" spans="1:2" ht="12" customHeight="1" x14ac:dyDescent="0.3">
      <c r="A5492" s="1" t="s">
        <v>2424</v>
      </c>
      <c r="B5492" s="1">
        <v>1</v>
      </c>
    </row>
    <row r="5493" spans="1:2" ht="12" customHeight="1" x14ac:dyDescent="0.3">
      <c r="A5493" s="1" t="s">
        <v>3205</v>
      </c>
      <c r="B5493" s="1">
        <v>9</v>
      </c>
    </row>
    <row r="5494" spans="1:2" ht="12" customHeight="1" x14ac:dyDescent="0.3">
      <c r="A5494" s="1" t="s">
        <v>368</v>
      </c>
      <c r="B5494" s="1">
        <v>1</v>
      </c>
    </row>
    <row r="5495" spans="1:2" ht="12" customHeight="1" x14ac:dyDescent="0.3">
      <c r="A5495" s="1" t="s">
        <v>3047</v>
      </c>
      <c r="B5495" s="1">
        <v>5</v>
      </c>
    </row>
    <row r="5496" spans="1:2" ht="12" customHeight="1" x14ac:dyDescent="0.3">
      <c r="A5496" s="1" t="s">
        <v>2122</v>
      </c>
      <c r="B5496" s="1">
        <v>5</v>
      </c>
    </row>
    <row r="5497" spans="1:2" ht="12" customHeight="1" x14ac:dyDescent="0.3">
      <c r="A5497" s="1" t="s">
        <v>2502</v>
      </c>
      <c r="B5497" s="1">
        <v>7</v>
      </c>
    </row>
    <row r="5498" spans="1:2" ht="12" customHeight="1" x14ac:dyDescent="0.3">
      <c r="A5498" s="1" t="s">
        <v>2810</v>
      </c>
      <c r="B5498" s="1">
        <v>1</v>
      </c>
    </row>
    <row r="5499" spans="1:2" ht="12" customHeight="1" x14ac:dyDescent="0.3">
      <c r="A5499" s="1" t="s">
        <v>6368</v>
      </c>
      <c r="B5499" s="1">
        <v>9</v>
      </c>
    </row>
    <row r="5500" spans="1:2" ht="12" customHeight="1" x14ac:dyDescent="0.3">
      <c r="A5500" s="1" t="s">
        <v>7180</v>
      </c>
      <c r="B5500" s="1">
        <v>11</v>
      </c>
    </row>
    <row r="5501" spans="1:2" ht="12" customHeight="1" x14ac:dyDescent="0.3">
      <c r="A5501" s="1" t="s">
        <v>658</v>
      </c>
      <c r="B5501" s="1">
        <v>11</v>
      </c>
    </row>
    <row r="5502" spans="1:2" ht="12" customHeight="1" x14ac:dyDescent="0.3">
      <c r="A5502" s="1" t="s">
        <v>7112</v>
      </c>
      <c r="B5502" s="1">
        <v>2</v>
      </c>
    </row>
    <row r="5503" spans="1:2" ht="12" customHeight="1" x14ac:dyDescent="0.3">
      <c r="A5503" s="1" t="s">
        <v>13195</v>
      </c>
      <c r="B5503" s="1">
        <v>7</v>
      </c>
    </row>
    <row r="5504" spans="1:2" ht="12" customHeight="1" x14ac:dyDescent="0.3">
      <c r="A5504" s="1" t="s">
        <v>4422</v>
      </c>
      <c r="B5504" s="1">
        <v>2</v>
      </c>
    </row>
    <row r="5505" spans="1:2" ht="12" customHeight="1" x14ac:dyDescent="0.3">
      <c r="A5505" s="1" t="s">
        <v>7271</v>
      </c>
      <c r="B5505" s="1">
        <v>4</v>
      </c>
    </row>
    <row r="5506" spans="1:2" ht="12" customHeight="1" x14ac:dyDescent="0.3">
      <c r="A5506" s="1" t="s">
        <v>4423</v>
      </c>
      <c r="B5506" s="1">
        <v>2</v>
      </c>
    </row>
    <row r="5507" spans="1:2" ht="12" customHeight="1" x14ac:dyDescent="0.3">
      <c r="A5507" s="1" t="s">
        <v>4424</v>
      </c>
      <c r="B5507" s="1">
        <v>2</v>
      </c>
    </row>
    <row r="5508" spans="1:2" ht="12" customHeight="1" x14ac:dyDescent="0.3">
      <c r="A5508" s="1" t="s">
        <v>7181</v>
      </c>
      <c r="B5508" s="1">
        <v>12</v>
      </c>
    </row>
    <row r="5509" spans="1:2" ht="12" customHeight="1" x14ac:dyDescent="0.3">
      <c r="A5509" s="1" t="s">
        <v>7292</v>
      </c>
      <c r="B5509" s="1">
        <v>4</v>
      </c>
    </row>
    <row r="5510" spans="1:2" ht="12" customHeight="1" x14ac:dyDescent="0.3">
      <c r="A5510" s="1" t="s">
        <v>3514</v>
      </c>
      <c r="B5510" s="1">
        <v>4</v>
      </c>
    </row>
    <row r="5511" spans="1:2" ht="12" customHeight="1" x14ac:dyDescent="0.3">
      <c r="A5511" s="1" t="s">
        <v>7301</v>
      </c>
      <c r="B5511" s="1">
        <v>71</v>
      </c>
    </row>
    <row r="5512" spans="1:2" ht="12" customHeight="1" x14ac:dyDescent="0.3">
      <c r="A5512" s="1" t="s">
        <v>5243</v>
      </c>
      <c r="B5512" s="1">
        <v>3</v>
      </c>
    </row>
    <row r="5513" spans="1:2" ht="12" customHeight="1" x14ac:dyDescent="0.3">
      <c r="A5513" s="1" t="s">
        <v>7272</v>
      </c>
      <c r="B5513" s="1">
        <v>12</v>
      </c>
    </row>
    <row r="5514" spans="1:2" ht="12" customHeight="1" x14ac:dyDescent="0.3">
      <c r="A5514" s="1" t="s">
        <v>1341</v>
      </c>
      <c r="B5514" s="1">
        <v>1</v>
      </c>
    </row>
    <row r="5515" spans="1:2" ht="12" customHeight="1" x14ac:dyDescent="0.3">
      <c r="A5515" s="1" t="s">
        <v>1342</v>
      </c>
      <c r="B5515" s="1">
        <v>1</v>
      </c>
    </row>
    <row r="5516" spans="1:2" ht="12" customHeight="1" x14ac:dyDescent="0.3">
      <c r="A5516" s="1" t="s">
        <v>7273</v>
      </c>
      <c r="B5516" s="1">
        <v>12</v>
      </c>
    </row>
    <row r="5517" spans="1:2" ht="12" customHeight="1" x14ac:dyDescent="0.3">
      <c r="A5517" s="1" t="s">
        <v>1894</v>
      </c>
      <c r="B5517" s="1">
        <v>5</v>
      </c>
    </row>
    <row r="5518" spans="1:2" ht="12" customHeight="1" x14ac:dyDescent="0.3">
      <c r="A5518" s="1" t="s">
        <v>1895</v>
      </c>
      <c r="B5518" s="1">
        <v>1</v>
      </c>
    </row>
    <row r="5519" spans="1:2" ht="12" customHeight="1" x14ac:dyDescent="0.3">
      <c r="A5519" s="1" t="s">
        <v>3689</v>
      </c>
      <c r="B5519" s="1">
        <v>1</v>
      </c>
    </row>
    <row r="5520" spans="1:2" ht="12" customHeight="1" x14ac:dyDescent="0.3">
      <c r="A5520" s="1" t="s">
        <v>4782</v>
      </c>
      <c r="B5520" s="1">
        <v>2</v>
      </c>
    </row>
    <row r="5521" spans="1:2" ht="12" customHeight="1" x14ac:dyDescent="0.3">
      <c r="A5521" s="1" t="s">
        <v>3824</v>
      </c>
      <c r="B5521" s="1">
        <v>32</v>
      </c>
    </row>
    <row r="5522" spans="1:2" ht="12" customHeight="1" x14ac:dyDescent="0.3">
      <c r="A5522" s="1" t="s">
        <v>5438</v>
      </c>
      <c r="B5522" s="1">
        <v>2</v>
      </c>
    </row>
    <row r="5523" spans="1:2" ht="12" customHeight="1" x14ac:dyDescent="0.3">
      <c r="A5523" s="1" t="s">
        <v>4425</v>
      </c>
      <c r="B5523" s="1">
        <v>5</v>
      </c>
    </row>
    <row r="5524" spans="1:2" ht="12" customHeight="1" x14ac:dyDescent="0.3">
      <c r="A5524" s="1" t="s">
        <v>6475</v>
      </c>
      <c r="B5524" s="1">
        <v>4</v>
      </c>
    </row>
    <row r="5525" spans="1:2" ht="12" customHeight="1" x14ac:dyDescent="0.3">
      <c r="A5525" s="1" t="s">
        <v>6476</v>
      </c>
      <c r="B5525" s="1">
        <v>1</v>
      </c>
    </row>
    <row r="5526" spans="1:2" ht="12" customHeight="1" x14ac:dyDescent="0.3">
      <c r="A5526" s="1" t="s">
        <v>369</v>
      </c>
      <c r="B5526" s="1">
        <v>1</v>
      </c>
    </row>
    <row r="5527" spans="1:2" ht="12" customHeight="1" x14ac:dyDescent="0.3">
      <c r="A5527" s="1" t="s">
        <v>13219</v>
      </c>
      <c r="B5527" s="1">
        <v>4</v>
      </c>
    </row>
    <row r="5528" spans="1:2" ht="12" customHeight="1" x14ac:dyDescent="0.3">
      <c r="A5528" s="1" t="s">
        <v>1567</v>
      </c>
      <c r="B5528" s="1">
        <v>1</v>
      </c>
    </row>
    <row r="5529" spans="1:2" ht="12" customHeight="1" x14ac:dyDescent="0.3">
      <c r="A5529" s="1" t="s">
        <v>7182</v>
      </c>
      <c r="B5529" s="1">
        <v>15</v>
      </c>
    </row>
    <row r="5530" spans="1:2" ht="12" customHeight="1" x14ac:dyDescent="0.3">
      <c r="A5530" s="1" t="s">
        <v>4040</v>
      </c>
      <c r="B5530" s="1">
        <v>5</v>
      </c>
    </row>
    <row r="5531" spans="1:2" ht="12" customHeight="1" x14ac:dyDescent="0.3">
      <c r="A5531" s="1" t="s">
        <v>3515</v>
      </c>
      <c r="B5531" s="1">
        <v>2</v>
      </c>
    </row>
    <row r="5532" spans="1:2" ht="12" customHeight="1" x14ac:dyDescent="0.3">
      <c r="A5532" s="1" t="s">
        <v>6103</v>
      </c>
      <c r="B5532" s="1">
        <v>3</v>
      </c>
    </row>
    <row r="5533" spans="1:2" ht="12" customHeight="1" x14ac:dyDescent="0.3">
      <c r="A5533" s="1" t="s">
        <v>4141</v>
      </c>
      <c r="B5533" s="1">
        <v>165</v>
      </c>
    </row>
    <row r="5534" spans="1:2" ht="12" customHeight="1" x14ac:dyDescent="0.3">
      <c r="A5534" s="1" t="s">
        <v>3516</v>
      </c>
      <c r="B5534" s="1">
        <v>1</v>
      </c>
    </row>
    <row r="5535" spans="1:2" ht="12" customHeight="1" x14ac:dyDescent="0.3">
      <c r="A5535" s="1" t="s">
        <v>5673</v>
      </c>
      <c r="B5535" s="1">
        <v>2</v>
      </c>
    </row>
    <row r="5536" spans="1:2" ht="12" customHeight="1" x14ac:dyDescent="0.3">
      <c r="A5536" s="1" t="s">
        <v>1155</v>
      </c>
      <c r="B5536" s="1">
        <v>3</v>
      </c>
    </row>
    <row r="5537" spans="1:2" ht="12" customHeight="1" x14ac:dyDescent="0.3">
      <c r="A5537" s="1" t="s">
        <v>2281</v>
      </c>
      <c r="B5537" s="1">
        <v>1</v>
      </c>
    </row>
    <row r="5538" spans="1:2" ht="12" customHeight="1" x14ac:dyDescent="0.3">
      <c r="A5538" s="1" t="s">
        <v>7183</v>
      </c>
      <c r="B5538" s="1">
        <v>5</v>
      </c>
    </row>
    <row r="5539" spans="1:2" ht="12" customHeight="1" x14ac:dyDescent="0.3">
      <c r="A5539" s="1" t="s">
        <v>3517</v>
      </c>
      <c r="B5539" s="1">
        <v>5</v>
      </c>
    </row>
    <row r="5540" spans="1:2" ht="12" customHeight="1" x14ac:dyDescent="0.3">
      <c r="A5540" s="1" t="s">
        <v>210</v>
      </c>
      <c r="B5540" s="1">
        <v>2</v>
      </c>
    </row>
    <row r="5541" spans="1:2" ht="12" customHeight="1" x14ac:dyDescent="0.3">
      <c r="A5541" s="1" t="s">
        <v>5674</v>
      </c>
      <c r="B5541" s="1">
        <v>6</v>
      </c>
    </row>
    <row r="5542" spans="1:2" ht="12" customHeight="1" x14ac:dyDescent="0.3">
      <c r="A5542" s="1" t="s">
        <v>4700</v>
      </c>
      <c r="B5542" s="1">
        <v>19</v>
      </c>
    </row>
    <row r="5543" spans="1:2" ht="12" customHeight="1" x14ac:dyDescent="0.3">
      <c r="A5543" s="1" t="s">
        <v>3825</v>
      </c>
      <c r="B5543" s="1">
        <v>10</v>
      </c>
    </row>
    <row r="5544" spans="1:2" ht="12" customHeight="1" x14ac:dyDescent="0.3">
      <c r="A5544" s="1" t="s">
        <v>463</v>
      </c>
      <c r="B5544" s="1">
        <v>1</v>
      </c>
    </row>
    <row r="5545" spans="1:2" ht="12" customHeight="1" x14ac:dyDescent="0.3">
      <c r="A5545" s="1" t="s">
        <v>3048</v>
      </c>
      <c r="B5545" s="1">
        <v>8</v>
      </c>
    </row>
    <row r="5546" spans="1:2" ht="12" customHeight="1" x14ac:dyDescent="0.3">
      <c r="A5546" s="1" t="s">
        <v>2282</v>
      </c>
      <c r="B5546" s="1">
        <v>1</v>
      </c>
    </row>
    <row r="5547" spans="1:2" ht="12" customHeight="1" x14ac:dyDescent="0.3">
      <c r="A5547" s="1" t="s">
        <v>2503</v>
      </c>
      <c r="B5547" s="1">
        <v>2</v>
      </c>
    </row>
    <row r="5548" spans="1:2" ht="12" customHeight="1" x14ac:dyDescent="0.3">
      <c r="A5548" s="1" t="s">
        <v>812</v>
      </c>
      <c r="B5548" s="1">
        <v>2</v>
      </c>
    </row>
    <row r="5549" spans="1:2" ht="12" customHeight="1" x14ac:dyDescent="0.3">
      <c r="A5549" s="1" t="s">
        <v>3206</v>
      </c>
      <c r="B5549" s="1">
        <v>2</v>
      </c>
    </row>
    <row r="5550" spans="1:2" ht="12" customHeight="1" x14ac:dyDescent="0.3">
      <c r="A5550" s="1" t="s">
        <v>7232</v>
      </c>
      <c r="B5550" s="1">
        <v>8</v>
      </c>
    </row>
    <row r="5551" spans="1:2" ht="12" customHeight="1" x14ac:dyDescent="0.3">
      <c r="A5551" s="1" t="s">
        <v>4298</v>
      </c>
      <c r="B5551" s="1">
        <v>16</v>
      </c>
    </row>
    <row r="5552" spans="1:2" ht="12" customHeight="1" x14ac:dyDescent="0.3">
      <c r="A5552" s="1" t="s">
        <v>6835</v>
      </c>
      <c r="B5552" s="1">
        <v>196</v>
      </c>
    </row>
    <row r="5553" spans="1:2" ht="12" customHeight="1" x14ac:dyDescent="0.3">
      <c r="A5553" s="1" t="s">
        <v>3993</v>
      </c>
      <c r="B5553" s="1">
        <v>160</v>
      </c>
    </row>
    <row r="5554" spans="1:2" ht="12" customHeight="1" x14ac:dyDescent="0.3">
      <c r="A5554" s="1" t="s">
        <v>3992</v>
      </c>
      <c r="B5554" s="1">
        <v>8</v>
      </c>
    </row>
    <row r="5555" spans="1:2" ht="12" customHeight="1" x14ac:dyDescent="0.3">
      <c r="A5555" s="1" t="s">
        <v>5767</v>
      </c>
      <c r="B5555" s="1">
        <v>2</v>
      </c>
    </row>
    <row r="5556" spans="1:2" ht="12" customHeight="1" x14ac:dyDescent="0.3">
      <c r="A5556" s="1" t="s">
        <v>7113</v>
      </c>
      <c r="B5556" s="1">
        <v>2</v>
      </c>
    </row>
    <row r="5557" spans="1:2" ht="12" customHeight="1" x14ac:dyDescent="0.3">
      <c r="A5557" s="1" t="s">
        <v>3518</v>
      </c>
      <c r="B5557" s="1">
        <v>6</v>
      </c>
    </row>
    <row r="5558" spans="1:2" ht="12" customHeight="1" x14ac:dyDescent="0.3">
      <c r="A5558" s="1" t="s">
        <v>2123</v>
      </c>
      <c r="B5558" s="1">
        <v>3</v>
      </c>
    </row>
    <row r="5559" spans="1:2" ht="12" customHeight="1" x14ac:dyDescent="0.3">
      <c r="A5559" s="1" t="s">
        <v>2701</v>
      </c>
      <c r="B5559" s="1">
        <v>3</v>
      </c>
    </row>
    <row r="5560" spans="1:2" ht="12" customHeight="1" x14ac:dyDescent="0.3">
      <c r="A5560" s="1" t="s">
        <v>6641</v>
      </c>
      <c r="B5560" s="1">
        <v>34</v>
      </c>
    </row>
    <row r="5561" spans="1:2" ht="12" customHeight="1" x14ac:dyDescent="0.3">
      <c r="A5561" s="1" t="s">
        <v>13253</v>
      </c>
      <c r="B5561" s="1">
        <v>8</v>
      </c>
    </row>
    <row r="5562" spans="1:2" ht="12" customHeight="1" x14ac:dyDescent="0.3">
      <c r="A5562" s="1" t="s">
        <v>3207</v>
      </c>
      <c r="B5562" s="1">
        <v>10</v>
      </c>
    </row>
    <row r="5563" spans="1:2" ht="12" customHeight="1" x14ac:dyDescent="0.3">
      <c r="A5563" s="1" t="s">
        <v>1685</v>
      </c>
      <c r="B5563" s="1">
        <v>11</v>
      </c>
    </row>
    <row r="5564" spans="1:2" ht="12" customHeight="1" x14ac:dyDescent="0.3">
      <c r="A5564" s="1" t="s">
        <v>3519</v>
      </c>
      <c r="B5564" s="1">
        <v>3</v>
      </c>
    </row>
    <row r="5565" spans="1:2" ht="12" customHeight="1" x14ac:dyDescent="0.3">
      <c r="A5565" s="1" t="s">
        <v>3520</v>
      </c>
      <c r="B5565" s="1">
        <v>1</v>
      </c>
    </row>
    <row r="5566" spans="1:2" ht="12" customHeight="1" x14ac:dyDescent="0.3">
      <c r="A5566" s="1" t="s">
        <v>7208</v>
      </c>
      <c r="B5566" s="1">
        <v>3</v>
      </c>
    </row>
    <row r="5567" spans="1:2" ht="12" customHeight="1" x14ac:dyDescent="0.3">
      <c r="A5567" s="1" t="s">
        <v>2283</v>
      </c>
      <c r="B5567" s="1">
        <v>1</v>
      </c>
    </row>
    <row r="5568" spans="1:2" ht="12" customHeight="1" x14ac:dyDescent="0.3">
      <c r="A5568" s="1" t="s">
        <v>659</v>
      </c>
      <c r="B5568" s="1">
        <v>4</v>
      </c>
    </row>
    <row r="5569" spans="1:2" ht="12" customHeight="1" x14ac:dyDescent="0.3">
      <c r="A5569" s="1" t="s">
        <v>813</v>
      </c>
      <c r="B5569" s="1">
        <v>1</v>
      </c>
    </row>
    <row r="5570" spans="1:2" ht="12" customHeight="1" x14ac:dyDescent="0.3">
      <c r="A5570" s="1" t="s">
        <v>3208</v>
      </c>
      <c r="B5570" s="1">
        <v>2</v>
      </c>
    </row>
    <row r="5571" spans="1:2" ht="12" customHeight="1" x14ac:dyDescent="0.3">
      <c r="A5571" s="1" t="s">
        <v>1478</v>
      </c>
      <c r="B5571" s="1">
        <v>1</v>
      </c>
    </row>
    <row r="5572" spans="1:2" ht="12" customHeight="1" x14ac:dyDescent="0.3">
      <c r="A5572" s="1" t="s">
        <v>2124</v>
      </c>
      <c r="B5572" s="1">
        <v>12</v>
      </c>
    </row>
    <row r="5573" spans="1:2" ht="12" customHeight="1" x14ac:dyDescent="0.3">
      <c r="A5573" s="1" t="s">
        <v>3690</v>
      </c>
      <c r="B5573" s="1">
        <v>1</v>
      </c>
    </row>
    <row r="5574" spans="1:2" ht="12" customHeight="1" x14ac:dyDescent="0.3">
      <c r="A5574" s="1" t="s">
        <v>3826</v>
      </c>
      <c r="B5574" s="1">
        <v>3</v>
      </c>
    </row>
    <row r="5575" spans="1:2" ht="12" customHeight="1" x14ac:dyDescent="0.3">
      <c r="A5575" s="1" t="s">
        <v>13267</v>
      </c>
      <c r="B5575" s="1">
        <v>1</v>
      </c>
    </row>
    <row r="5576" spans="1:2" ht="12" customHeight="1" x14ac:dyDescent="0.3">
      <c r="A5576" s="1" t="s">
        <v>13268</v>
      </c>
      <c r="B5576" s="1">
        <v>1</v>
      </c>
    </row>
    <row r="5577" spans="1:2" ht="12" customHeight="1" x14ac:dyDescent="0.3">
      <c r="A5577" s="1" t="s">
        <v>1686</v>
      </c>
      <c r="B5577" s="1">
        <v>50</v>
      </c>
    </row>
    <row r="5578" spans="1:2" ht="12" customHeight="1" x14ac:dyDescent="0.3">
      <c r="A5578" s="1" t="s">
        <v>6836</v>
      </c>
      <c r="B5578" s="1">
        <v>2</v>
      </c>
    </row>
    <row r="5579" spans="1:2" ht="12" customHeight="1" x14ac:dyDescent="0.3">
      <c r="A5579" s="1" t="s">
        <v>3762</v>
      </c>
      <c r="B5579" s="1">
        <v>1</v>
      </c>
    </row>
    <row r="5580" spans="1:2" ht="12" customHeight="1" x14ac:dyDescent="0.3">
      <c r="A5580" s="1" t="s">
        <v>5001</v>
      </c>
      <c r="B5580" s="1">
        <v>7</v>
      </c>
    </row>
    <row r="5581" spans="1:2" ht="12" customHeight="1" x14ac:dyDescent="0.3">
      <c r="A5581" s="1" t="s">
        <v>5675</v>
      </c>
      <c r="B5581" s="1">
        <v>2</v>
      </c>
    </row>
    <row r="5582" spans="1:2" ht="12" customHeight="1" x14ac:dyDescent="0.3">
      <c r="A5582" s="1" t="s">
        <v>7184</v>
      </c>
      <c r="B5582" s="1">
        <v>21</v>
      </c>
    </row>
    <row r="5583" spans="1:2" ht="12" customHeight="1" x14ac:dyDescent="0.3">
      <c r="A5583" s="1" t="s">
        <v>211</v>
      </c>
      <c r="B5583" s="1">
        <v>1</v>
      </c>
    </row>
    <row r="5584" spans="1:2" ht="12" customHeight="1" x14ac:dyDescent="0.3">
      <c r="A5584" s="1" t="s">
        <v>6924</v>
      </c>
      <c r="B5584" s="1">
        <v>6</v>
      </c>
    </row>
    <row r="5585" spans="1:2" ht="12" customHeight="1" x14ac:dyDescent="0.3">
      <c r="A5585" s="1" t="s">
        <v>977</v>
      </c>
      <c r="B5585" s="1">
        <v>1</v>
      </c>
    </row>
    <row r="5586" spans="1:2" ht="12" customHeight="1" x14ac:dyDescent="0.3">
      <c r="A5586" s="1" t="s">
        <v>5528</v>
      </c>
      <c r="B5586" s="1">
        <v>6</v>
      </c>
    </row>
    <row r="5587" spans="1:2" ht="12" customHeight="1" x14ac:dyDescent="0.3">
      <c r="A5587" s="1" t="s">
        <v>4185</v>
      </c>
      <c r="B5587" s="1">
        <v>31</v>
      </c>
    </row>
    <row r="5588" spans="1:2" ht="12" customHeight="1" x14ac:dyDescent="0.3">
      <c r="A5588" s="1" t="s">
        <v>13280</v>
      </c>
      <c r="B5588" s="1">
        <v>5</v>
      </c>
    </row>
    <row r="5589" spans="1:2" ht="12" customHeight="1" x14ac:dyDescent="0.3">
      <c r="A5589" s="1" t="s">
        <v>2425</v>
      </c>
      <c r="B5589" s="1">
        <v>2</v>
      </c>
    </row>
    <row r="5590" spans="1:2" ht="12" customHeight="1" x14ac:dyDescent="0.3">
      <c r="A5590" s="1" t="s">
        <v>6104</v>
      </c>
      <c r="B5590" s="1">
        <v>1</v>
      </c>
    </row>
    <row r="5591" spans="1:2" ht="12" customHeight="1" x14ac:dyDescent="0.3">
      <c r="A5591" s="1" t="s">
        <v>3209</v>
      </c>
      <c r="B5591" s="1">
        <v>9</v>
      </c>
    </row>
    <row r="5592" spans="1:2" ht="12" customHeight="1" x14ac:dyDescent="0.3">
      <c r="A5592" s="1" t="s">
        <v>7209</v>
      </c>
      <c r="B5592" s="1">
        <v>15</v>
      </c>
    </row>
    <row r="5593" spans="1:2" ht="12" customHeight="1" x14ac:dyDescent="0.3">
      <c r="A5593" s="1" t="s">
        <v>4906</v>
      </c>
      <c r="B5593" s="1">
        <v>51</v>
      </c>
    </row>
    <row r="5594" spans="1:2" ht="12" customHeight="1" x14ac:dyDescent="0.3">
      <c r="A5594" s="1" t="s">
        <v>13286</v>
      </c>
      <c r="B5594" s="1">
        <v>1</v>
      </c>
    </row>
    <row r="5595" spans="1:2" ht="12" customHeight="1" x14ac:dyDescent="0.3">
      <c r="A5595" s="1" t="s">
        <v>660</v>
      </c>
      <c r="B5595" s="1">
        <v>1</v>
      </c>
    </row>
    <row r="5596" spans="1:2" ht="12" customHeight="1" x14ac:dyDescent="0.3">
      <c r="A5596" s="1" t="s">
        <v>5002</v>
      </c>
      <c r="B5596" s="1">
        <v>6</v>
      </c>
    </row>
    <row r="5597" spans="1:2" ht="12" customHeight="1" x14ac:dyDescent="0.3">
      <c r="A5597" s="1" t="s">
        <v>6197</v>
      </c>
      <c r="B5597" s="1">
        <v>2</v>
      </c>
    </row>
    <row r="5598" spans="1:2" ht="12" customHeight="1" x14ac:dyDescent="0.3">
      <c r="A5598" s="1" t="s">
        <v>4299</v>
      </c>
      <c r="B5598" s="1">
        <v>7</v>
      </c>
    </row>
    <row r="5599" spans="1:2" ht="12" customHeight="1" x14ac:dyDescent="0.3">
      <c r="A5599" s="1" t="s">
        <v>3521</v>
      </c>
      <c r="B5599" s="1">
        <v>1</v>
      </c>
    </row>
    <row r="5600" spans="1:2" ht="12" customHeight="1" x14ac:dyDescent="0.3">
      <c r="A5600" s="1" t="s">
        <v>370</v>
      </c>
      <c r="B5600" s="1">
        <v>1</v>
      </c>
    </row>
    <row r="5601" spans="1:2" ht="12" customHeight="1" x14ac:dyDescent="0.3">
      <c r="A5601" s="1" t="s">
        <v>4186</v>
      </c>
      <c r="B5601" s="1">
        <v>143</v>
      </c>
    </row>
    <row r="5602" spans="1:2" ht="12" customHeight="1" x14ac:dyDescent="0.3">
      <c r="A5602" s="1" t="s">
        <v>4329</v>
      </c>
      <c r="B5602" s="1">
        <v>4</v>
      </c>
    </row>
    <row r="5603" spans="1:2" ht="12" customHeight="1" x14ac:dyDescent="0.3">
      <c r="A5603" s="1" t="s">
        <v>13295</v>
      </c>
      <c r="B5603" s="1">
        <v>4</v>
      </c>
    </row>
    <row r="5604" spans="1:2" ht="12" customHeight="1" x14ac:dyDescent="0.3">
      <c r="A5604" s="1" t="s">
        <v>3994</v>
      </c>
      <c r="B5604" s="1">
        <v>5</v>
      </c>
    </row>
    <row r="5605" spans="1:2" ht="12" customHeight="1" x14ac:dyDescent="0.3">
      <c r="A5605" s="1" t="s">
        <v>5003</v>
      </c>
      <c r="B5605" s="1">
        <v>1</v>
      </c>
    </row>
    <row r="5606" spans="1:2" ht="12" customHeight="1" x14ac:dyDescent="0.3">
      <c r="A5606" s="1" t="s">
        <v>7547</v>
      </c>
      <c r="B5606" s="1">
        <v>2</v>
      </c>
    </row>
    <row r="5607" spans="1:2" ht="12" customHeight="1" x14ac:dyDescent="0.3">
      <c r="A5607" s="1" t="s">
        <v>4142</v>
      </c>
      <c r="B5607" s="1">
        <v>6</v>
      </c>
    </row>
    <row r="5608" spans="1:2" ht="12" customHeight="1" x14ac:dyDescent="0.3">
      <c r="A5608" s="1" t="s">
        <v>4041</v>
      </c>
      <c r="B5608" s="1">
        <v>2</v>
      </c>
    </row>
    <row r="5609" spans="1:2" ht="12" customHeight="1" x14ac:dyDescent="0.3">
      <c r="A5609" s="1" t="s">
        <v>3867</v>
      </c>
      <c r="B5609" s="1">
        <v>3</v>
      </c>
    </row>
    <row r="5610" spans="1:2" ht="12" customHeight="1" x14ac:dyDescent="0.3">
      <c r="A5610" s="1" t="s">
        <v>6477</v>
      </c>
      <c r="B5610" s="1">
        <v>16</v>
      </c>
    </row>
    <row r="5611" spans="1:2" ht="12" customHeight="1" x14ac:dyDescent="0.3">
      <c r="A5611" s="1" t="s">
        <v>5594</v>
      </c>
      <c r="B5611" s="1">
        <v>3</v>
      </c>
    </row>
    <row r="5612" spans="1:2" ht="12" customHeight="1" x14ac:dyDescent="0.3">
      <c r="A5612" s="1" t="s">
        <v>5439</v>
      </c>
      <c r="B5612" s="1">
        <v>4</v>
      </c>
    </row>
    <row r="5613" spans="1:2" ht="12" customHeight="1" x14ac:dyDescent="0.3">
      <c r="A5613" s="1" t="s">
        <v>5529</v>
      </c>
      <c r="B5613" s="1">
        <v>1</v>
      </c>
    </row>
    <row r="5614" spans="1:2" ht="12" customHeight="1" x14ac:dyDescent="0.3">
      <c r="A5614" s="1" t="s">
        <v>6478</v>
      </c>
      <c r="B5614" s="1">
        <v>2</v>
      </c>
    </row>
    <row r="5615" spans="1:2" ht="12" customHeight="1" x14ac:dyDescent="0.3">
      <c r="A5615" s="1" t="s">
        <v>5530</v>
      </c>
      <c r="B5615" s="1">
        <v>4</v>
      </c>
    </row>
    <row r="5616" spans="1:2" ht="12" customHeight="1" x14ac:dyDescent="0.3">
      <c r="A5616" s="1" t="s">
        <v>2426</v>
      </c>
      <c r="B5616" s="1">
        <v>1</v>
      </c>
    </row>
    <row r="5617" spans="1:2" ht="12" customHeight="1" x14ac:dyDescent="0.3">
      <c r="A5617" s="1" t="s">
        <v>2427</v>
      </c>
      <c r="B5617" s="1">
        <v>5</v>
      </c>
    </row>
    <row r="5618" spans="1:2" ht="12" customHeight="1" x14ac:dyDescent="0.3">
      <c r="A5618" s="1" t="s">
        <v>2428</v>
      </c>
      <c r="B5618" s="1">
        <v>1</v>
      </c>
    </row>
    <row r="5619" spans="1:2" ht="12" customHeight="1" x14ac:dyDescent="0.3">
      <c r="A5619" s="1" t="s">
        <v>4355</v>
      </c>
      <c r="B5619" s="1">
        <v>2</v>
      </c>
    </row>
    <row r="5620" spans="1:2" ht="12" customHeight="1" x14ac:dyDescent="0.3">
      <c r="A5620" s="1" t="s">
        <v>4742</v>
      </c>
      <c r="B5620" s="1">
        <v>5</v>
      </c>
    </row>
    <row r="5621" spans="1:2" ht="12" customHeight="1" x14ac:dyDescent="0.3">
      <c r="A5621" s="1" t="s">
        <v>4701</v>
      </c>
      <c r="B5621" s="1">
        <v>1</v>
      </c>
    </row>
    <row r="5622" spans="1:2" ht="12" customHeight="1" x14ac:dyDescent="0.3">
      <c r="A5622" s="1" t="s">
        <v>5132</v>
      </c>
      <c r="B5622" s="1">
        <v>5</v>
      </c>
    </row>
    <row r="5623" spans="1:2" ht="12" customHeight="1" x14ac:dyDescent="0.3">
      <c r="A5623" s="1" t="s">
        <v>7274</v>
      </c>
      <c r="B5623" s="1">
        <v>18</v>
      </c>
    </row>
    <row r="5624" spans="1:2" ht="12" customHeight="1" x14ac:dyDescent="0.3">
      <c r="A5624" s="1" t="s">
        <v>661</v>
      </c>
      <c r="B5624" s="1">
        <v>1</v>
      </c>
    </row>
    <row r="5625" spans="1:2" ht="12" customHeight="1" x14ac:dyDescent="0.3">
      <c r="A5625" s="1" t="s">
        <v>2811</v>
      </c>
      <c r="B5625" s="1">
        <v>13</v>
      </c>
    </row>
    <row r="5626" spans="1:2" ht="12" customHeight="1" x14ac:dyDescent="0.3">
      <c r="A5626" s="1" t="s">
        <v>13318</v>
      </c>
      <c r="B5626" s="1">
        <v>12</v>
      </c>
    </row>
    <row r="5627" spans="1:2" ht="12" customHeight="1" x14ac:dyDescent="0.3">
      <c r="A5627" s="1" t="s">
        <v>1896</v>
      </c>
      <c r="B5627" s="1">
        <v>1</v>
      </c>
    </row>
    <row r="5628" spans="1:2" ht="12" customHeight="1" x14ac:dyDescent="0.3">
      <c r="A5628" s="1" t="s">
        <v>3691</v>
      </c>
      <c r="B5628" s="1">
        <v>3</v>
      </c>
    </row>
    <row r="5629" spans="1:2" ht="12" customHeight="1" x14ac:dyDescent="0.3">
      <c r="A5629" s="1" t="s">
        <v>214</v>
      </c>
      <c r="B5629" s="1">
        <v>4</v>
      </c>
    </row>
    <row r="5630" spans="1:2" ht="12" customHeight="1" x14ac:dyDescent="0.3">
      <c r="A5630" s="1" t="s">
        <v>212</v>
      </c>
      <c r="B5630" s="1">
        <v>1</v>
      </c>
    </row>
    <row r="5631" spans="1:2" ht="12" customHeight="1" x14ac:dyDescent="0.3">
      <c r="A5631" s="1" t="s">
        <v>978</v>
      </c>
      <c r="B5631" s="1">
        <v>2</v>
      </c>
    </row>
    <row r="5632" spans="1:2" ht="12" customHeight="1" x14ac:dyDescent="0.3">
      <c r="A5632" s="1" t="s">
        <v>213</v>
      </c>
      <c r="B5632" s="1">
        <v>18</v>
      </c>
    </row>
    <row r="5633" spans="1:2" ht="12" customHeight="1" x14ac:dyDescent="0.3">
      <c r="A5633" s="1" t="s">
        <v>3118</v>
      </c>
      <c r="B5633" s="1">
        <v>1</v>
      </c>
    </row>
    <row r="5634" spans="1:2" ht="12" customHeight="1" x14ac:dyDescent="0.3">
      <c r="A5634" s="1" t="s">
        <v>2284</v>
      </c>
      <c r="B5634" s="1">
        <v>4</v>
      </c>
    </row>
    <row r="5635" spans="1:2" ht="12" customHeight="1" x14ac:dyDescent="0.3">
      <c r="A5635" s="1" t="s">
        <v>215</v>
      </c>
      <c r="B5635" s="1">
        <v>3</v>
      </c>
    </row>
    <row r="5636" spans="1:2" ht="12" customHeight="1" x14ac:dyDescent="0.3">
      <c r="A5636" s="1" t="s">
        <v>216</v>
      </c>
      <c r="B5636" s="1">
        <v>12</v>
      </c>
    </row>
    <row r="5637" spans="1:2" ht="12" customHeight="1" x14ac:dyDescent="0.3">
      <c r="A5637" s="1" t="s">
        <v>2429</v>
      </c>
      <c r="B5637" s="1">
        <v>3</v>
      </c>
    </row>
    <row r="5638" spans="1:2" ht="12" customHeight="1" x14ac:dyDescent="0.3">
      <c r="A5638" s="1" t="s">
        <v>2504</v>
      </c>
      <c r="B5638" s="1">
        <v>3</v>
      </c>
    </row>
    <row r="5639" spans="1:2" ht="12" customHeight="1" x14ac:dyDescent="0.3">
      <c r="A5639" s="1" t="s">
        <v>979</v>
      </c>
      <c r="B5639" s="1">
        <v>1</v>
      </c>
    </row>
    <row r="5640" spans="1:2" ht="12" customHeight="1" x14ac:dyDescent="0.3">
      <c r="A5640" s="1" t="s">
        <v>217</v>
      </c>
      <c r="B5640" s="1">
        <v>2</v>
      </c>
    </row>
    <row r="5641" spans="1:2" ht="12" customHeight="1" x14ac:dyDescent="0.3">
      <c r="A5641" s="1" t="s">
        <v>371</v>
      </c>
      <c r="B5641" s="1">
        <v>1</v>
      </c>
    </row>
    <row r="5642" spans="1:2" ht="12" customHeight="1" x14ac:dyDescent="0.3">
      <c r="A5642" s="1" t="s">
        <v>3522</v>
      </c>
      <c r="B5642" s="1">
        <v>2</v>
      </c>
    </row>
    <row r="5643" spans="1:2" ht="12" customHeight="1" x14ac:dyDescent="0.3">
      <c r="A5643" s="1" t="s">
        <v>6479</v>
      </c>
      <c r="B5643" s="1">
        <v>4</v>
      </c>
    </row>
    <row r="5644" spans="1:2" ht="12" customHeight="1" x14ac:dyDescent="0.3">
      <c r="A5644" s="1" t="s">
        <v>3910</v>
      </c>
      <c r="B5644" s="1">
        <v>6</v>
      </c>
    </row>
    <row r="5645" spans="1:2" ht="12" customHeight="1" x14ac:dyDescent="0.3">
      <c r="A5645" s="1" t="s">
        <v>3561</v>
      </c>
      <c r="B5645" s="1">
        <v>6</v>
      </c>
    </row>
    <row r="5646" spans="1:2" ht="12" customHeight="1" x14ac:dyDescent="0.3">
      <c r="A5646" s="1" t="s">
        <v>5244</v>
      </c>
      <c r="B5646" s="1">
        <v>1</v>
      </c>
    </row>
    <row r="5647" spans="1:2" ht="12" customHeight="1" x14ac:dyDescent="0.3">
      <c r="A5647" s="1" t="s">
        <v>4907</v>
      </c>
      <c r="B5647" s="1">
        <v>3</v>
      </c>
    </row>
    <row r="5648" spans="1:2" ht="12" customHeight="1" x14ac:dyDescent="0.3">
      <c r="A5648" s="1" t="s">
        <v>218</v>
      </c>
      <c r="B5648" s="1">
        <v>48</v>
      </c>
    </row>
    <row r="5649" spans="1:2" ht="12" customHeight="1" x14ac:dyDescent="0.3">
      <c r="A5649" s="1" t="s">
        <v>2937</v>
      </c>
      <c r="B5649" s="1">
        <v>2</v>
      </c>
    </row>
    <row r="5650" spans="1:2" ht="12" customHeight="1" x14ac:dyDescent="0.3">
      <c r="A5650" s="1" t="s">
        <v>2430</v>
      </c>
      <c r="B5650" s="1">
        <v>8</v>
      </c>
    </row>
    <row r="5651" spans="1:2" ht="12" customHeight="1" x14ac:dyDescent="0.3">
      <c r="A5651" s="1" t="s">
        <v>6837</v>
      </c>
      <c r="B5651" s="1">
        <v>8</v>
      </c>
    </row>
    <row r="5652" spans="1:2" ht="12" customHeight="1" x14ac:dyDescent="0.3">
      <c r="A5652" s="1" t="s">
        <v>3049</v>
      </c>
      <c r="B5652" s="1">
        <v>6</v>
      </c>
    </row>
    <row r="5653" spans="1:2" ht="12" customHeight="1" x14ac:dyDescent="0.3">
      <c r="A5653" s="1" t="s">
        <v>662</v>
      </c>
      <c r="B5653" s="1">
        <v>1</v>
      </c>
    </row>
    <row r="5654" spans="1:2" ht="12" customHeight="1" x14ac:dyDescent="0.3">
      <c r="A5654" s="1" t="s">
        <v>663</v>
      </c>
      <c r="B5654" s="1">
        <v>1</v>
      </c>
    </row>
    <row r="5655" spans="1:2" ht="12" customHeight="1" x14ac:dyDescent="0.3">
      <c r="A5655" s="1" t="s">
        <v>372</v>
      </c>
      <c r="B5655" s="1">
        <v>2</v>
      </c>
    </row>
    <row r="5656" spans="1:2" ht="12" customHeight="1" x14ac:dyDescent="0.3">
      <c r="A5656" s="1" t="s">
        <v>814</v>
      </c>
      <c r="B5656" s="1">
        <v>1</v>
      </c>
    </row>
    <row r="5657" spans="1:2" ht="12" customHeight="1" x14ac:dyDescent="0.3">
      <c r="A5657" s="1" t="s">
        <v>219</v>
      </c>
      <c r="B5657" s="1">
        <v>3</v>
      </c>
    </row>
    <row r="5658" spans="1:2" ht="12" customHeight="1" x14ac:dyDescent="0.3">
      <c r="A5658" s="1" t="s">
        <v>2591</v>
      </c>
      <c r="B5658" s="1">
        <v>4</v>
      </c>
    </row>
    <row r="5659" spans="1:2" ht="12" customHeight="1" x14ac:dyDescent="0.3">
      <c r="A5659" s="1" t="s">
        <v>2285</v>
      </c>
      <c r="B5659" s="1">
        <v>6</v>
      </c>
    </row>
    <row r="5660" spans="1:2" ht="12" customHeight="1" x14ac:dyDescent="0.3">
      <c r="A5660" s="1" t="s">
        <v>1687</v>
      </c>
      <c r="B5660" s="1">
        <v>4</v>
      </c>
    </row>
    <row r="5661" spans="1:2" ht="12" customHeight="1" x14ac:dyDescent="0.3">
      <c r="A5661" s="1" t="s">
        <v>2431</v>
      </c>
      <c r="B5661" s="1">
        <v>3</v>
      </c>
    </row>
    <row r="5662" spans="1:2" ht="12" customHeight="1" x14ac:dyDescent="0.3">
      <c r="A5662" s="1" t="s">
        <v>2286</v>
      </c>
      <c r="B5662" s="1">
        <v>1</v>
      </c>
    </row>
    <row r="5663" spans="1:2" ht="12" customHeight="1" x14ac:dyDescent="0.3">
      <c r="A5663" s="1" t="s">
        <v>1688</v>
      </c>
      <c r="B5663" s="1">
        <v>6</v>
      </c>
    </row>
    <row r="5664" spans="1:2" ht="12" customHeight="1" x14ac:dyDescent="0.3">
      <c r="A5664" s="1" t="s">
        <v>815</v>
      </c>
      <c r="B5664" s="1">
        <v>1</v>
      </c>
    </row>
    <row r="5665" spans="1:2" ht="12" customHeight="1" x14ac:dyDescent="0.3">
      <c r="A5665" s="1" t="s">
        <v>664</v>
      </c>
      <c r="B5665" s="1">
        <v>3</v>
      </c>
    </row>
    <row r="5666" spans="1:2" ht="12" customHeight="1" x14ac:dyDescent="0.3">
      <c r="A5666" s="1" t="s">
        <v>665</v>
      </c>
      <c r="B5666" s="1">
        <v>3</v>
      </c>
    </row>
    <row r="5667" spans="1:2" ht="12" customHeight="1" x14ac:dyDescent="0.3">
      <c r="A5667" s="1" t="s">
        <v>220</v>
      </c>
      <c r="B5667" s="1">
        <v>2</v>
      </c>
    </row>
    <row r="5668" spans="1:2" ht="12" customHeight="1" x14ac:dyDescent="0.3">
      <c r="A5668" s="1" t="s">
        <v>5004</v>
      </c>
      <c r="B5668" s="1">
        <v>1</v>
      </c>
    </row>
    <row r="5669" spans="1:2" ht="12" customHeight="1" x14ac:dyDescent="0.3">
      <c r="A5669" s="1" t="s">
        <v>15655</v>
      </c>
      <c r="B5669" s="1">
        <v>1</v>
      </c>
    </row>
    <row r="5670" spans="1:2" ht="12" customHeight="1" x14ac:dyDescent="0.3">
      <c r="A5670" s="1" t="s">
        <v>816</v>
      </c>
      <c r="B5670" s="1">
        <v>1</v>
      </c>
    </row>
    <row r="5671" spans="1:2" ht="12" customHeight="1" x14ac:dyDescent="0.3">
      <c r="A5671" s="1" t="s">
        <v>5133</v>
      </c>
      <c r="B5671" s="1">
        <v>2</v>
      </c>
    </row>
    <row r="5672" spans="1:2" ht="12" customHeight="1" x14ac:dyDescent="0.3">
      <c r="A5672" s="1" t="s">
        <v>668</v>
      </c>
      <c r="B5672" s="1">
        <v>2</v>
      </c>
    </row>
    <row r="5673" spans="1:2" ht="12" customHeight="1" x14ac:dyDescent="0.3">
      <c r="A5673" s="1" t="s">
        <v>2287</v>
      </c>
      <c r="B5673" s="1">
        <v>1</v>
      </c>
    </row>
    <row r="5674" spans="1:2" ht="12" customHeight="1" x14ac:dyDescent="0.3">
      <c r="A5674" s="1" t="s">
        <v>5676</v>
      </c>
      <c r="B5674" s="1">
        <v>5</v>
      </c>
    </row>
    <row r="5675" spans="1:2" ht="12" customHeight="1" x14ac:dyDescent="0.3">
      <c r="A5675" s="1" t="s">
        <v>5246</v>
      </c>
      <c r="B5675" s="1">
        <v>1</v>
      </c>
    </row>
    <row r="5676" spans="1:2" ht="12" customHeight="1" x14ac:dyDescent="0.3">
      <c r="A5676" s="1" t="s">
        <v>5247</v>
      </c>
      <c r="B5676" s="1">
        <v>1</v>
      </c>
    </row>
    <row r="5677" spans="1:2" ht="12" customHeight="1" x14ac:dyDescent="0.3">
      <c r="A5677" s="1" t="s">
        <v>5005</v>
      </c>
      <c r="B5677" s="1">
        <v>1</v>
      </c>
    </row>
    <row r="5678" spans="1:2" ht="12" customHeight="1" x14ac:dyDescent="0.3">
      <c r="A5678" s="1" t="s">
        <v>5248</v>
      </c>
      <c r="B5678" s="1">
        <v>4</v>
      </c>
    </row>
    <row r="5679" spans="1:2" ht="12" customHeight="1" x14ac:dyDescent="0.3">
      <c r="A5679" s="1" t="s">
        <v>6886</v>
      </c>
      <c r="B5679" s="1">
        <v>5</v>
      </c>
    </row>
    <row r="5680" spans="1:2" ht="12" customHeight="1" x14ac:dyDescent="0.3">
      <c r="A5680" s="1" t="s">
        <v>5006</v>
      </c>
      <c r="B5680" s="1">
        <v>12</v>
      </c>
    </row>
    <row r="5681" spans="1:2" ht="12" customHeight="1" x14ac:dyDescent="0.3">
      <c r="A5681" s="1" t="s">
        <v>981</v>
      </c>
      <c r="B5681" s="1">
        <v>2</v>
      </c>
    </row>
    <row r="5682" spans="1:2" ht="12" customHeight="1" x14ac:dyDescent="0.3">
      <c r="A5682" s="1" t="s">
        <v>6642</v>
      </c>
      <c r="B5682" s="1">
        <v>3</v>
      </c>
    </row>
    <row r="5683" spans="1:2" ht="12" customHeight="1" x14ac:dyDescent="0.3">
      <c r="A5683" s="1" t="s">
        <v>5063</v>
      </c>
      <c r="B5683" s="1">
        <v>2</v>
      </c>
    </row>
    <row r="5684" spans="1:2" ht="12" customHeight="1" x14ac:dyDescent="0.3">
      <c r="A5684" s="1" t="s">
        <v>5249</v>
      </c>
      <c r="B5684" s="1">
        <v>1</v>
      </c>
    </row>
    <row r="5685" spans="1:2" ht="12" customHeight="1" x14ac:dyDescent="0.3">
      <c r="A5685" s="1" t="s">
        <v>3119</v>
      </c>
      <c r="B5685" s="1">
        <v>2</v>
      </c>
    </row>
    <row r="5686" spans="1:2" ht="12" customHeight="1" x14ac:dyDescent="0.3">
      <c r="A5686" s="1" t="s">
        <v>5008</v>
      </c>
      <c r="B5686" s="1">
        <v>8</v>
      </c>
    </row>
    <row r="5687" spans="1:2" ht="12" customHeight="1" x14ac:dyDescent="0.3">
      <c r="A5687" s="1" t="s">
        <v>4167</v>
      </c>
      <c r="B5687" s="1">
        <v>2</v>
      </c>
    </row>
    <row r="5688" spans="1:2" ht="12" customHeight="1" x14ac:dyDescent="0.3">
      <c r="A5688" s="1" t="s">
        <v>5958</v>
      </c>
      <c r="B5688" s="1">
        <v>2</v>
      </c>
    </row>
    <row r="5689" spans="1:2" ht="12" customHeight="1" x14ac:dyDescent="0.3">
      <c r="A5689" s="1" t="s">
        <v>5441</v>
      </c>
      <c r="B5689" s="1">
        <v>3</v>
      </c>
    </row>
    <row r="5690" spans="1:2" ht="12" customHeight="1" x14ac:dyDescent="0.3">
      <c r="A5690" s="1" t="s">
        <v>5310</v>
      </c>
      <c r="B5690" s="1">
        <v>1</v>
      </c>
    </row>
    <row r="5691" spans="1:2" ht="12" customHeight="1" x14ac:dyDescent="0.3">
      <c r="A5691" s="1" t="s">
        <v>5009</v>
      </c>
      <c r="B5691" s="1">
        <v>1</v>
      </c>
    </row>
    <row r="5692" spans="1:2" ht="12" customHeight="1" x14ac:dyDescent="0.3">
      <c r="A5692" s="1" t="s">
        <v>4909</v>
      </c>
      <c r="B5692" s="1">
        <v>2</v>
      </c>
    </row>
    <row r="5693" spans="1:2" ht="12" customHeight="1" x14ac:dyDescent="0.3">
      <c r="A5693" s="1" t="s">
        <v>2288</v>
      </c>
      <c r="B5693" s="1">
        <v>1</v>
      </c>
    </row>
    <row r="5694" spans="1:2" ht="12" customHeight="1" x14ac:dyDescent="0.3">
      <c r="A5694" s="1" t="s">
        <v>5957</v>
      </c>
      <c r="B5694" s="1">
        <v>6</v>
      </c>
    </row>
    <row r="5695" spans="1:2" ht="12" customHeight="1" x14ac:dyDescent="0.3">
      <c r="A5695" s="1" t="s">
        <v>6885</v>
      </c>
      <c r="B5695" s="1">
        <v>4</v>
      </c>
    </row>
    <row r="5696" spans="1:2" ht="12" customHeight="1" x14ac:dyDescent="0.3">
      <c r="A5696" s="1" t="s">
        <v>3949</v>
      </c>
      <c r="B5696" s="1">
        <v>4</v>
      </c>
    </row>
    <row r="5697" spans="1:2" ht="12" customHeight="1" x14ac:dyDescent="0.3">
      <c r="A5697" s="1" t="s">
        <v>666</v>
      </c>
      <c r="B5697" s="1">
        <v>2</v>
      </c>
    </row>
    <row r="5698" spans="1:2" ht="12" customHeight="1" x14ac:dyDescent="0.3">
      <c r="A5698" s="1" t="s">
        <v>5245</v>
      </c>
      <c r="B5698" s="1">
        <v>1</v>
      </c>
    </row>
    <row r="5699" spans="1:2" ht="12" customHeight="1" x14ac:dyDescent="0.3">
      <c r="A5699" s="1" t="s">
        <v>6105</v>
      </c>
      <c r="B5699" s="1">
        <v>9</v>
      </c>
    </row>
    <row r="5700" spans="1:2" ht="12" customHeight="1" x14ac:dyDescent="0.3">
      <c r="A5700" s="1" t="s">
        <v>7114</v>
      </c>
      <c r="B5700" s="1">
        <v>1</v>
      </c>
    </row>
    <row r="5701" spans="1:2" ht="12" customHeight="1" x14ac:dyDescent="0.3">
      <c r="A5701" s="1" t="s">
        <v>4743</v>
      </c>
      <c r="B5701" s="1">
        <v>3</v>
      </c>
    </row>
    <row r="5702" spans="1:2" ht="12" customHeight="1" x14ac:dyDescent="0.3">
      <c r="A5702" s="1" t="s">
        <v>6838</v>
      </c>
      <c r="B5702" s="1">
        <v>1</v>
      </c>
    </row>
    <row r="5703" spans="1:2" ht="12" customHeight="1" x14ac:dyDescent="0.3">
      <c r="A5703" s="1" t="s">
        <v>980</v>
      </c>
      <c r="B5703" s="1">
        <v>1</v>
      </c>
    </row>
    <row r="5704" spans="1:2" ht="12" customHeight="1" x14ac:dyDescent="0.3">
      <c r="A5704" s="1" t="s">
        <v>15656</v>
      </c>
      <c r="B5704" s="1">
        <v>4</v>
      </c>
    </row>
    <row r="5705" spans="1:2" ht="12" customHeight="1" x14ac:dyDescent="0.3">
      <c r="A5705" s="1" t="s">
        <v>6282</v>
      </c>
      <c r="B5705" s="1">
        <v>2</v>
      </c>
    </row>
    <row r="5706" spans="1:2" ht="12" customHeight="1" x14ac:dyDescent="0.3">
      <c r="A5706" s="1" t="s">
        <v>2125</v>
      </c>
      <c r="B5706" s="1">
        <v>3</v>
      </c>
    </row>
    <row r="5707" spans="1:2" ht="12" customHeight="1" x14ac:dyDescent="0.3">
      <c r="A5707" s="1" t="s">
        <v>5007</v>
      </c>
      <c r="B5707" s="1">
        <v>1</v>
      </c>
    </row>
    <row r="5708" spans="1:2" ht="12" customHeight="1" x14ac:dyDescent="0.3">
      <c r="A5708" s="1" t="s">
        <v>6106</v>
      </c>
      <c r="B5708" s="1">
        <v>2</v>
      </c>
    </row>
    <row r="5709" spans="1:2" ht="12" customHeight="1" x14ac:dyDescent="0.3">
      <c r="A5709" s="1" t="s">
        <v>5062</v>
      </c>
      <c r="B5709" s="1">
        <v>4</v>
      </c>
    </row>
    <row r="5710" spans="1:2" ht="12" customHeight="1" x14ac:dyDescent="0.3">
      <c r="A5710" s="1" t="s">
        <v>4455</v>
      </c>
      <c r="B5710" s="1">
        <v>4</v>
      </c>
    </row>
    <row r="5711" spans="1:2" ht="12" customHeight="1" x14ac:dyDescent="0.3">
      <c r="A5711" s="1" t="s">
        <v>7115</v>
      </c>
      <c r="B5711" s="1">
        <v>4</v>
      </c>
    </row>
    <row r="5712" spans="1:2" ht="12" customHeight="1" x14ac:dyDescent="0.3">
      <c r="A5712" s="1" t="s">
        <v>5595</v>
      </c>
      <c r="B5712" s="1">
        <v>2</v>
      </c>
    </row>
    <row r="5713" spans="1:2" ht="12" customHeight="1" x14ac:dyDescent="0.3">
      <c r="A5713" s="1" t="s">
        <v>7029</v>
      </c>
      <c r="B5713" s="1">
        <v>3</v>
      </c>
    </row>
    <row r="5714" spans="1:2" ht="12" customHeight="1" x14ac:dyDescent="0.3">
      <c r="A5714" s="1" t="s">
        <v>5677</v>
      </c>
      <c r="B5714" s="1">
        <v>6</v>
      </c>
    </row>
    <row r="5715" spans="1:2" ht="12" customHeight="1" x14ac:dyDescent="0.3">
      <c r="A5715" s="1" t="s">
        <v>5440</v>
      </c>
      <c r="B5715" s="1">
        <v>2</v>
      </c>
    </row>
    <row r="5716" spans="1:2" ht="12" customHeight="1" x14ac:dyDescent="0.3">
      <c r="A5716" s="1" t="s">
        <v>5355</v>
      </c>
      <c r="B5716" s="1">
        <v>2</v>
      </c>
    </row>
    <row r="5717" spans="1:2" ht="12" customHeight="1" x14ac:dyDescent="0.3">
      <c r="A5717" s="1" t="s">
        <v>6480</v>
      </c>
      <c r="B5717" s="1">
        <v>2</v>
      </c>
    </row>
    <row r="5718" spans="1:2" ht="12" customHeight="1" x14ac:dyDescent="0.3">
      <c r="A5718" s="1" t="s">
        <v>4908</v>
      </c>
      <c r="B5718" s="1">
        <v>1</v>
      </c>
    </row>
    <row r="5719" spans="1:2" ht="12" customHeight="1" x14ac:dyDescent="0.3">
      <c r="A5719" s="1" t="s">
        <v>7030</v>
      </c>
      <c r="B5719" s="1">
        <v>5</v>
      </c>
    </row>
    <row r="5720" spans="1:2" ht="12" customHeight="1" x14ac:dyDescent="0.3">
      <c r="A5720" s="1" t="s">
        <v>6107</v>
      </c>
      <c r="B5720" s="1">
        <v>9</v>
      </c>
    </row>
    <row r="5721" spans="1:2" ht="12" customHeight="1" x14ac:dyDescent="0.3">
      <c r="A5721" s="1" t="s">
        <v>5854</v>
      </c>
      <c r="B5721" s="1">
        <v>7</v>
      </c>
    </row>
    <row r="5722" spans="1:2" ht="12" customHeight="1" x14ac:dyDescent="0.3">
      <c r="A5722" s="1" t="s">
        <v>5250</v>
      </c>
      <c r="B5722" s="1">
        <v>2</v>
      </c>
    </row>
    <row r="5723" spans="1:2" ht="12" customHeight="1" x14ac:dyDescent="0.3">
      <c r="A5723" s="1" t="s">
        <v>5678</v>
      </c>
      <c r="B5723" s="1">
        <v>3</v>
      </c>
    </row>
    <row r="5724" spans="1:2" ht="12" customHeight="1" x14ac:dyDescent="0.3">
      <c r="A5724" s="1" t="s">
        <v>5442</v>
      </c>
      <c r="B5724" s="1">
        <v>2</v>
      </c>
    </row>
    <row r="5725" spans="1:2" ht="12" customHeight="1" x14ac:dyDescent="0.3">
      <c r="A5725" s="1" t="s">
        <v>5134</v>
      </c>
      <c r="B5725" s="1">
        <v>7</v>
      </c>
    </row>
    <row r="5726" spans="1:2" ht="12" customHeight="1" x14ac:dyDescent="0.3">
      <c r="A5726" s="1" t="s">
        <v>5064</v>
      </c>
      <c r="B5726" s="1">
        <v>1</v>
      </c>
    </row>
    <row r="5727" spans="1:2" ht="12" customHeight="1" x14ac:dyDescent="0.3">
      <c r="A5727" s="1" t="s">
        <v>5596</v>
      </c>
      <c r="B5727" s="1">
        <v>1</v>
      </c>
    </row>
    <row r="5728" spans="1:2" ht="12" customHeight="1" x14ac:dyDescent="0.3">
      <c r="A5728" s="1" t="s">
        <v>670</v>
      </c>
      <c r="B5728" s="1">
        <v>1</v>
      </c>
    </row>
    <row r="5729" spans="1:2" ht="12" customHeight="1" x14ac:dyDescent="0.3">
      <c r="A5729" s="1" t="s">
        <v>5443</v>
      </c>
      <c r="B5729" s="1">
        <v>2</v>
      </c>
    </row>
    <row r="5730" spans="1:2" ht="12" customHeight="1" x14ac:dyDescent="0.3">
      <c r="A5730" s="1" t="s">
        <v>4456</v>
      </c>
      <c r="B5730" s="1">
        <v>10</v>
      </c>
    </row>
    <row r="5731" spans="1:2" ht="12" customHeight="1" x14ac:dyDescent="0.3">
      <c r="A5731" s="1" t="s">
        <v>7116</v>
      </c>
      <c r="B5731" s="1">
        <v>3</v>
      </c>
    </row>
    <row r="5732" spans="1:2" ht="12" customHeight="1" x14ac:dyDescent="0.3">
      <c r="A5732" s="1" t="s">
        <v>817</v>
      </c>
      <c r="B5732" s="1">
        <v>1</v>
      </c>
    </row>
    <row r="5733" spans="1:2" ht="12" customHeight="1" x14ac:dyDescent="0.3">
      <c r="A5733" s="1" t="s">
        <v>3763</v>
      </c>
      <c r="B5733" s="1">
        <v>1</v>
      </c>
    </row>
    <row r="5734" spans="1:2" ht="12" customHeight="1" x14ac:dyDescent="0.3">
      <c r="A5734" s="1" t="s">
        <v>671</v>
      </c>
      <c r="B5734" s="1">
        <v>3</v>
      </c>
    </row>
    <row r="5735" spans="1:2" ht="12" customHeight="1" x14ac:dyDescent="0.3">
      <c r="A5735" s="1" t="s">
        <v>5531</v>
      </c>
      <c r="B5735" s="1">
        <v>1</v>
      </c>
    </row>
    <row r="5736" spans="1:2" ht="12" customHeight="1" x14ac:dyDescent="0.3">
      <c r="A5736" s="1" t="s">
        <v>6839</v>
      </c>
      <c r="B5736" s="1">
        <v>8</v>
      </c>
    </row>
    <row r="5737" spans="1:2" ht="12" customHeight="1" x14ac:dyDescent="0.3">
      <c r="A5737" s="1" t="s">
        <v>7117</v>
      </c>
      <c r="B5737" s="1">
        <v>1</v>
      </c>
    </row>
    <row r="5738" spans="1:2" ht="12" customHeight="1" x14ac:dyDescent="0.3">
      <c r="A5738" s="1" t="s">
        <v>5597</v>
      </c>
      <c r="B5738" s="1">
        <v>2</v>
      </c>
    </row>
    <row r="5739" spans="1:2" ht="12" customHeight="1" x14ac:dyDescent="0.3">
      <c r="A5739" s="1" t="s">
        <v>672</v>
      </c>
      <c r="B5739" s="1">
        <v>1</v>
      </c>
    </row>
    <row r="5740" spans="1:2" ht="12" customHeight="1" x14ac:dyDescent="0.3">
      <c r="A5740" s="1" t="s">
        <v>3868</v>
      </c>
      <c r="B5740" s="1">
        <v>3</v>
      </c>
    </row>
    <row r="5741" spans="1:2" ht="12" customHeight="1" x14ac:dyDescent="0.3">
      <c r="A5741" s="1" t="s">
        <v>5679</v>
      </c>
      <c r="B5741" s="1">
        <v>2</v>
      </c>
    </row>
    <row r="5742" spans="1:2" ht="12" customHeight="1" x14ac:dyDescent="0.3">
      <c r="A5742" s="1" t="s">
        <v>982</v>
      </c>
      <c r="B5742" s="1">
        <v>1</v>
      </c>
    </row>
    <row r="5743" spans="1:2" ht="12" customHeight="1" x14ac:dyDescent="0.3">
      <c r="A5743" s="1" t="s">
        <v>3692</v>
      </c>
      <c r="B5743" s="1">
        <v>1</v>
      </c>
    </row>
    <row r="5744" spans="1:2" ht="12" customHeight="1" x14ac:dyDescent="0.3">
      <c r="A5744" s="1" t="s">
        <v>818</v>
      </c>
      <c r="B5744" s="1">
        <v>1</v>
      </c>
    </row>
    <row r="5745" spans="1:2" ht="12" customHeight="1" x14ac:dyDescent="0.3">
      <c r="A5745" s="1" t="s">
        <v>6198</v>
      </c>
      <c r="B5745" s="1">
        <v>2</v>
      </c>
    </row>
    <row r="5746" spans="1:2" ht="12" customHeight="1" x14ac:dyDescent="0.3">
      <c r="A5746" s="1" t="s">
        <v>819</v>
      </c>
      <c r="B5746" s="1">
        <v>2</v>
      </c>
    </row>
    <row r="5747" spans="1:2" ht="12" customHeight="1" x14ac:dyDescent="0.3">
      <c r="A5747" s="1" t="s">
        <v>1689</v>
      </c>
      <c r="B5747" s="1">
        <v>4</v>
      </c>
    </row>
    <row r="5748" spans="1:2" ht="12" customHeight="1" x14ac:dyDescent="0.3">
      <c r="A5748" s="1" t="s">
        <v>673</v>
      </c>
      <c r="B5748" s="1">
        <v>2</v>
      </c>
    </row>
    <row r="5749" spans="1:2" ht="12" customHeight="1" x14ac:dyDescent="0.3">
      <c r="A5749" s="1" t="s">
        <v>674</v>
      </c>
      <c r="B5749" s="1">
        <v>1</v>
      </c>
    </row>
    <row r="5750" spans="1:2" ht="12" customHeight="1" x14ac:dyDescent="0.3">
      <c r="A5750" s="1" t="s">
        <v>675</v>
      </c>
      <c r="B5750" s="1">
        <v>1</v>
      </c>
    </row>
    <row r="5751" spans="1:2" ht="12" customHeight="1" x14ac:dyDescent="0.3">
      <c r="A5751" s="1" t="s">
        <v>2126</v>
      </c>
      <c r="B5751" s="1">
        <v>10</v>
      </c>
    </row>
    <row r="5752" spans="1:2" ht="12" customHeight="1" x14ac:dyDescent="0.3">
      <c r="A5752" s="1" t="s">
        <v>13444</v>
      </c>
      <c r="B5752" s="1">
        <v>1</v>
      </c>
    </row>
    <row r="5753" spans="1:2" ht="12" customHeight="1" x14ac:dyDescent="0.3">
      <c r="A5753" s="1" t="s">
        <v>1479</v>
      </c>
      <c r="B5753" s="1">
        <v>1</v>
      </c>
    </row>
    <row r="5754" spans="1:2" ht="12" customHeight="1" x14ac:dyDescent="0.3">
      <c r="A5754" s="1" t="s">
        <v>6199</v>
      </c>
      <c r="B5754" s="1">
        <v>4</v>
      </c>
    </row>
    <row r="5755" spans="1:2" ht="12" customHeight="1" x14ac:dyDescent="0.3">
      <c r="A5755" s="1" t="s">
        <v>15657</v>
      </c>
      <c r="B5755" s="1">
        <v>3</v>
      </c>
    </row>
    <row r="5756" spans="1:2" ht="12" customHeight="1" x14ac:dyDescent="0.3">
      <c r="A5756" s="1" t="s">
        <v>2505</v>
      </c>
      <c r="B5756" s="1">
        <v>5</v>
      </c>
    </row>
    <row r="5757" spans="1:2" ht="12" customHeight="1" x14ac:dyDescent="0.3">
      <c r="A5757" s="1" t="s">
        <v>15658</v>
      </c>
      <c r="B5757" s="1">
        <v>4</v>
      </c>
    </row>
    <row r="5758" spans="1:2" ht="12" customHeight="1" x14ac:dyDescent="0.3">
      <c r="A5758" s="1" t="s">
        <v>6108</v>
      </c>
      <c r="B5758" s="1">
        <v>3</v>
      </c>
    </row>
    <row r="5759" spans="1:2" ht="12" customHeight="1" x14ac:dyDescent="0.3">
      <c r="A5759" s="1" t="s">
        <v>2592</v>
      </c>
      <c r="B5759" s="1">
        <v>3</v>
      </c>
    </row>
    <row r="5760" spans="1:2" ht="12" customHeight="1" x14ac:dyDescent="0.3">
      <c r="A5760" s="1" t="s">
        <v>6643</v>
      </c>
      <c r="B5760" s="1">
        <v>10</v>
      </c>
    </row>
    <row r="5761" spans="1:2" ht="12" customHeight="1" x14ac:dyDescent="0.3">
      <c r="A5761" s="1" t="s">
        <v>6840</v>
      </c>
      <c r="B5761" s="1">
        <v>1</v>
      </c>
    </row>
    <row r="5762" spans="1:2" ht="12" customHeight="1" x14ac:dyDescent="0.3">
      <c r="A5762" s="1" t="s">
        <v>6644</v>
      </c>
      <c r="B5762" s="1">
        <v>8</v>
      </c>
    </row>
    <row r="5763" spans="1:2" ht="12" customHeight="1" x14ac:dyDescent="0.3">
      <c r="A5763" s="1" t="s">
        <v>2289</v>
      </c>
      <c r="B5763" s="1">
        <v>1</v>
      </c>
    </row>
    <row r="5764" spans="1:2" ht="12" customHeight="1" x14ac:dyDescent="0.3">
      <c r="A5764" s="1" t="s">
        <v>1897</v>
      </c>
      <c r="B5764" s="1">
        <v>5</v>
      </c>
    </row>
    <row r="5765" spans="1:2" ht="12" customHeight="1" x14ac:dyDescent="0.3">
      <c r="A5765" s="1" t="s">
        <v>1568</v>
      </c>
      <c r="B5765" s="1">
        <v>1</v>
      </c>
    </row>
    <row r="5766" spans="1:2" ht="12" customHeight="1" x14ac:dyDescent="0.3">
      <c r="A5766" s="1" t="s">
        <v>5010</v>
      </c>
      <c r="B5766" s="1">
        <v>1</v>
      </c>
    </row>
    <row r="5767" spans="1:2" ht="12" customHeight="1" x14ac:dyDescent="0.3">
      <c r="A5767" s="1" t="s">
        <v>5444</v>
      </c>
      <c r="B5767" s="1">
        <v>1</v>
      </c>
    </row>
    <row r="5768" spans="1:2" ht="12" customHeight="1" x14ac:dyDescent="0.3">
      <c r="A5768" s="1" t="s">
        <v>1218</v>
      </c>
      <c r="B5768" s="1">
        <v>1</v>
      </c>
    </row>
    <row r="5769" spans="1:2" ht="12" customHeight="1" x14ac:dyDescent="0.3">
      <c r="A5769" s="1" t="s">
        <v>221</v>
      </c>
      <c r="B5769" s="1">
        <v>2</v>
      </c>
    </row>
    <row r="5770" spans="1:2" ht="12" customHeight="1" x14ac:dyDescent="0.3">
      <c r="A5770" s="1" t="s">
        <v>3995</v>
      </c>
      <c r="B5770" s="1">
        <v>3</v>
      </c>
    </row>
    <row r="5771" spans="1:2" ht="12" customHeight="1" x14ac:dyDescent="0.3">
      <c r="A5771" s="1" t="s">
        <v>5011</v>
      </c>
      <c r="B5771" s="1">
        <v>2601</v>
      </c>
    </row>
    <row r="5772" spans="1:2" ht="12" customHeight="1" x14ac:dyDescent="0.3">
      <c r="A5772" s="1" t="s">
        <v>6109</v>
      </c>
      <c r="B5772" s="1">
        <v>1</v>
      </c>
    </row>
    <row r="5773" spans="1:2" ht="12" customHeight="1" x14ac:dyDescent="0.3">
      <c r="A5773" s="1" t="s">
        <v>464</v>
      </c>
      <c r="B5773" s="1">
        <v>3</v>
      </c>
    </row>
    <row r="5774" spans="1:2" ht="12" customHeight="1" x14ac:dyDescent="0.3">
      <c r="A5774" s="1" t="s">
        <v>2290</v>
      </c>
      <c r="B5774" s="1">
        <v>2</v>
      </c>
    </row>
    <row r="5775" spans="1:2" ht="12" customHeight="1" x14ac:dyDescent="0.3">
      <c r="A5775" s="1" t="s">
        <v>7384</v>
      </c>
      <c r="B5775" s="1">
        <v>1</v>
      </c>
    </row>
    <row r="5776" spans="1:2" ht="12" customHeight="1" x14ac:dyDescent="0.3">
      <c r="A5776" s="1" t="s">
        <v>2432</v>
      </c>
      <c r="B5776" s="1">
        <v>2</v>
      </c>
    </row>
    <row r="5777" spans="1:2" ht="12" customHeight="1" x14ac:dyDescent="0.3">
      <c r="A5777" s="1" t="s">
        <v>222</v>
      </c>
      <c r="B5777" s="1">
        <v>3</v>
      </c>
    </row>
    <row r="5778" spans="1:2" ht="12" customHeight="1" x14ac:dyDescent="0.3">
      <c r="A5778" s="1" t="s">
        <v>3050</v>
      </c>
      <c r="B5778" s="1">
        <v>12</v>
      </c>
    </row>
    <row r="5779" spans="1:2" ht="12" customHeight="1" x14ac:dyDescent="0.3">
      <c r="A5779" s="1" t="s">
        <v>1898</v>
      </c>
      <c r="B5779" s="1">
        <v>15</v>
      </c>
    </row>
    <row r="5780" spans="1:2" ht="12" customHeight="1" x14ac:dyDescent="0.3">
      <c r="A5780" s="1" t="s">
        <v>3578</v>
      </c>
      <c r="B5780" s="1">
        <v>3</v>
      </c>
    </row>
    <row r="5781" spans="1:2" ht="12" customHeight="1" x14ac:dyDescent="0.3">
      <c r="A5781" s="1" t="s">
        <v>6925</v>
      </c>
      <c r="B5781" s="1">
        <v>5</v>
      </c>
    </row>
    <row r="5782" spans="1:2" ht="12" customHeight="1" x14ac:dyDescent="0.3">
      <c r="A5782" s="1" t="s">
        <v>2812</v>
      </c>
      <c r="B5782" s="1">
        <v>1</v>
      </c>
    </row>
    <row r="5783" spans="1:2" ht="12" customHeight="1" x14ac:dyDescent="0.3">
      <c r="A5783" s="1" t="s">
        <v>465</v>
      </c>
      <c r="B5783" s="1">
        <v>4</v>
      </c>
    </row>
    <row r="5784" spans="1:2" ht="12" customHeight="1" x14ac:dyDescent="0.3">
      <c r="A5784" s="1" t="s">
        <v>7119</v>
      </c>
      <c r="B5784" s="1">
        <v>9</v>
      </c>
    </row>
    <row r="5785" spans="1:2" ht="12" customHeight="1" x14ac:dyDescent="0.3">
      <c r="A5785" s="1" t="s">
        <v>1480</v>
      </c>
      <c r="B5785" s="1">
        <v>2</v>
      </c>
    </row>
    <row r="5786" spans="1:2" ht="12" customHeight="1" x14ac:dyDescent="0.3">
      <c r="A5786" s="1" t="s">
        <v>15659</v>
      </c>
      <c r="B5786" s="1">
        <v>3</v>
      </c>
    </row>
    <row r="5787" spans="1:2" ht="12" customHeight="1" x14ac:dyDescent="0.3">
      <c r="A5787" s="1" t="s">
        <v>3210</v>
      </c>
      <c r="B5787" s="1">
        <v>12</v>
      </c>
    </row>
    <row r="5788" spans="1:2" ht="12" customHeight="1" x14ac:dyDescent="0.3">
      <c r="A5788" s="1" t="s">
        <v>2128</v>
      </c>
      <c r="B5788" s="1">
        <v>8</v>
      </c>
    </row>
    <row r="5789" spans="1:2" ht="12" customHeight="1" x14ac:dyDescent="0.3">
      <c r="A5789" s="1" t="s">
        <v>2291</v>
      </c>
      <c r="B5789" s="1">
        <v>2</v>
      </c>
    </row>
    <row r="5790" spans="1:2" ht="12" customHeight="1" x14ac:dyDescent="0.3">
      <c r="A5790" s="1" t="s">
        <v>2813</v>
      </c>
      <c r="B5790" s="1">
        <v>3</v>
      </c>
    </row>
    <row r="5791" spans="1:2" ht="12" customHeight="1" x14ac:dyDescent="0.3">
      <c r="A5791" s="1" t="s">
        <v>2719</v>
      </c>
      <c r="B5791" s="1">
        <v>3</v>
      </c>
    </row>
    <row r="5792" spans="1:2" ht="12" customHeight="1" x14ac:dyDescent="0.3">
      <c r="A5792" s="1" t="s">
        <v>3579</v>
      </c>
      <c r="B5792" s="1">
        <v>10</v>
      </c>
    </row>
    <row r="5793" spans="1:2" ht="12" customHeight="1" x14ac:dyDescent="0.3">
      <c r="A5793" s="1" t="s">
        <v>2814</v>
      </c>
      <c r="B5793" s="1">
        <v>1</v>
      </c>
    </row>
    <row r="5794" spans="1:2" ht="12" customHeight="1" x14ac:dyDescent="0.3">
      <c r="A5794" s="1" t="s">
        <v>3523</v>
      </c>
      <c r="B5794" s="1">
        <v>3</v>
      </c>
    </row>
    <row r="5795" spans="1:2" ht="12" customHeight="1" x14ac:dyDescent="0.3">
      <c r="A5795" s="1" t="s">
        <v>4832</v>
      </c>
      <c r="B5795" s="1">
        <v>7</v>
      </c>
    </row>
    <row r="5796" spans="1:2" ht="12" customHeight="1" x14ac:dyDescent="0.3">
      <c r="A5796" s="1" t="s">
        <v>2939</v>
      </c>
      <c r="B5796" s="1">
        <v>5</v>
      </c>
    </row>
    <row r="5797" spans="1:2" ht="12" customHeight="1" x14ac:dyDescent="0.3">
      <c r="A5797" s="1" t="s">
        <v>1071</v>
      </c>
      <c r="B5797" s="1">
        <v>2</v>
      </c>
    </row>
    <row r="5798" spans="1:2" ht="12" customHeight="1" x14ac:dyDescent="0.3">
      <c r="A5798" s="1" t="s">
        <v>2702</v>
      </c>
      <c r="B5798" s="1">
        <v>3</v>
      </c>
    </row>
    <row r="5799" spans="1:2" ht="12" customHeight="1" x14ac:dyDescent="0.3">
      <c r="A5799" s="1" t="s">
        <v>223</v>
      </c>
      <c r="B5799" s="1">
        <v>1</v>
      </c>
    </row>
    <row r="5800" spans="1:2" ht="12" customHeight="1" x14ac:dyDescent="0.3">
      <c r="A5800" s="1" t="s">
        <v>3827</v>
      </c>
      <c r="B5800" s="1">
        <v>4</v>
      </c>
    </row>
    <row r="5801" spans="1:2" ht="12" customHeight="1" x14ac:dyDescent="0.3">
      <c r="A5801" s="1" t="s">
        <v>1899</v>
      </c>
      <c r="B5801" s="1">
        <v>1</v>
      </c>
    </row>
    <row r="5802" spans="1:2" ht="12" customHeight="1" x14ac:dyDescent="0.3">
      <c r="A5802" s="1" t="s">
        <v>2506</v>
      </c>
      <c r="B5802" s="1">
        <v>8</v>
      </c>
    </row>
    <row r="5803" spans="1:2" ht="12" customHeight="1" x14ac:dyDescent="0.3">
      <c r="A5803" s="1" t="s">
        <v>4168</v>
      </c>
      <c r="B5803" s="1">
        <v>4</v>
      </c>
    </row>
    <row r="5804" spans="1:2" ht="12" customHeight="1" x14ac:dyDescent="0.3">
      <c r="A5804" s="1" t="s">
        <v>1900</v>
      </c>
      <c r="B5804" s="1">
        <v>1</v>
      </c>
    </row>
    <row r="5805" spans="1:2" ht="12" customHeight="1" x14ac:dyDescent="0.3">
      <c r="A5805" s="1" t="s">
        <v>3828</v>
      </c>
      <c r="B5805" s="1">
        <v>1</v>
      </c>
    </row>
    <row r="5806" spans="1:2" ht="12" customHeight="1" x14ac:dyDescent="0.3">
      <c r="A5806" s="1" t="s">
        <v>224</v>
      </c>
      <c r="B5806" s="1">
        <v>2</v>
      </c>
    </row>
    <row r="5807" spans="1:2" ht="12" customHeight="1" x14ac:dyDescent="0.3">
      <c r="A5807" s="1" t="s">
        <v>373</v>
      </c>
      <c r="B5807" s="1">
        <v>1</v>
      </c>
    </row>
    <row r="5808" spans="1:2" ht="12" customHeight="1" x14ac:dyDescent="0.3">
      <c r="A5808" s="1" t="s">
        <v>2801</v>
      </c>
      <c r="B5808" s="1">
        <v>1</v>
      </c>
    </row>
    <row r="5809" spans="1:2" ht="12" customHeight="1" x14ac:dyDescent="0.3">
      <c r="A5809" s="1" t="s">
        <v>2815</v>
      </c>
      <c r="B5809" s="1">
        <v>1</v>
      </c>
    </row>
    <row r="5810" spans="1:2" ht="12" customHeight="1" x14ac:dyDescent="0.3">
      <c r="A5810" s="1" t="s">
        <v>1072</v>
      </c>
      <c r="B5810" s="1">
        <v>1</v>
      </c>
    </row>
    <row r="5811" spans="1:2" ht="12" customHeight="1" x14ac:dyDescent="0.3">
      <c r="A5811" s="1" t="s">
        <v>15660</v>
      </c>
      <c r="B5811" s="1">
        <v>1</v>
      </c>
    </row>
    <row r="5812" spans="1:2" ht="12" customHeight="1" x14ac:dyDescent="0.3">
      <c r="A5812" s="1" t="s">
        <v>15661</v>
      </c>
      <c r="B5812" s="1">
        <v>13</v>
      </c>
    </row>
    <row r="5813" spans="1:2" ht="12" customHeight="1" x14ac:dyDescent="0.3">
      <c r="A5813" s="1" t="s">
        <v>6841</v>
      </c>
      <c r="B5813" s="1">
        <v>17</v>
      </c>
    </row>
    <row r="5814" spans="1:2" ht="12" customHeight="1" x14ac:dyDescent="0.3">
      <c r="A5814" s="1" t="s">
        <v>2292</v>
      </c>
      <c r="B5814" s="1">
        <v>1</v>
      </c>
    </row>
    <row r="5815" spans="1:2" ht="12" customHeight="1" x14ac:dyDescent="0.3">
      <c r="A5815" s="1" t="s">
        <v>1690</v>
      </c>
      <c r="B5815" s="1">
        <v>4</v>
      </c>
    </row>
    <row r="5816" spans="1:2" ht="12" customHeight="1" x14ac:dyDescent="0.3">
      <c r="A5816" s="1" t="s">
        <v>1073</v>
      </c>
      <c r="B5816" s="1">
        <v>1</v>
      </c>
    </row>
    <row r="5817" spans="1:2" ht="12" customHeight="1" x14ac:dyDescent="0.3">
      <c r="A5817" s="1" t="s">
        <v>5356</v>
      </c>
      <c r="B5817" s="1">
        <v>6</v>
      </c>
    </row>
    <row r="5818" spans="1:2" ht="12" customHeight="1" x14ac:dyDescent="0.3">
      <c r="A5818" s="1" t="s">
        <v>6110</v>
      </c>
      <c r="B5818" s="1">
        <v>1</v>
      </c>
    </row>
    <row r="5819" spans="1:2" ht="12" customHeight="1" x14ac:dyDescent="0.3">
      <c r="A5819" s="1" t="s">
        <v>6645</v>
      </c>
      <c r="B5819" s="1">
        <v>7</v>
      </c>
    </row>
    <row r="5820" spans="1:2" ht="12" customHeight="1" x14ac:dyDescent="0.3">
      <c r="A5820" s="1" t="s">
        <v>5445</v>
      </c>
      <c r="B5820" s="1">
        <v>2</v>
      </c>
    </row>
    <row r="5821" spans="1:2" ht="12" customHeight="1" x14ac:dyDescent="0.3">
      <c r="A5821" s="1" t="s">
        <v>6646</v>
      </c>
      <c r="B5821" s="1">
        <v>2</v>
      </c>
    </row>
    <row r="5822" spans="1:2" ht="12" customHeight="1" x14ac:dyDescent="0.3">
      <c r="A5822" s="1" t="s">
        <v>5311</v>
      </c>
      <c r="B5822" s="1">
        <v>24</v>
      </c>
    </row>
    <row r="5823" spans="1:2" ht="12" customHeight="1" x14ac:dyDescent="0.3">
      <c r="A5823" s="1" t="s">
        <v>6200</v>
      </c>
      <c r="B5823" s="1">
        <v>2</v>
      </c>
    </row>
    <row r="5824" spans="1:2" ht="12" customHeight="1" x14ac:dyDescent="0.3">
      <c r="A5824" s="1" t="s">
        <v>4325</v>
      </c>
      <c r="B5824" s="1">
        <v>33</v>
      </c>
    </row>
    <row r="5825" spans="1:2" ht="12" customHeight="1" x14ac:dyDescent="0.3">
      <c r="A5825" s="1" t="s">
        <v>983</v>
      </c>
      <c r="B5825" s="1">
        <v>2</v>
      </c>
    </row>
    <row r="5826" spans="1:2" ht="12" customHeight="1" x14ac:dyDescent="0.3">
      <c r="A5826" s="1" t="s">
        <v>3418</v>
      </c>
      <c r="B5826" s="1">
        <v>7</v>
      </c>
    </row>
    <row r="5827" spans="1:2" ht="12" customHeight="1" x14ac:dyDescent="0.3">
      <c r="A5827" s="1" t="s">
        <v>7320</v>
      </c>
      <c r="B5827" s="1">
        <v>20</v>
      </c>
    </row>
    <row r="5828" spans="1:2" ht="12" customHeight="1" x14ac:dyDescent="0.3">
      <c r="A5828" s="1" t="s">
        <v>4649</v>
      </c>
      <c r="B5828" s="1">
        <v>2</v>
      </c>
    </row>
    <row r="5829" spans="1:2" ht="12" customHeight="1" x14ac:dyDescent="0.3">
      <c r="A5829" s="1" t="s">
        <v>374</v>
      </c>
      <c r="B5829" s="1">
        <v>1</v>
      </c>
    </row>
    <row r="5830" spans="1:2" ht="12" customHeight="1" x14ac:dyDescent="0.3">
      <c r="A5830" s="1" t="s">
        <v>676</v>
      </c>
      <c r="B5830" s="1">
        <v>1</v>
      </c>
    </row>
    <row r="5831" spans="1:2" ht="12" customHeight="1" x14ac:dyDescent="0.3">
      <c r="A5831" s="1" t="s">
        <v>3052</v>
      </c>
      <c r="B5831" s="1">
        <v>6</v>
      </c>
    </row>
    <row r="5832" spans="1:2" ht="12" customHeight="1" x14ac:dyDescent="0.3">
      <c r="A5832" s="1" t="s">
        <v>3829</v>
      </c>
      <c r="B5832" s="1">
        <v>3</v>
      </c>
    </row>
    <row r="5833" spans="1:2" ht="12" customHeight="1" x14ac:dyDescent="0.3">
      <c r="A5833" s="1" t="s">
        <v>227</v>
      </c>
      <c r="B5833" s="1">
        <v>4</v>
      </c>
    </row>
    <row r="5834" spans="1:2" ht="12" customHeight="1" x14ac:dyDescent="0.3">
      <c r="A5834" s="1" t="s">
        <v>1901</v>
      </c>
      <c r="B5834" s="1">
        <v>1</v>
      </c>
    </row>
    <row r="5835" spans="1:2" ht="12" customHeight="1" x14ac:dyDescent="0.3">
      <c r="A5835" s="1" t="s">
        <v>6647</v>
      </c>
      <c r="B5835" s="1">
        <v>2</v>
      </c>
    </row>
    <row r="5836" spans="1:2" ht="12" customHeight="1" x14ac:dyDescent="0.3">
      <c r="A5836" s="1" t="s">
        <v>4744</v>
      </c>
      <c r="B5836" s="1">
        <v>1</v>
      </c>
    </row>
    <row r="5837" spans="1:2" ht="12" customHeight="1" x14ac:dyDescent="0.3">
      <c r="A5837" s="1" t="s">
        <v>5532</v>
      </c>
      <c r="B5837" s="1">
        <v>2</v>
      </c>
    </row>
    <row r="5838" spans="1:2" ht="12" customHeight="1" x14ac:dyDescent="0.3">
      <c r="A5838" s="1" t="s">
        <v>6481</v>
      </c>
      <c r="B5838" s="1">
        <v>5</v>
      </c>
    </row>
    <row r="5839" spans="1:2" ht="12" customHeight="1" x14ac:dyDescent="0.3">
      <c r="A5839" s="1" t="s">
        <v>6534</v>
      </c>
      <c r="B5839" s="1">
        <v>3</v>
      </c>
    </row>
    <row r="5840" spans="1:2" ht="12" customHeight="1" x14ac:dyDescent="0.3">
      <c r="A5840" s="1" t="s">
        <v>5959</v>
      </c>
      <c r="B5840" s="1">
        <v>4</v>
      </c>
    </row>
    <row r="5841" spans="1:2" ht="12" customHeight="1" x14ac:dyDescent="0.3">
      <c r="A5841" s="1" t="s">
        <v>3911</v>
      </c>
      <c r="B5841" s="1">
        <v>10</v>
      </c>
    </row>
    <row r="5842" spans="1:2" ht="12" customHeight="1" x14ac:dyDescent="0.3">
      <c r="A5842" s="1" t="s">
        <v>3053</v>
      </c>
      <c r="B5842" s="1">
        <v>1</v>
      </c>
    </row>
    <row r="5843" spans="1:2" ht="12" customHeight="1" x14ac:dyDescent="0.3">
      <c r="A5843" s="1" t="s">
        <v>226</v>
      </c>
      <c r="B5843" s="1">
        <v>1</v>
      </c>
    </row>
    <row r="5844" spans="1:2" ht="12" customHeight="1" x14ac:dyDescent="0.3">
      <c r="A5844" s="1" t="s">
        <v>375</v>
      </c>
      <c r="B5844" s="1">
        <v>1</v>
      </c>
    </row>
    <row r="5845" spans="1:2" ht="12" customHeight="1" x14ac:dyDescent="0.3">
      <c r="A5845" s="1" t="s">
        <v>2129</v>
      </c>
      <c r="B5845" s="1">
        <v>15</v>
      </c>
    </row>
    <row r="5846" spans="1:2" ht="12" customHeight="1" x14ac:dyDescent="0.3">
      <c r="A5846" s="1" t="s">
        <v>3830</v>
      </c>
      <c r="B5846" s="1">
        <v>1</v>
      </c>
    </row>
    <row r="5847" spans="1:2" ht="12" customHeight="1" x14ac:dyDescent="0.3">
      <c r="A5847" s="1" t="s">
        <v>1481</v>
      </c>
      <c r="B5847" s="1">
        <v>7</v>
      </c>
    </row>
    <row r="5848" spans="1:2" ht="12" customHeight="1" x14ac:dyDescent="0.3">
      <c r="A5848" s="1" t="s">
        <v>1482</v>
      </c>
      <c r="B5848" s="1">
        <v>5</v>
      </c>
    </row>
    <row r="5849" spans="1:2" ht="12" customHeight="1" x14ac:dyDescent="0.3">
      <c r="A5849" s="1" t="s">
        <v>2507</v>
      </c>
      <c r="B5849" s="1">
        <v>6</v>
      </c>
    </row>
    <row r="5850" spans="1:2" ht="12" customHeight="1" x14ac:dyDescent="0.3">
      <c r="A5850" s="1" t="s">
        <v>2940</v>
      </c>
      <c r="B5850" s="1">
        <v>2</v>
      </c>
    </row>
    <row r="5851" spans="1:2" ht="12" customHeight="1" x14ac:dyDescent="0.3">
      <c r="A5851" s="1" t="s">
        <v>15662</v>
      </c>
      <c r="B5851" s="1">
        <v>2</v>
      </c>
    </row>
    <row r="5852" spans="1:2" ht="12" customHeight="1" x14ac:dyDescent="0.3">
      <c r="A5852" s="1" t="s">
        <v>15663</v>
      </c>
      <c r="B5852" s="1">
        <v>3</v>
      </c>
    </row>
    <row r="5853" spans="1:2" ht="12" customHeight="1" x14ac:dyDescent="0.3">
      <c r="A5853" s="1" t="s">
        <v>15664</v>
      </c>
      <c r="B5853" s="1">
        <v>2</v>
      </c>
    </row>
    <row r="5854" spans="1:2" ht="12" customHeight="1" x14ac:dyDescent="0.3">
      <c r="A5854" s="1" t="s">
        <v>3627</v>
      </c>
      <c r="B5854" s="1">
        <v>5</v>
      </c>
    </row>
    <row r="5855" spans="1:2" ht="12" customHeight="1" x14ac:dyDescent="0.3">
      <c r="A5855" s="1" t="s">
        <v>2817</v>
      </c>
      <c r="B5855" s="1">
        <v>32</v>
      </c>
    </row>
    <row r="5856" spans="1:2" ht="12" customHeight="1" x14ac:dyDescent="0.3">
      <c r="A5856" s="1" t="s">
        <v>2293</v>
      </c>
      <c r="B5856" s="1">
        <v>1</v>
      </c>
    </row>
    <row r="5857" spans="1:2" ht="12" customHeight="1" x14ac:dyDescent="0.3">
      <c r="A5857" s="1" t="s">
        <v>1902</v>
      </c>
      <c r="B5857" s="1">
        <v>3</v>
      </c>
    </row>
    <row r="5858" spans="1:2" ht="12" customHeight="1" x14ac:dyDescent="0.3">
      <c r="A5858" s="1" t="s">
        <v>5012</v>
      </c>
      <c r="B5858" s="1">
        <v>2</v>
      </c>
    </row>
    <row r="5859" spans="1:2" ht="12" customHeight="1" x14ac:dyDescent="0.3">
      <c r="A5859" s="1" t="s">
        <v>3419</v>
      </c>
      <c r="B5859" s="1">
        <v>55</v>
      </c>
    </row>
    <row r="5860" spans="1:2" ht="12" customHeight="1" x14ac:dyDescent="0.3">
      <c r="A5860" s="1" t="s">
        <v>6648</v>
      </c>
      <c r="B5860" s="1">
        <v>3</v>
      </c>
    </row>
    <row r="5861" spans="1:2" ht="12" customHeight="1" x14ac:dyDescent="0.3">
      <c r="A5861" s="1" t="s">
        <v>3346</v>
      </c>
      <c r="B5861" s="1">
        <v>4</v>
      </c>
    </row>
    <row r="5862" spans="1:2" ht="12" customHeight="1" x14ac:dyDescent="0.3">
      <c r="A5862" s="1" t="s">
        <v>1691</v>
      </c>
      <c r="B5862" s="1">
        <v>39</v>
      </c>
    </row>
    <row r="5863" spans="1:2" ht="12" customHeight="1" x14ac:dyDescent="0.3">
      <c r="A5863" s="1" t="s">
        <v>3347</v>
      </c>
      <c r="B5863" s="1">
        <v>14</v>
      </c>
    </row>
    <row r="5864" spans="1:2" ht="12" customHeight="1" x14ac:dyDescent="0.3">
      <c r="A5864" s="1" t="s">
        <v>228</v>
      </c>
      <c r="B5864" s="1">
        <v>2</v>
      </c>
    </row>
    <row r="5865" spans="1:2" ht="12" customHeight="1" x14ac:dyDescent="0.3">
      <c r="A5865" s="1" t="s">
        <v>3996</v>
      </c>
      <c r="B5865" s="1">
        <v>12</v>
      </c>
    </row>
    <row r="5866" spans="1:2" ht="12" customHeight="1" x14ac:dyDescent="0.3">
      <c r="A5866" s="1" t="s">
        <v>3524</v>
      </c>
      <c r="B5866" s="1">
        <v>3</v>
      </c>
    </row>
    <row r="5867" spans="1:2" ht="12" customHeight="1" x14ac:dyDescent="0.3">
      <c r="A5867" s="1" t="s">
        <v>2130</v>
      </c>
      <c r="B5867" s="1">
        <v>4</v>
      </c>
    </row>
    <row r="5868" spans="1:2" ht="12" customHeight="1" x14ac:dyDescent="0.3">
      <c r="A5868" s="1" t="s">
        <v>229</v>
      </c>
      <c r="B5868" s="1">
        <v>1</v>
      </c>
    </row>
    <row r="5869" spans="1:2" ht="12" customHeight="1" x14ac:dyDescent="0.3">
      <c r="A5869" s="1" t="s">
        <v>6369</v>
      </c>
      <c r="B5869" s="1">
        <v>10</v>
      </c>
    </row>
    <row r="5870" spans="1:2" ht="12" customHeight="1" x14ac:dyDescent="0.3">
      <c r="A5870" s="1" t="s">
        <v>677</v>
      </c>
      <c r="B5870" s="1">
        <v>1</v>
      </c>
    </row>
    <row r="5871" spans="1:2" ht="12" customHeight="1" x14ac:dyDescent="0.3">
      <c r="A5871" s="1" t="s">
        <v>15665</v>
      </c>
      <c r="B5871" s="1">
        <v>1</v>
      </c>
    </row>
    <row r="5872" spans="1:2" ht="12" customHeight="1" x14ac:dyDescent="0.3">
      <c r="A5872" s="1" t="s">
        <v>4300</v>
      </c>
      <c r="B5872" s="1">
        <v>7</v>
      </c>
    </row>
    <row r="5873" spans="1:2" ht="12" customHeight="1" x14ac:dyDescent="0.3">
      <c r="A5873" s="1" t="s">
        <v>7548</v>
      </c>
      <c r="B5873" s="1">
        <v>1</v>
      </c>
    </row>
    <row r="5874" spans="1:2" ht="12" customHeight="1" x14ac:dyDescent="0.3">
      <c r="A5874" s="1" t="s">
        <v>2819</v>
      </c>
      <c r="B5874" s="1">
        <v>1</v>
      </c>
    </row>
    <row r="5875" spans="1:2" ht="12" customHeight="1" x14ac:dyDescent="0.3">
      <c r="A5875" s="1" t="s">
        <v>6482</v>
      </c>
      <c r="B5875" s="1">
        <v>3</v>
      </c>
    </row>
    <row r="5876" spans="1:2" ht="12" customHeight="1" x14ac:dyDescent="0.3">
      <c r="A5876" s="1" t="s">
        <v>4143</v>
      </c>
      <c r="B5876" s="1">
        <v>12</v>
      </c>
    </row>
    <row r="5877" spans="1:2" ht="12" customHeight="1" x14ac:dyDescent="0.3">
      <c r="A5877" s="1" t="s">
        <v>6250</v>
      </c>
      <c r="B5877" s="1">
        <v>19</v>
      </c>
    </row>
    <row r="5878" spans="1:2" ht="12" customHeight="1" x14ac:dyDescent="0.3">
      <c r="A5878" s="1" t="s">
        <v>6111</v>
      </c>
      <c r="B5878" s="1">
        <v>1</v>
      </c>
    </row>
    <row r="5879" spans="1:2" ht="12" customHeight="1" x14ac:dyDescent="0.3">
      <c r="A5879" s="1" t="s">
        <v>5680</v>
      </c>
      <c r="B5879" s="1">
        <v>3</v>
      </c>
    </row>
    <row r="5880" spans="1:2" ht="12" customHeight="1" x14ac:dyDescent="0.3">
      <c r="A5880" s="1" t="s">
        <v>6483</v>
      </c>
      <c r="B5880" s="1">
        <v>2</v>
      </c>
    </row>
    <row r="5881" spans="1:2" ht="12" customHeight="1" x14ac:dyDescent="0.3">
      <c r="A5881" s="1" t="s">
        <v>6251</v>
      </c>
      <c r="B5881" s="1">
        <v>23</v>
      </c>
    </row>
    <row r="5882" spans="1:2" ht="12" customHeight="1" x14ac:dyDescent="0.3">
      <c r="A5882" s="1" t="s">
        <v>5065</v>
      </c>
      <c r="B5882" s="1">
        <v>15</v>
      </c>
    </row>
    <row r="5883" spans="1:2" ht="12" customHeight="1" x14ac:dyDescent="0.3">
      <c r="A5883" s="1" t="s">
        <v>2131</v>
      </c>
      <c r="B5883" s="1">
        <v>3</v>
      </c>
    </row>
    <row r="5884" spans="1:2" ht="12" customHeight="1" x14ac:dyDescent="0.3">
      <c r="A5884" s="1" t="s">
        <v>2508</v>
      </c>
      <c r="B5884" s="1">
        <v>5</v>
      </c>
    </row>
    <row r="5885" spans="1:2" ht="12" customHeight="1" x14ac:dyDescent="0.3">
      <c r="A5885" s="1" t="s">
        <v>6112</v>
      </c>
      <c r="B5885" s="1">
        <v>1</v>
      </c>
    </row>
    <row r="5886" spans="1:2" ht="12" customHeight="1" x14ac:dyDescent="0.3">
      <c r="A5886" s="1" t="s">
        <v>3348</v>
      </c>
      <c r="B5886" s="1">
        <v>4</v>
      </c>
    </row>
    <row r="5887" spans="1:2" ht="12" customHeight="1" x14ac:dyDescent="0.3">
      <c r="A5887" s="1" t="s">
        <v>3628</v>
      </c>
      <c r="B5887" s="1">
        <v>20</v>
      </c>
    </row>
    <row r="5888" spans="1:2" ht="12" customHeight="1" x14ac:dyDescent="0.3">
      <c r="A5888" s="1" t="s">
        <v>5013</v>
      </c>
      <c r="B5888" s="1">
        <v>5</v>
      </c>
    </row>
    <row r="5889" spans="1:2" ht="12" customHeight="1" x14ac:dyDescent="0.3">
      <c r="A5889" s="1" t="s">
        <v>7647</v>
      </c>
      <c r="B5889" s="1">
        <v>1</v>
      </c>
    </row>
    <row r="5890" spans="1:2" ht="12" customHeight="1" x14ac:dyDescent="0.3">
      <c r="A5890" s="1" t="s">
        <v>7587</v>
      </c>
      <c r="B5890" s="1">
        <v>1</v>
      </c>
    </row>
    <row r="5891" spans="1:2" ht="12" customHeight="1" x14ac:dyDescent="0.3">
      <c r="A5891" s="1" t="s">
        <v>1074</v>
      </c>
      <c r="B5891" s="1">
        <v>2</v>
      </c>
    </row>
    <row r="5892" spans="1:2" ht="12" customHeight="1" x14ac:dyDescent="0.3">
      <c r="A5892" s="1" t="s">
        <v>3580</v>
      </c>
      <c r="B5892" s="1">
        <v>3</v>
      </c>
    </row>
    <row r="5893" spans="1:2" ht="12" customHeight="1" x14ac:dyDescent="0.3">
      <c r="A5893" s="1" t="s">
        <v>2820</v>
      </c>
      <c r="B5893" s="1">
        <v>1</v>
      </c>
    </row>
    <row r="5894" spans="1:2" ht="12" customHeight="1" x14ac:dyDescent="0.3">
      <c r="A5894" s="1" t="s">
        <v>1219</v>
      </c>
      <c r="B5894" s="1">
        <v>3</v>
      </c>
    </row>
    <row r="5895" spans="1:2" ht="12" customHeight="1" x14ac:dyDescent="0.3">
      <c r="A5895" s="1" t="s">
        <v>1220</v>
      </c>
      <c r="B5895" s="1">
        <v>1</v>
      </c>
    </row>
    <row r="5896" spans="1:2" ht="12" customHeight="1" x14ac:dyDescent="0.3">
      <c r="A5896" s="1" t="s">
        <v>1221</v>
      </c>
      <c r="B5896" s="1">
        <v>1</v>
      </c>
    </row>
    <row r="5897" spans="1:2" ht="12" customHeight="1" x14ac:dyDescent="0.3">
      <c r="A5897" s="1" t="s">
        <v>1222</v>
      </c>
      <c r="B5897" s="1">
        <v>1</v>
      </c>
    </row>
    <row r="5898" spans="1:2" ht="12" customHeight="1" x14ac:dyDescent="0.3">
      <c r="A5898" s="1" t="s">
        <v>1223</v>
      </c>
      <c r="B5898" s="1">
        <v>1</v>
      </c>
    </row>
    <row r="5899" spans="1:2" ht="12" customHeight="1" x14ac:dyDescent="0.3">
      <c r="A5899" s="1" t="s">
        <v>1224</v>
      </c>
      <c r="B5899" s="1">
        <v>3</v>
      </c>
    </row>
    <row r="5900" spans="1:2" ht="12" customHeight="1" x14ac:dyDescent="0.3">
      <c r="A5900" s="1" t="s">
        <v>13592</v>
      </c>
      <c r="B5900" s="1">
        <v>1</v>
      </c>
    </row>
    <row r="5901" spans="1:2" ht="12" customHeight="1" x14ac:dyDescent="0.3">
      <c r="A5901" s="1" t="s">
        <v>1225</v>
      </c>
      <c r="B5901" s="1">
        <v>4</v>
      </c>
    </row>
    <row r="5902" spans="1:2" ht="12" customHeight="1" x14ac:dyDescent="0.3">
      <c r="A5902" s="1" t="s">
        <v>3950</v>
      </c>
      <c r="B5902" s="1">
        <v>5</v>
      </c>
    </row>
    <row r="5903" spans="1:2" ht="12" customHeight="1" x14ac:dyDescent="0.3">
      <c r="A5903" s="1" t="s">
        <v>1075</v>
      </c>
      <c r="B5903" s="1">
        <v>1</v>
      </c>
    </row>
    <row r="5904" spans="1:2" ht="12" customHeight="1" x14ac:dyDescent="0.3">
      <c r="A5904" s="1" t="s">
        <v>4097</v>
      </c>
      <c r="B5904" s="1">
        <v>8</v>
      </c>
    </row>
    <row r="5905" spans="1:2" ht="12" customHeight="1" x14ac:dyDescent="0.3">
      <c r="A5905" s="1" t="s">
        <v>1483</v>
      </c>
      <c r="B5905" s="1">
        <v>1</v>
      </c>
    </row>
    <row r="5906" spans="1:2" ht="12" customHeight="1" x14ac:dyDescent="0.3">
      <c r="A5906" s="1" t="s">
        <v>6113</v>
      </c>
      <c r="B5906" s="1">
        <v>13</v>
      </c>
    </row>
    <row r="5907" spans="1:2" ht="12" customHeight="1" x14ac:dyDescent="0.3">
      <c r="A5907" s="1" t="s">
        <v>984</v>
      </c>
      <c r="B5907" s="1">
        <v>1</v>
      </c>
    </row>
    <row r="5908" spans="1:2" ht="12" customHeight="1" x14ac:dyDescent="0.3">
      <c r="A5908" s="1" t="s">
        <v>6535</v>
      </c>
      <c r="B5908" s="1">
        <v>4</v>
      </c>
    </row>
    <row r="5909" spans="1:2" ht="12" customHeight="1" x14ac:dyDescent="0.3">
      <c r="A5909" s="1" t="s">
        <v>6961</v>
      </c>
      <c r="B5909" s="1">
        <v>2</v>
      </c>
    </row>
    <row r="5910" spans="1:2" ht="12" customHeight="1" x14ac:dyDescent="0.3">
      <c r="A5910" s="1" t="s">
        <v>3420</v>
      </c>
      <c r="B5910" s="1">
        <v>1</v>
      </c>
    </row>
    <row r="5911" spans="1:2" ht="12" customHeight="1" x14ac:dyDescent="0.3">
      <c r="A5911" s="1" t="s">
        <v>376</v>
      </c>
      <c r="B5911" s="1">
        <v>1</v>
      </c>
    </row>
    <row r="5912" spans="1:2" ht="12" customHeight="1" x14ac:dyDescent="0.3">
      <c r="A5912" s="1" t="s">
        <v>230</v>
      </c>
      <c r="B5912" s="1">
        <v>2</v>
      </c>
    </row>
    <row r="5913" spans="1:2" ht="12" customHeight="1" x14ac:dyDescent="0.3">
      <c r="A5913" s="1" t="s">
        <v>231</v>
      </c>
      <c r="B5913" s="1">
        <v>1</v>
      </c>
    </row>
    <row r="5914" spans="1:2" ht="12" customHeight="1" x14ac:dyDescent="0.3">
      <c r="A5914" s="1" t="s">
        <v>3054</v>
      </c>
      <c r="B5914" s="1">
        <v>1</v>
      </c>
    </row>
    <row r="5915" spans="1:2" ht="12" customHeight="1" x14ac:dyDescent="0.3">
      <c r="A5915" s="1" t="s">
        <v>5533</v>
      </c>
      <c r="B5915" s="1">
        <v>1</v>
      </c>
    </row>
    <row r="5916" spans="1:2" ht="12" customHeight="1" x14ac:dyDescent="0.3">
      <c r="A5916" s="1" t="s">
        <v>985</v>
      </c>
      <c r="B5916" s="1">
        <v>4</v>
      </c>
    </row>
    <row r="5917" spans="1:2" ht="12" customHeight="1" x14ac:dyDescent="0.3">
      <c r="A5917" s="1" t="s">
        <v>678</v>
      </c>
      <c r="B5917" s="1">
        <v>1</v>
      </c>
    </row>
    <row r="5918" spans="1:2" ht="12" customHeight="1" x14ac:dyDescent="0.3">
      <c r="A5918" s="1" t="s">
        <v>2132</v>
      </c>
      <c r="B5918" s="1">
        <v>3</v>
      </c>
    </row>
    <row r="5919" spans="1:2" ht="12" customHeight="1" x14ac:dyDescent="0.3">
      <c r="A5919" s="1" t="s">
        <v>679</v>
      </c>
      <c r="B5919" s="1">
        <v>1</v>
      </c>
    </row>
    <row r="5920" spans="1:2" ht="12" customHeight="1" x14ac:dyDescent="0.3">
      <c r="A5920" s="1" t="s">
        <v>6962</v>
      </c>
      <c r="B5920" s="1">
        <v>19</v>
      </c>
    </row>
    <row r="5921" spans="1:2" ht="12" customHeight="1" x14ac:dyDescent="0.3">
      <c r="A5921" s="1" t="s">
        <v>6114</v>
      </c>
      <c r="B5921" s="1">
        <v>3</v>
      </c>
    </row>
    <row r="5922" spans="1:2" ht="12" customHeight="1" x14ac:dyDescent="0.3">
      <c r="A5922" s="1" t="s">
        <v>232</v>
      </c>
      <c r="B5922" s="1">
        <v>1</v>
      </c>
    </row>
    <row r="5923" spans="1:2" ht="12" customHeight="1" x14ac:dyDescent="0.3">
      <c r="A5923" s="1" t="s">
        <v>2649</v>
      </c>
      <c r="B5923" s="1">
        <v>2</v>
      </c>
    </row>
    <row r="5924" spans="1:2" ht="12" customHeight="1" x14ac:dyDescent="0.3">
      <c r="A5924" s="1" t="s">
        <v>6115</v>
      </c>
      <c r="B5924" s="1">
        <v>152</v>
      </c>
    </row>
    <row r="5925" spans="1:2" ht="12" customHeight="1" x14ac:dyDescent="0.3">
      <c r="A5925" s="1" t="s">
        <v>3211</v>
      </c>
      <c r="B5925" s="1">
        <v>5</v>
      </c>
    </row>
    <row r="5926" spans="1:2" ht="12" customHeight="1" x14ac:dyDescent="0.3">
      <c r="A5926" s="1" t="s">
        <v>377</v>
      </c>
      <c r="B5926" s="1">
        <v>1</v>
      </c>
    </row>
    <row r="5927" spans="1:2" ht="12" customHeight="1" x14ac:dyDescent="0.3">
      <c r="A5927" s="1" t="s">
        <v>6370</v>
      </c>
      <c r="B5927" s="1">
        <v>7</v>
      </c>
    </row>
    <row r="5928" spans="1:2" ht="12" customHeight="1" x14ac:dyDescent="0.3">
      <c r="A5928" s="1" t="s">
        <v>680</v>
      </c>
      <c r="B5928" s="1">
        <v>2</v>
      </c>
    </row>
    <row r="5929" spans="1:2" ht="12" customHeight="1" x14ac:dyDescent="0.3">
      <c r="A5929" s="1" t="s">
        <v>4910</v>
      </c>
      <c r="B5929" s="1">
        <v>1</v>
      </c>
    </row>
    <row r="5930" spans="1:2" ht="12" customHeight="1" x14ac:dyDescent="0.3">
      <c r="A5930" s="1" t="s">
        <v>2943</v>
      </c>
      <c r="B5930" s="1">
        <v>4</v>
      </c>
    </row>
    <row r="5931" spans="1:2" ht="12" customHeight="1" x14ac:dyDescent="0.3">
      <c r="A5931" s="1" t="s">
        <v>5357</v>
      </c>
      <c r="B5931" s="1">
        <v>1</v>
      </c>
    </row>
    <row r="5932" spans="1:2" ht="12" customHeight="1" x14ac:dyDescent="0.3">
      <c r="A5932" s="1" t="s">
        <v>681</v>
      </c>
      <c r="B5932" s="1">
        <v>1</v>
      </c>
    </row>
    <row r="5933" spans="1:2" ht="12" customHeight="1" x14ac:dyDescent="0.3">
      <c r="A5933" s="1" t="s">
        <v>13625</v>
      </c>
      <c r="B5933" s="1">
        <v>10</v>
      </c>
    </row>
    <row r="5934" spans="1:2" ht="12" customHeight="1" x14ac:dyDescent="0.3">
      <c r="A5934" s="1" t="s">
        <v>13626</v>
      </c>
      <c r="B5934" s="1">
        <v>3</v>
      </c>
    </row>
    <row r="5935" spans="1:2" ht="12" customHeight="1" x14ac:dyDescent="0.3">
      <c r="A5935" s="1" t="s">
        <v>3951</v>
      </c>
      <c r="B5935" s="1">
        <v>20</v>
      </c>
    </row>
    <row r="5936" spans="1:2" ht="12" customHeight="1" x14ac:dyDescent="0.3">
      <c r="A5936" s="1" t="s">
        <v>1343</v>
      </c>
      <c r="B5936" s="1">
        <v>3</v>
      </c>
    </row>
    <row r="5937" spans="1:2" ht="12" customHeight="1" x14ac:dyDescent="0.3">
      <c r="A5937" s="1" t="s">
        <v>4187</v>
      </c>
      <c r="B5937" s="1">
        <v>3</v>
      </c>
    </row>
    <row r="5938" spans="1:2" ht="12" customHeight="1" x14ac:dyDescent="0.3">
      <c r="A5938" s="1" t="s">
        <v>378</v>
      </c>
      <c r="B5938" s="1">
        <v>4</v>
      </c>
    </row>
    <row r="5939" spans="1:2" ht="12" customHeight="1" x14ac:dyDescent="0.3">
      <c r="A5939" s="1" t="s">
        <v>1076</v>
      </c>
      <c r="B5939" s="1">
        <v>2</v>
      </c>
    </row>
    <row r="5940" spans="1:2" ht="12" customHeight="1" x14ac:dyDescent="0.3">
      <c r="A5940" s="1" t="s">
        <v>682</v>
      </c>
      <c r="B5940" s="1">
        <v>18</v>
      </c>
    </row>
    <row r="5941" spans="1:2" ht="12" customHeight="1" x14ac:dyDescent="0.3">
      <c r="A5941" s="1" t="s">
        <v>6371</v>
      </c>
      <c r="B5941" s="1">
        <v>5</v>
      </c>
    </row>
    <row r="5942" spans="1:2" ht="12" customHeight="1" x14ac:dyDescent="0.3">
      <c r="A5942" s="1" t="s">
        <v>2433</v>
      </c>
      <c r="B5942" s="1">
        <v>1</v>
      </c>
    </row>
    <row r="5943" spans="1:2" ht="12" customHeight="1" x14ac:dyDescent="0.3">
      <c r="A5943" s="1" t="s">
        <v>6116</v>
      </c>
      <c r="B5943" s="1">
        <v>1</v>
      </c>
    </row>
    <row r="5944" spans="1:2" ht="12" customHeight="1" x14ac:dyDescent="0.3">
      <c r="A5944" s="1" t="s">
        <v>233</v>
      </c>
      <c r="B5944" s="1">
        <v>1</v>
      </c>
    </row>
    <row r="5945" spans="1:2" ht="12" customHeight="1" x14ac:dyDescent="0.3">
      <c r="A5945" s="1" t="s">
        <v>5960</v>
      </c>
      <c r="B5945" s="1">
        <v>1</v>
      </c>
    </row>
    <row r="5946" spans="1:2" ht="12" customHeight="1" x14ac:dyDescent="0.3">
      <c r="A5946" s="1" t="s">
        <v>3267</v>
      </c>
      <c r="B5946" s="1">
        <v>14</v>
      </c>
    </row>
    <row r="5947" spans="1:2" ht="12" customHeight="1" x14ac:dyDescent="0.3">
      <c r="A5947" s="1" t="s">
        <v>1344</v>
      </c>
      <c r="B5947" s="1">
        <v>13</v>
      </c>
    </row>
    <row r="5948" spans="1:2" ht="12" customHeight="1" x14ac:dyDescent="0.3">
      <c r="A5948" s="1" t="s">
        <v>7648</v>
      </c>
      <c r="B5948" s="1">
        <v>5</v>
      </c>
    </row>
    <row r="5949" spans="1:2" ht="12" customHeight="1" x14ac:dyDescent="0.3">
      <c r="A5949" s="1" t="s">
        <v>7649</v>
      </c>
      <c r="B5949" s="1">
        <v>2</v>
      </c>
    </row>
    <row r="5950" spans="1:2" ht="12" customHeight="1" x14ac:dyDescent="0.3">
      <c r="A5950" s="1" t="s">
        <v>7185</v>
      </c>
      <c r="B5950" s="1">
        <v>7</v>
      </c>
    </row>
    <row r="5951" spans="1:2" ht="12" customHeight="1" x14ac:dyDescent="0.3">
      <c r="A5951" s="1" t="s">
        <v>4265</v>
      </c>
      <c r="B5951" s="1">
        <v>3</v>
      </c>
    </row>
    <row r="5952" spans="1:2" ht="12" customHeight="1" x14ac:dyDescent="0.3">
      <c r="A5952" s="1" t="s">
        <v>5014</v>
      </c>
      <c r="B5952" s="1">
        <v>1</v>
      </c>
    </row>
    <row r="5953" spans="1:2" ht="12" customHeight="1" x14ac:dyDescent="0.3">
      <c r="A5953" s="1" t="s">
        <v>683</v>
      </c>
      <c r="B5953" s="1">
        <v>1</v>
      </c>
    </row>
    <row r="5954" spans="1:2" ht="12" customHeight="1" x14ac:dyDescent="0.3">
      <c r="A5954" s="1" t="s">
        <v>6252</v>
      </c>
      <c r="B5954" s="1">
        <v>8</v>
      </c>
    </row>
    <row r="5955" spans="1:2" ht="12" customHeight="1" x14ac:dyDescent="0.3">
      <c r="A5955" s="1" t="s">
        <v>6842</v>
      </c>
      <c r="B5955" s="1">
        <v>1</v>
      </c>
    </row>
    <row r="5956" spans="1:2" ht="12" customHeight="1" x14ac:dyDescent="0.3">
      <c r="A5956" s="1" t="s">
        <v>1569</v>
      </c>
      <c r="B5956" s="1">
        <v>3</v>
      </c>
    </row>
    <row r="5957" spans="1:2" ht="12" customHeight="1" x14ac:dyDescent="0.3">
      <c r="A5957" s="1" t="s">
        <v>234</v>
      </c>
      <c r="B5957" s="1">
        <v>3</v>
      </c>
    </row>
    <row r="5958" spans="1:2" ht="12" customHeight="1" x14ac:dyDescent="0.3">
      <c r="A5958" s="1" t="s">
        <v>684</v>
      </c>
      <c r="B5958" s="1">
        <v>2</v>
      </c>
    </row>
    <row r="5959" spans="1:2" ht="12" customHeight="1" x14ac:dyDescent="0.3">
      <c r="A5959" s="1" t="s">
        <v>7549</v>
      </c>
      <c r="B5959" s="1">
        <v>4</v>
      </c>
    </row>
    <row r="5960" spans="1:2" ht="12" customHeight="1" x14ac:dyDescent="0.3">
      <c r="A5960" s="1" t="s">
        <v>3693</v>
      </c>
      <c r="B5960" s="1">
        <v>4</v>
      </c>
    </row>
    <row r="5961" spans="1:2" ht="12" customHeight="1" x14ac:dyDescent="0.3">
      <c r="A5961" s="1" t="s">
        <v>5768</v>
      </c>
      <c r="B5961" s="1">
        <v>8</v>
      </c>
    </row>
    <row r="5962" spans="1:2" ht="12" customHeight="1" x14ac:dyDescent="0.3">
      <c r="A5962" s="1" t="s">
        <v>1484</v>
      </c>
      <c r="B5962" s="1">
        <v>1</v>
      </c>
    </row>
    <row r="5963" spans="1:2" ht="12" customHeight="1" x14ac:dyDescent="0.3">
      <c r="A5963" s="1" t="s">
        <v>6649</v>
      </c>
      <c r="B5963" s="1">
        <v>2</v>
      </c>
    </row>
    <row r="5964" spans="1:2" ht="12" customHeight="1" x14ac:dyDescent="0.3">
      <c r="A5964" s="1" t="s">
        <v>7650</v>
      </c>
      <c r="B5964" s="1">
        <v>2</v>
      </c>
    </row>
    <row r="5965" spans="1:2" ht="12" customHeight="1" x14ac:dyDescent="0.3">
      <c r="A5965" s="1" t="s">
        <v>2434</v>
      </c>
      <c r="B5965" s="1">
        <v>4</v>
      </c>
    </row>
    <row r="5966" spans="1:2" ht="12" customHeight="1" x14ac:dyDescent="0.3">
      <c r="A5966" s="1" t="s">
        <v>3421</v>
      </c>
      <c r="B5966" s="1">
        <v>1</v>
      </c>
    </row>
    <row r="5967" spans="1:2" ht="12" customHeight="1" x14ac:dyDescent="0.3">
      <c r="A5967" s="1" t="s">
        <v>685</v>
      </c>
      <c r="B5967" s="1">
        <v>1</v>
      </c>
    </row>
    <row r="5968" spans="1:2" ht="12" customHeight="1" x14ac:dyDescent="0.3">
      <c r="A5968" s="1" t="s">
        <v>5251</v>
      </c>
      <c r="B5968" s="1">
        <v>4</v>
      </c>
    </row>
    <row r="5969" spans="1:2" ht="12" customHeight="1" x14ac:dyDescent="0.3">
      <c r="A5969" s="1" t="s">
        <v>4745</v>
      </c>
      <c r="B5969" s="1">
        <v>43</v>
      </c>
    </row>
    <row r="5970" spans="1:2" ht="12" customHeight="1" x14ac:dyDescent="0.3">
      <c r="A5970" s="1" t="s">
        <v>5252</v>
      </c>
      <c r="B5970" s="1">
        <v>1</v>
      </c>
    </row>
    <row r="5971" spans="1:2" ht="12" customHeight="1" x14ac:dyDescent="0.3">
      <c r="A5971" s="1" t="s">
        <v>2509</v>
      </c>
      <c r="B5971" s="1">
        <v>8</v>
      </c>
    </row>
    <row r="5972" spans="1:2" ht="12" customHeight="1" x14ac:dyDescent="0.3">
      <c r="A5972" s="1" t="s">
        <v>6650</v>
      </c>
      <c r="B5972" s="1">
        <v>2</v>
      </c>
    </row>
    <row r="5973" spans="1:2" ht="12" customHeight="1" x14ac:dyDescent="0.3">
      <c r="A5973" s="1" t="s">
        <v>4098</v>
      </c>
      <c r="B5973" s="1">
        <v>4</v>
      </c>
    </row>
    <row r="5974" spans="1:2" ht="12" customHeight="1" x14ac:dyDescent="0.3">
      <c r="A5974" s="1" t="s">
        <v>235</v>
      </c>
      <c r="B5974" s="1">
        <v>5</v>
      </c>
    </row>
    <row r="5975" spans="1:2" ht="12" customHeight="1" x14ac:dyDescent="0.3">
      <c r="A5975" s="1" t="s">
        <v>1156</v>
      </c>
      <c r="B5975" s="1">
        <v>3</v>
      </c>
    </row>
    <row r="5976" spans="1:2" ht="12" customHeight="1" x14ac:dyDescent="0.3">
      <c r="A5976" s="1" t="s">
        <v>3694</v>
      </c>
      <c r="B5976" s="1">
        <v>1</v>
      </c>
    </row>
    <row r="5977" spans="1:2" ht="12" customHeight="1" x14ac:dyDescent="0.3">
      <c r="A5977" s="1" t="s">
        <v>3212</v>
      </c>
      <c r="B5977" s="1">
        <v>12</v>
      </c>
    </row>
    <row r="5978" spans="1:2" ht="12" customHeight="1" x14ac:dyDescent="0.3">
      <c r="A5978" s="1" t="s">
        <v>7186</v>
      </c>
      <c r="B5978" s="1">
        <v>6</v>
      </c>
    </row>
    <row r="5979" spans="1:2" ht="12" customHeight="1" x14ac:dyDescent="0.3">
      <c r="A5979" s="1" t="s">
        <v>5135</v>
      </c>
      <c r="B5979" s="1">
        <v>1</v>
      </c>
    </row>
    <row r="5980" spans="1:2" ht="12" customHeight="1" x14ac:dyDescent="0.3">
      <c r="A5980" s="1" t="s">
        <v>5534</v>
      </c>
      <c r="B5980" s="1">
        <v>1</v>
      </c>
    </row>
    <row r="5981" spans="1:2" ht="12" customHeight="1" x14ac:dyDescent="0.3">
      <c r="A5981" s="1" t="s">
        <v>2944</v>
      </c>
      <c r="B5981" s="1">
        <v>18</v>
      </c>
    </row>
    <row r="5982" spans="1:2" ht="12" customHeight="1" x14ac:dyDescent="0.3">
      <c r="A5982" s="1" t="s">
        <v>5446</v>
      </c>
      <c r="B5982" s="1">
        <v>2</v>
      </c>
    </row>
    <row r="5983" spans="1:2" ht="12" customHeight="1" x14ac:dyDescent="0.3">
      <c r="A5983" s="1" t="s">
        <v>6926</v>
      </c>
      <c r="B5983" s="1">
        <v>5</v>
      </c>
    </row>
    <row r="5984" spans="1:2" ht="12" customHeight="1" x14ac:dyDescent="0.3">
      <c r="A5984" s="1" t="s">
        <v>13676</v>
      </c>
      <c r="B5984" s="1">
        <v>4</v>
      </c>
    </row>
    <row r="5985" spans="1:2" ht="12" customHeight="1" x14ac:dyDescent="0.3">
      <c r="A5985" s="1" t="s">
        <v>3581</v>
      </c>
      <c r="B5985" s="1">
        <v>6</v>
      </c>
    </row>
    <row r="5986" spans="1:2" ht="12" customHeight="1" x14ac:dyDescent="0.3">
      <c r="A5986" s="1" t="s">
        <v>236</v>
      </c>
      <c r="B5986" s="1">
        <v>4</v>
      </c>
    </row>
    <row r="5987" spans="1:2" ht="12" customHeight="1" x14ac:dyDescent="0.3">
      <c r="A5987" s="1" t="s">
        <v>4426</v>
      </c>
      <c r="B5987" s="1">
        <v>3</v>
      </c>
    </row>
    <row r="5988" spans="1:2" ht="12" customHeight="1" x14ac:dyDescent="0.3">
      <c r="A5988" s="1" t="s">
        <v>4301</v>
      </c>
      <c r="B5988" s="1">
        <v>17</v>
      </c>
    </row>
    <row r="5989" spans="1:2" ht="12" customHeight="1" x14ac:dyDescent="0.3">
      <c r="A5989" s="1" t="s">
        <v>6400</v>
      </c>
      <c r="B5989" s="1">
        <v>2</v>
      </c>
    </row>
    <row r="5990" spans="1:2" ht="12" customHeight="1" x14ac:dyDescent="0.3">
      <c r="A5990" s="1" t="s">
        <v>7210</v>
      </c>
      <c r="B5990" s="1">
        <v>28</v>
      </c>
    </row>
    <row r="5991" spans="1:2" ht="12" customHeight="1" x14ac:dyDescent="0.3">
      <c r="A5991" s="1" t="s">
        <v>5039</v>
      </c>
      <c r="B5991" s="1">
        <v>10</v>
      </c>
    </row>
    <row r="5992" spans="1:2" ht="12" customHeight="1" x14ac:dyDescent="0.3">
      <c r="A5992" s="1" t="s">
        <v>6373</v>
      </c>
      <c r="B5992" s="1">
        <v>7</v>
      </c>
    </row>
    <row r="5993" spans="1:2" ht="12" customHeight="1" x14ac:dyDescent="0.3">
      <c r="A5993" s="1" t="s">
        <v>4042</v>
      </c>
      <c r="B5993" s="1">
        <v>5</v>
      </c>
    </row>
    <row r="5994" spans="1:2" ht="12" customHeight="1" x14ac:dyDescent="0.3">
      <c r="A5994" s="1" t="s">
        <v>6484</v>
      </c>
      <c r="B5994" s="1">
        <v>2</v>
      </c>
    </row>
    <row r="5995" spans="1:2" ht="12" customHeight="1" x14ac:dyDescent="0.3">
      <c r="A5995" s="1" t="s">
        <v>6485</v>
      </c>
      <c r="B5995" s="1">
        <v>2</v>
      </c>
    </row>
    <row r="5996" spans="1:2" ht="12" customHeight="1" x14ac:dyDescent="0.3">
      <c r="A5996" s="1" t="s">
        <v>7031</v>
      </c>
      <c r="B5996" s="1">
        <v>5</v>
      </c>
    </row>
    <row r="5997" spans="1:2" ht="12" customHeight="1" x14ac:dyDescent="0.3">
      <c r="A5997" s="1" t="s">
        <v>5681</v>
      </c>
      <c r="B5997" s="1">
        <v>13</v>
      </c>
    </row>
    <row r="5998" spans="1:2" ht="12" customHeight="1" x14ac:dyDescent="0.3">
      <c r="A5998" s="1" t="s">
        <v>6117</v>
      </c>
      <c r="B5998" s="1">
        <v>7</v>
      </c>
    </row>
    <row r="5999" spans="1:2" ht="12" customHeight="1" x14ac:dyDescent="0.3">
      <c r="A5999" s="1" t="s">
        <v>2294</v>
      </c>
      <c r="B5999" s="1">
        <v>1</v>
      </c>
    </row>
    <row r="6000" spans="1:2" ht="12" customHeight="1" x14ac:dyDescent="0.3">
      <c r="A6000" s="1" t="s">
        <v>4188</v>
      </c>
      <c r="B6000" s="1">
        <v>4</v>
      </c>
    </row>
    <row r="6001" spans="1:2" ht="12" customHeight="1" x14ac:dyDescent="0.3">
      <c r="A6001" s="1" t="s">
        <v>1692</v>
      </c>
      <c r="B6001" s="1">
        <v>7</v>
      </c>
    </row>
    <row r="6002" spans="1:2" ht="12" customHeight="1" x14ac:dyDescent="0.3">
      <c r="A6002" s="1" t="s">
        <v>237</v>
      </c>
      <c r="B6002" s="1">
        <v>1</v>
      </c>
    </row>
    <row r="6003" spans="1:2" ht="12" customHeight="1" x14ac:dyDescent="0.3">
      <c r="A6003" s="1" t="s">
        <v>3831</v>
      </c>
      <c r="B6003" s="1">
        <v>3</v>
      </c>
    </row>
    <row r="6004" spans="1:2" ht="12" customHeight="1" x14ac:dyDescent="0.3">
      <c r="A6004" s="1" t="s">
        <v>7275</v>
      </c>
      <c r="B6004" s="1">
        <v>3</v>
      </c>
    </row>
    <row r="6005" spans="1:2" ht="12" customHeight="1" x14ac:dyDescent="0.3">
      <c r="A6005" s="1" t="s">
        <v>6651</v>
      </c>
      <c r="B6005" s="1">
        <v>1</v>
      </c>
    </row>
    <row r="6006" spans="1:2" ht="12" customHeight="1" x14ac:dyDescent="0.3">
      <c r="A6006" s="1" t="s">
        <v>6486</v>
      </c>
      <c r="B6006" s="1">
        <v>1</v>
      </c>
    </row>
    <row r="6007" spans="1:2" ht="12" customHeight="1" x14ac:dyDescent="0.3">
      <c r="A6007" s="1" t="s">
        <v>6927</v>
      </c>
      <c r="B6007" s="1">
        <v>3</v>
      </c>
    </row>
    <row r="6008" spans="1:2" ht="12" customHeight="1" x14ac:dyDescent="0.3">
      <c r="A6008" s="1" t="s">
        <v>4600</v>
      </c>
      <c r="B6008" s="1">
        <v>4</v>
      </c>
    </row>
    <row r="6009" spans="1:2" ht="12" customHeight="1" x14ac:dyDescent="0.3">
      <c r="A6009" s="1" t="s">
        <v>986</v>
      </c>
      <c r="B6009" s="1">
        <v>1</v>
      </c>
    </row>
    <row r="6010" spans="1:2" ht="12" customHeight="1" x14ac:dyDescent="0.3">
      <c r="A6010" s="1" t="s">
        <v>2295</v>
      </c>
      <c r="B6010" s="1">
        <v>1</v>
      </c>
    </row>
    <row r="6011" spans="1:2" ht="12" customHeight="1" x14ac:dyDescent="0.3">
      <c r="A6011" s="1" t="s">
        <v>820</v>
      </c>
      <c r="B6011" s="1">
        <v>7</v>
      </c>
    </row>
    <row r="6012" spans="1:2" ht="12" customHeight="1" x14ac:dyDescent="0.3">
      <c r="A6012" s="1" t="s">
        <v>686</v>
      </c>
      <c r="B6012" s="1">
        <v>1</v>
      </c>
    </row>
    <row r="6013" spans="1:2" ht="12" customHeight="1" x14ac:dyDescent="0.3">
      <c r="A6013" s="1" t="s">
        <v>3525</v>
      </c>
      <c r="B6013" s="1">
        <v>9</v>
      </c>
    </row>
    <row r="6014" spans="1:2" ht="12" customHeight="1" x14ac:dyDescent="0.3">
      <c r="A6014" s="1" t="s">
        <v>2435</v>
      </c>
      <c r="B6014" s="1">
        <v>2</v>
      </c>
    </row>
    <row r="6015" spans="1:2" ht="12" customHeight="1" x14ac:dyDescent="0.3">
      <c r="A6015" s="1" t="s">
        <v>6652</v>
      </c>
      <c r="B6015" s="1">
        <v>6</v>
      </c>
    </row>
    <row r="6016" spans="1:2" ht="12" customHeight="1" x14ac:dyDescent="0.3">
      <c r="A6016" s="1" t="s">
        <v>5253</v>
      </c>
      <c r="B6016" s="1">
        <v>2</v>
      </c>
    </row>
    <row r="6017" spans="1:2" ht="12" customHeight="1" x14ac:dyDescent="0.3">
      <c r="A6017" s="1" t="s">
        <v>238</v>
      </c>
      <c r="B6017" s="1">
        <v>1</v>
      </c>
    </row>
    <row r="6018" spans="1:2" ht="12" customHeight="1" x14ac:dyDescent="0.3">
      <c r="A6018" s="1" t="s">
        <v>15666</v>
      </c>
      <c r="B6018" s="1">
        <v>40</v>
      </c>
    </row>
    <row r="6019" spans="1:2" ht="12" customHeight="1" x14ac:dyDescent="0.3">
      <c r="A6019" s="1" t="s">
        <v>6301</v>
      </c>
      <c r="B6019" s="1">
        <v>7</v>
      </c>
    </row>
    <row r="6020" spans="1:2" ht="12" customHeight="1" x14ac:dyDescent="0.3">
      <c r="A6020" s="1" t="s">
        <v>6374</v>
      </c>
      <c r="B6020" s="1">
        <v>5</v>
      </c>
    </row>
    <row r="6021" spans="1:2" ht="12" customHeight="1" x14ac:dyDescent="0.3">
      <c r="A6021" s="1" t="s">
        <v>6653</v>
      </c>
      <c r="B6021" s="1">
        <v>4</v>
      </c>
    </row>
    <row r="6022" spans="1:2" ht="12" customHeight="1" x14ac:dyDescent="0.3">
      <c r="A6022" s="1" t="s">
        <v>1693</v>
      </c>
      <c r="B6022" s="1">
        <v>31</v>
      </c>
    </row>
    <row r="6023" spans="1:2" ht="12" customHeight="1" x14ac:dyDescent="0.3">
      <c r="A6023" s="1" t="s">
        <v>5136</v>
      </c>
      <c r="B6023" s="1">
        <v>2</v>
      </c>
    </row>
    <row r="6024" spans="1:2" ht="12" customHeight="1" x14ac:dyDescent="0.3">
      <c r="A6024" s="1" t="s">
        <v>13716</v>
      </c>
      <c r="B6024" s="1">
        <v>7</v>
      </c>
    </row>
    <row r="6025" spans="1:2" ht="12" customHeight="1" x14ac:dyDescent="0.3">
      <c r="A6025" s="1" t="s">
        <v>6487</v>
      </c>
      <c r="B6025" s="1">
        <v>7</v>
      </c>
    </row>
    <row r="6026" spans="1:2" ht="12" customHeight="1" x14ac:dyDescent="0.3">
      <c r="A6026" s="1" t="s">
        <v>5682</v>
      </c>
      <c r="B6026" s="1">
        <v>20</v>
      </c>
    </row>
    <row r="6027" spans="1:2" ht="12" customHeight="1" x14ac:dyDescent="0.3">
      <c r="A6027" s="1" t="s">
        <v>5066</v>
      </c>
      <c r="B6027" s="1">
        <v>9</v>
      </c>
    </row>
    <row r="6028" spans="1:2" ht="12" customHeight="1" x14ac:dyDescent="0.3">
      <c r="A6028" s="1" t="s">
        <v>2133</v>
      </c>
      <c r="B6028" s="1">
        <v>3</v>
      </c>
    </row>
    <row r="6029" spans="1:2" ht="12" customHeight="1" x14ac:dyDescent="0.3">
      <c r="A6029" s="1" t="s">
        <v>5535</v>
      </c>
      <c r="B6029" s="1">
        <v>1</v>
      </c>
    </row>
    <row r="6030" spans="1:2" ht="12" customHeight="1" x14ac:dyDescent="0.3">
      <c r="A6030" s="1" t="s">
        <v>4043</v>
      </c>
      <c r="B6030" s="1">
        <v>11</v>
      </c>
    </row>
    <row r="6031" spans="1:2" ht="12" customHeight="1" x14ac:dyDescent="0.3">
      <c r="A6031" s="1" t="s">
        <v>6869</v>
      </c>
      <c r="B6031" s="1">
        <v>5</v>
      </c>
    </row>
    <row r="6032" spans="1:2" ht="12" customHeight="1" x14ac:dyDescent="0.3">
      <c r="A6032" s="1" t="s">
        <v>6408</v>
      </c>
      <c r="B6032" s="1">
        <v>14</v>
      </c>
    </row>
    <row r="6033" spans="1:2" ht="12" customHeight="1" x14ac:dyDescent="0.3">
      <c r="A6033" s="1" t="s">
        <v>1485</v>
      </c>
      <c r="B6033" s="1">
        <v>9</v>
      </c>
    </row>
    <row r="6034" spans="1:2" ht="12" customHeight="1" x14ac:dyDescent="0.3">
      <c r="A6034" s="1" t="s">
        <v>6654</v>
      </c>
      <c r="B6034" s="1">
        <v>3</v>
      </c>
    </row>
    <row r="6035" spans="1:2" ht="12" customHeight="1" x14ac:dyDescent="0.3">
      <c r="A6035" s="1" t="s">
        <v>7120</v>
      </c>
      <c r="B6035" s="1">
        <v>7</v>
      </c>
    </row>
    <row r="6036" spans="1:2" ht="12" customHeight="1" x14ac:dyDescent="0.3">
      <c r="A6036" s="1" t="s">
        <v>3213</v>
      </c>
      <c r="B6036" s="1">
        <v>6</v>
      </c>
    </row>
    <row r="6037" spans="1:2" ht="12" customHeight="1" x14ac:dyDescent="0.3">
      <c r="A6037" s="1" t="s">
        <v>2650</v>
      </c>
      <c r="B6037" s="1">
        <v>2</v>
      </c>
    </row>
    <row r="6038" spans="1:2" ht="12" customHeight="1" x14ac:dyDescent="0.3">
      <c r="A6038" s="1" t="s">
        <v>3582</v>
      </c>
      <c r="B6038" s="1">
        <v>1</v>
      </c>
    </row>
    <row r="6039" spans="1:2" ht="12" customHeight="1" x14ac:dyDescent="0.3">
      <c r="A6039" s="1" t="s">
        <v>6746</v>
      </c>
      <c r="B6039" s="1">
        <v>1</v>
      </c>
    </row>
    <row r="6040" spans="1:2" ht="12" customHeight="1" x14ac:dyDescent="0.3">
      <c r="A6040" s="1" t="s">
        <v>239</v>
      </c>
      <c r="B6040" s="1">
        <v>4</v>
      </c>
    </row>
    <row r="6041" spans="1:2" ht="12" customHeight="1" x14ac:dyDescent="0.3">
      <c r="A6041" s="1" t="s">
        <v>7121</v>
      </c>
      <c r="B6041" s="1">
        <v>5</v>
      </c>
    </row>
    <row r="6042" spans="1:2" ht="12" customHeight="1" x14ac:dyDescent="0.3">
      <c r="A6042" s="1" t="s">
        <v>7651</v>
      </c>
      <c r="B6042" s="1">
        <v>8</v>
      </c>
    </row>
    <row r="6043" spans="1:2" ht="12" customHeight="1" x14ac:dyDescent="0.3">
      <c r="A6043" s="1" t="s">
        <v>4558</v>
      </c>
      <c r="B6043" s="1">
        <v>5</v>
      </c>
    </row>
    <row r="6044" spans="1:2" ht="12" customHeight="1" x14ac:dyDescent="0.3">
      <c r="A6044" s="1" t="s">
        <v>13736</v>
      </c>
      <c r="B6044" s="1">
        <v>4</v>
      </c>
    </row>
    <row r="6045" spans="1:2" ht="12" customHeight="1" x14ac:dyDescent="0.3">
      <c r="A6045" s="1" t="s">
        <v>2296</v>
      </c>
      <c r="B6045" s="1">
        <v>4</v>
      </c>
    </row>
    <row r="6046" spans="1:2" ht="12" customHeight="1" x14ac:dyDescent="0.3">
      <c r="A6046" s="1" t="s">
        <v>5855</v>
      </c>
      <c r="B6046" s="1">
        <v>11</v>
      </c>
    </row>
    <row r="6047" spans="1:2" ht="12" customHeight="1" x14ac:dyDescent="0.3">
      <c r="A6047" s="1" t="s">
        <v>241</v>
      </c>
      <c r="B6047" s="1">
        <v>2</v>
      </c>
    </row>
    <row r="6048" spans="1:2" ht="12" customHeight="1" x14ac:dyDescent="0.3">
      <c r="A6048" s="1" t="s">
        <v>379</v>
      </c>
      <c r="B6048" s="1">
        <v>2</v>
      </c>
    </row>
    <row r="6049" spans="1:2" ht="12" customHeight="1" x14ac:dyDescent="0.3">
      <c r="A6049" s="1" t="s">
        <v>2134</v>
      </c>
      <c r="B6049" s="1">
        <v>2</v>
      </c>
    </row>
    <row r="6050" spans="1:2" ht="12" customHeight="1" x14ac:dyDescent="0.3">
      <c r="A6050" s="1" t="s">
        <v>5536</v>
      </c>
      <c r="B6050" s="1">
        <v>1</v>
      </c>
    </row>
    <row r="6051" spans="1:2" ht="12" customHeight="1" x14ac:dyDescent="0.3">
      <c r="A6051" s="1" t="s">
        <v>2510</v>
      </c>
      <c r="B6051" s="1">
        <v>2</v>
      </c>
    </row>
    <row r="6052" spans="1:2" ht="12" customHeight="1" x14ac:dyDescent="0.3">
      <c r="A6052" s="1" t="s">
        <v>1570</v>
      </c>
      <c r="B6052" s="1">
        <v>1</v>
      </c>
    </row>
    <row r="6053" spans="1:2" ht="12" customHeight="1" x14ac:dyDescent="0.3">
      <c r="A6053" s="1" t="s">
        <v>333</v>
      </c>
      <c r="B6053" s="1">
        <v>1</v>
      </c>
    </row>
    <row r="6054" spans="1:2" ht="12" customHeight="1" x14ac:dyDescent="0.3">
      <c r="A6054" s="1" t="s">
        <v>242</v>
      </c>
      <c r="B6054" s="1">
        <v>3</v>
      </c>
    </row>
    <row r="6055" spans="1:2" ht="12" customHeight="1" x14ac:dyDescent="0.3">
      <c r="A6055" s="1" t="s">
        <v>4427</v>
      </c>
      <c r="B6055" s="1">
        <v>10</v>
      </c>
    </row>
    <row r="6056" spans="1:2" ht="12" customHeight="1" x14ac:dyDescent="0.3">
      <c r="A6056" s="1" t="s">
        <v>4702</v>
      </c>
      <c r="B6056" s="1">
        <v>4</v>
      </c>
    </row>
    <row r="6057" spans="1:2" ht="12" customHeight="1" x14ac:dyDescent="0.3">
      <c r="A6057" s="1" t="s">
        <v>5856</v>
      </c>
      <c r="B6057" s="1">
        <v>54</v>
      </c>
    </row>
    <row r="6058" spans="1:2" ht="12" customHeight="1" x14ac:dyDescent="0.3">
      <c r="A6058" s="1" t="s">
        <v>5137</v>
      </c>
      <c r="B6058" s="1">
        <v>3</v>
      </c>
    </row>
    <row r="6059" spans="1:2" ht="12" customHeight="1" x14ac:dyDescent="0.3">
      <c r="A6059" s="1" t="s">
        <v>6656</v>
      </c>
      <c r="B6059" s="1">
        <v>2</v>
      </c>
    </row>
    <row r="6060" spans="1:2" ht="12" customHeight="1" x14ac:dyDescent="0.3">
      <c r="A6060" s="1" t="s">
        <v>13752</v>
      </c>
      <c r="B6060" s="1">
        <v>10</v>
      </c>
    </row>
    <row r="6061" spans="1:2" ht="12" customHeight="1" x14ac:dyDescent="0.3">
      <c r="A6061" s="1" t="s">
        <v>243</v>
      </c>
      <c r="B6061" s="1">
        <v>3</v>
      </c>
    </row>
    <row r="6062" spans="1:2" ht="12" customHeight="1" x14ac:dyDescent="0.3">
      <c r="A6062" s="1" t="s">
        <v>5769</v>
      </c>
      <c r="B6062" s="1">
        <v>10</v>
      </c>
    </row>
    <row r="6063" spans="1:2" ht="12" customHeight="1" x14ac:dyDescent="0.3">
      <c r="A6063" s="1" t="s">
        <v>3629</v>
      </c>
      <c r="B6063" s="1">
        <v>5</v>
      </c>
    </row>
    <row r="6064" spans="1:2" ht="12" customHeight="1" x14ac:dyDescent="0.3">
      <c r="A6064" s="1" t="s">
        <v>3349</v>
      </c>
      <c r="B6064" s="1">
        <v>10</v>
      </c>
    </row>
    <row r="6065" spans="1:2" ht="12" customHeight="1" x14ac:dyDescent="0.3">
      <c r="A6065" s="1" t="s">
        <v>2297</v>
      </c>
      <c r="B6065" s="1">
        <v>2</v>
      </c>
    </row>
    <row r="6066" spans="1:2" ht="12" customHeight="1" x14ac:dyDescent="0.3">
      <c r="A6066" s="1" t="s">
        <v>3526</v>
      </c>
      <c r="B6066" s="1">
        <v>7</v>
      </c>
    </row>
    <row r="6067" spans="1:2" ht="12" customHeight="1" x14ac:dyDescent="0.3">
      <c r="A6067" s="1" t="s">
        <v>4099</v>
      </c>
      <c r="B6067" s="1">
        <v>7</v>
      </c>
    </row>
    <row r="6068" spans="1:2" ht="12" customHeight="1" x14ac:dyDescent="0.3">
      <c r="A6068" s="1" t="s">
        <v>3350</v>
      </c>
      <c r="B6068" s="1">
        <v>6</v>
      </c>
    </row>
    <row r="6069" spans="1:2" ht="12" customHeight="1" x14ac:dyDescent="0.3">
      <c r="A6069" s="1" t="s">
        <v>6283</v>
      </c>
      <c r="B6069" s="1">
        <v>13</v>
      </c>
    </row>
    <row r="6070" spans="1:2" ht="12" customHeight="1" x14ac:dyDescent="0.3">
      <c r="A6070" s="1" t="s">
        <v>5770</v>
      </c>
      <c r="B6070" s="1">
        <v>4</v>
      </c>
    </row>
    <row r="6071" spans="1:2" ht="12" customHeight="1" x14ac:dyDescent="0.3">
      <c r="A6071" s="1" t="s">
        <v>6536</v>
      </c>
      <c r="B6071" s="1">
        <v>2</v>
      </c>
    </row>
    <row r="6072" spans="1:2" ht="12" customHeight="1" x14ac:dyDescent="0.3">
      <c r="A6072" s="1" t="s">
        <v>987</v>
      </c>
      <c r="B6072" s="1">
        <v>2</v>
      </c>
    </row>
    <row r="6073" spans="1:2" ht="12" customHeight="1" x14ac:dyDescent="0.3">
      <c r="A6073" s="1" t="s">
        <v>6843</v>
      </c>
      <c r="B6073" s="1">
        <v>4</v>
      </c>
    </row>
    <row r="6074" spans="1:2" ht="12" customHeight="1" x14ac:dyDescent="0.3">
      <c r="A6074" s="1" t="s">
        <v>3912</v>
      </c>
      <c r="B6074" s="1">
        <v>7</v>
      </c>
    </row>
    <row r="6075" spans="1:2" ht="12" customHeight="1" x14ac:dyDescent="0.3">
      <c r="A6075" s="1" t="s">
        <v>821</v>
      </c>
      <c r="B6075" s="1">
        <v>1</v>
      </c>
    </row>
    <row r="6076" spans="1:2" ht="12" customHeight="1" x14ac:dyDescent="0.3">
      <c r="A6076" s="1" t="s">
        <v>1694</v>
      </c>
      <c r="B6076" s="1">
        <v>6</v>
      </c>
    </row>
    <row r="6077" spans="1:2" ht="12" customHeight="1" x14ac:dyDescent="0.3">
      <c r="A6077" s="1" t="s">
        <v>244</v>
      </c>
      <c r="B6077" s="1">
        <v>1</v>
      </c>
    </row>
    <row r="6078" spans="1:2" ht="12" customHeight="1" x14ac:dyDescent="0.3">
      <c r="A6078" s="1" t="s">
        <v>6118</v>
      </c>
      <c r="B6078" s="1">
        <v>5</v>
      </c>
    </row>
    <row r="6079" spans="1:2" ht="12" customHeight="1" x14ac:dyDescent="0.3">
      <c r="A6079" s="1" t="s">
        <v>3527</v>
      </c>
      <c r="B6079" s="1">
        <v>6</v>
      </c>
    </row>
    <row r="6080" spans="1:2" ht="12" customHeight="1" x14ac:dyDescent="0.3">
      <c r="A6080" s="1" t="s">
        <v>1903</v>
      </c>
      <c r="B6080" s="1">
        <v>6</v>
      </c>
    </row>
    <row r="6081" spans="1:2" ht="12" customHeight="1" x14ac:dyDescent="0.3">
      <c r="A6081" s="1" t="s">
        <v>2511</v>
      </c>
      <c r="B6081" s="1">
        <v>1</v>
      </c>
    </row>
    <row r="6082" spans="1:2" ht="12" customHeight="1" x14ac:dyDescent="0.3">
      <c r="A6082" s="1" t="s">
        <v>13774</v>
      </c>
      <c r="B6082" s="1">
        <v>3</v>
      </c>
    </row>
    <row r="6083" spans="1:2" ht="12" customHeight="1" x14ac:dyDescent="0.3">
      <c r="A6083" s="1" t="s">
        <v>6844</v>
      </c>
      <c r="B6083" s="1">
        <v>1</v>
      </c>
    </row>
    <row r="6084" spans="1:2" ht="12" customHeight="1" x14ac:dyDescent="0.3">
      <c r="A6084" s="1" t="s">
        <v>7187</v>
      </c>
      <c r="B6084" s="1">
        <v>8</v>
      </c>
    </row>
    <row r="6085" spans="1:2" ht="12" customHeight="1" x14ac:dyDescent="0.3">
      <c r="A6085" s="1" t="s">
        <v>2945</v>
      </c>
      <c r="B6085" s="1">
        <v>5</v>
      </c>
    </row>
    <row r="6086" spans="1:2" ht="12" customHeight="1" x14ac:dyDescent="0.3">
      <c r="A6086" s="1" t="s">
        <v>2436</v>
      </c>
      <c r="B6086" s="1">
        <v>2</v>
      </c>
    </row>
    <row r="6087" spans="1:2" ht="12" customHeight="1" x14ac:dyDescent="0.3">
      <c r="A6087" s="1" t="s">
        <v>6657</v>
      </c>
      <c r="B6087" s="1">
        <v>24</v>
      </c>
    </row>
    <row r="6088" spans="1:2" ht="12" customHeight="1" x14ac:dyDescent="0.3">
      <c r="A6088" s="1" t="s">
        <v>5537</v>
      </c>
      <c r="B6088" s="1">
        <v>1</v>
      </c>
    </row>
    <row r="6089" spans="1:2" ht="12" customHeight="1" x14ac:dyDescent="0.3">
      <c r="A6089" s="1" t="s">
        <v>4189</v>
      </c>
      <c r="B6089" s="1">
        <v>9</v>
      </c>
    </row>
    <row r="6090" spans="1:2" ht="12" customHeight="1" x14ac:dyDescent="0.3">
      <c r="A6090" s="1" t="s">
        <v>4100</v>
      </c>
      <c r="B6090" s="1">
        <v>26</v>
      </c>
    </row>
    <row r="6091" spans="1:2" ht="12" customHeight="1" x14ac:dyDescent="0.3">
      <c r="A6091" s="1" t="s">
        <v>5138</v>
      </c>
      <c r="B6091" s="1">
        <v>4</v>
      </c>
    </row>
    <row r="6092" spans="1:2" ht="12" customHeight="1" x14ac:dyDescent="0.3">
      <c r="A6092" s="1" t="s">
        <v>7276</v>
      </c>
      <c r="B6092" s="1">
        <v>20</v>
      </c>
    </row>
    <row r="6093" spans="1:2" ht="12" customHeight="1" x14ac:dyDescent="0.3">
      <c r="A6093" s="1" t="s">
        <v>5447</v>
      </c>
      <c r="B6093" s="1">
        <v>1</v>
      </c>
    </row>
    <row r="6094" spans="1:2" ht="12" customHeight="1" x14ac:dyDescent="0.3">
      <c r="A6094" s="1" t="s">
        <v>2946</v>
      </c>
      <c r="B6094" s="1">
        <v>23</v>
      </c>
    </row>
    <row r="6095" spans="1:2" ht="12" customHeight="1" x14ac:dyDescent="0.3">
      <c r="A6095" s="1" t="s">
        <v>6201</v>
      </c>
      <c r="B6095" s="1">
        <v>26</v>
      </c>
    </row>
    <row r="6096" spans="1:2" ht="12" customHeight="1" x14ac:dyDescent="0.3">
      <c r="A6096" s="1" t="s">
        <v>7652</v>
      </c>
      <c r="B6096" s="1">
        <v>7</v>
      </c>
    </row>
    <row r="6097" spans="1:2" ht="12" customHeight="1" x14ac:dyDescent="0.3">
      <c r="A6097" s="1" t="s">
        <v>5448</v>
      </c>
      <c r="B6097" s="1">
        <v>11</v>
      </c>
    </row>
    <row r="6098" spans="1:2" ht="12" customHeight="1" x14ac:dyDescent="0.3">
      <c r="A6098" s="1" t="s">
        <v>4393</v>
      </c>
      <c r="B6098" s="1">
        <v>20</v>
      </c>
    </row>
    <row r="6099" spans="1:2" ht="12" customHeight="1" x14ac:dyDescent="0.3">
      <c r="A6099" s="1" t="s">
        <v>5538</v>
      </c>
      <c r="B6099" s="1">
        <v>1</v>
      </c>
    </row>
    <row r="6100" spans="1:2" ht="12" customHeight="1" x14ac:dyDescent="0.3">
      <c r="A6100" s="1" t="s">
        <v>5539</v>
      </c>
      <c r="B6100" s="1">
        <v>1</v>
      </c>
    </row>
    <row r="6101" spans="1:2" ht="12" customHeight="1" x14ac:dyDescent="0.3">
      <c r="A6101" s="1" t="s">
        <v>1695</v>
      </c>
      <c r="B6101" s="1">
        <v>35</v>
      </c>
    </row>
    <row r="6102" spans="1:2" ht="12" customHeight="1" x14ac:dyDescent="0.3">
      <c r="A6102" s="1" t="s">
        <v>4356</v>
      </c>
      <c r="B6102" s="1">
        <v>33</v>
      </c>
    </row>
    <row r="6103" spans="1:2" ht="12" customHeight="1" x14ac:dyDescent="0.3">
      <c r="A6103" s="1" t="s">
        <v>7032</v>
      </c>
      <c r="B6103" s="1">
        <v>10</v>
      </c>
    </row>
    <row r="6104" spans="1:2" ht="12" customHeight="1" x14ac:dyDescent="0.3">
      <c r="A6104" s="1" t="s">
        <v>5857</v>
      </c>
      <c r="B6104" s="1">
        <v>28</v>
      </c>
    </row>
    <row r="6105" spans="1:2" ht="12" customHeight="1" x14ac:dyDescent="0.3">
      <c r="A6105" s="1" t="s">
        <v>4514</v>
      </c>
      <c r="B6105" s="1">
        <v>11</v>
      </c>
    </row>
    <row r="6106" spans="1:2" ht="12" customHeight="1" x14ac:dyDescent="0.3">
      <c r="A6106" s="1" t="s">
        <v>245</v>
      </c>
      <c r="B6106" s="1">
        <v>3</v>
      </c>
    </row>
    <row r="6107" spans="1:2" ht="12" customHeight="1" x14ac:dyDescent="0.3">
      <c r="A6107" s="1" t="s">
        <v>4302</v>
      </c>
      <c r="B6107" s="1">
        <v>2</v>
      </c>
    </row>
    <row r="6108" spans="1:2" ht="12" customHeight="1" x14ac:dyDescent="0.3">
      <c r="A6108" s="1" t="s">
        <v>5015</v>
      </c>
      <c r="B6108" s="1">
        <v>2</v>
      </c>
    </row>
    <row r="6109" spans="1:2" ht="12" customHeight="1" x14ac:dyDescent="0.3">
      <c r="A6109" s="1" t="s">
        <v>7277</v>
      </c>
      <c r="B6109" s="1">
        <v>11</v>
      </c>
    </row>
    <row r="6110" spans="1:2" ht="12" customHeight="1" x14ac:dyDescent="0.3">
      <c r="A6110" s="1" t="s">
        <v>6928</v>
      </c>
      <c r="B6110" s="1">
        <v>3</v>
      </c>
    </row>
    <row r="6111" spans="1:2" ht="12" customHeight="1" x14ac:dyDescent="0.3">
      <c r="A6111" s="1" t="s">
        <v>6119</v>
      </c>
      <c r="B6111" s="1">
        <v>4</v>
      </c>
    </row>
    <row r="6112" spans="1:2" ht="12" customHeight="1" x14ac:dyDescent="0.3">
      <c r="A6112" s="1" t="s">
        <v>5683</v>
      </c>
      <c r="B6112" s="1">
        <v>2</v>
      </c>
    </row>
    <row r="6113" spans="1:2" ht="12" customHeight="1" x14ac:dyDescent="0.3">
      <c r="A6113" s="1" t="s">
        <v>3120</v>
      </c>
      <c r="B6113" s="1">
        <v>2</v>
      </c>
    </row>
    <row r="6114" spans="1:2" ht="12" customHeight="1" x14ac:dyDescent="0.3">
      <c r="A6114" s="1" t="s">
        <v>4101</v>
      </c>
      <c r="B6114" s="1">
        <v>32</v>
      </c>
    </row>
    <row r="6115" spans="1:2" ht="12" customHeight="1" x14ac:dyDescent="0.3">
      <c r="A6115" s="1" t="s">
        <v>4196</v>
      </c>
      <c r="B6115" s="1">
        <v>5</v>
      </c>
    </row>
    <row r="6116" spans="1:2" ht="12" customHeight="1" x14ac:dyDescent="0.3">
      <c r="A6116" s="1" t="s">
        <v>3528</v>
      </c>
      <c r="B6116" s="1">
        <v>2</v>
      </c>
    </row>
    <row r="6117" spans="1:2" ht="12" customHeight="1" x14ac:dyDescent="0.3">
      <c r="A6117" s="1" t="s">
        <v>13809</v>
      </c>
      <c r="B6117" s="1">
        <v>4</v>
      </c>
    </row>
    <row r="6118" spans="1:2" ht="12" customHeight="1" x14ac:dyDescent="0.3">
      <c r="A6118" s="1" t="s">
        <v>5771</v>
      </c>
      <c r="B6118" s="1">
        <v>3</v>
      </c>
    </row>
    <row r="6119" spans="1:2" ht="12" customHeight="1" x14ac:dyDescent="0.3">
      <c r="A6119" s="1" t="s">
        <v>5772</v>
      </c>
      <c r="B6119" s="1">
        <v>3</v>
      </c>
    </row>
    <row r="6120" spans="1:2" ht="12" customHeight="1" x14ac:dyDescent="0.3">
      <c r="A6120" s="1" t="s">
        <v>6845</v>
      </c>
      <c r="B6120" s="1">
        <v>6</v>
      </c>
    </row>
    <row r="6121" spans="1:2" ht="12" customHeight="1" x14ac:dyDescent="0.3">
      <c r="A6121" s="1" t="s">
        <v>3695</v>
      </c>
      <c r="B6121" s="1">
        <v>1</v>
      </c>
    </row>
    <row r="6122" spans="1:2" ht="12" customHeight="1" x14ac:dyDescent="0.3">
      <c r="A6122" s="1" t="s">
        <v>6658</v>
      </c>
      <c r="B6122" s="1">
        <v>1</v>
      </c>
    </row>
    <row r="6123" spans="1:2" ht="12" customHeight="1" x14ac:dyDescent="0.3">
      <c r="A6123" s="1" t="s">
        <v>6659</v>
      </c>
      <c r="B6123" s="1">
        <v>4</v>
      </c>
    </row>
    <row r="6124" spans="1:2" ht="12" customHeight="1" x14ac:dyDescent="0.3">
      <c r="A6124" s="1" t="s">
        <v>13816</v>
      </c>
      <c r="B6124" s="1">
        <v>3</v>
      </c>
    </row>
    <row r="6125" spans="1:2" ht="12" customHeight="1" x14ac:dyDescent="0.3">
      <c r="A6125" s="1" t="s">
        <v>2858</v>
      </c>
      <c r="B6125" s="1">
        <v>2</v>
      </c>
    </row>
    <row r="6126" spans="1:2" ht="12" customHeight="1" x14ac:dyDescent="0.3">
      <c r="A6126" s="1" t="s">
        <v>4601</v>
      </c>
      <c r="B6126" s="1">
        <v>4</v>
      </c>
    </row>
    <row r="6127" spans="1:2" ht="12" customHeight="1" x14ac:dyDescent="0.3">
      <c r="A6127" s="1" t="s">
        <v>3583</v>
      </c>
      <c r="B6127" s="1">
        <v>2</v>
      </c>
    </row>
    <row r="6128" spans="1:2" ht="12" customHeight="1" x14ac:dyDescent="0.3">
      <c r="A6128" s="1" t="s">
        <v>5773</v>
      </c>
      <c r="B6128" s="1">
        <v>3</v>
      </c>
    </row>
    <row r="6129" spans="1:2" ht="12" customHeight="1" x14ac:dyDescent="0.3">
      <c r="A6129" s="1" t="s">
        <v>4834</v>
      </c>
      <c r="B6129" s="1">
        <v>2</v>
      </c>
    </row>
    <row r="6130" spans="1:2" ht="12" customHeight="1" x14ac:dyDescent="0.3">
      <c r="A6130" s="1" t="s">
        <v>6846</v>
      </c>
      <c r="B6130" s="1">
        <v>4</v>
      </c>
    </row>
    <row r="6131" spans="1:2" ht="12" customHeight="1" x14ac:dyDescent="0.3">
      <c r="A6131" s="1" t="s">
        <v>6660</v>
      </c>
      <c r="B6131" s="1">
        <v>6</v>
      </c>
    </row>
    <row r="6132" spans="1:2" ht="12" customHeight="1" x14ac:dyDescent="0.3">
      <c r="A6132" s="1" t="s">
        <v>5774</v>
      </c>
      <c r="B6132" s="1">
        <v>1</v>
      </c>
    </row>
    <row r="6133" spans="1:2" ht="12" customHeight="1" x14ac:dyDescent="0.3">
      <c r="A6133" s="1" t="s">
        <v>6747</v>
      </c>
      <c r="B6133" s="1">
        <v>2</v>
      </c>
    </row>
    <row r="6134" spans="1:2" ht="12" customHeight="1" x14ac:dyDescent="0.3">
      <c r="A6134" s="1" t="s">
        <v>6120</v>
      </c>
      <c r="B6134" s="1">
        <v>2</v>
      </c>
    </row>
    <row r="6135" spans="1:2" ht="12" customHeight="1" x14ac:dyDescent="0.3">
      <c r="A6135" s="1" t="s">
        <v>5961</v>
      </c>
      <c r="B6135" s="1">
        <v>2</v>
      </c>
    </row>
    <row r="6136" spans="1:2" ht="12" customHeight="1" x14ac:dyDescent="0.3">
      <c r="A6136" s="1" t="s">
        <v>5684</v>
      </c>
      <c r="B6136" s="1">
        <v>12</v>
      </c>
    </row>
    <row r="6137" spans="1:2" ht="12" customHeight="1" x14ac:dyDescent="0.3">
      <c r="A6137" s="1" t="s">
        <v>4650</v>
      </c>
      <c r="B6137" s="1">
        <v>2</v>
      </c>
    </row>
    <row r="6138" spans="1:2" ht="12" customHeight="1" x14ac:dyDescent="0.3">
      <c r="A6138" s="1" t="s">
        <v>4270</v>
      </c>
      <c r="B6138" s="1">
        <v>15</v>
      </c>
    </row>
    <row r="6139" spans="1:2" ht="12" customHeight="1" x14ac:dyDescent="0.3">
      <c r="A6139" s="1" t="s">
        <v>6661</v>
      </c>
      <c r="B6139" s="1">
        <v>8</v>
      </c>
    </row>
    <row r="6140" spans="1:2" ht="12" customHeight="1" x14ac:dyDescent="0.3">
      <c r="A6140" s="1" t="s">
        <v>7122</v>
      </c>
      <c r="B6140" s="1">
        <v>2</v>
      </c>
    </row>
    <row r="6141" spans="1:2" ht="12" customHeight="1" x14ac:dyDescent="0.3">
      <c r="A6141" s="1" t="s">
        <v>5775</v>
      </c>
      <c r="B6141" s="1">
        <v>4</v>
      </c>
    </row>
    <row r="6142" spans="1:2" ht="12" customHeight="1" x14ac:dyDescent="0.3">
      <c r="A6142" s="1" t="s">
        <v>5711</v>
      </c>
      <c r="B6142" s="1">
        <v>5</v>
      </c>
    </row>
    <row r="6143" spans="1:2" ht="12" customHeight="1" x14ac:dyDescent="0.3">
      <c r="A6143" s="1" t="s">
        <v>6202</v>
      </c>
      <c r="B6143" s="1">
        <v>18</v>
      </c>
    </row>
    <row r="6144" spans="1:2" ht="12" customHeight="1" x14ac:dyDescent="0.3">
      <c r="A6144" s="1" t="s">
        <v>6203</v>
      </c>
      <c r="B6144" s="1">
        <v>2</v>
      </c>
    </row>
    <row r="6145" spans="1:2" ht="12" customHeight="1" x14ac:dyDescent="0.3">
      <c r="A6145" s="1" t="s">
        <v>3630</v>
      </c>
      <c r="B6145" s="1">
        <v>2</v>
      </c>
    </row>
    <row r="6146" spans="1:2" ht="12" customHeight="1" x14ac:dyDescent="0.3">
      <c r="A6146" s="1" t="s">
        <v>822</v>
      </c>
      <c r="B6146" s="1">
        <v>1</v>
      </c>
    </row>
    <row r="6147" spans="1:2" ht="12" customHeight="1" x14ac:dyDescent="0.3">
      <c r="A6147" s="1" t="s">
        <v>2948</v>
      </c>
      <c r="B6147" s="1">
        <v>14</v>
      </c>
    </row>
    <row r="6148" spans="1:2" ht="12" customHeight="1" x14ac:dyDescent="0.3">
      <c r="A6148" s="1" t="s">
        <v>246</v>
      </c>
      <c r="B6148" s="1">
        <v>2</v>
      </c>
    </row>
    <row r="6149" spans="1:2" ht="12" customHeight="1" x14ac:dyDescent="0.3">
      <c r="A6149" s="1" t="s">
        <v>6488</v>
      </c>
      <c r="B6149" s="1">
        <v>1</v>
      </c>
    </row>
    <row r="6150" spans="1:2" ht="12" customHeight="1" x14ac:dyDescent="0.3">
      <c r="A6150" s="1" t="s">
        <v>2512</v>
      </c>
      <c r="B6150" s="1">
        <v>2</v>
      </c>
    </row>
    <row r="6151" spans="1:2" ht="12" customHeight="1" x14ac:dyDescent="0.3">
      <c r="A6151" s="1" t="s">
        <v>2437</v>
      </c>
      <c r="B6151" s="1">
        <v>1</v>
      </c>
    </row>
    <row r="6152" spans="1:2" ht="12" customHeight="1" x14ac:dyDescent="0.3">
      <c r="A6152" s="1" t="s">
        <v>6662</v>
      </c>
      <c r="B6152" s="1">
        <v>2</v>
      </c>
    </row>
    <row r="6153" spans="1:2" ht="12" customHeight="1" x14ac:dyDescent="0.3">
      <c r="A6153" s="1" t="s">
        <v>3351</v>
      </c>
      <c r="B6153" s="1">
        <v>12</v>
      </c>
    </row>
    <row r="6154" spans="1:2" ht="12" customHeight="1" x14ac:dyDescent="0.3">
      <c r="A6154" s="1" t="s">
        <v>3422</v>
      </c>
      <c r="B6154" s="1">
        <v>4</v>
      </c>
    </row>
    <row r="6155" spans="1:2" ht="12" customHeight="1" x14ac:dyDescent="0.3">
      <c r="A6155" s="1" t="s">
        <v>13847</v>
      </c>
      <c r="B6155" s="1">
        <v>3</v>
      </c>
    </row>
    <row r="6156" spans="1:2" ht="12" customHeight="1" x14ac:dyDescent="0.3">
      <c r="A6156" s="1" t="s">
        <v>13848</v>
      </c>
      <c r="B6156" s="1">
        <v>3</v>
      </c>
    </row>
    <row r="6157" spans="1:2" ht="12" customHeight="1" x14ac:dyDescent="0.3">
      <c r="A6157" s="1" t="s">
        <v>5540</v>
      </c>
      <c r="B6157" s="1">
        <v>5</v>
      </c>
    </row>
    <row r="6158" spans="1:2" ht="12" customHeight="1" x14ac:dyDescent="0.3">
      <c r="A6158" s="1" t="s">
        <v>3997</v>
      </c>
      <c r="B6158" s="1">
        <v>6</v>
      </c>
    </row>
    <row r="6159" spans="1:2" ht="12" customHeight="1" x14ac:dyDescent="0.3">
      <c r="A6159" s="1" t="s">
        <v>2651</v>
      </c>
      <c r="B6159" s="1">
        <v>3</v>
      </c>
    </row>
    <row r="6160" spans="1:2" ht="12" customHeight="1" x14ac:dyDescent="0.3">
      <c r="A6160" s="1" t="s">
        <v>5776</v>
      </c>
      <c r="B6160" s="1">
        <v>2</v>
      </c>
    </row>
    <row r="6161" spans="1:2" ht="12" customHeight="1" x14ac:dyDescent="0.3">
      <c r="A6161" s="1" t="s">
        <v>2298</v>
      </c>
      <c r="B6161" s="1">
        <v>5</v>
      </c>
    </row>
    <row r="6162" spans="1:2" ht="12" customHeight="1" x14ac:dyDescent="0.3">
      <c r="A6162" s="1" t="s">
        <v>5449</v>
      </c>
      <c r="B6162" s="1">
        <v>1</v>
      </c>
    </row>
    <row r="6163" spans="1:2" ht="12" customHeight="1" x14ac:dyDescent="0.3">
      <c r="A6163" s="1" t="s">
        <v>5962</v>
      </c>
      <c r="B6163" s="1">
        <v>5</v>
      </c>
    </row>
    <row r="6164" spans="1:2" ht="12" customHeight="1" x14ac:dyDescent="0.3">
      <c r="A6164" s="1" t="s">
        <v>6284</v>
      </c>
      <c r="B6164" s="1">
        <v>8</v>
      </c>
    </row>
    <row r="6165" spans="1:2" ht="12" customHeight="1" x14ac:dyDescent="0.3">
      <c r="A6165" s="1" t="s">
        <v>823</v>
      </c>
      <c r="B6165" s="1">
        <v>1</v>
      </c>
    </row>
    <row r="6166" spans="1:2" ht="12" customHeight="1" x14ac:dyDescent="0.3">
      <c r="A6166" s="1" t="s">
        <v>6121</v>
      </c>
      <c r="B6166" s="1">
        <v>9</v>
      </c>
    </row>
    <row r="6167" spans="1:2" ht="12" customHeight="1" x14ac:dyDescent="0.3">
      <c r="A6167" s="1" t="s">
        <v>5541</v>
      </c>
      <c r="B6167" s="1">
        <v>1</v>
      </c>
    </row>
    <row r="6168" spans="1:2" ht="12" customHeight="1" x14ac:dyDescent="0.3">
      <c r="A6168" s="1" t="s">
        <v>247</v>
      </c>
      <c r="B6168" s="1">
        <v>10</v>
      </c>
    </row>
    <row r="6169" spans="1:2" ht="12" customHeight="1" x14ac:dyDescent="0.3">
      <c r="A6169" s="1" t="s">
        <v>466</v>
      </c>
      <c r="B6169" s="1">
        <v>3</v>
      </c>
    </row>
    <row r="6170" spans="1:2" ht="12" customHeight="1" x14ac:dyDescent="0.3">
      <c r="A6170" s="1" t="s">
        <v>7033</v>
      </c>
      <c r="B6170" s="1">
        <v>3</v>
      </c>
    </row>
    <row r="6171" spans="1:2" ht="12" customHeight="1" x14ac:dyDescent="0.3">
      <c r="A6171" s="1" t="s">
        <v>6122</v>
      </c>
      <c r="B6171" s="1">
        <v>2</v>
      </c>
    </row>
    <row r="6172" spans="1:2" ht="12" customHeight="1" x14ac:dyDescent="0.3">
      <c r="A6172" s="1" t="s">
        <v>2949</v>
      </c>
      <c r="B6172" s="1">
        <v>1</v>
      </c>
    </row>
    <row r="6173" spans="1:2" ht="12" customHeight="1" x14ac:dyDescent="0.3">
      <c r="A6173" s="1" t="s">
        <v>6537</v>
      </c>
      <c r="B6173" s="1">
        <v>3</v>
      </c>
    </row>
    <row r="6174" spans="1:2" ht="12" customHeight="1" x14ac:dyDescent="0.3">
      <c r="A6174" s="1" t="s">
        <v>6123</v>
      </c>
      <c r="B6174" s="1">
        <v>2</v>
      </c>
    </row>
    <row r="6175" spans="1:2" ht="12" customHeight="1" x14ac:dyDescent="0.3">
      <c r="A6175" s="1" t="s">
        <v>6887</v>
      </c>
      <c r="B6175" s="1">
        <v>3</v>
      </c>
    </row>
    <row r="6176" spans="1:2" ht="12" customHeight="1" x14ac:dyDescent="0.3">
      <c r="A6176" s="1" t="s">
        <v>4169</v>
      </c>
      <c r="B6176" s="1">
        <v>10</v>
      </c>
    </row>
    <row r="6177" spans="1:2" ht="12" customHeight="1" x14ac:dyDescent="0.3">
      <c r="A6177" s="1" t="s">
        <v>248</v>
      </c>
      <c r="B6177" s="1">
        <v>17</v>
      </c>
    </row>
    <row r="6178" spans="1:2" ht="12" customHeight="1" x14ac:dyDescent="0.3">
      <c r="A6178" s="1" t="s">
        <v>3269</v>
      </c>
      <c r="B6178" s="1">
        <v>13</v>
      </c>
    </row>
    <row r="6179" spans="1:2" ht="12" customHeight="1" x14ac:dyDescent="0.3">
      <c r="A6179" s="1" t="s">
        <v>2821</v>
      </c>
      <c r="B6179" s="1">
        <v>3</v>
      </c>
    </row>
    <row r="6180" spans="1:2" ht="12" customHeight="1" x14ac:dyDescent="0.3">
      <c r="A6180" s="1" t="s">
        <v>7278</v>
      </c>
      <c r="B6180" s="1">
        <v>5</v>
      </c>
    </row>
    <row r="6181" spans="1:2" ht="12" customHeight="1" x14ac:dyDescent="0.3">
      <c r="A6181" s="1" t="s">
        <v>5963</v>
      </c>
      <c r="B6181" s="1">
        <v>2</v>
      </c>
    </row>
    <row r="6182" spans="1:2" ht="12" customHeight="1" x14ac:dyDescent="0.3">
      <c r="A6182" s="1" t="s">
        <v>15667</v>
      </c>
      <c r="B6182" s="1">
        <v>3</v>
      </c>
    </row>
    <row r="6183" spans="1:2" ht="12" customHeight="1" x14ac:dyDescent="0.3">
      <c r="A6183" s="1" t="s">
        <v>6302</v>
      </c>
      <c r="B6183" s="1">
        <v>6</v>
      </c>
    </row>
    <row r="6184" spans="1:2" ht="12" customHeight="1" x14ac:dyDescent="0.3">
      <c r="A6184" s="1" t="s">
        <v>4357</v>
      </c>
      <c r="B6184" s="1">
        <v>26</v>
      </c>
    </row>
    <row r="6185" spans="1:2" ht="12" customHeight="1" x14ac:dyDescent="0.3">
      <c r="A6185" s="1" t="s">
        <v>5777</v>
      </c>
      <c r="B6185" s="1">
        <v>1</v>
      </c>
    </row>
    <row r="6186" spans="1:2" ht="12" customHeight="1" x14ac:dyDescent="0.3">
      <c r="A6186" s="1" t="s">
        <v>467</v>
      </c>
      <c r="B6186" s="1">
        <v>1</v>
      </c>
    </row>
    <row r="6187" spans="1:2" ht="12" customHeight="1" x14ac:dyDescent="0.3">
      <c r="A6187" s="1" t="s">
        <v>1486</v>
      </c>
      <c r="B6187" s="1">
        <v>1</v>
      </c>
    </row>
    <row r="6188" spans="1:2" ht="12" customHeight="1" x14ac:dyDescent="0.3">
      <c r="A6188" s="1" t="s">
        <v>6204</v>
      </c>
      <c r="B6188" s="1">
        <v>22</v>
      </c>
    </row>
    <row r="6189" spans="1:2" ht="12" customHeight="1" x14ac:dyDescent="0.3">
      <c r="A6189" s="1" t="s">
        <v>6663</v>
      </c>
      <c r="B6189" s="1">
        <v>2</v>
      </c>
    </row>
    <row r="6190" spans="1:2" ht="12" customHeight="1" x14ac:dyDescent="0.3">
      <c r="A6190" s="1" t="s">
        <v>5964</v>
      </c>
      <c r="B6190" s="1">
        <v>1</v>
      </c>
    </row>
    <row r="6191" spans="1:2" ht="12" customHeight="1" x14ac:dyDescent="0.3">
      <c r="A6191" s="1" t="s">
        <v>6929</v>
      </c>
      <c r="B6191" s="1">
        <v>2</v>
      </c>
    </row>
    <row r="6192" spans="1:2" ht="12" customHeight="1" x14ac:dyDescent="0.3">
      <c r="A6192" s="1" t="s">
        <v>6888</v>
      </c>
      <c r="B6192" s="1">
        <v>2</v>
      </c>
    </row>
    <row r="6193" spans="1:2" ht="12" customHeight="1" x14ac:dyDescent="0.3">
      <c r="A6193" s="1" t="s">
        <v>5685</v>
      </c>
      <c r="B6193" s="1">
        <v>20</v>
      </c>
    </row>
    <row r="6194" spans="1:2" ht="12" customHeight="1" x14ac:dyDescent="0.3">
      <c r="A6194" s="1" t="s">
        <v>5778</v>
      </c>
      <c r="B6194" s="1">
        <v>6</v>
      </c>
    </row>
    <row r="6195" spans="1:2" ht="12" customHeight="1" x14ac:dyDescent="0.3">
      <c r="A6195" s="1" t="s">
        <v>13887</v>
      </c>
      <c r="B6195" s="1">
        <v>3</v>
      </c>
    </row>
    <row r="6196" spans="1:2" ht="12" customHeight="1" x14ac:dyDescent="0.3">
      <c r="A6196" s="1" t="s">
        <v>13888</v>
      </c>
      <c r="B6196" s="1">
        <v>2</v>
      </c>
    </row>
    <row r="6197" spans="1:2" ht="12" customHeight="1" x14ac:dyDescent="0.3">
      <c r="A6197" s="1" t="s">
        <v>13889</v>
      </c>
      <c r="B6197" s="1">
        <v>1</v>
      </c>
    </row>
    <row r="6198" spans="1:2" ht="12" customHeight="1" x14ac:dyDescent="0.3">
      <c r="A6198" s="1" t="s">
        <v>6303</v>
      </c>
      <c r="B6198" s="1">
        <v>10</v>
      </c>
    </row>
    <row r="6199" spans="1:2" ht="12" customHeight="1" x14ac:dyDescent="0.3">
      <c r="A6199" s="1" t="s">
        <v>13891</v>
      </c>
      <c r="B6199" s="1">
        <v>2</v>
      </c>
    </row>
    <row r="6200" spans="1:2" ht="12" customHeight="1" x14ac:dyDescent="0.3">
      <c r="A6200" s="1" t="s">
        <v>2103</v>
      </c>
      <c r="B6200" s="1">
        <v>4</v>
      </c>
    </row>
    <row r="6201" spans="1:2" ht="12" customHeight="1" x14ac:dyDescent="0.3">
      <c r="A6201" s="1" t="s">
        <v>6431</v>
      </c>
      <c r="B6201" s="1">
        <v>1</v>
      </c>
    </row>
    <row r="6202" spans="1:2" ht="12" customHeight="1" x14ac:dyDescent="0.3">
      <c r="A6202" s="1" t="s">
        <v>5858</v>
      </c>
      <c r="B6202" s="1">
        <v>3</v>
      </c>
    </row>
    <row r="6203" spans="1:2" ht="12" customHeight="1" x14ac:dyDescent="0.3">
      <c r="A6203" s="1" t="s">
        <v>1904</v>
      </c>
      <c r="B6203" s="1">
        <v>4</v>
      </c>
    </row>
    <row r="6204" spans="1:2" ht="12" customHeight="1" x14ac:dyDescent="0.3">
      <c r="A6204" s="1" t="s">
        <v>6205</v>
      </c>
      <c r="B6204" s="1">
        <v>6</v>
      </c>
    </row>
    <row r="6205" spans="1:2" ht="12" customHeight="1" x14ac:dyDescent="0.3">
      <c r="A6205" s="1" t="s">
        <v>4651</v>
      </c>
      <c r="B6205" s="1">
        <v>1</v>
      </c>
    </row>
    <row r="6206" spans="1:2" ht="12" customHeight="1" x14ac:dyDescent="0.3">
      <c r="A6206" s="1" t="s">
        <v>824</v>
      </c>
      <c r="B6206" s="1">
        <v>1</v>
      </c>
    </row>
    <row r="6207" spans="1:2" ht="12" customHeight="1" x14ac:dyDescent="0.3">
      <c r="A6207" s="1" t="s">
        <v>1905</v>
      </c>
      <c r="B6207" s="1">
        <v>5</v>
      </c>
    </row>
    <row r="6208" spans="1:2" ht="12" customHeight="1" x14ac:dyDescent="0.3">
      <c r="A6208" s="1" t="s">
        <v>3584</v>
      </c>
      <c r="B6208" s="1">
        <v>2</v>
      </c>
    </row>
    <row r="6209" spans="1:2" ht="12" customHeight="1" x14ac:dyDescent="0.3">
      <c r="A6209" s="1" t="s">
        <v>7123</v>
      </c>
      <c r="B6209" s="1">
        <v>4</v>
      </c>
    </row>
    <row r="6210" spans="1:2" ht="12" customHeight="1" x14ac:dyDescent="0.3">
      <c r="A6210" s="1" t="s">
        <v>7124</v>
      </c>
      <c r="B6210" s="1">
        <v>4</v>
      </c>
    </row>
    <row r="6211" spans="1:2" ht="12" customHeight="1" x14ac:dyDescent="0.3">
      <c r="A6211" s="1" t="s">
        <v>6748</v>
      </c>
      <c r="B6211" s="1">
        <v>5</v>
      </c>
    </row>
    <row r="6212" spans="1:2" ht="12" customHeight="1" x14ac:dyDescent="0.3">
      <c r="A6212" s="1" t="s">
        <v>3529</v>
      </c>
      <c r="B6212" s="1">
        <v>3</v>
      </c>
    </row>
    <row r="6213" spans="1:2" ht="12" customHeight="1" x14ac:dyDescent="0.3">
      <c r="A6213" s="1" t="s">
        <v>6124</v>
      </c>
      <c r="B6213" s="1">
        <v>2</v>
      </c>
    </row>
    <row r="6214" spans="1:2" ht="12" customHeight="1" x14ac:dyDescent="0.3">
      <c r="A6214" s="1" t="s">
        <v>6749</v>
      </c>
      <c r="B6214" s="1">
        <v>2</v>
      </c>
    </row>
    <row r="6215" spans="1:2" ht="12" customHeight="1" x14ac:dyDescent="0.3">
      <c r="A6215" s="1" t="s">
        <v>5598</v>
      </c>
      <c r="B6215" s="1">
        <v>1</v>
      </c>
    </row>
    <row r="6216" spans="1:2" ht="12" customHeight="1" x14ac:dyDescent="0.3">
      <c r="A6216" s="1" t="s">
        <v>7279</v>
      </c>
      <c r="B6216" s="1">
        <v>6</v>
      </c>
    </row>
    <row r="6217" spans="1:2" ht="12" customHeight="1" x14ac:dyDescent="0.3">
      <c r="A6217" s="1" t="s">
        <v>3121</v>
      </c>
      <c r="B6217" s="1">
        <v>3</v>
      </c>
    </row>
    <row r="6218" spans="1:2" ht="12" customHeight="1" x14ac:dyDescent="0.3">
      <c r="A6218" s="1" t="s">
        <v>15668</v>
      </c>
      <c r="B6218" s="1">
        <v>4</v>
      </c>
    </row>
    <row r="6219" spans="1:2" ht="12" customHeight="1" x14ac:dyDescent="0.3">
      <c r="A6219" s="1" t="s">
        <v>3214</v>
      </c>
      <c r="B6219" s="1">
        <v>5</v>
      </c>
    </row>
    <row r="6220" spans="1:2" ht="12" customHeight="1" x14ac:dyDescent="0.3">
      <c r="A6220" s="1" t="s">
        <v>2950</v>
      </c>
      <c r="B6220" s="1">
        <v>3</v>
      </c>
    </row>
    <row r="6221" spans="1:2" ht="12" customHeight="1" x14ac:dyDescent="0.3">
      <c r="A6221" s="1" t="s">
        <v>6664</v>
      </c>
      <c r="B6221" s="1">
        <v>1</v>
      </c>
    </row>
    <row r="6222" spans="1:2" ht="12" customHeight="1" x14ac:dyDescent="0.3">
      <c r="A6222" s="1" t="s">
        <v>2951</v>
      </c>
      <c r="B6222" s="1">
        <v>12</v>
      </c>
    </row>
    <row r="6223" spans="1:2" ht="12" customHeight="1" x14ac:dyDescent="0.3">
      <c r="A6223" s="1" t="s">
        <v>4102</v>
      </c>
      <c r="B6223" s="1">
        <v>10</v>
      </c>
    </row>
    <row r="6224" spans="1:2" ht="12" customHeight="1" x14ac:dyDescent="0.3">
      <c r="A6224" s="1" t="s">
        <v>3913</v>
      </c>
      <c r="B6224" s="1">
        <v>1</v>
      </c>
    </row>
    <row r="6225" spans="1:2" ht="12" customHeight="1" x14ac:dyDescent="0.3">
      <c r="A6225" s="1" t="s">
        <v>3352</v>
      </c>
      <c r="B6225" s="1">
        <v>4</v>
      </c>
    </row>
    <row r="6226" spans="1:2" ht="12" customHeight="1" x14ac:dyDescent="0.3">
      <c r="A6226" s="1" t="s">
        <v>6665</v>
      </c>
      <c r="B6226" s="1">
        <v>5</v>
      </c>
    </row>
    <row r="6227" spans="1:2" ht="12" customHeight="1" x14ac:dyDescent="0.3">
      <c r="A6227" s="1" t="s">
        <v>6376</v>
      </c>
      <c r="B6227" s="1">
        <v>4</v>
      </c>
    </row>
    <row r="6228" spans="1:2" ht="12" customHeight="1" x14ac:dyDescent="0.3">
      <c r="A6228" s="1" t="s">
        <v>5686</v>
      </c>
      <c r="B6228" s="1">
        <v>1</v>
      </c>
    </row>
    <row r="6229" spans="1:2" ht="12" customHeight="1" x14ac:dyDescent="0.3">
      <c r="A6229" s="1" t="s">
        <v>468</v>
      </c>
      <c r="B6229" s="1">
        <v>3</v>
      </c>
    </row>
    <row r="6230" spans="1:2" ht="12" customHeight="1" x14ac:dyDescent="0.3">
      <c r="A6230" s="1" t="s">
        <v>3056</v>
      </c>
      <c r="B6230" s="1">
        <v>2</v>
      </c>
    </row>
    <row r="6231" spans="1:2" ht="12" customHeight="1" x14ac:dyDescent="0.3">
      <c r="A6231" s="1" t="s">
        <v>249</v>
      </c>
      <c r="B6231" s="1">
        <v>2</v>
      </c>
    </row>
    <row r="6232" spans="1:2" ht="12" customHeight="1" x14ac:dyDescent="0.3">
      <c r="A6232" s="1" t="s">
        <v>6304</v>
      </c>
      <c r="B6232" s="1">
        <v>16</v>
      </c>
    </row>
    <row r="6233" spans="1:2" ht="12" customHeight="1" x14ac:dyDescent="0.3">
      <c r="A6233" s="1" t="s">
        <v>3353</v>
      </c>
      <c r="B6233" s="1">
        <v>3</v>
      </c>
    </row>
    <row r="6234" spans="1:2" ht="12" customHeight="1" x14ac:dyDescent="0.3">
      <c r="A6234" s="1" t="s">
        <v>5254</v>
      </c>
      <c r="B6234" s="1">
        <v>2</v>
      </c>
    </row>
    <row r="6235" spans="1:2" ht="12" customHeight="1" x14ac:dyDescent="0.3">
      <c r="A6235" s="1" t="s">
        <v>5016</v>
      </c>
      <c r="B6235" s="1">
        <v>2</v>
      </c>
    </row>
    <row r="6236" spans="1:2" ht="12" customHeight="1" x14ac:dyDescent="0.3">
      <c r="A6236" s="1" t="s">
        <v>3998</v>
      </c>
      <c r="B6236" s="1">
        <v>5</v>
      </c>
    </row>
    <row r="6237" spans="1:2" ht="12" customHeight="1" x14ac:dyDescent="0.3">
      <c r="A6237" s="1" t="s">
        <v>3215</v>
      </c>
      <c r="B6237" s="1">
        <v>4</v>
      </c>
    </row>
    <row r="6238" spans="1:2" ht="12" customHeight="1" x14ac:dyDescent="0.3">
      <c r="A6238" s="1" t="s">
        <v>5542</v>
      </c>
      <c r="B6238" s="1">
        <v>1</v>
      </c>
    </row>
    <row r="6239" spans="1:2" ht="12" customHeight="1" x14ac:dyDescent="0.3">
      <c r="A6239" s="1" t="s">
        <v>250</v>
      </c>
      <c r="B6239" s="1">
        <v>1</v>
      </c>
    </row>
    <row r="6240" spans="1:2" ht="12" customHeight="1" x14ac:dyDescent="0.3">
      <c r="A6240" s="1" t="s">
        <v>4044</v>
      </c>
      <c r="B6240" s="1">
        <v>3</v>
      </c>
    </row>
    <row r="6241" spans="1:2" ht="12" customHeight="1" x14ac:dyDescent="0.3">
      <c r="A6241" s="1" t="s">
        <v>5687</v>
      </c>
      <c r="B6241" s="1">
        <v>2</v>
      </c>
    </row>
    <row r="6242" spans="1:2" ht="12" customHeight="1" x14ac:dyDescent="0.3">
      <c r="A6242" s="1" t="s">
        <v>5965</v>
      </c>
      <c r="B6242" s="1">
        <v>2</v>
      </c>
    </row>
    <row r="6243" spans="1:2" ht="12" customHeight="1" x14ac:dyDescent="0.3">
      <c r="A6243" s="1" t="s">
        <v>5688</v>
      </c>
      <c r="B6243" s="1">
        <v>11</v>
      </c>
    </row>
    <row r="6244" spans="1:2" ht="12" customHeight="1" x14ac:dyDescent="0.3">
      <c r="A6244" s="1" t="s">
        <v>6848</v>
      </c>
      <c r="B6244" s="1">
        <v>1</v>
      </c>
    </row>
    <row r="6245" spans="1:2" ht="12" customHeight="1" x14ac:dyDescent="0.3">
      <c r="A6245" s="1" t="s">
        <v>4045</v>
      </c>
      <c r="B6245" s="1">
        <v>4</v>
      </c>
    </row>
    <row r="6246" spans="1:2" ht="12" customHeight="1" x14ac:dyDescent="0.3">
      <c r="A6246" s="1" t="s">
        <v>4428</v>
      </c>
      <c r="B6246" s="1">
        <v>4</v>
      </c>
    </row>
    <row r="6247" spans="1:2" ht="12" customHeight="1" x14ac:dyDescent="0.3">
      <c r="A6247" s="1" t="s">
        <v>3631</v>
      </c>
      <c r="B6247" s="1">
        <v>5</v>
      </c>
    </row>
    <row r="6248" spans="1:2" ht="12" customHeight="1" x14ac:dyDescent="0.3">
      <c r="A6248" s="1" t="s">
        <v>251</v>
      </c>
      <c r="B6248" s="1">
        <v>3</v>
      </c>
    </row>
    <row r="6249" spans="1:2" ht="12" customHeight="1" x14ac:dyDescent="0.3">
      <c r="A6249" s="1" t="s">
        <v>6849</v>
      </c>
      <c r="B6249" s="1">
        <v>6</v>
      </c>
    </row>
    <row r="6250" spans="1:2" ht="12" customHeight="1" x14ac:dyDescent="0.3">
      <c r="A6250" s="1" t="s">
        <v>2652</v>
      </c>
      <c r="B6250" s="1">
        <v>3</v>
      </c>
    </row>
    <row r="6251" spans="1:2" ht="12" customHeight="1" x14ac:dyDescent="0.3">
      <c r="A6251" s="1" t="s">
        <v>4242</v>
      </c>
      <c r="B6251" s="1">
        <v>2</v>
      </c>
    </row>
    <row r="6252" spans="1:2" ht="12" customHeight="1" x14ac:dyDescent="0.3">
      <c r="A6252" s="1" t="s">
        <v>6125</v>
      </c>
      <c r="B6252" s="1">
        <v>2</v>
      </c>
    </row>
    <row r="6253" spans="1:2" ht="12" customHeight="1" x14ac:dyDescent="0.3">
      <c r="A6253" s="1" t="s">
        <v>7125</v>
      </c>
      <c r="B6253" s="1">
        <v>2</v>
      </c>
    </row>
    <row r="6254" spans="1:2" ht="12" customHeight="1" x14ac:dyDescent="0.3">
      <c r="A6254" s="1" t="s">
        <v>988</v>
      </c>
      <c r="B6254" s="1">
        <v>5</v>
      </c>
    </row>
    <row r="6255" spans="1:2" ht="12" customHeight="1" x14ac:dyDescent="0.3">
      <c r="A6255" s="1" t="s">
        <v>5779</v>
      </c>
      <c r="B6255" s="1">
        <v>4</v>
      </c>
    </row>
    <row r="6256" spans="1:2" ht="12" customHeight="1" x14ac:dyDescent="0.3">
      <c r="A6256" s="1" t="s">
        <v>5450</v>
      </c>
      <c r="B6256" s="1">
        <v>20</v>
      </c>
    </row>
    <row r="6257" spans="1:2" ht="12" customHeight="1" x14ac:dyDescent="0.3">
      <c r="A6257" s="1" t="s">
        <v>5859</v>
      </c>
      <c r="B6257" s="1">
        <v>10</v>
      </c>
    </row>
    <row r="6258" spans="1:2" ht="12" customHeight="1" x14ac:dyDescent="0.3">
      <c r="A6258" s="1" t="s">
        <v>989</v>
      </c>
      <c r="B6258" s="1">
        <v>1</v>
      </c>
    </row>
    <row r="6259" spans="1:2" ht="12" customHeight="1" x14ac:dyDescent="0.3">
      <c r="A6259" s="1" t="s">
        <v>252</v>
      </c>
      <c r="B6259" s="1">
        <v>2</v>
      </c>
    </row>
    <row r="6260" spans="1:2" ht="12" customHeight="1" x14ac:dyDescent="0.3">
      <c r="A6260" s="1" t="s">
        <v>253</v>
      </c>
      <c r="B6260" s="1">
        <v>3</v>
      </c>
    </row>
    <row r="6261" spans="1:2" ht="12" customHeight="1" x14ac:dyDescent="0.3">
      <c r="A6261" s="1" t="s">
        <v>3952</v>
      </c>
      <c r="B6261" s="1">
        <v>5</v>
      </c>
    </row>
    <row r="6262" spans="1:2" ht="12" customHeight="1" x14ac:dyDescent="0.3">
      <c r="A6262" s="1" t="s">
        <v>6489</v>
      </c>
      <c r="B6262" s="1">
        <v>3</v>
      </c>
    </row>
    <row r="6263" spans="1:2" ht="12" customHeight="1" x14ac:dyDescent="0.3">
      <c r="A6263" s="1" t="s">
        <v>4703</v>
      </c>
      <c r="B6263" s="1">
        <v>13</v>
      </c>
    </row>
    <row r="6264" spans="1:2" ht="12" customHeight="1" x14ac:dyDescent="0.3">
      <c r="A6264" s="1" t="s">
        <v>6206</v>
      </c>
      <c r="B6264" s="1">
        <v>56</v>
      </c>
    </row>
    <row r="6265" spans="1:2" ht="12" customHeight="1" x14ac:dyDescent="0.3">
      <c r="A6265" s="1" t="s">
        <v>1507</v>
      </c>
      <c r="B6265" s="1">
        <v>2</v>
      </c>
    </row>
    <row r="6266" spans="1:2" ht="12" customHeight="1" x14ac:dyDescent="0.3">
      <c r="A6266" s="1" t="s">
        <v>5966</v>
      </c>
      <c r="B6266" s="1">
        <v>2</v>
      </c>
    </row>
    <row r="6267" spans="1:2" ht="12" customHeight="1" x14ac:dyDescent="0.3">
      <c r="A6267" s="1" t="s">
        <v>6750</v>
      </c>
      <c r="B6267" s="1">
        <v>2</v>
      </c>
    </row>
    <row r="6268" spans="1:2" ht="12" customHeight="1" x14ac:dyDescent="0.3">
      <c r="A6268" s="1" t="s">
        <v>6666</v>
      </c>
      <c r="B6268" s="1">
        <v>3</v>
      </c>
    </row>
    <row r="6269" spans="1:2" ht="12" customHeight="1" x14ac:dyDescent="0.3">
      <c r="A6269" s="1" t="s">
        <v>7653</v>
      </c>
      <c r="B6269" s="1">
        <v>8</v>
      </c>
    </row>
    <row r="6270" spans="1:2" ht="12" customHeight="1" x14ac:dyDescent="0.3">
      <c r="A6270" s="1" t="s">
        <v>3271</v>
      </c>
      <c r="B6270" s="1">
        <v>12</v>
      </c>
    </row>
    <row r="6271" spans="1:2" ht="12" customHeight="1" x14ac:dyDescent="0.3">
      <c r="A6271" s="1" t="s">
        <v>5692</v>
      </c>
      <c r="B6271" s="1">
        <v>5</v>
      </c>
    </row>
    <row r="6272" spans="1:2" ht="12" customHeight="1" x14ac:dyDescent="0.3">
      <c r="A6272" s="1" t="s">
        <v>7133</v>
      </c>
      <c r="B6272" s="1">
        <v>6</v>
      </c>
    </row>
    <row r="6273" spans="1:2" ht="12" customHeight="1" x14ac:dyDescent="0.3">
      <c r="A6273" s="1" t="s">
        <v>3123</v>
      </c>
      <c r="B6273" s="1">
        <v>1</v>
      </c>
    </row>
    <row r="6274" spans="1:2" ht="12" customHeight="1" x14ac:dyDescent="0.3">
      <c r="A6274" s="1" t="s">
        <v>5359</v>
      </c>
      <c r="B6274" s="1">
        <v>3</v>
      </c>
    </row>
    <row r="6275" spans="1:2" ht="12" customHeight="1" x14ac:dyDescent="0.3">
      <c r="A6275" s="1" t="s">
        <v>6131</v>
      </c>
      <c r="B6275" s="1">
        <v>9</v>
      </c>
    </row>
    <row r="6276" spans="1:2" ht="12" customHeight="1" x14ac:dyDescent="0.3">
      <c r="A6276" s="1" t="s">
        <v>4559</v>
      </c>
      <c r="B6276" s="1">
        <v>7</v>
      </c>
    </row>
    <row r="6277" spans="1:2" ht="12" customHeight="1" x14ac:dyDescent="0.3">
      <c r="A6277" s="1" t="s">
        <v>3217</v>
      </c>
      <c r="B6277" s="1">
        <v>8</v>
      </c>
    </row>
    <row r="6278" spans="1:2" ht="12" customHeight="1" x14ac:dyDescent="0.3">
      <c r="A6278" s="1" t="s">
        <v>7553</v>
      </c>
      <c r="B6278" s="1">
        <v>3</v>
      </c>
    </row>
    <row r="6279" spans="1:2" ht="12" customHeight="1" x14ac:dyDescent="0.3">
      <c r="A6279" s="1" t="s">
        <v>4326</v>
      </c>
      <c r="B6279" s="1">
        <v>8</v>
      </c>
    </row>
    <row r="6280" spans="1:2" ht="12" customHeight="1" x14ac:dyDescent="0.3">
      <c r="A6280" s="1" t="s">
        <v>6673</v>
      </c>
      <c r="B6280" s="1">
        <v>3</v>
      </c>
    </row>
    <row r="6281" spans="1:2" ht="12" customHeight="1" x14ac:dyDescent="0.3">
      <c r="A6281" s="1" t="s">
        <v>5258</v>
      </c>
      <c r="B6281" s="1">
        <v>6</v>
      </c>
    </row>
    <row r="6282" spans="1:2" ht="12" customHeight="1" x14ac:dyDescent="0.3">
      <c r="A6282" s="1" t="s">
        <v>5864</v>
      </c>
      <c r="B6282" s="1">
        <v>6</v>
      </c>
    </row>
    <row r="6283" spans="1:2" ht="12" customHeight="1" x14ac:dyDescent="0.3">
      <c r="A6283" s="1" t="s">
        <v>7654</v>
      </c>
      <c r="B6283" s="1">
        <v>5</v>
      </c>
    </row>
    <row r="6284" spans="1:2" ht="12" customHeight="1" x14ac:dyDescent="0.3">
      <c r="A6284" s="1" t="s">
        <v>3632</v>
      </c>
      <c r="B6284" s="1">
        <v>14</v>
      </c>
    </row>
    <row r="6285" spans="1:2" ht="12" customHeight="1" x14ac:dyDescent="0.3">
      <c r="A6285" s="1" t="s">
        <v>3531</v>
      </c>
      <c r="B6285" s="1">
        <v>2</v>
      </c>
    </row>
    <row r="6286" spans="1:2" ht="12" customHeight="1" x14ac:dyDescent="0.3">
      <c r="A6286" s="1" t="s">
        <v>5453</v>
      </c>
      <c r="B6286" s="1">
        <v>5</v>
      </c>
    </row>
    <row r="6287" spans="1:2" ht="12" customHeight="1" x14ac:dyDescent="0.3">
      <c r="A6287" s="1" t="s">
        <v>6305</v>
      </c>
      <c r="B6287" s="1">
        <v>19</v>
      </c>
    </row>
    <row r="6288" spans="1:2" ht="12" customHeight="1" x14ac:dyDescent="0.3">
      <c r="A6288" s="1" t="s">
        <v>3125</v>
      </c>
      <c r="B6288" s="1">
        <v>2</v>
      </c>
    </row>
    <row r="6289" spans="1:2" ht="12" customHeight="1" x14ac:dyDescent="0.3">
      <c r="A6289" s="1" t="s">
        <v>3532</v>
      </c>
      <c r="B6289" s="1">
        <v>2</v>
      </c>
    </row>
    <row r="6290" spans="1:2" ht="12" customHeight="1" x14ac:dyDescent="0.3">
      <c r="A6290" s="1" t="s">
        <v>3058</v>
      </c>
      <c r="B6290" s="1">
        <v>3</v>
      </c>
    </row>
    <row r="6291" spans="1:2" ht="12" customHeight="1" x14ac:dyDescent="0.3">
      <c r="A6291" s="1" t="s">
        <v>6964</v>
      </c>
      <c r="B6291" s="1">
        <v>5</v>
      </c>
    </row>
    <row r="6292" spans="1:2" ht="12" customHeight="1" x14ac:dyDescent="0.3">
      <c r="A6292" s="1" t="s">
        <v>5020</v>
      </c>
      <c r="B6292" s="1">
        <v>3</v>
      </c>
    </row>
    <row r="6293" spans="1:2" ht="12" customHeight="1" x14ac:dyDescent="0.3">
      <c r="A6293" s="1" t="s">
        <v>6753</v>
      </c>
      <c r="B6293" s="1">
        <v>3</v>
      </c>
    </row>
    <row r="6294" spans="1:2" ht="12" customHeight="1" x14ac:dyDescent="0.3">
      <c r="A6294" s="1" t="s">
        <v>5144</v>
      </c>
      <c r="B6294" s="1">
        <v>2</v>
      </c>
    </row>
    <row r="6295" spans="1:2" ht="12" customHeight="1" x14ac:dyDescent="0.3">
      <c r="A6295" s="1" t="s">
        <v>1697</v>
      </c>
      <c r="B6295" s="1">
        <v>7</v>
      </c>
    </row>
    <row r="6296" spans="1:2" ht="12" customHeight="1" x14ac:dyDescent="0.3">
      <c r="A6296" s="1" t="s">
        <v>2954</v>
      </c>
      <c r="B6296" s="1">
        <v>1</v>
      </c>
    </row>
    <row r="6297" spans="1:2" ht="12" customHeight="1" x14ac:dyDescent="0.3">
      <c r="A6297" s="1" t="s">
        <v>2135</v>
      </c>
      <c r="B6297" s="1">
        <v>4</v>
      </c>
    </row>
    <row r="6298" spans="1:2" ht="12" customHeight="1" x14ac:dyDescent="0.3">
      <c r="A6298" s="1" t="s">
        <v>1698</v>
      </c>
      <c r="B6298" s="1">
        <v>5</v>
      </c>
    </row>
    <row r="6299" spans="1:2" ht="12" customHeight="1" x14ac:dyDescent="0.3">
      <c r="A6299" s="1" t="s">
        <v>2306</v>
      </c>
      <c r="B6299" s="1">
        <v>1</v>
      </c>
    </row>
    <row r="6300" spans="1:2" ht="12" customHeight="1" x14ac:dyDescent="0.3">
      <c r="A6300" s="1" t="s">
        <v>3218</v>
      </c>
      <c r="B6300" s="1">
        <v>6</v>
      </c>
    </row>
    <row r="6301" spans="1:2" ht="12" customHeight="1" x14ac:dyDescent="0.3">
      <c r="A6301" s="1" t="s">
        <v>6372</v>
      </c>
      <c r="B6301" s="1">
        <v>2</v>
      </c>
    </row>
    <row r="6302" spans="1:2" ht="12" customHeight="1" x14ac:dyDescent="0.3">
      <c r="A6302" s="1" t="s">
        <v>1077</v>
      </c>
      <c r="B6302" s="1">
        <v>3</v>
      </c>
    </row>
    <row r="6303" spans="1:2" ht="12" customHeight="1" x14ac:dyDescent="0.3">
      <c r="A6303" s="1" t="s">
        <v>3055</v>
      </c>
      <c r="B6303" s="1">
        <v>7</v>
      </c>
    </row>
    <row r="6304" spans="1:2" ht="12" customHeight="1" x14ac:dyDescent="0.3">
      <c r="A6304" s="1" t="s">
        <v>15669</v>
      </c>
      <c r="B6304" s="1">
        <v>3</v>
      </c>
    </row>
    <row r="6305" spans="1:2" ht="12" customHeight="1" x14ac:dyDescent="0.3">
      <c r="A6305" s="1" t="s">
        <v>688</v>
      </c>
      <c r="B6305" s="1">
        <v>3</v>
      </c>
    </row>
    <row r="6306" spans="1:2" ht="12" customHeight="1" x14ac:dyDescent="0.3">
      <c r="A6306" s="1" t="s">
        <v>240</v>
      </c>
      <c r="B6306" s="1">
        <v>3</v>
      </c>
    </row>
    <row r="6307" spans="1:2" ht="12" customHeight="1" x14ac:dyDescent="0.3">
      <c r="A6307" s="1" t="s">
        <v>1366</v>
      </c>
      <c r="B6307" s="1">
        <v>1</v>
      </c>
    </row>
    <row r="6308" spans="1:2" ht="12" customHeight="1" x14ac:dyDescent="0.3">
      <c r="A6308" s="1" t="s">
        <v>6655</v>
      </c>
      <c r="B6308" s="1">
        <v>2</v>
      </c>
    </row>
    <row r="6309" spans="1:2" ht="12" customHeight="1" x14ac:dyDescent="0.3">
      <c r="A6309" s="1" t="s">
        <v>2947</v>
      </c>
      <c r="B6309" s="1">
        <v>4</v>
      </c>
    </row>
    <row r="6310" spans="1:2" ht="12" customHeight="1" x14ac:dyDescent="0.3">
      <c r="A6310" s="1" t="s">
        <v>7655</v>
      </c>
      <c r="B6310" s="1">
        <v>8</v>
      </c>
    </row>
    <row r="6311" spans="1:2" ht="12" customHeight="1" x14ac:dyDescent="0.3">
      <c r="A6311" s="1" t="s">
        <v>2299</v>
      </c>
      <c r="B6311" s="1">
        <v>7</v>
      </c>
    </row>
    <row r="6312" spans="1:2" ht="12" customHeight="1" x14ac:dyDescent="0.3">
      <c r="A6312" s="1" t="s">
        <v>6253</v>
      </c>
      <c r="B6312" s="1">
        <v>11</v>
      </c>
    </row>
    <row r="6313" spans="1:2" ht="12" customHeight="1" x14ac:dyDescent="0.3">
      <c r="A6313" s="1" t="s">
        <v>6375</v>
      </c>
      <c r="B6313" s="1">
        <v>7</v>
      </c>
    </row>
    <row r="6314" spans="1:2" ht="12" customHeight="1" x14ac:dyDescent="0.3">
      <c r="A6314" s="1" t="s">
        <v>3696</v>
      </c>
      <c r="B6314" s="1">
        <v>56</v>
      </c>
    </row>
    <row r="6315" spans="1:2" ht="12" customHeight="1" x14ac:dyDescent="0.3">
      <c r="A6315" s="1" t="s">
        <v>4394</v>
      </c>
      <c r="B6315" s="1">
        <v>17</v>
      </c>
    </row>
    <row r="6316" spans="1:2" ht="12" customHeight="1" x14ac:dyDescent="0.3">
      <c r="A6316" s="1" t="s">
        <v>1906</v>
      </c>
      <c r="B6316" s="1">
        <v>1</v>
      </c>
    </row>
    <row r="6317" spans="1:2" ht="12" customHeight="1" x14ac:dyDescent="0.3">
      <c r="A6317" s="1" t="s">
        <v>6667</v>
      </c>
      <c r="B6317" s="1">
        <v>2</v>
      </c>
    </row>
    <row r="6318" spans="1:2" ht="12" customHeight="1" x14ac:dyDescent="0.3">
      <c r="A6318" s="1" t="s">
        <v>6751</v>
      </c>
      <c r="B6318" s="1">
        <v>4</v>
      </c>
    </row>
    <row r="6319" spans="1:2" ht="12" customHeight="1" x14ac:dyDescent="0.3">
      <c r="A6319" s="1" t="s">
        <v>7211</v>
      </c>
      <c r="B6319" s="1">
        <v>7</v>
      </c>
    </row>
    <row r="6320" spans="1:2" ht="12" customHeight="1" x14ac:dyDescent="0.3">
      <c r="A6320" s="1" t="s">
        <v>6377</v>
      </c>
      <c r="B6320" s="1">
        <v>4</v>
      </c>
    </row>
    <row r="6321" spans="1:2" ht="12" customHeight="1" x14ac:dyDescent="0.3">
      <c r="A6321" s="1" t="s">
        <v>6850</v>
      </c>
      <c r="B6321" s="1">
        <v>2</v>
      </c>
    </row>
    <row r="6322" spans="1:2" ht="12" customHeight="1" x14ac:dyDescent="0.3">
      <c r="A6322" s="1" t="s">
        <v>2300</v>
      </c>
      <c r="B6322" s="1">
        <v>3</v>
      </c>
    </row>
    <row r="6323" spans="1:2" ht="12" customHeight="1" x14ac:dyDescent="0.3">
      <c r="A6323" s="1" t="s">
        <v>7034</v>
      </c>
      <c r="B6323" s="1">
        <v>1</v>
      </c>
    </row>
    <row r="6324" spans="1:2" ht="12" customHeight="1" x14ac:dyDescent="0.3">
      <c r="A6324" s="1" t="s">
        <v>14090</v>
      </c>
      <c r="B6324" s="1">
        <v>2</v>
      </c>
    </row>
    <row r="6325" spans="1:2" ht="12" customHeight="1" x14ac:dyDescent="0.3">
      <c r="A6325" s="1" t="s">
        <v>7302</v>
      </c>
      <c r="B6325" s="1">
        <v>9</v>
      </c>
    </row>
    <row r="6326" spans="1:2" ht="12" customHeight="1" x14ac:dyDescent="0.3">
      <c r="A6326" s="1" t="s">
        <v>5780</v>
      </c>
      <c r="B6326" s="1">
        <v>1</v>
      </c>
    </row>
    <row r="6327" spans="1:2" ht="12" customHeight="1" x14ac:dyDescent="0.3">
      <c r="A6327" s="1" t="s">
        <v>5543</v>
      </c>
      <c r="B6327" s="1">
        <v>5</v>
      </c>
    </row>
    <row r="6328" spans="1:2" ht="12" customHeight="1" x14ac:dyDescent="0.3">
      <c r="A6328" s="1" t="s">
        <v>4358</v>
      </c>
      <c r="B6328" s="1">
        <v>12</v>
      </c>
    </row>
    <row r="6329" spans="1:2" ht="12" customHeight="1" x14ac:dyDescent="0.3">
      <c r="A6329" s="1" t="s">
        <v>6668</v>
      </c>
      <c r="B6329" s="1">
        <v>2</v>
      </c>
    </row>
    <row r="6330" spans="1:2" ht="12" customHeight="1" x14ac:dyDescent="0.3">
      <c r="A6330" s="1" t="s">
        <v>7126</v>
      </c>
      <c r="B6330" s="1">
        <v>1</v>
      </c>
    </row>
    <row r="6331" spans="1:2" ht="12" customHeight="1" x14ac:dyDescent="0.3">
      <c r="A6331" s="1" t="s">
        <v>7188</v>
      </c>
      <c r="B6331" s="1">
        <v>5</v>
      </c>
    </row>
    <row r="6332" spans="1:2" ht="12" customHeight="1" x14ac:dyDescent="0.3">
      <c r="A6332" s="1" t="s">
        <v>4457</v>
      </c>
      <c r="B6332" s="1">
        <v>4</v>
      </c>
    </row>
    <row r="6333" spans="1:2" ht="12" customHeight="1" x14ac:dyDescent="0.3">
      <c r="A6333" s="1" t="s">
        <v>7035</v>
      </c>
      <c r="B6333" s="1">
        <v>10</v>
      </c>
    </row>
    <row r="6334" spans="1:2" ht="12" customHeight="1" x14ac:dyDescent="0.3">
      <c r="A6334" s="1" t="s">
        <v>2301</v>
      </c>
      <c r="B6334" s="1">
        <v>2</v>
      </c>
    </row>
    <row r="6335" spans="1:2" ht="12" customHeight="1" x14ac:dyDescent="0.3">
      <c r="A6335" s="1" t="s">
        <v>7550</v>
      </c>
      <c r="B6335" s="1">
        <v>5</v>
      </c>
    </row>
    <row r="6336" spans="1:2" ht="12" customHeight="1" x14ac:dyDescent="0.3">
      <c r="A6336" s="1" t="s">
        <v>3122</v>
      </c>
      <c r="B6336" s="1">
        <v>6</v>
      </c>
    </row>
    <row r="6337" spans="1:2" ht="12" customHeight="1" x14ac:dyDescent="0.3">
      <c r="A6337" s="1" t="s">
        <v>3354</v>
      </c>
      <c r="B6337" s="1">
        <v>6</v>
      </c>
    </row>
    <row r="6338" spans="1:2" ht="12" customHeight="1" x14ac:dyDescent="0.3">
      <c r="A6338" s="1" t="s">
        <v>4359</v>
      </c>
      <c r="B6338" s="1">
        <v>4</v>
      </c>
    </row>
    <row r="6339" spans="1:2" ht="12" customHeight="1" x14ac:dyDescent="0.3">
      <c r="A6339" s="1" t="s">
        <v>7129</v>
      </c>
      <c r="B6339" s="1">
        <v>5</v>
      </c>
    </row>
    <row r="6340" spans="1:2" ht="12" customHeight="1" x14ac:dyDescent="0.3">
      <c r="A6340" s="1" t="s">
        <v>3216</v>
      </c>
      <c r="B6340" s="1">
        <v>7</v>
      </c>
    </row>
    <row r="6341" spans="1:2" ht="12" customHeight="1" x14ac:dyDescent="0.3">
      <c r="A6341" s="1" t="s">
        <v>5967</v>
      </c>
      <c r="B6341" s="1">
        <v>2</v>
      </c>
    </row>
    <row r="6342" spans="1:2" ht="12" customHeight="1" x14ac:dyDescent="0.3">
      <c r="A6342" s="1" t="s">
        <v>7189</v>
      </c>
      <c r="B6342" s="1">
        <v>7</v>
      </c>
    </row>
    <row r="6343" spans="1:2" ht="12" customHeight="1" x14ac:dyDescent="0.3">
      <c r="A6343" s="1" t="s">
        <v>2303</v>
      </c>
      <c r="B6343" s="1">
        <v>1</v>
      </c>
    </row>
    <row r="6344" spans="1:2" ht="12" customHeight="1" x14ac:dyDescent="0.3">
      <c r="A6344" s="1" t="s">
        <v>3832</v>
      </c>
      <c r="B6344" s="1">
        <v>11</v>
      </c>
    </row>
    <row r="6345" spans="1:2" ht="12" customHeight="1" x14ac:dyDescent="0.3">
      <c r="A6345" s="1" t="s">
        <v>4360</v>
      </c>
      <c r="B6345" s="1">
        <v>12</v>
      </c>
    </row>
    <row r="6346" spans="1:2" ht="12" customHeight="1" x14ac:dyDescent="0.3">
      <c r="A6346" s="1" t="s">
        <v>5689</v>
      </c>
      <c r="B6346" s="1">
        <v>12</v>
      </c>
    </row>
    <row r="6347" spans="1:2" ht="12" customHeight="1" x14ac:dyDescent="0.3">
      <c r="A6347" s="1" t="s">
        <v>5690</v>
      </c>
      <c r="B6347" s="1">
        <v>34</v>
      </c>
    </row>
    <row r="6348" spans="1:2" ht="12" customHeight="1" x14ac:dyDescent="0.3">
      <c r="A6348" s="1" t="s">
        <v>7410</v>
      </c>
      <c r="B6348" s="1">
        <v>2</v>
      </c>
    </row>
    <row r="6349" spans="1:2" ht="12" customHeight="1" x14ac:dyDescent="0.3">
      <c r="A6349" s="1" t="s">
        <v>6670</v>
      </c>
      <c r="B6349" s="1">
        <v>5</v>
      </c>
    </row>
    <row r="6350" spans="1:2" ht="12" customHeight="1" x14ac:dyDescent="0.3">
      <c r="A6350" s="1" t="s">
        <v>5600</v>
      </c>
      <c r="B6350" s="1">
        <v>2</v>
      </c>
    </row>
    <row r="6351" spans="1:2" ht="12" customHeight="1" x14ac:dyDescent="0.3">
      <c r="A6351" s="1" t="s">
        <v>2304</v>
      </c>
      <c r="B6351" s="1">
        <v>3</v>
      </c>
    </row>
    <row r="6352" spans="1:2" ht="12" customHeight="1" x14ac:dyDescent="0.3">
      <c r="A6352" s="1" t="s">
        <v>7282</v>
      </c>
      <c r="B6352" s="1">
        <v>6</v>
      </c>
    </row>
    <row r="6353" spans="1:2" ht="12" customHeight="1" x14ac:dyDescent="0.3">
      <c r="A6353" s="1" t="s">
        <v>3270</v>
      </c>
      <c r="B6353" s="1">
        <v>18</v>
      </c>
    </row>
    <row r="6354" spans="1:2" ht="12" customHeight="1" x14ac:dyDescent="0.3">
      <c r="A6354" s="1" t="s">
        <v>15670</v>
      </c>
      <c r="B6354" s="1">
        <v>2</v>
      </c>
    </row>
    <row r="6355" spans="1:2" ht="12" customHeight="1" x14ac:dyDescent="0.3">
      <c r="A6355" s="1" t="s">
        <v>5451</v>
      </c>
      <c r="B6355" s="1">
        <v>2</v>
      </c>
    </row>
    <row r="6356" spans="1:2" ht="12" customHeight="1" x14ac:dyDescent="0.3">
      <c r="A6356" s="1" t="s">
        <v>15671</v>
      </c>
      <c r="B6356" s="1">
        <v>9</v>
      </c>
    </row>
    <row r="6357" spans="1:2" ht="12" customHeight="1" x14ac:dyDescent="0.3">
      <c r="A6357" s="1" t="s">
        <v>5691</v>
      </c>
      <c r="B6357" s="1">
        <v>3</v>
      </c>
    </row>
    <row r="6358" spans="1:2" ht="12" customHeight="1" x14ac:dyDescent="0.3">
      <c r="A6358" s="1" t="s">
        <v>3530</v>
      </c>
      <c r="B6358" s="1">
        <v>2</v>
      </c>
    </row>
    <row r="6359" spans="1:2" ht="12" customHeight="1" x14ac:dyDescent="0.3">
      <c r="A6359" s="1" t="s">
        <v>1157</v>
      </c>
      <c r="B6359" s="1">
        <v>2</v>
      </c>
    </row>
    <row r="6360" spans="1:2" ht="12" customHeight="1" x14ac:dyDescent="0.3">
      <c r="A6360" s="1" t="s">
        <v>4652</v>
      </c>
      <c r="B6360" s="1">
        <v>4</v>
      </c>
    </row>
    <row r="6361" spans="1:2" ht="12" customHeight="1" x14ac:dyDescent="0.3">
      <c r="A6361" s="1" t="s">
        <v>6126</v>
      </c>
      <c r="B6361" s="1">
        <v>3</v>
      </c>
    </row>
    <row r="6362" spans="1:2" ht="12" customHeight="1" x14ac:dyDescent="0.3">
      <c r="A6362" s="1" t="s">
        <v>7130</v>
      </c>
      <c r="B6362" s="1">
        <v>1</v>
      </c>
    </row>
    <row r="6363" spans="1:2" ht="12" customHeight="1" x14ac:dyDescent="0.3">
      <c r="A6363" s="1" t="s">
        <v>5017</v>
      </c>
      <c r="B6363" s="1">
        <v>15</v>
      </c>
    </row>
    <row r="6364" spans="1:2" ht="12" customHeight="1" x14ac:dyDescent="0.3">
      <c r="A6364" s="1" t="s">
        <v>6963</v>
      </c>
      <c r="B6364" s="1">
        <v>6</v>
      </c>
    </row>
    <row r="6365" spans="1:2" ht="12" customHeight="1" x14ac:dyDescent="0.3">
      <c r="A6365" s="1" t="s">
        <v>5972</v>
      </c>
      <c r="B6365" s="1">
        <v>2</v>
      </c>
    </row>
    <row r="6366" spans="1:2" ht="12" customHeight="1" x14ac:dyDescent="0.3">
      <c r="A6366" s="1" t="s">
        <v>6889</v>
      </c>
      <c r="B6366" s="1">
        <v>3</v>
      </c>
    </row>
    <row r="6367" spans="1:2" ht="12" customHeight="1" x14ac:dyDescent="0.3">
      <c r="A6367" s="1" t="s">
        <v>4170</v>
      </c>
      <c r="B6367" s="1">
        <v>5</v>
      </c>
    </row>
    <row r="6368" spans="1:2" ht="12" customHeight="1" x14ac:dyDescent="0.3">
      <c r="A6368" s="1" t="s">
        <v>6671</v>
      </c>
      <c r="B6368" s="1">
        <v>5</v>
      </c>
    </row>
    <row r="6369" spans="1:2" ht="12" customHeight="1" x14ac:dyDescent="0.3">
      <c r="A6369" s="1" t="s">
        <v>7132</v>
      </c>
      <c r="B6369" s="1">
        <v>10</v>
      </c>
    </row>
    <row r="6370" spans="1:2" ht="12" customHeight="1" x14ac:dyDescent="0.3">
      <c r="A6370" s="1" t="s">
        <v>7386</v>
      </c>
      <c r="B6370" s="1">
        <v>5</v>
      </c>
    </row>
    <row r="6371" spans="1:2" ht="12" customHeight="1" x14ac:dyDescent="0.3">
      <c r="A6371" s="1" t="s">
        <v>7283</v>
      </c>
      <c r="B6371" s="1">
        <v>6</v>
      </c>
    </row>
    <row r="6372" spans="1:2" ht="12" customHeight="1" x14ac:dyDescent="0.3">
      <c r="A6372" s="1" t="s">
        <v>691</v>
      </c>
      <c r="B6372" s="1">
        <v>3</v>
      </c>
    </row>
    <row r="6373" spans="1:2" ht="12" customHeight="1" x14ac:dyDescent="0.3">
      <c r="A6373" s="1" t="s">
        <v>4783</v>
      </c>
      <c r="B6373" s="1">
        <v>2</v>
      </c>
    </row>
    <row r="6374" spans="1:2" ht="12" customHeight="1" x14ac:dyDescent="0.3">
      <c r="A6374" s="1" t="s">
        <v>7656</v>
      </c>
      <c r="B6374" s="1">
        <v>5</v>
      </c>
    </row>
    <row r="6375" spans="1:2" ht="12" customHeight="1" x14ac:dyDescent="0.3">
      <c r="A6375" s="1" t="s">
        <v>5599</v>
      </c>
      <c r="B6375" s="1">
        <v>2</v>
      </c>
    </row>
    <row r="6376" spans="1:2" ht="12" customHeight="1" x14ac:dyDescent="0.3">
      <c r="A6376" s="1" t="s">
        <v>4103</v>
      </c>
      <c r="B6376" s="1">
        <v>7</v>
      </c>
    </row>
    <row r="6377" spans="1:2" ht="12" customHeight="1" x14ac:dyDescent="0.3">
      <c r="A6377" s="1" t="s">
        <v>5781</v>
      </c>
      <c r="B6377" s="1">
        <v>11</v>
      </c>
    </row>
    <row r="6378" spans="1:2" ht="12" customHeight="1" x14ac:dyDescent="0.3">
      <c r="A6378" s="1" t="s">
        <v>6851</v>
      </c>
      <c r="B6378" s="1">
        <v>1</v>
      </c>
    </row>
    <row r="6379" spans="1:2" ht="12" customHeight="1" x14ac:dyDescent="0.3">
      <c r="A6379" s="1" t="s">
        <v>6669</v>
      </c>
      <c r="B6379" s="1">
        <v>3</v>
      </c>
    </row>
    <row r="6380" spans="1:2" ht="12" customHeight="1" x14ac:dyDescent="0.3">
      <c r="A6380" s="1" t="s">
        <v>7127</v>
      </c>
      <c r="B6380" s="1">
        <v>15</v>
      </c>
    </row>
    <row r="6381" spans="1:2" ht="12" customHeight="1" x14ac:dyDescent="0.3">
      <c r="A6381" s="1" t="s">
        <v>6207</v>
      </c>
      <c r="B6381" s="1">
        <v>3</v>
      </c>
    </row>
    <row r="6382" spans="1:2" ht="12" customHeight="1" x14ac:dyDescent="0.3">
      <c r="A6382" s="1" t="s">
        <v>4197</v>
      </c>
      <c r="B6382" s="1">
        <v>5</v>
      </c>
    </row>
    <row r="6383" spans="1:2" ht="12" customHeight="1" x14ac:dyDescent="0.3">
      <c r="A6383" s="1" t="s">
        <v>990</v>
      </c>
      <c r="B6383" s="1">
        <v>1</v>
      </c>
    </row>
    <row r="6384" spans="1:2" ht="12" customHeight="1" x14ac:dyDescent="0.3">
      <c r="A6384" s="1" t="s">
        <v>7280</v>
      </c>
      <c r="B6384" s="1">
        <v>10</v>
      </c>
    </row>
    <row r="6385" spans="1:2" ht="12" customHeight="1" x14ac:dyDescent="0.3">
      <c r="A6385" s="1" t="s">
        <v>4144</v>
      </c>
      <c r="B6385" s="1">
        <v>3</v>
      </c>
    </row>
    <row r="6386" spans="1:2" ht="12" customHeight="1" x14ac:dyDescent="0.3">
      <c r="A6386" s="1" t="s">
        <v>5860</v>
      </c>
      <c r="B6386" s="1">
        <v>8</v>
      </c>
    </row>
    <row r="6387" spans="1:2" ht="12" customHeight="1" x14ac:dyDescent="0.3">
      <c r="A6387" s="1" t="s">
        <v>690</v>
      </c>
      <c r="B6387" s="1">
        <v>2</v>
      </c>
    </row>
    <row r="6388" spans="1:2" ht="12" customHeight="1" x14ac:dyDescent="0.3">
      <c r="A6388" s="1" t="s">
        <v>2302</v>
      </c>
      <c r="B6388" s="1">
        <v>1</v>
      </c>
    </row>
    <row r="6389" spans="1:2" ht="12" customHeight="1" x14ac:dyDescent="0.3">
      <c r="A6389" s="1" t="s">
        <v>6852</v>
      </c>
      <c r="B6389" s="1">
        <v>1</v>
      </c>
    </row>
    <row r="6390" spans="1:2" ht="12" customHeight="1" x14ac:dyDescent="0.3">
      <c r="A6390" s="1" t="s">
        <v>7128</v>
      </c>
      <c r="B6390" s="1">
        <v>2</v>
      </c>
    </row>
    <row r="6391" spans="1:2" ht="12" customHeight="1" x14ac:dyDescent="0.3">
      <c r="A6391" s="1" t="s">
        <v>7281</v>
      </c>
      <c r="B6391" s="1">
        <v>2</v>
      </c>
    </row>
    <row r="6392" spans="1:2" ht="12" customHeight="1" x14ac:dyDescent="0.3">
      <c r="A6392" s="1" t="s">
        <v>254</v>
      </c>
      <c r="B6392" s="1">
        <v>4</v>
      </c>
    </row>
    <row r="6393" spans="1:2" ht="12" customHeight="1" x14ac:dyDescent="0.3">
      <c r="A6393" s="1" t="s">
        <v>2952</v>
      </c>
      <c r="B6393" s="1">
        <v>12</v>
      </c>
    </row>
    <row r="6394" spans="1:2" ht="12" customHeight="1" x14ac:dyDescent="0.3">
      <c r="A6394" s="1" t="s">
        <v>5139</v>
      </c>
      <c r="B6394" s="1">
        <v>1</v>
      </c>
    </row>
    <row r="6395" spans="1:2" ht="12" customHeight="1" x14ac:dyDescent="0.3">
      <c r="A6395" s="1" t="s">
        <v>5861</v>
      </c>
      <c r="B6395" s="1">
        <v>29</v>
      </c>
    </row>
    <row r="6396" spans="1:2" ht="12" customHeight="1" x14ac:dyDescent="0.3">
      <c r="A6396" s="1" t="s">
        <v>4515</v>
      </c>
      <c r="B6396" s="1">
        <v>1</v>
      </c>
    </row>
    <row r="6397" spans="1:2" ht="12" customHeight="1" x14ac:dyDescent="0.3">
      <c r="A6397" s="1" t="s">
        <v>6752</v>
      </c>
      <c r="B6397" s="1">
        <v>3</v>
      </c>
    </row>
    <row r="6398" spans="1:2" ht="12" customHeight="1" x14ac:dyDescent="0.3">
      <c r="A6398" s="1" t="s">
        <v>5140</v>
      </c>
      <c r="B6398" s="1">
        <v>2</v>
      </c>
    </row>
    <row r="6399" spans="1:2" ht="12" customHeight="1" x14ac:dyDescent="0.3">
      <c r="A6399" s="1" t="s">
        <v>5968</v>
      </c>
      <c r="B6399" s="1">
        <v>3</v>
      </c>
    </row>
    <row r="6400" spans="1:2" ht="12" customHeight="1" x14ac:dyDescent="0.3">
      <c r="A6400" s="1" t="s">
        <v>7657</v>
      </c>
      <c r="B6400" s="1">
        <v>2</v>
      </c>
    </row>
    <row r="6401" spans="1:2" ht="12" customHeight="1" x14ac:dyDescent="0.3">
      <c r="A6401" s="1" t="s">
        <v>5782</v>
      </c>
      <c r="B6401" s="1">
        <v>6</v>
      </c>
    </row>
    <row r="6402" spans="1:2" ht="12" customHeight="1" x14ac:dyDescent="0.3">
      <c r="A6402" s="1" t="s">
        <v>6127</v>
      </c>
      <c r="B6402" s="1">
        <v>1</v>
      </c>
    </row>
    <row r="6403" spans="1:2" ht="12" customHeight="1" x14ac:dyDescent="0.3">
      <c r="A6403" s="1" t="s">
        <v>5970</v>
      </c>
      <c r="B6403" s="1">
        <v>1</v>
      </c>
    </row>
    <row r="6404" spans="1:2" ht="12" customHeight="1" x14ac:dyDescent="0.3">
      <c r="A6404" s="1" t="s">
        <v>5969</v>
      </c>
      <c r="B6404" s="1">
        <v>1</v>
      </c>
    </row>
    <row r="6405" spans="1:2" ht="12" customHeight="1" x14ac:dyDescent="0.3">
      <c r="A6405" s="1" t="s">
        <v>5693</v>
      </c>
      <c r="B6405" s="1">
        <v>3</v>
      </c>
    </row>
    <row r="6406" spans="1:2" ht="12" customHeight="1" x14ac:dyDescent="0.3">
      <c r="A6406" s="1" t="s">
        <v>5971</v>
      </c>
      <c r="B6406" s="1">
        <v>7</v>
      </c>
    </row>
    <row r="6407" spans="1:2" ht="12" customHeight="1" x14ac:dyDescent="0.3">
      <c r="A6407" s="1" t="s">
        <v>5601</v>
      </c>
      <c r="B6407" s="1">
        <v>1</v>
      </c>
    </row>
    <row r="6408" spans="1:2" ht="12" customHeight="1" x14ac:dyDescent="0.3">
      <c r="A6408" s="1" t="s">
        <v>7131</v>
      </c>
      <c r="B6408" s="1">
        <v>6</v>
      </c>
    </row>
    <row r="6409" spans="1:2" ht="12" customHeight="1" x14ac:dyDescent="0.3">
      <c r="A6409" s="1" t="s">
        <v>3355</v>
      </c>
      <c r="B6409" s="1">
        <v>6</v>
      </c>
    </row>
    <row r="6410" spans="1:2" ht="12" customHeight="1" x14ac:dyDescent="0.3">
      <c r="A6410" s="1" t="s">
        <v>4704</v>
      </c>
      <c r="B6410" s="1">
        <v>2</v>
      </c>
    </row>
    <row r="6411" spans="1:2" ht="12" customHeight="1" x14ac:dyDescent="0.3">
      <c r="A6411" s="1" t="s">
        <v>4602</v>
      </c>
      <c r="B6411" s="1">
        <v>4</v>
      </c>
    </row>
    <row r="6412" spans="1:2" ht="12" customHeight="1" x14ac:dyDescent="0.3">
      <c r="A6412" s="1" t="s">
        <v>6490</v>
      </c>
      <c r="B6412" s="1">
        <v>2</v>
      </c>
    </row>
    <row r="6413" spans="1:2" ht="12" customHeight="1" x14ac:dyDescent="0.3">
      <c r="A6413" s="1" t="s">
        <v>5544</v>
      </c>
      <c r="B6413" s="1">
        <v>1</v>
      </c>
    </row>
    <row r="6414" spans="1:2" ht="12" customHeight="1" x14ac:dyDescent="0.3">
      <c r="A6414" s="1" t="s">
        <v>2653</v>
      </c>
      <c r="B6414" s="1">
        <v>11</v>
      </c>
    </row>
    <row r="6415" spans="1:2" ht="12" customHeight="1" x14ac:dyDescent="0.3">
      <c r="A6415" s="1" t="s">
        <v>2305</v>
      </c>
      <c r="B6415" s="1">
        <v>1</v>
      </c>
    </row>
    <row r="6416" spans="1:2" ht="12" customHeight="1" x14ac:dyDescent="0.3">
      <c r="A6416" s="1" t="s">
        <v>7190</v>
      </c>
      <c r="B6416" s="1">
        <v>3</v>
      </c>
    </row>
    <row r="6417" spans="1:2" ht="12" customHeight="1" x14ac:dyDescent="0.3">
      <c r="A6417" s="1" t="s">
        <v>5018</v>
      </c>
      <c r="B6417" s="1">
        <v>3</v>
      </c>
    </row>
    <row r="6418" spans="1:2" ht="12" customHeight="1" x14ac:dyDescent="0.3">
      <c r="A6418" s="1" t="s">
        <v>7658</v>
      </c>
      <c r="B6418" s="1">
        <v>3</v>
      </c>
    </row>
    <row r="6419" spans="1:2" ht="12" customHeight="1" x14ac:dyDescent="0.3">
      <c r="A6419" s="1" t="s">
        <v>2953</v>
      </c>
      <c r="B6419" s="1">
        <v>3</v>
      </c>
    </row>
    <row r="6420" spans="1:2" ht="12" customHeight="1" x14ac:dyDescent="0.3">
      <c r="A6420" s="1" t="s">
        <v>5862</v>
      </c>
      <c r="B6420" s="1">
        <v>30</v>
      </c>
    </row>
    <row r="6421" spans="1:2" ht="12" customHeight="1" x14ac:dyDescent="0.3">
      <c r="A6421" s="1" t="s">
        <v>7659</v>
      </c>
      <c r="B6421" s="1">
        <v>11</v>
      </c>
    </row>
    <row r="6422" spans="1:2" ht="12" customHeight="1" x14ac:dyDescent="0.3">
      <c r="A6422" s="1" t="s">
        <v>255</v>
      </c>
      <c r="B6422" s="1">
        <v>3</v>
      </c>
    </row>
    <row r="6423" spans="1:2" ht="12" customHeight="1" x14ac:dyDescent="0.3">
      <c r="A6423" s="1" t="s">
        <v>5863</v>
      </c>
      <c r="B6423" s="1">
        <v>15</v>
      </c>
    </row>
    <row r="6424" spans="1:2" ht="12" customHeight="1" x14ac:dyDescent="0.3">
      <c r="A6424" s="1" t="s">
        <v>7408</v>
      </c>
      <c r="B6424" s="1">
        <v>2</v>
      </c>
    </row>
    <row r="6425" spans="1:2" ht="12" customHeight="1" x14ac:dyDescent="0.3">
      <c r="A6425" s="1" t="s">
        <v>5141</v>
      </c>
      <c r="B6425" s="1">
        <v>2</v>
      </c>
    </row>
    <row r="6426" spans="1:2" ht="12" customHeight="1" x14ac:dyDescent="0.3">
      <c r="A6426" s="1" t="s">
        <v>6491</v>
      </c>
      <c r="B6426" s="1">
        <v>7</v>
      </c>
    </row>
    <row r="6427" spans="1:2" ht="12" customHeight="1" x14ac:dyDescent="0.3">
      <c r="A6427" s="1" t="s">
        <v>4190</v>
      </c>
      <c r="B6427" s="1">
        <v>20</v>
      </c>
    </row>
    <row r="6428" spans="1:2" ht="12" customHeight="1" x14ac:dyDescent="0.3">
      <c r="A6428" s="1" t="s">
        <v>5789</v>
      </c>
      <c r="B6428" s="1">
        <v>1</v>
      </c>
    </row>
    <row r="6429" spans="1:2" ht="12" customHeight="1" x14ac:dyDescent="0.3">
      <c r="A6429" s="1" t="s">
        <v>5694</v>
      </c>
      <c r="B6429" s="1">
        <v>13</v>
      </c>
    </row>
    <row r="6430" spans="1:2" ht="12" customHeight="1" x14ac:dyDescent="0.3">
      <c r="A6430" s="1" t="s">
        <v>6128</v>
      </c>
      <c r="B6430" s="1">
        <v>3</v>
      </c>
    </row>
    <row r="6431" spans="1:2" ht="12" customHeight="1" x14ac:dyDescent="0.3">
      <c r="A6431" s="1" t="s">
        <v>5255</v>
      </c>
      <c r="B6431" s="1">
        <v>5</v>
      </c>
    </row>
    <row r="6432" spans="1:2" ht="12" customHeight="1" x14ac:dyDescent="0.3">
      <c r="A6432" s="1" t="s">
        <v>5312</v>
      </c>
      <c r="B6432" s="1">
        <v>7</v>
      </c>
    </row>
    <row r="6433" spans="1:2" ht="12" customHeight="1" x14ac:dyDescent="0.3">
      <c r="A6433" s="1" t="s">
        <v>6129</v>
      </c>
      <c r="B6433" s="1">
        <v>8</v>
      </c>
    </row>
    <row r="6434" spans="1:2" ht="12" customHeight="1" x14ac:dyDescent="0.3">
      <c r="A6434" s="1" t="s">
        <v>3356</v>
      </c>
      <c r="B6434" s="1">
        <v>2</v>
      </c>
    </row>
    <row r="6435" spans="1:2" ht="12" customHeight="1" x14ac:dyDescent="0.3">
      <c r="A6435" s="1" t="s">
        <v>5602</v>
      </c>
      <c r="B6435" s="1">
        <v>1</v>
      </c>
    </row>
    <row r="6436" spans="1:2" ht="12" customHeight="1" x14ac:dyDescent="0.3">
      <c r="A6436" s="1" t="s">
        <v>5545</v>
      </c>
      <c r="B6436" s="1">
        <v>2</v>
      </c>
    </row>
    <row r="6437" spans="1:2" ht="12" customHeight="1" x14ac:dyDescent="0.3">
      <c r="A6437" s="1" t="s">
        <v>5142</v>
      </c>
      <c r="B6437" s="1">
        <v>8</v>
      </c>
    </row>
    <row r="6438" spans="1:2" ht="12" customHeight="1" x14ac:dyDescent="0.3">
      <c r="A6438" s="1" t="s">
        <v>4784</v>
      </c>
      <c r="B6438" s="1">
        <v>15</v>
      </c>
    </row>
    <row r="6439" spans="1:2" ht="12" customHeight="1" x14ac:dyDescent="0.3">
      <c r="A6439" s="1" t="s">
        <v>256</v>
      </c>
      <c r="B6439" s="1">
        <v>9</v>
      </c>
    </row>
    <row r="6440" spans="1:2" ht="12" customHeight="1" x14ac:dyDescent="0.3">
      <c r="A6440" s="1" t="s">
        <v>6254</v>
      </c>
      <c r="B6440" s="1">
        <v>23</v>
      </c>
    </row>
    <row r="6441" spans="1:2" ht="12" customHeight="1" x14ac:dyDescent="0.3">
      <c r="A6441" s="1" t="s">
        <v>5358</v>
      </c>
      <c r="B6441" s="1">
        <v>1</v>
      </c>
    </row>
    <row r="6442" spans="1:2" ht="12" customHeight="1" x14ac:dyDescent="0.3">
      <c r="A6442" s="1" t="s">
        <v>6853</v>
      </c>
      <c r="B6442" s="1">
        <v>4</v>
      </c>
    </row>
    <row r="6443" spans="1:2" ht="12" customHeight="1" x14ac:dyDescent="0.3">
      <c r="A6443" s="1" t="s">
        <v>5452</v>
      </c>
      <c r="B6443" s="1">
        <v>3</v>
      </c>
    </row>
    <row r="6444" spans="1:2" ht="12" customHeight="1" x14ac:dyDescent="0.3">
      <c r="A6444" s="1" t="s">
        <v>5256</v>
      </c>
      <c r="B6444" s="1">
        <v>2</v>
      </c>
    </row>
    <row r="6445" spans="1:2" ht="12" customHeight="1" x14ac:dyDescent="0.3">
      <c r="A6445" s="1" t="s">
        <v>15672</v>
      </c>
      <c r="B6445" s="1">
        <v>8</v>
      </c>
    </row>
    <row r="6446" spans="1:2" ht="12" customHeight="1" x14ac:dyDescent="0.3">
      <c r="A6446" s="1" t="s">
        <v>5067</v>
      </c>
      <c r="B6446" s="1">
        <v>7</v>
      </c>
    </row>
    <row r="6447" spans="1:2" ht="12" customHeight="1" x14ac:dyDescent="0.3">
      <c r="A6447" s="1" t="s">
        <v>6854</v>
      </c>
      <c r="B6447" s="1">
        <v>3</v>
      </c>
    </row>
    <row r="6448" spans="1:2" ht="12" customHeight="1" x14ac:dyDescent="0.3">
      <c r="A6448" s="1" t="s">
        <v>3999</v>
      </c>
      <c r="B6448" s="1">
        <v>10</v>
      </c>
    </row>
    <row r="6449" spans="1:2" ht="12" customHeight="1" x14ac:dyDescent="0.3">
      <c r="A6449" s="1" t="s">
        <v>4603</v>
      </c>
      <c r="B6449" s="1">
        <v>3</v>
      </c>
    </row>
    <row r="6450" spans="1:2" ht="12" customHeight="1" x14ac:dyDescent="0.3">
      <c r="A6450" s="1" t="s">
        <v>3697</v>
      </c>
      <c r="B6450" s="1">
        <v>2</v>
      </c>
    </row>
    <row r="6451" spans="1:2" ht="12" customHeight="1" x14ac:dyDescent="0.3">
      <c r="A6451" s="1" t="s">
        <v>692</v>
      </c>
      <c r="B6451" s="1">
        <v>5</v>
      </c>
    </row>
    <row r="6452" spans="1:2" ht="12" customHeight="1" x14ac:dyDescent="0.3">
      <c r="A6452" s="1" t="s">
        <v>3834</v>
      </c>
      <c r="B6452" s="1">
        <v>2</v>
      </c>
    </row>
    <row r="6453" spans="1:2" ht="12" customHeight="1" x14ac:dyDescent="0.3">
      <c r="A6453" s="1" t="s">
        <v>5973</v>
      </c>
      <c r="B6453" s="1">
        <v>2</v>
      </c>
    </row>
    <row r="6454" spans="1:2" ht="12" customHeight="1" x14ac:dyDescent="0.3">
      <c r="A6454" s="1" t="s">
        <v>3124</v>
      </c>
      <c r="B6454" s="1">
        <v>4</v>
      </c>
    </row>
    <row r="6455" spans="1:2" ht="12" customHeight="1" x14ac:dyDescent="0.3">
      <c r="A6455" s="1" t="s">
        <v>7134</v>
      </c>
      <c r="B6455" s="1">
        <v>5</v>
      </c>
    </row>
    <row r="6456" spans="1:2" ht="12" customHeight="1" x14ac:dyDescent="0.3">
      <c r="A6456" s="1" t="s">
        <v>3869</v>
      </c>
      <c r="B6456" s="1">
        <v>9</v>
      </c>
    </row>
    <row r="6457" spans="1:2" ht="12" customHeight="1" x14ac:dyDescent="0.3">
      <c r="A6457" s="1" t="s">
        <v>6672</v>
      </c>
      <c r="B6457" s="1">
        <v>2</v>
      </c>
    </row>
    <row r="6458" spans="1:2" ht="12" customHeight="1" x14ac:dyDescent="0.3">
      <c r="A6458" s="1" t="s">
        <v>5257</v>
      </c>
      <c r="B6458" s="1">
        <v>1</v>
      </c>
    </row>
    <row r="6459" spans="1:2" ht="12" customHeight="1" x14ac:dyDescent="0.3">
      <c r="A6459" s="1" t="s">
        <v>6855</v>
      </c>
      <c r="B6459" s="1">
        <v>2</v>
      </c>
    </row>
    <row r="6460" spans="1:2" ht="12" customHeight="1" x14ac:dyDescent="0.3">
      <c r="A6460" s="1" t="s">
        <v>2654</v>
      </c>
      <c r="B6460" s="1">
        <v>2</v>
      </c>
    </row>
    <row r="6461" spans="1:2" ht="12" customHeight="1" x14ac:dyDescent="0.3">
      <c r="A6461" s="1" t="s">
        <v>7191</v>
      </c>
      <c r="B6461" s="1">
        <v>6</v>
      </c>
    </row>
    <row r="6462" spans="1:2" ht="12" customHeight="1" x14ac:dyDescent="0.3">
      <c r="A6462" s="1" t="s">
        <v>693</v>
      </c>
      <c r="B6462" s="1">
        <v>1</v>
      </c>
    </row>
    <row r="6463" spans="1:2" ht="12" customHeight="1" x14ac:dyDescent="0.3">
      <c r="A6463" s="1" t="s">
        <v>1696</v>
      </c>
      <c r="B6463" s="1">
        <v>4</v>
      </c>
    </row>
    <row r="6464" spans="1:2" ht="12" customHeight="1" x14ac:dyDescent="0.3">
      <c r="A6464" s="1" t="s">
        <v>3833</v>
      </c>
      <c r="B6464" s="1">
        <v>9</v>
      </c>
    </row>
    <row r="6465" spans="1:2" ht="12" customHeight="1" x14ac:dyDescent="0.3">
      <c r="A6465" s="1" t="s">
        <v>6130</v>
      </c>
      <c r="B6465" s="1">
        <v>1</v>
      </c>
    </row>
    <row r="6466" spans="1:2" ht="12" customHeight="1" x14ac:dyDescent="0.3">
      <c r="A6466" s="1" t="s">
        <v>5313</v>
      </c>
      <c r="B6466" s="1">
        <v>7</v>
      </c>
    </row>
    <row r="6467" spans="1:2" ht="12" customHeight="1" x14ac:dyDescent="0.3">
      <c r="A6467" s="1" t="s">
        <v>1964</v>
      </c>
      <c r="B6467" s="1">
        <v>5</v>
      </c>
    </row>
    <row r="6468" spans="1:2" ht="12" customHeight="1" x14ac:dyDescent="0.3">
      <c r="A6468" s="1" t="s">
        <v>6930</v>
      </c>
      <c r="B6468" s="1">
        <v>3</v>
      </c>
    </row>
    <row r="6469" spans="1:2" ht="12" customHeight="1" x14ac:dyDescent="0.3">
      <c r="A6469" s="1" t="s">
        <v>5143</v>
      </c>
      <c r="B6469" s="1">
        <v>2</v>
      </c>
    </row>
    <row r="6470" spans="1:2" ht="12" customHeight="1" x14ac:dyDescent="0.3">
      <c r="A6470" s="1" t="s">
        <v>5019</v>
      </c>
      <c r="B6470" s="1">
        <v>3</v>
      </c>
    </row>
    <row r="6471" spans="1:2" ht="12" customHeight="1" x14ac:dyDescent="0.3">
      <c r="A6471" s="1" t="s">
        <v>3057</v>
      </c>
      <c r="B6471" s="1">
        <v>6</v>
      </c>
    </row>
    <row r="6472" spans="1:2" ht="12" customHeight="1" x14ac:dyDescent="0.3">
      <c r="A6472" s="1" t="s">
        <v>2822</v>
      </c>
      <c r="B6472" s="1">
        <v>2</v>
      </c>
    </row>
    <row r="6473" spans="1:2" ht="12" customHeight="1" x14ac:dyDescent="0.3">
      <c r="A6473" s="1" t="s">
        <v>7552</v>
      </c>
      <c r="B6473" s="1">
        <v>3</v>
      </c>
    </row>
    <row r="6474" spans="1:2" ht="12" customHeight="1" x14ac:dyDescent="0.3">
      <c r="A6474" s="1" t="s">
        <v>3357</v>
      </c>
      <c r="B6474" s="1">
        <v>3</v>
      </c>
    </row>
    <row r="6475" spans="1:2" ht="12" customHeight="1" x14ac:dyDescent="0.3">
      <c r="A6475" s="1" t="s">
        <v>6132</v>
      </c>
      <c r="B6475" s="1">
        <v>3</v>
      </c>
    </row>
    <row r="6476" spans="1:2" ht="12" customHeight="1" x14ac:dyDescent="0.3">
      <c r="A6476" s="1" t="s">
        <v>2823</v>
      </c>
      <c r="B6476" s="1">
        <v>1</v>
      </c>
    </row>
    <row r="6477" spans="1:2" ht="12" customHeight="1" x14ac:dyDescent="0.3">
      <c r="A6477" s="1" t="s">
        <v>3358</v>
      </c>
      <c r="B6477" s="1">
        <v>8</v>
      </c>
    </row>
    <row r="6478" spans="1:2" ht="12" customHeight="1" x14ac:dyDescent="0.3">
      <c r="A6478" s="1" t="s">
        <v>7135</v>
      </c>
      <c r="B6478" s="1">
        <v>6</v>
      </c>
    </row>
    <row r="6479" spans="1:2" ht="12" customHeight="1" x14ac:dyDescent="0.3">
      <c r="A6479" s="1" t="s">
        <v>3562</v>
      </c>
      <c r="B6479" s="1">
        <v>1</v>
      </c>
    </row>
    <row r="6480" spans="1:2" ht="12" customHeight="1" x14ac:dyDescent="0.3">
      <c r="A6480" s="1" t="s">
        <v>6133</v>
      </c>
      <c r="B6480" s="1">
        <v>7</v>
      </c>
    </row>
    <row r="6481" spans="1:2" ht="12" customHeight="1" x14ac:dyDescent="0.3">
      <c r="A6481" s="1" t="s">
        <v>6674</v>
      </c>
      <c r="B6481" s="1">
        <v>5</v>
      </c>
    </row>
    <row r="6482" spans="1:2" ht="12" customHeight="1" x14ac:dyDescent="0.3">
      <c r="A6482" s="1" t="s">
        <v>5021</v>
      </c>
      <c r="B6482" s="1">
        <v>1</v>
      </c>
    </row>
    <row r="6483" spans="1:2" ht="12" customHeight="1" x14ac:dyDescent="0.3">
      <c r="A6483" s="1" t="s">
        <v>3059</v>
      </c>
      <c r="B6483" s="1">
        <v>5</v>
      </c>
    </row>
    <row r="6484" spans="1:2" ht="12" customHeight="1" x14ac:dyDescent="0.3">
      <c r="A6484" s="1" t="s">
        <v>6492</v>
      </c>
      <c r="B6484" s="1">
        <v>2</v>
      </c>
    </row>
    <row r="6485" spans="1:2" ht="12" customHeight="1" x14ac:dyDescent="0.3">
      <c r="A6485" s="1" t="s">
        <v>7660</v>
      </c>
      <c r="B6485" s="1">
        <v>4</v>
      </c>
    </row>
    <row r="6486" spans="1:2" ht="12" customHeight="1" x14ac:dyDescent="0.3">
      <c r="A6486" s="1" t="s">
        <v>991</v>
      </c>
      <c r="B6486" s="1">
        <v>1</v>
      </c>
    </row>
    <row r="6487" spans="1:2" ht="12" customHeight="1" x14ac:dyDescent="0.3">
      <c r="A6487" s="1" t="s">
        <v>3060</v>
      </c>
      <c r="B6487" s="1">
        <v>5</v>
      </c>
    </row>
    <row r="6488" spans="1:2" ht="12" customHeight="1" x14ac:dyDescent="0.3">
      <c r="A6488" s="1" t="s">
        <v>14178</v>
      </c>
      <c r="B6488" s="1">
        <v>7</v>
      </c>
    </row>
    <row r="6489" spans="1:2" ht="12" customHeight="1" x14ac:dyDescent="0.3">
      <c r="A6489" s="1" t="s">
        <v>992</v>
      </c>
      <c r="B6489" s="1">
        <v>2</v>
      </c>
    </row>
    <row r="6490" spans="1:2" ht="12" customHeight="1" x14ac:dyDescent="0.3">
      <c r="A6490" s="1" t="s">
        <v>2136</v>
      </c>
      <c r="B6490" s="1">
        <v>11</v>
      </c>
    </row>
    <row r="6491" spans="1:2" ht="12" customHeight="1" x14ac:dyDescent="0.3">
      <c r="A6491" s="1" t="s">
        <v>3914</v>
      </c>
      <c r="B6491" s="1">
        <v>3</v>
      </c>
    </row>
    <row r="6492" spans="1:2" ht="12" customHeight="1" x14ac:dyDescent="0.3">
      <c r="A6492" s="1" t="s">
        <v>3219</v>
      </c>
      <c r="B6492" s="1">
        <v>5</v>
      </c>
    </row>
    <row r="6493" spans="1:2" ht="12" customHeight="1" x14ac:dyDescent="0.3">
      <c r="A6493" s="1" t="s">
        <v>4705</v>
      </c>
      <c r="B6493" s="1">
        <v>3</v>
      </c>
    </row>
    <row r="6494" spans="1:2" ht="12" customHeight="1" x14ac:dyDescent="0.3">
      <c r="A6494" s="1" t="s">
        <v>1907</v>
      </c>
      <c r="B6494" s="1">
        <v>5</v>
      </c>
    </row>
    <row r="6495" spans="1:2" ht="12" customHeight="1" x14ac:dyDescent="0.3">
      <c r="A6495" s="1" t="s">
        <v>6134</v>
      </c>
      <c r="B6495" s="1">
        <v>34</v>
      </c>
    </row>
    <row r="6496" spans="1:2" ht="12" customHeight="1" x14ac:dyDescent="0.3">
      <c r="A6496" s="1" t="s">
        <v>2824</v>
      </c>
      <c r="B6496" s="1">
        <v>1</v>
      </c>
    </row>
    <row r="6497" spans="1:2" ht="12" customHeight="1" x14ac:dyDescent="0.3">
      <c r="A6497" s="1" t="s">
        <v>1345</v>
      </c>
      <c r="B6497" s="1">
        <v>38</v>
      </c>
    </row>
    <row r="6498" spans="1:2" ht="12" customHeight="1" x14ac:dyDescent="0.3">
      <c r="A6498" s="1" t="s">
        <v>1226</v>
      </c>
      <c r="B6498" s="1">
        <v>4</v>
      </c>
    </row>
    <row r="6499" spans="1:2" ht="12" customHeight="1" x14ac:dyDescent="0.3">
      <c r="A6499" s="1" t="s">
        <v>7496</v>
      </c>
      <c r="B6499" s="1">
        <v>5</v>
      </c>
    </row>
    <row r="6500" spans="1:2" ht="12" customHeight="1" x14ac:dyDescent="0.3">
      <c r="A6500" s="1" t="s">
        <v>4171</v>
      </c>
      <c r="B6500" s="1">
        <v>5</v>
      </c>
    </row>
    <row r="6501" spans="1:2" ht="12" customHeight="1" x14ac:dyDescent="0.3">
      <c r="A6501" s="1" t="s">
        <v>4429</v>
      </c>
      <c r="B6501" s="1">
        <v>5</v>
      </c>
    </row>
    <row r="6502" spans="1:2" ht="12" customHeight="1" x14ac:dyDescent="0.3">
      <c r="A6502" s="1" t="s">
        <v>2307</v>
      </c>
      <c r="B6502" s="1">
        <v>2</v>
      </c>
    </row>
    <row r="6503" spans="1:2" ht="12" customHeight="1" x14ac:dyDescent="0.3">
      <c r="A6503" s="1" t="s">
        <v>7470</v>
      </c>
      <c r="B6503" s="1">
        <v>2</v>
      </c>
    </row>
    <row r="6504" spans="1:2" ht="12" customHeight="1" x14ac:dyDescent="0.3">
      <c r="A6504" s="1" t="s">
        <v>3870</v>
      </c>
      <c r="B6504" s="1">
        <v>25</v>
      </c>
    </row>
    <row r="6505" spans="1:2" ht="12" customHeight="1" x14ac:dyDescent="0.3">
      <c r="A6505" s="1" t="s">
        <v>6135</v>
      </c>
      <c r="B6505" s="1">
        <v>5</v>
      </c>
    </row>
    <row r="6506" spans="1:2" ht="12" customHeight="1" x14ac:dyDescent="0.3">
      <c r="A6506" s="1" t="s">
        <v>7387</v>
      </c>
      <c r="B6506" s="1">
        <v>136</v>
      </c>
    </row>
    <row r="6507" spans="1:2" ht="12" customHeight="1" x14ac:dyDescent="0.3">
      <c r="A6507" s="1" t="s">
        <v>3764</v>
      </c>
      <c r="B6507" s="1">
        <v>4</v>
      </c>
    </row>
    <row r="6508" spans="1:2" ht="12" customHeight="1" x14ac:dyDescent="0.3">
      <c r="A6508" s="1" t="s">
        <v>4327</v>
      </c>
      <c r="B6508" s="1">
        <v>1</v>
      </c>
    </row>
    <row r="6509" spans="1:2" ht="12" customHeight="1" x14ac:dyDescent="0.3">
      <c r="A6509" s="1" t="s">
        <v>5783</v>
      </c>
      <c r="B6509" s="1">
        <v>1</v>
      </c>
    </row>
    <row r="6510" spans="1:2" ht="12" customHeight="1" x14ac:dyDescent="0.3">
      <c r="A6510" s="1" t="s">
        <v>6493</v>
      </c>
      <c r="B6510" s="1">
        <v>1</v>
      </c>
    </row>
    <row r="6511" spans="1:2" ht="12" customHeight="1" x14ac:dyDescent="0.3">
      <c r="A6511" s="1" t="s">
        <v>4104</v>
      </c>
      <c r="B6511" s="1">
        <v>14</v>
      </c>
    </row>
    <row r="6512" spans="1:2" ht="12" customHeight="1" x14ac:dyDescent="0.3">
      <c r="A6512" s="1" t="s">
        <v>14202</v>
      </c>
      <c r="B6512" s="1">
        <v>7</v>
      </c>
    </row>
    <row r="6513" spans="1:2" ht="12" customHeight="1" x14ac:dyDescent="0.3">
      <c r="A6513" s="1" t="s">
        <v>4604</v>
      </c>
      <c r="B6513" s="1">
        <v>3</v>
      </c>
    </row>
    <row r="6514" spans="1:2" ht="12" customHeight="1" x14ac:dyDescent="0.3">
      <c r="A6514" s="1" t="s">
        <v>4653</v>
      </c>
      <c r="B6514" s="1">
        <v>9</v>
      </c>
    </row>
    <row r="6515" spans="1:2" ht="12" customHeight="1" x14ac:dyDescent="0.3">
      <c r="A6515" s="1" t="s">
        <v>4046</v>
      </c>
      <c r="B6515" s="1">
        <v>36</v>
      </c>
    </row>
    <row r="6516" spans="1:2" ht="12" customHeight="1" x14ac:dyDescent="0.3">
      <c r="A6516" s="1" t="s">
        <v>6754</v>
      </c>
      <c r="B6516" s="1">
        <v>4</v>
      </c>
    </row>
    <row r="6517" spans="1:2" ht="12" customHeight="1" x14ac:dyDescent="0.3">
      <c r="A6517" s="1" t="s">
        <v>6494</v>
      </c>
      <c r="B6517" s="1">
        <v>3</v>
      </c>
    </row>
    <row r="6518" spans="1:2" ht="12" customHeight="1" x14ac:dyDescent="0.3">
      <c r="A6518" s="1" t="s">
        <v>3533</v>
      </c>
      <c r="B6518" s="1">
        <v>1</v>
      </c>
    </row>
    <row r="6519" spans="1:2" ht="12" customHeight="1" x14ac:dyDescent="0.3">
      <c r="A6519" s="1" t="s">
        <v>257</v>
      </c>
      <c r="B6519" s="1">
        <v>1</v>
      </c>
    </row>
    <row r="6520" spans="1:2" ht="12" customHeight="1" x14ac:dyDescent="0.3">
      <c r="A6520" s="1" t="s">
        <v>258</v>
      </c>
      <c r="B6520" s="1">
        <v>1</v>
      </c>
    </row>
    <row r="6521" spans="1:2" ht="12" customHeight="1" x14ac:dyDescent="0.3">
      <c r="A6521" s="1" t="s">
        <v>6285</v>
      </c>
      <c r="B6521" s="1">
        <v>15</v>
      </c>
    </row>
    <row r="6522" spans="1:2" ht="12" customHeight="1" x14ac:dyDescent="0.3">
      <c r="A6522" s="1" t="s">
        <v>6890</v>
      </c>
      <c r="B6522" s="1">
        <v>2</v>
      </c>
    </row>
    <row r="6523" spans="1:2" ht="12" customHeight="1" x14ac:dyDescent="0.3">
      <c r="A6523" s="1" t="s">
        <v>5865</v>
      </c>
      <c r="B6523" s="1">
        <v>16</v>
      </c>
    </row>
    <row r="6524" spans="1:2" ht="12" customHeight="1" x14ac:dyDescent="0.3">
      <c r="A6524" s="1" t="s">
        <v>694</v>
      </c>
      <c r="B6524" s="1">
        <v>20</v>
      </c>
    </row>
    <row r="6525" spans="1:2" ht="12" customHeight="1" x14ac:dyDescent="0.3">
      <c r="A6525" s="1" t="s">
        <v>5974</v>
      </c>
      <c r="B6525" s="1">
        <v>2</v>
      </c>
    </row>
    <row r="6526" spans="1:2" ht="12" customHeight="1" x14ac:dyDescent="0.3">
      <c r="A6526" s="1" t="s">
        <v>4047</v>
      </c>
      <c r="B6526" s="1">
        <v>9</v>
      </c>
    </row>
    <row r="6527" spans="1:2" ht="12" customHeight="1" x14ac:dyDescent="0.3">
      <c r="A6527" s="1" t="s">
        <v>4172</v>
      </c>
      <c r="B6527" s="1">
        <v>17</v>
      </c>
    </row>
    <row r="6528" spans="1:2" ht="12" customHeight="1" x14ac:dyDescent="0.3">
      <c r="A6528" s="1" t="s">
        <v>3835</v>
      </c>
      <c r="B6528" s="1">
        <v>5</v>
      </c>
    </row>
    <row r="6529" spans="1:2" ht="12" customHeight="1" x14ac:dyDescent="0.3">
      <c r="A6529" s="1" t="s">
        <v>2137</v>
      </c>
      <c r="B6529" s="1">
        <v>2</v>
      </c>
    </row>
    <row r="6530" spans="1:2" ht="12" customHeight="1" x14ac:dyDescent="0.3">
      <c r="A6530" s="1" t="s">
        <v>7136</v>
      </c>
      <c r="B6530" s="1">
        <v>3</v>
      </c>
    </row>
    <row r="6531" spans="1:2" ht="12" customHeight="1" x14ac:dyDescent="0.3">
      <c r="A6531" s="1" t="s">
        <v>3534</v>
      </c>
      <c r="B6531" s="1">
        <v>1</v>
      </c>
    </row>
    <row r="6532" spans="1:2" ht="12" customHeight="1" x14ac:dyDescent="0.3">
      <c r="A6532" s="1" t="s">
        <v>3585</v>
      </c>
      <c r="B6532" s="1">
        <v>2</v>
      </c>
    </row>
    <row r="6533" spans="1:2" ht="12" customHeight="1" x14ac:dyDescent="0.3">
      <c r="A6533" s="1" t="s">
        <v>6495</v>
      </c>
      <c r="B6533" s="1">
        <v>2</v>
      </c>
    </row>
    <row r="6534" spans="1:2" ht="12" customHeight="1" x14ac:dyDescent="0.3">
      <c r="A6534" s="1" t="s">
        <v>3765</v>
      </c>
      <c r="B6534" s="1">
        <v>61</v>
      </c>
    </row>
    <row r="6535" spans="1:2" ht="12" customHeight="1" x14ac:dyDescent="0.3">
      <c r="A6535" s="1" t="s">
        <v>5360</v>
      </c>
      <c r="B6535" s="1">
        <v>5</v>
      </c>
    </row>
    <row r="6536" spans="1:2" ht="12" customHeight="1" x14ac:dyDescent="0.3">
      <c r="A6536" s="1" t="s">
        <v>6136</v>
      </c>
      <c r="B6536" s="1">
        <v>41</v>
      </c>
    </row>
    <row r="6537" spans="1:2" ht="12" customHeight="1" x14ac:dyDescent="0.3">
      <c r="A6537" s="1" t="s">
        <v>695</v>
      </c>
      <c r="B6537" s="1">
        <v>1</v>
      </c>
    </row>
    <row r="6538" spans="1:2" ht="12" customHeight="1" x14ac:dyDescent="0.3">
      <c r="A6538" s="1" t="s">
        <v>6137</v>
      </c>
      <c r="B6538" s="1">
        <v>2</v>
      </c>
    </row>
    <row r="6539" spans="1:2" ht="12" customHeight="1" x14ac:dyDescent="0.3">
      <c r="A6539" s="1" t="s">
        <v>6675</v>
      </c>
      <c r="B6539" s="1">
        <v>3</v>
      </c>
    </row>
    <row r="6540" spans="1:2" ht="12" customHeight="1" x14ac:dyDescent="0.3">
      <c r="A6540" s="1" t="s">
        <v>2308</v>
      </c>
      <c r="B6540" s="1">
        <v>1</v>
      </c>
    </row>
    <row r="6541" spans="1:2" ht="12" customHeight="1" x14ac:dyDescent="0.3">
      <c r="A6541" s="1" t="s">
        <v>6676</v>
      </c>
      <c r="B6541" s="1">
        <v>8</v>
      </c>
    </row>
    <row r="6542" spans="1:2" ht="12" customHeight="1" x14ac:dyDescent="0.3">
      <c r="A6542" s="1" t="s">
        <v>259</v>
      </c>
      <c r="B6542" s="1">
        <v>3</v>
      </c>
    </row>
    <row r="6543" spans="1:2" ht="12" customHeight="1" x14ac:dyDescent="0.3">
      <c r="A6543" s="1" t="s">
        <v>7137</v>
      </c>
      <c r="B6543" s="1">
        <v>4</v>
      </c>
    </row>
    <row r="6544" spans="1:2" ht="12" customHeight="1" x14ac:dyDescent="0.3">
      <c r="A6544" s="1" t="s">
        <v>5975</v>
      </c>
      <c r="B6544" s="1">
        <v>2</v>
      </c>
    </row>
    <row r="6545" spans="1:2" ht="12" customHeight="1" x14ac:dyDescent="0.3">
      <c r="A6545" s="1" t="s">
        <v>6891</v>
      </c>
      <c r="B6545" s="1">
        <v>4</v>
      </c>
    </row>
    <row r="6546" spans="1:2" ht="12" customHeight="1" x14ac:dyDescent="0.3">
      <c r="A6546" s="1" t="s">
        <v>4000</v>
      </c>
      <c r="B6546" s="1">
        <v>24</v>
      </c>
    </row>
    <row r="6547" spans="1:2" ht="12" customHeight="1" x14ac:dyDescent="0.3">
      <c r="A6547" s="1" t="s">
        <v>4303</v>
      </c>
      <c r="B6547" s="1">
        <v>48</v>
      </c>
    </row>
    <row r="6548" spans="1:2" ht="12" customHeight="1" x14ac:dyDescent="0.3">
      <c r="A6548" s="1" t="s">
        <v>2438</v>
      </c>
      <c r="B6548" s="1">
        <v>2</v>
      </c>
    </row>
    <row r="6549" spans="1:2" ht="12" customHeight="1" x14ac:dyDescent="0.3">
      <c r="A6549" s="1" t="s">
        <v>2439</v>
      </c>
      <c r="B6549" s="1">
        <v>1</v>
      </c>
    </row>
    <row r="6550" spans="1:2" ht="12" customHeight="1" x14ac:dyDescent="0.3">
      <c r="A6550" s="1" t="s">
        <v>4911</v>
      </c>
      <c r="B6550" s="1">
        <v>2</v>
      </c>
    </row>
    <row r="6551" spans="1:2" ht="12" customHeight="1" x14ac:dyDescent="0.3">
      <c r="A6551" s="1" t="s">
        <v>5259</v>
      </c>
      <c r="B6551" s="1">
        <v>2</v>
      </c>
    </row>
    <row r="6552" spans="1:2" ht="12" customHeight="1" x14ac:dyDescent="0.3">
      <c r="A6552" s="1" t="s">
        <v>7554</v>
      </c>
      <c r="B6552" s="1">
        <v>2</v>
      </c>
    </row>
    <row r="6553" spans="1:2" ht="12" customHeight="1" x14ac:dyDescent="0.3">
      <c r="A6553" s="1" t="s">
        <v>4458</v>
      </c>
      <c r="B6553" s="1">
        <v>10</v>
      </c>
    </row>
    <row r="6554" spans="1:2" ht="12" customHeight="1" x14ac:dyDescent="0.3">
      <c r="A6554" s="1" t="s">
        <v>6542</v>
      </c>
      <c r="B6554" s="1">
        <v>7</v>
      </c>
    </row>
    <row r="6555" spans="1:2" ht="12" customHeight="1" x14ac:dyDescent="0.3">
      <c r="A6555" s="1" t="s">
        <v>1908</v>
      </c>
      <c r="B6555" s="1">
        <v>10</v>
      </c>
    </row>
    <row r="6556" spans="1:2" ht="12" customHeight="1" x14ac:dyDescent="0.3">
      <c r="A6556" s="1" t="s">
        <v>5603</v>
      </c>
      <c r="B6556" s="1">
        <v>1</v>
      </c>
    </row>
    <row r="6557" spans="1:2" ht="12" customHeight="1" x14ac:dyDescent="0.3">
      <c r="A6557" s="1" t="s">
        <v>4459</v>
      </c>
      <c r="B6557" s="1">
        <v>4</v>
      </c>
    </row>
    <row r="6558" spans="1:2" ht="12" customHeight="1" x14ac:dyDescent="0.3">
      <c r="A6558" s="1" t="s">
        <v>260</v>
      </c>
      <c r="B6558" s="1">
        <v>2</v>
      </c>
    </row>
    <row r="6559" spans="1:2" ht="12" customHeight="1" x14ac:dyDescent="0.3">
      <c r="A6559" s="1" t="s">
        <v>696</v>
      </c>
      <c r="B6559" s="1">
        <v>2</v>
      </c>
    </row>
    <row r="6560" spans="1:2" ht="12" customHeight="1" x14ac:dyDescent="0.3">
      <c r="A6560" s="1" t="s">
        <v>4310</v>
      </c>
      <c r="B6560" s="1">
        <v>12</v>
      </c>
    </row>
    <row r="6561" spans="1:2" ht="12" customHeight="1" x14ac:dyDescent="0.3">
      <c r="A6561" s="1" t="s">
        <v>14251</v>
      </c>
      <c r="B6561" s="1">
        <v>4</v>
      </c>
    </row>
    <row r="6562" spans="1:2" ht="12" customHeight="1" x14ac:dyDescent="0.3">
      <c r="A6562" s="1" t="s">
        <v>5454</v>
      </c>
      <c r="B6562" s="1">
        <v>4</v>
      </c>
    </row>
    <row r="6563" spans="1:2" ht="12" customHeight="1" x14ac:dyDescent="0.3">
      <c r="A6563" s="1" t="s">
        <v>4516</v>
      </c>
      <c r="B6563" s="1">
        <v>3</v>
      </c>
    </row>
    <row r="6564" spans="1:2" ht="12" customHeight="1" x14ac:dyDescent="0.3">
      <c r="A6564" s="1" t="s">
        <v>4517</v>
      </c>
      <c r="B6564" s="1">
        <v>1</v>
      </c>
    </row>
    <row r="6565" spans="1:2" ht="12" customHeight="1" x14ac:dyDescent="0.3">
      <c r="A6565" s="1" t="s">
        <v>5455</v>
      </c>
      <c r="B6565" s="1">
        <v>2</v>
      </c>
    </row>
    <row r="6566" spans="1:2" ht="12" customHeight="1" x14ac:dyDescent="0.3">
      <c r="A6566" s="1" t="s">
        <v>3061</v>
      </c>
      <c r="B6566" s="1">
        <v>2</v>
      </c>
    </row>
    <row r="6567" spans="1:2" ht="12" customHeight="1" x14ac:dyDescent="0.3">
      <c r="A6567" s="1" t="s">
        <v>1487</v>
      </c>
      <c r="B6567" s="1">
        <v>1</v>
      </c>
    </row>
    <row r="6568" spans="1:2" ht="12" customHeight="1" x14ac:dyDescent="0.3">
      <c r="A6568" s="1" t="s">
        <v>1909</v>
      </c>
      <c r="B6568" s="1">
        <v>1</v>
      </c>
    </row>
    <row r="6569" spans="1:2" ht="12" customHeight="1" x14ac:dyDescent="0.3">
      <c r="A6569" s="1" t="s">
        <v>3062</v>
      </c>
      <c r="B6569" s="1">
        <v>40</v>
      </c>
    </row>
    <row r="6570" spans="1:2" ht="12" customHeight="1" x14ac:dyDescent="0.3">
      <c r="A6570" s="1" t="s">
        <v>2513</v>
      </c>
      <c r="B6570" s="1">
        <v>1</v>
      </c>
    </row>
    <row r="6571" spans="1:2" ht="12" customHeight="1" x14ac:dyDescent="0.3">
      <c r="A6571" s="1" t="s">
        <v>7192</v>
      </c>
      <c r="B6571" s="1">
        <v>42</v>
      </c>
    </row>
    <row r="6572" spans="1:2" ht="12" customHeight="1" x14ac:dyDescent="0.3">
      <c r="A6572" s="1" t="s">
        <v>7036</v>
      </c>
      <c r="B6572" s="1">
        <v>3</v>
      </c>
    </row>
    <row r="6573" spans="1:2" ht="12" customHeight="1" x14ac:dyDescent="0.3">
      <c r="A6573" s="1" t="s">
        <v>7303</v>
      </c>
      <c r="B6573" s="1">
        <v>24</v>
      </c>
    </row>
    <row r="6574" spans="1:2" ht="12" customHeight="1" x14ac:dyDescent="0.3">
      <c r="A6574" s="1" t="s">
        <v>6856</v>
      </c>
      <c r="B6574" s="1">
        <v>2</v>
      </c>
    </row>
    <row r="6575" spans="1:2" ht="12" customHeight="1" x14ac:dyDescent="0.3">
      <c r="A6575" s="1" t="s">
        <v>6677</v>
      </c>
      <c r="B6575" s="1">
        <v>3</v>
      </c>
    </row>
    <row r="6576" spans="1:2" ht="12" customHeight="1" x14ac:dyDescent="0.3">
      <c r="A6576" s="1" t="s">
        <v>6857</v>
      </c>
      <c r="B6576" s="1">
        <v>7</v>
      </c>
    </row>
    <row r="6577" spans="1:2" ht="12" customHeight="1" x14ac:dyDescent="0.3">
      <c r="A6577" s="1" t="s">
        <v>7049</v>
      </c>
      <c r="B6577" s="1">
        <v>1</v>
      </c>
    </row>
    <row r="6578" spans="1:2" ht="12" customHeight="1" x14ac:dyDescent="0.3">
      <c r="A6578" s="1" t="s">
        <v>261</v>
      </c>
      <c r="B6578" s="1">
        <v>2</v>
      </c>
    </row>
    <row r="6579" spans="1:2" ht="12" customHeight="1" x14ac:dyDescent="0.3">
      <c r="A6579" s="1" t="s">
        <v>5866</v>
      </c>
      <c r="B6579" s="1">
        <v>6</v>
      </c>
    </row>
    <row r="6580" spans="1:2" ht="12" customHeight="1" x14ac:dyDescent="0.3">
      <c r="A6580" s="1" t="s">
        <v>7037</v>
      </c>
      <c r="B6580" s="1">
        <v>1</v>
      </c>
    </row>
    <row r="6581" spans="1:2" ht="12" customHeight="1" x14ac:dyDescent="0.3">
      <c r="A6581" s="1" t="s">
        <v>5260</v>
      </c>
      <c r="B6581" s="1">
        <v>2</v>
      </c>
    </row>
    <row r="6582" spans="1:2" ht="12" customHeight="1" x14ac:dyDescent="0.3">
      <c r="A6582" s="1" t="s">
        <v>381</v>
      </c>
      <c r="B6582" s="1">
        <v>1</v>
      </c>
    </row>
    <row r="6583" spans="1:2" ht="12" customHeight="1" x14ac:dyDescent="0.3">
      <c r="A6583" s="1" t="s">
        <v>382</v>
      </c>
      <c r="B6583" s="1">
        <v>1</v>
      </c>
    </row>
    <row r="6584" spans="1:2" ht="12" customHeight="1" x14ac:dyDescent="0.3">
      <c r="A6584" s="1" t="s">
        <v>5261</v>
      </c>
      <c r="B6584" s="1">
        <v>3</v>
      </c>
    </row>
    <row r="6585" spans="1:2" ht="12" customHeight="1" x14ac:dyDescent="0.3">
      <c r="A6585" s="1" t="s">
        <v>7284</v>
      </c>
      <c r="B6585" s="1">
        <v>20</v>
      </c>
    </row>
    <row r="6586" spans="1:2" ht="12" customHeight="1" x14ac:dyDescent="0.3">
      <c r="A6586" s="1" t="s">
        <v>6378</v>
      </c>
      <c r="B6586" s="1">
        <v>8</v>
      </c>
    </row>
    <row r="6587" spans="1:2" ht="12" customHeight="1" x14ac:dyDescent="0.3">
      <c r="A6587" s="1" t="s">
        <v>15673</v>
      </c>
      <c r="B6587" s="1">
        <v>17</v>
      </c>
    </row>
    <row r="6588" spans="1:2" ht="12" customHeight="1" x14ac:dyDescent="0.3">
      <c r="A6588" s="1" t="s">
        <v>5262</v>
      </c>
      <c r="B6588" s="1">
        <v>3</v>
      </c>
    </row>
    <row r="6589" spans="1:2" ht="12" customHeight="1" x14ac:dyDescent="0.3">
      <c r="A6589" s="1" t="s">
        <v>2825</v>
      </c>
      <c r="B6589" s="1">
        <v>1</v>
      </c>
    </row>
    <row r="6590" spans="1:2" ht="12" customHeight="1" x14ac:dyDescent="0.3">
      <c r="A6590" s="1" t="s">
        <v>825</v>
      </c>
      <c r="B6590" s="1">
        <v>1</v>
      </c>
    </row>
    <row r="6591" spans="1:2" ht="12" customHeight="1" x14ac:dyDescent="0.3">
      <c r="A6591" s="1" t="s">
        <v>3698</v>
      </c>
      <c r="B6591" s="1">
        <v>1</v>
      </c>
    </row>
    <row r="6592" spans="1:2" ht="12" customHeight="1" x14ac:dyDescent="0.3">
      <c r="A6592" s="1" t="s">
        <v>5263</v>
      </c>
      <c r="B6592" s="1">
        <v>1</v>
      </c>
    </row>
    <row r="6593" spans="1:2" ht="12" customHeight="1" x14ac:dyDescent="0.3">
      <c r="A6593" s="1" t="s">
        <v>15674</v>
      </c>
      <c r="B6593" s="1">
        <v>2</v>
      </c>
    </row>
    <row r="6594" spans="1:2" ht="12" customHeight="1" x14ac:dyDescent="0.3">
      <c r="A6594" s="1" t="s">
        <v>2655</v>
      </c>
      <c r="B6594" s="1">
        <v>2</v>
      </c>
    </row>
    <row r="6595" spans="1:2" ht="12" customHeight="1" x14ac:dyDescent="0.3">
      <c r="A6595" s="1" t="s">
        <v>3535</v>
      </c>
      <c r="B6595" s="1">
        <v>7</v>
      </c>
    </row>
    <row r="6596" spans="1:2" ht="12" customHeight="1" x14ac:dyDescent="0.3">
      <c r="A6596" s="1" t="s">
        <v>3126</v>
      </c>
      <c r="B6596" s="1">
        <v>9</v>
      </c>
    </row>
    <row r="6597" spans="1:2" ht="12" customHeight="1" x14ac:dyDescent="0.3">
      <c r="A6597" s="1" t="s">
        <v>7555</v>
      </c>
      <c r="B6597" s="1">
        <v>2</v>
      </c>
    </row>
    <row r="6598" spans="1:2" ht="12" customHeight="1" x14ac:dyDescent="0.3">
      <c r="A6598" s="1" t="s">
        <v>7388</v>
      </c>
      <c r="B6598" s="1">
        <v>2</v>
      </c>
    </row>
    <row r="6599" spans="1:2" ht="12" customHeight="1" x14ac:dyDescent="0.3">
      <c r="A6599" s="1" t="s">
        <v>1699</v>
      </c>
      <c r="B6599" s="1">
        <v>10</v>
      </c>
    </row>
    <row r="6600" spans="1:2" ht="12" customHeight="1" x14ac:dyDescent="0.3">
      <c r="A6600" s="1" t="s">
        <v>1910</v>
      </c>
      <c r="B6600" s="1">
        <v>3</v>
      </c>
    </row>
    <row r="6601" spans="1:2" ht="12" customHeight="1" x14ac:dyDescent="0.3">
      <c r="A6601" s="1" t="s">
        <v>4706</v>
      </c>
      <c r="B6601" s="1">
        <v>1</v>
      </c>
    </row>
    <row r="6602" spans="1:2" ht="12" customHeight="1" x14ac:dyDescent="0.3">
      <c r="A6602" s="1" t="s">
        <v>7661</v>
      </c>
      <c r="B6602" s="1">
        <v>2</v>
      </c>
    </row>
    <row r="6603" spans="1:2" ht="12" customHeight="1" x14ac:dyDescent="0.3">
      <c r="A6603" s="1" t="s">
        <v>4460</v>
      </c>
      <c r="B6603" s="1">
        <v>2</v>
      </c>
    </row>
    <row r="6604" spans="1:2" ht="12" customHeight="1" x14ac:dyDescent="0.3">
      <c r="A6604" s="1" t="s">
        <v>5022</v>
      </c>
      <c r="B6604" s="1">
        <v>8</v>
      </c>
    </row>
    <row r="6605" spans="1:2" ht="12" customHeight="1" x14ac:dyDescent="0.3">
      <c r="A6605" s="1" t="s">
        <v>2826</v>
      </c>
      <c r="B6605" s="1">
        <v>1</v>
      </c>
    </row>
    <row r="6606" spans="1:2" ht="12" customHeight="1" x14ac:dyDescent="0.3">
      <c r="A6606" s="1" t="s">
        <v>1700</v>
      </c>
      <c r="B6606" s="1">
        <v>35</v>
      </c>
    </row>
    <row r="6607" spans="1:2" ht="12" customHeight="1" x14ac:dyDescent="0.3">
      <c r="A6607" s="1" t="s">
        <v>3220</v>
      </c>
      <c r="B6607" s="1">
        <v>2</v>
      </c>
    </row>
    <row r="6608" spans="1:2" ht="12" customHeight="1" x14ac:dyDescent="0.3">
      <c r="A6608" s="1" t="s">
        <v>7497</v>
      </c>
      <c r="B6608" s="1">
        <v>25</v>
      </c>
    </row>
    <row r="6609" spans="1:2" ht="12" customHeight="1" x14ac:dyDescent="0.3">
      <c r="A6609" s="1" t="s">
        <v>4912</v>
      </c>
      <c r="B6609" s="1">
        <v>1</v>
      </c>
    </row>
    <row r="6610" spans="1:2" ht="12" customHeight="1" x14ac:dyDescent="0.3">
      <c r="A6610" s="1" t="s">
        <v>7662</v>
      </c>
      <c r="B6610" s="1">
        <v>2</v>
      </c>
    </row>
    <row r="6611" spans="1:2" ht="12" customHeight="1" x14ac:dyDescent="0.3">
      <c r="A6611" s="1" t="s">
        <v>2873</v>
      </c>
      <c r="B6611" s="1">
        <v>4</v>
      </c>
    </row>
    <row r="6612" spans="1:2" ht="12" customHeight="1" x14ac:dyDescent="0.3">
      <c r="A6612" s="1" t="s">
        <v>4518</v>
      </c>
      <c r="B6612" s="1">
        <v>4</v>
      </c>
    </row>
    <row r="6613" spans="1:2" ht="12" customHeight="1" x14ac:dyDescent="0.3">
      <c r="A6613" s="1" t="s">
        <v>2138</v>
      </c>
      <c r="B6613" s="1">
        <v>2</v>
      </c>
    </row>
    <row r="6614" spans="1:2" ht="12" customHeight="1" x14ac:dyDescent="0.3">
      <c r="A6614" s="1" t="s">
        <v>6755</v>
      </c>
      <c r="B6614" s="1">
        <v>2</v>
      </c>
    </row>
    <row r="6615" spans="1:2" ht="12" customHeight="1" x14ac:dyDescent="0.3">
      <c r="A6615" s="1" t="s">
        <v>6756</v>
      </c>
      <c r="B6615" s="1">
        <v>6</v>
      </c>
    </row>
    <row r="6616" spans="1:2" ht="12" customHeight="1" x14ac:dyDescent="0.3">
      <c r="A6616" s="1" t="s">
        <v>14306</v>
      </c>
      <c r="B6616" s="1">
        <v>2</v>
      </c>
    </row>
    <row r="6617" spans="1:2" ht="12" customHeight="1" x14ac:dyDescent="0.3">
      <c r="A6617" s="1" t="s">
        <v>3127</v>
      </c>
      <c r="B6617" s="1">
        <v>1</v>
      </c>
    </row>
    <row r="6618" spans="1:2" ht="12" customHeight="1" x14ac:dyDescent="0.3">
      <c r="A6618" s="1" t="s">
        <v>2955</v>
      </c>
      <c r="B6618" s="1">
        <v>2</v>
      </c>
    </row>
    <row r="6619" spans="1:2" ht="12" customHeight="1" x14ac:dyDescent="0.3">
      <c r="A6619" s="1" t="s">
        <v>14309</v>
      </c>
      <c r="B6619" s="1">
        <v>2</v>
      </c>
    </row>
    <row r="6620" spans="1:2" ht="12" customHeight="1" x14ac:dyDescent="0.3">
      <c r="A6620" s="1" t="s">
        <v>3359</v>
      </c>
      <c r="B6620" s="1">
        <v>23</v>
      </c>
    </row>
    <row r="6621" spans="1:2" ht="12" customHeight="1" x14ac:dyDescent="0.3">
      <c r="A6621" s="1" t="s">
        <v>1911</v>
      </c>
      <c r="B6621" s="1">
        <v>2</v>
      </c>
    </row>
    <row r="6622" spans="1:2" ht="12" customHeight="1" x14ac:dyDescent="0.3">
      <c r="A6622" s="1" t="s">
        <v>7389</v>
      </c>
      <c r="B6622" s="1">
        <v>1</v>
      </c>
    </row>
    <row r="6623" spans="1:2" ht="12" customHeight="1" x14ac:dyDescent="0.3">
      <c r="A6623" s="1" t="s">
        <v>2309</v>
      </c>
      <c r="B6623" s="1">
        <v>1</v>
      </c>
    </row>
    <row r="6624" spans="1:2" ht="12" customHeight="1" x14ac:dyDescent="0.3">
      <c r="A6624" s="1" t="s">
        <v>6858</v>
      </c>
      <c r="B6624" s="1">
        <v>5</v>
      </c>
    </row>
    <row r="6625" spans="1:2" ht="12" customHeight="1" x14ac:dyDescent="0.3">
      <c r="A6625" s="1" t="s">
        <v>4463</v>
      </c>
      <c r="B6625" s="1">
        <v>3</v>
      </c>
    </row>
    <row r="6626" spans="1:2" ht="12" customHeight="1" x14ac:dyDescent="0.3">
      <c r="A6626" s="1" t="s">
        <v>1701</v>
      </c>
      <c r="B6626" s="1">
        <v>19</v>
      </c>
    </row>
    <row r="6627" spans="1:2" ht="12" customHeight="1" x14ac:dyDescent="0.3">
      <c r="A6627" s="1" t="s">
        <v>14318</v>
      </c>
      <c r="B6627" s="1">
        <v>2</v>
      </c>
    </row>
    <row r="6628" spans="1:2" ht="12" customHeight="1" x14ac:dyDescent="0.3">
      <c r="A6628" s="1" t="s">
        <v>14317</v>
      </c>
      <c r="B6628" s="1">
        <v>2</v>
      </c>
    </row>
    <row r="6629" spans="1:2" ht="12" customHeight="1" x14ac:dyDescent="0.3">
      <c r="A6629" s="1" t="s">
        <v>7556</v>
      </c>
      <c r="B6629" s="1">
        <v>2</v>
      </c>
    </row>
    <row r="6630" spans="1:2" ht="12" customHeight="1" x14ac:dyDescent="0.3">
      <c r="A6630" s="1" t="s">
        <v>5976</v>
      </c>
      <c r="B6630" s="1">
        <v>1</v>
      </c>
    </row>
    <row r="6631" spans="1:2" ht="12" customHeight="1" x14ac:dyDescent="0.3">
      <c r="A6631" s="1" t="s">
        <v>2139</v>
      </c>
      <c r="B6631" s="1">
        <v>2</v>
      </c>
    </row>
    <row r="6632" spans="1:2" ht="12" customHeight="1" x14ac:dyDescent="0.3">
      <c r="A6632" s="1" t="s">
        <v>4654</v>
      </c>
      <c r="B6632" s="1">
        <v>43</v>
      </c>
    </row>
    <row r="6633" spans="1:2" ht="12" customHeight="1" x14ac:dyDescent="0.3">
      <c r="A6633" s="1" t="s">
        <v>7557</v>
      </c>
      <c r="B6633" s="1">
        <v>1</v>
      </c>
    </row>
    <row r="6634" spans="1:2" ht="12" customHeight="1" x14ac:dyDescent="0.3">
      <c r="A6634" s="1" t="s">
        <v>6496</v>
      </c>
      <c r="B6634" s="1">
        <v>7</v>
      </c>
    </row>
    <row r="6635" spans="1:2" ht="12" customHeight="1" x14ac:dyDescent="0.3">
      <c r="A6635" s="1" t="s">
        <v>1488</v>
      </c>
      <c r="B6635" s="1">
        <v>3</v>
      </c>
    </row>
    <row r="6636" spans="1:2" ht="12" customHeight="1" x14ac:dyDescent="0.3">
      <c r="A6636" s="1" t="s">
        <v>2656</v>
      </c>
      <c r="B6636" s="1">
        <v>2</v>
      </c>
    </row>
    <row r="6637" spans="1:2" ht="12" customHeight="1" x14ac:dyDescent="0.3">
      <c r="A6637" s="1" t="s">
        <v>7558</v>
      </c>
      <c r="B6637" s="1">
        <v>1</v>
      </c>
    </row>
    <row r="6638" spans="1:2" ht="12" customHeight="1" x14ac:dyDescent="0.3">
      <c r="A6638" s="1" t="s">
        <v>7390</v>
      </c>
      <c r="B6638" s="1">
        <v>9</v>
      </c>
    </row>
    <row r="6639" spans="1:2" ht="12" customHeight="1" x14ac:dyDescent="0.3">
      <c r="A6639" s="1" t="s">
        <v>15675</v>
      </c>
      <c r="B6639" s="1">
        <v>6</v>
      </c>
    </row>
    <row r="6640" spans="1:2" ht="12" customHeight="1" x14ac:dyDescent="0.3">
      <c r="A6640" s="1" t="s">
        <v>5546</v>
      </c>
      <c r="B6640" s="1">
        <v>2</v>
      </c>
    </row>
    <row r="6641" spans="1:2" ht="12" customHeight="1" x14ac:dyDescent="0.3">
      <c r="A6641" s="1" t="s">
        <v>3633</v>
      </c>
      <c r="B6641" s="1">
        <v>3</v>
      </c>
    </row>
    <row r="6642" spans="1:2" ht="12" customHeight="1" x14ac:dyDescent="0.3">
      <c r="A6642" s="1" t="s">
        <v>4243</v>
      </c>
      <c r="B6642" s="1">
        <v>15</v>
      </c>
    </row>
    <row r="6643" spans="1:2" ht="12" customHeight="1" x14ac:dyDescent="0.3">
      <c r="A6643" s="1" t="s">
        <v>7664</v>
      </c>
      <c r="B6643" s="1">
        <v>2</v>
      </c>
    </row>
    <row r="6644" spans="1:2" ht="12" customHeight="1" x14ac:dyDescent="0.3">
      <c r="A6644" s="1" t="s">
        <v>2703</v>
      </c>
      <c r="B6644" s="1">
        <v>39</v>
      </c>
    </row>
    <row r="6645" spans="1:2" ht="12" customHeight="1" x14ac:dyDescent="0.3">
      <c r="A6645" s="1" t="s">
        <v>3128</v>
      </c>
      <c r="B6645" s="1">
        <v>4</v>
      </c>
    </row>
    <row r="6646" spans="1:2" ht="12" customHeight="1" x14ac:dyDescent="0.3">
      <c r="A6646" s="1" t="s">
        <v>2440</v>
      </c>
      <c r="B6646" s="1">
        <v>4</v>
      </c>
    </row>
    <row r="6647" spans="1:2" ht="12" customHeight="1" x14ac:dyDescent="0.3">
      <c r="A6647" s="1" t="s">
        <v>1912</v>
      </c>
      <c r="B6647" s="1">
        <v>22</v>
      </c>
    </row>
    <row r="6648" spans="1:2" ht="12" customHeight="1" x14ac:dyDescent="0.3">
      <c r="A6648" s="1" t="s">
        <v>1913</v>
      </c>
      <c r="B6648" s="1">
        <v>2</v>
      </c>
    </row>
    <row r="6649" spans="1:2" ht="12" customHeight="1" x14ac:dyDescent="0.3">
      <c r="A6649" s="1" t="s">
        <v>5977</v>
      </c>
      <c r="B6649" s="1">
        <v>7</v>
      </c>
    </row>
    <row r="6650" spans="1:2" ht="12" customHeight="1" x14ac:dyDescent="0.3">
      <c r="A6650" s="1" t="s">
        <v>2140</v>
      </c>
      <c r="B6650" s="1">
        <v>5</v>
      </c>
    </row>
    <row r="6651" spans="1:2" ht="12" customHeight="1" x14ac:dyDescent="0.3">
      <c r="A6651" s="1" t="s">
        <v>2514</v>
      </c>
      <c r="B6651" s="1">
        <v>9</v>
      </c>
    </row>
    <row r="6652" spans="1:2" ht="12" customHeight="1" x14ac:dyDescent="0.3">
      <c r="A6652" s="1" t="s">
        <v>5068</v>
      </c>
      <c r="B6652" s="1">
        <v>8</v>
      </c>
    </row>
    <row r="6653" spans="1:2" ht="12" customHeight="1" x14ac:dyDescent="0.3">
      <c r="A6653" s="1" t="s">
        <v>3221</v>
      </c>
      <c r="B6653" s="1">
        <v>6</v>
      </c>
    </row>
    <row r="6654" spans="1:2" ht="12" customHeight="1" x14ac:dyDescent="0.3">
      <c r="A6654" s="1" t="s">
        <v>1571</v>
      </c>
      <c r="B6654" s="1">
        <v>1</v>
      </c>
    </row>
    <row r="6655" spans="1:2" ht="12" customHeight="1" x14ac:dyDescent="0.3">
      <c r="A6655" s="1" t="s">
        <v>826</v>
      </c>
      <c r="B6655" s="1">
        <v>1</v>
      </c>
    </row>
    <row r="6656" spans="1:2" ht="12" customHeight="1" x14ac:dyDescent="0.3">
      <c r="A6656" s="1" t="s">
        <v>6678</v>
      </c>
      <c r="B6656" s="1">
        <v>1</v>
      </c>
    </row>
    <row r="6657" spans="1:2" ht="12" customHeight="1" x14ac:dyDescent="0.3">
      <c r="A6657" s="1" t="s">
        <v>4655</v>
      </c>
      <c r="B6657" s="1">
        <v>4</v>
      </c>
    </row>
    <row r="6658" spans="1:2" ht="12" customHeight="1" x14ac:dyDescent="0.3">
      <c r="A6658" s="1" t="s">
        <v>14348</v>
      </c>
      <c r="B6658" s="1">
        <v>8</v>
      </c>
    </row>
    <row r="6659" spans="1:2" ht="12" customHeight="1" x14ac:dyDescent="0.3">
      <c r="A6659" s="1" t="s">
        <v>6931</v>
      </c>
      <c r="B6659" s="1">
        <v>7</v>
      </c>
    </row>
    <row r="6660" spans="1:2" ht="12" customHeight="1" x14ac:dyDescent="0.3">
      <c r="A6660" s="1" t="s">
        <v>4656</v>
      </c>
      <c r="B6660" s="1">
        <v>5</v>
      </c>
    </row>
    <row r="6661" spans="1:2" ht="12" customHeight="1" x14ac:dyDescent="0.3">
      <c r="A6661" s="1" t="s">
        <v>4605</v>
      </c>
      <c r="B6661" s="1">
        <v>2</v>
      </c>
    </row>
    <row r="6662" spans="1:2" ht="12" customHeight="1" x14ac:dyDescent="0.3">
      <c r="A6662" s="1" t="s">
        <v>6208</v>
      </c>
      <c r="B6662" s="1">
        <v>5</v>
      </c>
    </row>
    <row r="6663" spans="1:2" ht="12" customHeight="1" x14ac:dyDescent="0.3">
      <c r="A6663" s="1" t="s">
        <v>7212</v>
      </c>
      <c r="B6663" s="1">
        <v>8</v>
      </c>
    </row>
    <row r="6664" spans="1:2" ht="12" customHeight="1" x14ac:dyDescent="0.3">
      <c r="A6664" s="1" t="s">
        <v>697</v>
      </c>
      <c r="B6664" s="1">
        <v>1</v>
      </c>
    </row>
    <row r="6665" spans="1:2" ht="12" customHeight="1" x14ac:dyDescent="0.3">
      <c r="A6665" s="1" t="s">
        <v>993</v>
      </c>
      <c r="B6665" s="1">
        <v>1</v>
      </c>
    </row>
    <row r="6666" spans="1:2" ht="12" customHeight="1" x14ac:dyDescent="0.3">
      <c r="A6666" s="1" t="s">
        <v>7665</v>
      </c>
      <c r="B6666" s="1">
        <v>10</v>
      </c>
    </row>
    <row r="6667" spans="1:2" ht="12" customHeight="1" x14ac:dyDescent="0.3">
      <c r="A6667" s="1" t="s">
        <v>4048</v>
      </c>
      <c r="B6667" s="1">
        <v>8</v>
      </c>
    </row>
    <row r="6668" spans="1:2" ht="12" customHeight="1" x14ac:dyDescent="0.3">
      <c r="A6668" s="1" t="s">
        <v>6138</v>
      </c>
      <c r="B6668" s="1">
        <v>1</v>
      </c>
    </row>
    <row r="6669" spans="1:2" ht="12" customHeight="1" x14ac:dyDescent="0.3">
      <c r="A6669" s="1" t="s">
        <v>5361</v>
      </c>
      <c r="B6669" s="1">
        <v>1</v>
      </c>
    </row>
    <row r="6670" spans="1:2" ht="12" customHeight="1" x14ac:dyDescent="0.3">
      <c r="A6670" s="1" t="s">
        <v>4707</v>
      </c>
      <c r="B6670" s="1">
        <v>2</v>
      </c>
    </row>
    <row r="6671" spans="1:2" ht="12" customHeight="1" x14ac:dyDescent="0.3">
      <c r="A6671" s="1" t="s">
        <v>5867</v>
      </c>
      <c r="B6671" s="1">
        <v>3</v>
      </c>
    </row>
    <row r="6672" spans="1:2" ht="12" customHeight="1" x14ac:dyDescent="0.3">
      <c r="A6672" s="1" t="s">
        <v>6757</v>
      </c>
      <c r="B6672" s="1">
        <v>6</v>
      </c>
    </row>
    <row r="6673" spans="1:2" ht="12" customHeight="1" x14ac:dyDescent="0.3">
      <c r="A6673" s="1" t="s">
        <v>6859</v>
      </c>
      <c r="B6673" s="1">
        <v>1</v>
      </c>
    </row>
    <row r="6674" spans="1:2" ht="12" customHeight="1" x14ac:dyDescent="0.3">
      <c r="A6674" s="1" t="s">
        <v>2515</v>
      </c>
      <c r="B6674" s="1">
        <v>2</v>
      </c>
    </row>
    <row r="6675" spans="1:2" ht="12" customHeight="1" x14ac:dyDescent="0.3">
      <c r="A6675" s="1" t="s">
        <v>4708</v>
      </c>
      <c r="B6675" s="1">
        <v>2</v>
      </c>
    </row>
    <row r="6676" spans="1:2" ht="12" customHeight="1" x14ac:dyDescent="0.3">
      <c r="A6676" s="1" t="s">
        <v>698</v>
      </c>
      <c r="B6676" s="1">
        <v>1</v>
      </c>
    </row>
    <row r="6677" spans="1:2" ht="12" customHeight="1" x14ac:dyDescent="0.3">
      <c r="A6677" s="1" t="s">
        <v>4266</v>
      </c>
      <c r="B6677" s="1">
        <v>10</v>
      </c>
    </row>
    <row r="6678" spans="1:2" ht="12" customHeight="1" x14ac:dyDescent="0.3">
      <c r="A6678" s="1" t="s">
        <v>994</v>
      </c>
      <c r="B6678" s="1">
        <v>5</v>
      </c>
    </row>
    <row r="6679" spans="1:2" ht="12" customHeight="1" x14ac:dyDescent="0.3">
      <c r="A6679" s="1" t="s">
        <v>383</v>
      </c>
      <c r="B6679" s="1">
        <v>5</v>
      </c>
    </row>
    <row r="6680" spans="1:2" ht="12" customHeight="1" x14ac:dyDescent="0.3">
      <c r="A6680" s="1" t="s">
        <v>6139</v>
      </c>
      <c r="B6680" s="1">
        <v>4</v>
      </c>
    </row>
    <row r="6681" spans="1:2" ht="12" customHeight="1" x14ac:dyDescent="0.3">
      <c r="A6681" s="1" t="s">
        <v>7666</v>
      </c>
      <c r="B6681" s="1">
        <v>4</v>
      </c>
    </row>
    <row r="6682" spans="1:2" ht="12" customHeight="1" x14ac:dyDescent="0.3">
      <c r="A6682" s="1" t="s">
        <v>7667</v>
      </c>
      <c r="B6682" s="1">
        <v>1</v>
      </c>
    </row>
    <row r="6683" spans="1:2" ht="12" customHeight="1" x14ac:dyDescent="0.3">
      <c r="A6683" s="1" t="s">
        <v>5145</v>
      </c>
      <c r="B6683" s="1">
        <v>3</v>
      </c>
    </row>
    <row r="6684" spans="1:2" ht="12" customHeight="1" x14ac:dyDescent="0.3">
      <c r="A6684" s="1" t="s">
        <v>6758</v>
      </c>
      <c r="B6684" s="1">
        <v>5</v>
      </c>
    </row>
    <row r="6685" spans="1:2" ht="12" customHeight="1" x14ac:dyDescent="0.3">
      <c r="A6685" s="1" t="s">
        <v>4785</v>
      </c>
      <c r="B6685" s="1">
        <v>3</v>
      </c>
    </row>
    <row r="6686" spans="1:2" ht="12" customHeight="1" x14ac:dyDescent="0.3">
      <c r="A6686" s="1" t="s">
        <v>5695</v>
      </c>
      <c r="B6686" s="1">
        <v>32</v>
      </c>
    </row>
    <row r="6687" spans="1:2" ht="12" customHeight="1" x14ac:dyDescent="0.3">
      <c r="A6687" s="1" t="s">
        <v>6140</v>
      </c>
      <c r="B6687" s="1">
        <v>4</v>
      </c>
    </row>
    <row r="6688" spans="1:2" ht="12" customHeight="1" x14ac:dyDescent="0.3">
      <c r="A6688" s="1" t="s">
        <v>827</v>
      </c>
      <c r="B6688" s="1">
        <v>1</v>
      </c>
    </row>
    <row r="6689" spans="1:2" ht="12" customHeight="1" x14ac:dyDescent="0.3">
      <c r="A6689" s="1" t="s">
        <v>5604</v>
      </c>
      <c r="B6689" s="1">
        <v>2</v>
      </c>
    </row>
    <row r="6690" spans="1:2" ht="12" customHeight="1" x14ac:dyDescent="0.3">
      <c r="A6690" s="1" t="s">
        <v>3871</v>
      </c>
      <c r="B6690" s="1">
        <v>2</v>
      </c>
    </row>
    <row r="6691" spans="1:2" ht="12" customHeight="1" x14ac:dyDescent="0.3">
      <c r="A6691" s="1" t="s">
        <v>4395</v>
      </c>
      <c r="B6691" s="1">
        <v>2</v>
      </c>
    </row>
    <row r="6692" spans="1:2" ht="12" customHeight="1" x14ac:dyDescent="0.3">
      <c r="A6692" s="1" t="s">
        <v>3634</v>
      </c>
      <c r="B6692" s="1">
        <v>7</v>
      </c>
    </row>
    <row r="6693" spans="1:2" ht="12" customHeight="1" x14ac:dyDescent="0.3">
      <c r="A6693" s="1" t="s">
        <v>1346</v>
      </c>
      <c r="B6693" s="1">
        <v>11</v>
      </c>
    </row>
    <row r="6694" spans="1:2" ht="12" customHeight="1" x14ac:dyDescent="0.3">
      <c r="A6694" s="1" t="s">
        <v>5605</v>
      </c>
      <c r="B6694" s="1">
        <v>4</v>
      </c>
    </row>
    <row r="6695" spans="1:2" ht="12" customHeight="1" x14ac:dyDescent="0.3">
      <c r="A6695" s="1" t="s">
        <v>2441</v>
      </c>
      <c r="B6695" s="1">
        <v>4</v>
      </c>
    </row>
    <row r="6696" spans="1:2" ht="12" customHeight="1" x14ac:dyDescent="0.3">
      <c r="A6696" s="1" t="s">
        <v>4304</v>
      </c>
      <c r="B6696" s="1">
        <v>41</v>
      </c>
    </row>
    <row r="6697" spans="1:2" ht="12" customHeight="1" x14ac:dyDescent="0.3">
      <c r="A6697" s="1" t="s">
        <v>1702</v>
      </c>
      <c r="B6697" s="1">
        <v>73</v>
      </c>
    </row>
    <row r="6698" spans="1:2" ht="12" customHeight="1" x14ac:dyDescent="0.3">
      <c r="A6698" s="1" t="s">
        <v>14388</v>
      </c>
      <c r="B6698" s="1">
        <v>2</v>
      </c>
    </row>
    <row r="6699" spans="1:2" ht="12" customHeight="1" x14ac:dyDescent="0.3">
      <c r="A6699" s="1" t="s">
        <v>4049</v>
      </c>
      <c r="B6699" s="1">
        <v>5</v>
      </c>
    </row>
    <row r="6700" spans="1:2" ht="12" customHeight="1" x14ac:dyDescent="0.3">
      <c r="A6700" s="1" t="s">
        <v>3836</v>
      </c>
      <c r="B6700" s="1">
        <v>23</v>
      </c>
    </row>
    <row r="6701" spans="1:2" ht="12" customHeight="1" x14ac:dyDescent="0.3">
      <c r="A6701" s="1" t="s">
        <v>262</v>
      </c>
      <c r="B6701" s="1">
        <v>1</v>
      </c>
    </row>
    <row r="6702" spans="1:2" ht="12" customHeight="1" x14ac:dyDescent="0.3">
      <c r="A6702" s="1" t="s">
        <v>7498</v>
      </c>
      <c r="B6702" s="1">
        <v>21</v>
      </c>
    </row>
    <row r="6703" spans="1:2" ht="12" customHeight="1" x14ac:dyDescent="0.3">
      <c r="A6703" s="1" t="s">
        <v>1703</v>
      </c>
      <c r="B6703" s="1">
        <v>8</v>
      </c>
    </row>
    <row r="6704" spans="1:2" ht="12" customHeight="1" x14ac:dyDescent="0.3">
      <c r="A6704" s="1" t="s">
        <v>5146</v>
      </c>
      <c r="B6704" s="1">
        <v>2</v>
      </c>
    </row>
    <row r="6705" spans="1:2" ht="12" customHeight="1" x14ac:dyDescent="0.3">
      <c r="A6705" s="1" t="s">
        <v>828</v>
      </c>
      <c r="B6705" s="1">
        <v>1</v>
      </c>
    </row>
    <row r="6706" spans="1:2" ht="12" customHeight="1" x14ac:dyDescent="0.3">
      <c r="A6706" s="1" t="s">
        <v>1704</v>
      </c>
      <c r="B6706" s="1">
        <v>19</v>
      </c>
    </row>
    <row r="6707" spans="1:2" ht="12" customHeight="1" x14ac:dyDescent="0.3">
      <c r="A6707" s="1" t="s">
        <v>263</v>
      </c>
      <c r="B6707" s="1">
        <v>1</v>
      </c>
    </row>
    <row r="6708" spans="1:2" ht="12" customHeight="1" x14ac:dyDescent="0.3">
      <c r="A6708" s="1" t="s">
        <v>7499</v>
      </c>
      <c r="B6708" s="1">
        <v>7</v>
      </c>
    </row>
    <row r="6709" spans="1:2" ht="12" customHeight="1" x14ac:dyDescent="0.3">
      <c r="A6709" s="1" t="s">
        <v>264</v>
      </c>
      <c r="B6709" s="1">
        <v>45</v>
      </c>
    </row>
    <row r="6710" spans="1:2" ht="12" customHeight="1" x14ac:dyDescent="0.3">
      <c r="A6710" s="1" t="s">
        <v>265</v>
      </c>
      <c r="B6710" s="1">
        <v>2</v>
      </c>
    </row>
    <row r="6711" spans="1:2" ht="12" customHeight="1" x14ac:dyDescent="0.3">
      <c r="A6711" s="1" t="s">
        <v>6759</v>
      </c>
      <c r="B6711" s="1">
        <v>3</v>
      </c>
    </row>
    <row r="6712" spans="1:2" ht="12" customHeight="1" x14ac:dyDescent="0.3">
      <c r="A6712" s="1" t="s">
        <v>7668</v>
      </c>
      <c r="B6712" s="1">
        <v>1</v>
      </c>
    </row>
    <row r="6713" spans="1:2" ht="12" customHeight="1" x14ac:dyDescent="0.3">
      <c r="A6713" s="1" t="s">
        <v>7669</v>
      </c>
      <c r="B6713" s="1">
        <v>2</v>
      </c>
    </row>
    <row r="6714" spans="1:2" ht="12" customHeight="1" x14ac:dyDescent="0.3">
      <c r="A6714" s="1" t="s">
        <v>7670</v>
      </c>
      <c r="B6714" s="1">
        <v>1</v>
      </c>
    </row>
    <row r="6715" spans="1:2" ht="12" customHeight="1" x14ac:dyDescent="0.3">
      <c r="A6715" s="1" t="s">
        <v>2704</v>
      </c>
      <c r="B6715" s="1">
        <v>20</v>
      </c>
    </row>
    <row r="6716" spans="1:2" ht="12" customHeight="1" x14ac:dyDescent="0.3">
      <c r="A6716" s="1" t="s">
        <v>995</v>
      </c>
      <c r="B6716" s="1">
        <v>2</v>
      </c>
    </row>
    <row r="6717" spans="1:2" ht="12" customHeight="1" x14ac:dyDescent="0.3">
      <c r="A6717" s="1" t="s">
        <v>5069</v>
      </c>
      <c r="B6717" s="1">
        <v>22</v>
      </c>
    </row>
    <row r="6718" spans="1:2" ht="12" customHeight="1" x14ac:dyDescent="0.3">
      <c r="A6718" s="1" t="s">
        <v>2827</v>
      </c>
      <c r="B6718" s="1">
        <v>1</v>
      </c>
    </row>
    <row r="6719" spans="1:2" ht="12" customHeight="1" x14ac:dyDescent="0.3">
      <c r="A6719" s="1" t="s">
        <v>3592</v>
      </c>
      <c r="B6719" s="1">
        <v>3</v>
      </c>
    </row>
    <row r="6720" spans="1:2" ht="12" customHeight="1" x14ac:dyDescent="0.3">
      <c r="A6720" s="1" t="s">
        <v>5147</v>
      </c>
      <c r="B6720" s="1">
        <v>2</v>
      </c>
    </row>
    <row r="6721" spans="1:2" ht="12" customHeight="1" x14ac:dyDescent="0.3">
      <c r="A6721" s="1" t="s">
        <v>7559</v>
      </c>
      <c r="B6721" s="1">
        <v>1</v>
      </c>
    </row>
    <row r="6722" spans="1:2" ht="12" customHeight="1" x14ac:dyDescent="0.3">
      <c r="A6722" s="1" t="s">
        <v>7560</v>
      </c>
      <c r="B6722" s="1">
        <v>1</v>
      </c>
    </row>
    <row r="6723" spans="1:2" ht="12" customHeight="1" x14ac:dyDescent="0.3">
      <c r="A6723" s="1" t="s">
        <v>6141</v>
      </c>
      <c r="B6723" s="1">
        <v>10</v>
      </c>
    </row>
    <row r="6724" spans="1:2" ht="12" customHeight="1" x14ac:dyDescent="0.3">
      <c r="A6724" s="1" t="s">
        <v>7578</v>
      </c>
      <c r="B6724" s="1">
        <v>1</v>
      </c>
    </row>
    <row r="6725" spans="1:2" ht="12" customHeight="1" x14ac:dyDescent="0.3">
      <c r="A6725" s="1" t="s">
        <v>6142</v>
      </c>
      <c r="B6725" s="1">
        <v>5</v>
      </c>
    </row>
    <row r="6726" spans="1:2" ht="12" customHeight="1" x14ac:dyDescent="0.3">
      <c r="A6726" s="1" t="s">
        <v>7193</v>
      </c>
      <c r="B6726" s="1">
        <v>7</v>
      </c>
    </row>
    <row r="6727" spans="1:2" ht="12" customHeight="1" x14ac:dyDescent="0.3">
      <c r="A6727" s="1" t="s">
        <v>7671</v>
      </c>
      <c r="B6727" s="1">
        <v>1</v>
      </c>
    </row>
    <row r="6728" spans="1:2" ht="12" customHeight="1" x14ac:dyDescent="0.3">
      <c r="A6728" s="1" t="s">
        <v>6860</v>
      </c>
      <c r="B6728" s="1">
        <v>19</v>
      </c>
    </row>
    <row r="6729" spans="1:2" ht="12" customHeight="1" x14ac:dyDescent="0.3">
      <c r="A6729" s="1" t="s">
        <v>4430</v>
      </c>
      <c r="B6729" s="1">
        <v>50</v>
      </c>
    </row>
    <row r="6730" spans="1:2" ht="12" customHeight="1" x14ac:dyDescent="0.3">
      <c r="A6730" s="1" t="s">
        <v>4519</v>
      </c>
      <c r="B6730" s="1">
        <v>2</v>
      </c>
    </row>
    <row r="6731" spans="1:2" ht="12" customHeight="1" x14ac:dyDescent="0.3">
      <c r="A6731" s="1" t="s">
        <v>4305</v>
      </c>
      <c r="B6731" s="1">
        <v>17</v>
      </c>
    </row>
    <row r="6732" spans="1:2" ht="12" customHeight="1" x14ac:dyDescent="0.3">
      <c r="A6732" s="1" t="s">
        <v>14422</v>
      </c>
      <c r="B6732" s="1">
        <v>6</v>
      </c>
    </row>
    <row r="6733" spans="1:2" ht="12" customHeight="1" x14ac:dyDescent="0.3">
      <c r="A6733" s="1" t="s">
        <v>7471</v>
      </c>
      <c r="B6733" s="1">
        <v>3</v>
      </c>
    </row>
    <row r="6734" spans="1:2" ht="12" customHeight="1" x14ac:dyDescent="0.3">
      <c r="A6734" s="1" t="s">
        <v>3222</v>
      </c>
      <c r="B6734" s="1">
        <v>10</v>
      </c>
    </row>
    <row r="6735" spans="1:2" ht="12" customHeight="1" x14ac:dyDescent="0.3">
      <c r="A6735" s="1" t="s">
        <v>7391</v>
      </c>
      <c r="B6735" s="1">
        <v>1</v>
      </c>
    </row>
    <row r="6736" spans="1:2" ht="12" customHeight="1" x14ac:dyDescent="0.3">
      <c r="A6736" s="1" t="s">
        <v>7672</v>
      </c>
      <c r="B6736" s="1">
        <v>4</v>
      </c>
    </row>
    <row r="6737" spans="1:2" ht="12" customHeight="1" x14ac:dyDescent="0.3">
      <c r="A6737" s="1" t="s">
        <v>7673</v>
      </c>
      <c r="B6737" s="1">
        <v>2</v>
      </c>
    </row>
    <row r="6738" spans="1:2" ht="12" customHeight="1" x14ac:dyDescent="0.3">
      <c r="A6738" s="1" t="s">
        <v>4250</v>
      </c>
      <c r="B6738" s="1">
        <v>4</v>
      </c>
    </row>
    <row r="6739" spans="1:2" ht="12" customHeight="1" x14ac:dyDescent="0.3">
      <c r="A6739" s="1" t="s">
        <v>469</v>
      </c>
      <c r="B6739" s="1">
        <v>1</v>
      </c>
    </row>
    <row r="6740" spans="1:2" ht="12" customHeight="1" x14ac:dyDescent="0.3">
      <c r="A6740" s="1" t="s">
        <v>996</v>
      </c>
      <c r="B6740" s="1">
        <v>2</v>
      </c>
    </row>
    <row r="6741" spans="1:2" ht="12" customHeight="1" x14ac:dyDescent="0.3">
      <c r="A6741" s="1" t="s">
        <v>2310</v>
      </c>
      <c r="B6741" s="1">
        <v>1</v>
      </c>
    </row>
    <row r="6742" spans="1:2" ht="12" customHeight="1" x14ac:dyDescent="0.3">
      <c r="A6742" s="1" t="s">
        <v>5314</v>
      </c>
      <c r="B6742" s="1">
        <v>14</v>
      </c>
    </row>
    <row r="6743" spans="1:2" ht="12" customHeight="1" x14ac:dyDescent="0.3">
      <c r="A6743" s="1" t="s">
        <v>7561</v>
      </c>
      <c r="B6743" s="1">
        <v>1</v>
      </c>
    </row>
    <row r="6744" spans="1:2" ht="12" customHeight="1" x14ac:dyDescent="0.3">
      <c r="A6744" s="1" t="s">
        <v>7562</v>
      </c>
      <c r="B6744" s="1">
        <v>3</v>
      </c>
    </row>
    <row r="6745" spans="1:2" ht="12" customHeight="1" x14ac:dyDescent="0.3">
      <c r="A6745" s="1" t="s">
        <v>6932</v>
      </c>
      <c r="B6745" s="1">
        <v>2</v>
      </c>
    </row>
    <row r="6746" spans="1:2" ht="12" customHeight="1" x14ac:dyDescent="0.3">
      <c r="A6746" s="1" t="s">
        <v>6760</v>
      </c>
      <c r="B6746" s="1">
        <v>5</v>
      </c>
    </row>
    <row r="6747" spans="1:2" ht="12" customHeight="1" x14ac:dyDescent="0.3">
      <c r="A6747" s="1" t="s">
        <v>7138</v>
      </c>
      <c r="B6747" s="1">
        <v>3</v>
      </c>
    </row>
    <row r="6748" spans="1:2" ht="12" customHeight="1" x14ac:dyDescent="0.3">
      <c r="A6748" s="1" t="s">
        <v>4431</v>
      </c>
      <c r="B6748" s="1">
        <v>13</v>
      </c>
    </row>
    <row r="6749" spans="1:2" ht="12" customHeight="1" x14ac:dyDescent="0.3">
      <c r="A6749" s="1" t="s">
        <v>7472</v>
      </c>
      <c r="B6749" s="1">
        <v>3</v>
      </c>
    </row>
    <row r="6750" spans="1:2" ht="12" customHeight="1" x14ac:dyDescent="0.3">
      <c r="A6750" s="1" t="s">
        <v>7563</v>
      </c>
      <c r="B6750" s="1">
        <v>1</v>
      </c>
    </row>
    <row r="6751" spans="1:2" ht="12" customHeight="1" x14ac:dyDescent="0.3">
      <c r="A6751" s="1" t="s">
        <v>699</v>
      </c>
      <c r="B6751" s="1">
        <v>1</v>
      </c>
    </row>
    <row r="6752" spans="1:2" ht="12" customHeight="1" x14ac:dyDescent="0.3">
      <c r="A6752" s="1" t="s">
        <v>7473</v>
      </c>
      <c r="B6752" s="1">
        <v>13</v>
      </c>
    </row>
    <row r="6753" spans="1:2" ht="12" customHeight="1" x14ac:dyDescent="0.3">
      <c r="A6753" s="1" t="s">
        <v>7500</v>
      </c>
      <c r="B6753" s="1">
        <v>16</v>
      </c>
    </row>
    <row r="6754" spans="1:2" ht="12" customHeight="1" x14ac:dyDescent="0.3">
      <c r="A6754" s="1" t="s">
        <v>6861</v>
      </c>
      <c r="B6754" s="1">
        <v>3</v>
      </c>
    </row>
    <row r="6755" spans="1:2" ht="12" customHeight="1" x14ac:dyDescent="0.3">
      <c r="A6755" s="1" t="s">
        <v>7321</v>
      </c>
      <c r="B6755" s="1">
        <v>123</v>
      </c>
    </row>
    <row r="6756" spans="1:2" ht="12" customHeight="1" x14ac:dyDescent="0.3">
      <c r="A6756" s="1" t="s">
        <v>5978</v>
      </c>
      <c r="B6756" s="1">
        <v>3</v>
      </c>
    </row>
    <row r="6757" spans="1:2" ht="12" customHeight="1" x14ac:dyDescent="0.3">
      <c r="A6757" s="1" t="s">
        <v>7564</v>
      </c>
      <c r="B6757" s="1">
        <v>1</v>
      </c>
    </row>
    <row r="6758" spans="1:2" ht="12" customHeight="1" x14ac:dyDescent="0.3">
      <c r="A6758" s="1" t="s">
        <v>2141</v>
      </c>
      <c r="B6758" s="1">
        <v>6</v>
      </c>
    </row>
    <row r="6759" spans="1:2" ht="12" customHeight="1" x14ac:dyDescent="0.3">
      <c r="A6759" s="1" t="s">
        <v>4657</v>
      </c>
      <c r="B6759" s="1">
        <v>4</v>
      </c>
    </row>
    <row r="6760" spans="1:2" ht="12" customHeight="1" x14ac:dyDescent="0.3">
      <c r="A6760" s="1" t="s">
        <v>2594</v>
      </c>
      <c r="B6760" s="1">
        <v>2</v>
      </c>
    </row>
    <row r="6761" spans="1:2" ht="12" customHeight="1" x14ac:dyDescent="0.3">
      <c r="A6761" s="1" t="s">
        <v>2595</v>
      </c>
      <c r="B6761" s="1">
        <v>2</v>
      </c>
    </row>
    <row r="6762" spans="1:2" ht="12" customHeight="1" x14ac:dyDescent="0.3">
      <c r="A6762" s="1" t="s">
        <v>3963</v>
      </c>
      <c r="B6762" s="1">
        <v>7</v>
      </c>
    </row>
    <row r="6763" spans="1:2" ht="12" customHeight="1" x14ac:dyDescent="0.3">
      <c r="A6763" s="1" t="s">
        <v>7674</v>
      </c>
      <c r="B6763" s="1">
        <v>2</v>
      </c>
    </row>
    <row r="6764" spans="1:2" ht="12" customHeight="1" x14ac:dyDescent="0.3">
      <c r="A6764" s="1" t="s">
        <v>2311</v>
      </c>
      <c r="B6764" s="1">
        <v>5</v>
      </c>
    </row>
    <row r="6765" spans="1:2" ht="12" customHeight="1" x14ac:dyDescent="0.3">
      <c r="A6765" s="1" t="s">
        <v>470</v>
      </c>
      <c r="B6765" s="1">
        <v>2</v>
      </c>
    </row>
    <row r="6766" spans="1:2" ht="12" customHeight="1" x14ac:dyDescent="0.3">
      <c r="A6766" s="1" t="s">
        <v>14456</v>
      </c>
      <c r="B6766" s="1">
        <v>2</v>
      </c>
    </row>
    <row r="6767" spans="1:2" ht="12" customHeight="1" x14ac:dyDescent="0.3">
      <c r="A6767" s="1" t="s">
        <v>4786</v>
      </c>
      <c r="B6767" s="1">
        <v>1</v>
      </c>
    </row>
    <row r="6768" spans="1:2" ht="12" customHeight="1" x14ac:dyDescent="0.3">
      <c r="A6768" s="1" t="s">
        <v>2956</v>
      </c>
      <c r="B6768" s="1">
        <v>6</v>
      </c>
    </row>
    <row r="6769" spans="1:2" ht="12" customHeight="1" x14ac:dyDescent="0.3">
      <c r="A6769" s="1" t="s">
        <v>3536</v>
      </c>
      <c r="B6769" s="1">
        <v>2</v>
      </c>
    </row>
    <row r="6770" spans="1:2" ht="12" customHeight="1" x14ac:dyDescent="0.3">
      <c r="A6770" s="1" t="s">
        <v>15676</v>
      </c>
      <c r="B6770" s="1">
        <v>1</v>
      </c>
    </row>
    <row r="6771" spans="1:2" ht="12" customHeight="1" x14ac:dyDescent="0.3">
      <c r="A6771" s="1" t="s">
        <v>4173</v>
      </c>
      <c r="B6771" s="1">
        <v>6</v>
      </c>
    </row>
    <row r="6772" spans="1:2" ht="12" customHeight="1" x14ac:dyDescent="0.3">
      <c r="A6772" s="1" t="s">
        <v>6380</v>
      </c>
      <c r="B6772" s="1">
        <v>4</v>
      </c>
    </row>
    <row r="6773" spans="1:2" ht="12" customHeight="1" x14ac:dyDescent="0.3">
      <c r="A6773" s="1" t="s">
        <v>829</v>
      </c>
      <c r="B6773" s="1">
        <v>1</v>
      </c>
    </row>
    <row r="6774" spans="1:2" ht="12" customHeight="1" x14ac:dyDescent="0.3">
      <c r="A6774" s="1" t="s">
        <v>2142</v>
      </c>
      <c r="B6774" s="1">
        <v>2</v>
      </c>
    </row>
    <row r="6775" spans="1:2" ht="12" customHeight="1" x14ac:dyDescent="0.3">
      <c r="A6775" s="1" t="s">
        <v>3063</v>
      </c>
      <c r="B6775" s="1">
        <v>2</v>
      </c>
    </row>
    <row r="6776" spans="1:2" ht="12" customHeight="1" x14ac:dyDescent="0.3">
      <c r="A6776" s="1" t="s">
        <v>7322</v>
      </c>
      <c r="B6776" s="1">
        <v>8</v>
      </c>
    </row>
    <row r="6777" spans="1:2" ht="12" customHeight="1" x14ac:dyDescent="0.3">
      <c r="A6777" s="1" t="s">
        <v>1705</v>
      </c>
      <c r="B6777" s="1">
        <v>13</v>
      </c>
    </row>
    <row r="6778" spans="1:2" ht="12" customHeight="1" x14ac:dyDescent="0.3">
      <c r="A6778" s="1" t="s">
        <v>4145</v>
      </c>
      <c r="B6778" s="1">
        <v>4</v>
      </c>
    </row>
    <row r="6779" spans="1:2" ht="12" customHeight="1" x14ac:dyDescent="0.3">
      <c r="A6779" s="1" t="s">
        <v>2442</v>
      </c>
      <c r="B6779" s="1">
        <v>2</v>
      </c>
    </row>
    <row r="6780" spans="1:2" ht="12" customHeight="1" x14ac:dyDescent="0.3">
      <c r="A6780" s="1" t="s">
        <v>7565</v>
      </c>
      <c r="B6780" s="1">
        <v>3</v>
      </c>
    </row>
    <row r="6781" spans="1:2" ht="12" customHeight="1" x14ac:dyDescent="0.3">
      <c r="A6781" s="1" t="s">
        <v>1347</v>
      </c>
      <c r="B6781" s="1">
        <v>4</v>
      </c>
    </row>
    <row r="6782" spans="1:2" ht="12" customHeight="1" x14ac:dyDescent="0.3">
      <c r="A6782" s="1" t="s">
        <v>14472</v>
      </c>
      <c r="B6782" s="1">
        <v>4</v>
      </c>
    </row>
    <row r="6783" spans="1:2" ht="12" customHeight="1" x14ac:dyDescent="0.3">
      <c r="A6783" s="1" t="s">
        <v>1348</v>
      </c>
      <c r="B6783" s="1">
        <v>5</v>
      </c>
    </row>
    <row r="6784" spans="1:2" ht="12" customHeight="1" x14ac:dyDescent="0.3">
      <c r="A6784" s="1" t="s">
        <v>3699</v>
      </c>
      <c r="B6784" s="1">
        <v>1</v>
      </c>
    </row>
    <row r="6785" spans="1:2" ht="12" customHeight="1" x14ac:dyDescent="0.3">
      <c r="A6785" s="1" t="s">
        <v>7675</v>
      </c>
      <c r="B6785" s="1">
        <v>2</v>
      </c>
    </row>
    <row r="6786" spans="1:2" ht="12" customHeight="1" x14ac:dyDescent="0.3">
      <c r="A6786" s="1" t="s">
        <v>997</v>
      </c>
      <c r="B6786" s="1">
        <v>2</v>
      </c>
    </row>
    <row r="6787" spans="1:2" ht="12" customHeight="1" x14ac:dyDescent="0.3">
      <c r="A6787" s="1" t="s">
        <v>3360</v>
      </c>
      <c r="B6787" s="1">
        <v>7</v>
      </c>
    </row>
    <row r="6788" spans="1:2" ht="12" customHeight="1" x14ac:dyDescent="0.3">
      <c r="A6788" s="1" t="s">
        <v>6381</v>
      </c>
      <c r="B6788" s="1">
        <v>5</v>
      </c>
    </row>
    <row r="6789" spans="1:2" ht="12" customHeight="1" x14ac:dyDescent="0.3">
      <c r="A6789" s="1" t="s">
        <v>2516</v>
      </c>
      <c r="B6789" s="1">
        <v>2</v>
      </c>
    </row>
    <row r="6790" spans="1:2" ht="12" customHeight="1" x14ac:dyDescent="0.3">
      <c r="A6790" s="1" t="s">
        <v>4050</v>
      </c>
      <c r="B6790" s="1">
        <v>14</v>
      </c>
    </row>
    <row r="6791" spans="1:2" ht="12" customHeight="1" x14ac:dyDescent="0.3">
      <c r="A6791" s="1" t="s">
        <v>3953</v>
      </c>
      <c r="B6791" s="1">
        <v>2</v>
      </c>
    </row>
    <row r="6792" spans="1:2" ht="12" customHeight="1" x14ac:dyDescent="0.3">
      <c r="A6792" s="1" t="s">
        <v>5979</v>
      </c>
      <c r="B6792" s="1">
        <v>11</v>
      </c>
    </row>
    <row r="6793" spans="1:2" ht="12" customHeight="1" x14ac:dyDescent="0.3">
      <c r="A6793" s="1" t="s">
        <v>998</v>
      </c>
      <c r="B6793" s="1">
        <v>1</v>
      </c>
    </row>
    <row r="6794" spans="1:2" ht="12" customHeight="1" x14ac:dyDescent="0.3">
      <c r="A6794" s="1" t="s">
        <v>5784</v>
      </c>
      <c r="B6794" s="1">
        <v>4</v>
      </c>
    </row>
    <row r="6795" spans="1:2" ht="12" customHeight="1" x14ac:dyDescent="0.3">
      <c r="A6795" s="1" t="s">
        <v>1914</v>
      </c>
      <c r="B6795" s="1">
        <v>2</v>
      </c>
    </row>
    <row r="6796" spans="1:2" ht="12" customHeight="1" x14ac:dyDescent="0.3">
      <c r="A6796" s="1" t="s">
        <v>1963</v>
      </c>
      <c r="B6796" s="1">
        <v>2</v>
      </c>
    </row>
    <row r="6797" spans="1:2" ht="12" customHeight="1" x14ac:dyDescent="0.3">
      <c r="A6797" s="1" t="s">
        <v>2657</v>
      </c>
      <c r="B6797" s="1">
        <v>3</v>
      </c>
    </row>
    <row r="6798" spans="1:2" ht="12" customHeight="1" x14ac:dyDescent="0.3">
      <c r="A6798" s="1" t="s">
        <v>700</v>
      </c>
      <c r="B6798" s="1">
        <v>1</v>
      </c>
    </row>
    <row r="6799" spans="1:2" ht="12" customHeight="1" x14ac:dyDescent="0.3">
      <c r="A6799" s="1" t="s">
        <v>1349</v>
      </c>
      <c r="B6799" s="1">
        <v>17</v>
      </c>
    </row>
    <row r="6800" spans="1:2" ht="12" customHeight="1" x14ac:dyDescent="0.3">
      <c r="A6800" s="1" t="s">
        <v>5868</v>
      </c>
      <c r="B6800" s="1">
        <v>31</v>
      </c>
    </row>
    <row r="6801" spans="1:2" ht="12" customHeight="1" x14ac:dyDescent="0.3">
      <c r="A6801" s="1" t="s">
        <v>2957</v>
      </c>
      <c r="B6801" s="1">
        <v>14</v>
      </c>
    </row>
    <row r="6802" spans="1:2" ht="12" customHeight="1" x14ac:dyDescent="0.3">
      <c r="A6802" s="1" t="s">
        <v>701</v>
      </c>
      <c r="B6802" s="1">
        <v>5</v>
      </c>
    </row>
    <row r="6803" spans="1:2" ht="12" customHeight="1" x14ac:dyDescent="0.3">
      <c r="A6803" s="1" t="s">
        <v>702</v>
      </c>
      <c r="B6803" s="1">
        <v>3</v>
      </c>
    </row>
    <row r="6804" spans="1:2" ht="12" customHeight="1" x14ac:dyDescent="0.3">
      <c r="A6804" s="1" t="s">
        <v>7213</v>
      </c>
      <c r="B6804" s="1">
        <v>10</v>
      </c>
    </row>
    <row r="6805" spans="1:2" ht="12" customHeight="1" x14ac:dyDescent="0.3">
      <c r="A6805" s="1" t="s">
        <v>2312</v>
      </c>
      <c r="B6805" s="1">
        <v>1</v>
      </c>
    </row>
    <row r="6806" spans="1:2" ht="12" customHeight="1" x14ac:dyDescent="0.3">
      <c r="A6806" s="1" t="s">
        <v>2958</v>
      </c>
      <c r="B6806" s="1">
        <v>15</v>
      </c>
    </row>
    <row r="6807" spans="1:2" ht="12" customHeight="1" x14ac:dyDescent="0.3">
      <c r="A6807" s="1" t="s">
        <v>2443</v>
      </c>
      <c r="B6807" s="1">
        <v>7</v>
      </c>
    </row>
    <row r="6808" spans="1:2" ht="12" customHeight="1" x14ac:dyDescent="0.3">
      <c r="A6808" s="1" t="s">
        <v>1572</v>
      </c>
      <c r="B6808" s="1">
        <v>6</v>
      </c>
    </row>
    <row r="6809" spans="1:2" ht="12" customHeight="1" x14ac:dyDescent="0.3">
      <c r="A6809" s="1" t="s">
        <v>1573</v>
      </c>
      <c r="B6809" s="1">
        <v>21</v>
      </c>
    </row>
    <row r="6810" spans="1:2" ht="12" customHeight="1" x14ac:dyDescent="0.3">
      <c r="A6810" s="1" t="s">
        <v>1915</v>
      </c>
      <c r="B6810" s="1">
        <v>1</v>
      </c>
    </row>
    <row r="6811" spans="1:2" ht="12" customHeight="1" x14ac:dyDescent="0.3">
      <c r="A6811" s="1" t="s">
        <v>2143</v>
      </c>
      <c r="B6811" s="1">
        <v>3</v>
      </c>
    </row>
    <row r="6812" spans="1:2" ht="12" customHeight="1" x14ac:dyDescent="0.3">
      <c r="A6812" s="1" t="s">
        <v>5070</v>
      </c>
      <c r="B6812" s="1">
        <v>8</v>
      </c>
    </row>
    <row r="6813" spans="1:2" ht="12" customHeight="1" x14ac:dyDescent="0.3">
      <c r="A6813" s="1" t="s">
        <v>5148</v>
      </c>
      <c r="B6813" s="1">
        <v>25</v>
      </c>
    </row>
    <row r="6814" spans="1:2" ht="12" customHeight="1" x14ac:dyDescent="0.3">
      <c r="A6814" s="1" t="s">
        <v>2828</v>
      </c>
      <c r="B6814" s="1">
        <v>1</v>
      </c>
    </row>
    <row r="6815" spans="1:2" ht="12" customHeight="1" x14ac:dyDescent="0.3">
      <c r="A6815" s="1" t="s">
        <v>3954</v>
      </c>
      <c r="B6815" s="1">
        <v>4</v>
      </c>
    </row>
    <row r="6816" spans="1:2" ht="12" customHeight="1" x14ac:dyDescent="0.3">
      <c r="A6816" s="1" t="s">
        <v>4461</v>
      </c>
      <c r="B6816" s="1">
        <v>5</v>
      </c>
    </row>
    <row r="6817" spans="1:2" ht="12" customHeight="1" x14ac:dyDescent="0.3">
      <c r="A6817" s="1" t="s">
        <v>6761</v>
      </c>
      <c r="B6817" s="1">
        <v>1</v>
      </c>
    </row>
    <row r="6818" spans="1:2" ht="12" customHeight="1" x14ac:dyDescent="0.3">
      <c r="A6818" s="1" t="s">
        <v>5980</v>
      </c>
      <c r="B6818" s="1">
        <v>1</v>
      </c>
    </row>
    <row r="6819" spans="1:2" ht="12" customHeight="1" x14ac:dyDescent="0.3">
      <c r="A6819" s="1" t="s">
        <v>14509</v>
      </c>
      <c r="B6819" s="1">
        <v>11</v>
      </c>
    </row>
    <row r="6820" spans="1:2" ht="12" customHeight="1" x14ac:dyDescent="0.3">
      <c r="A6820" s="1" t="s">
        <v>1078</v>
      </c>
      <c r="B6820" s="1">
        <v>1</v>
      </c>
    </row>
    <row r="6821" spans="1:2" ht="12" customHeight="1" x14ac:dyDescent="0.3">
      <c r="A6821" s="1" t="s">
        <v>2658</v>
      </c>
      <c r="B6821" s="1">
        <v>3</v>
      </c>
    </row>
    <row r="6822" spans="1:2" ht="12" customHeight="1" x14ac:dyDescent="0.3">
      <c r="A6822" s="1" t="s">
        <v>2444</v>
      </c>
      <c r="B6822" s="1">
        <v>9</v>
      </c>
    </row>
    <row r="6823" spans="1:2" ht="12" customHeight="1" x14ac:dyDescent="0.3">
      <c r="A6823" s="1" t="s">
        <v>15677</v>
      </c>
      <c r="B6823" s="1">
        <v>3</v>
      </c>
    </row>
    <row r="6824" spans="1:2" ht="12" customHeight="1" x14ac:dyDescent="0.3">
      <c r="A6824" s="1" t="s">
        <v>7474</v>
      </c>
      <c r="B6824" s="1">
        <v>2</v>
      </c>
    </row>
    <row r="6825" spans="1:2" ht="12" customHeight="1" x14ac:dyDescent="0.3">
      <c r="A6825" s="1" t="s">
        <v>3837</v>
      </c>
      <c r="B6825" s="1">
        <v>4</v>
      </c>
    </row>
    <row r="6826" spans="1:2" ht="12" customHeight="1" x14ac:dyDescent="0.3">
      <c r="A6826" s="1" t="s">
        <v>6933</v>
      </c>
      <c r="B6826" s="1">
        <v>2</v>
      </c>
    </row>
    <row r="6827" spans="1:2" ht="12" customHeight="1" x14ac:dyDescent="0.3">
      <c r="A6827" s="1" t="s">
        <v>6934</v>
      </c>
      <c r="B6827" s="1">
        <v>3</v>
      </c>
    </row>
    <row r="6828" spans="1:2" ht="12" customHeight="1" x14ac:dyDescent="0.3">
      <c r="A6828" s="1" t="s">
        <v>4835</v>
      </c>
      <c r="B6828" s="1">
        <v>8</v>
      </c>
    </row>
    <row r="6829" spans="1:2" ht="12" customHeight="1" x14ac:dyDescent="0.3">
      <c r="A6829" s="1" t="s">
        <v>1489</v>
      </c>
      <c r="B6829" s="1">
        <v>2</v>
      </c>
    </row>
    <row r="6830" spans="1:2" ht="12" customHeight="1" x14ac:dyDescent="0.3">
      <c r="A6830" s="1" t="s">
        <v>471</v>
      </c>
      <c r="B6830" s="1">
        <v>1</v>
      </c>
    </row>
    <row r="6831" spans="1:2" ht="12" customHeight="1" x14ac:dyDescent="0.3">
      <c r="A6831" s="1" t="s">
        <v>1916</v>
      </c>
      <c r="B6831" s="1">
        <v>9</v>
      </c>
    </row>
    <row r="6832" spans="1:2" ht="12" customHeight="1" x14ac:dyDescent="0.3">
      <c r="A6832" s="1" t="s">
        <v>1490</v>
      </c>
      <c r="B6832" s="1">
        <v>1</v>
      </c>
    </row>
    <row r="6833" spans="1:2" ht="12" customHeight="1" x14ac:dyDescent="0.3">
      <c r="A6833" s="1" t="s">
        <v>7566</v>
      </c>
      <c r="B6833" s="1">
        <v>1</v>
      </c>
    </row>
    <row r="6834" spans="1:2" ht="12" customHeight="1" x14ac:dyDescent="0.3">
      <c r="A6834" s="1" t="s">
        <v>5869</v>
      </c>
      <c r="B6834" s="1">
        <v>19</v>
      </c>
    </row>
    <row r="6835" spans="1:2" ht="12" customHeight="1" x14ac:dyDescent="0.3">
      <c r="A6835" s="1" t="s">
        <v>7392</v>
      </c>
      <c r="B6835" s="1">
        <v>13</v>
      </c>
    </row>
    <row r="6836" spans="1:2" ht="12" customHeight="1" x14ac:dyDescent="0.3">
      <c r="A6836" s="1" t="s">
        <v>7323</v>
      </c>
      <c r="B6836" s="1">
        <v>8</v>
      </c>
    </row>
    <row r="6837" spans="1:2" ht="12" customHeight="1" x14ac:dyDescent="0.3">
      <c r="A6837" s="1" t="s">
        <v>2445</v>
      </c>
      <c r="B6837" s="1">
        <v>5</v>
      </c>
    </row>
    <row r="6838" spans="1:2" ht="12" customHeight="1" x14ac:dyDescent="0.3">
      <c r="A6838" s="1" t="s">
        <v>3129</v>
      </c>
      <c r="B6838" s="1">
        <v>3</v>
      </c>
    </row>
    <row r="6839" spans="1:2" ht="12" customHeight="1" x14ac:dyDescent="0.3">
      <c r="A6839" s="1" t="s">
        <v>3064</v>
      </c>
      <c r="B6839" s="1">
        <v>4</v>
      </c>
    </row>
    <row r="6840" spans="1:2" ht="12" customHeight="1" x14ac:dyDescent="0.3">
      <c r="A6840" s="1" t="s">
        <v>1079</v>
      </c>
      <c r="B6840" s="1">
        <v>1</v>
      </c>
    </row>
    <row r="6841" spans="1:2" ht="12" customHeight="1" x14ac:dyDescent="0.3">
      <c r="A6841" s="1" t="s">
        <v>1917</v>
      </c>
      <c r="B6841" s="1">
        <v>4</v>
      </c>
    </row>
    <row r="6842" spans="1:2" ht="12" customHeight="1" x14ac:dyDescent="0.3">
      <c r="A6842" s="1" t="s">
        <v>2829</v>
      </c>
      <c r="B6842" s="1">
        <v>1</v>
      </c>
    </row>
    <row r="6843" spans="1:2" ht="12" customHeight="1" x14ac:dyDescent="0.3">
      <c r="A6843" s="1" t="s">
        <v>6762</v>
      </c>
      <c r="B6843" s="1">
        <v>10</v>
      </c>
    </row>
    <row r="6844" spans="1:2" ht="12" customHeight="1" x14ac:dyDescent="0.3">
      <c r="A6844" s="1" t="s">
        <v>1918</v>
      </c>
      <c r="B6844" s="1">
        <v>5</v>
      </c>
    </row>
    <row r="6845" spans="1:2" ht="12" customHeight="1" x14ac:dyDescent="0.3">
      <c r="A6845" s="1" t="s">
        <v>6763</v>
      </c>
      <c r="B6845" s="1">
        <v>4</v>
      </c>
    </row>
    <row r="6846" spans="1:2" ht="12" customHeight="1" x14ac:dyDescent="0.3">
      <c r="A6846" s="1" t="s">
        <v>6764</v>
      </c>
      <c r="B6846" s="1">
        <v>2</v>
      </c>
    </row>
    <row r="6847" spans="1:2" ht="12" customHeight="1" x14ac:dyDescent="0.3">
      <c r="A6847" s="1" t="s">
        <v>3130</v>
      </c>
      <c r="B6847" s="1">
        <v>1</v>
      </c>
    </row>
    <row r="6848" spans="1:2" ht="12" customHeight="1" x14ac:dyDescent="0.3">
      <c r="A6848" s="1" t="s">
        <v>4432</v>
      </c>
      <c r="B6848" s="1">
        <v>11</v>
      </c>
    </row>
    <row r="6849" spans="1:2" ht="12" customHeight="1" x14ac:dyDescent="0.3">
      <c r="A6849" s="1" t="s">
        <v>2705</v>
      </c>
      <c r="B6849" s="1">
        <v>7</v>
      </c>
    </row>
    <row r="6850" spans="1:2" ht="12" customHeight="1" x14ac:dyDescent="0.3">
      <c r="A6850" s="1" t="s">
        <v>3065</v>
      </c>
      <c r="B6850" s="1">
        <v>6</v>
      </c>
    </row>
    <row r="6851" spans="1:2" ht="12" customHeight="1" x14ac:dyDescent="0.3">
      <c r="A6851" s="1" t="s">
        <v>3131</v>
      </c>
      <c r="B6851" s="1">
        <v>2</v>
      </c>
    </row>
    <row r="6852" spans="1:2" ht="12" customHeight="1" x14ac:dyDescent="0.3">
      <c r="A6852" s="1" t="s">
        <v>472</v>
      </c>
      <c r="B6852" s="1">
        <v>1</v>
      </c>
    </row>
    <row r="6853" spans="1:2" ht="12" customHeight="1" x14ac:dyDescent="0.3">
      <c r="A6853" s="1" t="s">
        <v>7139</v>
      </c>
      <c r="B6853" s="1">
        <v>7</v>
      </c>
    </row>
    <row r="6854" spans="1:2" ht="12" customHeight="1" x14ac:dyDescent="0.3">
      <c r="A6854" s="1" t="s">
        <v>6935</v>
      </c>
      <c r="B6854" s="1">
        <v>1</v>
      </c>
    </row>
    <row r="6855" spans="1:2" ht="12" customHeight="1" x14ac:dyDescent="0.3">
      <c r="A6855" s="1" t="s">
        <v>5696</v>
      </c>
      <c r="B6855" s="1">
        <v>8</v>
      </c>
    </row>
    <row r="6856" spans="1:2" ht="12" customHeight="1" x14ac:dyDescent="0.3">
      <c r="A6856" s="1" t="s">
        <v>266</v>
      </c>
      <c r="B6856" s="1">
        <v>1</v>
      </c>
    </row>
    <row r="6857" spans="1:2" ht="12" customHeight="1" x14ac:dyDescent="0.3">
      <c r="A6857" s="1" t="s">
        <v>6382</v>
      </c>
      <c r="B6857" s="1">
        <v>5</v>
      </c>
    </row>
    <row r="6858" spans="1:2" ht="12" customHeight="1" x14ac:dyDescent="0.3">
      <c r="A6858" s="1" t="s">
        <v>4520</v>
      </c>
      <c r="B6858" s="1">
        <v>9</v>
      </c>
    </row>
    <row r="6859" spans="1:2" ht="12" customHeight="1" x14ac:dyDescent="0.3">
      <c r="A6859" s="1" t="s">
        <v>7233</v>
      </c>
      <c r="B6859" s="1">
        <v>1</v>
      </c>
    </row>
    <row r="6860" spans="1:2" ht="12" customHeight="1" x14ac:dyDescent="0.3">
      <c r="A6860" s="1" t="s">
        <v>5071</v>
      </c>
      <c r="B6860" s="1">
        <v>3</v>
      </c>
    </row>
    <row r="6861" spans="1:2" ht="12" customHeight="1" x14ac:dyDescent="0.3">
      <c r="A6861" s="1" t="s">
        <v>5981</v>
      </c>
      <c r="B6861" s="1">
        <v>3</v>
      </c>
    </row>
    <row r="6862" spans="1:2" ht="12" customHeight="1" x14ac:dyDescent="0.3">
      <c r="A6862" s="1" t="s">
        <v>2313</v>
      </c>
      <c r="B6862" s="1">
        <v>1</v>
      </c>
    </row>
    <row r="6863" spans="1:2" ht="12" customHeight="1" x14ac:dyDescent="0.3">
      <c r="A6863" s="1" t="s">
        <v>6679</v>
      </c>
      <c r="B6863" s="1">
        <v>8</v>
      </c>
    </row>
    <row r="6864" spans="1:2" ht="12" customHeight="1" x14ac:dyDescent="0.3">
      <c r="A6864" s="1" t="s">
        <v>6680</v>
      </c>
      <c r="B6864" s="1">
        <v>5</v>
      </c>
    </row>
    <row r="6865" spans="1:2" ht="12" customHeight="1" x14ac:dyDescent="0.3">
      <c r="A6865" s="1" t="s">
        <v>2830</v>
      </c>
      <c r="B6865" s="1">
        <v>1</v>
      </c>
    </row>
    <row r="6866" spans="1:2" ht="12" customHeight="1" x14ac:dyDescent="0.3">
      <c r="A6866" s="1" t="s">
        <v>999</v>
      </c>
      <c r="B6866" s="1">
        <v>2</v>
      </c>
    </row>
    <row r="6867" spans="1:2" ht="12" customHeight="1" x14ac:dyDescent="0.3">
      <c r="A6867" s="1" t="s">
        <v>5072</v>
      </c>
      <c r="B6867" s="1">
        <v>3</v>
      </c>
    </row>
    <row r="6868" spans="1:2" ht="12" customHeight="1" x14ac:dyDescent="0.3">
      <c r="A6868" s="1" t="s">
        <v>4051</v>
      </c>
      <c r="B6868" s="1">
        <v>11</v>
      </c>
    </row>
    <row r="6869" spans="1:2" ht="12" customHeight="1" x14ac:dyDescent="0.3">
      <c r="A6869" s="1" t="s">
        <v>3635</v>
      </c>
      <c r="B6869" s="1">
        <v>13</v>
      </c>
    </row>
    <row r="6870" spans="1:2" ht="12" customHeight="1" x14ac:dyDescent="0.3">
      <c r="A6870" s="1" t="s">
        <v>6936</v>
      </c>
      <c r="B6870" s="1">
        <v>3</v>
      </c>
    </row>
    <row r="6871" spans="1:2" ht="12" customHeight="1" x14ac:dyDescent="0.3">
      <c r="A6871" s="1" t="s">
        <v>2446</v>
      </c>
      <c r="B6871" s="1">
        <v>2</v>
      </c>
    </row>
    <row r="6872" spans="1:2" ht="12" customHeight="1" x14ac:dyDescent="0.3">
      <c r="A6872" s="1" t="s">
        <v>6409</v>
      </c>
      <c r="B6872" s="1">
        <v>7</v>
      </c>
    </row>
    <row r="6873" spans="1:2" ht="12" customHeight="1" x14ac:dyDescent="0.3">
      <c r="A6873" s="1" t="s">
        <v>3273</v>
      </c>
      <c r="B6873" s="1">
        <v>26</v>
      </c>
    </row>
    <row r="6874" spans="1:2" ht="12" customHeight="1" x14ac:dyDescent="0.3">
      <c r="A6874" s="1" t="s">
        <v>2447</v>
      </c>
      <c r="B6874" s="1">
        <v>1</v>
      </c>
    </row>
    <row r="6875" spans="1:2" ht="12" customHeight="1" x14ac:dyDescent="0.3">
      <c r="A6875" s="1" t="s">
        <v>5547</v>
      </c>
      <c r="B6875" s="1">
        <v>2</v>
      </c>
    </row>
    <row r="6876" spans="1:2" ht="12" customHeight="1" x14ac:dyDescent="0.3">
      <c r="A6876" s="1" t="s">
        <v>1000</v>
      </c>
      <c r="B6876" s="1">
        <v>1</v>
      </c>
    </row>
    <row r="6877" spans="1:2" ht="12" customHeight="1" x14ac:dyDescent="0.3">
      <c r="A6877" s="1" t="s">
        <v>4746</v>
      </c>
      <c r="B6877" s="1">
        <v>6</v>
      </c>
    </row>
    <row r="6878" spans="1:2" ht="12" customHeight="1" x14ac:dyDescent="0.3">
      <c r="A6878" s="1" t="s">
        <v>2448</v>
      </c>
      <c r="B6878" s="1">
        <v>6</v>
      </c>
    </row>
    <row r="6879" spans="1:2" ht="12" customHeight="1" x14ac:dyDescent="0.3">
      <c r="A6879" s="1" t="s">
        <v>1919</v>
      </c>
      <c r="B6879" s="1">
        <v>1</v>
      </c>
    </row>
    <row r="6880" spans="1:2" ht="12" customHeight="1" x14ac:dyDescent="0.3">
      <c r="A6880" s="1" t="s">
        <v>6497</v>
      </c>
      <c r="B6880" s="1">
        <v>2</v>
      </c>
    </row>
    <row r="6881" spans="1:2" ht="12" customHeight="1" x14ac:dyDescent="0.3">
      <c r="A6881" s="1" t="s">
        <v>1920</v>
      </c>
      <c r="B6881" s="1">
        <v>5</v>
      </c>
    </row>
    <row r="6882" spans="1:2" ht="12" customHeight="1" x14ac:dyDescent="0.3">
      <c r="A6882" s="1" t="s">
        <v>4521</v>
      </c>
      <c r="B6882" s="1">
        <v>42</v>
      </c>
    </row>
    <row r="6883" spans="1:2" ht="12" customHeight="1" x14ac:dyDescent="0.3">
      <c r="A6883" s="1" t="s">
        <v>5362</v>
      </c>
      <c r="B6883" s="1">
        <v>20</v>
      </c>
    </row>
    <row r="6884" spans="1:2" ht="12" customHeight="1" x14ac:dyDescent="0.3">
      <c r="A6884" s="1" t="s">
        <v>6383</v>
      </c>
      <c r="B6884" s="1">
        <v>4</v>
      </c>
    </row>
    <row r="6885" spans="1:2" ht="12" customHeight="1" x14ac:dyDescent="0.3">
      <c r="A6885" s="1" t="s">
        <v>2831</v>
      </c>
      <c r="B6885" s="1">
        <v>1</v>
      </c>
    </row>
    <row r="6886" spans="1:2" ht="12" customHeight="1" x14ac:dyDescent="0.3">
      <c r="A6886" s="1" t="s">
        <v>2832</v>
      </c>
      <c r="B6886" s="1">
        <v>1</v>
      </c>
    </row>
    <row r="6887" spans="1:2" ht="12" customHeight="1" x14ac:dyDescent="0.3">
      <c r="A6887" s="1" t="s">
        <v>3766</v>
      </c>
      <c r="B6887" s="1">
        <v>4</v>
      </c>
    </row>
    <row r="6888" spans="1:2" ht="12" customHeight="1" x14ac:dyDescent="0.3">
      <c r="A6888" s="1" t="s">
        <v>3223</v>
      </c>
      <c r="B6888" s="1">
        <v>9</v>
      </c>
    </row>
    <row r="6889" spans="1:2" ht="12" customHeight="1" x14ac:dyDescent="0.3">
      <c r="A6889" s="1" t="s">
        <v>1574</v>
      </c>
      <c r="B6889" s="1">
        <v>1</v>
      </c>
    </row>
    <row r="6890" spans="1:2" ht="12" customHeight="1" x14ac:dyDescent="0.3">
      <c r="A6890" s="1" t="s">
        <v>6765</v>
      </c>
      <c r="B6890" s="1">
        <v>4</v>
      </c>
    </row>
    <row r="6891" spans="1:2" ht="12" customHeight="1" x14ac:dyDescent="0.3">
      <c r="A6891" s="1" t="s">
        <v>6384</v>
      </c>
      <c r="B6891" s="1">
        <v>18</v>
      </c>
    </row>
    <row r="6892" spans="1:2" ht="12" customHeight="1" x14ac:dyDescent="0.3">
      <c r="A6892" s="1" t="s">
        <v>4658</v>
      </c>
      <c r="B6892" s="1">
        <v>2</v>
      </c>
    </row>
    <row r="6893" spans="1:2" ht="12" customHeight="1" x14ac:dyDescent="0.3">
      <c r="A6893" s="1" t="s">
        <v>2449</v>
      </c>
      <c r="B6893" s="1">
        <v>2</v>
      </c>
    </row>
    <row r="6894" spans="1:2" ht="12" customHeight="1" x14ac:dyDescent="0.3">
      <c r="A6894" s="1" t="s">
        <v>6862</v>
      </c>
      <c r="B6894" s="1">
        <v>1</v>
      </c>
    </row>
    <row r="6895" spans="1:2" ht="12" customHeight="1" x14ac:dyDescent="0.3">
      <c r="A6895" s="1" t="s">
        <v>15678</v>
      </c>
      <c r="B6895" s="1">
        <v>3</v>
      </c>
    </row>
    <row r="6896" spans="1:2" ht="12" customHeight="1" x14ac:dyDescent="0.3">
      <c r="A6896" s="1" t="s">
        <v>3361</v>
      </c>
      <c r="B6896" s="1">
        <v>5</v>
      </c>
    </row>
    <row r="6897" spans="1:2" ht="12" customHeight="1" x14ac:dyDescent="0.3">
      <c r="A6897" s="1" t="s">
        <v>3586</v>
      </c>
      <c r="B6897" s="1">
        <v>7</v>
      </c>
    </row>
    <row r="6898" spans="1:2" ht="12" customHeight="1" x14ac:dyDescent="0.3">
      <c r="A6898" s="1" t="s">
        <v>6288</v>
      </c>
      <c r="B6898" s="1">
        <v>14</v>
      </c>
    </row>
    <row r="6899" spans="1:2" ht="12" customHeight="1" x14ac:dyDescent="0.3">
      <c r="A6899" s="1" t="s">
        <v>1001</v>
      </c>
      <c r="B6899" s="1">
        <v>2</v>
      </c>
    </row>
    <row r="6900" spans="1:2" ht="12" customHeight="1" x14ac:dyDescent="0.3">
      <c r="A6900" s="1" t="s">
        <v>4244</v>
      </c>
      <c r="B6900" s="1">
        <v>14</v>
      </c>
    </row>
    <row r="6901" spans="1:2" ht="12" customHeight="1" x14ac:dyDescent="0.3">
      <c r="A6901" s="1" t="s">
        <v>1491</v>
      </c>
      <c r="B6901" s="1">
        <v>1</v>
      </c>
    </row>
    <row r="6902" spans="1:2" ht="12" customHeight="1" x14ac:dyDescent="0.3">
      <c r="A6902" s="1" t="s">
        <v>6937</v>
      </c>
      <c r="B6902" s="1">
        <v>3</v>
      </c>
    </row>
    <row r="6903" spans="1:2" ht="12" customHeight="1" x14ac:dyDescent="0.3">
      <c r="A6903" s="1" t="s">
        <v>3767</v>
      </c>
      <c r="B6903" s="1">
        <v>3</v>
      </c>
    </row>
    <row r="6904" spans="1:2" ht="12" customHeight="1" x14ac:dyDescent="0.3">
      <c r="A6904" s="1" t="s">
        <v>6143</v>
      </c>
      <c r="B6904" s="1">
        <v>3</v>
      </c>
    </row>
    <row r="6905" spans="1:2" ht="12" customHeight="1" x14ac:dyDescent="0.3">
      <c r="A6905" s="1" t="s">
        <v>3768</v>
      </c>
      <c r="B6905" s="1">
        <v>1</v>
      </c>
    </row>
    <row r="6906" spans="1:2" ht="12" customHeight="1" x14ac:dyDescent="0.3">
      <c r="A6906" s="1" t="s">
        <v>14596</v>
      </c>
      <c r="B6906" s="1">
        <v>2</v>
      </c>
    </row>
    <row r="6907" spans="1:2" ht="12" customHeight="1" x14ac:dyDescent="0.3">
      <c r="A6907" s="1" t="s">
        <v>2833</v>
      </c>
      <c r="B6907" s="1">
        <v>1</v>
      </c>
    </row>
    <row r="6908" spans="1:2" ht="12" customHeight="1" x14ac:dyDescent="0.3">
      <c r="A6908" s="1" t="s">
        <v>6385</v>
      </c>
      <c r="B6908" s="1">
        <v>3</v>
      </c>
    </row>
    <row r="6909" spans="1:2" ht="12" customHeight="1" x14ac:dyDescent="0.3">
      <c r="A6909" s="1" t="s">
        <v>1921</v>
      </c>
      <c r="B6909" s="1">
        <v>11</v>
      </c>
    </row>
    <row r="6910" spans="1:2" ht="12" customHeight="1" x14ac:dyDescent="0.3">
      <c r="A6910" s="1" t="s">
        <v>3423</v>
      </c>
      <c r="B6910" s="1">
        <v>3</v>
      </c>
    </row>
    <row r="6911" spans="1:2" ht="12" customHeight="1" x14ac:dyDescent="0.3">
      <c r="A6911" s="1" t="s">
        <v>6538</v>
      </c>
      <c r="B6911" s="1">
        <v>6</v>
      </c>
    </row>
    <row r="6912" spans="1:2" ht="12" customHeight="1" x14ac:dyDescent="0.3">
      <c r="A6912" s="1" t="s">
        <v>6863</v>
      </c>
      <c r="B6912" s="1">
        <v>2</v>
      </c>
    </row>
    <row r="6913" spans="1:2" ht="12" customHeight="1" x14ac:dyDescent="0.3">
      <c r="A6913" s="1" t="s">
        <v>6864</v>
      </c>
      <c r="B6913" s="1">
        <v>4</v>
      </c>
    </row>
    <row r="6914" spans="1:2" ht="12" customHeight="1" x14ac:dyDescent="0.3">
      <c r="A6914" s="1" t="s">
        <v>4913</v>
      </c>
      <c r="B6914" s="1">
        <v>2</v>
      </c>
    </row>
    <row r="6915" spans="1:2" ht="12" customHeight="1" x14ac:dyDescent="0.3">
      <c r="A6915" s="1" t="s">
        <v>7412</v>
      </c>
      <c r="B6915" s="1">
        <v>2</v>
      </c>
    </row>
    <row r="6916" spans="1:2" ht="12" customHeight="1" x14ac:dyDescent="0.3">
      <c r="A6916" s="1" t="s">
        <v>6144</v>
      </c>
      <c r="B6916" s="1">
        <v>2</v>
      </c>
    </row>
    <row r="6917" spans="1:2" ht="12" customHeight="1" x14ac:dyDescent="0.3">
      <c r="A6917" s="1" t="s">
        <v>6209</v>
      </c>
      <c r="B6917" s="1">
        <v>4</v>
      </c>
    </row>
    <row r="6918" spans="1:2" ht="12" customHeight="1" x14ac:dyDescent="0.3">
      <c r="A6918" s="1" t="s">
        <v>6210</v>
      </c>
      <c r="B6918" s="1">
        <v>4</v>
      </c>
    </row>
    <row r="6919" spans="1:2" ht="12" customHeight="1" x14ac:dyDescent="0.3">
      <c r="A6919" s="1" t="s">
        <v>2834</v>
      </c>
      <c r="B6919" s="1">
        <v>4</v>
      </c>
    </row>
    <row r="6920" spans="1:2" ht="12" customHeight="1" x14ac:dyDescent="0.3">
      <c r="A6920" s="1" t="s">
        <v>3274</v>
      </c>
      <c r="B6920" s="1">
        <v>7</v>
      </c>
    </row>
    <row r="6921" spans="1:2" ht="12" customHeight="1" x14ac:dyDescent="0.3">
      <c r="A6921" s="1" t="s">
        <v>2314</v>
      </c>
      <c r="B6921" s="1">
        <v>10</v>
      </c>
    </row>
    <row r="6922" spans="1:2" ht="12" customHeight="1" x14ac:dyDescent="0.3">
      <c r="A6922" s="1" t="s">
        <v>267</v>
      </c>
      <c r="B6922" s="1">
        <v>1</v>
      </c>
    </row>
    <row r="6923" spans="1:2" ht="12" customHeight="1" x14ac:dyDescent="0.3">
      <c r="A6923" s="1" t="s">
        <v>268</v>
      </c>
      <c r="B6923" s="1">
        <v>8</v>
      </c>
    </row>
    <row r="6924" spans="1:2" ht="12" customHeight="1" x14ac:dyDescent="0.3">
      <c r="A6924" s="1" t="s">
        <v>5149</v>
      </c>
      <c r="B6924" s="1">
        <v>3</v>
      </c>
    </row>
    <row r="6925" spans="1:2" ht="12" customHeight="1" x14ac:dyDescent="0.3">
      <c r="A6925" s="1" t="s">
        <v>3537</v>
      </c>
      <c r="B6925" s="1">
        <v>1</v>
      </c>
    </row>
    <row r="6926" spans="1:2" ht="12" customHeight="1" x14ac:dyDescent="0.3">
      <c r="A6926" s="1" t="s">
        <v>2835</v>
      </c>
      <c r="B6926" s="1">
        <v>1</v>
      </c>
    </row>
    <row r="6927" spans="1:2" ht="12" customHeight="1" x14ac:dyDescent="0.3">
      <c r="A6927" s="1" t="s">
        <v>1158</v>
      </c>
      <c r="B6927" s="1">
        <v>6</v>
      </c>
    </row>
    <row r="6928" spans="1:2" ht="12" customHeight="1" x14ac:dyDescent="0.3">
      <c r="A6928" s="1" t="s">
        <v>1002</v>
      </c>
      <c r="B6928" s="1">
        <v>2</v>
      </c>
    </row>
    <row r="6929" spans="1:2" ht="12" customHeight="1" x14ac:dyDescent="0.3">
      <c r="A6929" s="1" t="s">
        <v>5870</v>
      </c>
      <c r="B6929" s="1">
        <v>7</v>
      </c>
    </row>
    <row r="6930" spans="1:2" ht="12" customHeight="1" x14ac:dyDescent="0.3">
      <c r="A6930" s="1" t="s">
        <v>1080</v>
      </c>
      <c r="B6930" s="1">
        <v>2</v>
      </c>
    </row>
    <row r="6931" spans="1:2" ht="12" customHeight="1" x14ac:dyDescent="0.3">
      <c r="A6931" s="1" t="s">
        <v>4560</v>
      </c>
      <c r="B6931" s="1">
        <v>6</v>
      </c>
    </row>
    <row r="6932" spans="1:2" ht="12" customHeight="1" x14ac:dyDescent="0.3">
      <c r="A6932" s="1" t="s">
        <v>6892</v>
      </c>
      <c r="B6932" s="1">
        <v>8</v>
      </c>
    </row>
    <row r="6933" spans="1:2" ht="12" customHeight="1" x14ac:dyDescent="0.3">
      <c r="A6933" s="1" t="s">
        <v>384</v>
      </c>
      <c r="B6933" s="1">
        <v>1</v>
      </c>
    </row>
    <row r="6934" spans="1:2" ht="12" customHeight="1" x14ac:dyDescent="0.3">
      <c r="A6934" s="1" t="s">
        <v>703</v>
      </c>
      <c r="B6934" s="1">
        <v>1</v>
      </c>
    </row>
    <row r="6935" spans="1:2" ht="12" customHeight="1" x14ac:dyDescent="0.3">
      <c r="A6935" s="1" t="s">
        <v>1922</v>
      </c>
      <c r="B6935" s="1">
        <v>1</v>
      </c>
    </row>
    <row r="6936" spans="1:2" ht="12" customHeight="1" x14ac:dyDescent="0.3">
      <c r="A6936" s="1" t="s">
        <v>5982</v>
      </c>
      <c r="B6936" s="1">
        <v>4</v>
      </c>
    </row>
    <row r="6937" spans="1:2" ht="12" customHeight="1" x14ac:dyDescent="0.3">
      <c r="A6937" s="1" t="s">
        <v>2315</v>
      </c>
      <c r="B6937" s="1">
        <v>1</v>
      </c>
    </row>
    <row r="6938" spans="1:2" ht="12" customHeight="1" x14ac:dyDescent="0.3">
      <c r="A6938" s="1" t="s">
        <v>4396</v>
      </c>
      <c r="B6938" s="1">
        <v>7</v>
      </c>
    </row>
    <row r="6939" spans="1:2" ht="12" customHeight="1" x14ac:dyDescent="0.3">
      <c r="A6939" s="1" t="s">
        <v>5023</v>
      </c>
      <c r="B6939" s="1">
        <v>9</v>
      </c>
    </row>
    <row r="6940" spans="1:2" ht="12" customHeight="1" x14ac:dyDescent="0.3">
      <c r="A6940" s="1" t="s">
        <v>5697</v>
      </c>
      <c r="B6940" s="1">
        <v>8</v>
      </c>
    </row>
    <row r="6941" spans="1:2" ht="12" customHeight="1" x14ac:dyDescent="0.3">
      <c r="A6941" s="1" t="s">
        <v>2596</v>
      </c>
      <c r="B6941" s="1">
        <v>1</v>
      </c>
    </row>
    <row r="6942" spans="1:2" ht="12" customHeight="1" x14ac:dyDescent="0.3">
      <c r="A6942" s="1" t="s">
        <v>7676</v>
      </c>
      <c r="B6942" s="1">
        <v>1</v>
      </c>
    </row>
    <row r="6943" spans="1:2" ht="12" customHeight="1" x14ac:dyDescent="0.3">
      <c r="A6943" s="1" t="s">
        <v>2597</v>
      </c>
      <c r="B6943" s="1">
        <v>2</v>
      </c>
    </row>
    <row r="6944" spans="1:2" ht="12" customHeight="1" x14ac:dyDescent="0.3">
      <c r="A6944" s="1" t="s">
        <v>1923</v>
      </c>
      <c r="B6944" s="1">
        <v>3</v>
      </c>
    </row>
    <row r="6945" spans="1:2" ht="12" customHeight="1" x14ac:dyDescent="0.3">
      <c r="A6945" s="1" t="s">
        <v>2706</v>
      </c>
      <c r="B6945" s="1">
        <v>3</v>
      </c>
    </row>
    <row r="6946" spans="1:2" ht="12" customHeight="1" x14ac:dyDescent="0.3">
      <c r="A6946" s="1" t="s">
        <v>5264</v>
      </c>
      <c r="B6946" s="1">
        <v>26</v>
      </c>
    </row>
    <row r="6947" spans="1:2" ht="12" customHeight="1" x14ac:dyDescent="0.3">
      <c r="A6947" s="1" t="s">
        <v>2144</v>
      </c>
      <c r="B6947" s="1">
        <v>2</v>
      </c>
    </row>
    <row r="6948" spans="1:2" ht="12" customHeight="1" x14ac:dyDescent="0.3">
      <c r="A6948" s="1" t="s">
        <v>1350</v>
      </c>
      <c r="B6948" s="1">
        <v>5</v>
      </c>
    </row>
    <row r="6949" spans="1:2" ht="12" customHeight="1" x14ac:dyDescent="0.3">
      <c r="A6949" s="1" t="s">
        <v>5983</v>
      </c>
      <c r="B6949" s="1">
        <v>2</v>
      </c>
    </row>
    <row r="6950" spans="1:2" ht="12" customHeight="1" x14ac:dyDescent="0.3">
      <c r="A6950" s="1" t="s">
        <v>7588</v>
      </c>
      <c r="B6950" s="1">
        <v>2</v>
      </c>
    </row>
    <row r="6951" spans="1:2" ht="12" customHeight="1" x14ac:dyDescent="0.3">
      <c r="A6951" s="1" t="s">
        <v>473</v>
      </c>
      <c r="B6951" s="1">
        <v>3</v>
      </c>
    </row>
    <row r="6952" spans="1:2" ht="12" customHeight="1" x14ac:dyDescent="0.3">
      <c r="A6952" s="1" t="s">
        <v>6386</v>
      </c>
      <c r="B6952" s="1">
        <v>4</v>
      </c>
    </row>
    <row r="6953" spans="1:2" ht="12" customHeight="1" x14ac:dyDescent="0.3">
      <c r="A6953" s="1" t="s">
        <v>5150</v>
      </c>
      <c r="B6953" s="1">
        <v>5</v>
      </c>
    </row>
    <row r="6954" spans="1:2" ht="12" customHeight="1" x14ac:dyDescent="0.3">
      <c r="A6954" s="1" t="s">
        <v>6387</v>
      </c>
      <c r="B6954" s="1">
        <v>2</v>
      </c>
    </row>
    <row r="6955" spans="1:2" ht="12" customHeight="1" x14ac:dyDescent="0.3">
      <c r="A6955" s="1" t="s">
        <v>6388</v>
      </c>
      <c r="B6955" s="1">
        <v>13</v>
      </c>
    </row>
    <row r="6956" spans="1:2" ht="12" customHeight="1" x14ac:dyDescent="0.3">
      <c r="A6956" s="1" t="s">
        <v>269</v>
      </c>
      <c r="B6956" s="1">
        <v>8</v>
      </c>
    </row>
    <row r="6957" spans="1:2" ht="12" customHeight="1" x14ac:dyDescent="0.3">
      <c r="A6957" s="1" t="s">
        <v>3224</v>
      </c>
      <c r="B6957" s="1">
        <v>10</v>
      </c>
    </row>
    <row r="6958" spans="1:2" ht="12" customHeight="1" x14ac:dyDescent="0.3">
      <c r="A6958" s="1" t="s">
        <v>2517</v>
      </c>
      <c r="B6958" s="1">
        <v>2</v>
      </c>
    </row>
    <row r="6959" spans="1:2" ht="12" customHeight="1" x14ac:dyDescent="0.3">
      <c r="A6959" s="1" t="s">
        <v>7214</v>
      </c>
      <c r="B6959" s="1">
        <v>3</v>
      </c>
    </row>
    <row r="6960" spans="1:2" ht="12" customHeight="1" x14ac:dyDescent="0.3">
      <c r="A6960" s="1" t="s">
        <v>4836</v>
      </c>
      <c r="B6960" s="1">
        <v>5</v>
      </c>
    </row>
    <row r="6961" spans="1:2" ht="12" customHeight="1" x14ac:dyDescent="0.3">
      <c r="A6961" s="1" t="s">
        <v>3538</v>
      </c>
      <c r="B6961" s="1">
        <v>2</v>
      </c>
    </row>
    <row r="6962" spans="1:2" ht="12" customHeight="1" x14ac:dyDescent="0.3">
      <c r="A6962" s="1" t="s">
        <v>4328</v>
      </c>
      <c r="B6962" s="1">
        <v>3</v>
      </c>
    </row>
    <row r="6963" spans="1:2" ht="12" customHeight="1" x14ac:dyDescent="0.3">
      <c r="A6963" s="1" t="s">
        <v>2518</v>
      </c>
      <c r="B6963" s="1">
        <v>18</v>
      </c>
    </row>
    <row r="6964" spans="1:2" ht="12" customHeight="1" x14ac:dyDescent="0.3">
      <c r="A6964" s="1" t="s">
        <v>2598</v>
      </c>
      <c r="B6964" s="1">
        <v>1</v>
      </c>
    </row>
    <row r="6965" spans="1:2" ht="12" customHeight="1" x14ac:dyDescent="0.3">
      <c r="A6965" s="1" t="s">
        <v>7567</v>
      </c>
      <c r="B6965" s="1">
        <v>1</v>
      </c>
    </row>
    <row r="6966" spans="1:2" ht="12" customHeight="1" x14ac:dyDescent="0.3">
      <c r="A6966" s="1" t="s">
        <v>3700</v>
      </c>
      <c r="B6966" s="1">
        <v>15</v>
      </c>
    </row>
    <row r="6967" spans="1:2" ht="12" customHeight="1" x14ac:dyDescent="0.3">
      <c r="A6967" s="1" t="s">
        <v>5265</v>
      </c>
      <c r="B6967" s="1">
        <v>7</v>
      </c>
    </row>
    <row r="6968" spans="1:2" ht="12" customHeight="1" x14ac:dyDescent="0.3">
      <c r="A6968" s="1" t="s">
        <v>3424</v>
      </c>
      <c r="B6968" s="1">
        <v>11</v>
      </c>
    </row>
    <row r="6969" spans="1:2" ht="12" customHeight="1" x14ac:dyDescent="0.3">
      <c r="A6969" s="1" t="s">
        <v>1003</v>
      </c>
      <c r="B6969" s="1">
        <v>2</v>
      </c>
    </row>
    <row r="6970" spans="1:2" ht="12" customHeight="1" x14ac:dyDescent="0.3">
      <c r="A6970" s="1" t="s">
        <v>3132</v>
      </c>
      <c r="B6970" s="1">
        <v>2</v>
      </c>
    </row>
    <row r="6971" spans="1:2" ht="12" customHeight="1" x14ac:dyDescent="0.3">
      <c r="A6971" s="1" t="s">
        <v>1351</v>
      </c>
      <c r="B6971" s="1">
        <v>3</v>
      </c>
    </row>
    <row r="6972" spans="1:2" ht="12" customHeight="1" x14ac:dyDescent="0.3">
      <c r="A6972" s="1" t="s">
        <v>3539</v>
      </c>
      <c r="B6972" s="1">
        <v>3</v>
      </c>
    </row>
    <row r="6973" spans="1:2" ht="12" customHeight="1" x14ac:dyDescent="0.3">
      <c r="A6973" s="1" t="s">
        <v>4198</v>
      </c>
      <c r="B6973" s="1">
        <v>1</v>
      </c>
    </row>
    <row r="6974" spans="1:2" ht="12" customHeight="1" x14ac:dyDescent="0.3">
      <c r="A6974" s="1" t="s">
        <v>1575</v>
      </c>
      <c r="B6974" s="1">
        <v>4</v>
      </c>
    </row>
    <row r="6975" spans="1:2" ht="12" customHeight="1" x14ac:dyDescent="0.3">
      <c r="A6975" s="1" t="s">
        <v>7475</v>
      </c>
      <c r="B6975" s="1">
        <v>1</v>
      </c>
    </row>
    <row r="6976" spans="1:2" ht="12" customHeight="1" x14ac:dyDescent="0.3">
      <c r="A6976" s="1" t="s">
        <v>1924</v>
      </c>
      <c r="B6976" s="1">
        <v>2</v>
      </c>
    </row>
    <row r="6977" spans="1:2" ht="12" customHeight="1" x14ac:dyDescent="0.3">
      <c r="A6977" s="1" t="s">
        <v>4397</v>
      </c>
      <c r="B6977" s="1">
        <v>2</v>
      </c>
    </row>
    <row r="6978" spans="1:2" ht="12" customHeight="1" x14ac:dyDescent="0.3">
      <c r="A6978" s="1" t="s">
        <v>3540</v>
      </c>
      <c r="B6978" s="1">
        <v>5</v>
      </c>
    </row>
    <row r="6979" spans="1:2" ht="12" customHeight="1" x14ac:dyDescent="0.3">
      <c r="A6979" s="1" t="s">
        <v>3133</v>
      </c>
      <c r="B6979" s="1">
        <v>2</v>
      </c>
    </row>
    <row r="6980" spans="1:2" ht="12" customHeight="1" x14ac:dyDescent="0.3">
      <c r="A6980" s="1" t="s">
        <v>7140</v>
      </c>
      <c r="B6980" s="1">
        <v>13</v>
      </c>
    </row>
    <row r="6981" spans="1:2" ht="12" customHeight="1" x14ac:dyDescent="0.3">
      <c r="A6981" s="1" t="s">
        <v>4914</v>
      </c>
      <c r="B6981" s="1">
        <v>2</v>
      </c>
    </row>
    <row r="6982" spans="1:2" ht="12" customHeight="1" x14ac:dyDescent="0.3">
      <c r="A6982" s="1" t="s">
        <v>5456</v>
      </c>
      <c r="B6982" s="1">
        <v>1</v>
      </c>
    </row>
    <row r="6983" spans="1:2" ht="12" customHeight="1" x14ac:dyDescent="0.3">
      <c r="A6983" s="1" t="s">
        <v>704</v>
      </c>
      <c r="B6983" s="1">
        <v>3</v>
      </c>
    </row>
    <row r="6984" spans="1:2" ht="12" customHeight="1" x14ac:dyDescent="0.3">
      <c r="A6984" s="1" t="s">
        <v>6286</v>
      </c>
      <c r="B6984" s="1">
        <v>191</v>
      </c>
    </row>
    <row r="6985" spans="1:2" ht="12" customHeight="1" x14ac:dyDescent="0.3">
      <c r="A6985" s="1" t="s">
        <v>3541</v>
      </c>
      <c r="B6985" s="1">
        <v>10</v>
      </c>
    </row>
    <row r="6986" spans="1:2" ht="12" customHeight="1" x14ac:dyDescent="0.3">
      <c r="A6986" s="1" t="s">
        <v>4837</v>
      </c>
      <c r="B6986" s="1">
        <v>14</v>
      </c>
    </row>
    <row r="6987" spans="1:2" ht="12" customHeight="1" x14ac:dyDescent="0.3">
      <c r="A6987" s="1" t="s">
        <v>6681</v>
      </c>
      <c r="B6987" s="1">
        <v>3</v>
      </c>
    </row>
    <row r="6988" spans="1:2" ht="12" customHeight="1" x14ac:dyDescent="0.3">
      <c r="A6988" s="1" t="s">
        <v>1576</v>
      </c>
      <c r="B6988" s="1">
        <v>1</v>
      </c>
    </row>
    <row r="6989" spans="1:2" ht="12" customHeight="1" x14ac:dyDescent="0.3">
      <c r="A6989" s="1" t="s">
        <v>3542</v>
      </c>
      <c r="B6989" s="1">
        <v>7</v>
      </c>
    </row>
    <row r="6990" spans="1:2" ht="12" customHeight="1" x14ac:dyDescent="0.3">
      <c r="A6990" s="1" t="s">
        <v>3225</v>
      </c>
      <c r="B6990" s="1">
        <v>5</v>
      </c>
    </row>
    <row r="6991" spans="1:2" ht="12" customHeight="1" x14ac:dyDescent="0.3">
      <c r="A6991" s="1" t="s">
        <v>1004</v>
      </c>
      <c r="B6991" s="1">
        <v>1</v>
      </c>
    </row>
    <row r="6992" spans="1:2" ht="12" customHeight="1" x14ac:dyDescent="0.3">
      <c r="A6992" s="1" t="s">
        <v>5984</v>
      </c>
      <c r="B6992" s="1">
        <v>2</v>
      </c>
    </row>
    <row r="6993" spans="1:2" ht="12" customHeight="1" x14ac:dyDescent="0.3">
      <c r="A6993" s="1" t="s">
        <v>5985</v>
      </c>
      <c r="B6993" s="1">
        <v>3</v>
      </c>
    </row>
    <row r="6994" spans="1:2" ht="12" customHeight="1" x14ac:dyDescent="0.3">
      <c r="A6994" s="1" t="s">
        <v>6865</v>
      </c>
      <c r="B6994" s="1">
        <v>20</v>
      </c>
    </row>
    <row r="6995" spans="1:2" ht="12" customHeight="1" x14ac:dyDescent="0.3">
      <c r="A6995" s="1" t="s">
        <v>6389</v>
      </c>
      <c r="B6995" s="1">
        <v>14</v>
      </c>
    </row>
    <row r="6996" spans="1:2" ht="12" customHeight="1" x14ac:dyDescent="0.3">
      <c r="A6996" s="1" t="s">
        <v>3543</v>
      </c>
      <c r="B6996" s="1">
        <v>12</v>
      </c>
    </row>
    <row r="6997" spans="1:2" ht="12" customHeight="1" x14ac:dyDescent="0.3">
      <c r="A6997" s="1" t="s">
        <v>270</v>
      </c>
      <c r="B6997" s="1">
        <v>1</v>
      </c>
    </row>
    <row r="6998" spans="1:2" ht="12" customHeight="1" x14ac:dyDescent="0.3">
      <c r="A6998" s="1" t="s">
        <v>2659</v>
      </c>
      <c r="B6998" s="1">
        <v>5</v>
      </c>
    </row>
    <row r="6999" spans="1:2" ht="12" customHeight="1" x14ac:dyDescent="0.3">
      <c r="A6999" s="1" t="s">
        <v>5548</v>
      </c>
      <c r="B6999" s="1">
        <v>1</v>
      </c>
    </row>
    <row r="7000" spans="1:2" ht="12" customHeight="1" x14ac:dyDescent="0.3">
      <c r="A7000" s="1" t="s">
        <v>6767</v>
      </c>
      <c r="B7000" s="1">
        <v>2</v>
      </c>
    </row>
    <row r="7001" spans="1:2" ht="12" customHeight="1" x14ac:dyDescent="0.3">
      <c r="A7001" s="1" t="s">
        <v>1492</v>
      </c>
      <c r="B7001" s="1">
        <v>5</v>
      </c>
    </row>
    <row r="7002" spans="1:2" ht="12" customHeight="1" x14ac:dyDescent="0.3">
      <c r="A7002" s="1" t="s">
        <v>1925</v>
      </c>
      <c r="B7002" s="1">
        <v>2</v>
      </c>
    </row>
    <row r="7003" spans="1:2" ht="12" customHeight="1" x14ac:dyDescent="0.3">
      <c r="A7003" s="1" t="s">
        <v>2145</v>
      </c>
      <c r="B7003" s="1">
        <v>3</v>
      </c>
    </row>
    <row r="7004" spans="1:2" ht="12" customHeight="1" x14ac:dyDescent="0.3">
      <c r="A7004" s="1" t="s">
        <v>6390</v>
      </c>
      <c r="B7004" s="1">
        <v>11</v>
      </c>
    </row>
    <row r="7005" spans="1:2" ht="12" customHeight="1" x14ac:dyDescent="0.3">
      <c r="A7005" s="1" t="s">
        <v>1081</v>
      </c>
      <c r="B7005" s="1">
        <v>1</v>
      </c>
    </row>
    <row r="7006" spans="1:2" ht="12" customHeight="1" x14ac:dyDescent="0.3">
      <c r="A7006" s="1" t="s">
        <v>4606</v>
      </c>
      <c r="B7006" s="1">
        <v>1</v>
      </c>
    </row>
    <row r="7007" spans="1:2" ht="12" customHeight="1" x14ac:dyDescent="0.3">
      <c r="A7007" s="1" t="s">
        <v>4607</v>
      </c>
      <c r="B7007" s="1">
        <v>8</v>
      </c>
    </row>
    <row r="7008" spans="1:2" ht="12" customHeight="1" x14ac:dyDescent="0.3">
      <c r="A7008" s="1" t="s">
        <v>6498</v>
      </c>
      <c r="B7008" s="1">
        <v>1</v>
      </c>
    </row>
    <row r="7009" spans="1:2" ht="12" customHeight="1" x14ac:dyDescent="0.3">
      <c r="A7009" s="1" t="s">
        <v>5698</v>
      </c>
      <c r="B7009" s="1">
        <v>21</v>
      </c>
    </row>
    <row r="7010" spans="1:2" ht="12" customHeight="1" x14ac:dyDescent="0.3">
      <c r="A7010" s="1" t="s">
        <v>6145</v>
      </c>
      <c r="B7010" s="1">
        <v>10</v>
      </c>
    </row>
    <row r="7011" spans="1:2" ht="12" customHeight="1" x14ac:dyDescent="0.3">
      <c r="A7011" s="1" t="s">
        <v>1577</v>
      </c>
      <c r="B7011" s="1">
        <v>5</v>
      </c>
    </row>
    <row r="7012" spans="1:2" ht="12" customHeight="1" x14ac:dyDescent="0.3">
      <c r="A7012" s="1" t="s">
        <v>3275</v>
      </c>
      <c r="B7012" s="1">
        <v>3</v>
      </c>
    </row>
    <row r="7013" spans="1:2" ht="12" customHeight="1" x14ac:dyDescent="0.3">
      <c r="A7013" s="1" t="s">
        <v>5785</v>
      </c>
      <c r="B7013" s="1">
        <v>6</v>
      </c>
    </row>
    <row r="7014" spans="1:2" ht="12" customHeight="1" x14ac:dyDescent="0.3">
      <c r="A7014" s="1" t="s">
        <v>1926</v>
      </c>
      <c r="B7014" s="1">
        <v>3</v>
      </c>
    </row>
    <row r="7015" spans="1:2" ht="12" customHeight="1" x14ac:dyDescent="0.3">
      <c r="A7015" s="1" t="s">
        <v>7403</v>
      </c>
      <c r="B7015" s="1">
        <v>2</v>
      </c>
    </row>
    <row r="7016" spans="1:2" ht="12" customHeight="1" x14ac:dyDescent="0.3">
      <c r="A7016" s="1" t="s">
        <v>2836</v>
      </c>
      <c r="B7016" s="1">
        <v>2</v>
      </c>
    </row>
    <row r="7017" spans="1:2" ht="12" customHeight="1" x14ac:dyDescent="0.3">
      <c r="A7017" s="1" t="s">
        <v>2837</v>
      </c>
      <c r="B7017" s="1">
        <v>1</v>
      </c>
    </row>
    <row r="7018" spans="1:2" ht="12" customHeight="1" x14ac:dyDescent="0.3">
      <c r="A7018" s="1" t="s">
        <v>7393</v>
      </c>
      <c r="B7018" s="1">
        <v>15</v>
      </c>
    </row>
    <row r="7019" spans="1:2" ht="12" customHeight="1" x14ac:dyDescent="0.3">
      <c r="A7019" s="1" t="s">
        <v>15679</v>
      </c>
      <c r="B7019" s="1">
        <v>2</v>
      </c>
    </row>
    <row r="7020" spans="1:2" ht="12" customHeight="1" x14ac:dyDescent="0.3">
      <c r="A7020" s="1" t="s">
        <v>2838</v>
      </c>
      <c r="B7020" s="1">
        <v>1</v>
      </c>
    </row>
    <row r="7021" spans="1:2" ht="12" customHeight="1" x14ac:dyDescent="0.3">
      <c r="A7021" s="1" t="s">
        <v>2839</v>
      </c>
      <c r="B7021" s="1">
        <v>2</v>
      </c>
    </row>
    <row r="7022" spans="1:2" ht="12" customHeight="1" x14ac:dyDescent="0.3">
      <c r="A7022" s="1" t="s">
        <v>3362</v>
      </c>
      <c r="B7022" s="1">
        <v>11</v>
      </c>
    </row>
    <row r="7023" spans="1:2" ht="12" customHeight="1" x14ac:dyDescent="0.3">
      <c r="A7023" s="1" t="s">
        <v>5986</v>
      </c>
      <c r="B7023" s="1">
        <v>3</v>
      </c>
    </row>
    <row r="7024" spans="1:2" ht="12" customHeight="1" x14ac:dyDescent="0.3">
      <c r="A7024" s="1" t="s">
        <v>5315</v>
      </c>
      <c r="B7024" s="1">
        <v>80</v>
      </c>
    </row>
    <row r="7025" spans="1:2" ht="12" customHeight="1" x14ac:dyDescent="0.3">
      <c r="A7025" s="1" t="s">
        <v>474</v>
      </c>
      <c r="B7025" s="1">
        <v>1</v>
      </c>
    </row>
    <row r="7026" spans="1:2" ht="12" customHeight="1" x14ac:dyDescent="0.3">
      <c r="A7026" s="1" t="s">
        <v>5151</v>
      </c>
      <c r="B7026" s="1">
        <v>1</v>
      </c>
    </row>
    <row r="7027" spans="1:2" ht="12" customHeight="1" x14ac:dyDescent="0.3">
      <c r="A7027" s="1" t="s">
        <v>14717</v>
      </c>
      <c r="B7027" s="1">
        <v>1</v>
      </c>
    </row>
    <row r="7028" spans="1:2" ht="12" customHeight="1" x14ac:dyDescent="0.3">
      <c r="A7028" s="1" t="s">
        <v>3955</v>
      </c>
      <c r="B7028" s="1">
        <v>2</v>
      </c>
    </row>
    <row r="7029" spans="1:2" ht="12" customHeight="1" x14ac:dyDescent="0.3">
      <c r="A7029" s="1" t="s">
        <v>7409</v>
      </c>
      <c r="B7029" s="1">
        <v>1</v>
      </c>
    </row>
    <row r="7030" spans="1:2" ht="12" customHeight="1" x14ac:dyDescent="0.3">
      <c r="A7030" s="1" t="s">
        <v>14720</v>
      </c>
      <c r="B7030" s="1">
        <v>4</v>
      </c>
    </row>
    <row r="7031" spans="1:2" ht="12" customHeight="1" x14ac:dyDescent="0.3">
      <c r="A7031" s="1" t="s">
        <v>6255</v>
      </c>
      <c r="B7031" s="1">
        <v>22</v>
      </c>
    </row>
    <row r="7032" spans="1:2" ht="12" customHeight="1" x14ac:dyDescent="0.3">
      <c r="A7032" s="1" t="s">
        <v>7149</v>
      </c>
      <c r="B7032" s="1">
        <v>8</v>
      </c>
    </row>
    <row r="7033" spans="1:2" ht="12" customHeight="1" x14ac:dyDescent="0.3">
      <c r="A7033" s="1" t="s">
        <v>14723</v>
      </c>
      <c r="B7033" s="1">
        <v>3</v>
      </c>
    </row>
    <row r="7034" spans="1:2" ht="12" customHeight="1" x14ac:dyDescent="0.3">
      <c r="A7034" s="1" t="s">
        <v>7038</v>
      </c>
      <c r="B7034" s="1">
        <v>30</v>
      </c>
    </row>
    <row r="7035" spans="1:2" ht="12" customHeight="1" x14ac:dyDescent="0.3">
      <c r="A7035" s="1" t="s">
        <v>5549</v>
      </c>
      <c r="B7035" s="1">
        <v>29</v>
      </c>
    </row>
    <row r="7036" spans="1:2" ht="12" customHeight="1" x14ac:dyDescent="0.3">
      <c r="A7036" s="1" t="s">
        <v>1352</v>
      </c>
      <c r="B7036" s="1">
        <v>2</v>
      </c>
    </row>
    <row r="7037" spans="1:2" ht="12" customHeight="1" x14ac:dyDescent="0.3">
      <c r="A7037" s="1" t="s">
        <v>1082</v>
      </c>
      <c r="B7037" s="1">
        <v>1</v>
      </c>
    </row>
    <row r="7038" spans="1:2" ht="12" customHeight="1" x14ac:dyDescent="0.3">
      <c r="A7038" s="1" t="s">
        <v>4561</v>
      </c>
      <c r="B7038" s="1">
        <v>129</v>
      </c>
    </row>
    <row r="7039" spans="1:2" ht="12" customHeight="1" x14ac:dyDescent="0.3">
      <c r="A7039" s="1" t="s">
        <v>1927</v>
      </c>
      <c r="B7039" s="1">
        <v>6</v>
      </c>
    </row>
    <row r="7040" spans="1:2" ht="12" customHeight="1" x14ac:dyDescent="0.3">
      <c r="A7040" s="1" t="s">
        <v>5073</v>
      </c>
      <c r="B7040" s="1">
        <v>45</v>
      </c>
    </row>
    <row r="7041" spans="1:2" ht="12" customHeight="1" x14ac:dyDescent="0.3">
      <c r="A7041" s="1" t="s">
        <v>2840</v>
      </c>
      <c r="B7041" s="1">
        <v>1</v>
      </c>
    </row>
    <row r="7042" spans="1:2" ht="12" customHeight="1" x14ac:dyDescent="0.3">
      <c r="A7042" s="1" t="s">
        <v>7568</v>
      </c>
      <c r="B7042" s="1">
        <v>11</v>
      </c>
    </row>
    <row r="7043" spans="1:2" ht="12" customHeight="1" x14ac:dyDescent="0.3">
      <c r="A7043" s="1" t="s">
        <v>6682</v>
      </c>
      <c r="B7043" s="1">
        <v>7</v>
      </c>
    </row>
    <row r="7044" spans="1:2" ht="12" customHeight="1" x14ac:dyDescent="0.3">
      <c r="A7044" s="1" t="s">
        <v>2660</v>
      </c>
      <c r="B7044" s="1">
        <v>1</v>
      </c>
    </row>
    <row r="7045" spans="1:2" ht="12" customHeight="1" x14ac:dyDescent="0.3">
      <c r="A7045" s="1" t="s">
        <v>6499</v>
      </c>
      <c r="B7045" s="1">
        <v>2</v>
      </c>
    </row>
    <row r="7046" spans="1:2" ht="12" customHeight="1" x14ac:dyDescent="0.3">
      <c r="A7046" s="1" t="s">
        <v>6866</v>
      </c>
      <c r="B7046" s="1">
        <v>1</v>
      </c>
    </row>
    <row r="7047" spans="1:2" ht="12" customHeight="1" x14ac:dyDescent="0.3">
      <c r="A7047" s="1" t="s">
        <v>4398</v>
      </c>
      <c r="B7047" s="1">
        <v>12</v>
      </c>
    </row>
    <row r="7048" spans="1:2" ht="12" customHeight="1" x14ac:dyDescent="0.3">
      <c r="A7048" s="1" t="s">
        <v>7039</v>
      </c>
      <c r="B7048" s="1">
        <v>10</v>
      </c>
    </row>
    <row r="7049" spans="1:2" ht="12" customHeight="1" x14ac:dyDescent="0.3">
      <c r="A7049" s="1" t="s">
        <v>3363</v>
      </c>
      <c r="B7049" s="1">
        <v>3</v>
      </c>
    </row>
    <row r="7050" spans="1:2" ht="12" customHeight="1" x14ac:dyDescent="0.3">
      <c r="A7050" s="1" t="s">
        <v>6683</v>
      </c>
      <c r="B7050" s="1">
        <v>2</v>
      </c>
    </row>
    <row r="7051" spans="1:2" ht="12" customHeight="1" x14ac:dyDescent="0.3">
      <c r="A7051" s="1" t="s">
        <v>2960</v>
      </c>
      <c r="B7051" s="1">
        <v>2</v>
      </c>
    </row>
    <row r="7052" spans="1:2" ht="12" customHeight="1" x14ac:dyDescent="0.3">
      <c r="A7052" s="1" t="s">
        <v>14742</v>
      </c>
      <c r="B7052" s="1">
        <v>3</v>
      </c>
    </row>
    <row r="7053" spans="1:2" ht="12" customHeight="1" x14ac:dyDescent="0.3">
      <c r="A7053" s="1" t="s">
        <v>4127</v>
      </c>
      <c r="B7053" s="1">
        <v>11</v>
      </c>
    </row>
    <row r="7054" spans="1:2" ht="12" customHeight="1" x14ac:dyDescent="0.3">
      <c r="A7054" s="1" t="s">
        <v>4612</v>
      </c>
      <c r="B7054" s="1">
        <v>8</v>
      </c>
    </row>
    <row r="7055" spans="1:2" ht="12" customHeight="1" x14ac:dyDescent="0.3">
      <c r="A7055" s="1" t="s">
        <v>4361</v>
      </c>
      <c r="B7055" s="1">
        <v>5</v>
      </c>
    </row>
    <row r="7056" spans="1:2" ht="12" customHeight="1" x14ac:dyDescent="0.3">
      <c r="A7056" s="1" t="s">
        <v>1005</v>
      </c>
      <c r="B7056" s="1">
        <v>1</v>
      </c>
    </row>
    <row r="7057" spans="1:2" ht="12" customHeight="1" x14ac:dyDescent="0.3">
      <c r="A7057" s="1" t="s">
        <v>7476</v>
      </c>
      <c r="B7057" s="1">
        <v>4</v>
      </c>
    </row>
    <row r="7058" spans="1:2" ht="12" customHeight="1" x14ac:dyDescent="0.3">
      <c r="A7058" s="1" t="s">
        <v>5871</v>
      </c>
      <c r="B7058" s="1">
        <v>17</v>
      </c>
    </row>
    <row r="7059" spans="1:2" ht="12" customHeight="1" x14ac:dyDescent="0.3">
      <c r="A7059" s="1" t="s">
        <v>1006</v>
      </c>
      <c r="B7059" s="1">
        <v>1</v>
      </c>
    </row>
    <row r="7060" spans="1:2" ht="12" customHeight="1" x14ac:dyDescent="0.3">
      <c r="A7060" s="1" t="s">
        <v>3544</v>
      </c>
      <c r="B7060" s="1">
        <v>2</v>
      </c>
    </row>
    <row r="7061" spans="1:2" ht="12" customHeight="1" x14ac:dyDescent="0.3">
      <c r="A7061" s="1" t="s">
        <v>2841</v>
      </c>
      <c r="B7061" s="1">
        <v>1</v>
      </c>
    </row>
    <row r="7062" spans="1:2" ht="12" customHeight="1" x14ac:dyDescent="0.3">
      <c r="A7062" s="1" t="s">
        <v>3701</v>
      </c>
      <c r="B7062" s="1">
        <v>1</v>
      </c>
    </row>
    <row r="7063" spans="1:2" ht="12" customHeight="1" x14ac:dyDescent="0.3">
      <c r="A7063" s="1" t="s">
        <v>2842</v>
      </c>
      <c r="B7063" s="1">
        <v>2</v>
      </c>
    </row>
    <row r="7064" spans="1:2" ht="12" customHeight="1" x14ac:dyDescent="0.3">
      <c r="A7064" s="1" t="s">
        <v>14754</v>
      </c>
      <c r="B7064" s="1">
        <v>2</v>
      </c>
    </row>
    <row r="7065" spans="1:2" ht="12" customHeight="1" x14ac:dyDescent="0.3">
      <c r="A7065" s="1" t="s">
        <v>4838</v>
      </c>
      <c r="B7065" s="1">
        <v>1</v>
      </c>
    </row>
    <row r="7066" spans="1:2" ht="12" customHeight="1" x14ac:dyDescent="0.3">
      <c r="A7066" s="1" t="s">
        <v>3769</v>
      </c>
      <c r="B7066" s="1">
        <v>1</v>
      </c>
    </row>
    <row r="7067" spans="1:2" ht="12" customHeight="1" x14ac:dyDescent="0.3">
      <c r="A7067" s="1" t="s">
        <v>7477</v>
      </c>
      <c r="B7067" s="1">
        <v>1</v>
      </c>
    </row>
    <row r="7068" spans="1:2" ht="12" customHeight="1" x14ac:dyDescent="0.3">
      <c r="A7068" s="1" t="s">
        <v>7677</v>
      </c>
      <c r="B7068" s="1">
        <v>5</v>
      </c>
    </row>
    <row r="7069" spans="1:2" ht="12" customHeight="1" x14ac:dyDescent="0.3">
      <c r="A7069" s="1" t="s">
        <v>5699</v>
      </c>
      <c r="B7069" s="1">
        <v>12</v>
      </c>
    </row>
    <row r="7070" spans="1:2" ht="12" customHeight="1" x14ac:dyDescent="0.3">
      <c r="A7070" s="1" t="s">
        <v>3066</v>
      </c>
      <c r="B7070" s="1">
        <v>10</v>
      </c>
    </row>
    <row r="7071" spans="1:2" ht="12" customHeight="1" x14ac:dyDescent="0.3">
      <c r="A7071" s="1" t="s">
        <v>3067</v>
      </c>
      <c r="B7071" s="1">
        <v>20</v>
      </c>
    </row>
    <row r="7072" spans="1:2" ht="12" customHeight="1" x14ac:dyDescent="0.3">
      <c r="A7072" s="1" t="s">
        <v>7394</v>
      </c>
      <c r="B7072" s="1">
        <v>3</v>
      </c>
    </row>
    <row r="7073" spans="1:2" ht="12" customHeight="1" x14ac:dyDescent="0.3">
      <c r="A7073" s="1" t="s">
        <v>7478</v>
      </c>
      <c r="B7073" s="1">
        <v>1</v>
      </c>
    </row>
    <row r="7074" spans="1:2" ht="12" customHeight="1" x14ac:dyDescent="0.3">
      <c r="A7074" s="1" t="s">
        <v>2450</v>
      </c>
      <c r="B7074" s="1">
        <v>1</v>
      </c>
    </row>
    <row r="7075" spans="1:2" ht="12" customHeight="1" x14ac:dyDescent="0.3">
      <c r="A7075" s="1" t="s">
        <v>1007</v>
      </c>
      <c r="B7075" s="1">
        <v>2</v>
      </c>
    </row>
    <row r="7076" spans="1:2" ht="12" customHeight="1" x14ac:dyDescent="0.3">
      <c r="A7076" s="1" t="s">
        <v>6391</v>
      </c>
      <c r="B7076" s="1">
        <v>3</v>
      </c>
    </row>
    <row r="7077" spans="1:2" ht="12" customHeight="1" x14ac:dyDescent="0.3">
      <c r="A7077" s="1" t="s">
        <v>3838</v>
      </c>
      <c r="B7077" s="1">
        <v>2</v>
      </c>
    </row>
    <row r="7078" spans="1:2" ht="12" customHeight="1" x14ac:dyDescent="0.3">
      <c r="A7078" s="1" t="s">
        <v>830</v>
      </c>
      <c r="B7078" s="1">
        <v>2</v>
      </c>
    </row>
    <row r="7079" spans="1:2" ht="12" customHeight="1" x14ac:dyDescent="0.3">
      <c r="A7079" s="1" t="s">
        <v>2147</v>
      </c>
      <c r="B7079" s="1">
        <v>3</v>
      </c>
    </row>
    <row r="7080" spans="1:2" ht="12" customHeight="1" x14ac:dyDescent="0.3">
      <c r="A7080" s="1" t="s">
        <v>7589</v>
      </c>
      <c r="B7080" s="1">
        <v>1</v>
      </c>
    </row>
    <row r="7081" spans="1:2" ht="12" customHeight="1" x14ac:dyDescent="0.3">
      <c r="A7081" s="1" t="s">
        <v>5266</v>
      </c>
      <c r="B7081" s="1">
        <v>2</v>
      </c>
    </row>
    <row r="7082" spans="1:2" ht="12" customHeight="1" x14ac:dyDescent="0.3">
      <c r="A7082" s="1" t="s">
        <v>2843</v>
      </c>
      <c r="B7082" s="1">
        <v>4</v>
      </c>
    </row>
    <row r="7083" spans="1:2" ht="12" customHeight="1" x14ac:dyDescent="0.3">
      <c r="A7083" s="1" t="s">
        <v>1578</v>
      </c>
      <c r="B7083" s="1">
        <v>11</v>
      </c>
    </row>
    <row r="7084" spans="1:2" ht="12" customHeight="1" x14ac:dyDescent="0.3">
      <c r="A7084" s="1" t="s">
        <v>14774</v>
      </c>
      <c r="B7084" s="1">
        <v>1</v>
      </c>
    </row>
    <row r="7085" spans="1:2" ht="12" customHeight="1" x14ac:dyDescent="0.3">
      <c r="A7085" s="1" t="s">
        <v>6768</v>
      </c>
      <c r="B7085" s="1">
        <v>4</v>
      </c>
    </row>
    <row r="7086" spans="1:2" ht="12" customHeight="1" x14ac:dyDescent="0.3">
      <c r="A7086" s="1" t="s">
        <v>14776</v>
      </c>
      <c r="B7086" s="1">
        <v>2</v>
      </c>
    </row>
    <row r="7087" spans="1:2" ht="12" customHeight="1" x14ac:dyDescent="0.3">
      <c r="A7087" s="1" t="s">
        <v>7395</v>
      </c>
      <c r="B7087" s="1">
        <v>2</v>
      </c>
    </row>
    <row r="7088" spans="1:2" ht="12" customHeight="1" x14ac:dyDescent="0.3">
      <c r="A7088" s="1" t="s">
        <v>6500</v>
      </c>
      <c r="B7088" s="1">
        <v>7</v>
      </c>
    </row>
    <row r="7089" spans="1:2" ht="12" customHeight="1" x14ac:dyDescent="0.3">
      <c r="A7089" s="1" t="s">
        <v>5024</v>
      </c>
      <c r="B7089" s="1">
        <v>57</v>
      </c>
    </row>
    <row r="7090" spans="1:2" ht="12" customHeight="1" x14ac:dyDescent="0.3">
      <c r="A7090" s="1" t="s">
        <v>3956</v>
      </c>
      <c r="B7090" s="1">
        <v>2</v>
      </c>
    </row>
    <row r="7091" spans="1:2" ht="12" customHeight="1" x14ac:dyDescent="0.3">
      <c r="A7091" s="1" t="s">
        <v>4001</v>
      </c>
      <c r="B7091" s="1">
        <v>4</v>
      </c>
    </row>
    <row r="7092" spans="1:2" ht="12" customHeight="1" x14ac:dyDescent="0.3">
      <c r="A7092" s="1" t="s">
        <v>5786</v>
      </c>
      <c r="B7092" s="1">
        <v>2</v>
      </c>
    </row>
    <row r="7093" spans="1:2" ht="12" customHeight="1" x14ac:dyDescent="0.3">
      <c r="A7093" s="1" t="s">
        <v>5363</v>
      </c>
      <c r="B7093" s="1">
        <v>3</v>
      </c>
    </row>
    <row r="7094" spans="1:2" ht="12" customHeight="1" x14ac:dyDescent="0.3">
      <c r="A7094" s="1" t="s">
        <v>1159</v>
      </c>
      <c r="B7094" s="1">
        <v>1</v>
      </c>
    </row>
    <row r="7095" spans="1:2" ht="12" customHeight="1" x14ac:dyDescent="0.3">
      <c r="A7095" s="1" t="s">
        <v>4522</v>
      </c>
      <c r="B7095" s="1">
        <v>19</v>
      </c>
    </row>
    <row r="7096" spans="1:2" ht="12" customHeight="1" x14ac:dyDescent="0.3">
      <c r="A7096" s="1" t="s">
        <v>4915</v>
      </c>
      <c r="B7096" s="1">
        <v>1</v>
      </c>
    </row>
    <row r="7097" spans="1:2" ht="12" customHeight="1" x14ac:dyDescent="0.3">
      <c r="A7097" s="1" t="s">
        <v>3770</v>
      </c>
      <c r="B7097" s="1">
        <v>3</v>
      </c>
    </row>
    <row r="7098" spans="1:2" ht="12" customHeight="1" x14ac:dyDescent="0.3">
      <c r="A7098" s="1" t="s">
        <v>4709</v>
      </c>
      <c r="B7098" s="1">
        <v>19</v>
      </c>
    </row>
    <row r="7099" spans="1:2" ht="12" customHeight="1" x14ac:dyDescent="0.3">
      <c r="A7099" s="1" t="s">
        <v>5025</v>
      </c>
      <c r="B7099" s="1">
        <v>5</v>
      </c>
    </row>
    <row r="7100" spans="1:2" ht="12" customHeight="1" x14ac:dyDescent="0.3">
      <c r="A7100" s="1" t="s">
        <v>1083</v>
      </c>
      <c r="B7100" s="1">
        <v>3</v>
      </c>
    </row>
    <row r="7101" spans="1:2" ht="12" customHeight="1" x14ac:dyDescent="0.3">
      <c r="A7101" s="1" t="s">
        <v>5457</v>
      </c>
      <c r="B7101" s="1">
        <v>4</v>
      </c>
    </row>
    <row r="7102" spans="1:2" ht="12" customHeight="1" x14ac:dyDescent="0.3">
      <c r="A7102" s="1" t="s">
        <v>3545</v>
      </c>
      <c r="B7102" s="1">
        <v>14</v>
      </c>
    </row>
    <row r="7103" spans="1:2" ht="12" customHeight="1" x14ac:dyDescent="0.3">
      <c r="A7103" s="1" t="s">
        <v>6501</v>
      </c>
      <c r="B7103" s="1">
        <v>4</v>
      </c>
    </row>
    <row r="7104" spans="1:2" ht="12" customHeight="1" x14ac:dyDescent="0.3">
      <c r="A7104" s="1" t="s">
        <v>3364</v>
      </c>
      <c r="B7104" s="1">
        <v>7</v>
      </c>
    </row>
    <row r="7105" spans="1:2" ht="12" customHeight="1" x14ac:dyDescent="0.3">
      <c r="A7105" s="1" t="s">
        <v>2844</v>
      </c>
      <c r="B7105" s="1">
        <v>1</v>
      </c>
    </row>
    <row r="7106" spans="1:2" ht="12" customHeight="1" x14ac:dyDescent="0.3">
      <c r="A7106" s="1" t="s">
        <v>7479</v>
      </c>
      <c r="B7106" s="1">
        <v>2</v>
      </c>
    </row>
    <row r="7107" spans="1:2" ht="12" customHeight="1" x14ac:dyDescent="0.3">
      <c r="A7107" s="1" t="s">
        <v>831</v>
      </c>
      <c r="B7107" s="1">
        <v>1</v>
      </c>
    </row>
    <row r="7108" spans="1:2" ht="12" customHeight="1" x14ac:dyDescent="0.3">
      <c r="A7108" s="1" t="s">
        <v>3068</v>
      </c>
      <c r="B7108" s="1">
        <v>1</v>
      </c>
    </row>
    <row r="7109" spans="1:2" ht="12" customHeight="1" x14ac:dyDescent="0.3">
      <c r="A7109" s="1" t="s">
        <v>5700</v>
      </c>
      <c r="B7109" s="1">
        <v>2</v>
      </c>
    </row>
    <row r="7110" spans="1:2" ht="12" customHeight="1" x14ac:dyDescent="0.3">
      <c r="A7110" s="1" t="s">
        <v>6684</v>
      </c>
      <c r="B7110" s="1">
        <v>5</v>
      </c>
    </row>
    <row r="7111" spans="1:2" ht="12" customHeight="1" x14ac:dyDescent="0.3">
      <c r="A7111" s="1" t="s">
        <v>5316</v>
      </c>
      <c r="B7111" s="1">
        <v>2</v>
      </c>
    </row>
    <row r="7112" spans="1:2" ht="12" customHeight="1" x14ac:dyDescent="0.3">
      <c r="A7112" s="1" t="s">
        <v>2148</v>
      </c>
      <c r="B7112" s="1">
        <v>5</v>
      </c>
    </row>
    <row r="7113" spans="1:2" ht="12" customHeight="1" x14ac:dyDescent="0.3">
      <c r="A7113" s="1" t="s">
        <v>2845</v>
      </c>
      <c r="B7113" s="1">
        <v>1</v>
      </c>
    </row>
    <row r="7114" spans="1:2" ht="12" customHeight="1" x14ac:dyDescent="0.3">
      <c r="A7114" s="1" t="s">
        <v>6146</v>
      </c>
      <c r="B7114" s="1">
        <v>2</v>
      </c>
    </row>
    <row r="7115" spans="1:2" ht="12" customHeight="1" x14ac:dyDescent="0.3">
      <c r="A7115" s="1" t="s">
        <v>6306</v>
      </c>
      <c r="B7115" s="1">
        <v>5</v>
      </c>
    </row>
    <row r="7116" spans="1:2" ht="12" customHeight="1" x14ac:dyDescent="0.3">
      <c r="A7116" s="1" t="s">
        <v>5987</v>
      </c>
      <c r="B7116" s="1">
        <v>3</v>
      </c>
    </row>
    <row r="7117" spans="1:2" ht="12" customHeight="1" x14ac:dyDescent="0.3">
      <c r="A7117" s="1" t="s">
        <v>5550</v>
      </c>
      <c r="B7117" s="1">
        <v>2</v>
      </c>
    </row>
    <row r="7118" spans="1:2" ht="12" customHeight="1" x14ac:dyDescent="0.3">
      <c r="A7118" s="1" t="s">
        <v>4523</v>
      </c>
      <c r="B7118" s="1">
        <v>6</v>
      </c>
    </row>
    <row r="7119" spans="1:2" ht="12" customHeight="1" x14ac:dyDescent="0.3">
      <c r="A7119" s="1" t="s">
        <v>1227</v>
      </c>
      <c r="B7119" s="1">
        <v>1</v>
      </c>
    </row>
    <row r="7120" spans="1:2" ht="12" customHeight="1" x14ac:dyDescent="0.3">
      <c r="A7120" s="1" t="s">
        <v>271</v>
      </c>
      <c r="B7120" s="1">
        <v>919</v>
      </c>
    </row>
    <row r="7121" spans="1:2" ht="12" customHeight="1" x14ac:dyDescent="0.3">
      <c r="A7121" s="1" t="s">
        <v>5458</v>
      </c>
      <c r="B7121" s="1">
        <v>3</v>
      </c>
    </row>
    <row r="7122" spans="1:2" ht="12" customHeight="1" x14ac:dyDescent="0.3">
      <c r="A7122" s="1" t="s">
        <v>6256</v>
      </c>
      <c r="B7122" s="1">
        <v>10</v>
      </c>
    </row>
    <row r="7123" spans="1:2" ht="12" customHeight="1" x14ac:dyDescent="0.3">
      <c r="A7123" s="1" t="s">
        <v>2451</v>
      </c>
      <c r="B7123" s="1">
        <v>1</v>
      </c>
    </row>
    <row r="7124" spans="1:2" ht="12" customHeight="1" x14ac:dyDescent="0.3">
      <c r="A7124" s="1" t="s">
        <v>475</v>
      </c>
      <c r="B7124" s="1">
        <v>1</v>
      </c>
    </row>
    <row r="7125" spans="1:2" ht="12" customHeight="1" x14ac:dyDescent="0.3">
      <c r="A7125" s="1" t="s">
        <v>5459</v>
      </c>
      <c r="B7125" s="1">
        <v>3</v>
      </c>
    </row>
    <row r="7126" spans="1:2" ht="12" customHeight="1" x14ac:dyDescent="0.3">
      <c r="A7126" s="1" t="s">
        <v>2452</v>
      </c>
      <c r="B7126" s="1">
        <v>2</v>
      </c>
    </row>
    <row r="7127" spans="1:2" ht="12" customHeight="1" x14ac:dyDescent="0.3">
      <c r="A7127" s="1" t="s">
        <v>5267</v>
      </c>
      <c r="B7127" s="1">
        <v>4</v>
      </c>
    </row>
    <row r="7128" spans="1:2" ht="12" customHeight="1" x14ac:dyDescent="0.3">
      <c r="A7128" s="1" t="s">
        <v>1493</v>
      </c>
      <c r="B7128" s="1">
        <v>1</v>
      </c>
    </row>
    <row r="7129" spans="1:2" ht="12" customHeight="1" x14ac:dyDescent="0.3">
      <c r="A7129" s="1" t="s">
        <v>3957</v>
      </c>
      <c r="B7129" s="1">
        <v>2</v>
      </c>
    </row>
    <row r="7130" spans="1:2" ht="12" customHeight="1" x14ac:dyDescent="0.3">
      <c r="A7130" s="1" t="s">
        <v>5551</v>
      </c>
      <c r="B7130" s="1">
        <v>2</v>
      </c>
    </row>
    <row r="7131" spans="1:2" ht="12" customHeight="1" x14ac:dyDescent="0.3">
      <c r="A7131" s="1" t="s">
        <v>15680</v>
      </c>
      <c r="B7131" s="1">
        <v>3</v>
      </c>
    </row>
    <row r="7132" spans="1:2" ht="12" customHeight="1" x14ac:dyDescent="0.3">
      <c r="A7132" s="1" t="s">
        <v>6147</v>
      </c>
      <c r="B7132" s="1">
        <v>1</v>
      </c>
    </row>
    <row r="7133" spans="1:2" ht="12" customHeight="1" x14ac:dyDescent="0.3">
      <c r="A7133" s="1" t="s">
        <v>7396</v>
      </c>
      <c r="B7133" s="1">
        <v>1</v>
      </c>
    </row>
    <row r="7134" spans="1:2" ht="12" customHeight="1" x14ac:dyDescent="0.3">
      <c r="A7134" s="1" t="s">
        <v>2316</v>
      </c>
      <c r="B7134" s="1">
        <v>2</v>
      </c>
    </row>
    <row r="7135" spans="1:2" ht="12" customHeight="1" x14ac:dyDescent="0.3">
      <c r="A7135" s="1" t="s">
        <v>272</v>
      </c>
      <c r="B7135" s="1">
        <v>3</v>
      </c>
    </row>
    <row r="7136" spans="1:2" ht="12" customHeight="1" x14ac:dyDescent="0.3">
      <c r="A7136" s="1" t="s">
        <v>1084</v>
      </c>
      <c r="B7136" s="1">
        <v>1</v>
      </c>
    </row>
    <row r="7137" spans="1:2" ht="12" customHeight="1" x14ac:dyDescent="0.3">
      <c r="A7137" s="1" t="s">
        <v>5872</v>
      </c>
      <c r="B7137" s="1">
        <v>52</v>
      </c>
    </row>
    <row r="7138" spans="1:2" ht="12" customHeight="1" x14ac:dyDescent="0.3">
      <c r="A7138" s="1" t="s">
        <v>2317</v>
      </c>
      <c r="B7138" s="1">
        <v>1</v>
      </c>
    </row>
    <row r="7139" spans="1:2" ht="12" customHeight="1" x14ac:dyDescent="0.3">
      <c r="A7139" s="1" t="s">
        <v>1928</v>
      </c>
      <c r="B7139" s="1">
        <v>8</v>
      </c>
    </row>
    <row r="7140" spans="1:2" ht="12" customHeight="1" x14ac:dyDescent="0.3">
      <c r="A7140" s="1" t="s">
        <v>705</v>
      </c>
      <c r="B7140" s="1">
        <v>1</v>
      </c>
    </row>
    <row r="7141" spans="1:2" ht="12" customHeight="1" x14ac:dyDescent="0.3">
      <c r="A7141" s="1" t="s">
        <v>5152</v>
      </c>
      <c r="B7141" s="1">
        <v>1</v>
      </c>
    </row>
    <row r="7142" spans="1:2" ht="12" customHeight="1" x14ac:dyDescent="0.3">
      <c r="A7142" s="1" t="s">
        <v>273</v>
      </c>
      <c r="B7142" s="1">
        <v>1</v>
      </c>
    </row>
    <row r="7143" spans="1:2" ht="12" customHeight="1" x14ac:dyDescent="0.3">
      <c r="A7143" s="1" t="s">
        <v>2318</v>
      </c>
      <c r="B7143" s="1">
        <v>1</v>
      </c>
    </row>
    <row r="7144" spans="1:2" ht="12" customHeight="1" x14ac:dyDescent="0.3">
      <c r="A7144" s="1" t="s">
        <v>1929</v>
      </c>
      <c r="B7144" s="1">
        <v>2</v>
      </c>
    </row>
    <row r="7145" spans="1:2" ht="12" customHeight="1" x14ac:dyDescent="0.3">
      <c r="A7145" s="1" t="s">
        <v>2319</v>
      </c>
      <c r="B7145" s="1">
        <v>1</v>
      </c>
    </row>
    <row r="7146" spans="1:2" ht="12" customHeight="1" x14ac:dyDescent="0.3">
      <c r="A7146" s="1" t="s">
        <v>5364</v>
      </c>
      <c r="B7146" s="1">
        <v>3</v>
      </c>
    </row>
    <row r="7147" spans="1:2" ht="12" customHeight="1" x14ac:dyDescent="0.3">
      <c r="A7147" s="1" t="s">
        <v>2453</v>
      </c>
      <c r="B7147" s="1">
        <v>2</v>
      </c>
    </row>
    <row r="7148" spans="1:2" ht="12" customHeight="1" x14ac:dyDescent="0.3">
      <c r="A7148" s="1" t="s">
        <v>1930</v>
      </c>
      <c r="B7148" s="1">
        <v>2</v>
      </c>
    </row>
    <row r="7149" spans="1:2" ht="12" customHeight="1" x14ac:dyDescent="0.3">
      <c r="A7149" s="1" t="s">
        <v>5873</v>
      </c>
      <c r="B7149" s="1">
        <v>106</v>
      </c>
    </row>
    <row r="7150" spans="1:2" ht="12" customHeight="1" x14ac:dyDescent="0.3">
      <c r="A7150" s="1" t="s">
        <v>3276</v>
      </c>
      <c r="B7150" s="1">
        <v>5</v>
      </c>
    </row>
    <row r="7151" spans="1:2" ht="12" customHeight="1" x14ac:dyDescent="0.3">
      <c r="A7151" s="1" t="s">
        <v>6769</v>
      </c>
      <c r="B7151" s="1">
        <v>2</v>
      </c>
    </row>
    <row r="7152" spans="1:2" ht="12" customHeight="1" x14ac:dyDescent="0.3">
      <c r="A7152" s="1" t="s">
        <v>1579</v>
      </c>
      <c r="B7152" s="1">
        <v>1</v>
      </c>
    </row>
    <row r="7153" spans="1:2" ht="12" customHeight="1" x14ac:dyDescent="0.3">
      <c r="A7153" s="1" t="s">
        <v>2320</v>
      </c>
      <c r="B7153" s="1">
        <v>2</v>
      </c>
    </row>
    <row r="7154" spans="1:2" ht="12" customHeight="1" x14ac:dyDescent="0.3">
      <c r="A7154" s="1" t="s">
        <v>5988</v>
      </c>
      <c r="B7154" s="1">
        <v>2</v>
      </c>
    </row>
    <row r="7155" spans="1:2" ht="12" customHeight="1" x14ac:dyDescent="0.3">
      <c r="A7155" s="1" t="s">
        <v>15681</v>
      </c>
      <c r="B7155" s="1">
        <v>2</v>
      </c>
    </row>
    <row r="7156" spans="1:2" ht="12" customHeight="1" x14ac:dyDescent="0.3">
      <c r="A7156" s="1" t="s">
        <v>6148</v>
      </c>
      <c r="B7156" s="1">
        <v>3</v>
      </c>
    </row>
    <row r="7157" spans="1:2" ht="12" customHeight="1" x14ac:dyDescent="0.3">
      <c r="A7157" s="1" t="s">
        <v>1931</v>
      </c>
      <c r="B7157" s="1">
        <v>1</v>
      </c>
    </row>
    <row r="7158" spans="1:2" ht="12" customHeight="1" x14ac:dyDescent="0.3">
      <c r="A7158" s="1" t="s">
        <v>274</v>
      </c>
      <c r="B7158" s="1">
        <v>5</v>
      </c>
    </row>
    <row r="7159" spans="1:2" ht="12" customHeight="1" x14ac:dyDescent="0.3">
      <c r="A7159" s="1" t="s">
        <v>707</v>
      </c>
      <c r="B7159" s="1">
        <v>1</v>
      </c>
    </row>
    <row r="7160" spans="1:2" ht="12" customHeight="1" x14ac:dyDescent="0.3">
      <c r="A7160" s="1" t="s">
        <v>4787</v>
      </c>
      <c r="B7160" s="1">
        <v>2</v>
      </c>
    </row>
    <row r="7161" spans="1:2" ht="12" customHeight="1" x14ac:dyDescent="0.3">
      <c r="A7161" s="1" t="s">
        <v>6307</v>
      </c>
      <c r="B7161" s="1">
        <v>11</v>
      </c>
    </row>
    <row r="7162" spans="1:2" ht="12" customHeight="1" x14ac:dyDescent="0.3">
      <c r="A7162" s="1" t="s">
        <v>3546</v>
      </c>
      <c r="B7162" s="1">
        <v>3</v>
      </c>
    </row>
    <row r="7163" spans="1:2" ht="12" customHeight="1" x14ac:dyDescent="0.3">
      <c r="A7163" s="1" t="s">
        <v>3069</v>
      </c>
      <c r="B7163" s="1">
        <v>6</v>
      </c>
    </row>
    <row r="7164" spans="1:2" ht="12" customHeight="1" x14ac:dyDescent="0.3">
      <c r="A7164" s="1" t="s">
        <v>5460</v>
      </c>
      <c r="B7164" s="1">
        <v>2</v>
      </c>
    </row>
    <row r="7165" spans="1:2" ht="12" customHeight="1" x14ac:dyDescent="0.3">
      <c r="A7165" s="1" t="s">
        <v>5787</v>
      </c>
      <c r="B7165" s="1">
        <v>4</v>
      </c>
    </row>
    <row r="7166" spans="1:2" ht="12" customHeight="1" x14ac:dyDescent="0.3">
      <c r="A7166" s="1" t="s">
        <v>3365</v>
      </c>
      <c r="B7166" s="1">
        <v>6</v>
      </c>
    </row>
    <row r="7167" spans="1:2" ht="12" customHeight="1" x14ac:dyDescent="0.3">
      <c r="A7167" s="1" t="s">
        <v>7141</v>
      </c>
      <c r="B7167" s="1">
        <v>8</v>
      </c>
    </row>
    <row r="7168" spans="1:2" ht="12" customHeight="1" x14ac:dyDescent="0.3">
      <c r="A7168" s="1" t="s">
        <v>6211</v>
      </c>
      <c r="B7168" s="1">
        <v>17</v>
      </c>
    </row>
    <row r="7169" spans="1:2" ht="12" customHeight="1" x14ac:dyDescent="0.3">
      <c r="A7169" s="1" t="s">
        <v>7151</v>
      </c>
      <c r="B7169" s="1">
        <v>4</v>
      </c>
    </row>
    <row r="7170" spans="1:2" ht="12" customHeight="1" x14ac:dyDescent="0.3">
      <c r="A7170" s="1" t="s">
        <v>708</v>
      </c>
      <c r="B7170" s="1">
        <v>1</v>
      </c>
    </row>
    <row r="7171" spans="1:2" ht="12" customHeight="1" x14ac:dyDescent="0.3">
      <c r="A7171" s="1" t="s">
        <v>7040</v>
      </c>
      <c r="B7171" s="1">
        <v>4</v>
      </c>
    </row>
    <row r="7172" spans="1:2" ht="12" customHeight="1" x14ac:dyDescent="0.3">
      <c r="A7172" s="1" t="s">
        <v>2321</v>
      </c>
      <c r="B7172" s="1">
        <v>3</v>
      </c>
    </row>
    <row r="7173" spans="1:2" ht="12" customHeight="1" x14ac:dyDescent="0.3">
      <c r="A7173" s="1" t="s">
        <v>5461</v>
      </c>
      <c r="B7173" s="1">
        <v>3</v>
      </c>
    </row>
    <row r="7174" spans="1:2" ht="12" customHeight="1" x14ac:dyDescent="0.3">
      <c r="A7174" s="1" t="s">
        <v>2961</v>
      </c>
      <c r="B7174" s="1">
        <v>3</v>
      </c>
    </row>
    <row r="7175" spans="1:2" ht="12" customHeight="1" x14ac:dyDescent="0.3">
      <c r="A7175" s="1" t="s">
        <v>3070</v>
      </c>
      <c r="B7175" s="1">
        <v>10</v>
      </c>
    </row>
    <row r="7176" spans="1:2" ht="12" customHeight="1" x14ac:dyDescent="0.3">
      <c r="A7176" s="1" t="s">
        <v>4917</v>
      </c>
      <c r="B7176" s="1">
        <v>2</v>
      </c>
    </row>
    <row r="7177" spans="1:2" ht="12" customHeight="1" x14ac:dyDescent="0.3">
      <c r="A7177" s="1" t="s">
        <v>5153</v>
      </c>
      <c r="B7177" s="1">
        <v>5</v>
      </c>
    </row>
    <row r="7178" spans="1:2" ht="12" customHeight="1" x14ac:dyDescent="0.3">
      <c r="A7178" s="1" t="s">
        <v>6287</v>
      </c>
      <c r="B7178" s="1">
        <v>5</v>
      </c>
    </row>
    <row r="7179" spans="1:2" ht="12" customHeight="1" x14ac:dyDescent="0.3">
      <c r="A7179" s="1" t="s">
        <v>2454</v>
      </c>
      <c r="B7179" s="1">
        <v>1</v>
      </c>
    </row>
    <row r="7180" spans="1:2" ht="12" customHeight="1" x14ac:dyDescent="0.3">
      <c r="A7180" s="1" t="s">
        <v>4916</v>
      </c>
      <c r="B7180" s="1">
        <v>3</v>
      </c>
    </row>
    <row r="7181" spans="1:2" ht="12" customHeight="1" x14ac:dyDescent="0.3">
      <c r="A7181" s="1" t="s">
        <v>5462</v>
      </c>
      <c r="B7181" s="1">
        <v>3</v>
      </c>
    </row>
    <row r="7182" spans="1:2" ht="12" customHeight="1" x14ac:dyDescent="0.3">
      <c r="A7182" s="1" t="s">
        <v>5317</v>
      </c>
      <c r="B7182" s="1">
        <v>4</v>
      </c>
    </row>
    <row r="7183" spans="1:2" ht="12" customHeight="1" x14ac:dyDescent="0.3">
      <c r="A7183" s="1" t="s">
        <v>2322</v>
      </c>
      <c r="B7183" s="1">
        <v>1</v>
      </c>
    </row>
    <row r="7184" spans="1:2" ht="12" customHeight="1" x14ac:dyDescent="0.3">
      <c r="A7184" s="1" t="s">
        <v>3839</v>
      </c>
      <c r="B7184" s="1">
        <v>3</v>
      </c>
    </row>
    <row r="7185" spans="1:2" ht="12" customHeight="1" x14ac:dyDescent="0.3">
      <c r="A7185" s="1" t="s">
        <v>3958</v>
      </c>
      <c r="B7185" s="1">
        <v>7</v>
      </c>
    </row>
    <row r="7186" spans="1:2" ht="12" customHeight="1" x14ac:dyDescent="0.3">
      <c r="A7186" s="1" t="s">
        <v>5989</v>
      </c>
      <c r="B7186" s="1">
        <v>1</v>
      </c>
    </row>
    <row r="7187" spans="1:2" ht="12" customHeight="1" x14ac:dyDescent="0.3">
      <c r="A7187" s="1" t="s">
        <v>4433</v>
      </c>
      <c r="B7187" s="1">
        <v>7</v>
      </c>
    </row>
    <row r="7188" spans="1:2" ht="12" customHeight="1" x14ac:dyDescent="0.3">
      <c r="A7188" s="1" t="s">
        <v>5026</v>
      </c>
      <c r="B7188" s="1">
        <v>1</v>
      </c>
    </row>
    <row r="7189" spans="1:2" ht="12" customHeight="1" x14ac:dyDescent="0.3">
      <c r="A7189" s="1" t="s">
        <v>15682</v>
      </c>
      <c r="B7189" s="1">
        <v>11</v>
      </c>
    </row>
    <row r="7190" spans="1:2" ht="12" customHeight="1" x14ac:dyDescent="0.3">
      <c r="A7190" s="1" t="s">
        <v>1008</v>
      </c>
      <c r="B7190" s="1">
        <v>25</v>
      </c>
    </row>
    <row r="7191" spans="1:2" ht="12" customHeight="1" x14ac:dyDescent="0.3">
      <c r="A7191" s="1" t="s">
        <v>6685</v>
      </c>
      <c r="B7191" s="1">
        <v>5</v>
      </c>
    </row>
    <row r="7192" spans="1:2" ht="12" customHeight="1" x14ac:dyDescent="0.3">
      <c r="A7192" s="1" t="s">
        <v>6149</v>
      </c>
      <c r="B7192" s="1">
        <v>1</v>
      </c>
    </row>
    <row r="7193" spans="1:2" ht="12" customHeight="1" x14ac:dyDescent="0.3">
      <c r="A7193" s="1" t="s">
        <v>5318</v>
      </c>
      <c r="B7193" s="1">
        <v>10</v>
      </c>
    </row>
    <row r="7194" spans="1:2" ht="12" customHeight="1" x14ac:dyDescent="0.3">
      <c r="A7194" s="1" t="s">
        <v>7142</v>
      </c>
      <c r="B7194" s="1">
        <v>14</v>
      </c>
    </row>
    <row r="7195" spans="1:2" ht="12" customHeight="1" x14ac:dyDescent="0.3">
      <c r="A7195" s="1" t="s">
        <v>3547</v>
      </c>
      <c r="B7195" s="1">
        <v>3</v>
      </c>
    </row>
    <row r="7196" spans="1:2" ht="12" customHeight="1" x14ac:dyDescent="0.3">
      <c r="A7196" s="1" t="s">
        <v>2149</v>
      </c>
      <c r="B7196" s="1">
        <v>8</v>
      </c>
    </row>
    <row r="7197" spans="1:2" ht="12" customHeight="1" x14ac:dyDescent="0.3">
      <c r="A7197" s="1" t="s">
        <v>5319</v>
      </c>
      <c r="B7197" s="1">
        <v>3</v>
      </c>
    </row>
    <row r="7198" spans="1:2" ht="12" customHeight="1" x14ac:dyDescent="0.3">
      <c r="A7198" s="1" t="s">
        <v>1580</v>
      </c>
      <c r="B7198" s="1">
        <v>1</v>
      </c>
    </row>
    <row r="7199" spans="1:2" ht="12" customHeight="1" x14ac:dyDescent="0.3">
      <c r="A7199" s="1" t="s">
        <v>3771</v>
      </c>
      <c r="B7199" s="1">
        <v>3</v>
      </c>
    </row>
    <row r="7200" spans="1:2" ht="12" customHeight="1" x14ac:dyDescent="0.3">
      <c r="A7200" s="1" t="s">
        <v>7041</v>
      </c>
      <c r="B7200" s="1">
        <v>8</v>
      </c>
    </row>
    <row r="7201" spans="1:2" ht="12" customHeight="1" x14ac:dyDescent="0.3">
      <c r="A7201" s="1" t="s">
        <v>1353</v>
      </c>
      <c r="B7201" s="1">
        <v>15</v>
      </c>
    </row>
    <row r="7202" spans="1:2" ht="12" customHeight="1" x14ac:dyDescent="0.3">
      <c r="A7202" s="1" t="s">
        <v>7569</v>
      </c>
      <c r="B7202" s="1">
        <v>1</v>
      </c>
    </row>
    <row r="7203" spans="1:2" ht="12" customHeight="1" x14ac:dyDescent="0.3">
      <c r="A7203" s="1" t="s">
        <v>2846</v>
      </c>
      <c r="B7203" s="1">
        <v>2</v>
      </c>
    </row>
    <row r="7204" spans="1:2" ht="12" customHeight="1" x14ac:dyDescent="0.3">
      <c r="A7204" s="1" t="s">
        <v>6150</v>
      </c>
      <c r="B7204" s="1">
        <v>5</v>
      </c>
    </row>
    <row r="7205" spans="1:2" ht="12" customHeight="1" x14ac:dyDescent="0.3">
      <c r="A7205" s="1" t="s">
        <v>3636</v>
      </c>
      <c r="B7205" s="1">
        <v>1</v>
      </c>
    </row>
    <row r="7206" spans="1:2" ht="12" customHeight="1" x14ac:dyDescent="0.3">
      <c r="A7206" s="1" t="s">
        <v>3637</v>
      </c>
      <c r="B7206" s="1">
        <v>1</v>
      </c>
    </row>
    <row r="7207" spans="1:2" ht="12" customHeight="1" x14ac:dyDescent="0.3">
      <c r="A7207" s="1" t="s">
        <v>6502</v>
      </c>
      <c r="B7207" s="1">
        <v>4</v>
      </c>
    </row>
    <row r="7208" spans="1:2" ht="12" customHeight="1" x14ac:dyDescent="0.3">
      <c r="A7208" s="1" t="s">
        <v>275</v>
      </c>
      <c r="B7208" s="1">
        <v>4</v>
      </c>
    </row>
    <row r="7209" spans="1:2" ht="12" customHeight="1" x14ac:dyDescent="0.3">
      <c r="A7209" s="1" t="s">
        <v>6410</v>
      </c>
      <c r="B7209" s="1">
        <v>54</v>
      </c>
    </row>
    <row r="7210" spans="1:2" ht="12" customHeight="1" x14ac:dyDescent="0.3">
      <c r="A7210" s="1" t="s">
        <v>1581</v>
      </c>
      <c r="B7210" s="1">
        <v>2</v>
      </c>
    </row>
    <row r="7211" spans="1:2" ht="12" customHeight="1" x14ac:dyDescent="0.3">
      <c r="A7211" s="1" t="s">
        <v>6965</v>
      </c>
      <c r="B7211" s="1">
        <v>62</v>
      </c>
    </row>
    <row r="7212" spans="1:2" ht="12" customHeight="1" x14ac:dyDescent="0.3">
      <c r="A7212" s="1" t="s">
        <v>7042</v>
      </c>
      <c r="B7212" s="1">
        <v>3</v>
      </c>
    </row>
    <row r="7213" spans="1:2" ht="12" customHeight="1" x14ac:dyDescent="0.3">
      <c r="A7213" s="1" t="s">
        <v>1160</v>
      </c>
      <c r="B7213" s="1">
        <v>1</v>
      </c>
    </row>
    <row r="7214" spans="1:2" ht="12" customHeight="1" x14ac:dyDescent="0.3">
      <c r="A7214" s="1" t="s">
        <v>5268</v>
      </c>
      <c r="B7214" s="1">
        <v>6</v>
      </c>
    </row>
    <row r="7215" spans="1:2" ht="12" customHeight="1" x14ac:dyDescent="0.3">
      <c r="A7215" s="1" t="s">
        <v>3548</v>
      </c>
      <c r="B7215" s="1">
        <v>5</v>
      </c>
    </row>
    <row r="7216" spans="1:2" ht="12" customHeight="1" x14ac:dyDescent="0.3">
      <c r="A7216" s="1" t="s">
        <v>1161</v>
      </c>
      <c r="B7216" s="1">
        <v>1</v>
      </c>
    </row>
    <row r="7217" spans="1:2" ht="12" customHeight="1" x14ac:dyDescent="0.3">
      <c r="A7217" s="1" t="s">
        <v>7678</v>
      </c>
      <c r="B7217" s="1">
        <v>1</v>
      </c>
    </row>
    <row r="7218" spans="1:2" ht="12" customHeight="1" x14ac:dyDescent="0.3">
      <c r="A7218" s="1" t="s">
        <v>14907</v>
      </c>
      <c r="B7218" s="1">
        <v>4</v>
      </c>
    </row>
    <row r="7219" spans="1:2" ht="12" customHeight="1" x14ac:dyDescent="0.3">
      <c r="A7219" s="1" t="s">
        <v>2150</v>
      </c>
      <c r="B7219" s="1">
        <v>10</v>
      </c>
    </row>
    <row r="7220" spans="1:2" ht="12" customHeight="1" x14ac:dyDescent="0.3">
      <c r="A7220" s="1" t="s">
        <v>1354</v>
      </c>
      <c r="B7220" s="1">
        <v>3</v>
      </c>
    </row>
    <row r="7221" spans="1:2" ht="12" customHeight="1" x14ac:dyDescent="0.3">
      <c r="A7221" s="1" t="s">
        <v>276</v>
      </c>
      <c r="B7221" s="1">
        <v>1</v>
      </c>
    </row>
    <row r="7222" spans="1:2" ht="12" customHeight="1" x14ac:dyDescent="0.3">
      <c r="A7222" s="1" t="s">
        <v>3959</v>
      </c>
      <c r="B7222" s="1">
        <v>9</v>
      </c>
    </row>
    <row r="7223" spans="1:2" ht="12" customHeight="1" x14ac:dyDescent="0.3">
      <c r="A7223" s="1" t="s">
        <v>277</v>
      </c>
      <c r="B7223" s="1">
        <v>1</v>
      </c>
    </row>
    <row r="7224" spans="1:2" ht="12" customHeight="1" x14ac:dyDescent="0.3">
      <c r="A7224" s="1" t="s">
        <v>3638</v>
      </c>
      <c r="B7224" s="1">
        <v>3</v>
      </c>
    </row>
    <row r="7225" spans="1:2" ht="12" customHeight="1" x14ac:dyDescent="0.3">
      <c r="A7225" s="1" t="s">
        <v>3915</v>
      </c>
      <c r="B7225" s="1">
        <v>3</v>
      </c>
    </row>
    <row r="7226" spans="1:2" ht="12" customHeight="1" x14ac:dyDescent="0.3">
      <c r="A7226" s="1" t="s">
        <v>2874</v>
      </c>
      <c r="B7226" s="1">
        <v>4</v>
      </c>
    </row>
    <row r="7227" spans="1:2" ht="12" customHeight="1" x14ac:dyDescent="0.3">
      <c r="A7227" s="1" t="s">
        <v>3366</v>
      </c>
      <c r="B7227" s="1">
        <v>11</v>
      </c>
    </row>
    <row r="7228" spans="1:2" ht="12" customHeight="1" x14ac:dyDescent="0.3">
      <c r="A7228" s="1" t="s">
        <v>6686</v>
      </c>
      <c r="B7228" s="1">
        <v>10</v>
      </c>
    </row>
    <row r="7229" spans="1:2" ht="12" customHeight="1" x14ac:dyDescent="0.3">
      <c r="A7229" s="1" t="s">
        <v>5880</v>
      </c>
      <c r="B7229" s="1">
        <v>10</v>
      </c>
    </row>
    <row r="7230" spans="1:2" ht="12" customHeight="1" x14ac:dyDescent="0.3">
      <c r="A7230" s="1" t="s">
        <v>7285</v>
      </c>
      <c r="B7230" s="1">
        <v>7</v>
      </c>
    </row>
    <row r="7231" spans="1:2" ht="12" customHeight="1" x14ac:dyDescent="0.3">
      <c r="A7231" s="1" t="s">
        <v>4659</v>
      </c>
      <c r="B7231" s="1">
        <v>6</v>
      </c>
    </row>
    <row r="7232" spans="1:2" ht="12" customHeight="1" x14ac:dyDescent="0.3">
      <c r="A7232" s="1" t="s">
        <v>476</v>
      </c>
      <c r="B7232" s="1">
        <v>18</v>
      </c>
    </row>
    <row r="7233" spans="1:2" ht="12" customHeight="1" x14ac:dyDescent="0.3">
      <c r="A7233" s="1" t="s">
        <v>6503</v>
      </c>
      <c r="B7233" s="1">
        <v>5</v>
      </c>
    </row>
    <row r="7234" spans="1:2" ht="12" customHeight="1" x14ac:dyDescent="0.3">
      <c r="A7234" s="1" t="s">
        <v>3425</v>
      </c>
      <c r="B7234" s="1">
        <v>4</v>
      </c>
    </row>
    <row r="7235" spans="1:2" ht="12" customHeight="1" x14ac:dyDescent="0.3">
      <c r="A7235" s="1" t="s">
        <v>4174</v>
      </c>
      <c r="B7235" s="1">
        <v>1</v>
      </c>
    </row>
    <row r="7236" spans="1:2" ht="12" customHeight="1" x14ac:dyDescent="0.3">
      <c r="A7236" s="1" t="s">
        <v>5463</v>
      </c>
      <c r="B7236" s="1">
        <v>2</v>
      </c>
    </row>
    <row r="7237" spans="1:2" ht="12" customHeight="1" x14ac:dyDescent="0.3">
      <c r="A7237" s="1" t="s">
        <v>2962</v>
      </c>
      <c r="B7237" s="1">
        <v>5</v>
      </c>
    </row>
    <row r="7238" spans="1:2" ht="12" customHeight="1" x14ac:dyDescent="0.3">
      <c r="A7238" s="1" t="s">
        <v>4710</v>
      </c>
      <c r="B7238" s="1">
        <v>10</v>
      </c>
    </row>
    <row r="7239" spans="1:2" ht="12" customHeight="1" x14ac:dyDescent="0.3">
      <c r="A7239" s="1" t="s">
        <v>709</v>
      </c>
      <c r="B7239" s="1">
        <v>1</v>
      </c>
    </row>
    <row r="7240" spans="1:2" ht="12" customHeight="1" x14ac:dyDescent="0.3">
      <c r="A7240" s="1" t="s">
        <v>7286</v>
      </c>
      <c r="B7240" s="1">
        <v>19</v>
      </c>
    </row>
    <row r="7241" spans="1:2" ht="12" customHeight="1" x14ac:dyDescent="0.3">
      <c r="A7241" s="1" t="s">
        <v>1511</v>
      </c>
      <c r="B7241" s="1">
        <v>6</v>
      </c>
    </row>
    <row r="7242" spans="1:2" ht="12" customHeight="1" x14ac:dyDescent="0.3">
      <c r="A7242" s="1" t="s">
        <v>2151</v>
      </c>
      <c r="B7242" s="1">
        <v>3</v>
      </c>
    </row>
    <row r="7243" spans="1:2" ht="12" customHeight="1" x14ac:dyDescent="0.3">
      <c r="A7243" s="1" t="s">
        <v>6151</v>
      </c>
      <c r="B7243" s="1">
        <v>2</v>
      </c>
    </row>
    <row r="7244" spans="1:2" ht="12" customHeight="1" x14ac:dyDescent="0.3">
      <c r="A7244" s="1" t="s">
        <v>2847</v>
      </c>
      <c r="B7244" s="1">
        <v>98</v>
      </c>
    </row>
    <row r="7245" spans="1:2" ht="12" customHeight="1" x14ac:dyDescent="0.3">
      <c r="A7245" s="1" t="s">
        <v>5701</v>
      </c>
      <c r="B7245" s="1">
        <v>18</v>
      </c>
    </row>
    <row r="7246" spans="1:2" ht="12" customHeight="1" x14ac:dyDescent="0.3">
      <c r="A7246" s="1" t="s">
        <v>2152</v>
      </c>
      <c r="B7246" s="1">
        <v>5</v>
      </c>
    </row>
    <row r="7247" spans="1:2" ht="12" customHeight="1" x14ac:dyDescent="0.3">
      <c r="A7247" s="1" t="s">
        <v>3549</v>
      </c>
      <c r="B7247" s="1">
        <v>2</v>
      </c>
    </row>
    <row r="7248" spans="1:2" ht="12" customHeight="1" x14ac:dyDescent="0.3">
      <c r="A7248" s="1" t="s">
        <v>3564</v>
      </c>
      <c r="B7248" s="1">
        <v>3</v>
      </c>
    </row>
    <row r="7249" spans="1:2" ht="12" customHeight="1" x14ac:dyDescent="0.3">
      <c r="A7249" s="1" t="s">
        <v>6392</v>
      </c>
      <c r="B7249" s="1">
        <v>13</v>
      </c>
    </row>
    <row r="7250" spans="1:2" ht="12" customHeight="1" x14ac:dyDescent="0.3">
      <c r="A7250" s="1" t="s">
        <v>4434</v>
      </c>
      <c r="B7250" s="1">
        <v>3</v>
      </c>
    </row>
    <row r="7251" spans="1:2" ht="12" customHeight="1" x14ac:dyDescent="0.3">
      <c r="A7251" s="1" t="s">
        <v>4215</v>
      </c>
      <c r="B7251" s="1">
        <v>4</v>
      </c>
    </row>
    <row r="7252" spans="1:2" ht="12" customHeight="1" x14ac:dyDescent="0.3">
      <c r="A7252" s="1" t="s">
        <v>1932</v>
      </c>
      <c r="B7252" s="1">
        <v>6</v>
      </c>
    </row>
    <row r="7253" spans="1:2" ht="12" customHeight="1" x14ac:dyDescent="0.3">
      <c r="A7253" s="1" t="s">
        <v>2455</v>
      </c>
      <c r="B7253" s="1">
        <v>3</v>
      </c>
    </row>
    <row r="7254" spans="1:2" ht="12" customHeight="1" x14ac:dyDescent="0.3">
      <c r="A7254" s="1" t="s">
        <v>14943</v>
      </c>
      <c r="B7254" s="1">
        <v>8</v>
      </c>
    </row>
    <row r="7255" spans="1:2" ht="12" customHeight="1" x14ac:dyDescent="0.3">
      <c r="A7255" s="1" t="s">
        <v>1582</v>
      </c>
      <c r="B7255" s="1">
        <v>2</v>
      </c>
    </row>
    <row r="7256" spans="1:2" ht="12" customHeight="1" x14ac:dyDescent="0.3">
      <c r="A7256" s="1" t="s">
        <v>7570</v>
      </c>
      <c r="B7256" s="1">
        <v>2</v>
      </c>
    </row>
    <row r="7257" spans="1:2" ht="12" customHeight="1" x14ac:dyDescent="0.3">
      <c r="A7257" s="1" t="s">
        <v>2963</v>
      </c>
      <c r="B7257" s="1">
        <v>3</v>
      </c>
    </row>
    <row r="7258" spans="1:2" ht="12" customHeight="1" x14ac:dyDescent="0.3">
      <c r="A7258" s="1" t="s">
        <v>4524</v>
      </c>
      <c r="B7258" s="1">
        <v>11</v>
      </c>
    </row>
    <row r="7259" spans="1:2" ht="12" customHeight="1" x14ac:dyDescent="0.3">
      <c r="A7259" s="1" t="s">
        <v>5154</v>
      </c>
      <c r="B7259" s="1">
        <v>2</v>
      </c>
    </row>
    <row r="7260" spans="1:2" ht="12" customHeight="1" x14ac:dyDescent="0.3">
      <c r="A7260" s="1" t="s">
        <v>5990</v>
      </c>
      <c r="B7260" s="1">
        <v>2</v>
      </c>
    </row>
    <row r="7261" spans="1:2" ht="12" customHeight="1" x14ac:dyDescent="0.3">
      <c r="A7261" s="1" t="s">
        <v>1933</v>
      </c>
      <c r="B7261" s="1">
        <v>27</v>
      </c>
    </row>
    <row r="7262" spans="1:2" ht="12" customHeight="1" x14ac:dyDescent="0.3">
      <c r="A7262" s="1" t="s">
        <v>3226</v>
      </c>
      <c r="B7262" s="1">
        <v>10</v>
      </c>
    </row>
    <row r="7263" spans="1:2" ht="12" customHeight="1" x14ac:dyDescent="0.3">
      <c r="A7263" s="1" t="s">
        <v>5027</v>
      </c>
      <c r="B7263" s="1">
        <v>4</v>
      </c>
    </row>
    <row r="7264" spans="1:2" ht="12" customHeight="1" x14ac:dyDescent="0.3">
      <c r="A7264" s="1" t="s">
        <v>1009</v>
      </c>
      <c r="B7264" s="1">
        <v>1</v>
      </c>
    </row>
    <row r="7265" spans="1:2" ht="12" customHeight="1" x14ac:dyDescent="0.3">
      <c r="A7265" s="1" t="s">
        <v>1934</v>
      </c>
      <c r="B7265" s="1">
        <v>10</v>
      </c>
    </row>
    <row r="7266" spans="1:2" ht="12" customHeight="1" x14ac:dyDescent="0.3">
      <c r="A7266" s="1" t="s">
        <v>3227</v>
      </c>
      <c r="B7266" s="1">
        <v>77</v>
      </c>
    </row>
    <row r="7267" spans="1:2" ht="12" customHeight="1" x14ac:dyDescent="0.3">
      <c r="A7267" s="1" t="s">
        <v>2153</v>
      </c>
      <c r="B7267" s="1">
        <v>1</v>
      </c>
    </row>
    <row r="7268" spans="1:2" ht="12" customHeight="1" x14ac:dyDescent="0.3">
      <c r="A7268" s="1" t="s">
        <v>1706</v>
      </c>
      <c r="B7268" s="1">
        <v>4</v>
      </c>
    </row>
    <row r="7269" spans="1:2" ht="12" customHeight="1" x14ac:dyDescent="0.3">
      <c r="A7269" s="1" t="s">
        <v>1707</v>
      </c>
      <c r="B7269" s="1">
        <v>19</v>
      </c>
    </row>
    <row r="7270" spans="1:2" ht="12" customHeight="1" x14ac:dyDescent="0.3">
      <c r="A7270" s="1" t="s">
        <v>1708</v>
      </c>
      <c r="B7270" s="1">
        <v>10</v>
      </c>
    </row>
    <row r="7271" spans="1:2" ht="12" customHeight="1" x14ac:dyDescent="0.3">
      <c r="A7271" s="1" t="s">
        <v>710</v>
      </c>
      <c r="B7271" s="1">
        <v>1</v>
      </c>
    </row>
    <row r="7272" spans="1:2" ht="12" customHeight="1" x14ac:dyDescent="0.3">
      <c r="A7272" s="1" t="s">
        <v>1494</v>
      </c>
      <c r="B7272" s="1">
        <v>1</v>
      </c>
    </row>
    <row r="7273" spans="1:2" ht="12" customHeight="1" x14ac:dyDescent="0.3">
      <c r="A7273" s="1" t="s">
        <v>3367</v>
      </c>
      <c r="B7273" s="1">
        <v>4</v>
      </c>
    </row>
    <row r="7274" spans="1:2" ht="12" customHeight="1" x14ac:dyDescent="0.3">
      <c r="A7274" s="1" t="s">
        <v>1709</v>
      </c>
      <c r="B7274" s="1">
        <v>3</v>
      </c>
    </row>
    <row r="7275" spans="1:2" ht="12" customHeight="1" x14ac:dyDescent="0.3">
      <c r="A7275" s="1" t="s">
        <v>3840</v>
      </c>
      <c r="B7275" s="1">
        <v>1</v>
      </c>
    </row>
    <row r="7276" spans="1:2" ht="12" customHeight="1" x14ac:dyDescent="0.3">
      <c r="A7276" s="1" t="s">
        <v>6539</v>
      </c>
      <c r="B7276" s="1">
        <v>8</v>
      </c>
    </row>
    <row r="7277" spans="1:2" ht="12" customHeight="1" x14ac:dyDescent="0.3">
      <c r="A7277" s="1" t="s">
        <v>6393</v>
      </c>
      <c r="B7277" s="1">
        <v>21</v>
      </c>
    </row>
    <row r="7278" spans="1:2" ht="12" customHeight="1" x14ac:dyDescent="0.3">
      <c r="A7278" s="1" t="s">
        <v>385</v>
      </c>
      <c r="B7278" s="1">
        <v>1</v>
      </c>
    </row>
    <row r="7279" spans="1:2" ht="12" customHeight="1" x14ac:dyDescent="0.3">
      <c r="A7279" s="1" t="s">
        <v>3550</v>
      </c>
      <c r="B7279" s="1">
        <v>7</v>
      </c>
    </row>
    <row r="7280" spans="1:2" ht="12" customHeight="1" x14ac:dyDescent="0.3">
      <c r="A7280" s="1" t="s">
        <v>7482</v>
      </c>
      <c r="B7280" s="1">
        <v>2</v>
      </c>
    </row>
    <row r="7281" spans="1:2" ht="12" customHeight="1" x14ac:dyDescent="0.3">
      <c r="A7281" s="1" t="s">
        <v>3593</v>
      </c>
      <c r="B7281" s="1">
        <v>238</v>
      </c>
    </row>
    <row r="7282" spans="1:2" ht="12" customHeight="1" x14ac:dyDescent="0.3">
      <c r="A7282" s="1" t="s">
        <v>6257</v>
      </c>
      <c r="B7282" s="1">
        <v>30</v>
      </c>
    </row>
    <row r="7283" spans="1:2" ht="12" customHeight="1" x14ac:dyDescent="0.3">
      <c r="A7283" s="1" t="s">
        <v>2456</v>
      </c>
      <c r="B7283" s="1">
        <v>2</v>
      </c>
    </row>
    <row r="7284" spans="1:2" ht="12" customHeight="1" x14ac:dyDescent="0.3">
      <c r="A7284" s="1" t="s">
        <v>15683</v>
      </c>
      <c r="B7284" s="1">
        <v>2</v>
      </c>
    </row>
    <row r="7285" spans="1:2" ht="12" customHeight="1" x14ac:dyDescent="0.3">
      <c r="A7285" s="1" t="s">
        <v>15684</v>
      </c>
      <c r="B7285" s="1">
        <v>3</v>
      </c>
    </row>
    <row r="7286" spans="1:2" ht="12" customHeight="1" x14ac:dyDescent="0.3">
      <c r="A7286" s="1" t="s">
        <v>6411</v>
      </c>
      <c r="B7286" s="1">
        <v>14</v>
      </c>
    </row>
    <row r="7287" spans="1:2" ht="12" customHeight="1" x14ac:dyDescent="0.3">
      <c r="A7287" s="1" t="s">
        <v>386</v>
      </c>
      <c r="B7287" s="1">
        <v>7</v>
      </c>
    </row>
    <row r="7288" spans="1:2" ht="12" customHeight="1" x14ac:dyDescent="0.3">
      <c r="A7288" s="1" t="s">
        <v>3702</v>
      </c>
      <c r="B7288" s="1">
        <v>1</v>
      </c>
    </row>
    <row r="7289" spans="1:2" ht="12" customHeight="1" x14ac:dyDescent="0.3">
      <c r="A7289" s="1" t="s">
        <v>7143</v>
      </c>
      <c r="B7289" s="1">
        <v>3</v>
      </c>
    </row>
    <row r="7290" spans="1:2" ht="12" customHeight="1" x14ac:dyDescent="0.3">
      <c r="A7290" s="1" t="s">
        <v>1010</v>
      </c>
      <c r="B7290" s="1">
        <v>1</v>
      </c>
    </row>
    <row r="7291" spans="1:2" ht="12" customHeight="1" x14ac:dyDescent="0.3">
      <c r="A7291" s="1" t="s">
        <v>3071</v>
      </c>
      <c r="B7291" s="1">
        <v>9</v>
      </c>
    </row>
    <row r="7292" spans="1:2" ht="12" customHeight="1" x14ac:dyDescent="0.3">
      <c r="A7292" s="1" t="s">
        <v>2707</v>
      </c>
      <c r="B7292" s="1">
        <v>8</v>
      </c>
    </row>
    <row r="7293" spans="1:2" ht="12" customHeight="1" x14ac:dyDescent="0.3">
      <c r="A7293" s="1" t="s">
        <v>5552</v>
      </c>
      <c r="B7293" s="1">
        <v>6</v>
      </c>
    </row>
    <row r="7294" spans="1:2" ht="12" customHeight="1" x14ac:dyDescent="0.3">
      <c r="A7294" s="1" t="s">
        <v>5155</v>
      </c>
      <c r="B7294" s="1">
        <v>2</v>
      </c>
    </row>
    <row r="7295" spans="1:2" ht="12" customHeight="1" x14ac:dyDescent="0.3">
      <c r="A7295" s="1" t="s">
        <v>3551</v>
      </c>
      <c r="B7295" s="1">
        <v>2</v>
      </c>
    </row>
    <row r="7296" spans="1:2" ht="12" customHeight="1" x14ac:dyDescent="0.3">
      <c r="A7296" s="1" t="s">
        <v>6504</v>
      </c>
      <c r="B7296" s="1">
        <v>1</v>
      </c>
    </row>
    <row r="7297" spans="1:2" ht="12" customHeight="1" x14ac:dyDescent="0.3">
      <c r="A7297" s="1" t="s">
        <v>2323</v>
      </c>
      <c r="B7297" s="1">
        <v>2</v>
      </c>
    </row>
    <row r="7298" spans="1:2" ht="12" customHeight="1" x14ac:dyDescent="0.3">
      <c r="A7298" s="1" t="s">
        <v>14986</v>
      </c>
      <c r="B7298" s="1">
        <v>2</v>
      </c>
    </row>
    <row r="7299" spans="1:2" ht="12" customHeight="1" x14ac:dyDescent="0.3">
      <c r="A7299" s="1" t="s">
        <v>278</v>
      </c>
      <c r="B7299" s="1">
        <v>10</v>
      </c>
    </row>
    <row r="7300" spans="1:2" ht="12" customHeight="1" x14ac:dyDescent="0.3">
      <c r="A7300" s="1" t="s">
        <v>6212</v>
      </c>
      <c r="B7300" s="1">
        <v>7</v>
      </c>
    </row>
    <row r="7301" spans="1:2" ht="12" customHeight="1" x14ac:dyDescent="0.3">
      <c r="A7301" s="1" t="s">
        <v>7234</v>
      </c>
      <c r="B7301" s="1">
        <v>12</v>
      </c>
    </row>
    <row r="7302" spans="1:2" ht="12" customHeight="1" x14ac:dyDescent="0.3">
      <c r="A7302" s="1" t="s">
        <v>2324</v>
      </c>
      <c r="B7302" s="1">
        <v>3</v>
      </c>
    </row>
    <row r="7303" spans="1:2" ht="12" customHeight="1" x14ac:dyDescent="0.3">
      <c r="A7303" s="1" t="s">
        <v>1162</v>
      </c>
      <c r="B7303" s="1">
        <v>2</v>
      </c>
    </row>
    <row r="7304" spans="1:2" ht="12" customHeight="1" x14ac:dyDescent="0.3">
      <c r="A7304" s="1" t="s">
        <v>1355</v>
      </c>
      <c r="B7304" s="1">
        <v>1</v>
      </c>
    </row>
    <row r="7305" spans="1:2" ht="12" customHeight="1" x14ac:dyDescent="0.3">
      <c r="A7305" s="1" t="s">
        <v>387</v>
      </c>
      <c r="B7305" s="1">
        <v>3</v>
      </c>
    </row>
    <row r="7306" spans="1:2" ht="12" customHeight="1" x14ac:dyDescent="0.3">
      <c r="A7306" s="1" t="s">
        <v>6938</v>
      </c>
      <c r="B7306" s="1">
        <v>7</v>
      </c>
    </row>
    <row r="7307" spans="1:2" ht="12" customHeight="1" x14ac:dyDescent="0.3">
      <c r="A7307" s="1" t="s">
        <v>2325</v>
      </c>
      <c r="B7307" s="1">
        <v>1</v>
      </c>
    </row>
    <row r="7308" spans="1:2" ht="12" customHeight="1" x14ac:dyDescent="0.3">
      <c r="A7308" s="1" t="s">
        <v>1710</v>
      </c>
      <c r="B7308" s="1">
        <v>6</v>
      </c>
    </row>
    <row r="7309" spans="1:2" ht="12" customHeight="1" x14ac:dyDescent="0.3">
      <c r="A7309" s="1" t="s">
        <v>14997</v>
      </c>
      <c r="B7309" s="1">
        <v>1</v>
      </c>
    </row>
    <row r="7310" spans="1:2" ht="12" customHeight="1" x14ac:dyDescent="0.3">
      <c r="A7310" s="1" t="s">
        <v>5553</v>
      </c>
      <c r="B7310" s="1">
        <v>1</v>
      </c>
    </row>
    <row r="7311" spans="1:2" ht="12" customHeight="1" x14ac:dyDescent="0.3">
      <c r="A7311" s="1" t="s">
        <v>5464</v>
      </c>
      <c r="B7311" s="1">
        <v>1</v>
      </c>
    </row>
    <row r="7312" spans="1:2" ht="12" customHeight="1" x14ac:dyDescent="0.3">
      <c r="A7312" s="1" t="s">
        <v>5874</v>
      </c>
      <c r="B7312" s="1">
        <v>3</v>
      </c>
    </row>
    <row r="7313" spans="1:2" ht="12" customHeight="1" x14ac:dyDescent="0.3">
      <c r="A7313" s="1" t="s">
        <v>5991</v>
      </c>
      <c r="B7313" s="1">
        <v>2</v>
      </c>
    </row>
    <row r="7314" spans="1:2" ht="12" customHeight="1" x14ac:dyDescent="0.3">
      <c r="A7314" s="1" t="s">
        <v>6394</v>
      </c>
      <c r="B7314" s="1">
        <v>6</v>
      </c>
    </row>
    <row r="7315" spans="1:2" ht="12" customHeight="1" x14ac:dyDescent="0.3">
      <c r="A7315" s="1" t="s">
        <v>7679</v>
      </c>
      <c r="B7315" s="1">
        <v>2</v>
      </c>
    </row>
    <row r="7316" spans="1:2" ht="12" customHeight="1" x14ac:dyDescent="0.3">
      <c r="A7316" s="1" t="s">
        <v>7398</v>
      </c>
      <c r="B7316" s="1">
        <v>3</v>
      </c>
    </row>
    <row r="7317" spans="1:2" ht="12" customHeight="1" x14ac:dyDescent="0.3">
      <c r="A7317" s="1" t="s">
        <v>4525</v>
      </c>
      <c r="B7317" s="1">
        <v>5</v>
      </c>
    </row>
    <row r="7318" spans="1:2" ht="12" customHeight="1" x14ac:dyDescent="0.3">
      <c r="A7318" s="1" t="s">
        <v>4918</v>
      </c>
      <c r="B7318" s="1">
        <v>1</v>
      </c>
    </row>
    <row r="7319" spans="1:2" ht="12" customHeight="1" x14ac:dyDescent="0.3">
      <c r="A7319" s="1" t="s">
        <v>2661</v>
      </c>
      <c r="B7319" s="1">
        <v>2</v>
      </c>
    </row>
    <row r="7320" spans="1:2" ht="12" customHeight="1" x14ac:dyDescent="0.3">
      <c r="A7320" s="1" t="s">
        <v>1495</v>
      </c>
      <c r="B7320" s="1">
        <v>7</v>
      </c>
    </row>
    <row r="7321" spans="1:2" ht="12" customHeight="1" x14ac:dyDescent="0.3">
      <c r="A7321" s="1" t="s">
        <v>1711</v>
      </c>
      <c r="B7321" s="1">
        <v>6</v>
      </c>
    </row>
    <row r="7322" spans="1:2" ht="12" customHeight="1" x14ac:dyDescent="0.3">
      <c r="A7322" s="1" t="s">
        <v>6258</v>
      </c>
      <c r="B7322" s="1">
        <v>13</v>
      </c>
    </row>
    <row r="7323" spans="1:2" ht="12" customHeight="1" x14ac:dyDescent="0.3">
      <c r="A7323" s="1" t="s">
        <v>7680</v>
      </c>
      <c r="B7323" s="1">
        <v>1</v>
      </c>
    </row>
    <row r="7324" spans="1:2" ht="12" customHeight="1" x14ac:dyDescent="0.3">
      <c r="A7324" s="1" t="s">
        <v>3587</v>
      </c>
      <c r="B7324" s="1">
        <v>3</v>
      </c>
    </row>
    <row r="7325" spans="1:2" ht="12" customHeight="1" x14ac:dyDescent="0.3">
      <c r="A7325" s="1" t="s">
        <v>5365</v>
      </c>
      <c r="B7325" s="1">
        <v>2</v>
      </c>
    </row>
    <row r="7326" spans="1:2" ht="12" customHeight="1" x14ac:dyDescent="0.3">
      <c r="A7326" s="1" t="s">
        <v>6540</v>
      </c>
      <c r="B7326" s="1">
        <v>7</v>
      </c>
    </row>
    <row r="7327" spans="1:2" ht="12" customHeight="1" x14ac:dyDescent="0.3">
      <c r="A7327" s="1" t="s">
        <v>7144</v>
      </c>
      <c r="B7327" s="1">
        <v>5</v>
      </c>
    </row>
    <row r="7328" spans="1:2" ht="12" customHeight="1" x14ac:dyDescent="0.3">
      <c r="A7328" s="1" t="s">
        <v>4839</v>
      </c>
      <c r="B7328" s="1">
        <v>7</v>
      </c>
    </row>
    <row r="7329" spans="1:2" ht="12" customHeight="1" x14ac:dyDescent="0.3">
      <c r="A7329" s="1" t="s">
        <v>1935</v>
      </c>
      <c r="B7329" s="1">
        <v>2</v>
      </c>
    </row>
    <row r="7330" spans="1:2" ht="12" customHeight="1" x14ac:dyDescent="0.3">
      <c r="A7330" s="1" t="s">
        <v>1356</v>
      </c>
      <c r="B7330" s="1">
        <v>8</v>
      </c>
    </row>
    <row r="7331" spans="1:2" ht="12" customHeight="1" x14ac:dyDescent="0.3">
      <c r="A7331" s="1" t="s">
        <v>7145</v>
      </c>
      <c r="B7331" s="1">
        <v>2</v>
      </c>
    </row>
    <row r="7332" spans="1:2" ht="12" customHeight="1" x14ac:dyDescent="0.3">
      <c r="A7332" s="1" t="s">
        <v>3552</v>
      </c>
      <c r="B7332" s="1">
        <v>98</v>
      </c>
    </row>
    <row r="7333" spans="1:2" ht="12" customHeight="1" x14ac:dyDescent="0.3">
      <c r="A7333" s="1" t="s">
        <v>6395</v>
      </c>
      <c r="B7333" s="1">
        <v>14</v>
      </c>
    </row>
    <row r="7334" spans="1:2" ht="12" customHeight="1" x14ac:dyDescent="0.3">
      <c r="A7334" s="1" t="s">
        <v>6396</v>
      </c>
      <c r="B7334" s="1">
        <v>4</v>
      </c>
    </row>
    <row r="7335" spans="1:2" ht="12" customHeight="1" x14ac:dyDescent="0.3">
      <c r="A7335" s="1" t="s">
        <v>1496</v>
      </c>
      <c r="B7335" s="1">
        <v>3</v>
      </c>
    </row>
    <row r="7336" spans="1:2" ht="12" customHeight="1" x14ac:dyDescent="0.3">
      <c r="A7336" s="1" t="s">
        <v>15024</v>
      </c>
      <c r="B7336" s="1">
        <v>1</v>
      </c>
    </row>
    <row r="7337" spans="1:2" ht="12" customHeight="1" x14ac:dyDescent="0.3">
      <c r="A7337" s="1" t="s">
        <v>7483</v>
      </c>
      <c r="B7337" s="1">
        <v>2</v>
      </c>
    </row>
    <row r="7338" spans="1:2" ht="12" customHeight="1" x14ac:dyDescent="0.3">
      <c r="A7338" s="1" t="s">
        <v>15026</v>
      </c>
      <c r="B7338" s="1">
        <v>4</v>
      </c>
    </row>
    <row r="7339" spans="1:2" ht="12" customHeight="1" x14ac:dyDescent="0.3">
      <c r="A7339" s="1" t="s">
        <v>4526</v>
      </c>
      <c r="B7339" s="1">
        <v>18</v>
      </c>
    </row>
    <row r="7340" spans="1:2" ht="12" customHeight="1" x14ac:dyDescent="0.3">
      <c r="A7340" s="1" t="s">
        <v>6893</v>
      </c>
      <c r="B7340" s="1">
        <v>2</v>
      </c>
    </row>
    <row r="7341" spans="1:2" ht="12" customHeight="1" x14ac:dyDescent="0.3">
      <c r="A7341" s="1" t="s">
        <v>2154</v>
      </c>
      <c r="B7341" s="1">
        <v>3</v>
      </c>
    </row>
    <row r="7342" spans="1:2" ht="12" customHeight="1" x14ac:dyDescent="0.3">
      <c r="A7342" s="1" t="s">
        <v>7571</v>
      </c>
      <c r="B7342" s="1">
        <v>3</v>
      </c>
    </row>
    <row r="7343" spans="1:2" ht="12" customHeight="1" x14ac:dyDescent="0.3">
      <c r="A7343" s="1" t="s">
        <v>3368</v>
      </c>
      <c r="B7343" s="1">
        <v>3</v>
      </c>
    </row>
    <row r="7344" spans="1:2" ht="12" customHeight="1" x14ac:dyDescent="0.3">
      <c r="A7344" s="1" t="s">
        <v>4608</v>
      </c>
      <c r="B7344" s="1">
        <v>6</v>
      </c>
    </row>
    <row r="7345" spans="1:2" ht="12" customHeight="1" x14ac:dyDescent="0.3">
      <c r="A7345" s="1" t="s">
        <v>3772</v>
      </c>
      <c r="B7345" s="1">
        <v>2</v>
      </c>
    </row>
    <row r="7346" spans="1:2" ht="12" customHeight="1" x14ac:dyDescent="0.3">
      <c r="A7346" s="1" t="s">
        <v>4609</v>
      </c>
      <c r="B7346" s="1">
        <v>20</v>
      </c>
    </row>
    <row r="7347" spans="1:2" ht="12" customHeight="1" x14ac:dyDescent="0.3">
      <c r="A7347" s="1" t="s">
        <v>4711</v>
      </c>
      <c r="B7347" s="1">
        <v>3</v>
      </c>
    </row>
    <row r="7348" spans="1:2" ht="12" customHeight="1" x14ac:dyDescent="0.3">
      <c r="A7348" s="1" t="s">
        <v>1936</v>
      </c>
      <c r="B7348" s="1">
        <v>7</v>
      </c>
    </row>
    <row r="7349" spans="1:2" ht="12" customHeight="1" x14ac:dyDescent="0.3">
      <c r="A7349" s="1" t="s">
        <v>7399</v>
      </c>
      <c r="B7349" s="1">
        <v>3</v>
      </c>
    </row>
    <row r="7350" spans="1:2" ht="12" customHeight="1" x14ac:dyDescent="0.3">
      <c r="A7350" s="1" t="s">
        <v>5554</v>
      </c>
      <c r="B7350" s="1">
        <v>3</v>
      </c>
    </row>
    <row r="7351" spans="1:2" ht="12" customHeight="1" x14ac:dyDescent="0.3">
      <c r="A7351" s="1" t="s">
        <v>7484</v>
      </c>
      <c r="B7351" s="1">
        <v>2</v>
      </c>
    </row>
    <row r="7352" spans="1:2" ht="12" customHeight="1" x14ac:dyDescent="0.3">
      <c r="A7352" s="1" t="s">
        <v>3841</v>
      </c>
      <c r="B7352" s="1">
        <v>2</v>
      </c>
    </row>
    <row r="7353" spans="1:2" ht="12" customHeight="1" x14ac:dyDescent="0.3">
      <c r="A7353" s="1" t="s">
        <v>7572</v>
      </c>
      <c r="B7353" s="1">
        <v>2</v>
      </c>
    </row>
    <row r="7354" spans="1:2" ht="12" customHeight="1" x14ac:dyDescent="0.3">
      <c r="A7354" s="1" t="s">
        <v>7400</v>
      </c>
      <c r="B7354" s="1">
        <v>4</v>
      </c>
    </row>
    <row r="7355" spans="1:2" ht="12" customHeight="1" x14ac:dyDescent="0.3">
      <c r="A7355" s="1" t="s">
        <v>2708</v>
      </c>
      <c r="B7355" s="1">
        <v>9</v>
      </c>
    </row>
    <row r="7356" spans="1:2" ht="12" customHeight="1" x14ac:dyDescent="0.3">
      <c r="A7356" s="1" t="s">
        <v>7681</v>
      </c>
      <c r="B7356" s="1">
        <v>4</v>
      </c>
    </row>
    <row r="7357" spans="1:2" ht="12" customHeight="1" x14ac:dyDescent="0.3">
      <c r="A7357" s="1" t="s">
        <v>7682</v>
      </c>
      <c r="B7357" s="1">
        <v>1</v>
      </c>
    </row>
    <row r="7358" spans="1:2" ht="12" customHeight="1" x14ac:dyDescent="0.3">
      <c r="A7358" s="1" t="s">
        <v>7485</v>
      </c>
      <c r="B7358" s="1">
        <v>1</v>
      </c>
    </row>
    <row r="7359" spans="1:2" ht="12" customHeight="1" x14ac:dyDescent="0.3">
      <c r="A7359" s="1" t="s">
        <v>279</v>
      </c>
      <c r="B7359" s="1">
        <v>1</v>
      </c>
    </row>
    <row r="7360" spans="1:2" ht="12" customHeight="1" x14ac:dyDescent="0.3">
      <c r="A7360" s="1" t="s">
        <v>280</v>
      </c>
      <c r="B7360" s="1">
        <v>1</v>
      </c>
    </row>
    <row r="7361" spans="1:2" ht="12" customHeight="1" x14ac:dyDescent="0.3">
      <c r="A7361" s="1" t="s">
        <v>4712</v>
      </c>
      <c r="B7361" s="1">
        <v>1</v>
      </c>
    </row>
    <row r="7362" spans="1:2" ht="12" customHeight="1" x14ac:dyDescent="0.3">
      <c r="A7362" s="1" t="s">
        <v>7043</v>
      </c>
      <c r="B7362" s="1">
        <v>1</v>
      </c>
    </row>
    <row r="7363" spans="1:2" ht="12" customHeight="1" x14ac:dyDescent="0.3">
      <c r="A7363" s="1" t="s">
        <v>7501</v>
      </c>
      <c r="B7363" s="1">
        <v>8</v>
      </c>
    </row>
    <row r="7364" spans="1:2" ht="12" customHeight="1" x14ac:dyDescent="0.3">
      <c r="A7364" s="1" t="s">
        <v>4267</v>
      </c>
      <c r="B7364" s="1">
        <v>6</v>
      </c>
    </row>
    <row r="7365" spans="1:2" ht="12" customHeight="1" x14ac:dyDescent="0.3">
      <c r="A7365" s="1" t="s">
        <v>6687</v>
      </c>
      <c r="B7365" s="1">
        <v>2</v>
      </c>
    </row>
    <row r="7366" spans="1:2" ht="12" customHeight="1" x14ac:dyDescent="0.3">
      <c r="A7366" s="1" t="s">
        <v>4919</v>
      </c>
      <c r="B7366" s="1">
        <v>1</v>
      </c>
    </row>
    <row r="7367" spans="1:2" ht="12" customHeight="1" x14ac:dyDescent="0.3">
      <c r="A7367" s="1" t="s">
        <v>5465</v>
      </c>
      <c r="B7367" s="1">
        <v>2</v>
      </c>
    </row>
    <row r="7368" spans="1:2" ht="12" customHeight="1" x14ac:dyDescent="0.3">
      <c r="A7368" s="1" t="s">
        <v>15056</v>
      </c>
      <c r="B7368" s="1">
        <v>1</v>
      </c>
    </row>
    <row r="7369" spans="1:2" ht="12" customHeight="1" x14ac:dyDescent="0.3">
      <c r="A7369" s="1" t="s">
        <v>3773</v>
      </c>
      <c r="B7369" s="1">
        <v>8</v>
      </c>
    </row>
    <row r="7370" spans="1:2" ht="12" customHeight="1" x14ac:dyDescent="0.3">
      <c r="A7370" s="1" t="s">
        <v>4245</v>
      </c>
      <c r="B7370" s="1">
        <v>3</v>
      </c>
    </row>
    <row r="7371" spans="1:2" ht="12" customHeight="1" x14ac:dyDescent="0.3">
      <c r="A7371" s="1" t="s">
        <v>4306</v>
      </c>
      <c r="B7371" s="1">
        <v>6</v>
      </c>
    </row>
    <row r="7372" spans="1:2" ht="12" customHeight="1" x14ac:dyDescent="0.3">
      <c r="A7372" s="1" t="s">
        <v>6505</v>
      </c>
      <c r="B7372" s="1">
        <v>2</v>
      </c>
    </row>
    <row r="7373" spans="1:2" ht="12" customHeight="1" x14ac:dyDescent="0.3">
      <c r="A7373" s="1" t="s">
        <v>832</v>
      </c>
      <c r="B7373" s="1">
        <v>1</v>
      </c>
    </row>
    <row r="7374" spans="1:2" ht="12" customHeight="1" x14ac:dyDescent="0.3">
      <c r="A7374" s="1" t="s">
        <v>4469</v>
      </c>
      <c r="B7374" s="1">
        <v>10</v>
      </c>
    </row>
    <row r="7375" spans="1:2" ht="12" customHeight="1" x14ac:dyDescent="0.3">
      <c r="A7375" s="1" t="s">
        <v>2457</v>
      </c>
      <c r="B7375" s="1">
        <v>4</v>
      </c>
    </row>
    <row r="7376" spans="1:2" ht="12" customHeight="1" x14ac:dyDescent="0.3">
      <c r="A7376" s="1" t="s">
        <v>281</v>
      </c>
      <c r="B7376" s="1">
        <v>1</v>
      </c>
    </row>
    <row r="7377" spans="1:2" ht="12" customHeight="1" x14ac:dyDescent="0.3">
      <c r="A7377" s="1" t="s">
        <v>2458</v>
      </c>
      <c r="B7377" s="1">
        <v>4</v>
      </c>
    </row>
    <row r="7378" spans="1:2" ht="12" customHeight="1" x14ac:dyDescent="0.3">
      <c r="A7378" s="1" t="s">
        <v>5702</v>
      </c>
      <c r="B7378" s="1">
        <v>7</v>
      </c>
    </row>
    <row r="7379" spans="1:2" ht="12" customHeight="1" x14ac:dyDescent="0.3">
      <c r="A7379" s="1" t="s">
        <v>3642</v>
      </c>
      <c r="B7379" s="1">
        <v>1</v>
      </c>
    </row>
    <row r="7380" spans="1:2" ht="12" customHeight="1" x14ac:dyDescent="0.3">
      <c r="A7380" s="1" t="s">
        <v>1965</v>
      </c>
      <c r="B7380" s="1">
        <v>5</v>
      </c>
    </row>
    <row r="7381" spans="1:2" ht="12" customHeight="1" x14ac:dyDescent="0.3">
      <c r="A7381" s="1" t="s">
        <v>282</v>
      </c>
      <c r="B7381" s="1">
        <v>4</v>
      </c>
    </row>
    <row r="7382" spans="1:2" ht="12" customHeight="1" x14ac:dyDescent="0.3">
      <c r="A7382" s="1" t="s">
        <v>15070</v>
      </c>
      <c r="B7382" s="1">
        <v>1</v>
      </c>
    </row>
    <row r="7383" spans="1:2" ht="12" customHeight="1" x14ac:dyDescent="0.3">
      <c r="A7383" s="1" t="s">
        <v>2326</v>
      </c>
      <c r="B7383" s="1">
        <v>2</v>
      </c>
    </row>
    <row r="7384" spans="1:2" ht="12" customHeight="1" x14ac:dyDescent="0.3">
      <c r="A7384" s="1" t="s">
        <v>15072</v>
      </c>
      <c r="B7384" s="1">
        <v>4</v>
      </c>
    </row>
    <row r="7385" spans="1:2" ht="12" customHeight="1" x14ac:dyDescent="0.3">
      <c r="A7385" s="1" t="s">
        <v>3143</v>
      </c>
      <c r="B7385" s="1">
        <v>5</v>
      </c>
    </row>
    <row r="7386" spans="1:2" ht="12" customHeight="1" x14ac:dyDescent="0.3">
      <c r="A7386" s="1" t="s">
        <v>3083</v>
      </c>
      <c r="B7386" s="1">
        <v>4</v>
      </c>
    </row>
    <row r="7387" spans="1:2" ht="12" customHeight="1" x14ac:dyDescent="0.3">
      <c r="A7387" s="1" t="s">
        <v>1586</v>
      </c>
      <c r="B7387" s="1">
        <v>1</v>
      </c>
    </row>
    <row r="7388" spans="1:2" ht="12" customHeight="1" x14ac:dyDescent="0.3">
      <c r="A7388" s="1" t="s">
        <v>1499</v>
      </c>
      <c r="B7388" s="1">
        <v>1</v>
      </c>
    </row>
    <row r="7389" spans="1:2" ht="12" customHeight="1" x14ac:dyDescent="0.3">
      <c r="A7389" s="1" t="s">
        <v>1937</v>
      </c>
      <c r="B7389" s="1">
        <v>3</v>
      </c>
    </row>
    <row r="7390" spans="1:2" ht="12" customHeight="1" x14ac:dyDescent="0.3">
      <c r="A7390" s="1" t="s">
        <v>1938</v>
      </c>
      <c r="B7390" s="1">
        <v>3</v>
      </c>
    </row>
    <row r="7391" spans="1:2" ht="12" customHeight="1" x14ac:dyDescent="0.3">
      <c r="A7391" s="1" t="s">
        <v>15079</v>
      </c>
      <c r="B7391" s="1">
        <v>7</v>
      </c>
    </row>
    <row r="7392" spans="1:2" ht="12" customHeight="1" x14ac:dyDescent="0.3">
      <c r="A7392" s="1" t="s">
        <v>3842</v>
      </c>
      <c r="B7392" s="1">
        <v>1</v>
      </c>
    </row>
    <row r="7393" spans="1:2" ht="12" customHeight="1" x14ac:dyDescent="0.3">
      <c r="A7393" s="1" t="s">
        <v>1497</v>
      </c>
      <c r="B7393" s="1">
        <v>2</v>
      </c>
    </row>
    <row r="7394" spans="1:2" ht="12" customHeight="1" x14ac:dyDescent="0.3">
      <c r="A7394" s="1" t="s">
        <v>15082</v>
      </c>
      <c r="B7394" s="1">
        <v>1</v>
      </c>
    </row>
    <row r="7395" spans="1:2" ht="12" customHeight="1" x14ac:dyDescent="0.3">
      <c r="A7395" s="1" t="s">
        <v>3072</v>
      </c>
      <c r="B7395" s="1">
        <v>28</v>
      </c>
    </row>
    <row r="7396" spans="1:2" ht="12" customHeight="1" x14ac:dyDescent="0.3">
      <c r="A7396" s="1" t="s">
        <v>2859</v>
      </c>
      <c r="B7396" s="1">
        <v>3</v>
      </c>
    </row>
    <row r="7397" spans="1:2" ht="12" customHeight="1" x14ac:dyDescent="0.3">
      <c r="A7397" s="1" t="s">
        <v>15085</v>
      </c>
      <c r="B7397" s="1">
        <v>4</v>
      </c>
    </row>
    <row r="7398" spans="1:2" ht="12" customHeight="1" x14ac:dyDescent="0.3">
      <c r="A7398" s="1" t="s">
        <v>3073</v>
      </c>
      <c r="B7398" s="1">
        <v>3</v>
      </c>
    </row>
    <row r="7399" spans="1:2" ht="12" customHeight="1" x14ac:dyDescent="0.3">
      <c r="A7399" s="1" t="s">
        <v>1085</v>
      </c>
      <c r="B7399" s="1">
        <v>4</v>
      </c>
    </row>
    <row r="7400" spans="1:2" ht="12" customHeight="1" x14ac:dyDescent="0.3">
      <c r="A7400" s="1" t="s">
        <v>6966</v>
      </c>
      <c r="B7400" s="1">
        <v>13</v>
      </c>
    </row>
    <row r="7401" spans="1:2" ht="12" customHeight="1" x14ac:dyDescent="0.3">
      <c r="A7401" s="1" t="s">
        <v>1583</v>
      </c>
      <c r="B7401" s="1">
        <v>4</v>
      </c>
    </row>
    <row r="7402" spans="1:2" ht="12" customHeight="1" x14ac:dyDescent="0.3">
      <c r="A7402" s="1" t="s">
        <v>712</v>
      </c>
      <c r="B7402" s="1">
        <v>3</v>
      </c>
    </row>
    <row r="7403" spans="1:2" ht="12" customHeight="1" x14ac:dyDescent="0.3">
      <c r="A7403" s="1" t="s">
        <v>15091</v>
      </c>
      <c r="B7403" s="1">
        <v>14</v>
      </c>
    </row>
    <row r="7404" spans="1:2" ht="12" customHeight="1" x14ac:dyDescent="0.3">
      <c r="A7404" s="1" t="s">
        <v>7146</v>
      </c>
      <c r="B7404" s="1">
        <v>3</v>
      </c>
    </row>
    <row r="7405" spans="1:2" ht="12" customHeight="1" x14ac:dyDescent="0.3">
      <c r="A7405" s="1" t="s">
        <v>1584</v>
      </c>
      <c r="B7405" s="1">
        <v>4</v>
      </c>
    </row>
    <row r="7406" spans="1:2" ht="12" customHeight="1" x14ac:dyDescent="0.3">
      <c r="A7406" s="1" t="s">
        <v>3228</v>
      </c>
      <c r="B7406" s="1">
        <v>11</v>
      </c>
    </row>
    <row r="7407" spans="1:2" ht="12" customHeight="1" x14ac:dyDescent="0.3">
      <c r="A7407" s="1" t="s">
        <v>388</v>
      </c>
      <c r="B7407" s="1">
        <v>3</v>
      </c>
    </row>
    <row r="7408" spans="1:2" ht="12" customHeight="1" x14ac:dyDescent="0.3">
      <c r="A7408" s="1" t="s">
        <v>2327</v>
      </c>
      <c r="B7408" s="1">
        <v>1</v>
      </c>
    </row>
    <row r="7409" spans="1:2" ht="12" customHeight="1" x14ac:dyDescent="0.3">
      <c r="A7409" s="1" t="s">
        <v>2964</v>
      </c>
      <c r="B7409" s="1">
        <v>15</v>
      </c>
    </row>
    <row r="7410" spans="1:2" ht="12" customHeight="1" x14ac:dyDescent="0.3">
      <c r="A7410" s="1" t="s">
        <v>4840</v>
      </c>
      <c r="B7410" s="1">
        <v>3</v>
      </c>
    </row>
    <row r="7411" spans="1:2" ht="12" customHeight="1" x14ac:dyDescent="0.3">
      <c r="A7411" s="1" t="s">
        <v>1011</v>
      </c>
      <c r="B7411" s="1">
        <v>21</v>
      </c>
    </row>
    <row r="7412" spans="1:2" ht="12" customHeight="1" x14ac:dyDescent="0.3">
      <c r="A7412" s="1" t="s">
        <v>6259</v>
      </c>
      <c r="B7412" s="1">
        <v>22</v>
      </c>
    </row>
    <row r="7413" spans="1:2" ht="12" customHeight="1" x14ac:dyDescent="0.3">
      <c r="A7413" s="1" t="s">
        <v>2662</v>
      </c>
      <c r="B7413" s="1">
        <v>2</v>
      </c>
    </row>
    <row r="7414" spans="1:2" ht="12" customHeight="1" x14ac:dyDescent="0.3">
      <c r="A7414" s="1" t="s">
        <v>4527</v>
      </c>
      <c r="B7414" s="1">
        <v>3</v>
      </c>
    </row>
    <row r="7415" spans="1:2" ht="12" customHeight="1" x14ac:dyDescent="0.3">
      <c r="A7415" s="1" t="s">
        <v>833</v>
      </c>
      <c r="B7415" s="1">
        <v>3</v>
      </c>
    </row>
    <row r="7416" spans="1:2" ht="12" customHeight="1" x14ac:dyDescent="0.3">
      <c r="A7416" s="1" t="s">
        <v>2848</v>
      </c>
      <c r="B7416" s="1">
        <v>1</v>
      </c>
    </row>
    <row r="7417" spans="1:2" ht="12" customHeight="1" x14ac:dyDescent="0.3">
      <c r="A7417" s="1" t="s">
        <v>4714</v>
      </c>
      <c r="B7417" s="1">
        <v>2</v>
      </c>
    </row>
    <row r="7418" spans="1:2" ht="12" customHeight="1" x14ac:dyDescent="0.3">
      <c r="A7418" s="1" t="s">
        <v>1585</v>
      </c>
      <c r="B7418" s="1">
        <v>3</v>
      </c>
    </row>
    <row r="7419" spans="1:2" ht="12" customHeight="1" x14ac:dyDescent="0.3">
      <c r="A7419" s="1" t="s">
        <v>1357</v>
      </c>
      <c r="B7419" s="1">
        <v>2</v>
      </c>
    </row>
    <row r="7420" spans="1:2" ht="12" customHeight="1" x14ac:dyDescent="0.3">
      <c r="A7420" s="1" t="s">
        <v>283</v>
      </c>
      <c r="B7420" s="1">
        <v>1</v>
      </c>
    </row>
    <row r="7421" spans="1:2" ht="12" customHeight="1" x14ac:dyDescent="0.3">
      <c r="A7421" s="1" t="s">
        <v>1939</v>
      </c>
      <c r="B7421" s="1">
        <v>1</v>
      </c>
    </row>
    <row r="7422" spans="1:2" ht="12" customHeight="1" x14ac:dyDescent="0.3">
      <c r="A7422" s="1" t="s">
        <v>713</v>
      </c>
      <c r="B7422" s="1">
        <v>1</v>
      </c>
    </row>
    <row r="7423" spans="1:2" ht="12" customHeight="1" x14ac:dyDescent="0.3">
      <c r="A7423" s="1" t="s">
        <v>2599</v>
      </c>
      <c r="B7423" s="1">
        <v>3</v>
      </c>
    </row>
    <row r="7424" spans="1:2" ht="12" customHeight="1" x14ac:dyDescent="0.3">
      <c r="A7424" s="1" t="s">
        <v>1228</v>
      </c>
      <c r="B7424" s="1">
        <v>1</v>
      </c>
    </row>
    <row r="7425" spans="1:2" ht="12" customHeight="1" x14ac:dyDescent="0.3">
      <c r="A7425" s="1" t="s">
        <v>7235</v>
      </c>
      <c r="B7425" s="1">
        <v>12</v>
      </c>
    </row>
    <row r="7426" spans="1:2" ht="12" customHeight="1" x14ac:dyDescent="0.3">
      <c r="A7426" s="1" t="s">
        <v>3134</v>
      </c>
      <c r="B7426" s="1">
        <v>1</v>
      </c>
    </row>
    <row r="7427" spans="1:2" ht="12" customHeight="1" x14ac:dyDescent="0.3">
      <c r="A7427" s="1" t="s">
        <v>1086</v>
      </c>
      <c r="B7427" s="1">
        <v>1</v>
      </c>
    </row>
    <row r="7428" spans="1:2" ht="12" customHeight="1" x14ac:dyDescent="0.3">
      <c r="A7428" s="1" t="s">
        <v>2849</v>
      </c>
      <c r="B7428" s="1">
        <v>2</v>
      </c>
    </row>
    <row r="7429" spans="1:2" ht="12" customHeight="1" x14ac:dyDescent="0.3">
      <c r="A7429" s="1" t="s">
        <v>5992</v>
      </c>
      <c r="B7429" s="1">
        <v>4</v>
      </c>
    </row>
    <row r="7430" spans="1:2" ht="12" customHeight="1" x14ac:dyDescent="0.3">
      <c r="A7430" s="1" t="s">
        <v>5703</v>
      </c>
      <c r="B7430" s="1">
        <v>2</v>
      </c>
    </row>
    <row r="7431" spans="1:2" ht="12" customHeight="1" x14ac:dyDescent="0.3">
      <c r="A7431" s="1" t="s">
        <v>15119</v>
      </c>
      <c r="B7431" s="1">
        <v>7</v>
      </c>
    </row>
    <row r="7432" spans="1:2" ht="12" customHeight="1" x14ac:dyDescent="0.3">
      <c r="A7432" s="1" t="s">
        <v>15120</v>
      </c>
      <c r="B7432" s="1">
        <v>6</v>
      </c>
    </row>
    <row r="7433" spans="1:2" ht="12" customHeight="1" x14ac:dyDescent="0.3">
      <c r="A7433" s="1" t="s">
        <v>5320</v>
      </c>
      <c r="B7433" s="1">
        <v>2</v>
      </c>
    </row>
    <row r="7434" spans="1:2" ht="12" customHeight="1" x14ac:dyDescent="0.3">
      <c r="A7434" s="1" t="s">
        <v>6152</v>
      </c>
      <c r="B7434" s="1">
        <v>1</v>
      </c>
    </row>
    <row r="7435" spans="1:2" ht="12" customHeight="1" x14ac:dyDescent="0.3">
      <c r="A7435" s="1" t="s">
        <v>3135</v>
      </c>
      <c r="B7435" s="1">
        <v>3</v>
      </c>
    </row>
    <row r="7436" spans="1:2" ht="12" customHeight="1" x14ac:dyDescent="0.3">
      <c r="A7436" s="1" t="s">
        <v>15124</v>
      </c>
      <c r="B7436" s="1">
        <v>3</v>
      </c>
    </row>
    <row r="7437" spans="1:2" ht="12" customHeight="1" x14ac:dyDescent="0.3">
      <c r="A7437" s="1" t="s">
        <v>5704</v>
      </c>
      <c r="B7437" s="1">
        <v>2</v>
      </c>
    </row>
    <row r="7438" spans="1:2" ht="12" customHeight="1" x14ac:dyDescent="0.3">
      <c r="A7438" s="1" t="s">
        <v>2328</v>
      </c>
      <c r="B7438" s="1">
        <v>2</v>
      </c>
    </row>
    <row r="7439" spans="1:2" ht="12" customHeight="1" x14ac:dyDescent="0.3">
      <c r="A7439" s="1" t="s">
        <v>2329</v>
      </c>
      <c r="B7439" s="1">
        <v>2</v>
      </c>
    </row>
    <row r="7440" spans="1:2" ht="12" customHeight="1" x14ac:dyDescent="0.3">
      <c r="A7440" s="1" t="s">
        <v>1087</v>
      </c>
      <c r="B7440" s="1">
        <v>1</v>
      </c>
    </row>
    <row r="7441" spans="1:2" ht="12" customHeight="1" x14ac:dyDescent="0.3">
      <c r="A7441" s="1" t="s">
        <v>3703</v>
      </c>
      <c r="B7441" s="1">
        <v>1</v>
      </c>
    </row>
    <row r="7442" spans="1:2" ht="12" customHeight="1" x14ac:dyDescent="0.3">
      <c r="A7442" s="1" t="s">
        <v>5156</v>
      </c>
      <c r="B7442" s="1">
        <v>3</v>
      </c>
    </row>
    <row r="7443" spans="1:2" ht="12" customHeight="1" x14ac:dyDescent="0.3">
      <c r="A7443" s="1" t="s">
        <v>3704</v>
      </c>
      <c r="B7443" s="1">
        <v>7</v>
      </c>
    </row>
    <row r="7444" spans="1:2" ht="12" customHeight="1" x14ac:dyDescent="0.3">
      <c r="A7444" s="1" t="s">
        <v>7044</v>
      </c>
      <c r="B7444" s="1">
        <v>5</v>
      </c>
    </row>
    <row r="7445" spans="1:2" ht="12" customHeight="1" x14ac:dyDescent="0.3">
      <c r="A7445" s="1" t="s">
        <v>7402</v>
      </c>
      <c r="B7445" s="1">
        <v>5</v>
      </c>
    </row>
    <row r="7446" spans="1:2" ht="12" customHeight="1" x14ac:dyDescent="0.3">
      <c r="A7446" s="1" t="s">
        <v>6770</v>
      </c>
      <c r="B7446" s="1">
        <v>2</v>
      </c>
    </row>
    <row r="7447" spans="1:2" ht="12" customHeight="1" x14ac:dyDescent="0.3">
      <c r="A7447" s="1" t="s">
        <v>4610</v>
      </c>
      <c r="B7447" s="1">
        <v>14</v>
      </c>
    </row>
    <row r="7448" spans="1:2" ht="12" customHeight="1" x14ac:dyDescent="0.3">
      <c r="A7448" s="1" t="s">
        <v>2875</v>
      </c>
      <c r="B7448" s="1">
        <v>5</v>
      </c>
    </row>
    <row r="7449" spans="1:2" ht="12" customHeight="1" x14ac:dyDescent="0.3">
      <c r="A7449" s="1" t="s">
        <v>6939</v>
      </c>
      <c r="B7449" s="1">
        <v>1</v>
      </c>
    </row>
    <row r="7450" spans="1:2" ht="12" customHeight="1" x14ac:dyDescent="0.3">
      <c r="A7450" s="1" t="s">
        <v>7215</v>
      </c>
      <c r="B7450" s="1">
        <v>4</v>
      </c>
    </row>
    <row r="7451" spans="1:2" ht="12" customHeight="1" x14ac:dyDescent="0.3">
      <c r="A7451" s="1" t="s">
        <v>5157</v>
      </c>
      <c r="B7451" s="1">
        <v>1</v>
      </c>
    </row>
    <row r="7452" spans="1:2" ht="12" customHeight="1" x14ac:dyDescent="0.3">
      <c r="A7452" s="1" t="s">
        <v>5028</v>
      </c>
      <c r="B7452" s="1">
        <v>1</v>
      </c>
    </row>
    <row r="7453" spans="1:2" ht="12" customHeight="1" x14ac:dyDescent="0.3">
      <c r="A7453" s="1" t="s">
        <v>4841</v>
      </c>
      <c r="B7453" s="1">
        <v>2</v>
      </c>
    </row>
    <row r="7454" spans="1:2" ht="12" customHeight="1" x14ac:dyDescent="0.3">
      <c r="A7454" s="1" t="s">
        <v>7683</v>
      </c>
      <c r="B7454" s="1">
        <v>2</v>
      </c>
    </row>
    <row r="7455" spans="1:2" ht="12" customHeight="1" x14ac:dyDescent="0.3">
      <c r="A7455" s="1" t="s">
        <v>5158</v>
      </c>
      <c r="B7455" s="1">
        <v>4</v>
      </c>
    </row>
    <row r="7456" spans="1:2" ht="12" customHeight="1" x14ac:dyDescent="0.3">
      <c r="A7456" s="1" t="s">
        <v>5993</v>
      </c>
      <c r="B7456" s="1">
        <v>2</v>
      </c>
    </row>
    <row r="7457" spans="1:2" ht="12" customHeight="1" x14ac:dyDescent="0.3">
      <c r="A7457" s="1" t="s">
        <v>1940</v>
      </c>
      <c r="B7457" s="1">
        <v>1</v>
      </c>
    </row>
    <row r="7458" spans="1:2" ht="12" customHeight="1" x14ac:dyDescent="0.3">
      <c r="A7458" s="1" t="s">
        <v>3074</v>
      </c>
      <c r="B7458" s="1">
        <v>4</v>
      </c>
    </row>
    <row r="7459" spans="1:2" ht="12" customHeight="1" x14ac:dyDescent="0.3">
      <c r="A7459" s="1" t="s">
        <v>5029</v>
      </c>
      <c r="B7459" s="1">
        <v>1</v>
      </c>
    </row>
    <row r="7460" spans="1:2" ht="12" customHeight="1" x14ac:dyDescent="0.3">
      <c r="A7460" s="1" t="s">
        <v>2155</v>
      </c>
      <c r="B7460" s="1">
        <v>1</v>
      </c>
    </row>
    <row r="7461" spans="1:2" ht="12" customHeight="1" x14ac:dyDescent="0.3">
      <c r="A7461" s="1" t="s">
        <v>6153</v>
      </c>
      <c r="B7461" s="1">
        <v>10</v>
      </c>
    </row>
    <row r="7462" spans="1:2" ht="12" customHeight="1" x14ac:dyDescent="0.3">
      <c r="A7462" s="1" t="s">
        <v>4528</v>
      </c>
      <c r="B7462" s="1">
        <v>3</v>
      </c>
    </row>
    <row r="7463" spans="1:2" ht="12" customHeight="1" x14ac:dyDescent="0.3">
      <c r="A7463" s="1" t="s">
        <v>284</v>
      </c>
      <c r="B7463" s="1">
        <v>1</v>
      </c>
    </row>
    <row r="7464" spans="1:2" ht="12" customHeight="1" x14ac:dyDescent="0.3">
      <c r="A7464" s="1" t="s">
        <v>714</v>
      </c>
      <c r="B7464" s="1">
        <v>1</v>
      </c>
    </row>
    <row r="7465" spans="1:2" ht="12" customHeight="1" x14ac:dyDescent="0.3">
      <c r="A7465" s="1" t="s">
        <v>1012</v>
      </c>
      <c r="B7465" s="1">
        <v>2</v>
      </c>
    </row>
    <row r="7466" spans="1:2" ht="12" customHeight="1" x14ac:dyDescent="0.3">
      <c r="A7466" s="1" t="s">
        <v>2600</v>
      </c>
      <c r="B7466" s="1">
        <v>9</v>
      </c>
    </row>
    <row r="7467" spans="1:2" ht="12" customHeight="1" x14ac:dyDescent="0.3">
      <c r="A7467" s="1" t="s">
        <v>5030</v>
      </c>
      <c r="B7467" s="1">
        <v>12</v>
      </c>
    </row>
    <row r="7468" spans="1:2" ht="12" customHeight="1" x14ac:dyDescent="0.3">
      <c r="A7468" s="1" t="s">
        <v>1498</v>
      </c>
      <c r="B7468" s="1">
        <v>2</v>
      </c>
    </row>
    <row r="7469" spans="1:2" ht="12" customHeight="1" x14ac:dyDescent="0.3">
      <c r="A7469" s="1" t="s">
        <v>3960</v>
      </c>
      <c r="B7469" s="1">
        <v>1</v>
      </c>
    </row>
    <row r="7470" spans="1:2" ht="12" customHeight="1" x14ac:dyDescent="0.3">
      <c r="A7470" s="1" t="s">
        <v>1941</v>
      </c>
      <c r="B7470" s="1">
        <v>1</v>
      </c>
    </row>
    <row r="7471" spans="1:2" ht="12" customHeight="1" x14ac:dyDescent="0.3">
      <c r="A7471" s="1" t="s">
        <v>1229</v>
      </c>
      <c r="B7471" s="1">
        <v>1</v>
      </c>
    </row>
    <row r="7472" spans="1:2" ht="12" customHeight="1" x14ac:dyDescent="0.3">
      <c r="A7472" s="1" t="s">
        <v>285</v>
      </c>
      <c r="B7472" s="1">
        <v>3</v>
      </c>
    </row>
    <row r="7473" spans="1:2" ht="12" customHeight="1" x14ac:dyDescent="0.3">
      <c r="A7473" s="1" t="s">
        <v>286</v>
      </c>
      <c r="B7473" s="1">
        <v>1</v>
      </c>
    </row>
    <row r="7474" spans="1:2" ht="12" customHeight="1" x14ac:dyDescent="0.3">
      <c r="A7474" s="1" t="s">
        <v>4107</v>
      </c>
      <c r="B7474" s="1">
        <v>30</v>
      </c>
    </row>
    <row r="7475" spans="1:2" ht="12" customHeight="1" x14ac:dyDescent="0.3">
      <c r="A7475" s="1" t="s">
        <v>1230</v>
      </c>
      <c r="B7475" s="1">
        <v>1</v>
      </c>
    </row>
    <row r="7476" spans="1:2" ht="12" customHeight="1" x14ac:dyDescent="0.3">
      <c r="A7476" s="1" t="s">
        <v>6541</v>
      </c>
      <c r="B7476" s="1">
        <v>2</v>
      </c>
    </row>
    <row r="7477" spans="1:2" ht="12" customHeight="1" x14ac:dyDescent="0.3">
      <c r="A7477" s="1" t="s">
        <v>1500</v>
      </c>
      <c r="B7477" s="1">
        <v>2</v>
      </c>
    </row>
    <row r="7478" spans="1:2" ht="12" customHeight="1" x14ac:dyDescent="0.3">
      <c r="A7478" s="1" t="s">
        <v>1163</v>
      </c>
      <c r="B7478" s="1">
        <v>3</v>
      </c>
    </row>
    <row r="7479" spans="1:2" ht="12" customHeight="1" x14ac:dyDescent="0.3">
      <c r="A7479" s="1" t="s">
        <v>4529</v>
      </c>
      <c r="B7479" s="1">
        <v>2</v>
      </c>
    </row>
    <row r="7480" spans="1:2" ht="12" customHeight="1" x14ac:dyDescent="0.3">
      <c r="A7480" s="1" t="s">
        <v>1942</v>
      </c>
      <c r="B7480" s="1">
        <v>1</v>
      </c>
    </row>
    <row r="7481" spans="1:2" ht="12" customHeight="1" x14ac:dyDescent="0.3">
      <c r="A7481" s="1" t="s">
        <v>1231</v>
      </c>
      <c r="B7481" s="1">
        <v>2</v>
      </c>
    </row>
    <row r="7482" spans="1:2" ht="12" customHeight="1" x14ac:dyDescent="0.3">
      <c r="A7482" s="1" t="s">
        <v>6154</v>
      </c>
      <c r="B7482" s="1">
        <v>2</v>
      </c>
    </row>
    <row r="7483" spans="1:2" ht="12" customHeight="1" x14ac:dyDescent="0.3">
      <c r="A7483" s="1" t="s">
        <v>2605</v>
      </c>
      <c r="B7483" s="1">
        <v>3</v>
      </c>
    </row>
    <row r="7484" spans="1:2" ht="12" customHeight="1" x14ac:dyDescent="0.3">
      <c r="A7484" s="1" t="s">
        <v>3643</v>
      </c>
      <c r="B7484" s="1">
        <v>5</v>
      </c>
    </row>
    <row r="7485" spans="1:2" ht="12" customHeight="1" x14ac:dyDescent="0.3">
      <c r="A7485" s="1" t="s">
        <v>2330</v>
      </c>
      <c r="B7485" s="1">
        <v>6</v>
      </c>
    </row>
    <row r="7486" spans="1:2" ht="12" customHeight="1" x14ac:dyDescent="0.3">
      <c r="A7486" s="1" t="s">
        <v>2156</v>
      </c>
      <c r="B7486" s="1">
        <v>1</v>
      </c>
    </row>
    <row r="7487" spans="1:2" ht="12" customHeight="1" x14ac:dyDescent="0.3">
      <c r="A7487" s="1" t="s">
        <v>15175</v>
      </c>
      <c r="B7487" s="1">
        <v>4</v>
      </c>
    </row>
    <row r="7488" spans="1:2" ht="12" customHeight="1" x14ac:dyDescent="0.3">
      <c r="A7488" s="1" t="s">
        <v>1721</v>
      </c>
      <c r="B7488" s="1">
        <v>4</v>
      </c>
    </row>
    <row r="7489" spans="1:2" ht="12" customHeight="1" x14ac:dyDescent="0.3">
      <c r="A7489" s="1" t="s">
        <v>1712</v>
      </c>
      <c r="B7489" s="1">
        <v>9</v>
      </c>
    </row>
    <row r="7490" spans="1:2" ht="12" customHeight="1" x14ac:dyDescent="0.3">
      <c r="A7490" s="1" t="s">
        <v>1164</v>
      </c>
      <c r="B7490" s="1">
        <v>1</v>
      </c>
    </row>
    <row r="7491" spans="1:2" ht="12" customHeight="1" x14ac:dyDescent="0.3">
      <c r="A7491" s="1" t="s">
        <v>1713</v>
      </c>
      <c r="B7491" s="1">
        <v>7</v>
      </c>
    </row>
    <row r="7492" spans="1:2" ht="12" customHeight="1" x14ac:dyDescent="0.3">
      <c r="A7492" s="1" t="s">
        <v>477</v>
      </c>
      <c r="B7492" s="1">
        <v>1</v>
      </c>
    </row>
    <row r="7493" spans="1:2" ht="12" customHeight="1" x14ac:dyDescent="0.3">
      <c r="A7493" s="1" t="s">
        <v>389</v>
      </c>
      <c r="B7493" s="1">
        <v>13</v>
      </c>
    </row>
    <row r="7494" spans="1:2" ht="12" customHeight="1" x14ac:dyDescent="0.3">
      <c r="A7494" s="1" t="s">
        <v>478</v>
      </c>
      <c r="B7494" s="1">
        <v>5</v>
      </c>
    </row>
    <row r="7495" spans="1:2" ht="12" customHeight="1" x14ac:dyDescent="0.3">
      <c r="A7495" s="1" t="s">
        <v>1358</v>
      </c>
      <c r="B7495" s="1">
        <v>3</v>
      </c>
    </row>
    <row r="7496" spans="1:2" ht="12" customHeight="1" x14ac:dyDescent="0.3">
      <c r="A7496" s="1" t="s">
        <v>3961</v>
      </c>
      <c r="B7496" s="1">
        <v>3</v>
      </c>
    </row>
    <row r="7497" spans="1:2" ht="12" customHeight="1" x14ac:dyDescent="0.3">
      <c r="A7497" s="1" t="s">
        <v>6867</v>
      </c>
      <c r="B7497" s="1">
        <v>2</v>
      </c>
    </row>
    <row r="7498" spans="1:2" ht="12" customHeight="1" x14ac:dyDescent="0.3">
      <c r="A7498" s="1" t="s">
        <v>3774</v>
      </c>
      <c r="B7498" s="1">
        <v>15</v>
      </c>
    </row>
    <row r="7499" spans="1:2" ht="12" customHeight="1" x14ac:dyDescent="0.3">
      <c r="A7499" s="1" t="s">
        <v>4920</v>
      </c>
      <c r="B7499" s="1">
        <v>1</v>
      </c>
    </row>
    <row r="7500" spans="1:2" ht="12" customHeight="1" x14ac:dyDescent="0.3">
      <c r="A7500" s="1" t="s">
        <v>2709</v>
      </c>
      <c r="B7500" s="1">
        <v>12</v>
      </c>
    </row>
    <row r="7501" spans="1:2" ht="12" customHeight="1" x14ac:dyDescent="0.3">
      <c r="A7501" s="1" t="s">
        <v>2601</v>
      </c>
      <c r="B7501" s="1">
        <v>1</v>
      </c>
    </row>
    <row r="7502" spans="1:2" ht="12" customHeight="1" x14ac:dyDescent="0.3">
      <c r="A7502" s="1" t="s">
        <v>1359</v>
      </c>
      <c r="B7502" s="1">
        <v>85</v>
      </c>
    </row>
    <row r="7503" spans="1:2" ht="12" customHeight="1" x14ac:dyDescent="0.3">
      <c r="A7503" s="1" t="s">
        <v>3872</v>
      </c>
      <c r="B7503" s="1">
        <v>3</v>
      </c>
    </row>
    <row r="7504" spans="1:2" ht="12" customHeight="1" x14ac:dyDescent="0.3">
      <c r="A7504" s="1" t="s">
        <v>287</v>
      </c>
      <c r="B7504" s="1">
        <v>1</v>
      </c>
    </row>
    <row r="7505" spans="1:2" ht="12" customHeight="1" x14ac:dyDescent="0.3">
      <c r="A7505" s="1" t="s">
        <v>3553</v>
      </c>
      <c r="B7505" s="1">
        <v>3</v>
      </c>
    </row>
    <row r="7506" spans="1:2" ht="12" customHeight="1" x14ac:dyDescent="0.3">
      <c r="A7506" s="1" t="s">
        <v>15194</v>
      </c>
      <c r="B7506" s="1">
        <v>4</v>
      </c>
    </row>
    <row r="7507" spans="1:2" ht="12" customHeight="1" x14ac:dyDescent="0.3">
      <c r="A7507" s="1" t="s">
        <v>3962</v>
      </c>
      <c r="B7507" s="1">
        <v>2</v>
      </c>
    </row>
    <row r="7508" spans="1:2" ht="12" customHeight="1" x14ac:dyDescent="0.3">
      <c r="A7508" s="1" t="s">
        <v>2331</v>
      </c>
      <c r="B7508" s="1">
        <v>6</v>
      </c>
    </row>
    <row r="7509" spans="1:2" ht="12" customHeight="1" x14ac:dyDescent="0.3">
      <c r="A7509" s="1" t="s">
        <v>1165</v>
      </c>
      <c r="B7509" s="1">
        <v>3</v>
      </c>
    </row>
    <row r="7510" spans="1:2" ht="12" customHeight="1" x14ac:dyDescent="0.3">
      <c r="A7510" s="1" t="s">
        <v>4842</v>
      </c>
      <c r="B7510" s="1">
        <v>3</v>
      </c>
    </row>
    <row r="7511" spans="1:2" ht="12" customHeight="1" x14ac:dyDescent="0.3">
      <c r="A7511" s="1" t="s">
        <v>3705</v>
      </c>
      <c r="B7511" s="1">
        <v>2</v>
      </c>
    </row>
    <row r="7512" spans="1:2" ht="12" customHeight="1" x14ac:dyDescent="0.3">
      <c r="A7512" s="1" t="s">
        <v>5466</v>
      </c>
      <c r="B7512" s="1">
        <v>44</v>
      </c>
    </row>
    <row r="7513" spans="1:2" ht="12" customHeight="1" x14ac:dyDescent="0.3">
      <c r="A7513" s="1" t="s">
        <v>5606</v>
      </c>
      <c r="B7513" s="1">
        <v>2</v>
      </c>
    </row>
    <row r="7514" spans="1:2" ht="12" customHeight="1" x14ac:dyDescent="0.3">
      <c r="A7514" s="1" t="s">
        <v>288</v>
      </c>
      <c r="B7514" s="1">
        <v>2</v>
      </c>
    </row>
    <row r="7515" spans="1:2" ht="12" customHeight="1" x14ac:dyDescent="0.3">
      <c r="A7515" s="1" t="s">
        <v>6940</v>
      </c>
      <c r="B7515" s="1">
        <v>2</v>
      </c>
    </row>
    <row r="7516" spans="1:2" ht="12" customHeight="1" x14ac:dyDescent="0.3">
      <c r="A7516" s="1" t="s">
        <v>3229</v>
      </c>
      <c r="B7516" s="1">
        <v>6</v>
      </c>
    </row>
    <row r="7517" spans="1:2" ht="12" customHeight="1" x14ac:dyDescent="0.3">
      <c r="A7517" s="1" t="s">
        <v>4362</v>
      </c>
      <c r="B7517" s="1">
        <v>12</v>
      </c>
    </row>
    <row r="7518" spans="1:2" ht="12" customHeight="1" x14ac:dyDescent="0.3">
      <c r="A7518" s="1" t="s">
        <v>2710</v>
      </c>
      <c r="B7518" s="1">
        <v>6</v>
      </c>
    </row>
    <row r="7519" spans="1:2" ht="12" customHeight="1" x14ac:dyDescent="0.3">
      <c r="A7519" s="1" t="s">
        <v>1360</v>
      </c>
      <c r="B7519" s="1">
        <v>6</v>
      </c>
    </row>
    <row r="7520" spans="1:2" ht="12" customHeight="1" x14ac:dyDescent="0.3">
      <c r="A7520" s="1" t="s">
        <v>3230</v>
      </c>
      <c r="B7520" s="1">
        <v>18</v>
      </c>
    </row>
    <row r="7521" spans="1:2" ht="12" customHeight="1" x14ac:dyDescent="0.3">
      <c r="A7521" s="1" t="s">
        <v>1943</v>
      </c>
      <c r="B7521" s="1">
        <v>1</v>
      </c>
    </row>
    <row r="7522" spans="1:2" ht="12" customHeight="1" x14ac:dyDescent="0.3">
      <c r="A7522" s="1" t="s">
        <v>2711</v>
      </c>
      <c r="B7522" s="1">
        <v>4</v>
      </c>
    </row>
    <row r="7523" spans="1:2" ht="12" customHeight="1" x14ac:dyDescent="0.3">
      <c r="A7523" s="1" t="s">
        <v>3369</v>
      </c>
      <c r="B7523" s="1">
        <v>3</v>
      </c>
    </row>
    <row r="7524" spans="1:2" ht="12" customHeight="1" x14ac:dyDescent="0.3">
      <c r="A7524" s="1" t="s">
        <v>6397</v>
      </c>
      <c r="B7524" s="1">
        <v>12</v>
      </c>
    </row>
    <row r="7525" spans="1:2" ht="12" customHeight="1" x14ac:dyDescent="0.3">
      <c r="A7525" s="1" t="s">
        <v>1088</v>
      </c>
      <c r="B7525" s="1">
        <v>1</v>
      </c>
    </row>
    <row r="7526" spans="1:2" ht="12" customHeight="1" x14ac:dyDescent="0.3">
      <c r="A7526" s="1" t="s">
        <v>4843</v>
      </c>
      <c r="B7526" s="1">
        <v>2</v>
      </c>
    </row>
    <row r="7527" spans="1:2" ht="12" customHeight="1" x14ac:dyDescent="0.3">
      <c r="A7527" s="1" t="s">
        <v>1501</v>
      </c>
      <c r="B7527" s="1">
        <v>1</v>
      </c>
    </row>
    <row r="7528" spans="1:2" ht="12" customHeight="1" x14ac:dyDescent="0.3">
      <c r="A7528" s="1" t="s">
        <v>2332</v>
      </c>
      <c r="B7528" s="1">
        <v>1</v>
      </c>
    </row>
    <row r="7529" spans="1:2" ht="12" customHeight="1" x14ac:dyDescent="0.3">
      <c r="A7529" s="1" t="s">
        <v>5031</v>
      </c>
      <c r="B7529" s="1">
        <v>42</v>
      </c>
    </row>
    <row r="7530" spans="1:2" ht="12" customHeight="1" x14ac:dyDescent="0.3">
      <c r="A7530" s="1" t="s">
        <v>2333</v>
      </c>
      <c r="B7530" s="1">
        <v>4</v>
      </c>
    </row>
    <row r="7531" spans="1:2" ht="12" customHeight="1" x14ac:dyDescent="0.3">
      <c r="A7531" s="1" t="s">
        <v>3075</v>
      </c>
      <c r="B7531" s="1">
        <v>2</v>
      </c>
    </row>
    <row r="7532" spans="1:2" ht="12" customHeight="1" x14ac:dyDescent="0.3">
      <c r="A7532" s="1" t="s">
        <v>2965</v>
      </c>
      <c r="B7532" s="1">
        <v>1</v>
      </c>
    </row>
    <row r="7533" spans="1:2" ht="12" customHeight="1" x14ac:dyDescent="0.3">
      <c r="A7533" s="1" t="s">
        <v>15221</v>
      </c>
      <c r="B7533" s="1">
        <v>2</v>
      </c>
    </row>
    <row r="7534" spans="1:2" ht="12" customHeight="1" x14ac:dyDescent="0.3">
      <c r="A7534" s="1" t="s">
        <v>5607</v>
      </c>
      <c r="B7534" s="1">
        <v>12</v>
      </c>
    </row>
    <row r="7535" spans="1:2" ht="12" customHeight="1" x14ac:dyDescent="0.3">
      <c r="A7535" s="1" t="s">
        <v>290</v>
      </c>
      <c r="B7535" s="1">
        <v>33</v>
      </c>
    </row>
    <row r="7536" spans="1:2" ht="12" customHeight="1" x14ac:dyDescent="0.3">
      <c r="A7536" s="1" t="s">
        <v>4747</v>
      </c>
      <c r="B7536" s="1">
        <v>3</v>
      </c>
    </row>
    <row r="7537" spans="1:2" ht="12" customHeight="1" x14ac:dyDescent="0.3">
      <c r="A7537" s="1" t="s">
        <v>715</v>
      </c>
      <c r="B7537" s="1">
        <v>2</v>
      </c>
    </row>
    <row r="7538" spans="1:2" ht="12" customHeight="1" x14ac:dyDescent="0.3">
      <c r="A7538" s="1" t="s">
        <v>289</v>
      </c>
      <c r="B7538" s="1">
        <v>1</v>
      </c>
    </row>
    <row r="7539" spans="1:2" ht="12" customHeight="1" x14ac:dyDescent="0.3">
      <c r="A7539" s="1" t="s">
        <v>3775</v>
      </c>
      <c r="B7539" s="1">
        <v>1</v>
      </c>
    </row>
    <row r="7540" spans="1:2" ht="12" customHeight="1" x14ac:dyDescent="0.3">
      <c r="A7540" s="1" t="s">
        <v>1361</v>
      </c>
      <c r="B7540" s="1">
        <v>5</v>
      </c>
    </row>
    <row r="7541" spans="1:2" ht="12" customHeight="1" x14ac:dyDescent="0.3">
      <c r="A7541" s="1" t="s">
        <v>1362</v>
      </c>
      <c r="B7541" s="1">
        <v>5</v>
      </c>
    </row>
    <row r="7542" spans="1:2" ht="12" customHeight="1" x14ac:dyDescent="0.3">
      <c r="A7542" s="1" t="s">
        <v>7147</v>
      </c>
      <c r="B7542" s="1">
        <v>4</v>
      </c>
    </row>
    <row r="7543" spans="1:2" ht="12" customHeight="1" x14ac:dyDescent="0.3">
      <c r="A7543" s="1" t="s">
        <v>3277</v>
      </c>
      <c r="B7543" s="1">
        <v>256</v>
      </c>
    </row>
    <row r="7544" spans="1:2" ht="12" customHeight="1" x14ac:dyDescent="0.3">
      <c r="A7544" s="1" t="s">
        <v>1502</v>
      </c>
      <c r="B7544" s="1">
        <v>2</v>
      </c>
    </row>
    <row r="7545" spans="1:2" ht="12" customHeight="1" x14ac:dyDescent="0.3">
      <c r="A7545" s="1" t="s">
        <v>6506</v>
      </c>
      <c r="B7545" s="1">
        <v>16</v>
      </c>
    </row>
    <row r="7546" spans="1:2" ht="12" customHeight="1" x14ac:dyDescent="0.3">
      <c r="A7546" s="1" t="s">
        <v>4006</v>
      </c>
      <c r="B7546" s="1">
        <v>9</v>
      </c>
    </row>
    <row r="7547" spans="1:2" ht="12" customHeight="1" x14ac:dyDescent="0.3">
      <c r="A7547" s="1" t="s">
        <v>5994</v>
      </c>
      <c r="B7547" s="1">
        <v>3</v>
      </c>
    </row>
    <row r="7548" spans="1:2" ht="12" customHeight="1" x14ac:dyDescent="0.3">
      <c r="A7548" s="1" t="s">
        <v>3706</v>
      </c>
      <c r="B7548" s="1">
        <v>26</v>
      </c>
    </row>
    <row r="7549" spans="1:2" ht="12" customHeight="1" x14ac:dyDescent="0.3">
      <c r="A7549" s="1" t="s">
        <v>7045</v>
      </c>
      <c r="B7549" s="1">
        <v>3</v>
      </c>
    </row>
    <row r="7550" spans="1:2" ht="12" customHeight="1" x14ac:dyDescent="0.3">
      <c r="A7550" s="1" t="s">
        <v>5074</v>
      </c>
      <c r="B7550" s="1">
        <v>1</v>
      </c>
    </row>
    <row r="7551" spans="1:2" ht="12" customHeight="1" x14ac:dyDescent="0.3">
      <c r="A7551" s="1" t="s">
        <v>3554</v>
      </c>
      <c r="B7551" s="1">
        <v>5</v>
      </c>
    </row>
    <row r="7552" spans="1:2" ht="12" customHeight="1" x14ac:dyDescent="0.3">
      <c r="A7552" s="1" t="s">
        <v>2712</v>
      </c>
      <c r="B7552" s="1">
        <v>8</v>
      </c>
    </row>
    <row r="7553" spans="1:2" ht="12" customHeight="1" x14ac:dyDescent="0.3">
      <c r="A7553" s="1" t="s">
        <v>15241</v>
      </c>
      <c r="B7553" s="1">
        <v>1</v>
      </c>
    </row>
    <row r="7554" spans="1:2" ht="12" customHeight="1" x14ac:dyDescent="0.3">
      <c r="A7554" s="1" t="s">
        <v>1166</v>
      </c>
      <c r="B7554" s="1">
        <v>31</v>
      </c>
    </row>
    <row r="7555" spans="1:2" ht="12" customHeight="1" x14ac:dyDescent="0.3">
      <c r="A7555" s="1" t="s">
        <v>6688</v>
      </c>
      <c r="B7555" s="1">
        <v>4</v>
      </c>
    </row>
    <row r="7556" spans="1:2" ht="12" customHeight="1" x14ac:dyDescent="0.3">
      <c r="A7556" s="1" t="s">
        <v>1503</v>
      </c>
      <c r="B7556" s="1">
        <v>1</v>
      </c>
    </row>
    <row r="7557" spans="1:2" ht="12" customHeight="1" x14ac:dyDescent="0.3">
      <c r="A7557" s="1" t="s">
        <v>1587</v>
      </c>
      <c r="B7557" s="1">
        <v>1</v>
      </c>
    </row>
    <row r="7558" spans="1:2" ht="12" customHeight="1" x14ac:dyDescent="0.3">
      <c r="A7558" s="1" t="s">
        <v>390</v>
      </c>
      <c r="B7558" s="1">
        <v>49</v>
      </c>
    </row>
    <row r="7559" spans="1:2" ht="12" customHeight="1" x14ac:dyDescent="0.3">
      <c r="A7559" s="1" t="s">
        <v>2602</v>
      </c>
      <c r="B7559" s="1">
        <v>3</v>
      </c>
    </row>
    <row r="7560" spans="1:2" ht="12" customHeight="1" x14ac:dyDescent="0.3">
      <c r="A7560" s="1" t="s">
        <v>1944</v>
      </c>
      <c r="B7560" s="1">
        <v>6</v>
      </c>
    </row>
    <row r="7561" spans="1:2" ht="12" customHeight="1" x14ac:dyDescent="0.3">
      <c r="A7561" s="1" t="s">
        <v>1945</v>
      </c>
      <c r="B7561" s="1">
        <v>6</v>
      </c>
    </row>
    <row r="7562" spans="1:2" ht="12" customHeight="1" x14ac:dyDescent="0.3">
      <c r="A7562" s="1" t="s">
        <v>2603</v>
      </c>
      <c r="B7562" s="1">
        <v>4</v>
      </c>
    </row>
    <row r="7563" spans="1:2" ht="12" customHeight="1" x14ac:dyDescent="0.3">
      <c r="A7563" s="1" t="s">
        <v>716</v>
      </c>
      <c r="B7563" s="1">
        <v>2</v>
      </c>
    </row>
    <row r="7564" spans="1:2" ht="12" customHeight="1" x14ac:dyDescent="0.3">
      <c r="A7564" s="1" t="s">
        <v>4105</v>
      </c>
      <c r="B7564" s="1">
        <v>8</v>
      </c>
    </row>
    <row r="7565" spans="1:2" ht="12" customHeight="1" x14ac:dyDescent="0.3">
      <c r="A7565" s="1" t="s">
        <v>4175</v>
      </c>
      <c r="B7565" s="1">
        <v>4</v>
      </c>
    </row>
    <row r="7566" spans="1:2" ht="12" customHeight="1" x14ac:dyDescent="0.3">
      <c r="A7566" s="1" t="s">
        <v>1363</v>
      </c>
      <c r="B7566" s="1">
        <v>8</v>
      </c>
    </row>
    <row r="7567" spans="1:2" ht="12" customHeight="1" x14ac:dyDescent="0.3">
      <c r="A7567" s="1" t="s">
        <v>15255</v>
      </c>
      <c r="B7567" s="1">
        <v>5</v>
      </c>
    </row>
    <row r="7568" spans="1:2" ht="12" customHeight="1" x14ac:dyDescent="0.3">
      <c r="A7568" s="1" t="s">
        <v>2850</v>
      </c>
      <c r="B7568" s="1">
        <v>2</v>
      </c>
    </row>
    <row r="7569" spans="1:2" ht="12" customHeight="1" x14ac:dyDescent="0.3">
      <c r="A7569" s="1" t="s">
        <v>717</v>
      </c>
      <c r="B7569" s="1">
        <v>1</v>
      </c>
    </row>
    <row r="7570" spans="1:2" ht="12" customHeight="1" x14ac:dyDescent="0.3">
      <c r="A7570" s="1" t="s">
        <v>3916</v>
      </c>
      <c r="B7570" s="1">
        <v>2</v>
      </c>
    </row>
    <row r="7571" spans="1:2" ht="12" customHeight="1" x14ac:dyDescent="0.3">
      <c r="A7571" s="1" t="s">
        <v>1714</v>
      </c>
      <c r="B7571" s="1">
        <v>3</v>
      </c>
    </row>
    <row r="7572" spans="1:2" ht="12" customHeight="1" x14ac:dyDescent="0.3">
      <c r="A7572" s="1" t="s">
        <v>3873</v>
      </c>
      <c r="B7572" s="1">
        <v>2</v>
      </c>
    </row>
    <row r="7573" spans="1:2" ht="12" customHeight="1" x14ac:dyDescent="0.3">
      <c r="A7573" s="1" t="s">
        <v>4470</v>
      </c>
      <c r="B7573" s="1">
        <v>7</v>
      </c>
    </row>
    <row r="7574" spans="1:2" ht="12" customHeight="1" x14ac:dyDescent="0.3">
      <c r="A7574" s="1" t="s">
        <v>6398</v>
      </c>
      <c r="B7574" s="1">
        <v>9</v>
      </c>
    </row>
    <row r="7575" spans="1:2" ht="12" customHeight="1" x14ac:dyDescent="0.3">
      <c r="A7575" s="1" t="s">
        <v>2157</v>
      </c>
      <c r="B7575" s="1">
        <v>6</v>
      </c>
    </row>
    <row r="7576" spans="1:2" ht="12" customHeight="1" x14ac:dyDescent="0.3">
      <c r="A7576" s="1" t="s">
        <v>2158</v>
      </c>
      <c r="B7576" s="1">
        <v>3</v>
      </c>
    </row>
    <row r="7577" spans="1:2" ht="12" customHeight="1" x14ac:dyDescent="0.3">
      <c r="A7577" s="1" t="s">
        <v>291</v>
      </c>
      <c r="B7577" s="1">
        <v>6</v>
      </c>
    </row>
    <row r="7578" spans="1:2" ht="12" customHeight="1" x14ac:dyDescent="0.3">
      <c r="A7578" s="1" t="s">
        <v>5159</v>
      </c>
      <c r="B7578" s="1">
        <v>19</v>
      </c>
    </row>
    <row r="7579" spans="1:2" ht="12" customHeight="1" x14ac:dyDescent="0.3">
      <c r="A7579" s="1" t="s">
        <v>2966</v>
      </c>
      <c r="B7579" s="1">
        <v>263</v>
      </c>
    </row>
    <row r="7580" spans="1:2" ht="12" customHeight="1" x14ac:dyDescent="0.3">
      <c r="A7580" s="1" t="s">
        <v>2967</v>
      </c>
      <c r="B7580" s="1">
        <v>4</v>
      </c>
    </row>
    <row r="7581" spans="1:2" ht="12" customHeight="1" x14ac:dyDescent="0.3">
      <c r="A7581" s="1" t="s">
        <v>1232</v>
      </c>
      <c r="B7581" s="1">
        <v>2</v>
      </c>
    </row>
    <row r="7582" spans="1:2" ht="12" customHeight="1" x14ac:dyDescent="0.3">
      <c r="A7582" s="1" t="s">
        <v>15274</v>
      </c>
      <c r="B7582" s="1">
        <v>3</v>
      </c>
    </row>
    <row r="7583" spans="1:2" ht="12" customHeight="1" x14ac:dyDescent="0.3">
      <c r="A7583" s="1" t="s">
        <v>2334</v>
      </c>
      <c r="B7583" s="1">
        <v>1</v>
      </c>
    </row>
    <row r="7584" spans="1:2" ht="12" customHeight="1" x14ac:dyDescent="0.3">
      <c r="A7584" s="1" t="s">
        <v>1089</v>
      </c>
      <c r="B7584" s="1">
        <v>1</v>
      </c>
    </row>
    <row r="7585" spans="1:2" ht="12" customHeight="1" x14ac:dyDescent="0.3">
      <c r="A7585" s="1" t="s">
        <v>2335</v>
      </c>
      <c r="B7585" s="1">
        <v>1</v>
      </c>
    </row>
    <row r="7586" spans="1:2" ht="12" customHeight="1" x14ac:dyDescent="0.3">
      <c r="A7586" s="1" t="s">
        <v>292</v>
      </c>
      <c r="B7586" s="1">
        <v>2</v>
      </c>
    </row>
    <row r="7587" spans="1:2" ht="12" customHeight="1" x14ac:dyDescent="0.3">
      <c r="A7587" s="1" t="s">
        <v>1504</v>
      </c>
      <c r="B7587" s="1">
        <v>4</v>
      </c>
    </row>
    <row r="7588" spans="1:2" ht="12" customHeight="1" x14ac:dyDescent="0.3">
      <c r="A7588" s="1" t="s">
        <v>1946</v>
      </c>
      <c r="B7588" s="1">
        <v>4</v>
      </c>
    </row>
    <row r="7589" spans="1:2" ht="12" customHeight="1" x14ac:dyDescent="0.3">
      <c r="A7589" s="1" t="s">
        <v>4191</v>
      </c>
      <c r="B7589" s="1">
        <v>9</v>
      </c>
    </row>
    <row r="7590" spans="1:2" ht="12" customHeight="1" x14ac:dyDescent="0.3">
      <c r="A7590" s="1" t="s">
        <v>1588</v>
      </c>
      <c r="B7590" s="1">
        <v>1</v>
      </c>
    </row>
    <row r="7591" spans="1:2" ht="12" customHeight="1" x14ac:dyDescent="0.3">
      <c r="A7591" s="1" t="s">
        <v>3555</v>
      </c>
      <c r="B7591" s="1">
        <v>2</v>
      </c>
    </row>
    <row r="7592" spans="1:2" ht="12" customHeight="1" x14ac:dyDescent="0.3">
      <c r="A7592" s="1" t="s">
        <v>6894</v>
      </c>
      <c r="B7592" s="1">
        <v>4</v>
      </c>
    </row>
    <row r="7593" spans="1:2" ht="12" customHeight="1" x14ac:dyDescent="0.3">
      <c r="A7593" s="1" t="s">
        <v>718</v>
      </c>
      <c r="B7593" s="1">
        <v>5</v>
      </c>
    </row>
    <row r="7594" spans="1:2" ht="12" customHeight="1" x14ac:dyDescent="0.3">
      <c r="A7594" s="1" t="s">
        <v>3370</v>
      </c>
      <c r="B7594" s="1">
        <v>2</v>
      </c>
    </row>
    <row r="7595" spans="1:2" ht="12" customHeight="1" x14ac:dyDescent="0.3">
      <c r="A7595" s="1" t="s">
        <v>2459</v>
      </c>
      <c r="B7595" s="1">
        <v>4</v>
      </c>
    </row>
    <row r="7596" spans="1:2" ht="12" customHeight="1" x14ac:dyDescent="0.3">
      <c r="A7596" s="1" t="s">
        <v>834</v>
      </c>
      <c r="B7596" s="1">
        <v>1</v>
      </c>
    </row>
    <row r="7597" spans="1:2" ht="12" customHeight="1" x14ac:dyDescent="0.3">
      <c r="A7597" s="1" t="s">
        <v>479</v>
      </c>
      <c r="B7597" s="1">
        <v>2</v>
      </c>
    </row>
    <row r="7598" spans="1:2" ht="12" customHeight="1" x14ac:dyDescent="0.3">
      <c r="A7598" s="1" t="s">
        <v>3707</v>
      </c>
      <c r="B7598" s="1">
        <v>1</v>
      </c>
    </row>
    <row r="7599" spans="1:2" ht="12" customHeight="1" x14ac:dyDescent="0.3">
      <c r="A7599" s="1" t="s">
        <v>2968</v>
      </c>
      <c r="B7599" s="1">
        <v>3</v>
      </c>
    </row>
    <row r="7600" spans="1:2" ht="12" customHeight="1" x14ac:dyDescent="0.3">
      <c r="A7600" s="1" t="s">
        <v>15685</v>
      </c>
      <c r="B7600" s="1">
        <v>2</v>
      </c>
    </row>
    <row r="7601" spans="1:2" ht="12" customHeight="1" x14ac:dyDescent="0.3">
      <c r="A7601" s="1" t="s">
        <v>2159</v>
      </c>
      <c r="B7601" s="1">
        <v>4</v>
      </c>
    </row>
    <row r="7602" spans="1:2" ht="12" customHeight="1" x14ac:dyDescent="0.3">
      <c r="A7602" s="1" t="s">
        <v>4844</v>
      </c>
      <c r="B7602" s="1">
        <v>11</v>
      </c>
    </row>
    <row r="7603" spans="1:2" ht="12" customHeight="1" x14ac:dyDescent="0.3">
      <c r="A7603" s="1" t="s">
        <v>4002</v>
      </c>
      <c r="B7603" s="1">
        <v>3</v>
      </c>
    </row>
    <row r="7604" spans="1:2" ht="12" customHeight="1" x14ac:dyDescent="0.3">
      <c r="A7604" s="1" t="s">
        <v>719</v>
      </c>
      <c r="B7604" s="1">
        <v>3</v>
      </c>
    </row>
    <row r="7605" spans="1:2" ht="12" customHeight="1" x14ac:dyDescent="0.3">
      <c r="A7605" s="1" t="s">
        <v>2160</v>
      </c>
      <c r="B7605" s="1">
        <v>2</v>
      </c>
    </row>
    <row r="7606" spans="1:2" ht="12" customHeight="1" x14ac:dyDescent="0.3">
      <c r="A7606" s="1" t="s">
        <v>3874</v>
      </c>
      <c r="B7606" s="1">
        <v>10</v>
      </c>
    </row>
    <row r="7607" spans="1:2" ht="12" customHeight="1" x14ac:dyDescent="0.3">
      <c r="A7607" s="1" t="s">
        <v>4003</v>
      </c>
      <c r="B7607" s="1">
        <v>4</v>
      </c>
    </row>
    <row r="7608" spans="1:2" ht="12" customHeight="1" x14ac:dyDescent="0.3">
      <c r="A7608" s="1" t="s">
        <v>3776</v>
      </c>
      <c r="B7608" s="1">
        <v>1</v>
      </c>
    </row>
    <row r="7609" spans="1:2" ht="12" customHeight="1" x14ac:dyDescent="0.3">
      <c r="A7609" s="1" t="s">
        <v>2519</v>
      </c>
      <c r="B7609" s="1">
        <v>16</v>
      </c>
    </row>
    <row r="7610" spans="1:2" ht="12" customHeight="1" x14ac:dyDescent="0.3">
      <c r="A7610" s="1" t="s">
        <v>1947</v>
      </c>
      <c r="B7610" s="1">
        <v>1</v>
      </c>
    </row>
    <row r="7611" spans="1:2" ht="12" customHeight="1" x14ac:dyDescent="0.3">
      <c r="A7611" s="1" t="s">
        <v>7287</v>
      </c>
      <c r="B7611" s="1">
        <v>6</v>
      </c>
    </row>
    <row r="7612" spans="1:2" ht="12" customHeight="1" x14ac:dyDescent="0.3">
      <c r="A7612" s="1" t="s">
        <v>835</v>
      </c>
      <c r="B7612" s="1">
        <v>1</v>
      </c>
    </row>
    <row r="7613" spans="1:2" ht="12" customHeight="1" x14ac:dyDescent="0.3">
      <c r="A7613" s="1" t="s">
        <v>15686</v>
      </c>
      <c r="B7613" s="1">
        <v>1</v>
      </c>
    </row>
    <row r="7614" spans="1:2" ht="12" customHeight="1" x14ac:dyDescent="0.3">
      <c r="A7614" s="1" t="s">
        <v>4004</v>
      </c>
      <c r="B7614" s="1">
        <v>4</v>
      </c>
    </row>
    <row r="7615" spans="1:2" ht="12" customHeight="1" x14ac:dyDescent="0.3">
      <c r="A7615" s="1" t="s">
        <v>4246</v>
      </c>
      <c r="B7615" s="1">
        <v>63</v>
      </c>
    </row>
    <row r="7616" spans="1:2" ht="12" customHeight="1" x14ac:dyDescent="0.3">
      <c r="A7616" s="1" t="s">
        <v>836</v>
      </c>
      <c r="B7616" s="1">
        <v>1</v>
      </c>
    </row>
    <row r="7617" spans="1:2" ht="12" customHeight="1" x14ac:dyDescent="0.3">
      <c r="A7617" s="1" t="s">
        <v>6941</v>
      </c>
      <c r="B7617" s="1">
        <v>37</v>
      </c>
    </row>
    <row r="7618" spans="1:2" ht="12" customHeight="1" x14ac:dyDescent="0.3">
      <c r="A7618" s="1" t="s">
        <v>6155</v>
      </c>
      <c r="B7618" s="1">
        <v>4</v>
      </c>
    </row>
    <row r="7619" spans="1:2" ht="12" customHeight="1" x14ac:dyDescent="0.3">
      <c r="A7619" s="1" t="s">
        <v>5160</v>
      </c>
      <c r="B7619" s="1">
        <v>1</v>
      </c>
    </row>
    <row r="7620" spans="1:2" ht="12" customHeight="1" x14ac:dyDescent="0.3">
      <c r="A7620" s="1" t="s">
        <v>7046</v>
      </c>
      <c r="B7620" s="1">
        <v>4</v>
      </c>
    </row>
    <row r="7621" spans="1:2" ht="12" customHeight="1" x14ac:dyDescent="0.3">
      <c r="A7621" s="1" t="s">
        <v>4307</v>
      </c>
      <c r="B7621" s="1">
        <v>7</v>
      </c>
    </row>
    <row r="7622" spans="1:2" ht="12" customHeight="1" x14ac:dyDescent="0.3">
      <c r="A7622" s="1" t="s">
        <v>3076</v>
      </c>
      <c r="B7622" s="1">
        <v>111</v>
      </c>
    </row>
    <row r="7623" spans="1:2" ht="12" customHeight="1" x14ac:dyDescent="0.3">
      <c r="A7623" s="1" t="s">
        <v>6213</v>
      </c>
      <c r="B7623" s="1">
        <v>10</v>
      </c>
    </row>
    <row r="7624" spans="1:2" ht="12" customHeight="1" x14ac:dyDescent="0.3">
      <c r="A7624" s="1" t="s">
        <v>5875</v>
      </c>
      <c r="B7624" s="1">
        <v>19</v>
      </c>
    </row>
    <row r="7625" spans="1:2" ht="12" customHeight="1" x14ac:dyDescent="0.3">
      <c r="A7625" s="1" t="s">
        <v>5161</v>
      </c>
      <c r="B7625" s="1">
        <v>2</v>
      </c>
    </row>
    <row r="7626" spans="1:2" ht="12" customHeight="1" x14ac:dyDescent="0.3">
      <c r="A7626" s="1" t="s">
        <v>720</v>
      </c>
      <c r="B7626" s="1">
        <v>3</v>
      </c>
    </row>
    <row r="7627" spans="1:2" ht="12" customHeight="1" x14ac:dyDescent="0.3">
      <c r="A7627" s="1" t="s">
        <v>5366</v>
      </c>
      <c r="B7627" s="1">
        <v>1</v>
      </c>
    </row>
    <row r="7628" spans="1:2" ht="12" customHeight="1" x14ac:dyDescent="0.3">
      <c r="A7628" s="1" t="s">
        <v>480</v>
      </c>
      <c r="B7628" s="1">
        <v>1</v>
      </c>
    </row>
    <row r="7629" spans="1:2" ht="12" customHeight="1" x14ac:dyDescent="0.3">
      <c r="A7629" s="1" t="s">
        <v>4363</v>
      </c>
      <c r="B7629" s="1">
        <v>8</v>
      </c>
    </row>
    <row r="7630" spans="1:2" ht="12" customHeight="1" x14ac:dyDescent="0.3">
      <c r="A7630" s="1" t="s">
        <v>5032</v>
      </c>
      <c r="B7630" s="1">
        <v>5</v>
      </c>
    </row>
    <row r="7631" spans="1:2" ht="12" customHeight="1" x14ac:dyDescent="0.3">
      <c r="A7631" s="1" t="s">
        <v>7405</v>
      </c>
      <c r="B7631" s="1">
        <v>2</v>
      </c>
    </row>
    <row r="7632" spans="1:2" ht="12" customHeight="1" x14ac:dyDescent="0.3">
      <c r="A7632" s="1" t="s">
        <v>2336</v>
      </c>
      <c r="B7632" s="1">
        <v>5</v>
      </c>
    </row>
    <row r="7633" spans="1:2" ht="12" customHeight="1" x14ac:dyDescent="0.3">
      <c r="A7633" s="1" t="s">
        <v>3231</v>
      </c>
      <c r="B7633" s="1">
        <v>3</v>
      </c>
    </row>
    <row r="7634" spans="1:2" ht="12" customHeight="1" x14ac:dyDescent="0.3">
      <c r="A7634" s="1" t="s">
        <v>295</v>
      </c>
      <c r="B7634" s="1">
        <v>1</v>
      </c>
    </row>
    <row r="7635" spans="1:2" ht="12" customHeight="1" x14ac:dyDescent="0.3">
      <c r="A7635" s="1" t="s">
        <v>6214</v>
      </c>
      <c r="B7635" s="1">
        <v>14</v>
      </c>
    </row>
    <row r="7636" spans="1:2" ht="12" customHeight="1" x14ac:dyDescent="0.3">
      <c r="A7636" s="1" t="s">
        <v>6507</v>
      </c>
      <c r="B7636" s="1">
        <v>3</v>
      </c>
    </row>
    <row r="7637" spans="1:2" ht="12" customHeight="1" x14ac:dyDescent="0.3">
      <c r="A7637" s="1" t="s">
        <v>6156</v>
      </c>
      <c r="B7637" s="1">
        <v>10</v>
      </c>
    </row>
    <row r="7638" spans="1:2" ht="12" customHeight="1" x14ac:dyDescent="0.3">
      <c r="A7638" s="1" t="s">
        <v>15327</v>
      </c>
      <c r="B7638" s="1">
        <v>2</v>
      </c>
    </row>
    <row r="7639" spans="1:2" ht="12" customHeight="1" x14ac:dyDescent="0.3">
      <c r="A7639" s="1" t="s">
        <v>1948</v>
      </c>
      <c r="B7639" s="1">
        <v>1</v>
      </c>
    </row>
    <row r="7640" spans="1:2" ht="12" customHeight="1" x14ac:dyDescent="0.3">
      <c r="A7640" s="1" t="s">
        <v>4123</v>
      </c>
      <c r="B7640" s="1">
        <v>8</v>
      </c>
    </row>
    <row r="7641" spans="1:2" ht="12" customHeight="1" x14ac:dyDescent="0.3">
      <c r="A7641" s="1" t="s">
        <v>2969</v>
      </c>
      <c r="B7641" s="1">
        <v>8</v>
      </c>
    </row>
    <row r="7642" spans="1:2" ht="12" customHeight="1" x14ac:dyDescent="0.3">
      <c r="A7642" s="1" t="s">
        <v>2337</v>
      </c>
      <c r="B7642" s="1">
        <v>61</v>
      </c>
    </row>
    <row r="7643" spans="1:2" ht="12" customHeight="1" x14ac:dyDescent="0.3">
      <c r="A7643" s="1" t="s">
        <v>6508</v>
      </c>
      <c r="B7643" s="1">
        <v>4</v>
      </c>
    </row>
    <row r="7644" spans="1:2" ht="12" customHeight="1" x14ac:dyDescent="0.3">
      <c r="A7644" s="1" t="s">
        <v>6509</v>
      </c>
      <c r="B7644" s="1">
        <v>4</v>
      </c>
    </row>
    <row r="7645" spans="1:2" ht="12" customHeight="1" x14ac:dyDescent="0.3">
      <c r="A7645" s="1" t="s">
        <v>15687</v>
      </c>
      <c r="B7645" s="1">
        <v>4</v>
      </c>
    </row>
    <row r="7646" spans="1:2" ht="12" customHeight="1" x14ac:dyDescent="0.3">
      <c r="A7646" s="1" t="s">
        <v>3371</v>
      </c>
      <c r="B7646" s="1">
        <v>1</v>
      </c>
    </row>
    <row r="7647" spans="1:2" ht="12" customHeight="1" x14ac:dyDescent="0.3">
      <c r="A7647" s="1" t="s">
        <v>1090</v>
      </c>
      <c r="B7647" s="1">
        <v>8</v>
      </c>
    </row>
    <row r="7648" spans="1:2" ht="12" customHeight="1" x14ac:dyDescent="0.3">
      <c r="A7648" s="1" t="s">
        <v>837</v>
      </c>
      <c r="B7648" s="1">
        <v>1</v>
      </c>
    </row>
    <row r="7649" spans="1:2" ht="12" customHeight="1" x14ac:dyDescent="0.3">
      <c r="A7649" s="1" t="s">
        <v>1013</v>
      </c>
      <c r="B7649" s="1">
        <v>1</v>
      </c>
    </row>
    <row r="7650" spans="1:2" ht="12" customHeight="1" x14ac:dyDescent="0.3">
      <c r="A7650" s="1" t="s">
        <v>4845</v>
      </c>
      <c r="B7650" s="1">
        <v>4</v>
      </c>
    </row>
    <row r="7651" spans="1:2" ht="12" customHeight="1" x14ac:dyDescent="0.3">
      <c r="A7651" s="1" t="s">
        <v>1715</v>
      </c>
      <c r="B7651" s="1">
        <v>7</v>
      </c>
    </row>
    <row r="7652" spans="1:2" ht="12" customHeight="1" x14ac:dyDescent="0.3">
      <c r="A7652" s="1" t="s">
        <v>4052</v>
      </c>
      <c r="B7652" s="1">
        <v>24</v>
      </c>
    </row>
    <row r="7653" spans="1:2" ht="12" customHeight="1" x14ac:dyDescent="0.3">
      <c r="A7653" s="1" t="s">
        <v>2851</v>
      </c>
      <c r="B7653" s="1">
        <v>1</v>
      </c>
    </row>
    <row r="7654" spans="1:2" ht="12" customHeight="1" x14ac:dyDescent="0.3">
      <c r="A7654" s="1" t="s">
        <v>1014</v>
      </c>
      <c r="B7654" s="1">
        <v>2</v>
      </c>
    </row>
    <row r="7655" spans="1:2" ht="12" customHeight="1" x14ac:dyDescent="0.3">
      <c r="A7655" s="1" t="s">
        <v>721</v>
      </c>
      <c r="B7655" s="1">
        <v>2</v>
      </c>
    </row>
    <row r="7656" spans="1:2" ht="12" customHeight="1" x14ac:dyDescent="0.3">
      <c r="A7656" s="1" t="s">
        <v>1167</v>
      </c>
      <c r="B7656" s="1">
        <v>1</v>
      </c>
    </row>
    <row r="7657" spans="1:2" ht="12" customHeight="1" x14ac:dyDescent="0.3">
      <c r="A7657" s="1" t="s">
        <v>3136</v>
      </c>
      <c r="B7657" s="1">
        <v>2</v>
      </c>
    </row>
    <row r="7658" spans="1:2" ht="12" customHeight="1" x14ac:dyDescent="0.3">
      <c r="A7658" s="1" t="s">
        <v>3372</v>
      </c>
      <c r="B7658" s="1">
        <v>12</v>
      </c>
    </row>
    <row r="7659" spans="1:2" ht="12" customHeight="1" x14ac:dyDescent="0.3">
      <c r="A7659" s="1" t="s">
        <v>1949</v>
      </c>
      <c r="B7659" s="1">
        <v>1</v>
      </c>
    </row>
    <row r="7660" spans="1:2" ht="12" customHeight="1" x14ac:dyDescent="0.3">
      <c r="A7660" s="1" t="s">
        <v>3917</v>
      </c>
      <c r="B7660" s="1">
        <v>4</v>
      </c>
    </row>
    <row r="7661" spans="1:2" ht="12" customHeight="1" x14ac:dyDescent="0.3">
      <c r="A7661" s="1" t="s">
        <v>296</v>
      </c>
      <c r="B7661" s="1">
        <v>4</v>
      </c>
    </row>
    <row r="7662" spans="1:2" ht="12" customHeight="1" x14ac:dyDescent="0.3">
      <c r="A7662" s="1" t="s">
        <v>3278</v>
      </c>
      <c r="B7662" s="1">
        <v>9</v>
      </c>
    </row>
    <row r="7663" spans="1:2" ht="12" customHeight="1" x14ac:dyDescent="0.3">
      <c r="A7663" s="1" t="s">
        <v>3373</v>
      </c>
      <c r="B7663" s="1">
        <v>20</v>
      </c>
    </row>
    <row r="7664" spans="1:2" ht="12" customHeight="1" x14ac:dyDescent="0.3">
      <c r="A7664" s="1" t="s">
        <v>1015</v>
      </c>
      <c r="B7664" s="1">
        <v>3</v>
      </c>
    </row>
    <row r="7665" spans="1:2" ht="12" customHeight="1" x14ac:dyDescent="0.3">
      <c r="A7665" s="1" t="s">
        <v>2970</v>
      </c>
      <c r="B7665" s="1">
        <v>5</v>
      </c>
    </row>
    <row r="7666" spans="1:2" ht="12" customHeight="1" x14ac:dyDescent="0.3">
      <c r="A7666" s="1" t="s">
        <v>4247</v>
      </c>
      <c r="B7666" s="1">
        <v>3</v>
      </c>
    </row>
    <row r="7667" spans="1:2" ht="12" customHeight="1" x14ac:dyDescent="0.3">
      <c r="A7667" s="1" t="s">
        <v>2338</v>
      </c>
      <c r="B7667" s="1">
        <v>1</v>
      </c>
    </row>
    <row r="7668" spans="1:2" ht="12" customHeight="1" x14ac:dyDescent="0.3">
      <c r="A7668" s="1" t="s">
        <v>2161</v>
      </c>
      <c r="B7668" s="1">
        <v>9</v>
      </c>
    </row>
    <row r="7669" spans="1:2" ht="12" customHeight="1" x14ac:dyDescent="0.3">
      <c r="A7669" s="1" t="s">
        <v>6308</v>
      </c>
      <c r="B7669" s="1">
        <v>7</v>
      </c>
    </row>
    <row r="7670" spans="1:2" ht="12" customHeight="1" x14ac:dyDescent="0.3">
      <c r="A7670" s="1" t="s">
        <v>5367</v>
      </c>
      <c r="B7670" s="1">
        <v>1</v>
      </c>
    </row>
    <row r="7671" spans="1:2" ht="12" customHeight="1" x14ac:dyDescent="0.3">
      <c r="A7671" s="1" t="s">
        <v>4248</v>
      </c>
      <c r="B7671" s="1">
        <v>3</v>
      </c>
    </row>
    <row r="7672" spans="1:2" ht="12" customHeight="1" x14ac:dyDescent="0.3">
      <c r="A7672" s="1" t="s">
        <v>1720</v>
      </c>
      <c r="B7672" s="1">
        <v>5</v>
      </c>
    </row>
    <row r="7673" spans="1:2" ht="12" customHeight="1" x14ac:dyDescent="0.3">
      <c r="A7673" s="1" t="s">
        <v>1950</v>
      </c>
      <c r="B7673" s="1">
        <v>4</v>
      </c>
    </row>
    <row r="7674" spans="1:2" ht="12" customHeight="1" x14ac:dyDescent="0.3">
      <c r="A7674" s="1" t="s">
        <v>15688</v>
      </c>
      <c r="B7674" s="1">
        <v>5</v>
      </c>
    </row>
    <row r="7675" spans="1:2" ht="12" customHeight="1" x14ac:dyDescent="0.3">
      <c r="A7675" s="1" t="s">
        <v>1091</v>
      </c>
      <c r="B7675" s="1">
        <v>1</v>
      </c>
    </row>
    <row r="7676" spans="1:2" ht="12" customHeight="1" x14ac:dyDescent="0.3">
      <c r="A7676" s="1" t="s">
        <v>3374</v>
      </c>
      <c r="B7676" s="1">
        <v>5</v>
      </c>
    </row>
    <row r="7677" spans="1:2" ht="12" customHeight="1" x14ac:dyDescent="0.3">
      <c r="A7677" s="1" t="s">
        <v>5705</v>
      </c>
      <c r="B7677" s="1">
        <v>6</v>
      </c>
    </row>
    <row r="7678" spans="1:2" ht="12" customHeight="1" x14ac:dyDescent="0.3">
      <c r="A7678" s="1" t="s">
        <v>1589</v>
      </c>
      <c r="B7678" s="1">
        <v>1</v>
      </c>
    </row>
    <row r="7679" spans="1:2" ht="12" customHeight="1" x14ac:dyDescent="0.3">
      <c r="A7679" s="1" t="s">
        <v>1952</v>
      </c>
      <c r="B7679" s="1">
        <v>5</v>
      </c>
    </row>
    <row r="7680" spans="1:2" ht="12" customHeight="1" x14ac:dyDescent="0.3">
      <c r="A7680" s="1" t="s">
        <v>1590</v>
      </c>
      <c r="B7680" s="1">
        <v>3</v>
      </c>
    </row>
    <row r="7681" spans="1:2" ht="12" customHeight="1" x14ac:dyDescent="0.3">
      <c r="A7681" s="1" t="s">
        <v>1953</v>
      </c>
      <c r="B7681" s="1">
        <v>2</v>
      </c>
    </row>
    <row r="7682" spans="1:2" ht="12" customHeight="1" x14ac:dyDescent="0.3">
      <c r="A7682" s="1" t="s">
        <v>3375</v>
      </c>
      <c r="B7682" s="1">
        <v>2</v>
      </c>
    </row>
    <row r="7683" spans="1:2" ht="12" customHeight="1" x14ac:dyDescent="0.3">
      <c r="A7683" s="1" t="s">
        <v>3708</v>
      </c>
      <c r="B7683" s="1">
        <v>1</v>
      </c>
    </row>
    <row r="7684" spans="1:2" ht="12" customHeight="1" x14ac:dyDescent="0.3">
      <c r="A7684" s="1" t="s">
        <v>1505</v>
      </c>
      <c r="B7684" s="1">
        <v>6</v>
      </c>
    </row>
    <row r="7685" spans="1:2" ht="12" customHeight="1" x14ac:dyDescent="0.3">
      <c r="A7685" s="1" t="s">
        <v>2852</v>
      </c>
      <c r="B7685" s="1">
        <v>4</v>
      </c>
    </row>
    <row r="7686" spans="1:2" ht="12" customHeight="1" x14ac:dyDescent="0.3">
      <c r="A7686" s="1" t="s">
        <v>5162</v>
      </c>
      <c r="B7686" s="1">
        <v>2</v>
      </c>
    </row>
    <row r="7687" spans="1:2" ht="12" customHeight="1" x14ac:dyDescent="0.3">
      <c r="A7687" s="1" t="s">
        <v>5706</v>
      </c>
      <c r="B7687" s="1">
        <v>11</v>
      </c>
    </row>
    <row r="7688" spans="1:2" ht="12" customHeight="1" x14ac:dyDescent="0.3">
      <c r="A7688" s="1" t="s">
        <v>4005</v>
      </c>
      <c r="B7688" s="1">
        <v>7</v>
      </c>
    </row>
    <row r="7689" spans="1:2" ht="12" customHeight="1" x14ac:dyDescent="0.3">
      <c r="A7689" s="1" t="s">
        <v>6868</v>
      </c>
      <c r="B7689" s="1">
        <v>15</v>
      </c>
    </row>
    <row r="7690" spans="1:2" ht="12" customHeight="1" x14ac:dyDescent="0.3">
      <c r="A7690" s="1" t="s">
        <v>4833</v>
      </c>
      <c r="B7690" s="1">
        <v>1</v>
      </c>
    </row>
    <row r="7691" spans="1:2" ht="12" customHeight="1" x14ac:dyDescent="0.3">
      <c r="A7691" s="1" t="s">
        <v>7502</v>
      </c>
      <c r="B7691" s="1">
        <v>2</v>
      </c>
    </row>
    <row r="7692" spans="1:2" ht="12" customHeight="1" x14ac:dyDescent="0.3">
      <c r="A7692" s="1" t="s">
        <v>840</v>
      </c>
      <c r="B7692" s="1">
        <v>1</v>
      </c>
    </row>
    <row r="7693" spans="1:2" ht="12" customHeight="1" x14ac:dyDescent="0.3">
      <c r="A7693" s="1" t="s">
        <v>5163</v>
      </c>
      <c r="B7693" s="1">
        <v>2</v>
      </c>
    </row>
    <row r="7694" spans="1:2" ht="12" customHeight="1" x14ac:dyDescent="0.3">
      <c r="A7694" s="1" t="s">
        <v>5270</v>
      </c>
      <c r="B7694" s="1">
        <v>1</v>
      </c>
    </row>
    <row r="7695" spans="1:2" ht="12" customHeight="1" x14ac:dyDescent="0.3">
      <c r="A7695" s="1" t="s">
        <v>5469</v>
      </c>
      <c r="B7695" s="1">
        <v>2</v>
      </c>
    </row>
    <row r="7696" spans="1:2" ht="12" customHeight="1" x14ac:dyDescent="0.3">
      <c r="A7696" s="1" t="s">
        <v>5271</v>
      </c>
      <c r="B7696" s="1">
        <v>1</v>
      </c>
    </row>
    <row r="7697" spans="1:2" ht="12" customHeight="1" x14ac:dyDescent="0.3">
      <c r="A7697" s="1" t="s">
        <v>7551</v>
      </c>
      <c r="B7697" s="1">
        <v>1</v>
      </c>
    </row>
    <row r="7698" spans="1:2" ht="12" customHeight="1" x14ac:dyDescent="0.3">
      <c r="A7698" s="1" t="s">
        <v>3556</v>
      </c>
      <c r="B7698" s="1">
        <v>3</v>
      </c>
    </row>
    <row r="7699" spans="1:2" ht="12" customHeight="1" x14ac:dyDescent="0.3">
      <c r="A7699" s="1" t="s">
        <v>5164</v>
      </c>
      <c r="B7699" s="1">
        <v>2</v>
      </c>
    </row>
    <row r="7700" spans="1:2" ht="12" customHeight="1" x14ac:dyDescent="0.3">
      <c r="A7700" s="1" t="s">
        <v>7575</v>
      </c>
      <c r="B7700" s="1">
        <v>1</v>
      </c>
    </row>
    <row r="7701" spans="1:2" ht="12" customHeight="1" x14ac:dyDescent="0.3">
      <c r="A7701" s="1" t="s">
        <v>15389</v>
      </c>
      <c r="B7701" s="1">
        <v>1</v>
      </c>
    </row>
    <row r="7702" spans="1:2" ht="12" customHeight="1" x14ac:dyDescent="0.3">
      <c r="A7702" s="1" t="s">
        <v>7047</v>
      </c>
      <c r="B7702" s="1">
        <v>15</v>
      </c>
    </row>
    <row r="7703" spans="1:2" ht="12" customHeight="1" x14ac:dyDescent="0.3">
      <c r="A7703" s="1" t="s">
        <v>2162</v>
      </c>
      <c r="B7703" s="1">
        <v>1</v>
      </c>
    </row>
    <row r="7704" spans="1:2" ht="12" customHeight="1" x14ac:dyDescent="0.3">
      <c r="A7704" s="1" t="s">
        <v>7684</v>
      </c>
      <c r="B7704" s="1">
        <v>14</v>
      </c>
    </row>
    <row r="7705" spans="1:2" ht="12" customHeight="1" x14ac:dyDescent="0.3">
      <c r="A7705" s="1" t="s">
        <v>1016</v>
      </c>
      <c r="B7705" s="1">
        <v>1</v>
      </c>
    </row>
    <row r="7706" spans="1:2" ht="12" customHeight="1" x14ac:dyDescent="0.3">
      <c r="A7706" s="1" t="s">
        <v>3426</v>
      </c>
      <c r="B7706" s="1">
        <v>6</v>
      </c>
    </row>
    <row r="7707" spans="1:2" ht="12" customHeight="1" x14ac:dyDescent="0.3">
      <c r="A7707" s="1" t="s">
        <v>1168</v>
      </c>
      <c r="B7707" s="1">
        <v>9</v>
      </c>
    </row>
    <row r="7708" spans="1:2" ht="12" customHeight="1" x14ac:dyDescent="0.3">
      <c r="A7708" s="1" t="s">
        <v>722</v>
      </c>
      <c r="B7708" s="1">
        <v>3</v>
      </c>
    </row>
    <row r="7709" spans="1:2" ht="12" customHeight="1" x14ac:dyDescent="0.3">
      <c r="A7709" s="1" t="s">
        <v>838</v>
      </c>
      <c r="B7709" s="1">
        <v>3</v>
      </c>
    </row>
    <row r="7710" spans="1:2" ht="12" customHeight="1" x14ac:dyDescent="0.3">
      <c r="A7710" s="1" t="s">
        <v>2971</v>
      </c>
      <c r="B7710" s="1">
        <v>27</v>
      </c>
    </row>
    <row r="7711" spans="1:2" ht="12" customHeight="1" x14ac:dyDescent="0.3">
      <c r="A7711" s="1" t="s">
        <v>4216</v>
      </c>
      <c r="B7711" s="1">
        <v>4</v>
      </c>
    </row>
    <row r="7712" spans="1:2" ht="12" customHeight="1" x14ac:dyDescent="0.3">
      <c r="A7712" s="1" t="s">
        <v>3376</v>
      </c>
      <c r="B7712" s="1">
        <v>9</v>
      </c>
    </row>
    <row r="7713" spans="1:2" ht="12" customHeight="1" x14ac:dyDescent="0.3">
      <c r="A7713" s="1" t="s">
        <v>297</v>
      </c>
      <c r="B7713" s="1">
        <v>4</v>
      </c>
    </row>
    <row r="7714" spans="1:2" ht="12" customHeight="1" x14ac:dyDescent="0.3">
      <c r="A7714" s="1" t="s">
        <v>7194</v>
      </c>
      <c r="B7714" s="1">
        <v>2</v>
      </c>
    </row>
    <row r="7715" spans="1:2" ht="12" customHeight="1" x14ac:dyDescent="0.3">
      <c r="A7715" s="1" t="s">
        <v>7148</v>
      </c>
      <c r="B7715" s="1">
        <v>10</v>
      </c>
    </row>
    <row r="7716" spans="1:2" ht="12" customHeight="1" x14ac:dyDescent="0.3">
      <c r="A7716" s="1" t="s">
        <v>7048</v>
      </c>
      <c r="B7716" s="1">
        <v>3</v>
      </c>
    </row>
    <row r="7717" spans="1:2" ht="12" customHeight="1" x14ac:dyDescent="0.3">
      <c r="A7717" s="1" t="s">
        <v>3077</v>
      </c>
      <c r="B7717" s="1">
        <v>2</v>
      </c>
    </row>
    <row r="7718" spans="1:2" ht="12" customHeight="1" x14ac:dyDescent="0.3">
      <c r="A7718" s="1" t="s">
        <v>7486</v>
      </c>
      <c r="B7718" s="1">
        <v>4</v>
      </c>
    </row>
    <row r="7719" spans="1:2" ht="12" customHeight="1" x14ac:dyDescent="0.3">
      <c r="A7719" s="1" t="s">
        <v>5269</v>
      </c>
      <c r="B7719" s="1">
        <v>1</v>
      </c>
    </row>
    <row r="7720" spans="1:2" ht="12" customHeight="1" x14ac:dyDescent="0.3">
      <c r="A7720" s="1" t="s">
        <v>7216</v>
      </c>
      <c r="B7720" s="1">
        <v>3</v>
      </c>
    </row>
    <row r="7721" spans="1:2" ht="12" customHeight="1" x14ac:dyDescent="0.3">
      <c r="A7721" s="1" t="s">
        <v>5467</v>
      </c>
      <c r="B7721" s="1">
        <v>1</v>
      </c>
    </row>
    <row r="7722" spans="1:2" ht="12" customHeight="1" x14ac:dyDescent="0.3">
      <c r="A7722" s="1" t="s">
        <v>1017</v>
      </c>
      <c r="B7722" s="1">
        <v>1</v>
      </c>
    </row>
    <row r="7723" spans="1:2" ht="12" customHeight="1" x14ac:dyDescent="0.3">
      <c r="A7723" s="1" t="s">
        <v>5468</v>
      </c>
      <c r="B7723" s="1">
        <v>3</v>
      </c>
    </row>
    <row r="7724" spans="1:2" ht="12" customHeight="1" x14ac:dyDescent="0.3">
      <c r="A7724" s="1" t="s">
        <v>5995</v>
      </c>
      <c r="B7724" s="1">
        <v>1</v>
      </c>
    </row>
    <row r="7725" spans="1:2" ht="12" customHeight="1" x14ac:dyDescent="0.3">
      <c r="A7725" s="1" t="s">
        <v>7685</v>
      </c>
      <c r="B7725" s="1">
        <v>3</v>
      </c>
    </row>
    <row r="7726" spans="1:2" ht="12" customHeight="1" x14ac:dyDescent="0.3">
      <c r="A7726" s="1" t="s">
        <v>3427</v>
      </c>
      <c r="B7726" s="1">
        <v>1</v>
      </c>
    </row>
    <row r="7727" spans="1:2" ht="12" customHeight="1" x14ac:dyDescent="0.3">
      <c r="A7727" s="1" t="s">
        <v>7686</v>
      </c>
      <c r="B7727" s="1">
        <v>4</v>
      </c>
    </row>
    <row r="7728" spans="1:2" ht="12" customHeight="1" x14ac:dyDescent="0.3">
      <c r="A7728" s="1" t="s">
        <v>1018</v>
      </c>
      <c r="B7728" s="1">
        <v>1</v>
      </c>
    </row>
    <row r="7729" spans="1:2" ht="12" customHeight="1" x14ac:dyDescent="0.3">
      <c r="A7729" s="1" t="s">
        <v>15417</v>
      </c>
      <c r="B7729" s="1">
        <v>2</v>
      </c>
    </row>
    <row r="7730" spans="1:2" ht="12" customHeight="1" x14ac:dyDescent="0.3">
      <c r="A7730" s="1" t="s">
        <v>1092</v>
      </c>
      <c r="B7730" s="1">
        <v>1</v>
      </c>
    </row>
    <row r="7731" spans="1:2" ht="12" customHeight="1" x14ac:dyDescent="0.3">
      <c r="A7731" s="1" t="s">
        <v>298</v>
      </c>
      <c r="B7731" s="1">
        <v>1</v>
      </c>
    </row>
    <row r="7732" spans="1:2" ht="12" customHeight="1" x14ac:dyDescent="0.3">
      <c r="A7732" s="1" t="s">
        <v>3777</v>
      </c>
      <c r="B7732" s="1">
        <v>3</v>
      </c>
    </row>
    <row r="7733" spans="1:2" ht="12" customHeight="1" x14ac:dyDescent="0.3">
      <c r="A7733" s="1" t="s">
        <v>2339</v>
      </c>
      <c r="B7733" s="1">
        <v>1</v>
      </c>
    </row>
    <row r="7734" spans="1:2" ht="12" customHeight="1" x14ac:dyDescent="0.3">
      <c r="A7734" s="1" t="s">
        <v>839</v>
      </c>
      <c r="B7734" s="1">
        <v>5</v>
      </c>
    </row>
    <row r="7735" spans="1:2" ht="12" customHeight="1" x14ac:dyDescent="0.3">
      <c r="A7735" s="1" t="s">
        <v>5996</v>
      </c>
      <c r="B7735" s="1">
        <v>3</v>
      </c>
    </row>
    <row r="7736" spans="1:2" ht="12" customHeight="1" x14ac:dyDescent="0.3">
      <c r="A7736" s="1" t="s">
        <v>3428</v>
      </c>
      <c r="B7736" s="1">
        <v>3</v>
      </c>
    </row>
    <row r="7737" spans="1:2" ht="12" customHeight="1" x14ac:dyDescent="0.3">
      <c r="A7737" s="1" t="s">
        <v>2663</v>
      </c>
      <c r="B7737" s="1">
        <v>2</v>
      </c>
    </row>
    <row r="7738" spans="1:2" ht="12" customHeight="1" x14ac:dyDescent="0.3">
      <c r="A7738" s="1" t="s">
        <v>3377</v>
      </c>
      <c r="B7738" s="1">
        <v>5</v>
      </c>
    </row>
    <row r="7739" spans="1:2" ht="12" customHeight="1" x14ac:dyDescent="0.3">
      <c r="A7739" s="1" t="s">
        <v>3429</v>
      </c>
      <c r="B7739" s="1">
        <v>1</v>
      </c>
    </row>
    <row r="7740" spans="1:2" ht="12" customHeight="1" x14ac:dyDescent="0.3">
      <c r="A7740" s="1" t="s">
        <v>15689</v>
      </c>
      <c r="B7740" s="1">
        <v>6</v>
      </c>
    </row>
    <row r="7741" spans="1:2" ht="12" customHeight="1" x14ac:dyDescent="0.3">
      <c r="A7741" s="1" t="s">
        <v>1019</v>
      </c>
      <c r="B7741" s="1">
        <v>2</v>
      </c>
    </row>
    <row r="7742" spans="1:2" ht="12" customHeight="1" x14ac:dyDescent="0.3">
      <c r="A7742" s="1" t="s">
        <v>7401</v>
      </c>
      <c r="B7742" s="1">
        <v>3</v>
      </c>
    </row>
    <row r="7743" spans="1:2" ht="12" customHeight="1" x14ac:dyDescent="0.3">
      <c r="A7743" s="1" t="s">
        <v>724</v>
      </c>
      <c r="B7743" s="1">
        <v>1</v>
      </c>
    </row>
    <row r="7744" spans="1:2" ht="12" customHeight="1" x14ac:dyDescent="0.3">
      <c r="A7744" s="1" t="s">
        <v>3918</v>
      </c>
      <c r="B7744" s="1">
        <v>2</v>
      </c>
    </row>
    <row r="7745" spans="1:2" ht="12" customHeight="1" x14ac:dyDescent="0.3">
      <c r="A7745" s="1" t="s">
        <v>7573</v>
      </c>
      <c r="B7745" s="1">
        <v>1</v>
      </c>
    </row>
    <row r="7746" spans="1:2" ht="12" customHeight="1" x14ac:dyDescent="0.3">
      <c r="A7746" s="1" t="s">
        <v>7687</v>
      </c>
      <c r="B7746" s="1">
        <v>1</v>
      </c>
    </row>
    <row r="7747" spans="1:2" ht="12" customHeight="1" x14ac:dyDescent="0.3">
      <c r="A7747" s="1" t="s">
        <v>7688</v>
      </c>
      <c r="B7747" s="1">
        <v>1</v>
      </c>
    </row>
    <row r="7748" spans="1:2" ht="12" customHeight="1" x14ac:dyDescent="0.3">
      <c r="A7748" s="1" t="s">
        <v>7689</v>
      </c>
      <c r="B7748" s="1">
        <v>2</v>
      </c>
    </row>
    <row r="7749" spans="1:2" ht="12" customHeight="1" x14ac:dyDescent="0.3">
      <c r="A7749" s="1" t="s">
        <v>2340</v>
      </c>
      <c r="B7749" s="1">
        <v>3</v>
      </c>
    </row>
    <row r="7750" spans="1:2" ht="12" customHeight="1" x14ac:dyDescent="0.3">
      <c r="A7750" s="1" t="s">
        <v>2163</v>
      </c>
      <c r="B7750" s="1">
        <v>5</v>
      </c>
    </row>
    <row r="7751" spans="1:2" ht="12" customHeight="1" x14ac:dyDescent="0.3">
      <c r="A7751" s="1" t="s">
        <v>7690</v>
      </c>
      <c r="B7751" s="1">
        <v>1</v>
      </c>
    </row>
    <row r="7752" spans="1:2" ht="12" customHeight="1" x14ac:dyDescent="0.3">
      <c r="A7752" s="1" t="s">
        <v>6689</v>
      </c>
      <c r="B7752" s="1">
        <v>5</v>
      </c>
    </row>
    <row r="7753" spans="1:2" ht="12" customHeight="1" x14ac:dyDescent="0.3">
      <c r="A7753" s="1" t="s">
        <v>7691</v>
      </c>
      <c r="B7753" s="1">
        <v>5</v>
      </c>
    </row>
    <row r="7754" spans="1:2" ht="12" customHeight="1" x14ac:dyDescent="0.3">
      <c r="A7754" s="1" t="s">
        <v>300</v>
      </c>
      <c r="B7754" s="1">
        <v>3</v>
      </c>
    </row>
    <row r="7755" spans="1:2" ht="12" customHeight="1" x14ac:dyDescent="0.3">
      <c r="A7755" s="1" t="s">
        <v>302</v>
      </c>
      <c r="B7755" s="1">
        <v>2</v>
      </c>
    </row>
    <row r="7756" spans="1:2" ht="12" customHeight="1" x14ac:dyDescent="0.3">
      <c r="A7756" s="1" t="s">
        <v>303</v>
      </c>
      <c r="B7756" s="1">
        <v>2</v>
      </c>
    </row>
    <row r="7757" spans="1:2" ht="12" customHeight="1" x14ac:dyDescent="0.3">
      <c r="A7757" s="1" t="s">
        <v>304</v>
      </c>
      <c r="B7757" s="1">
        <v>4</v>
      </c>
    </row>
    <row r="7758" spans="1:2" ht="12" customHeight="1" x14ac:dyDescent="0.3">
      <c r="A7758" s="1" t="s">
        <v>725</v>
      </c>
      <c r="B7758" s="1">
        <v>2</v>
      </c>
    </row>
    <row r="7759" spans="1:2" ht="12" customHeight="1" x14ac:dyDescent="0.3">
      <c r="A7759" s="1" t="s">
        <v>299</v>
      </c>
      <c r="B7759" s="1">
        <v>3</v>
      </c>
    </row>
    <row r="7760" spans="1:2" ht="12" customHeight="1" x14ac:dyDescent="0.3">
      <c r="A7760" s="1" t="s">
        <v>391</v>
      </c>
      <c r="B7760" s="1">
        <v>1</v>
      </c>
    </row>
    <row r="7761" spans="1:2" ht="12" customHeight="1" x14ac:dyDescent="0.3">
      <c r="A7761" s="1" t="s">
        <v>301</v>
      </c>
      <c r="B7761" s="1">
        <v>1</v>
      </c>
    </row>
    <row r="7762" spans="1:2" ht="12" customHeight="1" x14ac:dyDescent="0.3">
      <c r="A7762" s="1" t="s">
        <v>5876</v>
      </c>
      <c r="B7762" s="1">
        <v>25</v>
      </c>
    </row>
    <row r="7763" spans="1:2" ht="12" customHeight="1" x14ac:dyDescent="0.3">
      <c r="A7763" s="1" t="s">
        <v>1020</v>
      </c>
      <c r="B7763" s="1">
        <v>1</v>
      </c>
    </row>
    <row r="7764" spans="1:2" ht="12" customHeight="1" x14ac:dyDescent="0.3">
      <c r="A7764" s="1" t="s">
        <v>7236</v>
      </c>
      <c r="B7764" s="1">
        <v>11</v>
      </c>
    </row>
    <row r="7765" spans="1:2" ht="12" customHeight="1" x14ac:dyDescent="0.3">
      <c r="A7765" s="1" t="s">
        <v>7692</v>
      </c>
      <c r="B7765" s="1">
        <v>2</v>
      </c>
    </row>
    <row r="7766" spans="1:2" ht="12" customHeight="1" x14ac:dyDescent="0.3">
      <c r="A7766" s="1" t="s">
        <v>2713</v>
      </c>
      <c r="B7766" s="1">
        <v>10</v>
      </c>
    </row>
    <row r="7767" spans="1:2" ht="12" customHeight="1" x14ac:dyDescent="0.3">
      <c r="A7767" s="1" t="s">
        <v>7693</v>
      </c>
      <c r="B7767" s="1">
        <v>3</v>
      </c>
    </row>
    <row r="7768" spans="1:2" ht="12" customHeight="1" x14ac:dyDescent="0.3">
      <c r="A7768" s="1" t="s">
        <v>7694</v>
      </c>
      <c r="B7768" s="1">
        <v>7</v>
      </c>
    </row>
    <row r="7769" spans="1:2" ht="12" customHeight="1" x14ac:dyDescent="0.3">
      <c r="A7769" s="1" t="s">
        <v>7695</v>
      </c>
      <c r="B7769" s="1">
        <v>2</v>
      </c>
    </row>
    <row r="7770" spans="1:2" ht="12" customHeight="1" x14ac:dyDescent="0.3">
      <c r="A7770" s="1" t="s">
        <v>305</v>
      </c>
      <c r="B7770" s="1">
        <v>5</v>
      </c>
    </row>
    <row r="7771" spans="1:2" ht="12" customHeight="1" x14ac:dyDescent="0.3">
      <c r="A7771" s="1" t="s">
        <v>392</v>
      </c>
      <c r="B7771" s="1">
        <v>2</v>
      </c>
    </row>
    <row r="7772" spans="1:2" ht="12" customHeight="1" x14ac:dyDescent="0.3">
      <c r="A7772" s="1" t="s">
        <v>7574</v>
      </c>
      <c r="B7772" s="1">
        <v>2</v>
      </c>
    </row>
    <row r="7773" spans="1:2" ht="12" customHeight="1" x14ac:dyDescent="0.3">
      <c r="A7773" s="1" t="s">
        <v>5272</v>
      </c>
      <c r="B7773" s="1">
        <v>1</v>
      </c>
    </row>
    <row r="7774" spans="1:2" ht="12" customHeight="1" x14ac:dyDescent="0.3">
      <c r="A7774" s="1" t="s">
        <v>3078</v>
      </c>
      <c r="B7774" s="1">
        <v>5</v>
      </c>
    </row>
    <row r="7775" spans="1:2" ht="12" customHeight="1" x14ac:dyDescent="0.3">
      <c r="A7775" s="1" t="s">
        <v>2876</v>
      </c>
      <c r="B7775" s="1">
        <v>5</v>
      </c>
    </row>
    <row r="7776" spans="1:2" ht="12" customHeight="1" x14ac:dyDescent="0.3">
      <c r="A7776" s="1" t="s">
        <v>15464</v>
      </c>
      <c r="B7776" s="1">
        <v>3</v>
      </c>
    </row>
    <row r="7777" spans="1:2" ht="12" customHeight="1" x14ac:dyDescent="0.3">
      <c r="A7777" s="1" t="s">
        <v>1233</v>
      </c>
      <c r="B7777" s="1">
        <v>1</v>
      </c>
    </row>
    <row r="7778" spans="1:2" ht="12" customHeight="1" x14ac:dyDescent="0.3">
      <c r="A7778" s="1" t="s">
        <v>3588</v>
      </c>
      <c r="B7778" s="1">
        <v>2</v>
      </c>
    </row>
    <row r="7779" spans="1:2" ht="12" customHeight="1" x14ac:dyDescent="0.3">
      <c r="A7779" s="1" t="s">
        <v>5273</v>
      </c>
      <c r="B7779" s="1">
        <v>1</v>
      </c>
    </row>
    <row r="7780" spans="1:2" ht="12" customHeight="1" x14ac:dyDescent="0.3">
      <c r="A7780" s="1" t="s">
        <v>1169</v>
      </c>
      <c r="B7780" s="1">
        <v>1</v>
      </c>
    </row>
    <row r="7781" spans="1:2" ht="12" customHeight="1" x14ac:dyDescent="0.3">
      <c r="A7781" s="1" t="s">
        <v>2520</v>
      </c>
      <c r="B7781" s="1">
        <v>2</v>
      </c>
    </row>
    <row r="7782" spans="1:2" ht="12" customHeight="1" x14ac:dyDescent="0.3">
      <c r="A7782" s="1" t="s">
        <v>1954</v>
      </c>
      <c r="B7782" s="1">
        <v>6</v>
      </c>
    </row>
    <row r="7783" spans="1:2" ht="12" customHeight="1" x14ac:dyDescent="0.3">
      <c r="A7783" s="1" t="s">
        <v>3232</v>
      </c>
      <c r="B7783" s="1">
        <v>17</v>
      </c>
    </row>
    <row r="7784" spans="1:2" ht="12" customHeight="1" x14ac:dyDescent="0.3">
      <c r="A7784" s="1" t="s">
        <v>1955</v>
      </c>
      <c r="B7784" s="1">
        <v>2</v>
      </c>
    </row>
    <row r="7785" spans="1:2" ht="12" customHeight="1" x14ac:dyDescent="0.3">
      <c r="A7785" s="1" t="s">
        <v>2714</v>
      </c>
      <c r="B7785" s="1">
        <v>26</v>
      </c>
    </row>
    <row r="7786" spans="1:2" ht="12" customHeight="1" x14ac:dyDescent="0.3">
      <c r="A7786" s="1" t="s">
        <v>1716</v>
      </c>
      <c r="B7786" s="1">
        <v>15</v>
      </c>
    </row>
    <row r="7787" spans="1:2" ht="12" customHeight="1" x14ac:dyDescent="0.3">
      <c r="A7787" s="1" t="s">
        <v>726</v>
      </c>
      <c r="B7787" s="1">
        <v>1</v>
      </c>
    </row>
    <row r="7788" spans="1:2" ht="12" customHeight="1" x14ac:dyDescent="0.3">
      <c r="A7788" s="1" t="s">
        <v>5555</v>
      </c>
      <c r="B7788" s="1">
        <v>3</v>
      </c>
    </row>
    <row r="7789" spans="1:2" ht="12" customHeight="1" x14ac:dyDescent="0.3">
      <c r="A7789" s="1" t="s">
        <v>841</v>
      </c>
      <c r="B7789" s="1">
        <v>1</v>
      </c>
    </row>
    <row r="7790" spans="1:2" ht="12" customHeight="1" x14ac:dyDescent="0.3">
      <c r="A7790" s="1" t="s">
        <v>4308</v>
      </c>
      <c r="B7790" s="1">
        <v>15</v>
      </c>
    </row>
    <row r="7791" spans="1:2" ht="12" customHeight="1" x14ac:dyDescent="0.3">
      <c r="A7791" s="1" t="s">
        <v>306</v>
      </c>
      <c r="B7791" s="1">
        <v>11</v>
      </c>
    </row>
    <row r="7792" spans="1:2" ht="12" customHeight="1" x14ac:dyDescent="0.3">
      <c r="A7792" s="1" t="s">
        <v>481</v>
      </c>
      <c r="B7792" s="1">
        <v>1</v>
      </c>
    </row>
    <row r="7793" spans="1:2" ht="12" customHeight="1" x14ac:dyDescent="0.3">
      <c r="A7793" s="1" t="s">
        <v>727</v>
      </c>
      <c r="B7793" s="1">
        <v>1</v>
      </c>
    </row>
    <row r="7794" spans="1:2" ht="12" customHeight="1" x14ac:dyDescent="0.3">
      <c r="A7794" s="1" t="s">
        <v>2164</v>
      </c>
      <c r="B7794" s="1">
        <v>1</v>
      </c>
    </row>
    <row r="7795" spans="1:2" ht="12" customHeight="1" x14ac:dyDescent="0.3">
      <c r="A7795" s="1" t="s">
        <v>15483</v>
      </c>
      <c r="B7795" s="1">
        <v>5</v>
      </c>
    </row>
    <row r="7796" spans="1:2" ht="12" customHeight="1" x14ac:dyDescent="0.3">
      <c r="A7796" s="1" t="s">
        <v>307</v>
      </c>
      <c r="B7796" s="1">
        <v>1</v>
      </c>
    </row>
    <row r="7797" spans="1:2" ht="12" customHeight="1" x14ac:dyDescent="0.3">
      <c r="A7797" s="1" t="s">
        <v>2165</v>
      </c>
      <c r="B7797" s="1">
        <v>2</v>
      </c>
    </row>
    <row r="7798" spans="1:2" ht="12" customHeight="1" x14ac:dyDescent="0.3">
      <c r="A7798" s="1" t="s">
        <v>308</v>
      </c>
      <c r="B7798" s="1">
        <v>2</v>
      </c>
    </row>
    <row r="7799" spans="1:2" ht="12" customHeight="1" x14ac:dyDescent="0.3">
      <c r="A7799" s="1" t="s">
        <v>5877</v>
      </c>
      <c r="B7799" s="1">
        <v>4</v>
      </c>
    </row>
    <row r="7800" spans="1:2" ht="12" customHeight="1" x14ac:dyDescent="0.3">
      <c r="A7800" s="1" t="s">
        <v>3557</v>
      </c>
      <c r="B7800" s="1">
        <v>1</v>
      </c>
    </row>
    <row r="7801" spans="1:2" ht="12" customHeight="1" x14ac:dyDescent="0.3">
      <c r="A7801" s="1" t="s">
        <v>1021</v>
      </c>
      <c r="B7801" s="1">
        <v>1</v>
      </c>
    </row>
    <row r="7802" spans="1:2" ht="12" customHeight="1" x14ac:dyDescent="0.3">
      <c r="A7802" s="1" t="s">
        <v>4713</v>
      </c>
      <c r="B7802" s="1">
        <v>2</v>
      </c>
    </row>
    <row r="7803" spans="1:2" ht="12" customHeight="1" x14ac:dyDescent="0.3">
      <c r="A7803" s="1" t="s">
        <v>2341</v>
      </c>
      <c r="B7803" s="1">
        <v>2</v>
      </c>
    </row>
    <row r="7804" spans="1:2" ht="12" customHeight="1" x14ac:dyDescent="0.3">
      <c r="A7804" s="1" t="s">
        <v>309</v>
      </c>
      <c r="B7804" s="1">
        <v>1</v>
      </c>
    </row>
    <row r="7805" spans="1:2" ht="12" customHeight="1" x14ac:dyDescent="0.3">
      <c r="A7805" s="1" t="s">
        <v>6967</v>
      </c>
      <c r="B7805" s="1">
        <v>3</v>
      </c>
    </row>
    <row r="7806" spans="1:2" ht="12" customHeight="1" x14ac:dyDescent="0.3">
      <c r="A7806" s="1" t="s">
        <v>4846</v>
      </c>
      <c r="B7806" s="1">
        <v>66</v>
      </c>
    </row>
    <row r="7807" spans="1:2" ht="12" customHeight="1" x14ac:dyDescent="0.3">
      <c r="A7807" s="1" t="s">
        <v>5165</v>
      </c>
      <c r="B7807" s="1">
        <v>1</v>
      </c>
    </row>
    <row r="7808" spans="1:2" ht="12" customHeight="1" x14ac:dyDescent="0.3">
      <c r="A7808" s="1" t="s">
        <v>3639</v>
      </c>
      <c r="B7808" s="1">
        <v>2</v>
      </c>
    </row>
    <row r="7809" spans="1:2" ht="12" customHeight="1" x14ac:dyDescent="0.3">
      <c r="A7809" s="1" t="s">
        <v>4847</v>
      </c>
      <c r="B7809" s="1">
        <v>4</v>
      </c>
    </row>
    <row r="7810" spans="1:2" ht="12" customHeight="1" x14ac:dyDescent="0.3">
      <c r="A7810" s="1" t="s">
        <v>7304</v>
      </c>
      <c r="B7810" s="1">
        <v>69</v>
      </c>
    </row>
    <row r="7811" spans="1:2" ht="12" customHeight="1" x14ac:dyDescent="0.3">
      <c r="A7811" s="1" t="s">
        <v>3233</v>
      </c>
      <c r="B7811" s="1">
        <v>33</v>
      </c>
    </row>
    <row r="7812" spans="1:2" ht="12" customHeight="1" x14ac:dyDescent="0.3">
      <c r="A7812" s="1" t="s">
        <v>5274</v>
      </c>
      <c r="B7812" s="1">
        <v>1</v>
      </c>
    </row>
    <row r="7813" spans="1:2" ht="12" customHeight="1" x14ac:dyDescent="0.3">
      <c r="A7813" s="1" t="s">
        <v>1717</v>
      </c>
      <c r="B7813" s="1">
        <v>7</v>
      </c>
    </row>
    <row r="7814" spans="1:2" ht="12" customHeight="1" x14ac:dyDescent="0.3">
      <c r="A7814" s="1" t="s">
        <v>5788</v>
      </c>
      <c r="B7814" s="1">
        <v>4</v>
      </c>
    </row>
    <row r="7815" spans="1:2" ht="12" customHeight="1" x14ac:dyDescent="0.3">
      <c r="A7815" s="1" t="s">
        <v>5707</v>
      </c>
      <c r="B7815" s="1">
        <v>6</v>
      </c>
    </row>
    <row r="7816" spans="1:2" ht="12" customHeight="1" x14ac:dyDescent="0.3">
      <c r="A7816" s="1" t="s">
        <v>15690</v>
      </c>
      <c r="B7816" s="1">
        <v>2</v>
      </c>
    </row>
    <row r="7817" spans="1:2" ht="12" customHeight="1" x14ac:dyDescent="0.3">
      <c r="A7817" s="1" t="s">
        <v>3640</v>
      </c>
      <c r="B7817" s="1">
        <v>2</v>
      </c>
    </row>
    <row r="7818" spans="1:2" ht="12" customHeight="1" x14ac:dyDescent="0.3">
      <c r="A7818" s="1" t="s">
        <v>5033</v>
      </c>
      <c r="B7818" s="1">
        <v>1</v>
      </c>
    </row>
    <row r="7819" spans="1:2" ht="12" customHeight="1" x14ac:dyDescent="0.3">
      <c r="A7819" s="1" t="s">
        <v>1093</v>
      </c>
      <c r="B7819" s="1">
        <v>2</v>
      </c>
    </row>
    <row r="7820" spans="1:2" ht="12" customHeight="1" x14ac:dyDescent="0.3">
      <c r="A7820" s="1" t="s">
        <v>7288</v>
      </c>
      <c r="B7820" s="1">
        <v>10</v>
      </c>
    </row>
    <row r="7821" spans="1:2" ht="12" customHeight="1" x14ac:dyDescent="0.3">
      <c r="A7821" s="1" t="s">
        <v>1365</v>
      </c>
      <c r="B7821" s="1">
        <v>1</v>
      </c>
    </row>
    <row r="7822" spans="1:2" ht="12" customHeight="1" x14ac:dyDescent="0.3">
      <c r="A7822" s="1" t="s">
        <v>1718</v>
      </c>
      <c r="B7822" s="1">
        <v>5</v>
      </c>
    </row>
    <row r="7823" spans="1:2" ht="12" customHeight="1" x14ac:dyDescent="0.3">
      <c r="A7823" s="1" t="s">
        <v>3378</v>
      </c>
      <c r="B7823" s="1">
        <v>3</v>
      </c>
    </row>
    <row r="7824" spans="1:2" ht="12" customHeight="1" x14ac:dyDescent="0.3">
      <c r="A7824" s="1" t="s">
        <v>2166</v>
      </c>
      <c r="B7824" s="1">
        <v>9</v>
      </c>
    </row>
    <row r="7825" spans="1:2" ht="12" customHeight="1" x14ac:dyDescent="0.3">
      <c r="A7825" s="1" t="s">
        <v>3843</v>
      </c>
      <c r="B7825" s="1">
        <v>1</v>
      </c>
    </row>
    <row r="7826" spans="1:2" ht="12" customHeight="1" x14ac:dyDescent="0.3">
      <c r="A7826" s="1" t="s">
        <v>393</v>
      </c>
      <c r="B7826" s="1">
        <v>1</v>
      </c>
    </row>
    <row r="7827" spans="1:2" ht="12" customHeight="1" x14ac:dyDescent="0.3">
      <c r="A7827" s="1" t="s">
        <v>3137</v>
      </c>
      <c r="B7827" s="1">
        <v>1</v>
      </c>
    </row>
    <row r="7828" spans="1:2" ht="12" customHeight="1" x14ac:dyDescent="0.3">
      <c r="A7828" s="1" t="s">
        <v>2342</v>
      </c>
      <c r="B7828" s="1">
        <v>38</v>
      </c>
    </row>
    <row r="7829" spans="1:2" ht="12" customHeight="1" x14ac:dyDescent="0.3">
      <c r="A7829" s="1" t="s">
        <v>4124</v>
      </c>
      <c r="B7829" s="1">
        <v>5</v>
      </c>
    </row>
    <row r="7830" spans="1:2" ht="12" customHeight="1" x14ac:dyDescent="0.3">
      <c r="A7830" s="1" t="s">
        <v>1170</v>
      </c>
      <c r="B7830" s="1">
        <v>3</v>
      </c>
    </row>
    <row r="7831" spans="1:2" ht="12" customHeight="1" x14ac:dyDescent="0.3">
      <c r="A7831" s="1" t="s">
        <v>2853</v>
      </c>
      <c r="B7831" s="1">
        <v>2</v>
      </c>
    </row>
    <row r="7832" spans="1:2" ht="12" customHeight="1" x14ac:dyDescent="0.3">
      <c r="A7832" s="1" t="s">
        <v>5878</v>
      </c>
      <c r="B7832" s="1">
        <v>20</v>
      </c>
    </row>
    <row r="7833" spans="1:2" ht="12" customHeight="1" x14ac:dyDescent="0.3">
      <c r="A7833" s="1" t="s">
        <v>2460</v>
      </c>
      <c r="B7833" s="1">
        <v>1</v>
      </c>
    </row>
    <row r="7834" spans="1:2" ht="12" customHeight="1" x14ac:dyDescent="0.3">
      <c r="A7834" s="1" t="s">
        <v>3234</v>
      </c>
      <c r="B7834" s="1">
        <v>8</v>
      </c>
    </row>
    <row r="7835" spans="1:2" ht="12" customHeight="1" x14ac:dyDescent="0.3">
      <c r="A7835" s="1" t="s">
        <v>2343</v>
      </c>
      <c r="B7835" s="1">
        <v>1</v>
      </c>
    </row>
    <row r="7836" spans="1:2" ht="12" customHeight="1" x14ac:dyDescent="0.3">
      <c r="A7836" s="1" t="s">
        <v>1022</v>
      </c>
      <c r="B7836" s="1">
        <v>1</v>
      </c>
    </row>
    <row r="7837" spans="1:2" ht="12" customHeight="1" x14ac:dyDescent="0.3">
      <c r="A7837" s="1" t="s">
        <v>1023</v>
      </c>
      <c r="B7837" s="1">
        <v>1</v>
      </c>
    </row>
    <row r="7838" spans="1:2" ht="12" customHeight="1" x14ac:dyDescent="0.3">
      <c r="A7838" s="1" t="s">
        <v>311</v>
      </c>
      <c r="B7838" s="1">
        <v>13</v>
      </c>
    </row>
    <row r="7839" spans="1:2" ht="12" customHeight="1" x14ac:dyDescent="0.3">
      <c r="A7839" s="1" t="s">
        <v>2521</v>
      </c>
      <c r="B7839" s="1">
        <v>5</v>
      </c>
    </row>
    <row r="7840" spans="1:2" ht="12" customHeight="1" x14ac:dyDescent="0.3">
      <c r="A7840" s="1" t="s">
        <v>1024</v>
      </c>
      <c r="B7840" s="1">
        <v>1</v>
      </c>
    </row>
    <row r="7841" spans="1:2" ht="12" customHeight="1" x14ac:dyDescent="0.3">
      <c r="A7841" s="1" t="s">
        <v>3138</v>
      </c>
      <c r="B7841" s="1">
        <v>2</v>
      </c>
    </row>
    <row r="7842" spans="1:2" ht="12" customHeight="1" x14ac:dyDescent="0.3">
      <c r="A7842" s="1" t="s">
        <v>4364</v>
      </c>
      <c r="B7842" s="1">
        <v>14</v>
      </c>
    </row>
    <row r="7843" spans="1:2" ht="12" customHeight="1" x14ac:dyDescent="0.3">
      <c r="A7843" s="1" t="s">
        <v>2461</v>
      </c>
      <c r="B7843" s="1">
        <v>1</v>
      </c>
    </row>
    <row r="7844" spans="1:2" ht="12" customHeight="1" x14ac:dyDescent="0.3">
      <c r="A7844" s="1" t="s">
        <v>6215</v>
      </c>
      <c r="B7844" s="1">
        <v>1</v>
      </c>
    </row>
    <row r="7845" spans="1:2" ht="12" customHeight="1" x14ac:dyDescent="0.3">
      <c r="A7845" s="1" t="s">
        <v>5997</v>
      </c>
      <c r="B7845" s="1">
        <v>5</v>
      </c>
    </row>
    <row r="7846" spans="1:2" ht="12" customHeight="1" x14ac:dyDescent="0.3">
      <c r="A7846" s="1" t="s">
        <v>6216</v>
      </c>
      <c r="B7846" s="1">
        <v>2</v>
      </c>
    </row>
    <row r="7847" spans="1:2" ht="12" customHeight="1" x14ac:dyDescent="0.3">
      <c r="A7847" s="1" t="s">
        <v>312</v>
      </c>
      <c r="B7847" s="1">
        <v>8</v>
      </c>
    </row>
    <row r="7848" spans="1:2" ht="12" customHeight="1" x14ac:dyDescent="0.3">
      <c r="A7848" s="1" t="s">
        <v>728</v>
      </c>
      <c r="B7848" s="1">
        <v>1</v>
      </c>
    </row>
    <row r="7849" spans="1:2" ht="12" customHeight="1" x14ac:dyDescent="0.3">
      <c r="A7849" s="1" t="s">
        <v>6942</v>
      </c>
      <c r="B7849" s="1">
        <v>1</v>
      </c>
    </row>
    <row r="7850" spans="1:2" ht="12" customHeight="1" x14ac:dyDescent="0.3">
      <c r="A7850" s="1" t="s">
        <v>7289</v>
      </c>
      <c r="B7850" s="1">
        <v>9</v>
      </c>
    </row>
    <row r="7851" spans="1:2" ht="12" customHeight="1" x14ac:dyDescent="0.3">
      <c r="A7851" s="1" t="s">
        <v>6771</v>
      </c>
      <c r="B7851" s="1">
        <v>2</v>
      </c>
    </row>
    <row r="7852" spans="1:2" ht="12" customHeight="1" x14ac:dyDescent="0.3">
      <c r="A7852" s="1" t="s">
        <v>5034</v>
      </c>
      <c r="B7852" s="1">
        <v>13</v>
      </c>
    </row>
    <row r="7853" spans="1:2" ht="12" customHeight="1" x14ac:dyDescent="0.3">
      <c r="A7853" s="1" t="s">
        <v>6943</v>
      </c>
      <c r="B7853" s="1">
        <v>3</v>
      </c>
    </row>
    <row r="7854" spans="1:2" ht="12" customHeight="1" x14ac:dyDescent="0.3">
      <c r="A7854" s="1" t="s">
        <v>1956</v>
      </c>
      <c r="B7854" s="1">
        <v>3</v>
      </c>
    </row>
    <row r="7855" spans="1:2" ht="12" customHeight="1" x14ac:dyDescent="0.3">
      <c r="A7855" s="1" t="s">
        <v>15691</v>
      </c>
      <c r="B7855" s="1">
        <v>6</v>
      </c>
    </row>
    <row r="7856" spans="1:2" ht="12" customHeight="1" x14ac:dyDescent="0.3">
      <c r="A7856" s="1" t="s">
        <v>1957</v>
      </c>
      <c r="B7856" s="1">
        <v>6</v>
      </c>
    </row>
    <row r="7857" spans="1:2" ht="12" customHeight="1" x14ac:dyDescent="0.3">
      <c r="A7857" s="1" t="s">
        <v>6218</v>
      </c>
      <c r="B7857" s="1">
        <v>2</v>
      </c>
    </row>
    <row r="7858" spans="1:2" ht="12" customHeight="1" x14ac:dyDescent="0.3">
      <c r="A7858" s="1" t="s">
        <v>2344</v>
      </c>
      <c r="B7858" s="1">
        <v>2</v>
      </c>
    </row>
    <row r="7859" spans="1:2" ht="12" customHeight="1" x14ac:dyDescent="0.3">
      <c r="A7859" s="1" t="s">
        <v>2345</v>
      </c>
      <c r="B7859" s="1">
        <v>2</v>
      </c>
    </row>
    <row r="7860" spans="1:2" ht="12" customHeight="1" x14ac:dyDescent="0.3">
      <c r="A7860" s="1" t="s">
        <v>7576</v>
      </c>
      <c r="B7860" s="1">
        <v>1</v>
      </c>
    </row>
    <row r="7861" spans="1:2" ht="12" customHeight="1" x14ac:dyDescent="0.3">
      <c r="A7861" s="1" t="s">
        <v>1506</v>
      </c>
      <c r="B7861" s="1">
        <v>1</v>
      </c>
    </row>
    <row r="7862" spans="1:2" ht="12" customHeight="1" x14ac:dyDescent="0.3">
      <c r="A7862" s="1" t="s">
        <v>2664</v>
      </c>
      <c r="B7862" s="1">
        <v>6</v>
      </c>
    </row>
    <row r="7863" spans="1:2" ht="12" customHeight="1" x14ac:dyDescent="0.3">
      <c r="A7863" s="1" t="s">
        <v>2346</v>
      </c>
      <c r="B7863" s="1">
        <v>1</v>
      </c>
    </row>
    <row r="7864" spans="1:2" ht="12" customHeight="1" x14ac:dyDescent="0.3">
      <c r="A7864" s="1" t="s">
        <v>2347</v>
      </c>
      <c r="B7864" s="1">
        <v>1</v>
      </c>
    </row>
    <row r="7865" spans="1:2" ht="12" customHeight="1" x14ac:dyDescent="0.3">
      <c r="A7865" s="1" t="s">
        <v>3235</v>
      </c>
      <c r="B7865" s="1">
        <v>2</v>
      </c>
    </row>
    <row r="7866" spans="1:2" ht="12" customHeight="1" x14ac:dyDescent="0.3">
      <c r="A7866" s="1" t="s">
        <v>3919</v>
      </c>
      <c r="B7866" s="1">
        <v>1</v>
      </c>
    </row>
    <row r="7867" spans="1:2" ht="12" customHeight="1" x14ac:dyDescent="0.3">
      <c r="A7867" s="1" t="s">
        <v>2348</v>
      </c>
      <c r="B7867" s="1">
        <v>1</v>
      </c>
    </row>
    <row r="7868" spans="1:2" ht="12" customHeight="1" x14ac:dyDescent="0.3">
      <c r="A7868" s="1" t="s">
        <v>15556</v>
      </c>
      <c r="B7868" s="1">
        <v>2</v>
      </c>
    </row>
    <row r="7869" spans="1:2" ht="12" customHeight="1" x14ac:dyDescent="0.3">
      <c r="A7869" s="1" t="s">
        <v>7577</v>
      </c>
      <c r="B7869" s="1">
        <v>1</v>
      </c>
    </row>
    <row r="7870" spans="1:2" ht="12" customHeight="1" x14ac:dyDescent="0.3">
      <c r="A7870" s="1" t="s">
        <v>4217</v>
      </c>
      <c r="B7870" s="1">
        <v>4</v>
      </c>
    </row>
    <row r="7871" spans="1:2" ht="12" customHeight="1" x14ac:dyDescent="0.3">
      <c r="A7871" s="1" t="s">
        <v>3080</v>
      </c>
      <c r="B7871" s="1">
        <v>1</v>
      </c>
    </row>
    <row r="7872" spans="1:2" ht="12" customHeight="1" x14ac:dyDescent="0.3">
      <c r="A7872" s="1" t="s">
        <v>3236</v>
      </c>
      <c r="B7872" s="1">
        <v>9</v>
      </c>
    </row>
    <row r="7873" spans="1:2" ht="12" customHeight="1" x14ac:dyDescent="0.3">
      <c r="A7873" s="1" t="s">
        <v>2972</v>
      </c>
      <c r="B7873" s="1">
        <v>14</v>
      </c>
    </row>
    <row r="7874" spans="1:2" ht="12" customHeight="1" x14ac:dyDescent="0.3">
      <c r="A7874" s="1" t="s">
        <v>2854</v>
      </c>
      <c r="B7874" s="1">
        <v>1</v>
      </c>
    </row>
    <row r="7875" spans="1:2" ht="12" customHeight="1" x14ac:dyDescent="0.3">
      <c r="A7875" s="1" t="s">
        <v>3920</v>
      </c>
      <c r="B7875" s="1">
        <v>3</v>
      </c>
    </row>
    <row r="7876" spans="1:2" ht="12" customHeight="1" x14ac:dyDescent="0.3">
      <c r="A7876" s="1" t="s">
        <v>1719</v>
      </c>
      <c r="B7876" s="1">
        <v>6</v>
      </c>
    </row>
    <row r="7877" spans="1:2" ht="12" customHeight="1" x14ac:dyDescent="0.3">
      <c r="A7877" s="1" t="s">
        <v>3875</v>
      </c>
      <c r="B7877" s="1">
        <v>1</v>
      </c>
    </row>
    <row r="7878" spans="1:2" ht="12" customHeight="1" x14ac:dyDescent="0.3">
      <c r="A7878" s="1" t="s">
        <v>2973</v>
      </c>
      <c r="B7878" s="1">
        <v>4</v>
      </c>
    </row>
    <row r="7879" spans="1:2" ht="12" customHeight="1" x14ac:dyDescent="0.3">
      <c r="A7879" s="1" t="s">
        <v>1094</v>
      </c>
      <c r="B7879" s="1">
        <v>1</v>
      </c>
    </row>
    <row r="7880" spans="1:2" ht="12" customHeight="1" x14ac:dyDescent="0.3">
      <c r="A7880" s="1" t="s">
        <v>2349</v>
      </c>
      <c r="B7880" s="1">
        <v>5</v>
      </c>
    </row>
    <row r="7881" spans="1:2" ht="12" customHeight="1" x14ac:dyDescent="0.3">
      <c r="A7881" s="1" t="s">
        <v>3844</v>
      </c>
      <c r="B7881" s="1">
        <v>4</v>
      </c>
    </row>
    <row r="7882" spans="1:2" ht="12" customHeight="1" x14ac:dyDescent="0.3">
      <c r="A7882" s="1" t="s">
        <v>4053</v>
      </c>
      <c r="B7882" s="1">
        <v>8</v>
      </c>
    </row>
    <row r="7883" spans="1:2" ht="12" customHeight="1" x14ac:dyDescent="0.3">
      <c r="A7883" s="1" t="s">
        <v>1958</v>
      </c>
      <c r="B7883" s="1">
        <v>9</v>
      </c>
    </row>
    <row r="7884" spans="1:2" ht="12" customHeight="1" x14ac:dyDescent="0.3">
      <c r="A7884" s="1" t="s">
        <v>4106</v>
      </c>
      <c r="B7884" s="1">
        <v>20</v>
      </c>
    </row>
    <row r="7885" spans="1:2" ht="12" customHeight="1" x14ac:dyDescent="0.3">
      <c r="A7885" s="1" t="s">
        <v>6399</v>
      </c>
      <c r="B7885" s="1">
        <v>2</v>
      </c>
    </row>
    <row r="7886" spans="1:2" ht="12" customHeight="1" x14ac:dyDescent="0.3">
      <c r="A7886" s="1" t="s">
        <v>2167</v>
      </c>
      <c r="B7886" s="1">
        <v>1</v>
      </c>
    </row>
    <row r="7887" spans="1:2" ht="12" customHeight="1" x14ac:dyDescent="0.3">
      <c r="A7887" s="1" t="s">
        <v>15692</v>
      </c>
      <c r="B7887" s="1">
        <v>1</v>
      </c>
    </row>
    <row r="7888" spans="1:2" ht="12" customHeight="1" x14ac:dyDescent="0.3">
      <c r="A7888" s="1" t="s">
        <v>3641</v>
      </c>
      <c r="B7888" s="1">
        <v>8</v>
      </c>
    </row>
    <row r="7889" spans="1:2" ht="12" customHeight="1" x14ac:dyDescent="0.3">
      <c r="A7889" s="1" t="s">
        <v>3081</v>
      </c>
      <c r="B7889" s="1">
        <v>1</v>
      </c>
    </row>
    <row r="7890" spans="1:2" ht="12" customHeight="1" x14ac:dyDescent="0.3">
      <c r="A7890" s="1" t="s">
        <v>1095</v>
      </c>
      <c r="B7890" s="1">
        <v>2</v>
      </c>
    </row>
    <row r="7891" spans="1:2" ht="12" customHeight="1" x14ac:dyDescent="0.3">
      <c r="A7891" s="1" t="s">
        <v>3778</v>
      </c>
      <c r="B7891" s="1">
        <v>1</v>
      </c>
    </row>
    <row r="7892" spans="1:2" ht="12" customHeight="1" x14ac:dyDescent="0.3">
      <c r="A7892" s="1" t="s">
        <v>3082</v>
      </c>
      <c r="B7892" s="1">
        <v>7</v>
      </c>
    </row>
    <row r="7893" spans="1:2" ht="12" customHeight="1" x14ac:dyDescent="0.3">
      <c r="A7893" s="1" t="s">
        <v>3558</v>
      </c>
      <c r="B7893" s="1">
        <v>1</v>
      </c>
    </row>
    <row r="7894" spans="1:2" ht="12" customHeight="1" x14ac:dyDescent="0.3">
      <c r="A7894" s="1" t="s">
        <v>1096</v>
      </c>
      <c r="B7894" s="1">
        <v>1</v>
      </c>
    </row>
    <row r="7895" spans="1:2" ht="12" customHeight="1" x14ac:dyDescent="0.3">
      <c r="A7895" s="1" t="s">
        <v>6690</v>
      </c>
      <c r="B7895" s="1">
        <v>3</v>
      </c>
    </row>
    <row r="7896" spans="1:2" ht="12" customHeight="1" x14ac:dyDescent="0.3">
      <c r="A7896" s="1" t="s">
        <v>5998</v>
      </c>
      <c r="B7896" s="1">
        <v>2</v>
      </c>
    </row>
    <row r="7897" spans="1:2" ht="12" customHeight="1" x14ac:dyDescent="0.3">
      <c r="A7897" s="1" t="s">
        <v>6944</v>
      </c>
      <c r="B7897" s="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D999"/>
  <sheetViews>
    <sheetView showGridLines="0" zoomScale="120" zoomScaleNormal="120" workbookViewId="0">
      <selection activeCell="D6" sqref="D6"/>
    </sheetView>
  </sheetViews>
  <sheetFormatPr defaultColWidth="14.3984375" defaultRowHeight="15" customHeight="1" x14ac:dyDescent="0.3"/>
  <cols>
    <col min="1" max="1" width="8.69921875" customWidth="1"/>
    <col min="2" max="2" width="42.59765625" customWidth="1"/>
    <col min="3" max="3" width="33.8984375" bestFit="1" customWidth="1"/>
    <col min="4" max="4" width="18.59765625" customWidth="1"/>
    <col min="5" max="6" width="8.69921875" customWidth="1"/>
  </cols>
  <sheetData>
    <row r="1" spans="2:4" ht="12" customHeight="1" x14ac:dyDescent="0.3"/>
    <row r="2" spans="2:4" ht="18.649999999999999" customHeight="1" x14ac:dyDescent="0.3">
      <c r="B2" s="16" t="s">
        <v>0</v>
      </c>
      <c r="C2" s="2" t="s">
        <v>23667</v>
      </c>
    </row>
    <row r="3" spans="2:4" ht="12" customHeight="1" x14ac:dyDescent="0.3">
      <c r="B3" s="12"/>
    </row>
    <row r="4" spans="2:4" ht="13" x14ac:dyDescent="0.3">
      <c r="B4" s="13" t="s">
        <v>15693</v>
      </c>
      <c r="C4" s="3">
        <f>VLOOKUP(C2,COMUNI_1[[COMUNE]:[Popolazione]],6,FALSE)</f>
        <v>322</v>
      </c>
    </row>
    <row r="5" spans="2:4" ht="26" x14ac:dyDescent="0.3">
      <c r="B5" s="14" t="s">
        <v>15694</v>
      </c>
      <c r="C5" s="4">
        <f>(C4/ANALISI!C5)*100</f>
        <v>5.3283822402703238E-4</v>
      </c>
      <c r="D5" s="18"/>
    </row>
    <row r="6" spans="2:4" ht="13" x14ac:dyDescent="0.3">
      <c r="B6" s="13" t="s">
        <v>15695</v>
      </c>
      <c r="C6" s="5">
        <f>VLOOKUP(C2,COMUNI!A:F,5,FALSE)</f>
        <v>1</v>
      </c>
    </row>
    <row r="7" spans="2:4" ht="13" x14ac:dyDescent="0.3">
      <c r="B7" s="15" t="s">
        <v>7697</v>
      </c>
      <c r="C7" s="6" t="str">
        <f>VLOOKUP(C2,COMUNI_1[[COMUNE]:[EMAIL]],2,FALSE)</f>
        <v>protocollo@pec.comunezuccarello.it</v>
      </c>
    </row>
    <row r="8" spans="2:4" ht="12" customHeight="1" x14ac:dyDescent="0.3"/>
    <row r="9" spans="2:4" ht="12" customHeight="1" x14ac:dyDescent="0.3"/>
    <row r="10" spans="2:4" ht="12" customHeight="1" x14ac:dyDescent="0.3"/>
    <row r="11" spans="2:4" ht="12" customHeight="1" x14ac:dyDescent="0.3"/>
    <row r="12" spans="2:4" ht="12" customHeight="1" x14ac:dyDescent="0.3"/>
    <row r="13" spans="2:4" ht="12" customHeight="1" x14ac:dyDescent="0.3"/>
    <row r="14" spans="2:4" ht="12" customHeight="1" x14ac:dyDescent="0.3"/>
    <row r="15" spans="2:4" ht="12" customHeight="1" x14ac:dyDescent="0.3"/>
    <row r="16" spans="2:4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F991"/>
  <sheetViews>
    <sheetView zoomScale="130" zoomScaleNormal="130" workbookViewId="0">
      <selection activeCell="D2" sqref="D2"/>
    </sheetView>
  </sheetViews>
  <sheetFormatPr defaultColWidth="14.3984375" defaultRowHeight="15" customHeight="1" x14ac:dyDescent="0.3"/>
  <cols>
    <col min="1" max="1" width="3.3984375" customWidth="1"/>
    <col min="2" max="2" width="45.296875" customWidth="1"/>
    <col min="3" max="3" width="24.59765625" customWidth="1"/>
    <col min="4" max="4" width="25.19921875" customWidth="1"/>
    <col min="5" max="6" width="8.69921875" customWidth="1"/>
  </cols>
  <sheetData>
    <row r="1" spans="2:6" ht="21" customHeight="1" x14ac:dyDescent="0.3">
      <c r="B1" s="8" t="s">
        <v>15696</v>
      </c>
    </row>
    <row r="2" spans="2:6" ht="12" customHeight="1" x14ac:dyDescent="0.3">
      <c r="B2" s="10" t="s">
        <v>15697</v>
      </c>
      <c r="C2" s="9">
        <f>COUNTIF(COMUNI_1[Area geografica],D2)</f>
        <v>973</v>
      </c>
      <c r="D2" s="9" t="s">
        <v>4201</v>
      </c>
      <c r="E2" s="17" t="str" cm="1">
        <f t="array" ref="E2:E5">_xlfn.UNIQUE(COMUNI!C2:C999)</f>
        <v>NORD</v>
      </c>
      <c r="F2" s="17" t="str" cm="1">
        <f t="array" ref="F2:F21">_xlfn.UNIQUE(COMUNI_1[Regioni])</f>
        <v>Veneto</v>
      </c>
    </row>
    <row r="3" spans="2:6" ht="12" customHeight="1" x14ac:dyDescent="0.3">
      <c r="B3" s="10" t="s">
        <v>15698</v>
      </c>
      <c r="C3" s="9">
        <f>COUNTIF(COMUNI_1[Regioni],ANALISI!D3)</f>
        <v>234</v>
      </c>
      <c r="D3" s="9" t="s">
        <v>15710</v>
      </c>
      <c r="E3" s="17" t="str">
        <v>CENTRO</v>
      </c>
      <c r="F3" s="17" t="str">
        <v>Lombardia</v>
      </c>
    </row>
    <row r="4" spans="2:6" ht="12" customHeight="1" x14ac:dyDescent="0.3">
      <c r="B4" s="11" t="s">
        <v>15699</v>
      </c>
      <c r="C4" s="23">
        <f>COUNTIF(COMUNI_1[Popolazione],"&gt;5000000")</f>
        <v>0</v>
      </c>
      <c r="D4" s="24"/>
      <c r="E4" s="17" t="str">
        <v>ISOLE</v>
      </c>
      <c r="F4" s="17" t="str">
        <v>Toscana</v>
      </c>
    </row>
    <row r="5" spans="2:6" ht="12" customHeight="1" x14ac:dyDescent="0.3">
      <c r="B5" s="10" t="s">
        <v>15700</v>
      </c>
      <c r="C5" s="25">
        <f>SUM(COMUNI_1[Popolazione])</f>
        <v>60431100</v>
      </c>
      <c r="D5" s="26"/>
      <c r="E5" s="17" t="str">
        <v>SUD</v>
      </c>
      <c r="F5" s="17" t="str">
        <v>Sardegna</v>
      </c>
    </row>
    <row r="6" spans="2:6" ht="12" customHeight="1" x14ac:dyDescent="0.3">
      <c r="B6" s="10" t="s">
        <v>15701</v>
      </c>
      <c r="C6" s="27">
        <f>AVERAGE(COMUNI_1[Popolazione])</f>
        <v>7597.5735479004279</v>
      </c>
      <c r="D6" s="28"/>
      <c r="F6" s="17" t="str">
        <v>Abruzzo</v>
      </c>
    </row>
    <row r="7" spans="2:6" ht="12" customHeight="1" x14ac:dyDescent="0.3">
      <c r="F7" s="17" t="str">
        <v>Basilicata</v>
      </c>
    </row>
    <row r="8" spans="2:6" ht="12" customHeight="1" x14ac:dyDescent="0.3">
      <c r="F8" s="17" t="str">
        <v>Sicilia</v>
      </c>
    </row>
    <row r="9" spans="2:6" ht="12" customHeight="1" x14ac:dyDescent="0.3">
      <c r="F9" s="17" t="str">
        <v>Puglia</v>
      </c>
    </row>
    <row r="10" spans="2:6" ht="12" customHeight="1" x14ac:dyDescent="0.3">
      <c r="F10" s="17" t="str">
        <v>Piemonte</v>
      </c>
    </row>
    <row r="11" spans="2:6" ht="12" customHeight="1" x14ac:dyDescent="0.3">
      <c r="F11" s="17" t="str">
        <v>Lazio</v>
      </c>
    </row>
    <row r="12" spans="2:6" ht="12" customHeight="1" x14ac:dyDescent="0.3">
      <c r="F12" s="17" t="str">
        <v>Campania</v>
      </c>
    </row>
    <row r="13" spans="2:6" ht="12" customHeight="1" x14ac:dyDescent="0.3">
      <c r="F13" s="17" t="str">
        <v>Calabria</v>
      </c>
    </row>
    <row r="14" spans="2:6" ht="12" customHeight="1" x14ac:dyDescent="0.3">
      <c r="F14" s="17" t="str">
        <v>Marche</v>
      </c>
    </row>
    <row r="15" spans="2:6" ht="12" customHeight="1" x14ac:dyDescent="0.3">
      <c r="F15" s="17" t="str">
        <v>Friuli-Venezia Giulia</v>
      </c>
    </row>
    <row r="16" spans="2:6" ht="12" customHeight="1" x14ac:dyDescent="0.3">
      <c r="F16" s="17" t="str">
        <v>Umbria</v>
      </c>
    </row>
    <row r="17" spans="6:6" ht="12" customHeight="1" x14ac:dyDescent="0.3">
      <c r="F17" s="17" t="str">
        <v>Molise</v>
      </c>
    </row>
    <row r="18" spans="6:6" ht="12" customHeight="1" x14ac:dyDescent="0.3">
      <c r="F18" s="17" t="str">
        <v>Emilia-Romagna</v>
      </c>
    </row>
    <row r="19" spans="6:6" ht="12" customHeight="1" x14ac:dyDescent="0.3">
      <c r="F19" s="17" t="str">
        <v>Liguria</v>
      </c>
    </row>
    <row r="20" spans="6:6" ht="12" customHeight="1" x14ac:dyDescent="0.3">
      <c r="F20" s="17" t="str">
        <v>Trentino-Alto Adige/Südtirol</v>
      </c>
    </row>
    <row r="21" spans="6:6" ht="12" customHeight="1" x14ac:dyDescent="0.3">
      <c r="F21" s="17" t="str">
        <v>Valle D'Aosta/Vallée D'Aoste</v>
      </c>
    </row>
    <row r="22" spans="6:6" ht="12" customHeight="1" x14ac:dyDescent="0.3"/>
    <row r="23" spans="6:6" ht="12" customHeight="1" x14ac:dyDescent="0.3"/>
    <row r="24" spans="6:6" ht="12" customHeight="1" x14ac:dyDescent="0.3"/>
    <row r="25" spans="6:6" ht="12" customHeight="1" x14ac:dyDescent="0.3"/>
    <row r="26" spans="6:6" ht="12" customHeight="1" x14ac:dyDescent="0.3"/>
    <row r="27" spans="6:6" ht="12" customHeight="1" x14ac:dyDescent="0.3"/>
    <row r="28" spans="6:6" ht="12" customHeight="1" x14ac:dyDescent="0.3"/>
    <row r="29" spans="6:6" ht="12" customHeight="1" x14ac:dyDescent="0.3"/>
    <row r="30" spans="6:6" ht="12" customHeight="1" x14ac:dyDescent="0.3"/>
    <row r="31" spans="6:6" ht="12" customHeight="1" x14ac:dyDescent="0.3"/>
    <row r="32" spans="6:6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mergeCells count="3">
    <mergeCell ref="C4:D4"/>
    <mergeCell ref="C5:D5"/>
    <mergeCell ref="C6:D6"/>
  </mergeCells>
  <dataValidations count="2">
    <dataValidation type="list" allowBlank="1" showInputMessage="1" showErrorMessage="1" sqref="D2" xr:uid="{2D6521F6-2543-4D82-BB4D-319533D339AE}">
      <formula1>$E$2:$E$5</formula1>
    </dataValidation>
    <dataValidation type="list" allowBlank="1" showInputMessage="1" showErrorMessage="1" sqref="D3" xr:uid="{497AAE92-0702-4D61-940A-0AF22695C5E6}">
      <formula1>$F$2:$F$21</formula1>
    </dataValidation>
  </dataValidations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7AC0A-F2CB-4CB3-B839-9A0FE11CF681}">
  <sheetPr>
    <tabColor rgb="FF0070C0"/>
  </sheetPr>
  <dimension ref="A1:G7948"/>
  <sheetViews>
    <sheetView tabSelected="1" workbookViewId="0">
      <selection activeCell="G3" sqref="G3"/>
    </sheetView>
  </sheetViews>
  <sheetFormatPr defaultRowHeight="13" x14ac:dyDescent="0.3"/>
  <cols>
    <col min="1" max="1" width="29.5" bestFit="1" customWidth="1"/>
    <col min="2" max="2" width="43.8984375" bestFit="1" customWidth="1"/>
    <col min="3" max="3" width="11.09765625" customWidth="1"/>
    <col min="5" max="5" width="14.5" bestFit="1" customWidth="1"/>
    <col min="6" max="6" width="13.796875" bestFit="1" customWidth="1"/>
    <col min="7" max="7" width="21.8984375" bestFit="1" customWidth="1"/>
  </cols>
  <sheetData>
    <row r="1" spans="1:7" x14ac:dyDescent="0.3">
      <c r="A1" s="7" t="s">
        <v>0</v>
      </c>
      <c r="B1" s="7" t="s">
        <v>31523</v>
      </c>
      <c r="C1" s="7" t="s">
        <v>15586</v>
      </c>
      <c r="E1" s="21" t="s">
        <v>31525</v>
      </c>
      <c r="F1" s="21" t="s">
        <v>31526</v>
      </c>
      <c r="G1" s="21" t="s">
        <v>31527</v>
      </c>
    </row>
    <row r="2" spans="1:7" x14ac:dyDescent="0.3">
      <c r="A2" t="s">
        <v>15724</v>
      </c>
      <c r="B2" t="str">
        <f>IFERROR(VLOOKUP(SINTESI!A2,Tabella2[#All],4,FALSE)," ")</f>
        <v>@cert.ip-veneto.net</v>
      </c>
      <c r="C2">
        <f>VLOOKUP(A2,COMUNI_1[[COMUNE]:[Sezioni]],5,FALSE)</f>
        <v>18</v>
      </c>
      <c r="E2" s="20">
        <f>SUM(C2:C7948)</f>
        <v>59921</v>
      </c>
      <c r="F2" s="20">
        <f>AVERAGE(C2:C7948)</f>
        <v>7.896810753821824</v>
      </c>
      <c r="G2" s="22" t="s">
        <v>15727</v>
      </c>
    </row>
    <row r="3" spans="1:7" x14ac:dyDescent="0.3">
      <c r="A3" t="s">
        <v>15725</v>
      </c>
      <c r="B3" t="str">
        <f>IFERROR(VLOOKUP(SINTESI!A3,Tabella2[#All],4,FALSE)," ")</f>
        <v>@pec.regione.lombardia.it</v>
      </c>
      <c r="C3">
        <f>VLOOKUP(A3,COMUNI_1[[COMUNE]:[Sezioni]],5,FALSE)</f>
        <v>1</v>
      </c>
      <c r="G3" t="s">
        <v>31528</v>
      </c>
    </row>
    <row r="4" spans="1:7" x14ac:dyDescent="0.3">
      <c r="A4" t="s">
        <v>15726</v>
      </c>
      <c r="B4" t="str">
        <f>IFERROR(VLOOKUP(SINTESI!A4,Tabella2[#All],4,FALSE)," ")</f>
        <v>@legalmail.it</v>
      </c>
      <c r="C4">
        <f>VLOOKUP(A4,COMUNI_1[[COMUNE]:[Sezioni]],5,FALSE)</f>
        <v>3</v>
      </c>
      <c r="G4" t="s">
        <v>31529</v>
      </c>
    </row>
    <row r="5" spans="1:7" x14ac:dyDescent="0.3">
      <c r="A5" t="s">
        <v>15727</v>
      </c>
      <c r="B5" t="str">
        <f>IFERROR(VLOOKUP(SINTESI!A5,Tabella2[#All],4,FALSE)," ")</f>
        <v>@postacert.toscana.it</v>
      </c>
      <c r="C5">
        <f>VLOOKUP(A5,COMUNI_1[[COMUNE]:[Sezioni]],5,FALSE)</f>
        <v>9</v>
      </c>
      <c r="G5" t="s">
        <v>31530</v>
      </c>
    </row>
    <row r="6" spans="1:7" x14ac:dyDescent="0.3">
      <c r="A6" t="s">
        <v>15728</v>
      </c>
      <c r="B6" t="str">
        <f>IFERROR(VLOOKUP(SINTESI!A6,Tabella2[#All],4,FALSE)," ")</f>
        <v>@pec.comune.abbasanta.or.it</v>
      </c>
      <c r="C6">
        <f>VLOOKUP(A6,COMUNI_1[[COMUNE]:[Sezioni]],5,FALSE)</f>
        <v>3</v>
      </c>
    </row>
    <row r="7" spans="1:7" x14ac:dyDescent="0.3">
      <c r="A7" t="s">
        <v>15729</v>
      </c>
      <c r="B7" t="str">
        <f>IFERROR(VLOOKUP(SINTESI!A7,Tabella2[#All],4,FALSE)," ")</f>
        <v>@pec.pescarainnova.it</v>
      </c>
      <c r="C7">
        <f>VLOOKUP(A7,COMUNI_1[[COMUNE]:[Sezioni]],5,FALSE)</f>
        <v>1</v>
      </c>
    </row>
    <row r="8" spans="1:7" x14ac:dyDescent="0.3">
      <c r="A8" t="s">
        <v>15730</v>
      </c>
      <c r="B8" t="str">
        <f>IFERROR(VLOOKUP(SINTESI!A8,Tabella2[#All],4,FALSE)," ")</f>
        <v>@legalpec.it</v>
      </c>
      <c r="C8">
        <f>VLOOKUP(A8,COMUNI_1[[COMUNE]:[Sezioni]],5,FALSE)</f>
        <v>24</v>
      </c>
    </row>
    <row r="9" spans="1:7" x14ac:dyDescent="0.3">
      <c r="A9" t="s">
        <v>15731</v>
      </c>
      <c r="B9" t="str">
        <f>IFERROR(VLOOKUP(SINTESI!A9,Tabella2[#All],4,FALSE)," ")</f>
        <v>@postacert.toscana.it</v>
      </c>
      <c r="C9">
        <f>VLOOKUP(A9,COMUNI_1[[COMUNE]:[Sezioni]],5,FALSE)</f>
        <v>5</v>
      </c>
    </row>
    <row r="10" spans="1:7" x14ac:dyDescent="0.3">
      <c r="A10" t="s">
        <v>15732</v>
      </c>
      <c r="B10" t="str">
        <f>IFERROR(VLOOKUP(SINTESI!A10,Tabella2[#All],4,FALSE)," ")</f>
        <v>@cert.ruparbasilicata.it</v>
      </c>
      <c r="C10">
        <f>VLOOKUP(A10,COMUNI_1[[COMUNE]:[Sezioni]],5,FALSE)</f>
        <v>3</v>
      </c>
    </row>
    <row r="11" spans="1:7" x14ac:dyDescent="0.3">
      <c r="A11" t="s">
        <v>15733</v>
      </c>
      <c r="B11" t="str">
        <f>IFERROR(VLOOKUP(SINTESI!A11,Tabella2[#All],4,FALSE)," ")</f>
        <v>@pec.comune.acate.rg.it</v>
      </c>
      <c r="C11">
        <f>VLOOKUP(A11,COMUNI_1[[COMUNE]:[Sezioni]],5,FALSE)</f>
        <v>8</v>
      </c>
    </row>
    <row r="12" spans="1:7" x14ac:dyDescent="0.3">
      <c r="A12" t="s">
        <v>15734</v>
      </c>
      <c r="B12" t="str">
        <f>IFERROR(VLOOKUP(SINTESI!A12,Tabella2[#All],4,FALSE)," ")</f>
        <v>@pec.comune.accadia.fg.it</v>
      </c>
      <c r="C12">
        <f>VLOOKUP(A12,COMUNI_1[[COMUNE]:[Sezioni]],5,FALSE)</f>
        <v>3</v>
      </c>
    </row>
    <row r="13" spans="1:7" x14ac:dyDescent="0.3">
      <c r="A13" t="s">
        <v>15735</v>
      </c>
      <c r="B13" t="str">
        <f>IFERROR(VLOOKUP(SINTESI!A13,Tabella2[#All],4,FALSE)," ")</f>
        <v>@pcert.postecert.it</v>
      </c>
      <c r="C13">
        <f>VLOOKUP(A13,COMUNI_1[[COMUNE]:[Sezioni]],5,FALSE)</f>
        <v>1</v>
      </c>
    </row>
    <row r="14" spans="1:7" x14ac:dyDescent="0.3">
      <c r="A14" t="s">
        <v>15736</v>
      </c>
      <c r="B14" t="str">
        <f>IFERROR(VLOOKUP(SINTESI!A14,Tabella2[#All],4,FALSE)," ")</f>
        <v>@cert.ruparbasilicata.it</v>
      </c>
      <c r="C14">
        <f>VLOOKUP(A14,COMUNI_1[[COMUNE]:[Sezioni]],5,FALSE)</f>
        <v>3</v>
      </c>
    </row>
    <row r="15" spans="1:7" x14ac:dyDescent="0.3">
      <c r="A15" t="s">
        <v>15737</v>
      </c>
      <c r="B15" t="str">
        <f>IFERROR(VLOOKUP(SINTESI!A15,Tabella2[#All],4,FALSE)," ")</f>
        <v>@pec.it</v>
      </c>
      <c r="C15">
        <f>VLOOKUP(A15,COMUNI_1[[COMUNE]:[Sezioni]],5,FALSE)</f>
        <v>1</v>
      </c>
    </row>
    <row r="16" spans="1:7" x14ac:dyDescent="0.3">
      <c r="A16" t="s">
        <v>15738</v>
      </c>
      <c r="B16" t="str">
        <f>IFERROR(VLOOKUP(SINTESI!A16,Tabella2[#All],4,FALSE)," ")</f>
        <v>@pec.it</v>
      </c>
      <c r="C16">
        <f>VLOOKUP(A16,COMUNI_1[[COMUNE]:[Sezioni]],5,FALSE)</f>
        <v>1</v>
      </c>
    </row>
    <row r="17" spans="1:3" x14ac:dyDescent="0.3">
      <c r="A17" t="s">
        <v>15739</v>
      </c>
      <c r="B17" t="str">
        <f>IFERROR(VLOOKUP(SINTESI!A17,Tabella2[#All],4,FALSE)," ")</f>
        <v>@pec.acerenza.pz.it</v>
      </c>
      <c r="C17">
        <f>VLOOKUP(A17,COMUNI_1[[COMUNE]:[Sezioni]],5,FALSE)</f>
        <v>4</v>
      </c>
    </row>
    <row r="18" spans="1:3" x14ac:dyDescent="0.3">
      <c r="A18" t="s">
        <v>15740</v>
      </c>
      <c r="B18" t="str">
        <f>IFERROR(VLOOKUP(SINTESI!A18,Tabella2[#All],4,FALSE)," ")</f>
        <v>@pec.comune.acerno.sa.it</v>
      </c>
      <c r="C18">
        <f>VLOOKUP(A18,COMUNI_1[[COMUNE]:[Sezioni]],5,FALSE)</f>
        <v>3</v>
      </c>
    </row>
    <row r="19" spans="1:3" x14ac:dyDescent="0.3">
      <c r="A19" t="s">
        <v>15741</v>
      </c>
      <c r="B19" t="str">
        <f>IFERROR(VLOOKUP(SINTESI!A19,Tabella2[#All],4,FALSE)," ")</f>
        <v>@pec.comuneacerra.it</v>
      </c>
      <c r="C19">
        <f>VLOOKUP(A19,COMUNI_1[[COMUNE]:[Sezioni]],5,FALSE)</f>
        <v>56</v>
      </c>
    </row>
    <row r="20" spans="1:3" x14ac:dyDescent="0.3">
      <c r="A20" t="s">
        <v>15743</v>
      </c>
      <c r="B20" t="str">
        <f>IFERROR(VLOOKUP(SINTESI!A20,Tabella2[#All],4,FALSE)," ")</f>
        <v>@pec.comune.acibonaccorsi.ct.it</v>
      </c>
      <c r="C20">
        <f>VLOOKUP(A20,COMUNI_1[[COMUNE]:[Sezioni]],5,FALSE)</f>
        <v>3</v>
      </c>
    </row>
    <row r="21" spans="1:3" x14ac:dyDescent="0.3">
      <c r="A21" t="s">
        <v>15744</v>
      </c>
      <c r="B21" t="str">
        <f>IFERROR(VLOOKUP(SINTESI!A21,Tabella2[#All],4,FALSE)," ")</f>
        <v>@eologov.org</v>
      </c>
      <c r="C21">
        <f>VLOOKUP(A21,COMUNI_1[[COMUNE]:[Sezioni]],5,FALSE)</f>
        <v>20</v>
      </c>
    </row>
    <row r="22" spans="1:3" x14ac:dyDescent="0.3">
      <c r="A22" t="s">
        <v>15745</v>
      </c>
      <c r="B22" t="str">
        <f>IFERROR(VLOOKUP(SINTESI!A22,Tabella2[#All],4,FALSE)," ")</f>
        <v>@pec.it</v>
      </c>
      <c r="C22">
        <f>VLOOKUP(A22,COMUNI_1[[COMUNE]:[Sezioni]],5,FALSE)</f>
        <v>25</v>
      </c>
    </row>
    <row r="23" spans="1:3" x14ac:dyDescent="0.3">
      <c r="A23" t="s">
        <v>15746</v>
      </c>
      <c r="B23" t="str">
        <f>IFERROR(VLOOKUP(SINTESI!A23,Tabella2[#All],4,FALSE)," ")</f>
        <v>@legalmail.it</v>
      </c>
      <c r="C23">
        <f>VLOOKUP(A23,COMUNI_1[[COMUNE]:[Sezioni]],5,FALSE)</f>
        <v>16</v>
      </c>
    </row>
    <row r="24" spans="1:3" x14ac:dyDescent="0.3">
      <c r="A24" t="s">
        <v>15747</v>
      </c>
      <c r="B24" t="str">
        <f>IFERROR(VLOOKUP(SINTESI!A24,Tabella2[#All],4,FALSE)," ")</f>
        <v>@pec.comune.acireale.ct.it</v>
      </c>
      <c r="C24">
        <f>VLOOKUP(A24,COMUNI_1[[COMUNE]:[Sezioni]],5,FALSE)</f>
        <v>56</v>
      </c>
    </row>
    <row r="25" spans="1:3" x14ac:dyDescent="0.3">
      <c r="A25" t="s">
        <v>15748</v>
      </c>
      <c r="B25" t="str">
        <f>IFERROR(VLOOKUP(SINTESI!A25,Tabella2[#All],4,FALSE)," ")</f>
        <v>@cert-posta.it</v>
      </c>
      <c r="C25">
        <f>VLOOKUP(A25,COMUNI_1[[COMUNE]:[Sezioni]],5,FALSE)</f>
        <v>2</v>
      </c>
    </row>
    <row r="26" spans="1:3" x14ac:dyDescent="0.3">
      <c r="A26" t="s">
        <v>15749</v>
      </c>
      <c r="B26" t="str">
        <f>IFERROR(VLOOKUP(SINTESI!A26,Tabella2[#All],4,FALSE)," ")</f>
        <v>@asmepec.it</v>
      </c>
      <c r="C26">
        <f>VLOOKUP(A26,COMUNI_1[[COMUNE]:[Sezioni]],5,FALSE)</f>
        <v>2</v>
      </c>
    </row>
    <row r="27" spans="1:3" x14ac:dyDescent="0.3">
      <c r="A27" t="s">
        <v>15750</v>
      </c>
      <c r="B27" t="str">
        <f>IFERROR(VLOOKUP(SINTESI!A27,Tabella2[#All],4,FALSE)," ")</f>
        <v>@pec.comune.acquafredda.bs.it</v>
      </c>
      <c r="C27">
        <f>VLOOKUP(A27,COMUNI_1[[COMUNE]:[Sezioni]],5,FALSE)</f>
        <v>2</v>
      </c>
    </row>
    <row r="28" spans="1:3" x14ac:dyDescent="0.3">
      <c r="A28" t="s">
        <v>15751</v>
      </c>
      <c r="B28" t="str">
        <f>IFERROR(VLOOKUP(SINTESI!A28,Tabella2[#All],4,FALSE)," ")</f>
        <v>@emarche.it</v>
      </c>
      <c r="C28">
        <f>VLOOKUP(A28,COMUNI_1[[COMUNE]:[Sezioni]],5,FALSE)</f>
        <v>4</v>
      </c>
    </row>
    <row r="29" spans="1:3" x14ac:dyDescent="0.3">
      <c r="A29" t="s">
        <v>15752</v>
      </c>
      <c r="B29" t="str">
        <f>IFERROR(VLOOKUP(SINTESI!A29,Tabella2[#All],4,FALSE)," ")</f>
        <v>@pec.regione.lombardia.it</v>
      </c>
      <c r="C29">
        <f>VLOOKUP(A29,COMUNI_1[[COMUNE]:[Sezioni]],5,FALSE)</f>
        <v>2</v>
      </c>
    </row>
    <row r="30" spans="1:3" x14ac:dyDescent="0.3">
      <c r="A30" t="s">
        <v>15753</v>
      </c>
      <c r="B30" t="str">
        <f>IFERROR(VLOOKUP(SINTESI!A30,Tabella2[#All],4,FALSE)," ")</f>
        <v>@legalmail.it</v>
      </c>
      <c r="C30">
        <f>VLOOKUP(A30,COMUNI_1[[COMUNE]:[Sezioni]],5,FALSE)</f>
        <v>3</v>
      </c>
    </row>
    <row r="31" spans="1:3" x14ac:dyDescent="0.3">
      <c r="A31" t="s">
        <v>15754</v>
      </c>
      <c r="B31" t="str">
        <f>IFERROR(VLOOKUP(SINTESI!A31,Tabella2[#All],4,FALSE)," ")</f>
        <v>@legalmail.it</v>
      </c>
      <c r="C31">
        <f>VLOOKUP(A31,COMUNI_1[[COMUNE]:[Sezioni]],5,FALSE)</f>
        <v>6</v>
      </c>
    </row>
    <row r="32" spans="1:3" x14ac:dyDescent="0.3">
      <c r="A32" t="s">
        <v>15755</v>
      </c>
      <c r="B32" t="str">
        <f>IFERROR(VLOOKUP(SINTESI!A32,Tabella2[#All],4,FALSE)," ")</f>
        <v>@asmepec.it</v>
      </c>
      <c r="C32">
        <f>VLOOKUP(A32,COMUNI_1[[COMUNE]:[Sezioni]],5,FALSE)</f>
        <v>3</v>
      </c>
    </row>
    <row r="33" spans="1:3" x14ac:dyDescent="0.3">
      <c r="A33" t="s">
        <v>15756</v>
      </c>
      <c r="B33" t="str">
        <f>IFERROR(VLOOKUP(SINTESI!A33,Tabella2[#All],4,FALSE)," ")</f>
        <v xml:space="preserve"> </v>
      </c>
      <c r="C33" t="str">
        <f>VLOOKUP(A33,COMUNI_1[[COMUNE]:[Sezioni]],5,FALSE)</f>
        <v xml:space="preserve"> </v>
      </c>
    </row>
    <row r="34" spans="1:3" x14ac:dyDescent="0.3">
      <c r="A34" t="s">
        <v>15758</v>
      </c>
      <c r="B34" t="str">
        <f>IFERROR(VLOOKUP(SINTESI!A34,Tabella2[#All],4,FALSE)," ")</f>
        <v>@asmepec.it</v>
      </c>
      <c r="C34">
        <f>VLOOKUP(A34,COMUNI_1[[COMUNE]:[Sezioni]],5,FALSE)</f>
        <v>4</v>
      </c>
    </row>
    <row r="35" spans="1:3" x14ac:dyDescent="0.3">
      <c r="A35" t="s">
        <v>15759</v>
      </c>
      <c r="B35" t="str">
        <f>IFERROR(VLOOKUP(SINTESI!A35,Tabella2[#All],4,FALSE)," ")</f>
        <v>@anutel.it</v>
      </c>
      <c r="C35">
        <f>VLOOKUP(A35,COMUNI_1[[COMUNE]:[Sezioni]],5,FALSE)</f>
        <v>5</v>
      </c>
    </row>
    <row r="36" spans="1:3" x14ac:dyDescent="0.3">
      <c r="A36" t="s">
        <v>15760</v>
      </c>
      <c r="B36" t="str">
        <f>IFERROR(VLOOKUP(SINTESI!A36,Tabella2[#All],4,FALSE)," ")</f>
        <v>@postacert.umbria.it</v>
      </c>
      <c r="C36">
        <f>VLOOKUP(A36,COMUNI_1[[COMUNE]:[Sezioni]],5,FALSE)</f>
        <v>4</v>
      </c>
    </row>
    <row r="37" spans="1:3" x14ac:dyDescent="0.3">
      <c r="A37" t="s">
        <v>15761</v>
      </c>
      <c r="B37" t="str">
        <f>IFERROR(VLOOKUP(SINTESI!A37,Tabella2[#All],4,FALSE)," ")</f>
        <v>@legalmail.it</v>
      </c>
      <c r="C37">
        <f>VLOOKUP(A37,COMUNI_1[[COMUNE]:[Sezioni]],5,FALSE)</f>
        <v>1</v>
      </c>
    </row>
    <row r="38" spans="1:3" x14ac:dyDescent="0.3">
      <c r="A38" t="s">
        <v>15762</v>
      </c>
      <c r="B38" t="str">
        <f>IFERROR(VLOOKUP(SINTESI!A38,Tabella2[#All],4,FALSE)," ")</f>
        <v>@pec.it</v>
      </c>
      <c r="C38">
        <f>VLOOKUP(A38,COMUNI_1[[COMUNE]:[Sezioni]],5,FALSE)</f>
        <v>1</v>
      </c>
    </row>
    <row r="39" spans="1:3" x14ac:dyDescent="0.3">
      <c r="A39" t="s">
        <v>15763</v>
      </c>
      <c r="B39" t="str">
        <f>IFERROR(VLOOKUP(SINTESI!A39,Tabella2[#All],4,FALSE)," ")</f>
        <v>@pec.comune.acquaviva.ba.it</v>
      </c>
      <c r="C39">
        <f>VLOOKUP(A39,COMUNI_1[[COMUNE]:[Sezioni]],5,FALSE)</f>
        <v>20</v>
      </c>
    </row>
    <row r="40" spans="1:3" x14ac:dyDescent="0.3">
      <c r="A40" t="s">
        <v>15764</v>
      </c>
      <c r="B40" t="str">
        <f>IFERROR(VLOOKUP(SINTESI!A40,Tabella2[#All],4,FALSE)," ")</f>
        <v>@pec.comuneacquavivapicena.it</v>
      </c>
      <c r="C40">
        <f>VLOOKUP(A40,COMUNI_1[[COMUNE]:[Sezioni]],5,FALSE)</f>
        <v>3</v>
      </c>
    </row>
    <row r="41" spans="1:3" x14ac:dyDescent="0.3">
      <c r="A41" t="s">
        <v>15765</v>
      </c>
      <c r="B41" t="str">
        <f>IFERROR(VLOOKUP(SINTESI!A41,Tabella2[#All],4,FALSE)," ")</f>
        <v>@legalmail.it</v>
      </c>
      <c r="C41">
        <f>VLOOKUP(A41,COMUNI_1[[COMUNE]:[Sezioni]],5,FALSE)</f>
        <v>3</v>
      </c>
    </row>
    <row r="42" spans="1:3" x14ac:dyDescent="0.3">
      <c r="A42" t="s">
        <v>15766</v>
      </c>
      <c r="B42" t="str">
        <f>IFERROR(VLOOKUP(SINTESI!A42,Tabella2[#All],4,FALSE)," ")</f>
        <v>@pec.comunediacquedolci.it</v>
      </c>
      <c r="C42">
        <f>VLOOKUP(A42,COMUNI_1[[COMUNE]:[Sezioni]],5,FALSE)</f>
        <v>5</v>
      </c>
    </row>
    <row r="43" spans="1:3" x14ac:dyDescent="0.3">
      <c r="A43" t="s">
        <v>15767</v>
      </c>
      <c r="B43" t="str">
        <f>IFERROR(VLOOKUP(SINTESI!A43,Tabella2[#All],4,FALSE)," ")</f>
        <v>@cert.ruparpiemonte.it</v>
      </c>
      <c r="C43">
        <f>VLOOKUP(A43,COMUNI_1[[COMUNE]:[Sezioni]],5,FALSE)</f>
        <v>24</v>
      </c>
    </row>
    <row r="44" spans="1:3" x14ac:dyDescent="0.3">
      <c r="A44" t="s">
        <v>15768</v>
      </c>
      <c r="B44" t="str">
        <f>IFERROR(VLOOKUP(SINTESI!A44,Tabella2[#All],4,FALSE)," ")</f>
        <v>@pec.it</v>
      </c>
      <c r="C44">
        <f>VLOOKUP(A44,COMUNI_1[[COMUNE]:[Sezioni]],5,FALSE)</f>
        <v>35</v>
      </c>
    </row>
    <row r="45" spans="1:3" x14ac:dyDescent="0.3">
      <c r="A45" t="s">
        <v>15769</v>
      </c>
      <c r="B45" t="str">
        <f>IFERROR(VLOOKUP(SINTESI!A45,Tabella2[#All],4,FALSE)," ")</f>
        <v>@pec.comune.acuto.fr.it</v>
      </c>
      <c r="C45">
        <f>VLOOKUP(A45,COMUNI_1[[COMUNE]:[Sezioni]],5,FALSE)</f>
        <v>2</v>
      </c>
    </row>
    <row r="46" spans="1:3" x14ac:dyDescent="0.3">
      <c r="A46" t="s">
        <v>15770</v>
      </c>
      <c r="B46" t="str">
        <f>IFERROR(VLOOKUP(SINTESI!A46,Tabella2[#All],4,FALSE)," ")</f>
        <v>@pec.rupar.puglia.it</v>
      </c>
      <c r="C46">
        <f>VLOOKUP(A46,COMUNI_1[[COMUNE]:[Sezioni]],5,FALSE)</f>
        <v>16</v>
      </c>
    </row>
    <row r="47" spans="1:3" x14ac:dyDescent="0.3">
      <c r="A47" t="s">
        <v>15771</v>
      </c>
      <c r="B47" t="str">
        <f>IFERROR(VLOOKUP(SINTESI!A47,Tabella2[#All],4,FALSE)," ")</f>
        <v>@pec.comune.adrano.ct.it</v>
      </c>
      <c r="C47">
        <f>VLOOKUP(A47,COMUNI_1[[COMUNE]:[Sezioni]],5,FALSE)</f>
        <v>37</v>
      </c>
    </row>
    <row r="48" spans="1:3" x14ac:dyDescent="0.3">
      <c r="A48" t="s">
        <v>15772</v>
      </c>
      <c r="B48" t="str">
        <f>IFERROR(VLOOKUP(SINTESI!A48,Tabella2[#All],4,FALSE)," ")</f>
        <v>@pec.regione.lombardia.it</v>
      </c>
      <c r="C48">
        <f>VLOOKUP(A48,COMUNI_1[[COMUNE]:[Sezioni]],5,FALSE)</f>
        <v>2</v>
      </c>
    </row>
    <row r="49" spans="1:3" x14ac:dyDescent="0.3">
      <c r="A49" t="s">
        <v>15773</v>
      </c>
      <c r="B49" t="str">
        <f>IFERROR(VLOOKUP(SINTESI!A49,Tabella2[#All],4,FALSE)," ")</f>
        <v>@pec.it</v>
      </c>
      <c r="C49">
        <f>VLOOKUP(A49,COMUNI_1[[COMUNE]:[Sezioni]],5,FALSE)</f>
        <v>1</v>
      </c>
    </row>
    <row r="50" spans="1:3" x14ac:dyDescent="0.3">
      <c r="A50" t="s">
        <v>15774</v>
      </c>
      <c r="B50" t="str">
        <f>IFERROR(VLOOKUP(SINTESI!A50,Tabella2[#All],4,FALSE)," ")</f>
        <v>@pecveneto.it</v>
      </c>
      <c r="C50">
        <f>VLOOKUP(A50,COMUNI_1[[COMUNE]:[Sezioni]],5,FALSE)</f>
        <v>25</v>
      </c>
    </row>
    <row r="51" spans="1:3" x14ac:dyDescent="0.3">
      <c r="A51" t="s">
        <v>15775</v>
      </c>
      <c r="B51" t="str">
        <f>IFERROR(VLOOKUP(SINTESI!A51,Tabella2[#All],4,FALSE)," ")</f>
        <v>@cert.legalmail.it</v>
      </c>
      <c r="C51">
        <f>VLOOKUP(A51,COMUNI_1[[COMUNE]:[Sezioni]],5,FALSE)</f>
        <v>6</v>
      </c>
    </row>
    <row r="52" spans="1:3" x14ac:dyDescent="0.3">
      <c r="A52" t="s">
        <v>15776</v>
      </c>
      <c r="B52" t="str">
        <f>IFERROR(VLOOKUP(SINTESI!A52,Tabella2[#All],4,FALSE)," ")</f>
        <v>@pec.comune.affi.vr.it</v>
      </c>
      <c r="C52">
        <f>VLOOKUP(A52,COMUNI_1[[COMUNE]:[Sezioni]],5,FALSE)</f>
        <v>2</v>
      </c>
    </row>
    <row r="53" spans="1:3" x14ac:dyDescent="0.3">
      <c r="A53" t="s">
        <v>15777</v>
      </c>
      <c r="B53" t="str">
        <f>IFERROR(VLOOKUP(SINTESI!A53,Tabella2[#All],4,FALSE)," ")</f>
        <v>@pec.comune.affile.rm.it</v>
      </c>
      <c r="C53">
        <f>VLOOKUP(A53,COMUNI_1[[COMUNE]:[Sezioni]],5,FALSE)</f>
        <v>2</v>
      </c>
    </row>
    <row r="54" spans="1:3" x14ac:dyDescent="0.3">
      <c r="A54" t="s">
        <v>15778</v>
      </c>
      <c r="B54" t="str">
        <f>IFERROR(VLOOKUP(SINTESI!A54,Tabella2[#All],4,FALSE)," ")</f>
        <v>@pec.comune.afragola.na.it</v>
      </c>
      <c r="C54">
        <f>VLOOKUP(A54,COMUNI_1[[COMUNE]:[Sezioni]],5,FALSE)</f>
        <v>54</v>
      </c>
    </row>
    <row r="55" spans="1:3" x14ac:dyDescent="0.3">
      <c r="A55" t="s">
        <v>15779</v>
      </c>
      <c r="B55" t="str">
        <f>IFERROR(VLOOKUP(SINTESI!A55,Tabella2[#All],4,FALSE)," ")</f>
        <v>@asmepec.it</v>
      </c>
      <c r="C55">
        <f>VLOOKUP(A55,COMUNI_1[[COMUNE]:[Sezioni]],5,FALSE)</f>
        <v>3</v>
      </c>
    </row>
    <row r="56" spans="1:3" x14ac:dyDescent="0.3">
      <c r="A56" t="s">
        <v>15780</v>
      </c>
      <c r="B56" t="str">
        <f>IFERROR(VLOOKUP(SINTESI!A56,Tabella2[#All],4,FALSE)," ")</f>
        <v>@sintranet.legalmail.it</v>
      </c>
      <c r="C56">
        <f>VLOOKUP(A56,COMUNI_1[[COMUNE]:[Sezioni]],5,FALSE)</f>
        <v>2</v>
      </c>
    </row>
    <row r="57" spans="1:3" x14ac:dyDescent="0.3">
      <c r="A57" t="s">
        <v>15781</v>
      </c>
      <c r="B57" t="str">
        <f>IFERROR(VLOOKUP(SINTESI!A57,Tabella2[#All],4,FALSE)," ")</f>
        <v>@asmepec.it</v>
      </c>
      <c r="C57">
        <f>VLOOKUP(A57,COMUNI_1[[COMUNE]:[Sezioni]],5,FALSE)</f>
        <v>8</v>
      </c>
    </row>
    <row r="58" spans="1:3" x14ac:dyDescent="0.3">
      <c r="A58" t="s">
        <v>15782</v>
      </c>
      <c r="B58" t="str">
        <f>IFERROR(VLOOKUP(SINTESI!A58,Tabella2[#All],4,FALSE)," ")</f>
        <v>@pec.comuneaggius.it</v>
      </c>
      <c r="C58">
        <f>VLOOKUP(A58,COMUNI_1[[COMUNE]:[Sezioni]],5,FALSE)</f>
        <v>2</v>
      </c>
    </row>
    <row r="59" spans="1:3" x14ac:dyDescent="0.3">
      <c r="A59" t="s">
        <v>15783</v>
      </c>
      <c r="B59" t="str">
        <f>IFERROR(VLOOKUP(SINTESI!A59,Tabella2[#All],4,FALSE)," ")</f>
        <v>@legalmail.it</v>
      </c>
      <c r="C59">
        <f>VLOOKUP(A59,COMUNI_1[[COMUNE]:[Sezioni]],5,FALSE)</f>
        <v>12</v>
      </c>
    </row>
    <row r="60" spans="1:3" x14ac:dyDescent="0.3">
      <c r="A60" t="s">
        <v>15784</v>
      </c>
      <c r="B60" t="str">
        <f>IFERROR(VLOOKUP(SINTESI!A60,Tabella2[#All],4,FALSE)," ")</f>
        <v>@legalmail.it</v>
      </c>
      <c r="C60">
        <f>VLOOKUP(A60,COMUNI_1[[COMUNE]:[Sezioni]],5,FALSE)</f>
        <v>15</v>
      </c>
    </row>
    <row r="61" spans="1:3" x14ac:dyDescent="0.3">
      <c r="A61" t="s">
        <v>15785</v>
      </c>
      <c r="B61" t="str">
        <f>IFERROR(VLOOKUP(SINTESI!A61,Tabella2[#All],4,FALSE)," ")</f>
        <v>@cert.legalmail.it</v>
      </c>
      <c r="C61">
        <f>VLOOKUP(A61,COMUNI_1[[COMUNE]:[Sezioni]],5,FALSE)</f>
        <v>2</v>
      </c>
    </row>
    <row r="62" spans="1:3" x14ac:dyDescent="0.3">
      <c r="A62" t="s">
        <v>15786</v>
      </c>
      <c r="B62" t="str">
        <f>IFERROR(VLOOKUP(SINTESI!A62,Tabella2[#All],4,FALSE)," ")</f>
        <v>@pec.comune.aglientu.ot.it</v>
      </c>
      <c r="C62">
        <f>VLOOKUP(A62,COMUNI_1[[COMUNE]:[Sezioni]],5,FALSE)</f>
        <v>3</v>
      </c>
    </row>
    <row r="63" spans="1:3" x14ac:dyDescent="0.3">
      <c r="A63" t="s">
        <v>15787</v>
      </c>
      <c r="B63" t="str">
        <f>IFERROR(VLOOKUP(SINTESI!A63,Tabella2[#All],4,FALSE)," ")</f>
        <v>@pec.comune.aglie.to.it</v>
      </c>
      <c r="C63" t="str">
        <f>VLOOKUP(A63,COMUNI_1[[COMUNE]:[Sezioni]],5,FALSE)</f>
        <v xml:space="preserve"> </v>
      </c>
    </row>
    <row r="64" spans="1:3" x14ac:dyDescent="0.3">
      <c r="A64" t="s">
        <v>15788</v>
      </c>
      <c r="B64" t="str">
        <f>IFERROR(VLOOKUP(SINTESI!A64,Tabella2[#All],4,FALSE)," ")</f>
        <v>@cert.ip-veneto.net</v>
      </c>
      <c r="C64">
        <f>VLOOKUP(A64,COMUNI_1[[COMUNE]:[Sezioni]],5,FALSE)</f>
        <v>3</v>
      </c>
    </row>
    <row r="65" spans="1:3" x14ac:dyDescent="0.3">
      <c r="A65" t="s">
        <v>15789</v>
      </c>
      <c r="B65" t="str">
        <f>IFERROR(VLOOKUP(SINTESI!A65,Tabella2[#All],4,FALSE)," ")</f>
        <v>@pec.regione.lombardia.it</v>
      </c>
      <c r="C65">
        <f>VLOOKUP(A65,COMUNI_1[[COMUNE]:[Sezioni]],5,FALSE)</f>
        <v>3</v>
      </c>
    </row>
    <row r="66" spans="1:3" x14ac:dyDescent="0.3">
      <c r="A66" t="s">
        <v>15790</v>
      </c>
      <c r="B66" t="str">
        <f>IFERROR(VLOOKUP(SINTESI!A66,Tabella2[#All],4,FALSE)," ")</f>
        <v>@asmepec.it</v>
      </c>
      <c r="C66">
        <f>VLOOKUP(A66,COMUNI_1[[COMUNE]:[Sezioni]],5,FALSE)</f>
        <v>1</v>
      </c>
    </row>
    <row r="67" spans="1:3" x14ac:dyDescent="0.3">
      <c r="A67" t="s">
        <v>15791</v>
      </c>
      <c r="B67" t="str">
        <f>IFERROR(VLOOKUP(SINTESI!A67,Tabella2[#All],4,FALSE)," ")</f>
        <v>@legalmail.it</v>
      </c>
      <c r="C67">
        <f>VLOOKUP(A67,COMUNI_1[[COMUNE]:[Sezioni]],5,FALSE)</f>
        <v>8</v>
      </c>
    </row>
    <row r="68" spans="1:3" x14ac:dyDescent="0.3">
      <c r="A68" t="s">
        <v>15792</v>
      </c>
      <c r="B68" t="str">
        <f>IFERROR(VLOOKUP(SINTESI!A68,Tabella2[#All],4,FALSE)," ")</f>
        <v>@pec.comune.agnosine.bs.it</v>
      </c>
      <c r="C68">
        <f>VLOOKUP(A68,COMUNI_1[[COMUNE]:[Sezioni]],5,FALSE)</f>
        <v>2</v>
      </c>
    </row>
    <row r="69" spans="1:3" x14ac:dyDescent="0.3">
      <c r="A69" t="s">
        <v>15793</v>
      </c>
      <c r="B69" t="str">
        <f>IFERROR(VLOOKUP(SINTESI!A69,Tabella2[#All],4,FALSE)," ")</f>
        <v>@pecveneto.it</v>
      </c>
      <c r="C69">
        <f>VLOOKUP(A69,COMUNI_1[[COMUNE]:[Sezioni]],5,FALSE)</f>
        <v>4</v>
      </c>
    </row>
    <row r="70" spans="1:3" x14ac:dyDescent="0.3">
      <c r="A70" t="s">
        <v>15794</v>
      </c>
      <c r="B70" t="str">
        <f>IFERROR(VLOOKUP(SINTESI!A70,Tabella2[#All],4,FALSE)," ")</f>
        <v>@pec.it</v>
      </c>
      <c r="C70">
        <f>VLOOKUP(A70,COMUNI_1[[COMUNE]:[Sezioni]],5,FALSE)</f>
        <v>2</v>
      </c>
    </row>
    <row r="71" spans="1:3" x14ac:dyDescent="0.3">
      <c r="A71" t="s">
        <v>15795</v>
      </c>
      <c r="B71" t="str">
        <f>IFERROR(VLOOKUP(SINTESI!A71,Tabella2[#All],4,FALSE)," ")</f>
        <v>@legalmail.it</v>
      </c>
      <c r="C71">
        <f>VLOOKUP(A71,COMUNI_1[[COMUNE]:[Sezioni]],5,FALSE)</f>
        <v>1</v>
      </c>
    </row>
    <row r="72" spans="1:3" x14ac:dyDescent="0.3">
      <c r="A72" t="s">
        <v>15796</v>
      </c>
      <c r="B72" t="str">
        <f>IFERROR(VLOOKUP(SINTESI!A72,Tabella2[#All],4,FALSE)," ")</f>
        <v>@pec.regione.lombardia.it</v>
      </c>
      <c r="C72">
        <f>VLOOKUP(A72,COMUNI_1[[COMUNE]:[Sezioni]],5,FALSE)</f>
        <v>13</v>
      </c>
    </row>
    <row r="73" spans="1:3" x14ac:dyDescent="0.3">
      <c r="A73" t="s">
        <v>15797</v>
      </c>
      <c r="B73" t="str">
        <f>IFERROR(VLOOKUP(SINTESI!A73,Tabella2[#All],4,FALSE)," ")</f>
        <v>@cert.ruparpiemonte.it</v>
      </c>
      <c r="C73">
        <f>VLOOKUP(A73,COMUNI_1[[COMUNE]:[Sezioni]],5,FALSE)</f>
        <v>2</v>
      </c>
    </row>
    <row r="74" spans="1:3" x14ac:dyDescent="0.3">
      <c r="A74" t="s">
        <v>15798</v>
      </c>
      <c r="B74" t="str">
        <f>IFERROR(VLOOKUP(SINTESI!A74,Tabella2[#All],4,FALSE)," ")</f>
        <v>@pec.comune.agrigento.it</v>
      </c>
      <c r="C74">
        <f>VLOOKUP(A74,COMUNI_1[[COMUNE]:[Sezioni]],5,FALSE)</f>
        <v>55</v>
      </c>
    </row>
    <row r="75" spans="1:3" x14ac:dyDescent="0.3">
      <c r="A75" t="s">
        <v>15799</v>
      </c>
      <c r="B75" t="str">
        <f>IFERROR(VLOOKUP(SINTESI!A75,Tabella2[#All],4,FALSE)," ")</f>
        <v>@pec.comune.agropoli.sa.it</v>
      </c>
      <c r="C75">
        <f>VLOOKUP(A75,COMUNI_1[[COMUNE]:[Sezioni]],5,FALSE)</f>
        <v>21</v>
      </c>
    </row>
    <row r="76" spans="1:3" x14ac:dyDescent="0.3">
      <c r="A76" t="s">
        <v>15800</v>
      </c>
      <c r="B76" t="str">
        <f>IFERROR(VLOOKUP(SINTESI!A76,Tabella2[#All],4,FALSE)," ")</f>
        <v>@emarche.it</v>
      </c>
      <c r="C76">
        <f>VLOOKUP(A76,COMUNI_1[[COMUNE]:[Sezioni]],5,FALSE)</f>
        <v>4</v>
      </c>
    </row>
    <row r="77" spans="1:3" x14ac:dyDescent="0.3">
      <c r="A77" t="s">
        <v>15801</v>
      </c>
      <c r="B77" t="str">
        <f>IFERROR(VLOOKUP(SINTESI!A77,Tabella2[#All],4,FALSE)," ")</f>
        <v>@pec.comune.agugliaro.vi.it</v>
      </c>
      <c r="C77">
        <f>VLOOKUP(A77,COMUNI_1[[COMUNE]:[Sezioni]],5,FALSE)</f>
        <v>2</v>
      </c>
    </row>
    <row r="78" spans="1:3" x14ac:dyDescent="0.3">
      <c r="A78" t="s">
        <v>15802</v>
      </c>
      <c r="B78" t="str">
        <f>IFERROR(VLOOKUP(SINTESI!A78,Tabella2[#All],4,FALSE)," ")</f>
        <v>@pec.regione.lombardia.it</v>
      </c>
      <c r="C78">
        <f>VLOOKUP(A78,COMUNI_1[[COMUNE]:[Sezioni]],5,FALSE)</f>
        <v>2</v>
      </c>
    </row>
    <row r="79" spans="1:3" x14ac:dyDescent="0.3">
      <c r="A79" t="s">
        <v>15803</v>
      </c>
      <c r="B79" t="str">
        <f>IFERROR(VLOOKUP(SINTESI!A79,Tabella2[#All],4,FALSE)," ")</f>
        <v>@pec.comuneaidomaggiore.it</v>
      </c>
      <c r="C79">
        <f>VLOOKUP(A79,COMUNI_1[[COMUNE]:[Sezioni]],5,FALSE)</f>
        <v>1</v>
      </c>
    </row>
    <row r="80" spans="1:3" x14ac:dyDescent="0.3">
      <c r="A80" t="s">
        <v>15804</v>
      </c>
      <c r="B80" t="str">
        <f>IFERROR(VLOOKUP(SINTESI!A80,Tabella2[#All],4,FALSE)," ")</f>
        <v>@pec.aidoneonline.it</v>
      </c>
      <c r="C80">
        <f>VLOOKUP(A80,COMUNI_1[[COMUNE]:[Sezioni]],5,FALSE)</f>
        <v>7</v>
      </c>
    </row>
    <row r="81" spans="1:3" x14ac:dyDescent="0.3">
      <c r="A81" t="s">
        <v>15805</v>
      </c>
      <c r="B81" t="str">
        <f>IFERROR(VLOOKUP(SINTESI!A81,Tabella2[#All],4,FALSE)," ")</f>
        <v>@pec.it</v>
      </c>
      <c r="C81">
        <f>VLOOKUP(A81,COMUNI_1[[COMUNE]:[Sezioni]],5,FALSE)</f>
        <v>2</v>
      </c>
    </row>
    <row r="82" spans="1:3" x14ac:dyDescent="0.3">
      <c r="A82" t="s">
        <v>15806</v>
      </c>
      <c r="B82" t="str">
        <f>IFERROR(VLOOKUP(SINTESI!A82,Tabella2[#All],4,FALSE)," ")</f>
        <v>@pec.comune.aiellocalabro.cs.it</v>
      </c>
      <c r="C82">
        <f>VLOOKUP(A82,COMUNI_1[[COMUNE]:[Sezioni]],5,FALSE)</f>
        <v>3</v>
      </c>
    </row>
    <row r="83" spans="1:3" x14ac:dyDescent="0.3">
      <c r="A83" t="s">
        <v>15807</v>
      </c>
      <c r="B83" t="str">
        <f>IFERROR(VLOOKUP(SINTESI!A83,Tabella2[#All],4,FALSE)," ")</f>
        <v>@certgov.fvg.it</v>
      </c>
      <c r="C83">
        <f>VLOOKUP(A83,COMUNI_1[[COMUNE]:[Sezioni]],5,FALSE)</f>
        <v>2</v>
      </c>
    </row>
    <row r="84" spans="1:3" x14ac:dyDescent="0.3">
      <c r="A84" t="s">
        <v>15808</v>
      </c>
      <c r="B84" t="str">
        <f>IFERROR(VLOOKUP(SINTESI!A84,Tabella2[#All],4,FALSE)," ")</f>
        <v>@asmepec.it</v>
      </c>
      <c r="C84">
        <f>VLOOKUP(A84,COMUNI_1[[COMUNE]:[Sezioni]],5,FALSE)</f>
        <v>4</v>
      </c>
    </row>
    <row r="85" spans="1:3" x14ac:dyDescent="0.3">
      <c r="A85" t="s">
        <v>15809</v>
      </c>
      <c r="B85" t="str">
        <f>IFERROR(VLOOKUP(SINTESI!A85,Tabella2[#All],4,FALSE)," ")</f>
        <v>@legalmail.it</v>
      </c>
      <c r="C85">
        <f>VLOOKUP(A85,COMUNI_1[[COMUNE]:[Sezioni]],5,FALSE)</f>
        <v>1</v>
      </c>
    </row>
    <row r="86" spans="1:3" x14ac:dyDescent="0.3">
      <c r="A86" t="s">
        <v>15810</v>
      </c>
      <c r="B86" t="str">
        <f>IFERROR(VLOOKUP(SINTESI!A86,Tabella2[#All],4,FALSE)," ")</f>
        <v>@pec.comune.ailano.ce.it</v>
      </c>
      <c r="C86">
        <f>VLOOKUP(A86,COMUNI_1[[COMUNE]:[Sezioni]],5,FALSE)</f>
        <v>2</v>
      </c>
    </row>
    <row r="87" spans="1:3" x14ac:dyDescent="0.3">
      <c r="A87" t="s">
        <v>15811</v>
      </c>
      <c r="B87" t="str">
        <f>IFERROR(VLOOKUP(SINTESI!A87,Tabella2[#All],4,FALSE)," ")</f>
        <v>@pec.ptbiellese.it</v>
      </c>
      <c r="C87">
        <f>VLOOKUP(A87,COMUNI_1[[COMUNE]:[Sezioni]],5,FALSE)</f>
        <v>1</v>
      </c>
    </row>
    <row r="88" spans="1:3" x14ac:dyDescent="0.3">
      <c r="A88" t="s">
        <v>15812</v>
      </c>
      <c r="B88" t="str">
        <f>IFERROR(VLOOKUP(SINTESI!A88,Tabella2[#All],4,FALSE)," ")</f>
        <v>@postemailcertificata.it</v>
      </c>
      <c r="C88">
        <f>VLOOKUP(A88,COMUNI_1[[COMUNE]:[Sezioni]],5,FALSE)</f>
        <v>3</v>
      </c>
    </row>
    <row r="89" spans="1:3" x14ac:dyDescent="0.3">
      <c r="A89" t="s">
        <v>15813</v>
      </c>
      <c r="B89" t="str">
        <f>IFERROR(VLOOKUP(SINTESI!A89,Tabella2[#All],4,FALSE)," ")</f>
        <v>@pec.cstsannio.it</v>
      </c>
      <c r="C89">
        <f>VLOOKUP(A89,COMUNI_1[[COMUNE]:[Sezioni]],5,FALSE)</f>
        <v>9</v>
      </c>
    </row>
    <row r="90" spans="1:3" x14ac:dyDescent="0.3">
      <c r="A90" t="s">
        <v>15814</v>
      </c>
      <c r="B90" t="str">
        <f>IFERROR(VLOOKUP(SINTESI!A90,Tabella2[#All],4,FALSE)," ")</f>
        <v>@legalmail.it</v>
      </c>
      <c r="C90">
        <f>VLOOKUP(A90,COMUNI_1[[COMUNE]:[Sezioni]],5,FALSE)</f>
        <v>1</v>
      </c>
    </row>
    <row r="91" spans="1:3" x14ac:dyDescent="0.3">
      <c r="A91" t="s">
        <v>15815</v>
      </c>
      <c r="B91" t="str">
        <f>IFERROR(VLOOKUP(SINTESI!A91,Tabella2[#All],4,FALSE)," ")</f>
        <v>@cert.legalmail.it</v>
      </c>
      <c r="C91">
        <f>VLOOKUP(A91,COMUNI_1[[COMUNE]:[Sezioni]],5,FALSE)</f>
        <v>3</v>
      </c>
    </row>
    <row r="92" spans="1:3" x14ac:dyDescent="0.3">
      <c r="A92" t="s">
        <v>15816</v>
      </c>
      <c r="B92" t="str">
        <f>IFERROR(VLOOKUP(SINTESI!A92,Tabella2[#All],4,FALSE)," ")</f>
        <v>@cert.ruparpiemonte.it</v>
      </c>
      <c r="C92">
        <f>VLOOKUP(A92,COMUNI_1[[COMUNE]:[Sezioni]],5,FALSE)</f>
        <v>1</v>
      </c>
    </row>
    <row r="93" spans="1:3" x14ac:dyDescent="0.3">
      <c r="A93" t="s">
        <v>15817</v>
      </c>
      <c r="B93" t="str">
        <f>IFERROR(VLOOKUP(SINTESI!A93,Tabella2[#All],4,FALSE)," ")</f>
        <v>@legalmail.it</v>
      </c>
      <c r="C93">
        <f>VLOOKUP(A93,COMUNI_1[[COMUNE]:[Sezioni]],5,FALSE)</f>
        <v>7</v>
      </c>
    </row>
    <row r="94" spans="1:3" x14ac:dyDescent="0.3">
      <c r="A94" t="s">
        <v>15818</v>
      </c>
      <c r="B94" t="str">
        <f>IFERROR(VLOOKUP(SINTESI!A94,Tabella2[#All],4,FALSE)," ")</f>
        <v>@pec.it</v>
      </c>
      <c r="C94">
        <f>VLOOKUP(A94,COMUNI_1[[COMUNE]:[Sezioni]],5,FALSE)</f>
        <v>1</v>
      </c>
    </row>
    <row r="95" spans="1:3" x14ac:dyDescent="0.3">
      <c r="A95" t="s">
        <v>15819</v>
      </c>
      <c r="B95" t="str">
        <f>IFERROR(VLOOKUP(SINTESI!A95,Tabella2[#All],4,FALSE)," ")</f>
        <v>@pec.comune.alagna.pv.it</v>
      </c>
      <c r="C95">
        <f>VLOOKUP(A95,COMUNI_1[[COMUNE]:[Sezioni]],5,FALSE)</f>
        <v>1</v>
      </c>
    </row>
    <row r="96" spans="1:3" x14ac:dyDescent="0.3">
      <c r="A96" t="s">
        <v>15820</v>
      </c>
      <c r="B96" t="str">
        <f>IFERROR(VLOOKUP(SINTESI!A96,Tabella2[#All],4,FALSE)," ")</f>
        <v>@legalmail.it</v>
      </c>
      <c r="C96">
        <f>VLOOKUP(A96,COMUNI_1[[COMUNE]:[Sezioni]],5,FALSE)</f>
        <v>2</v>
      </c>
    </row>
    <row r="97" spans="1:3" x14ac:dyDescent="0.3">
      <c r="A97" t="s">
        <v>15821</v>
      </c>
      <c r="B97" t="str">
        <f>IFERROR(VLOOKUP(SINTESI!A97,Tabella2[#All],4,FALSE)," ")</f>
        <v>@pec.it</v>
      </c>
      <c r="C97">
        <f>VLOOKUP(A97,COMUNI_1[[COMUNE]:[Sezioni]],5,FALSE)</f>
        <v>4</v>
      </c>
    </row>
    <row r="98" spans="1:3" x14ac:dyDescent="0.3">
      <c r="A98" t="s">
        <v>15822</v>
      </c>
      <c r="B98" t="str">
        <f>IFERROR(VLOOKUP(SINTESI!A98,Tabella2[#All],4,FALSE)," ")</f>
        <v>@pecveneto.it</v>
      </c>
      <c r="C98">
        <f>VLOOKUP(A98,COMUNI_1[[COMUNE]:[Sezioni]],5,FALSE)</f>
        <v>3</v>
      </c>
    </row>
    <row r="99" spans="1:3" x14ac:dyDescent="0.3">
      <c r="A99" t="s">
        <v>15823</v>
      </c>
      <c r="B99" t="str">
        <f>IFERROR(VLOOKUP(SINTESI!A99,Tabella2[#All],4,FALSE)," ")</f>
        <v>@legalmail.it</v>
      </c>
      <c r="C99">
        <f>VLOOKUP(A99,COMUNI_1[[COMUNE]:[Sezioni]],5,FALSE)</f>
        <v>11</v>
      </c>
    </row>
    <row r="100" spans="1:3" x14ac:dyDescent="0.3">
      <c r="A100" t="s">
        <v>15824</v>
      </c>
      <c r="B100" t="str">
        <f>IFERROR(VLOOKUP(SINTESI!A100,Tabella2[#All],4,FALSE)," ")</f>
        <v>@pec.it</v>
      </c>
      <c r="C100">
        <f>VLOOKUP(A100,COMUNI_1[[COMUNE]:[Sezioni]],5,FALSE)</f>
        <v>23</v>
      </c>
    </row>
    <row r="101" spans="1:3" x14ac:dyDescent="0.3">
      <c r="A101" t="s">
        <v>15825</v>
      </c>
      <c r="B101" t="str">
        <f>IFERROR(VLOOKUP(SINTESI!A101,Tabella2[#All],4,FALSE)," ")</f>
        <v>@cert.legalmail.it</v>
      </c>
      <c r="C101">
        <f>VLOOKUP(A101,COMUNI_1[[COMUNE]:[Sezioni]],5,FALSE)</f>
        <v>31</v>
      </c>
    </row>
    <row r="102" spans="1:3" x14ac:dyDescent="0.3">
      <c r="A102" t="s">
        <v>15826</v>
      </c>
      <c r="B102" t="str">
        <f>IFERROR(VLOOKUP(SINTESI!A102,Tabella2[#All],4,FALSE)," ")</f>
        <v>@pec.comune.alba-adriatica.te.it</v>
      </c>
      <c r="C102">
        <f>VLOOKUP(A102,COMUNI_1[[COMUNE]:[Sezioni]],5,FALSE)</f>
        <v>12</v>
      </c>
    </row>
    <row r="103" spans="1:3" x14ac:dyDescent="0.3">
      <c r="A103" t="s">
        <v>15827</v>
      </c>
      <c r="B103" t="str">
        <f>IFERROR(VLOOKUP(SINTESI!A103,Tabella2[#All],4,FALSE)," ")</f>
        <v>@pec.comune.albagiara.or.it</v>
      </c>
      <c r="C103">
        <f>VLOOKUP(A103,COMUNI_1[[COMUNE]:[Sezioni]],5,FALSE)</f>
        <v>1</v>
      </c>
    </row>
    <row r="104" spans="1:3" x14ac:dyDescent="0.3">
      <c r="A104" t="s">
        <v>15828</v>
      </c>
      <c r="B104" t="str">
        <f>IFERROR(VLOOKUP(SINTESI!A104,Tabella2[#All],4,FALSE)," ")</f>
        <v>@pec.it</v>
      </c>
      <c r="C104">
        <f>VLOOKUP(A104,COMUNI_1[[COMUNE]:[Sezioni]],5,FALSE)</f>
        <v>4</v>
      </c>
    </row>
    <row r="105" spans="1:3" x14ac:dyDescent="0.3">
      <c r="A105" t="s">
        <v>15829</v>
      </c>
      <c r="B105" t="str">
        <f>IFERROR(VLOOKUP(SINTESI!A105,Tabella2[#All],4,FALSE)," ")</f>
        <v>@pec.comune.albanella.sa.it</v>
      </c>
      <c r="C105">
        <f>VLOOKUP(A105,COMUNI_1[[COMUNE]:[Sezioni]],5,FALSE)</f>
        <v>6</v>
      </c>
    </row>
    <row r="106" spans="1:3" x14ac:dyDescent="0.3">
      <c r="A106" t="s">
        <v>15830</v>
      </c>
      <c r="B106" t="str">
        <f>IFERROR(VLOOKUP(SINTESI!A106,Tabella2[#All],4,FALSE)," ")</f>
        <v>@cert.ruparbasilicata.it</v>
      </c>
      <c r="C106">
        <f>VLOOKUP(A106,COMUNI_1[[COMUNE]:[Sezioni]],5,FALSE)</f>
        <v>2</v>
      </c>
    </row>
    <row r="107" spans="1:3" x14ac:dyDescent="0.3">
      <c r="A107" t="s">
        <v>15831</v>
      </c>
      <c r="B107" t="str">
        <f>IFERROR(VLOOKUP(SINTESI!A107,Tabella2[#All],4,FALSE)," ")</f>
        <v>@cert.comune.albanolaziale.rm.it</v>
      </c>
      <c r="C107">
        <f>VLOOKUP(A107,COMUNI_1[[COMUNE]:[Sezioni]],5,FALSE)</f>
        <v>34</v>
      </c>
    </row>
    <row r="108" spans="1:3" x14ac:dyDescent="0.3">
      <c r="A108" t="s">
        <v>15832</v>
      </c>
      <c r="B108" t="str">
        <f>IFERROR(VLOOKUP(SINTESI!A108,Tabella2[#All],4,FALSE)," ")</f>
        <v>@pec.comune.albano.bg.it</v>
      </c>
      <c r="C108">
        <f>VLOOKUP(A108,COMUNI_1[[COMUNE]:[Sezioni]],5,FALSE)</f>
        <v>5</v>
      </c>
    </row>
    <row r="109" spans="1:3" x14ac:dyDescent="0.3">
      <c r="A109" t="s">
        <v>15833</v>
      </c>
      <c r="B109" t="str">
        <f>IFERROR(VLOOKUP(SINTESI!A109,Tabella2[#All],4,FALSE)," ")</f>
        <v>@cert.ruparpiemonte.it</v>
      </c>
      <c r="C109">
        <f>VLOOKUP(A109,COMUNI_1[[COMUNE]:[Sezioni]],5,FALSE)</f>
        <v>1</v>
      </c>
    </row>
    <row r="110" spans="1:3" x14ac:dyDescent="0.3">
      <c r="A110" t="s">
        <v>15834</v>
      </c>
      <c r="B110" t="str">
        <f>IFERROR(VLOOKUP(SINTESI!A110,Tabella2[#All],4,FALSE)," ")</f>
        <v>@pec.regione.lombardia.it</v>
      </c>
      <c r="C110">
        <f>VLOOKUP(A110,COMUNI_1[[COMUNE]:[Sezioni]],5,FALSE)</f>
        <v>1</v>
      </c>
    </row>
    <row r="111" spans="1:3" x14ac:dyDescent="0.3">
      <c r="A111" t="s">
        <v>15835</v>
      </c>
      <c r="B111" t="str">
        <f>IFERROR(VLOOKUP(SINTESI!A111,Tabella2[#All],4,FALSE)," ")</f>
        <v>@pec.it</v>
      </c>
      <c r="C111">
        <f>VLOOKUP(A111,COMUNI_1[[COMUNE]:[Sezioni]],5,FALSE)</f>
        <v>4</v>
      </c>
    </row>
    <row r="112" spans="1:3" x14ac:dyDescent="0.3">
      <c r="A112" t="s">
        <v>15836</v>
      </c>
      <c r="B112" t="str">
        <f>IFERROR(VLOOKUP(SINTESI!A112,Tabella2[#All],4,FALSE)," ")</f>
        <v>@cert.provincia.so.it</v>
      </c>
      <c r="C112">
        <f>VLOOKUP(A112,COMUNI_1[[COMUNE]:[Sezioni]],5,FALSE)</f>
        <v>1</v>
      </c>
    </row>
    <row r="113" spans="1:3" x14ac:dyDescent="0.3">
      <c r="A113" t="s">
        <v>15837</v>
      </c>
      <c r="B113" t="str">
        <f>IFERROR(VLOOKUP(SINTESI!A113,Tabella2[#All],4,FALSE)," ")</f>
        <v>@postacert.comune.albareto.pr.it</v>
      </c>
      <c r="C113">
        <f>VLOOKUP(A113,COMUNI_1[[COMUNE]:[Sezioni]],5,FALSE)</f>
        <v>4</v>
      </c>
    </row>
    <row r="114" spans="1:3" x14ac:dyDescent="0.3">
      <c r="A114" t="s">
        <v>15838</v>
      </c>
      <c r="B114" t="str">
        <f>IFERROR(VLOOKUP(SINTESI!A114,Tabella2[#All],4,FALSE)," ")</f>
        <v>@cert.legalmail.it</v>
      </c>
      <c r="C114">
        <f>VLOOKUP(A114,COMUNI_1[[COMUNE]:[Sezioni]],5,FALSE)</f>
        <v>1</v>
      </c>
    </row>
    <row r="115" spans="1:3" x14ac:dyDescent="0.3">
      <c r="A115" t="s">
        <v>15839</v>
      </c>
      <c r="B115" t="str">
        <f>IFERROR(VLOOKUP(SINTESI!A115,Tabella2[#All],4,FALSE)," ")</f>
        <v>@pec.provincia.como.it</v>
      </c>
      <c r="C115">
        <f>VLOOKUP(A115,COMUNI_1[[COMUNE]:[Sezioni]],5,FALSE)</f>
        <v>6</v>
      </c>
    </row>
    <row r="116" spans="1:3" x14ac:dyDescent="0.3">
      <c r="A116" t="s">
        <v>15840</v>
      </c>
      <c r="B116" t="str">
        <f>IFERROR(VLOOKUP(SINTESI!A116,Tabella2[#All],4,FALSE)," ")</f>
        <v>@pec.comune.albenga.sv.it</v>
      </c>
      <c r="C116">
        <f>VLOOKUP(A116,COMUNI_1[[COMUNE]:[Sezioni]],5,FALSE)</f>
        <v>22</v>
      </c>
    </row>
    <row r="117" spans="1:3" x14ac:dyDescent="0.3">
      <c r="A117" t="s">
        <v>15841</v>
      </c>
      <c r="B117" t="str">
        <f>IFERROR(VLOOKUP(SINTESI!A117,Tabella2[#All],4,FALSE)," ")</f>
        <v>@cert.ruparpiemonte.it</v>
      </c>
      <c r="C117">
        <f>VLOOKUP(A117,COMUNI_1[[COMUNE]:[Sezioni]],5,FALSE)</f>
        <v>1</v>
      </c>
    </row>
    <row r="118" spans="1:3" x14ac:dyDescent="0.3">
      <c r="A118" t="s">
        <v>15842</v>
      </c>
      <c r="B118" t="str">
        <f>IFERROR(VLOOKUP(SINTESI!A118,Tabella2[#All],4,FALSE)," ")</f>
        <v>@mailcert.comune.alberobello.ba.it</v>
      </c>
      <c r="C118">
        <f>VLOOKUP(A118,COMUNI_1[[COMUNE]:[Sezioni]],5,FALSE)</f>
        <v>9</v>
      </c>
    </row>
    <row r="119" spans="1:3" x14ac:dyDescent="0.3">
      <c r="A119" t="s">
        <v>15843</v>
      </c>
      <c r="B119" t="str">
        <f>IFERROR(VLOOKUP(SINTESI!A119,Tabella2[#All],4,FALSE)," ")</f>
        <v>@pec.dauniavalley.it</v>
      </c>
      <c r="C119">
        <f>VLOOKUP(A119,COMUNI_1[[COMUNE]:[Sezioni]],5,FALSE)</f>
        <v>2</v>
      </c>
    </row>
    <row r="120" spans="1:3" x14ac:dyDescent="0.3">
      <c r="A120" t="s">
        <v>15844</v>
      </c>
      <c r="B120" t="str">
        <f>IFERROR(VLOOKUP(SINTESI!A120,Tabella2[#All],4,FALSE)," ")</f>
        <v>@halleycert.it</v>
      </c>
      <c r="C120">
        <f>VLOOKUP(A120,COMUNI_1[[COMUNE]:[Sezioni]],5,FALSE)</f>
        <v>4</v>
      </c>
    </row>
    <row r="121" spans="1:3" x14ac:dyDescent="0.3">
      <c r="A121" t="s">
        <v>15845</v>
      </c>
      <c r="B121" t="str">
        <f>IFERROR(VLOOKUP(SINTESI!A121,Tabella2[#All],4,FALSE)," ")</f>
        <v>@cert.ip-veneto.net</v>
      </c>
      <c r="C121">
        <f>VLOOKUP(A121,COMUNI_1[[COMUNE]:[Sezioni]],5,FALSE)</f>
        <v>2</v>
      </c>
    </row>
    <row r="122" spans="1:3" x14ac:dyDescent="0.3">
      <c r="A122" t="s">
        <v>15846</v>
      </c>
      <c r="B122" t="str">
        <f>IFERROR(VLOOKUP(SINTESI!A122,Tabella2[#All],4,FALSE)," ")</f>
        <v>@asmepec.it</v>
      </c>
      <c r="C122">
        <f>VLOOKUP(A122,COMUNI_1[[COMUNE]:[Sezioni]],5,FALSE)</f>
        <v>2</v>
      </c>
    </row>
    <row r="123" spans="1:3" x14ac:dyDescent="0.3">
      <c r="A123" t="s">
        <v>15847</v>
      </c>
      <c r="B123" t="str">
        <f>IFERROR(VLOOKUP(SINTESI!A123,Tabella2[#All],4,FALSE)," ")</f>
        <v>@pec.comune.albiano.tn.it</v>
      </c>
      <c r="C123">
        <f>VLOOKUP(A123,COMUNI_1[[COMUNE]:[Sezioni]],5,FALSE)</f>
        <v>1</v>
      </c>
    </row>
    <row r="124" spans="1:3" x14ac:dyDescent="0.3">
      <c r="A124" t="s">
        <v>15848</v>
      </c>
      <c r="B124" t="str">
        <f>IFERROR(VLOOKUP(SINTESI!A124,Tabella2[#All],4,FALSE)," ")</f>
        <v>@cert.ruparpiemonte.it</v>
      </c>
      <c r="C124">
        <f>VLOOKUP(A124,COMUNI_1[[COMUNE]:[Sezioni]],5,FALSE)</f>
        <v>2</v>
      </c>
    </row>
    <row r="125" spans="1:3" x14ac:dyDescent="0.3">
      <c r="A125" t="s">
        <v>15849</v>
      </c>
      <c r="B125" t="str">
        <f>IFERROR(VLOOKUP(SINTESI!A125,Tabella2[#All],4,FALSE)," ")</f>
        <v>@legalmail.it</v>
      </c>
      <c r="C125">
        <f>VLOOKUP(A125,COMUNI_1[[COMUNE]:[Sezioni]],5,FALSE)</f>
        <v>5</v>
      </c>
    </row>
    <row r="126" spans="1:3" x14ac:dyDescent="0.3">
      <c r="A126" t="s">
        <v>15850</v>
      </c>
      <c r="B126" t="str">
        <f>IFERROR(VLOOKUP(SINTESI!A126,Tabella2[#All],4,FALSE)," ")</f>
        <v>@legalmail.it</v>
      </c>
      <c r="C126">
        <f>VLOOKUP(A126,COMUNI_1[[COMUNE]:[Sezioni]],5,FALSE)</f>
        <v>2</v>
      </c>
    </row>
    <row r="127" spans="1:3" x14ac:dyDescent="0.3">
      <c r="A127" t="s">
        <v>15851</v>
      </c>
      <c r="B127" t="str">
        <f>IFERROR(VLOOKUP(SINTESI!A127,Tabella2[#All],4,FALSE)," ")</f>
        <v>@cert.ip-veneto.net</v>
      </c>
      <c r="C127">
        <f>VLOOKUP(A127,COMUNI_1[[COMUNE]:[Sezioni]],5,FALSE)</f>
        <v>19</v>
      </c>
    </row>
    <row r="128" spans="1:3" x14ac:dyDescent="0.3">
      <c r="A128" t="s">
        <v>15852</v>
      </c>
      <c r="B128" t="str">
        <f>IFERROR(VLOOKUP(SINTESI!A128,Tabella2[#All],4,FALSE)," ")</f>
        <v>@cert.provincia.re.it</v>
      </c>
      <c r="C128">
        <f>VLOOKUP(A128,COMUNI_1[[COMUNE]:[Sezioni]],5,FALSE)</f>
        <v>8</v>
      </c>
    </row>
    <row r="129" spans="1:3" x14ac:dyDescent="0.3">
      <c r="A129" t="s">
        <v>15853</v>
      </c>
      <c r="B129" t="str">
        <f>IFERROR(VLOOKUP(SINTESI!A129,Tabella2[#All],4,FALSE)," ")</f>
        <v>@cert.saga.it</v>
      </c>
      <c r="C129">
        <f>VLOOKUP(A129,COMUNI_1[[COMUNE]:[Sezioni]],5,FALSE)</f>
        <v>17</v>
      </c>
    </row>
    <row r="130" spans="1:3" x14ac:dyDescent="0.3">
      <c r="A130" t="s">
        <v>15854</v>
      </c>
      <c r="B130" t="str">
        <f>IFERROR(VLOOKUP(SINTESI!A130,Tabella2[#All],4,FALSE)," ")</f>
        <v>@pec.regione.lombardia.it</v>
      </c>
      <c r="C130">
        <f>VLOOKUP(A130,COMUNI_1[[COMUNE]:[Sezioni]],5,FALSE)</f>
        <v>2</v>
      </c>
    </row>
    <row r="131" spans="1:3" x14ac:dyDescent="0.3">
      <c r="A131" t="s">
        <v>15855</v>
      </c>
      <c r="B131" t="str">
        <f>IFERROR(VLOOKUP(SINTESI!A131,Tabella2[#All],4,FALSE)," ")</f>
        <v>@pec.liguriainrete.it</v>
      </c>
      <c r="C131">
        <f>VLOOKUP(A131,COMUNI_1[[COMUNE]:[Sezioni]],5,FALSE)</f>
        <v>11</v>
      </c>
    </row>
    <row r="132" spans="1:3" x14ac:dyDescent="0.3">
      <c r="A132" t="s">
        <v>15856</v>
      </c>
      <c r="B132" t="str">
        <f>IFERROR(VLOOKUP(SINTESI!A132,Tabella2[#All],4,FALSE)," ")</f>
        <v>@legalmail.it</v>
      </c>
      <c r="C132">
        <f>VLOOKUP(A132,COMUNI_1[[COMUNE]:[Sezioni]],5,FALSE)</f>
        <v>5</v>
      </c>
    </row>
    <row r="133" spans="1:3" x14ac:dyDescent="0.3">
      <c r="A133" t="s">
        <v>15857</v>
      </c>
      <c r="B133" t="str">
        <f>IFERROR(VLOOKUP(SINTESI!A133,Tabella2[#All],4,FALSE)," ")</f>
        <v>@halleypec.it</v>
      </c>
      <c r="C133">
        <f>VLOOKUP(A133,COMUNI_1[[COMUNE]:[Sezioni]],5,FALSE)</f>
        <v>5</v>
      </c>
    </row>
    <row r="134" spans="1:3" x14ac:dyDescent="0.3">
      <c r="A134" t="s">
        <v>15858</v>
      </c>
      <c r="B134" t="str">
        <f>IFERROR(VLOOKUP(SINTESI!A134,Tabella2[#All],4,FALSE)," ")</f>
        <v>@legalmail.it</v>
      </c>
      <c r="C134">
        <f>VLOOKUP(A134,COMUNI_1[[COMUNE]:[Sezioni]],5,FALSE)</f>
        <v>1</v>
      </c>
    </row>
    <row r="135" spans="1:3" x14ac:dyDescent="0.3">
      <c r="A135" t="s">
        <v>15859</v>
      </c>
      <c r="B135" t="str">
        <f>IFERROR(VLOOKUP(SINTESI!A135,Tabella2[#All],4,FALSE)," ")</f>
        <v>@cert.provincia.so.it</v>
      </c>
      <c r="C135">
        <f>VLOOKUP(A135,COMUNI_1[[COMUNE]:[Sezioni]],5,FALSE)</f>
        <v>3</v>
      </c>
    </row>
    <row r="136" spans="1:3" x14ac:dyDescent="0.3">
      <c r="A136" t="s">
        <v>15860</v>
      </c>
      <c r="B136" t="str">
        <f>IFERROR(VLOOKUP(SINTESI!A136,Tabella2[#All],4,FALSE)," ")</f>
        <v>@cert.ruparpiemonte.it</v>
      </c>
      <c r="C136">
        <f>VLOOKUP(A136,COMUNI_1[[COMUNE]:[Sezioni]],5,FALSE)</f>
        <v>1</v>
      </c>
    </row>
    <row r="137" spans="1:3" x14ac:dyDescent="0.3">
      <c r="A137" t="s">
        <v>15861</v>
      </c>
      <c r="B137" t="str">
        <f>IFERROR(VLOOKUP(SINTESI!A137,Tabella2[#All],4,FALSE)," ")</f>
        <v>@pec.regione.lombardia.it</v>
      </c>
      <c r="C137">
        <f>VLOOKUP(A137,COMUNI_1[[COMUNE]:[Sezioni]],5,FALSE)</f>
        <v>3</v>
      </c>
    </row>
    <row r="138" spans="1:3" x14ac:dyDescent="0.3">
      <c r="A138" t="s">
        <v>15862</v>
      </c>
      <c r="B138" t="str">
        <f>IFERROR(VLOOKUP(SINTESI!A138,Tabella2[#All],4,FALSE)," ")</f>
        <v>@pec.it</v>
      </c>
      <c r="C138">
        <f>VLOOKUP(A138,COMUNI_1[[COMUNE]:[Sezioni]],5,FALSE)</f>
        <v>41</v>
      </c>
    </row>
    <row r="139" spans="1:3" x14ac:dyDescent="0.3">
      <c r="A139" t="s">
        <v>15863</v>
      </c>
      <c r="B139" t="str">
        <f>IFERROR(VLOOKUP(SINTESI!A139,Tabella2[#All],4,FALSE)," ")</f>
        <v>@pec.comune.alcaralifusi.me.it</v>
      </c>
      <c r="C139">
        <f>VLOOKUP(A139,COMUNI_1[[COMUNE]:[Sezioni]],5,FALSE)</f>
        <v>3</v>
      </c>
    </row>
    <row r="140" spans="1:3" x14ac:dyDescent="0.3">
      <c r="A140" t="s">
        <v>15864</v>
      </c>
      <c r="B140" t="str">
        <f>IFERROR(VLOOKUP(SINTESI!A140,Tabella2[#All],4,FALSE)," ")</f>
        <v>@postemailcertificata.it</v>
      </c>
      <c r="C140">
        <f>VLOOKUP(A140,COMUNI_1[[COMUNE]:[Sezioni]],5,FALSE)</f>
        <v>3</v>
      </c>
    </row>
    <row r="141" spans="1:3" x14ac:dyDescent="0.3">
      <c r="A141" t="s">
        <v>15865</v>
      </c>
      <c r="B141" t="str">
        <f>IFERROR(VLOOKUP(SINTESI!A141,Tabella2[#All],4,FALSE)," ")</f>
        <v xml:space="preserve"> </v>
      </c>
      <c r="C141" t="str">
        <f>VLOOKUP(A141,COMUNI_1[[COMUNE]:[Sezioni]],5,FALSE)</f>
        <v xml:space="preserve"> </v>
      </c>
    </row>
    <row r="142" spans="1:3" x14ac:dyDescent="0.3">
      <c r="A142" t="s">
        <v>15866</v>
      </c>
      <c r="B142" t="str">
        <f>IFERROR(VLOOKUP(SINTESI!A142,Tabella2[#All],4,FALSE)," ")</f>
        <v>@pec.comune.ales.or.it</v>
      </c>
      <c r="C142">
        <f>VLOOKUP(A142,COMUNI_1[[COMUNE]:[Sezioni]],5,FALSE)</f>
        <v>3</v>
      </c>
    </row>
    <row r="143" spans="1:3" x14ac:dyDescent="0.3">
      <c r="A143" t="s">
        <v>15867</v>
      </c>
      <c r="B143" t="str">
        <f>IFERROR(VLOOKUP(SINTESI!A143,Tabella2[#All],4,FALSE)," ")</f>
        <v>@legalmail.it</v>
      </c>
      <c r="C143">
        <f>VLOOKUP(A143,COMUNI_1[[COMUNE]:[Sezioni]],5,FALSE)</f>
        <v>93</v>
      </c>
    </row>
    <row r="144" spans="1:3" x14ac:dyDescent="0.3">
      <c r="A144" t="s">
        <v>15868</v>
      </c>
      <c r="B144" t="str">
        <f>IFERROR(VLOOKUP(SINTESI!A144,Tabella2[#All],4,FALSE)," ")</f>
        <v>@postecert.it</v>
      </c>
      <c r="C144">
        <f>VLOOKUP(A144,COMUNI_1[[COMUNE]:[Sezioni]],5,FALSE)</f>
        <v>1</v>
      </c>
    </row>
    <row r="145" spans="1:3" x14ac:dyDescent="0.3">
      <c r="A145" t="s">
        <v>15869</v>
      </c>
      <c r="B145" t="str">
        <f>IFERROR(VLOOKUP(SINTESI!A145,Tabella2[#All],4,FALSE)," ")</f>
        <v>@comunealessandriadellarocca.it</v>
      </c>
      <c r="C145">
        <f>VLOOKUP(A145,COMUNI_1[[COMUNE]:[Sezioni]],5,FALSE)</f>
        <v>5</v>
      </c>
    </row>
    <row r="146" spans="1:3" x14ac:dyDescent="0.3">
      <c r="A146" t="s">
        <v>15870</v>
      </c>
      <c r="B146" t="str">
        <f>IFERROR(VLOOKUP(SINTESI!A146,Tabella2[#All],4,FALSE)," ")</f>
        <v>@pec.rupar.puglia.it</v>
      </c>
      <c r="C146">
        <f>VLOOKUP(A146,COMUNI_1[[COMUNE]:[Sezioni]],5,FALSE)</f>
        <v>7</v>
      </c>
    </row>
    <row r="147" spans="1:3" x14ac:dyDescent="0.3">
      <c r="A147" t="s">
        <v>15871</v>
      </c>
      <c r="B147" t="str">
        <f>IFERROR(VLOOKUP(SINTESI!A147,Tabella2[#All],4,FALSE)," ")</f>
        <v>@pec.rupar.puglia.it</v>
      </c>
      <c r="C147">
        <f>VLOOKUP(A147,COMUNI_1[[COMUNE]:[Sezioni]],5,FALSE)</f>
        <v>5</v>
      </c>
    </row>
    <row r="148" spans="1:3" x14ac:dyDescent="0.3">
      <c r="A148" t="s">
        <v>15872</v>
      </c>
      <c r="B148" t="str">
        <f>IFERROR(VLOOKUP(SINTESI!A148,Tabella2[#All],4,FALSE)," ")</f>
        <v>@asmepec.it</v>
      </c>
      <c r="C148">
        <f>VLOOKUP(A148,COMUNI_1[[COMUNE]:[Sezioni]],5,FALSE)</f>
        <v>2</v>
      </c>
    </row>
    <row r="149" spans="1:3" x14ac:dyDescent="0.3">
      <c r="A149" t="s">
        <v>15873</v>
      </c>
      <c r="B149" t="str">
        <f>IFERROR(VLOOKUP(SINTESI!A149,Tabella2[#All],4,FALSE)," ")</f>
        <v>@pec.comune.alfedena.aq.it</v>
      </c>
      <c r="C149">
        <f>VLOOKUP(A149,COMUNI_1[[COMUNE]:[Sezioni]],5,FALSE)</f>
        <v>1</v>
      </c>
    </row>
    <row r="150" spans="1:3" x14ac:dyDescent="0.3">
      <c r="A150" t="s">
        <v>15874</v>
      </c>
      <c r="B150" t="str">
        <f>IFERROR(VLOOKUP(SINTESI!A150,Tabella2[#All],4,FALSE)," ")</f>
        <v>@pec.comune.alfianello.bs.it</v>
      </c>
      <c r="C150">
        <f>VLOOKUP(A150,COMUNI_1[[COMUNE]:[Sezioni]],5,FALSE)</f>
        <v>2</v>
      </c>
    </row>
    <row r="151" spans="1:3" x14ac:dyDescent="0.3">
      <c r="A151" t="s">
        <v>15875</v>
      </c>
      <c r="B151" t="str">
        <f>IFERROR(VLOOKUP(SINTESI!A151,Tabella2[#All],4,FALSE)," ")</f>
        <v>@pec.comune.alfianonatta.al.it</v>
      </c>
      <c r="C151">
        <f>VLOOKUP(A151,COMUNI_1[[COMUNE]:[Sezioni]],5,FALSE)</f>
        <v>1</v>
      </c>
    </row>
    <row r="152" spans="1:3" x14ac:dyDescent="0.3">
      <c r="A152" t="s">
        <v>15876</v>
      </c>
      <c r="B152" t="str">
        <f>IFERROR(VLOOKUP(SINTESI!A152,Tabella2[#All],4,FALSE)," ")</f>
        <v>@legalmail.it</v>
      </c>
      <c r="C152">
        <f>VLOOKUP(A152,COMUNI_1[[COMUNE]:[Sezioni]],5,FALSE)</f>
        <v>12</v>
      </c>
    </row>
    <row r="153" spans="1:3" x14ac:dyDescent="0.3">
      <c r="A153" t="s">
        <v>15877</v>
      </c>
      <c r="B153" t="str">
        <f>IFERROR(VLOOKUP(SINTESI!A153,Tabella2[#All],4,FALSE)," ")</f>
        <v>@pec.comune.alghero.ss.it</v>
      </c>
      <c r="C153">
        <f>VLOOKUP(A153,COMUNI_1[[COMUNE]:[Sezioni]],5,FALSE)</f>
        <v>52</v>
      </c>
    </row>
    <row r="154" spans="1:3" x14ac:dyDescent="0.3">
      <c r="A154" t="s">
        <v>15878</v>
      </c>
      <c r="B154" t="str">
        <f>IFERROR(VLOOKUP(SINTESI!A154,Tabella2[#All],4,FALSE)," ")</f>
        <v>@pec.regione.lombardia.it</v>
      </c>
      <c r="C154">
        <f>VLOOKUP(A154,COMUNI_1[[COMUNE]:[Sezioni]],5,FALSE)</f>
        <v>1</v>
      </c>
    </row>
    <row r="155" spans="1:3" x14ac:dyDescent="0.3">
      <c r="A155" t="s">
        <v>15879</v>
      </c>
      <c r="B155" t="str">
        <f>IFERROR(VLOOKUP(SINTESI!A155,Tabella2[#All],4,FALSE)," ")</f>
        <v>@pec.it</v>
      </c>
      <c r="C155">
        <f>VLOOKUP(A155,COMUNI_1[[COMUNE]:[Sezioni]],5,FALSE)</f>
        <v>5</v>
      </c>
    </row>
    <row r="156" spans="1:3" x14ac:dyDescent="0.3">
      <c r="A156" t="s">
        <v>15880</v>
      </c>
      <c r="B156" t="str">
        <f>IFERROR(VLOOKUP(SINTESI!A156,Tabella2[#All],4,FALSE)," ")</f>
        <v>@pec.it</v>
      </c>
      <c r="C156">
        <f>VLOOKUP(A156,COMUNI_1[[COMUNE]:[Sezioni]],5,FALSE)</f>
        <v>2</v>
      </c>
    </row>
    <row r="157" spans="1:3" x14ac:dyDescent="0.3">
      <c r="A157" t="s">
        <v>15881</v>
      </c>
      <c r="B157" t="str">
        <f>IFERROR(VLOOKUP(SINTESI!A157,Tabella2[#All],4,FALSE)," ")</f>
        <v>@pec.it</v>
      </c>
      <c r="C157">
        <f>VLOOKUP(A157,COMUNI_1[[COMUNE]:[Sezioni]],5,FALSE)</f>
        <v>1</v>
      </c>
    </row>
    <row r="158" spans="1:3" x14ac:dyDescent="0.3">
      <c r="A158" t="s">
        <v>15882</v>
      </c>
      <c r="B158" t="str">
        <f>IFERROR(VLOOKUP(SINTESI!A158,Tabella2[#All],4,FALSE)," ")</f>
        <v>@legalmail.it</v>
      </c>
      <c r="C158">
        <f>VLOOKUP(A158,COMUNI_1[[COMUNE]:[Sezioni]],5,FALSE)</f>
        <v>2</v>
      </c>
    </row>
    <row r="159" spans="1:3" x14ac:dyDescent="0.3">
      <c r="A159" t="s">
        <v>15883</v>
      </c>
      <c r="B159" t="str">
        <f>IFERROR(VLOOKUP(SINTESI!A159,Tabella2[#All],4,FALSE)," ")</f>
        <v xml:space="preserve"> </v>
      </c>
      <c r="C159" t="str">
        <f>VLOOKUP(A159,COMUNI_1[[COMUNE]:[Sezioni]],5,FALSE)</f>
        <v xml:space="preserve"> </v>
      </c>
    </row>
    <row r="160" spans="1:3" x14ac:dyDescent="0.3">
      <c r="A160" t="s">
        <v>15884</v>
      </c>
      <c r="B160" t="str">
        <f>IFERROR(VLOOKUP(SINTESI!A160,Tabella2[#All],4,FALSE)," ")</f>
        <v>@pec.comune.alife.ce.it</v>
      </c>
      <c r="C160">
        <f>VLOOKUP(A160,COMUNI_1[[COMUNE]:[Sezioni]],5,FALSE)</f>
        <v>8</v>
      </c>
    </row>
    <row r="161" spans="1:3" x14ac:dyDescent="0.3">
      <c r="A161" t="s">
        <v>15885</v>
      </c>
      <c r="B161" t="str">
        <f>IFERROR(VLOOKUP(SINTESI!A161,Tabella2[#All],4,FALSE)," ")</f>
        <v>@sicurezzapostale.it</v>
      </c>
      <c r="C161">
        <f>VLOOKUP(A161,COMUNI_1[[COMUNE]:[Sezioni]],5,FALSE)</f>
        <v>4</v>
      </c>
    </row>
    <row r="162" spans="1:3" x14ac:dyDescent="0.3">
      <c r="A162" t="s">
        <v>15886</v>
      </c>
      <c r="B162" t="str">
        <f>IFERROR(VLOOKUP(SINTESI!A162,Tabella2[#All],4,FALSE)," ")</f>
        <v>@pec.it</v>
      </c>
      <c r="C162">
        <f>VLOOKUP(A162,COMUNI_1[[COMUNE]:[Sezioni]],5,FALSE)</f>
        <v>2</v>
      </c>
    </row>
    <row r="163" spans="1:3" x14ac:dyDescent="0.3">
      <c r="A163" t="s">
        <v>15887</v>
      </c>
      <c r="B163" t="str">
        <f>IFERROR(VLOOKUP(SINTESI!A163,Tabella2[#All],4,FALSE)," ")</f>
        <v>@pec.comune.allai.or.it</v>
      </c>
      <c r="C163">
        <f>VLOOKUP(A163,COMUNI_1[[COMUNE]:[Sezioni]],5,FALSE)</f>
        <v>1</v>
      </c>
    </row>
    <row r="164" spans="1:3" x14ac:dyDescent="0.3">
      <c r="A164" t="s">
        <v>15888</v>
      </c>
      <c r="B164" t="str">
        <f>IFERROR(VLOOKUP(SINTESI!A164,Tabella2[#All],4,FALSE)," ")</f>
        <v>@pecveneto.it</v>
      </c>
      <c r="C164">
        <f>VLOOKUP(A164,COMUNI_1[[COMUNE]:[Sezioni]],5,FALSE)</f>
        <v>2</v>
      </c>
    </row>
    <row r="165" spans="1:3" x14ac:dyDescent="0.3">
      <c r="A165" t="s">
        <v>15889</v>
      </c>
      <c r="B165" t="str">
        <f>IFERROR(VLOOKUP(SINTESI!A165,Tabella2[#All],4,FALSE)," ")</f>
        <v>@pec.comune.allein.ao.it</v>
      </c>
      <c r="C165">
        <f>VLOOKUP(A165,COMUNI_1[[COMUNE]:[Sezioni]],5,FALSE)</f>
        <v>1</v>
      </c>
    </row>
    <row r="166" spans="1:3" x14ac:dyDescent="0.3">
      <c r="A166" t="s">
        <v>15890</v>
      </c>
      <c r="B166" t="str">
        <f>IFERROR(VLOOKUP(SINTESI!A166,Tabella2[#All],4,FALSE)," ")</f>
        <v>@postacert.umbria.it</v>
      </c>
      <c r="C166">
        <f>VLOOKUP(A166,COMUNI_1[[COMUNE]:[Sezioni]],5,FALSE)</f>
        <v>3</v>
      </c>
    </row>
    <row r="167" spans="1:3" x14ac:dyDescent="0.3">
      <c r="A167" t="s">
        <v>15891</v>
      </c>
      <c r="B167" t="str">
        <f>IFERROR(VLOOKUP(SINTESI!A167,Tabella2[#All],4,FALSE)," ")</f>
        <v>@pec.rupar.puglia.it</v>
      </c>
      <c r="C167">
        <f>VLOOKUP(A167,COMUNI_1[[COMUNE]:[Sezioni]],5,FALSE)</f>
        <v>7</v>
      </c>
    </row>
    <row r="168" spans="1:3" x14ac:dyDescent="0.3">
      <c r="A168" t="s">
        <v>15892</v>
      </c>
      <c r="B168" t="str">
        <f>IFERROR(VLOOKUP(SINTESI!A168,Tabella2[#All],4,FALSE)," ")</f>
        <v>@pec.it</v>
      </c>
      <c r="C168">
        <f>VLOOKUP(A168,COMUNI_1[[COMUNE]:[Sezioni]],5,FALSE)</f>
        <v>4</v>
      </c>
    </row>
    <row r="169" spans="1:3" x14ac:dyDescent="0.3">
      <c r="A169" t="s">
        <v>15893</v>
      </c>
      <c r="B169" t="str">
        <f>IFERROR(VLOOKUP(SINTESI!A169,Tabella2[#All],4,FALSE)," ")</f>
        <v>@pcert.it</v>
      </c>
      <c r="C169">
        <f>VLOOKUP(A169,COMUNI_1[[COMUNE]:[Sezioni]],5,FALSE)</f>
        <v>2</v>
      </c>
    </row>
    <row r="170" spans="1:3" x14ac:dyDescent="0.3">
      <c r="A170" t="s">
        <v>15894</v>
      </c>
      <c r="B170" t="str">
        <f>IFERROR(VLOOKUP(SINTESI!A170,Tabella2[#All],4,FALSE)," ")</f>
        <v>@pec.comune.almennosanbartolomeo.bergamo.it</v>
      </c>
      <c r="C170">
        <f>VLOOKUP(A170,COMUNI_1[[COMUNE]:[Sezioni]],5,FALSE)</f>
        <v>5</v>
      </c>
    </row>
    <row r="171" spans="1:3" x14ac:dyDescent="0.3">
      <c r="A171" t="s">
        <v>15895</v>
      </c>
      <c r="B171" t="str">
        <f>IFERROR(VLOOKUP(SINTESI!A171,Tabella2[#All],4,FALSE)," ")</f>
        <v>@pec.it</v>
      </c>
      <c r="C171">
        <f>VLOOKUP(A171,COMUNI_1[[COMUNE]:[Sezioni]],5,FALSE)</f>
        <v>5</v>
      </c>
    </row>
    <row r="172" spans="1:3" x14ac:dyDescent="0.3">
      <c r="A172" t="s">
        <v>15896</v>
      </c>
      <c r="B172" t="str">
        <f>IFERROR(VLOOKUP(SINTESI!A172,Tabella2[#All],4,FALSE)," ")</f>
        <v>@cert.legalmail.it</v>
      </c>
      <c r="C172">
        <f>VLOOKUP(A172,COMUNI_1[[COMUNE]:[Sezioni]],5,FALSE)</f>
        <v>6</v>
      </c>
    </row>
    <row r="173" spans="1:3" x14ac:dyDescent="0.3">
      <c r="A173" t="s">
        <v>15897</v>
      </c>
      <c r="B173" t="str">
        <f>IFERROR(VLOOKUP(SINTESI!A173,Tabella2[#All],4,FALSE)," ")</f>
        <v>@postemailcertificata.it</v>
      </c>
      <c r="C173" t="str">
        <f>VLOOKUP(A173,COMUNI_1[[COMUNE]:[Sezioni]],5,FALSE)</f>
        <v xml:space="preserve"> </v>
      </c>
    </row>
    <row r="174" spans="1:3" x14ac:dyDescent="0.3">
      <c r="A174" t="s">
        <v>15898</v>
      </c>
      <c r="B174" t="str">
        <f>IFERROR(VLOOKUP(SINTESI!A174,Tabella2[#All],4,FALSE)," ")</f>
        <v>@pecveneto.it</v>
      </c>
      <c r="C174">
        <f>VLOOKUP(A174,COMUNI_1[[COMUNE]:[Sezioni]],5,FALSE)</f>
        <v>2</v>
      </c>
    </row>
    <row r="175" spans="1:3" x14ac:dyDescent="0.3">
      <c r="A175" t="s">
        <v>15899</v>
      </c>
      <c r="B175" t="str">
        <f>IFERROR(VLOOKUP(SINTESI!A175,Tabella2[#All],4,FALSE)," ")</f>
        <v>@cert.ip-veneto.net</v>
      </c>
      <c r="C175">
        <f>VLOOKUP(A175,COMUNI_1[[COMUNE]:[Sezioni]],5,FALSE)</f>
        <v>9</v>
      </c>
    </row>
    <row r="176" spans="1:3" x14ac:dyDescent="0.3">
      <c r="A176" t="s">
        <v>15900</v>
      </c>
      <c r="B176" t="str">
        <f>IFERROR(VLOOKUP(SINTESI!A176,Tabella2[#All],4,FALSE)," ")</f>
        <v>@legalmail.it</v>
      </c>
      <c r="C176">
        <f>VLOOKUP(A176,COMUNI_1[[COMUNE]:[Sezioni]],5,FALSE)</f>
        <v>1</v>
      </c>
    </row>
    <row r="177" spans="1:3" x14ac:dyDescent="0.3">
      <c r="A177" t="s">
        <v>15901</v>
      </c>
      <c r="B177" t="str">
        <f>IFERROR(VLOOKUP(SINTESI!A177,Tabella2[#All],4,FALSE)," ")</f>
        <v>@cert.legalmail.it</v>
      </c>
      <c r="C177">
        <f>VLOOKUP(A177,COMUNI_1[[COMUNE]:[Sezioni]],5,FALSE)</f>
        <v>16</v>
      </c>
    </row>
    <row r="178" spans="1:3" x14ac:dyDescent="0.3">
      <c r="A178" t="s">
        <v>15902</v>
      </c>
      <c r="B178" t="str">
        <f>IFERROR(VLOOKUP(SINTESI!A178,Tabella2[#All],4,FALSE)," ")</f>
        <v>@sintranet.legalmail.it</v>
      </c>
      <c r="C178">
        <f>VLOOKUP(A178,COMUNI_1[[COMUNE]:[Sezioni]],5,FALSE)</f>
        <v>5</v>
      </c>
    </row>
    <row r="179" spans="1:3" x14ac:dyDescent="0.3">
      <c r="A179" t="s">
        <v>15903</v>
      </c>
      <c r="B179" t="str">
        <f>IFERROR(VLOOKUP(SINTESI!A179,Tabella2[#All],4,FALSE)," ")</f>
        <v>@halleypec.it</v>
      </c>
      <c r="C179">
        <f>VLOOKUP(A179,COMUNI_1[[COMUNE]:[Sezioni]],5,FALSE)</f>
        <v>1</v>
      </c>
    </row>
    <row r="180" spans="1:3" x14ac:dyDescent="0.3">
      <c r="A180" t="s">
        <v>15904</v>
      </c>
      <c r="B180" t="str">
        <f>IFERROR(VLOOKUP(SINTESI!A180,Tabella2[#All],4,FALSE)," ")</f>
        <v>@pec.comunealtavaltidone.pc.it</v>
      </c>
      <c r="C180">
        <f>VLOOKUP(A180,COMUNI_1[[COMUNE]:[Sezioni]],5,FALSE)</f>
        <v>5</v>
      </c>
    </row>
    <row r="181" spans="1:3" x14ac:dyDescent="0.3">
      <c r="A181" t="s">
        <v>15905</v>
      </c>
      <c r="B181" t="str">
        <f>IFERROR(VLOOKUP(SINTESI!A181,Tabella2[#All],4,FALSE)," ")</f>
        <v>@pec.it</v>
      </c>
      <c r="C181">
        <f>VLOOKUP(A181,COMUNI_1[[COMUNE]:[Sezioni]],5,FALSE)</f>
        <v>4</v>
      </c>
    </row>
    <row r="182" spans="1:3" x14ac:dyDescent="0.3">
      <c r="A182" t="s">
        <v>15906</v>
      </c>
      <c r="B182" t="str">
        <f>IFERROR(VLOOKUP(SINTESI!A182,Tabella2[#All],4,FALSE)," ")</f>
        <v>@cert.comune.altamura.ba.it</v>
      </c>
      <c r="C182">
        <f>VLOOKUP(A182,COMUNI_1[[COMUNE]:[Sezioni]],5,FALSE)</f>
        <v>60</v>
      </c>
    </row>
    <row r="183" spans="1:3" x14ac:dyDescent="0.3">
      <c r="A183" t="s">
        <v>15907</v>
      </c>
      <c r="B183" t="str">
        <f>IFERROR(VLOOKUP(SINTESI!A183,Tabella2[#All],4,FALSE)," ")</f>
        <v>@legalmail.it</v>
      </c>
      <c r="C183">
        <f>VLOOKUP(A183,COMUNI_1[[COMUNE]:[Sezioni]],5,FALSE)</f>
        <v>2</v>
      </c>
    </row>
    <row r="184" spans="1:3" x14ac:dyDescent="0.3">
      <c r="A184" t="s">
        <v>15908</v>
      </c>
      <c r="B184" t="str">
        <f>IFERROR(VLOOKUP(SINTESI!A184,Tabella2[#All],4,FALSE)," ")</f>
        <v>@pec.comune.altavalle.tn.it</v>
      </c>
      <c r="C184">
        <f>VLOOKUP(A184,COMUNI_1[[COMUNE]:[Sezioni]],5,FALSE)</f>
        <v>4</v>
      </c>
    </row>
    <row r="185" spans="1:3" x14ac:dyDescent="0.3">
      <c r="A185" t="s">
        <v>15909</v>
      </c>
      <c r="B185" t="str">
        <f>IFERROR(VLOOKUP(SINTESI!A185,Tabella2[#All],4,FALSE)," ")</f>
        <v>@pec.it</v>
      </c>
      <c r="C185">
        <f>VLOOKUP(A185,COMUNI_1[[COMUNE]:[Sezioni]],5,FALSE)</f>
        <v>6</v>
      </c>
    </row>
    <row r="186" spans="1:3" x14ac:dyDescent="0.3">
      <c r="A186" t="s">
        <v>15910</v>
      </c>
      <c r="B186" t="str">
        <f>IFERROR(VLOOKUP(SINTESI!A186,Tabella2[#All],4,FALSE)," ")</f>
        <v>@pec.altavillamilicia.eu</v>
      </c>
      <c r="C186">
        <f>VLOOKUP(A186,COMUNI_1[[COMUNE]:[Sezioni]],5,FALSE)</f>
        <v>5</v>
      </c>
    </row>
    <row r="187" spans="1:3" x14ac:dyDescent="0.3">
      <c r="A187" t="s">
        <v>15911</v>
      </c>
      <c r="B187" t="str">
        <f>IFERROR(VLOOKUP(SINTESI!A187,Tabella2[#All],4,FALSE)," ")</f>
        <v>@pec.comune.altavillamonferrato.al.it</v>
      </c>
      <c r="C187">
        <f>VLOOKUP(A187,COMUNI_1[[COMUNE]:[Sezioni]],5,FALSE)</f>
        <v>2</v>
      </c>
    </row>
    <row r="188" spans="1:3" x14ac:dyDescent="0.3">
      <c r="A188" t="s">
        <v>15912</v>
      </c>
      <c r="B188" t="str">
        <f>IFERROR(VLOOKUP(SINTESI!A188,Tabella2[#All],4,FALSE)," ")</f>
        <v>@asmepec.it</v>
      </c>
      <c r="C188">
        <f>VLOOKUP(A188,COMUNI_1[[COMUNE]:[Sezioni]],5,FALSE)</f>
        <v>9</v>
      </c>
    </row>
    <row r="189" spans="1:3" x14ac:dyDescent="0.3">
      <c r="A189" t="s">
        <v>15913</v>
      </c>
      <c r="B189" t="str">
        <f>IFERROR(VLOOKUP(SINTESI!A189,Tabella2[#All],4,FALSE)," ")</f>
        <v>@cert.ip-veneto.net</v>
      </c>
      <c r="C189">
        <f>VLOOKUP(A189,COMUNI_1[[COMUNE]:[Sezioni]],5,FALSE)</f>
        <v>8</v>
      </c>
    </row>
    <row r="190" spans="1:3" x14ac:dyDescent="0.3">
      <c r="A190" t="s">
        <v>15914</v>
      </c>
      <c r="B190" t="str">
        <f>IFERROR(VLOOKUP(SINTESI!A190,Tabella2[#All],4,FALSE)," ")</f>
        <v>@pec.altidona.net</v>
      </c>
      <c r="C190">
        <f>VLOOKUP(A190,COMUNI_1[[COMUNE]:[Sezioni]],5,FALSE)</f>
        <v>2</v>
      </c>
    </row>
    <row r="191" spans="1:3" x14ac:dyDescent="0.3">
      <c r="A191" t="s">
        <v>15915</v>
      </c>
      <c r="B191" t="str">
        <f>IFERROR(VLOOKUP(SINTESI!A191,Tabella2[#All],4,FALSE)," ")</f>
        <v>@pec.netps.eu</v>
      </c>
      <c r="C191">
        <f>VLOOKUP(A191,COMUNI_1[[COMUNE]:[Sezioni]],5,FALSE)</f>
        <v>2</v>
      </c>
    </row>
    <row r="192" spans="1:3" x14ac:dyDescent="0.3">
      <c r="A192" t="s">
        <v>15916</v>
      </c>
      <c r="B192" t="str">
        <f>IFERROR(VLOOKUP(SINTESI!A192,Tabella2[#All],4,FALSE)," ")</f>
        <v>@pec.comune.altino.ch.it</v>
      </c>
      <c r="C192">
        <f>VLOOKUP(A192,COMUNI_1[[COMUNE]:[Sezioni]],5,FALSE)</f>
        <v>3</v>
      </c>
    </row>
    <row r="193" spans="1:3" x14ac:dyDescent="0.3">
      <c r="A193" t="s">
        <v>15917</v>
      </c>
      <c r="B193" t="str">
        <f>IFERROR(VLOOKUP(SINTESI!A193,Tabella2[#All],4,FALSE)," ")</f>
        <v>@pecveneto.it</v>
      </c>
      <c r="C193">
        <f>VLOOKUP(A193,COMUNI_1[[COMUNE]:[Sezioni]],5,FALSE)</f>
        <v>2</v>
      </c>
    </row>
    <row r="194" spans="1:3" x14ac:dyDescent="0.3">
      <c r="A194" t="s">
        <v>15918</v>
      </c>
      <c r="B194" t="str">
        <f>IFERROR(VLOOKUP(SINTESI!A194,Tabella2[#All],4,FALSE)," ")</f>
        <v>@legalmail.it</v>
      </c>
      <c r="C194">
        <f>VLOOKUP(A194,COMUNI_1[[COMUNE]:[Sezioni]],5,FALSE)</f>
        <v>5</v>
      </c>
    </row>
    <row r="195" spans="1:3" x14ac:dyDescent="0.3">
      <c r="A195" t="s">
        <v>15919</v>
      </c>
      <c r="B195" t="str">
        <f>IFERROR(VLOOKUP(SINTESI!A195,Tabella2[#All],4,FALSE)," ")</f>
        <v>@cert.ruparpiemonte.it</v>
      </c>
      <c r="C195">
        <f>VLOOKUP(A195,COMUNI_1[[COMUNE]:[Sezioni]],5,FALSE)</f>
        <v>1</v>
      </c>
    </row>
    <row r="196" spans="1:3" x14ac:dyDescent="0.3">
      <c r="A196" t="s">
        <v>15920</v>
      </c>
      <c r="B196" t="str">
        <f>IFERROR(VLOOKUP(SINTESI!A196,Tabella2[#All],4,FALSE)," ")</f>
        <v>@cert.cittametropolitana.bo.it</v>
      </c>
      <c r="C196">
        <f>VLOOKUP(A196,COMUNI_1[[COMUNE]:[Sezioni]],5,FALSE)</f>
        <v>9</v>
      </c>
    </row>
    <row r="197" spans="1:3" x14ac:dyDescent="0.3">
      <c r="A197" t="s">
        <v>15921</v>
      </c>
      <c r="B197" t="str">
        <f>IFERROR(VLOOKUP(SINTESI!A197,Tabella2[#All],4,FALSE)," ")</f>
        <v>@pcert.it</v>
      </c>
      <c r="C197">
        <f>VLOOKUP(A197,COMUNI_1[[COMUNE]:[Sezioni]],5,FALSE)</f>
        <v>1</v>
      </c>
    </row>
    <row r="198" spans="1:3" x14ac:dyDescent="0.3">
      <c r="A198" t="s">
        <v>15922</v>
      </c>
      <c r="B198" t="str">
        <f>IFERROR(VLOOKUP(SINTESI!A198,Tabella2[#All],4,FALSE)," ")</f>
        <v>@gigapec.it</v>
      </c>
      <c r="C198">
        <f>VLOOKUP(A198,COMUNI_1[[COMUNE]:[Sezioni]],5,FALSE)</f>
        <v>8</v>
      </c>
    </row>
    <row r="199" spans="1:3" x14ac:dyDescent="0.3">
      <c r="A199" t="s">
        <v>15923</v>
      </c>
      <c r="B199" t="str">
        <f>IFERROR(VLOOKUP(SINTESI!A199,Tabella2[#All],4,FALSE)," ")</f>
        <v>@anutel.it</v>
      </c>
      <c r="C199">
        <f>VLOOKUP(A199,COMUNI_1[[COMUNE]:[Sezioni]],5,FALSE)</f>
        <v>6</v>
      </c>
    </row>
    <row r="200" spans="1:3" x14ac:dyDescent="0.3">
      <c r="A200" t="s">
        <v>15924</v>
      </c>
      <c r="B200" t="str">
        <f>IFERROR(VLOOKUP(SINTESI!A200,Tabella2[#All],4,FALSE)," ")</f>
        <v>@postacert.toscana.it</v>
      </c>
      <c r="C200">
        <f>VLOOKUP(A200,COMUNI_1[[COMUNE]:[Sezioni]],5,FALSE)</f>
        <v>13</v>
      </c>
    </row>
    <row r="201" spans="1:3" x14ac:dyDescent="0.3">
      <c r="A201" t="s">
        <v>15925</v>
      </c>
      <c r="B201" t="str">
        <f>IFERROR(VLOOKUP(SINTESI!A201,Tabella2[#All],4,FALSE)," ")</f>
        <v>@pec.comune.vigolana.tn.it</v>
      </c>
      <c r="C201">
        <f>VLOOKUP(A201,COMUNI_1[[COMUNE]:[Sezioni]],5,FALSE)</f>
        <v>5</v>
      </c>
    </row>
    <row r="202" spans="1:3" x14ac:dyDescent="0.3">
      <c r="A202" t="s">
        <v>15926</v>
      </c>
      <c r="B202" t="str">
        <f>IFERROR(VLOOKUP(SINTESI!A202,Tabella2[#All],4,FALSE)," ")</f>
        <v>@postacert.umbria.it</v>
      </c>
      <c r="C202">
        <f>VLOOKUP(A202,COMUNI_1[[COMUNE]:[Sezioni]],5,FALSE)</f>
        <v>2</v>
      </c>
    </row>
    <row r="203" spans="1:3" x14ac:dyDescent="0.3">
      <c r="A203" t="s">
        <v>15927</v>
      </c>
      <c r="B203" t="str">
        <f>IFERROR(VLOOKUP(SINTESI!A203,Tabella2[#All],4,FALSE)," ")</f>
        <v>@pec.comunedialvignano.ce.it</v>
      </c>
      <c r="C203">
        <f>VLOOKUP(A203,COMUNI_1[[COMUNE]:[Sezioni]],5,FALSE)</f>
        <v>5</v>
      </c>
    </row>
    <row r="204" spans="1:3" x14ac:dyDescent="0.3">
      <c r="A204" t="s">
        <v>15928</v>
      </c>
      <c r="B204" t="str">
        <f>IFERROR(VLOOKUP(SINTESI!A204,Tabella2[#All],4,FALSE)," ")</f>
        <v>@arcmediapec.it</v>
      </c>
      <c r="C204">
        <f>VLOOKUP(A204,COMUNI_1[[COMUNE]:[Sezioni]],5,FALSE)</f>
        <v>4</v>
      </c>
    </row>
    <row r="205" spans="1:3" x14ac:dyDescent="0.3">
      <c r="A205" t="s">
        <v>15929</v>
      </c>
      <c r="B205" t="str">
        <f>IFERROR(VLOOKUP(SINTESI!A205,Tabella2[#All],4,FALSE)," ")</f>
        <v>@pec.comune.alzano.bg.it</v>
      </c>
      <c r="C205">
        <f>VLOOKUP(A205,COMUNI_1[[COMUNE]:[Sezioni]],5,FALSE)</f>
        <v>12</v>
      </c>
    </row>
    <row r="206" spans="1:3" x14ac:dyDescent="0.3">
      <c r="A206" t="s">
        <v>15930</v>
      </c>
      <c r="B206" t="str">
        <f>IFERROR(VLOOKUP(SINTESI!A206,Tabella2[#All],4,FALSE)," ")</f>
        <v>@pec.it</v>
      </c>
      <c r="C206">
        <f>VLOOKUP(A206,COMUNI_1[[COMUNE]:[Sezioni]],5,FALSE)</f>
        <v>1</v>
      </c>
    </row>
    <row r="207" spans="1:3" x14ac:dyDescent="0.3">
      <c r="A207" t="s">
        <v>15931</v>
      </c>
      <c r="B207" t="str">
        <f>IFERROR(VLOOKUP(SINTESI!A207,Tabella2[#All],4,FALSE)," ")</f>
        <v>@legalmail.it</v>
      </c>
      <c r="C207">
        <f>VLOOKUP(A207,COMUNI_1[[COMUNE]:[Sezioni]],5,FALSE)</f>
        <v>4</v>
      </c>
    </row>
    <row r="208" spans="1:3" x14ac:dyDescent="0.3">
      <c r="A208" t="s">
        <v>15932</v>
      </c>
      <c r="B208" t="str">
        <f>IFERROR(VLOOKUP(SINTESI!A208,Tabella2[#All],4,FALSE)," ")</f>
        <v>@legalmail.it</v>
      </c>
      <c r="C208" t="str">
        <f>VLOOKUP(A208,COMUNI_1[[COMUNE]:[Sezioni]],5,FALSE)</f>
        <v xml:space="preserve"> </v>
      </c>
    </row>
    <row r="209" spans="1:3" x14ac:dyDescent="0.3">
      <c r="A209" t="s">
        <v>15933</v>
      </c>
      <c r="B209" t="str">
        <f>IFERROR(VLOOKUP(SINTESI!A209,Tabella2[#All],4,FALSE)," ")</f>
        <v>@pec.comune.ali.me.it</v>
      </c>
      <c r="C209" t="str">
        <f>VLOOKUP(A209,COMUNI_1[[COMUNE]:[Sezioni]],5,FALSE)</f>
        <v xml:space="preserve"> </v>
      </c>
    </row>
    <row r="210" spans="1:3" x14ac:dyDescent="0.3">
      <c r="A210" t="s">
        <v>15934</v>
      </c>
      <c r="B210" t="str">
        <f>IFERROR(VLOOKUP(SINTESI!A210,Tabella2[#All],4,FALSE)," ")</f>
        <v>@pec.comune.aliterme.me.it</v>
      </c>
      <c r="C210" t="str">
        <f>VLOOKUP(A210,COMUNI_1[[COMUNE]:[Sezioni]],5,FALSE)</f>
        <v xml:space="preserve"> </v>
      </c>
    </row>
    <row r="211" spans="1:3" x14ac:dyDescent="0.3">
      <c r="A211" t="s">
        <v>15935</v>
      </c>
      <c r="B211" t="str">
        <f>IFERROR(VLOOKUP(SINTESI!A211,Tabella2[#All],4,FALSE)," ")</f>
        <v>@asmepec.it</v>
      </c>
      <c r="C211">
        <f>VLOOKUP(A211,COMUNI_1[[COMUNE]:[Sezioni]],5,FALSE)</f>
        <v>6</v>
      </c>
    </row>
    <row r="212" spans="1:3" x14ac:dyDescent="0.3">
      <c r="A212" t="s">
        <v>15936</v>
      </c>
      <c r="B212" t="str">
        <f>IFERROR(VLOOKUP(SINTESI!A212,Tabella2[#All],4,FALSE)," ")</f>
        <v>@emarche.it</v>
      </c>
      <c r="C212">
        <f>VLOOKUP(A212,COMUNI_1[[COMUNE]:[Sezioni]],5,FALSE)</f>
        <v>4</v>
      </c>
    </row>
    <row r="213" spans="1:3" x14ac:dyDescent="0.3">
      <c r="A213" t="s">
        <v>15937</v>
      </c>
      <c r="B213" t="str">
        <f>IFERROR(VLOOKUP(SINTESI!A213,Tabella2[#All],4,FALSE)," ")</f>
        <v>@pec.comune.amantea.cs.it</v>
      </c>
      <c r="C213">
        <f>VLOOKUP(A213,COMUNI_1[[COMUNE]:[Sezioni]],5,FALSE)</f>
        <v>14</v>
      </c>
    </row>
    <row r="214" spans="1:3" x14ac:dyDescent="0.3">
      <c r="A214" t="s">
        <v>15938</v>
      </c>
      <c r="B214" t="str">
        <f>IFERROR(VLOOKUP(SINTESI!A214,Tabella2[#All],4,FALSE)," ")</f>
        <v>@certgov.fvg.it</v>
      </c>
      <c r="C214">
        <f>VLOOKUP(A214,COMUNI_1[[COMUNE]:[Sezioni]],5,FALSE)</f>
        <v>1</v>
      </c>
    </row>
    <row r="215" spans="1:3" x14ac:dyDescent="0.3">
      <c r="A215" t="s">
        <v>15939</v>
      </c>
      <c r="B215" t="str">
        <f>IFERROR(VLOOKUP(SINTESI!A215,Tabella2[#All],4,FALSE)," ")</f>
        <v>@pec.comunediamaroni.it</v>
      </c>
      <c r="C215">
        <f>VLOOKUP(A215,COMUNI_1[[COMUNE]:[Sezioni]],5,FALSE)</f>
        <v>2</v>
      </c>
    </row>
    <row r="216" spans="1:3" x14ac:dyDescent="0.3">
      <c r="A216" t="s">
        <v>15940</v>
      </c>
      <c r="B216" t="str">
        <f>IFERROR(VLOOKUP(SINTESI!A216,Tabella2[#All],4,FALSE)," ")</f>
        <v>@pec-cert.it</v>
      </c>
      <c r="C216">
        <f>VLOOKUP(A216,COMUNI_1[[COMUNE]:[Sezioni]],5,FALSE)</f>
        <v>4</v>
      </c>
    </row>
    <row r="217" spans="1:3" x14ac:dyDescent="0.3">
      <c r="A217" t="s">
        <v>15941</v>
      </c>
      <c r="B217" t="str">
        <f>IFERROR(VLOOKUP(SINTESI!A217,Tabella2[#All],4,FALSE)," ")</f>
        <v>@asmepec.it</v>
      </c>
      <c r="C217">
        <f>VLOOKUP(A217,COMUNI_1[[COMUNE]:[Sezioni]],5,FALSE)</f>
        <v>1</v>
      </c>
    </row>
    <row r="218" spans="1:3" x14ac:dyDescent="0.3">
      <c r="A218" t="s">
        <v>15942</v>
      </c>
      <c r="B218" t="str">
        <f>IFERROR(VLOOKUP(SINTESI!A218,Tabella2[#All],4,FALSE)," ")</f>
        <v>@pec.comune.amatrice.rieti.it</v>
      </c>
      <c r="C218">
        <f>VLOOKUP(A218,COMUNI_1[[COMUNE]:[Sezioni]],5,FALSE)</f>
        <v>3</v>
      </c>
    </row>
    <row r="219" spans="1:3" x14ac:dyDescent="0.3">
      <c r="A219" t="s">
        <v>15943</v>
      </c>
      <c r="B219" t="str">
        <f>IFERROR(VLOOKUP(SINTESI!A219,Tabella2[#All],4,FALSE)," ")</f>
        <v>@pec.regione.lombardia.it</v>
      </c>
      <c r="C219">
        <f>VLOOKUP(A219,COMUNI_1[[COMUNE]:[Sezioni]],5,FALSE)</f>
        <v>2</v>
      </c>
    </row>
    <row r="220" spans="1:3" x14ac:dyDescent="0.3">
      <c r="A220" t="s">
        <v>15944</v>
      </c>
      <c r="B220" t="str">
        <f>IFERROR(VLOOKUP(SINTESI!A220,Tabella2[#All],4,FALSE)," ")</f>
        <v>@pec.comune.amblardon.tn.it</v>
      </c>
      <c r="C220">
        <f>VLOOKUP(A220,COMUNI_1[[COMUNE]:[Sezioni]],5,FALSE)</f>
        <v>1</v>
      </c>
    </row>
    <row r="221" spans="1:3" x14ac:dyDescent="0.3">
      <c r="A221" t="s">
        <v>15945</v>
      </c>
      <c r="B221" t="str">
        <f>IFERROR(VLOOKUP(SINTESI!A221,Tabella2[#All],4,FALSE)," ")</f>
        <v>@pec.comune.ameglia.sp.it</v>
      </c>
      <c r="C221">
        <f>VLOOKUP(A221,COMUNI_1[[COMUNE]:[Sezioni]],5,FALSE)</f>
        <v>5</v>
      </c>
    </row>
    <row r="222" spans="1:3" x14ac:dyDescent="0.3">
      <c r="A222" t="s">
        <v>15946</v>
      </c>
      <c r="B222" t="str">
        <f>IFERROR(VLOOKUP(SINTESI!A222,Tabella2[#All],4,FALSE)," ")</f>
        <v>@postacert.umbria.it</v>
      </c>
      <c r="C222">
        <f>VLOOKUP(A222,COMUNI_1[[COMUNE]:[Sezioni]],5,FALSE)</f>
        <v>17</v>
      </c>
    </row>
    <row r="223" spans="1:3" x14ac:dyDescent="0.3">
      <c r="A223" t="s">
        <v>15947</v>
      </c>
      <c r="B223" t="str">
        <f>IFERROR(VLOOKUP(SINTESI!A223,Tabella2[#All],4,FALSE)," ")</f>
        <v>@pec.dirittoitalia.it</v>
      </c>
      <c r="C223">
        <f>VLOOKUP(A223,COMUNI_1[[COMUNE]:[Sezioni]],5,FALSE)</f>
        <v>3</v>
      </c>
    </row>
    <row r="224" spans="1:3" x14ac:dyDescent="0.3">
      <c r="A224" t="s">
        <v>15948</v>
      </c>
      <c r="B224" t="str">
        <f>IFERROR(VLOOKUP(SINTESI!A224,Tabella2[#All],4,FALSE)," ")</f>
        <v>@pec.it</v>
      </c>
      <c r="C224">
        <f>VLOOKUP(A224,COMUNI_1[[COMUNE]:[Sezioni]],5,FALSE)</f>
        <v>1</v>
      </c>
    </row>
    <row r="225" spans="1:3" x14ac:dyDescent="0.3">
      <c r="A225" t="s">
        <v>15949</v>
      </c>
      <c r="B225" t="str">
        <f>IFERROR(VLOOKUP(SINTESI!A225,Tabella2[#All],4,FALSE)," ")</f>
        <v>@pec.comune.amorosi.bn.it</v>
      </c>
      <c r="C225">
        <f>VLOOKUP(A225,COMUNI_1[[COMUNE]:[Sezioni]],5,FALSE)</f>
        <v>3</v>
      </c>
    </row>
    <row r="226" spans="1:3" x14ac:dyDescent="0.3">
      <c r="A226" t="s">
        <v>15950</v>
      </c>
      <c r="B226" t="str">
        <f>IFERROR(VLOOKUP(SINTESI!A226,Tabella2[#All],4,FALSE)," ")</f>
        <v>@certgov.fvg.it</v>
      </c>
      <c r="C226">
        <f>VLOOKUP(A226,COMUNI_1[[COMUNE]:[Sezioni]],5,FALSE)</f>
        <v>2</v>
      </c>
    </row>
    <row r="227" spans="1:3" x14ac:dyDescent="0.3">
      <c r="A227" t="s">
        <v>15951</v>
      </c>
      <c r="B227" t="str">
        <f>IFERROR(VLOOKUP(SINTESI!A227,Tabella2[#All],4,FALSE)," ")</f>
        <v>@pec.it</v>
      </c>
      <c r="C227">
        <f>VLOOKUP(A227,COMUNI_1[[COMUNE]:[Sezioni]],5,FALSE)</f>
        <v>7</v>
      </c>
    </row>
    <row r="228" spans="1:3" x14ac:dyDescent="0.3">
      <c r="A228" t="s">
        <v>15952</v>
      </c>
      <c r="B228" t="str">
        <f>IFERROR(VLOOKUP(SINTESI!A228,Tabella2[#All],4,FALSE)," ")</f>
        <v>@postecert.it</v>
      </c>
      <c r="C228">
        <f>VLOOKUP(A228,COMUNI_1[[COMUNE]:[Sezioni]],5,FALSE)</f>
        <v>17</v>
      </c>
    </row>
    <row r="229" spans="1:3" x14ac:dyDescent="0.3">
      <c r="A229" t="s">
        <v>15953</v>
      </c>
      <c r="B229" t="str">
        <f>IFERROR(VLOOKUP(SINTESI!A229,Tabella2[#All],4,FALSE)," ")</f>
        <v>@pec.it</v>
      </c>
      <c r="C229">
        <f>VLOOKUP(A229,COMUNI_1[[COMUNE]:[Sezioni]],5,FALSE)</f>
        <v>2</v>
      </c>
    </row>
    <row r="230" spans="1:3" x14ac:dyDescent="0.3">
      <c r="A230" t="s">
        <v>15954</v>
      </c>
      <c r="B230" t="str">
        <f>IFERROR(VLOOKUP(SINTESI!A230,Tabella2[#All],4,FALSE)," ")</f>
        <v>@emarche.it</v>
      </c>
      <c r="C230">
        <f>VLOOKUP(A230,COMUNI_1[[COMUNE]:[Sezioni]],5,FALSE)</f>
        <v>99</v>
      </c>
    </row>
    <row r="231" spans="1:3" x14ac:dyDescent="0.3">
      <c r="A231" t="s">
        <v>15955</v>
      </c>
      <c r="B231" t="str">
        <f>IFERROR(VLOOKUP(SINTESI!A231,Tabella2[#All],4,FALSE)," ")</f>
        <v>@pec.comunediandali.it</v>
      </c>
      <c r="C231">
        <f>VLOOKUP(A231,COMUNI_1[[COMUNE]:[Sezioni]],5,FALSE)</f>
        <v>1</v>
      </c>
    </row>
    <row r="232" spans="1:3" x14ac:dyDescent="0.3">
      <c r="A232" t="s">
        <v>15956</v>
      </c>
      <c r="B232" t="str">
        <f>IFERROR(VLOOKUP(SINTESI!A232,Tabella2[#All],4,FALSE)," ")</f>
        <v>@pec.comune.andalo.tn.it</v>
      </c>
      <c r="C232">
        <f>VLOOKUP(A232,COMUNI_1[[COMUNE]:[Sezioni]],5,FALSE)</f>
        <v>1</v>
      </c>
    </row>
    <row r="233" spans="1:3" x14ac:dyDescent="0.3">
      <c r="A233" t="s">
        <v>15957</v>
      </c>
      <c r="B233" t="str">
        <f>IFERROR(VLOOKUP(SINTESI!A233,Tabella2[#All],4,FALSE)," ")</f>
        <v>@cert.provincia.so.it</v>
      </c>
      <c r="C233">
        <f>VLOOKUP(A233,COMUNI_1[[COMUNE]:[Sezioni]],5,FALSE)</f>
        <v>1</v>
      </c>
    </row>
    <row r="234" spans="1:3" x14ac:dyDescent="0.3">
      <c r="A234" t="s">
        <v>15958</v>
      </c>
      <c r="B234" t="str">
        <f>IFERROR(VLOOKUP(SINTESI!A234,Tabella2[#All],4,FALSE)," ")</f>
        <v>@legalmail.it</v>
      </c>
      <c r="C234">
        <f>VLOOKUP(A234,COMUNI_1[[COMUNE]:[Sezioni]],5,FALSE)</f>
        <v>2</v>
      </c>
    </row>
    <row r="235" spans="1:3" x14ac:dyDescent="0.3">
      <c r="A235" t="s">
        <v>15959</v>
      </c>
      <c r="B235" t="str">
        <f>IFERROR(VLOOKUP(SINTESI!A235,Tabella2[#All],4,FALSE)," ")</f>
        <v>@cert.comunediandora.it</v>
      </c>
      <c r="C235">
        <f>VLOOKUP(A235,COMUNI_1[[COMUNE]:[Sezioni]],5,FALSE)</f>
        <v>7</v>
      </c>
    </row>
    <row r="236" spans="1:3" x14ac:dyDescent="0.3">
      <c r="A236" t="s">
        <v>15960</v>
      </c>
      <c r="B236" t="str">
        <f>IFERROR(VLOOKUP(SINTESI!A236,Tabella2[#All],4,FALSE)," ")</f>
        <v>@pec.ptbiellese.it</v>
      </c>
      <c r="C236">
        <f>VLOOKUP(A236,COMUNI_1[[COMUNE]:[Sezioni]],5,FALSE)</f>
        <v>4</v>
      </c>
    </row>
    <row r="237" spans="1:3" x14ac:dyDescent="0.3">
      <c r="A237" t="s">
        <v>15961</v>
      </c>
      <c r="B237" t="str">
        <f>IFERROR(VLOOKUP(SINTESI!A237,Tabella2[#All],4,FALSE)," ")</f>
        <v>@pec.rupar.puglia.it</v>
      </c>
      <c r="C237">
        <f>VLOOKUP(A237,COMUNI_1[[COMUNE]:[Sezioni]],5,FALSE)</f>
        <v>5</v>
      </c>
    </row>
    <row r="238" spans="1:3" x14ac:dyDescent="0.3">
      <c r="A238" t="s">
        <v>15962</v>
      </c>
      <c r="B238" t="str">
        <f>IFERROR(VLOOKUP(SINTESI!A238,Tabella2[#All],4,FALSE)," ")</f>
        <v>@cert.ruparpiemonte.it</v>
      </c>
      <c r="C238">
        <f>VLOOKUP(A238,COMUNI_1[[COMUNE]:[Sezioni]],5,FALSE)</f>
        <v>1</v>
      </c>
    </row>
    <row r="239" spans="1:3" x14ac:dyDescent="0.3">
      <c r="A239" t="s">
        <v>15963</v>
      </c>
      <c r="B239" t="str">
        <f>IFERROR(VLOOKUP(SINTESI!A239,Tabella2[#All],4,FALSE)," ")</f>
        <v>@certgov.fvg.it</v>
      </c>
      <c r="C239">
        <f>VLOOKUP(A239,COMUNI_1[[COMUNE]:[Sezioni]],5,FALSE)</f>
        <v>1</v>
      </c>
    </row>
    <row r="240" spans="1:3" x14ac:dyDescent="0.3">
      <c r="A240" t="s">
        <v>15964</v>
      </c>
      <c r="B240" t="str">
        <f>IFERROR(VLOOKUP(SINTESI!A240,Tabella2[#All],4,FALSE)," ")</f>
        <v>@asmepec.it</v>
      </c>
      <c r="C240">
        <f>VLOOKUP(A240,COMUNI_1[[COMUNE]:[Sezioni]],5,FALSE)</f>
        <v>3</v>
      </c>
    </row>
    <row r="241" spans="1:3" x14ac:dyDescent="0.3">
      <c r="A241" t="s">
        <v>15965</v>
      </c>
      <c r="B241" t="str">
        <f>IFERROR(VLOOKUP(SINTESI!A241,Tabella2[#All],4,FALSE)," ")</f>
        <v>@cert.comune.andria.bt.it</v>
      </c>
      <c r="C241">
        <f>VLOOKUP(A241,COMUNI_1[[COMUNE]:[Sezioni]],5,FALSE)</f>
        <v>110</v>
      </c>
    </row>
    <row r="242" spans="1:3" x14ac:dyDescent="0.3">
      <c r="A242" t="s">
        <v>15966</v>
      </c>
      <c r="B242" t="str">
        <f>IFERROR(VLOOKUP(SINTESI!A242,Tabella2[#All],4,FALSE)," ")</f>
        <v xml:space="preserve"> </v>
      </c>
      <c r="C242" t="str">
        <f>VLOOKUP(A242,COMUNI_1[[COMUNE]:[Sezioni]],5,FALSE)</f>
        <v xml:space="preserve"> </v>
      </c>
    </row>
    <row r="243" spans="1:3" x14ac:dyDescent="0.3">
      <c r="A243" t="s">
        <v>15967</v>
      </c>
      <c r="B243" t="str">
        <f>IFERROR(VLOOKUP(SINTESI!A243,Tabella2[#All],4,FALSE)," ")</f>
        <v>@legpec.it</v>
      </c>
      <c r="C243">
        <f>VLOOKUP(A243,COMUNI_1[[COMUNE]:[Sezioni]],5,FALSE)</f>
        <v>1</v>
      </c>
    </row>
    <row r="244" spans="1:3" x14ac:dyDescent="0.3">
      <c r="A244" t="s">
        <v>15968</v>
      </c>
      <c r="B244" t="str">
        <f>IFERROR(VLOOKUP(SINTESI!A244,Tabella2[#All],4,FALSE)," ")</f>
        <v>@pec.comune.anfo.bs.it</v>
      </c>
      <c r="C244">
        <f>VLOOKUP(A244,COMUNI_1[[COMUNE]:[Sezioni]],5,FALSE)</f>
        <v>1</v>
      </c>
    </row>
    <row r="245" spans="1:3" x14ac:dyDescent="0.3">
      <c r="A245" t="s">
        <v>15969</v>
      </c>
      <c r="B245" t="str">
        <f>IFERROR(VLOOKUP(SINTESI!A245,Tabella2[#All],4,FALSE)," ")</f>
        <v>@pec.regione.lombardia.it</v>
      </c>
      <c r="C245">
        <f>VLOOKUP(A245,COMUNI_1[[COMUNE]:[Sezioni]],5,FALSE)</f>
        <v>5</v>
      </c>
    </row>
    <row r="246" spans="1:3" x14ac:dyDescent="0.3">
      <c r="A246" t="s">
        <v>15970</v>
      </c>
      <c r="B246" t="str">
        <f>IFERROR(VLOOKUP(SINTESI!A246,Tabella2[#All],4,FALSE)," ")</f>
        <v>@postacert.toscana.it</v>
      </c>
      <c r="C246">
        <f>VLOOKUP(A246,COMUNI_1[[COMUNE]:[Sezioni]],5,FALSE)</f>
        <v>7</v>
      </c>
    </row>
    <row r="247" spans="1:3" x14ac:dyDescent="0.3">
      <c r="A247" t="s">
        <v>15971</v>
      </c>
      <c r="B247" t="str">
        <f>IFERROR(VLOOKUP(SINTESI!A247,Tabella2[#All],4,FALSE)," ")</f>
        <v>@pecveneto.it</v>
      </c>
      <c r="C247">
        <f>VLOOKUP(A247,COMUNI_1[[COMUNE]:[Sezioni]],5,FALSE)</f>
        <v>2</v>
      </c>
    </row>
    <row r="248" spans="1:3" x14ac:dyDescent="0.3">
      <c r="A248" t="s">
        <v>15972</v>
      </c>
      <c r="B248" t="str">
        <f>IFERROR(VLOOKUP(SINTESI!A248,Tabella2[#All],4,FALSE)," ")</f>
        <v>@pec.comune.angolo-terme.bs.it</v>
      </c>
      <c r="C248">
        <f>VLOOKUP(A248,COMUNI_1[[COMUNE]:[Sezioni]],5,FALSE)</f>
        <v>4</v>
      </c>
    </row>
    <row r="249" spans="1:3" x14ac:dyDescent="0.3">
      <c r="A249" t="s">
        <v>15973</v>
      </c>
      <c r="B249" t="str">
        <f>IFERROR(VLOOKUP(SINTESI!A249,Tabella2[#All],4,FALSE)," ")</f>
        <v>@legalmail.it</v>
      </c>
      <c r="C249">
        <f>VLOOKUP(A249,COMUNI_1[[COMUNE]:[Sezioni]],5,FALSE)</f>
        <v>27</v>
      </c>
    </row>
    <row r="250" spans="1:3" x14ac:dyDescent="0.3">
      <c r="A250" t="s">
        <v>15974</v>
      </c>
      <c r="B250" t="str">
        <f>IFERROR(VLOOKUP(SINTESI!A250,Tabella2[#All],4,FALSE)," ")</f>
        <v>@cert.ruparpiemonte.it</v>
      </c>
      <c r="C250">
        <f>VLOOKUP(A250,COMUNI_1[[COMUNE]:[Sezioni]],5,FALSE)</f>
        <v>1</v>
      </c>
    </row>
    <row r="251" spans="1:3" x14ac:dyDescent="0.3">
      <c r="A251" t="s">
        <v>15975</v>
      </c>
      <c r="B251" t="str">
        <f>IFERROR(VLOOKUP(SINTESI!A251,Tabella2[#All],4,FALSE)," ")</f>
        <v>@pec.it</v>
      </c>
      <c r="C251">
        <f>VLOOKUP(A251,COMUNI_1[[COMUNE]:[Sezioni]],5,FALSE)</f>
        <v>15</v>
      </c>
    </row>
    <row r="252" spans="1:3" x14ac:dyDescent="0.3">
      <c r="A252" t="s">
        <v>15976</v>
      </c>
      <c r="B252" t="str">
        <f>IFERROR(VLOOKUP(SINTESI!A252,Tabella2[#All],4,FALSE)," ")</f>
        <v>@cert.ip-veneto.net</v>
      </c>
      <c r="C252">
        <f>VLOOKUP(A252,COMUNI_1[[COMUNE]:[Sezioni]],5,FALSE)</f>
        <v>5</v>
      </c>
    </row>
    <row r="253" spans="1:3" x14ac:dyDescent="0.3">
      <c r="A253" t="s">
        <v>15977</v>
      </c>
      <c r="B253" t="str">
        <f>IFERROR(VLOOKUP(SINTESI!A253,Tabella2[#All],4,FALSE)," ")</f>
        <v>@pec.regione.lombardia.it</v>
      </c>
      <c r="C253">
        <f>VLOOKUP(A253,COMUNI_1[[COMUNE]:[Sezioni]],5,FALSE)</f>
        <v>3</v>
      </c>
    </row>
    <row r="254" spans="1:3" x14ac:dyDescent="0.3">
      <c r="A254" t="s">
        <v>15978</v>
      </c>
      <c r="B254" t="str">
        <f>IFERROR(VLOOKUP(SINTESI!A254,Tabella2[#All],4,FALSE)," ")</f>
        <v>@pec.regione.lombardia.it</v>
      </c>
      <c r="C254">
        <f>VLOOKUP(A254,COMUNI_1[[COMUNE]:[Sezioni]],5,FALSE)</f>
        <v>2</v>
      </c>
    </row>
    <row r="255" spans="1:3" x14ac:dyDescent="0.3">
      <c r="A255" t="s">
        <v>15979</v>
      </c>
      <c r="B255" t="str">
        <f>IFERROR(VLOOKUP(SINTESI!A255,Tabella2[#All],4,FALSE)," ")</f>
        <v>@legalmail.it</v>
      </c>
      <c r="C255">
        <f>VLOOKUP(A255,COMUNI_1[[COMUNE]:[Sezioni]],5,FALSE)</f>
        <v>4</v>
      </c>
    </row>
    <row r="256" spans="1:3" x14ac:dyDescent="0.3">
      <c r="A256" t="s">
        <v>15980</v>
      </c>
      <c r="B256" t="str">
        <f>IFERROR(VLOOKUP(SINTESI!A256,Tabella2[#All],4,FALSE)," ")</f>
        <v>@asmepec.it</v>
      </c>
      <c r="C256">
        <f>VLOOKUP(A256,COMUNI_1[[COMUNE]:[Sezioni]],5,FALSE)</f>
        <v>4</v>
      </c>
    </row>
    <row r="257" spans="1:3" x14ac:dyDescent="0.3">
      <c r="A257" t="s">
        <v>15981</v>
      </c>
      <c r="B257" t="str">
        <f>IFERROR(VLOOKUP(SINTESI!A257,Tabella2[#All],4,FALSE)," ")</f>
        <v>@pec.comune.antegnate.bg.it</v>
      </c>
      <c r="C257">
        <f>VLOOKUP(A257,COMUNI_1[[COMUNE]:[Sezioni]],5,FALSE)</f>
        <v>2</v>
      </c>
    </row>
    <row r="258" spans="1:3" x14ac:dyDescent="0.3">
      <c r="A258" t="s">
        <v>15982</v>
      </c>
      <c r="B258" t="str">
        <f>IFERROR(VLOOKUP(SINTESI!A258,Tabella2[#All],4,FALSE)," ")</f>
        <v xml:space="preserve"> </v>
      </c>
      <c r="C258" t="str">
        <f>VLOOKUP(A258,COMUNI_1[[COMUNE]:[Sezioni]],5,FALSE)</f>
        <v xml:space="preserve"> </v>
      </c>
    </row>
    <row r="259" spans="1:3" x14ac:dyDescent="0.3">
      <c r="A259" t="s">
        <v>15983</v>
      </c>
      <c r="B259" t="str">
        <f>IFERROR(VLOOKUP(SINTESI!A259,Tabella2[#All],4,FALSE)," ")</f>
        <v xml:space="preserve"> </v>
      </c>
      <c r="C259" t="str">
        <f>VLOOKUP(A259,COMUNI_1[[COMUNE]:[Sezioni]],5,FALSE)</f>
        <v xml:space="preserve"> </v>
      </c>
    </row>
    <row r="260" spans="1:3" x14ac:dyDescent="0.3">
      <c r="A260" t="s">
        <v>15984</v>
      </c>
      <c r="B260" t="str">
        <f>IFERROR(VLOOKUP(SINTESI!A260,Tabella2[#All],4,FALSE)," ")</f>
        <v>@pec.it</v>
      </c>
      <c r="C260">
        <f>VLOOKUP(A260,COMUNI_1[[COMUNE]:[Sezioni]],5,FALSE)</f>
        <v>1</v>
      </c>
    </row>
    <row r="261" spans="1:3" x14ac:dyDescent="0.3">
      <c r="A261" t="s">
        <v>15985</v>
      </c>
      <c r="B261" t="str">
        <f>IFERROR(VLOOKUP(SINTESI!A261,Tabella2[#All],4,FALSE)," ")</f>
        <v>@cert.ruparpiemonte.it</v>
      </c>
      <c r="C261">
        <f>VLOOKUP(A261,COMUNI_1[[COMUNE]:[Sezioni]],5,FALSE)</f>
        <v>2</v>
      </c>
    </row>
    <row r="262" spans="1:3" x14ac:dyDescent="0.3">
      <c r="A262" t="s">
        <v>15986</v>
      </c>
      <c r="B262" t="str">
        <f>IFERROR(VLOOKUP(SINTESI!A262,Tabella2[#All],4,FALSE)," ")</f>
        <v>@primapec.com</v>
      </c>
      <c r="C262">
        <f>VLOOKUP(A262,COMUNI_1[[COMUNE]:[Sezioni]],5,FALSE)</f>
        <v>1</v>
      </c>
    </row>
    <row r="263" spans="1:3" x14ac:dyDescent="0.3">
      <c r="A263" t="s">
        <v>15987</v>
      </c>
      <c r="B263" t="str">
        <f>IFERROR(VLOOKUP(SINTESI!A263,Tabella2[#All],4,FALSE)," ")</f>
        <v>@asmepec.it</v>
      </c>
      <c r="C263">
        <f>VLOOKUP(A263,COMUNI_1[[COMUNE]:[Sezioni]],5,FALSE)</f>
        <v>2</v>
      </c>
    </row>
    <row r="264" spans="1:3" x14ac:dyDescent="0.3">
      <c r="A264" t="s">
        <v>15988</v>
      </c>
      <c r="B264" t="str">
        <f>IFERROR(VLOOKUP(SINTESI!A264,Tabella2[#All],4,FALSE)," ")</f>
        <v>@legalmail.it</v>
      </c>
      <c r="C264">
        <f>VLOOKUP(A264,COMUNI_1[[COMUNE]:[Sezioni]],5,FALSE)</f>
        <v>3</v>
      </c>
    </row>
    <row r="265" spans="1:3" x14ac:dyDescent="0.3">
      <c r="A265" t="s">
        <v>15989</v>
      </c>
      <c r="B265" t="str">
        <f>IFERROR(VLOOKUP(SINTESI!A265,Tabella2[#All],4,FALSE)," ")</f>
        <v>@legalmail.it</v>
      </c>
      <c r="C265">
        <f>VLOOKUP(A265,COMUNI_1[[COMUNE]:[Sezioni]],5,FALSE)</f>
        <v>1</v>
      </c>
    </row>
    <row r="266" spans="1:3" x14ac:dyDescent="0.3">
      <c r="A266" t="s">
        <v>15990</v>
      </c>
      <c r="B266" t="str">
        <f>IFERROR(VLOOKUP(SINTESI!A266,Tabella2[#All],4,FALSE)," ")</f>
        <v>@pec.it</v>
      </c>
      <c r="C266">
        <f>VLOOKUP(A266,COMUNI_1[[COMUNE]:[Sezioni]],5,FALSE)</f>
        <v>1</v>
      </c>
    </row>
    <row r="267" spans="1:3" x14ac:dyDescent="0.3">
      <c r="A267" t="s">
        <v>15991</v>
      </c>
      <c r="B267" t="str">
        <f>IFERROR(VLOOKUP(SINTESI!A267,Tabella2[#All],4,FALSE)," ")</f>
        <v>@pec.regione.lombardia.it</v>
      </c>
      <c r="C267">
        <f>VLOOKUP(A267,COMUNI_1[[COMUNE]:[Sezioni]],5,FALSE)</f>
        <v>2</v>
      </c>
    </row>
    <row r="268" spans="1:3" x14ac:dyDescent="0.3">
      <c r="A268" t="s">
        <v>15992</v>
      </c>
      <c r="B268" t="str">
        <f>IFERROR(VLOOKUP(SINTESI!A268,Tabella2[#All],4,FALSE)," ")</f>
        <v>@pec.comune.anzanodipuglia.fg.it</v>
      </c>
      <c r="C268">
        <f>VLOOKUP(A268,COMUNI_1[[COMUNE]:[Sezioni]],5,FALSE)</f>
        <v>2</v>
      </c>
    </row>
    <row r="269" spans="1:3" x14ac:dyDescent="0.3">
      <c r="A269" t="s">
        <v>15993</v>
      </c>
      <c r="B269" t="str">
        <f>IFERROR(VLOOKUP(SINTESI!A269,Tabella2[#All],4,FALSE)," ")</f>
        <v>@cert.ruparbasilicata.it</v>
      </c>
      <c r="C269">
        <f>VLOOKUP(A269,COMUNI_1[[COMUNE]:[Sezioni]],5,FALSE)</f>
        <v>3</v>
      </c>
    </row>
    <row r="270" spans="1:3" x14ac:dyDescent="0.3">
      <c r="A270" t="s">
        <v>15994</v>
      </c>
      <c r="B270" t="str">
        <f>IFERROR(VLOOKUP(SINTESI!A270,Tabella2[#All],4,FALSE)," ")</f>
        <v>@pec.it</v>
      </c>
      <c r="C270">
        <f>VLOOKUP(A270,COMUNI_1[[COMUNE]:[Sezioni]],5,FALSE)</f>
        <v>38</v>
      </c>
    </row>
    <row r="271" spans="1:3" x14ac:dyDescent="0.3">
      <c r="A271" t="s">
        <v>15995</v>
      </c>
      <c r="B271" t="str">
        <f>IFERROR(VLOOKUP(SINTESI!A271,Tabella2[#All],4,FALSE)," ")</f>
        <v>@pec.it</v>
      </c>
      <c r="C271">
        <f>VLOOKUP(A271,COMUNI_1[[COMUNE]:[Sezioni]],5,FALSE)</f>
        <v>1</v>
      </c>
    </row>
    <row r="272" spans="1:3" x14ac:dyDescent="0.3">
      <c r="A272" t="s">
        <v>15996</v>
      </c>
      <c r="B272" t="str">
        <f>IFERROR(VLOOKUP(SINTESI!A272,Tabella2[#All],4,FALSE)," ")</f>
        <v>@cert.provincia.bo.it</v>
      </c>
      <c r="C272">
        <f>VLOOKUP(A272,COMUNI_1[[COMUNE]:[Sezioni]],5,FALSE)</f>
        <v>11</v>
      </c>
    </row>
    <row r="273" spans="1:3" x14ac:dyDescent="0.3">
      <c r="A273" t="s">
        <v>15997</v>
      </c>
      <c r="B273" t="str">
        <f>IFERROR(VLOOKUP(SINTESI!A273,Tabella2[#All],4,FALSE)," ")</f>
        <v>@pec.comune.aosta.it</v>
      </c>
      <c r="C273">
        <f>VLOOKUP(A273,COMUNI_1[[COMUNE]:[Sezioni]],5,FALSE)</f>
        <v>38</v>
      </c>
    </row>
    <row r="274" spans="1:3" x14ac:dyDescent="0.3">
      <c r="A274" t="s">
        <v>15998</v>
      </c>
      <c r="B274" t="str">
        <f>IFERROR(VLOOKUP(SINTESI!A274,Tabella2[#All],4,FALSE)," ")</f>
        <v xml:space="preserve">@emarche.it </v>
      </c>
      <c r="C274">
        <f>VLOOKUP(A274,COMUNI_1[[COMUNE]:[Sezioni]],5,FALSE)</f>
        <v>3</v>
      </c>
    </row>
    <row r="275" spans="1:3" x14ac:dyDescent="0.3">
      <c r="A275" t="s">
        <v>15999</v>
      </c>
      <c r="B275" t="str">
        <f>IFERROR(VLOOKUP(SINTESI!A275,Tabella2[#All],4,FALSE)," ")</f>
        <v>@pec.comune.apice.bn.it</v>
      </c>
      <c r="C275">
        <f>VLOOKUP(A275,COMUNI_1[[COMUNE]:[Sezioni]],5,FALSE)</f>
        <v>5</v>
      </c>
    </row>
    <row r="276" spans="1:3" x14ac:dyDescent="0.3">
      <c r="A276" t="s">
        <v>16000</v>
      </c>
      <c r="B276" t="str">
        <f>IFERROR(VLOOKUP(SINTESI!A276,Tabella2[#All],4,FALSE)," ")</f>
        <v>@legalmail.it</v>
      </c>
      <c r="C276">
        <f>VLOOKUP(A276,COMUNI_1[[COMUNE]:[Sezioni]],5,FALSE)</f>
        <v>2</v>
      </c>
    </row>
    <row r="277" spans="1:3" x14ac:dyDescent="0.3">
      <c r="A277" t="s">
        <v>16001</v>
      </c>
      <c r="B277" t="str">
        <f>IFERROR(VLOOKUP(SINTESI!A277,Tabella2[#All],4,FALSE)," ")</f>
        <v>@pec.cstsannio.it</v>
      </c>
      <c r="C277">
        <f>VLOOKUP(A277,COMUNI_1[[COMUNE]:[Sezioni]],5,FALSE)</f>
        <v>3</v>
      </c>
    </row>
    <row r="278" spans="1:3" x14ac:dyDescent="0.3">
      <c r="A278" t="s">
        <v>16002</v>
      </c>
      <c r="B278" t="str">
        <f>IFERROR(VLOOKUP(SINTESI!A278,Tabella2[#All],4,FALSE)," ")</f>
        <v>@pec.comune.appianogentile.co.it</v>
      </c>
      <c r="C278">
        <f>VLOOKUP(A278,COMUNI_1[[COMUNE]:[Sezioni]],5,FALSE)</f>
        <v>6</v>
      </c>
    </row>
    <row r="279" spans="1:3" x14ac:dyDescent="0.3">
      <c r="A279" t="s">
        <v>16003</v>
      </c>
      <c r="B279" t="str">
        <f>IFERROR(VLOOKUP(SINTESI!A279,Tabella2[#All],4,FALSE)," ")</f>
        <v xml:space="preserve"> </v>
      </c>
      <c r="C279" t="str">
        <f>VLOOKUP(A279,COMUNI_1[[COMUNE]:[Sezioni]],5,FALSE)</f>
        <v xml:space="preserve"> </v>
      </c>
    </row>
    <row r="280" spans="1:3" x14ac:dyDescent="0.3">
      <c r="A280" t="s">
        <v>16004</v>
      </c>
      <c r="B280" t="str">
        <f>IFERROR(VLOOKUP(SINTESI!A280,Tabella2[#All],4,FALSE)," ")</f>
        <v>@emarche.it</v>
      </c>
      <c r="C280">
        <f>VLOOKUP(A280,COMUNI_1[[COMUNE]:[Sezioni]],5,FALSE)</f>
        <v>4</v>
      </c>
    </row>
    <row r="281" spans="1:3" x14ac:dyDescent="0.3">
      <c r="A281" t="s">
        <v>16005</v>
      </c>
      <c r="B281" t="str">
        <f>IFERROR(VLOOKUP(SINTESI!A281,Tabella2[#All],4,FALSE)," ")</f>
        <v>@pec.it</v>
      </c>
      <c r="C281">
        <f>VLOOKUP(A281,COMUNI_1[[COMUNE]:[Sezioni]],5,FALSE)</f>
        <v>2</v>
      </c>
    </row>
    <row r="282" spans="1:3" x14ac:dyDescent="0.3">
      <c r="A282" t="s">
        <v>16006</v>
      </c>
      <c r="B282" t="str">
        <f>IFERROR(VLOOKUP(SINTESI!A282,Tabella2[#All],4,FALSE)," ")</f>
        <v>@cert.provincia.so.it</v>
      </c>
      <c r="C282">
        <f>VLOOKUP(A282,COMUNI_1[[COMUNE]:[Sezioni]],5,FALSE)</f>
        <v>2</v>
      </c>
    </row>
    <row r="283" spans="1:3" x14ac:dyDescent="0.3">
      <c r="A283" t="s">
        <v>16007</v>
      </c>
      <c r="B283" t="str">
        <f>IFERROR(VLOOKUP(SINTESI!A283,Tabella2[#All],4,FALSE)," ")</f>
        <v>@pec.it</v>
      </c>
      <c r="C283">
        <f>VLOOKUP(A283,COMUNI_1[[COMUNE]:[Sezioni]],5,FALSE)</f>
        <v>1</v>
      </c>
    </row>
    <row r="284" spans="1:3" x14ac:dyDescent="0.3">
      <c r="A284" t="s">
        <v>16008</v>
      </c>
      <c r="B284" t="str">
        <f>IFERROR(VLOOKUP(SINTESI!A284,Tabella2[#All],4,FALSE)," ")</f>
        <v>@pec-apricena.com</v>
      </c>
      <c r="C284">
        <f>VLOOKUP(A284,COMUNI_1[[COMUNE]:[Sezioni]],5,FALSE)</f>
        <v>15</v>
      </c>
    </row>
    <row r="285" spans="1:3" x14ac:dyDescent="0.3">
      <c r="A285" t="s">
        <v>16009</v>
      </c>
      <c r="B285" t="str">
        <f>IFERROR(VLOOKUP(SINTESI!A285,Tabella2[#All],4,FALSE)," ")</f>
        <v>@pec.comuneaprigliano.it</v>
      </c>
      <c r="C285">
        <f>VLOOKUP(A285,COMUNI_1[[COMUNE]:[Sezioni]],5,FALSE)</f>
        <v>5</v>
      </c>
    </row>
    <row r="286" spans="1:3" x14ac:dyDescent="0.3">
      <c r="A286" t="s">
        <v>16010</v>
      </c>
      <c r="B286" t="str">
        <f>IFERROR(VLOOKUP(SINTESI!A286,Tabella2[#All],4,FALSE)," ")</f>
        <v>@pec.comune.aprilia.lt.it</v>
      </c>
      <c r="C286">
        <f>VLOOKUP(A286,COMUNI_1[[COMUNE]:[Sezioni]],5,FALSE)</f>
        <v>52</v>
      </c>
    </row>
    <row r="287" spans="1:3" x14ac:dyDescent="0.3">
      <c r="A287" t="s">
        <v>16011</v>
      </c>
      <c r="B287" t="str">
        <f>IFERROR(VLOOKUP(SINTESI!A287,Tabella2[#All],4,FALSE)," ")</f>
        <v>@pec.comune.aquara.sa.it</v>
      </c>
      <c r="C287">
        <f>VLOOKUP(A287,COMUNI_1[[COMUNE]:[Sezioni]],5,FALSE)</f>
        <v>2</v>
      </c>
    </row>
    <row r="288" spans="1:3" x14ac:dyDescent="0.3">
      <c r="A288" t="s">
        <v>16012</v>
      </c>
      <c r="B288" t="str">
        <f>IFERROR(VLOOKUP(SINTESI!A288,Tabella2[#All],4,FALSE)," ")</f>
        <v>@pec.cstliguria.it</v>
      </c>
      <c r="C288">
        <f>VLOOKUP(A288,COMUNI_1[[COMUNE]:[Sezioni]],5,FALSE)</f>
        <v>1</v>
      </c>
    </row>
    <row r="289" spans="1:3" x14ac:dyDescent="0.3">
      <c r="A289" t="s">
        <v>16013</v>
      </c>
      <c r="B289" t="str">
        <f>IFERROR(VLOOKUP(SINTESI!A289,Tabella2[#All],4,FALSE)," ")</f>
        <v>@certgov.fvg.it</v>
      </c>
      <c r="C289">
        <f>VLOOKUP(A289,COMUNI_1[[COMUNE]:[Sezioni]],5,FALSE)</f>
        <v>3</v>
      </c>
    </row>
    <row r="290" spans="1:3" x14ac:dyDescent="0.3">
      <c r="A290" t="s">
        <v>16014</v>
      </c>
      <c r="B290" t="str">
        <f>IFERROR(VLOOKUP(SINTESI!A290,Tabella2[#All],4,FALSE)," ")</f>
        <v>@asmepec.it</v>
      </c>
      <c r="C290">
        <f>VLOOKUP(A290,COMUNI_1[[COMUNE]:[Sezioni]],5,FALSE)</f>
        <v>2</v>
      </c>
    </row>
    <row r="291" spans="1:3" x14ac:dyDescent="0.3">
      <c r="A291" t="s">
        <v>16015</v>
      </c>
      <c r="B291" t="str">
        <f>IFERROR(VLOOKUP(SINTESI!A291,Tabella2[#All],4,FALSE)," ")</f>
        <v>@pec.it</v>
      </c>
      <c r="C291">
        <f>VLOOKUP(A291,COMUNI_1[[COMUNE]:[Sezioni]],5,FALSE)</f>
        <v>5</v>
      </c>
    </row>
    <row r="292" spans="1:3" x14ac:dyDescent="0.3">
      <c r="A292" t="s">
        <v>16016</v>
      </c>
      <c r="B292" t="str">
        <f>IFERROR(VLOOKUP(SINTESI!A292,Tabella2[#All],4,FALSE)," ")</f>
        <v>@pec.rupar.puglia.it</v>
      </c>
      <c r="C292">
        <f>VLOOKUP(A292,COMUNI_1[[COMUNE]:[Sezioni]],5,FALSE)</f>
        <v>9</v>
      </c>
    </row>
    <row r="293" spans="1:3" x14ac:dyDescent="0.3">
      <c r="A293" t="s">
        <v>16017</v>
      </c>
      <c r="B293" t="str">
        <f>IFERROR(VLOOKUP(SINTESI!A293,Tabella2[#All],4,FALSE)," ")</f>
        <v>@pec.comune.aragona.ag.it</v>
      </c>
      <c r="C293">
        <f>VLOOKUP(A293,COMUNI_1[[COMUNE]:[Sezioni]],5,FALSE)</f>
        <v>14</v>
      </c>
    </row>
    <row r="294" spans="1:3" x14ac:dyDescent="0.3">
      <c r="A294" t="s">
        <v>16018</v>
      </c>
      <c r="B294" t="str">
        <f>IFERROR(VLOOKUP(SINTESI!A294,Tabella2[#All],4,FALSE)," ")</f>
        <v>@cert.ruparpiemonte.it</v>
      </c>
      <c r="C294">
        <f>VLOOKUP(A294,COMUNI_1[[COMUNE]:[Sezioni]],5,FALSE)</f>
        <v>1</v>
      </c>
    </row>
    <row r="295" spans="1:3" x14ac:dyDescent="0.3">
      <c r="A295" t="s">
        <v>16019</v>
      </c>
      <c r="B295" t="str">
        <f>IFERROR(VLOOKUP(SINTESI!A295,Tabella2[#All],4,FALSE)," ")</f>
        <v>@certgov.fvg.it</v>
      </c>
      <c r="C295">
        <f>VLOOKUP(A295,COMUNI_1[[COMUNE]:[Sezioni]],5,FALSE)</f>
        <v>3</v>
      </c>
    </row>
    <row r="296" spans="1:3" x14ac:dyDescent="0.3">
      <c r="A296" t="s">
        <v>16020</v>
      </c>
      <c r="B296" t="str">
        <f>IFERROR(VLOOKUP(SINTESI!A296,Tabella2[#All],4,FALSE)," ")</f>
        <v>@pec.comunearborea.it</v>
      </c>
      <c r="C296">
        <f>VLOOKUP(A296,COMUNI_1[[COMUNE]:[Sezioni]],5,FALSE)</f>
        <v>4</v>
      </c>
    </row>
    <row r="297" spans="1:3" x14ac:dyDescent="0.3">
      <c r="A297" t="s">
        <v>16021</v>
      </c>
      <c r="B297" t="str">
        <f>IFERROR(VLOOKUP(SINTESI!A297,Tabella2[#All],4,FALSE)," ")</f>
        <v>@cert.ruparpiemonte.it</v>
      </c>
      <c r="C297">
        <f>VLOOKUP(A297,COMUNI_1[[COMUNE]:[Sezioni]],5,FALSE)</f>
        <v>1</v>
      </c>
    </row>
    <row r="298" spans="1:3" x14ac:dyDescent="0.3">
      <c r="A298" t="s">
        <v>16022</v>
      </c>
      <c r="B298" t="str">
        <f>IFERROR(VLOOKUP(SINTESI!A298,Tabella2[#All],4,FALSE)," ")</f>
        <v>@pec.comunas.it</v>
      </c>
      <c r="C298">
        <f>VLOOKUP(A298,COMUNI_1[[COMUNE]:[Sezioni]],5,FALSE)</f>
        <v>8</v>
      </c>
    </row>
    <row r="299" spans="1:3" x14ac:dyDescent="0.3">
      <c r="A299" t="s">
        <v>16023</v>
      </c>
      <c r="B299" t="str">
        <f>IFERROR(VLOOKUP(SINTESI!A299,Tabella2[#All],4,FALSE)," ")</f>
        <v>@pecveneto.it</v>
      </c>
      <c r="C299">
        <f>VLOOKUP(A299,COMUNI_1[[COMUNE]:[Sezioni]],5,FALSE)</f>
        <v>3</v>
      </c>
    </row>
    <row r="300" spans="1:3" x14ac:dyDescent="0.3">
      <c r="A300" t="s">
        <v>16024</v>
      </c>
      <c r="B300" t="str">
        <f>IFERROR(VLOOKUP(SINTESI!A300,Tabella2[#All],4,FALSE)," ")</f>
        <v>@pec.it</v>
      </c>
      <c r="C300">
        <f>VLOOKUP(A300,COMUNI_1[[COMUNE]:[Sezioni]],5,FALSE)</f>
        <v>6</v>
      </c>
    </row>
    <row r="301" spans="1:3" x14ac:dyDescent="0.3">
      <c r="A301" t="s">
        <v>16025</v>
      </c>
      <c r="B301" t="str">
        <f>IFERROR(VLOOKUP(SINTESI!A301,Tabella2[#All],4,FALSE)," ")</f>
        <v>@pec.comune.arcene.bg.it</v>
      </c>
      <c r="C301">
        <f>VLOOKUP(A301,COMUNI_1[[COMUNE]:[Sezioni]],5,FALSE)</f>
        <v>4</v>
      </c>
    </row>
    <row r="302" spans="1:3" x14ac:dyDescent="0.3">
      <c r="A302" t="s">
        <v>16026</v>
      </c>
      <c r="B302" t="str">
        <f>IFERROR(VLOOKUP(SINTESI!A302,Tabella2[#All],4,FALSE)," ")</f>
        <v>@emarche.it</v>
      </c>
      <c r="C302">
        <f>VLOOKUP(A302,COMUNI_1[[COMUNE]:[Sezioni]],5,FALSE)</f>
        <v>9</v>
      </c>
    </row>
    <row r="303" spans="1:3" x14ac:dyDescent="0.3">
      <c r="A303" t="s">
        <v>16027</v>
      </c>
      <c r="B303" t="str">
        <f>IFERROR(VLOOKUP(SINTESI!A303,Tabella2[#All],4,FALSE)," ")</f>
        <v>@legalmail.it</v>
      </c>
      <c r="C303">
        <f>VLOOKUP(A303,COMUNI_1[[COMUNE]:[Sezioni]],5,FALSE)</f>
        <v>3</v>
      </c>
    </row>
    <row r="304" spans="1:3" x14ac:dyDescent="0.3">
      <c r="A304" t="s">
        <v>16028</v>
      </c>
      <c r="B304" t="str">
        <f>IFERROR(VLOOKUP(SINTESI!A304,Tabella2[#All],4,FALSE)," ")</f>
        <v>@pec.comune.arcidosso.gr.it</v>
      </c>
      <c r="C304">
        <f>VLOOKUP(A304,COMUNI_1[[COMUNE]:[Sezioni]],5,FALSE)</f>
        <v>5</v>
      </c>
    </row>
    <row r="305" spans="1:3" x14ac:dyDescent="0.3">
      <c r="A305" t="s">
        <v>16029</v>
      </c>
      <c r="B305" t="str">
        <f>IFERROR(VLOOKUP(SINTESI!A305,Tabella2[#All],4,FALSE)," ")</f>
        <v>@pec.comunearcinazzoromano.it</v>
      </c>
      <c r="C305">
        <f>VLOOKUP(A305,COMUNI_1[[COMUNE]:[Sezioni]],5,FALSE)</f>
        <v>1</v>
      </c>
    </row>
    <row r="306" spans="1:3" x14ac:dyDescent="0.3">
      <c r="A306" t="s">
        <v>16030</v>
      </c>
      <c r="B306" t="str">
        <f>IFERROR(VLOOKUP(SINTESI!A306,Tabella2[#All],4,FALSE)," ")</f>
        <v>@anutel.it</v>
      </c>
      <c r="C306">
        <f>VLOOKUP(A306,COMUNI_1[[COMUNE]:[Sezioni]],5,FALSE)</f>
        <v>9</v>
      </c>
    </row>
    <row r="307" spans="1:3" x14ac:dyDescent="0.3">
      <c r="A307" t="s">
        <v>16031</v>
      </c>
      <c r="B307" t="str">
        <f>IFERROR(VLOOKUP(SINTESI!A307,Tabella2[#All],4,FALSE)," ")</f>
        <v>@pec.comune.arco.tn.it</v>
      </c>
      <c r="C307">
        <f>VLOOKUP(A307,COMUNI_1[[COMUNE]:[Sezioni]],5,FALSE)</f>
        <v>12</v>
      </c>
    </row>
    <row r="308" spans="1:3" x14ac:dyDescent="0.3">
      <c r="A308" t="s">
        <v>16032</v>
      </c>
      <c r="B308" t="str">
        <f>IFERROR(VLOOKUP(SINTESI!A308,Tabella2[#All],4,FALSE)," ")</f>
        <v>@legalmail.it</v>
      </c>
      <c r="C308">
        <f>VLOOKUP(A308,COMUNI_1[[COMUNE]:[Sezioni]],5,FALSE)</f>
        <v>11</v>
      </c>
    </row>
    <row r="309" spans="1:3" x14ac:dyDescent="0.3">
      <c r="A309" t="s">
        <v>16033</v>
      </c>
      <c r="B309" t="str">
        <f>IFERROR(VLOOKUP(SINTESI!A309,Tabella2[#All],4,FALSE)," ")</f>
        <v>@cert.ip-veneto.net</v>
      </c>
      <c r="C309">
        <f>VLOOKUP(A309,COMUNI_1[[COMUNE]:[Sezioni]],5,FALSE)</f>
        <v>5</v>
      </c>
    </row>
    <row r="310" spans="1:3" x14ac:dyDescent="0.3">
      <c r="A310" t="s">
        <v>16034</v>
      </c>
      <c r="B310" t="str">
        <f>IFERROR(VLOOKUP(SINTESI!A310,Tabella2[#All],4,FALSE)," ")</f>
        <v>@postecert.it</v>
      </c>
      <c r="C310">
        <f>VLOOKUP(A310,COMUNI_1[[COMUNE]:[Sezioni]],5,FALSE)</f>
        <v>6</v>
      </c>
    </row>
    <row r="311" spans="1:3" x14ac:dyDescent="0.3">
      <c r="A311" t="s">
        <v>16035</v>
      </c>
      <c r="B311" t="str">
        <f>IFERROR(VLOOKUP(SINTESI!A311,Tabella2[#All],4,FALSE)," ")</f>
        <v>@pec.regione.lombardia.it</v>
      </c>
      <c r="C311">
        <f>VLOOKUP(A311,COMUNI_1[[COMUNE]:[Sezioni]],5,FALSE)</f>
        <v>16</v>
      </c>
    </row>
    <row r="312" spans="1:3" x14ac:dyDescent="0.3">
      <c r="A312" t="s">
        <v>16036</v>
      </c>
      <c r="B312" t="str">
        <f>IFERROR(VLOOKUP(SINTESI!A312,Tabella2[#All],4,FALSE)," ")</f>
        <v>@cert.ip-veneto.net</v>
      </c>
      <c r="C312">
        <f>VLOOKUP(A312,COMUNI_1[[COMUNE]:[Sezioni]],5,FALSE)</f>
        <v>9</v>
      </c>
    </row>
    <row r="313" spans="1:3" x14ac:dyDescent="0.3">
      <c r="A313" t="s">
        <v>16037</v>
      </c>
      <c r="B313" t="str">
        <f>IFERROR(VLOOKUP(SINTESI!A313,Tabella2[#All],4,FALSE)," ")</f>
        <v>@comune.ardara.ss.it</v>
      </c>
      <c r="C313">
        <f>VLOOKUP(A313,COMUNI_1[[COMUNE]:[Sezioni]],5,FALSE)</f>
        <v>1</v>
      </c>
    </row>
    <row r="314" spans="1:3" x14ac:dyDescent="0.3">
      <c r="A314" t="s">
        <v>16038</v>
      </c>
      <c r="B314" t="str">
        <f>IFERROR(VLOOKUP(SINTESI!A314,Tabella2[#All],4,FALSE)," ")</f>
        <v>@pec.comuneardauli.gov.it</v>
      </c>
      <c r="C314">
        <f>VLOOKUP(A314,COMUNI_1[[COMUNE]:[Sezioni]],5,FALSE)</f>
        <v>2</v>
      </c>
    </row>
    <row r="315" spans="1:3" x14ac:dyDescent="0.3">
      <c r="A315" t="s">
        <v>16039</v>
      </c>
      <c r="B315" t="str">
        <f>IFERROR(VLOOKUP(SINTESI!A315,Tabella2[#All],4,FALSE)," ")</f>
        <v>@pec.comune.ardea.rm.it</v>
      </c>
      <c r="C315">
        <f>VLOOKUP(A315,COMUNI_1[[COMUNE]:[Sezioni]],5,FALSE)</f>
        <v>30</v>
      </c>
    </row>
    <row r="316" spans="1:3" x14ac:dyDescent="0.3">
      <c r="A316" t="s">
        <v>16040</v>
      </c>
      <c r="B316" t="str">
        <f>IFERROR(VLOOKUP(SINTESI!A316,Tabella2[#All],4,FALSE)," ")</f>
        <v>@cert.provincia.so.it</v>
      </c>
      <c r="C316">
        <f>VLOOKUP(A316,COMUNI_1[[COMUNE]:[Sezioni]],5,FALSE)</f>
        <v>3</v>
      </c>
    </row>
    <row r="317" spans="1:3" x14ac:dyDescent="0.3">
      <c r="A317" t="s">
        <v>16041</v>
      </c>
      <c r="B317" t="str">
        <f>IFERROR(VLOOKUP(SINTESI!A317,Tabella2[#All],4,FALSE)," ")</f>
        <v>@pec.regione.lombardia.it</v>
      </c>
      <c r="C317">
        <f>VLOOKUP(A317,COMUNI_1[[COMUNE]:[Sezioni]],5,FALSE)</f>
        <v>4</v>
      </c>
    </row>
    <row r="318" spans="1:3" x14ac:dyDescent="0.3">
      <c r="A318" t="s">
        <v>16042</v>
      </c>
      <c r="B318" t="str">
        <f>IFERROR(VLOOKUP(SINTESI!A318,Tabella2[#All],4,FALSE)," ")</f>
        <v>@asmepec.it</v>
      </c>
      <c r="C318">
        <f>VLOOKUP(A318,COMUNI_1[[COMUNE]:[Sezioni]],5,FALSE)</f>
        <v>7</v>
      </c>
    </row>
    <row r="319" spans="1:3" x14ac:dyDescent="0.3">
      <c r="A319" t="s">
        <v>16043</v>
      </c>
      <c r="B319" t="str">
        <f>IFERROR(VLOOKUP(SINTESI!A319,Tabella2[#All],4,FALSE)," ")</f>
        <v>@comune.arena.vv.it</v>
      </c>
      <c r="C319">
        <f>VLOOKUP(A319,COMUNI_1[[COMUNE]:[Sezioni]],5,FALSE)</f>
        <v>2</v>
      </c>
    </row>
    <row r="320" spans="1:3" x14ac:dyDescent="0.3">
      <c r="A320" t="s">
        <v>16044</v>
      </c>
      <c r="B320" t="str">
        <f>IFERROR(VLOOKUP(SINTESI!A320,Tabella2[#All],4,FALSE)," ")</f>
        <v>@postemailcertificata.it</v>
      </c>
      <c r="C320">
        <f>VLOOKUP(A320,COMUNI_1[[COMUNE]:[Sezioni]],5,FALSE)</f>
        <v>2</v>
      </c>
    </row>
    <row r="321" spans="1:3" x14ac:dyDescent="0.3">
      <c r="A321" t="s">
        <v>16045</v>
      </c>
      <c r="B321" t="str">
        <f>IFERROR(VLOOKUP(SINTESI!A321,Tabella2[#All],4,FALSE)," ")</f>
        <v>@pec.comune.arenzano.ge.it</v>
      </c>
      <c r="C321">
        <f>VLOOKUP(A321,COMUNI_1[[COMUNE]:[Sezioni]],5,FALSE)</f>
        <v>10</v>
      </c>
    </row>
    <row r="322" spans="1:3" x14ac:dyDescent="0.3">
      <c r="A322" t="s">
        <v>16046</v>
      </c>
      <c r="B322" t="str">
        <f>IFERROR(VLOOKUP(SINTESI!A322,Tabella2[#All],4,FALSE)," ")</f>
        <v xml:space="preserve">@cert.comune.arese.mi.it </v>
      </c>
      <c r="C322">
        <f>VLOOKUP(A322,COMUNI_1[[COMUNE]:[Sezioni]],5,FALSE)</f>
        <v>19</v>
      </c>
    </row>
    <row r="323" spans="1:3" x14ac:dyDescent="0.3">
      <c r="A323" t="s">
        <v>16047</v>
      </c>
      <c r="B323" t="str">
        <f>IFERROR(VLOOKUP(SINTESI!A323,Tabella2[#All],4,FALSE)," ")</f>
        <v>@postacert.toscana.it</v>
      </c>
      <c r="C323">
        <f>VLOOKUP(A323,COMUNI_1[[COMUNE]:[Sezioni]],5,FALSE)</f>
        <v>97</v>
      </c>
    </row>
    <row r="324" spans="1:3" x14ac:dyDescent="0.3">
      <c r="A324" t="s">
        <v>16048</v>
      </c>
      <c r="B324" t="str">
        <f>IFERROR(VLOOKUP(SINTESI!A324,Tabella2[#All],4,FALSE)," ")</f>
        <v>@pec.provincia.como.it</v>
      </c>
      <c r="C324">
        <f>VLOOKUP(A324,COMUNI_1[[COMUNE]:[Sezioni]],5,FALSE)</f>
        <v>1</v>
      </c>
    </row>
    <row r="325" spans="1:3" x14ac:dyDescent="0.3">
      <c r="A325" t="s">
        <v>16049</v>
      </c>
      <c r="B325" t="str">
        <f>IFERROR(VLOOKUP(SINTESI!A325,Tabella2[#All],4,FALSE)," ")</f>
        <v>@pec.renogalliera.it</v>
      </c>
      <c r="C325">
        <f>VLOOKUP(A325,COMUNI_1[[COMUNE]:[Sezioni]],5,FALSE)</f>
        <v>9</v>
      </c>
    </row>
    <row r="326" spans="1:3" x14ac:dyDescent="0.3">
      <c r="A326" t="s">
        <v>16050</v>
      </c>
      <c r="B326" t="str">
        <f>IFERROR(VLOOKUP(SINTESI!A326,Tabella2[#All],4,FALSE)," ")</f>
        <v>@pec.comune.argenta.fe.it</v>
      </c>
      <c r="C326">
        <f>VLOOKUP(A326,COMUNI_1[[COMUNE]:[Sezioni]],5,FALSE)</f>
        <v>24</v>
      </c>
    </row>
    <row r="327" spans="1:3" x14ac:dyDescent="0.3">
      <c r="A327" t="s">
        <v>16051</v>
      </c>
      <c r="B327" t="str">
        <f>IFERROR(VLOOKUP(SINTESI!A327,Tabella2[#All],4,FALSE)," ")</f>
        <v>@cert.ruparpiemonte.it</v>
      </c>
      <c r="C327">
        <f>VLOOKUP(A327,COMUNI_1[[COMUNE]:[Sezioni]],5,FALSE)</f>
        <v>1</v>
      </c>
    </row>
    <row r="328" spans="1:3" x14ac:dyDescent="0.3">
      <c r="A328" t="s">
        <v>16052</v>
      </c>
      <c r="B328" t="str">
        <f>IFERROR(VLOOKUP(SINTESI!A328,Tabella2[#All],4,FALSE)," ")</f>
        <v>@cert.legalmail.it</v>
      </c>
      <c r="C328">
        <f>VLOOKUP(A328,COMUNI_1[[COMUNE]:[Sezioni]],5,FALSE)</f>
        <v>1</v>
      </c>
    </row>
    <row r="329" spans="1:3" x14ac:dyDescent="0.3">
      <c r="A329" t="s">
        <v>16053</v>
      </c>
      <c r="B329" t="str">
        <f>IFERROR(VLOOKUP(SINTESI!A329,Tabella2[#All],4,FALSE)," ")</f>
        <v>@pec.comuneargusto.it</v>
      </c>
      <c r="C329">
        <f>VLOOKUP(A329,COMUNI_1[[COMUNE]:[Sezioni]],5,FALSE)</f>
        <v>1</v>
      </c>
    </row>
    <row r="330" spans="1:3" x14ac:dyDescent="0.3">
      <c r="A330" t="s">
        <v>16054</v>
      </c>
      <c r="B330" t="str">
        <f>IFERROR(VLOOKUP(SINTESI!A330,Tabella2[#All],4,FALSE)," ")</f>
        <v>@pec.it</v>
      </c>
      <c r="C330">
        <f>VLOOKUP(A330,COMUNI_1[[COMUNE]:[Sezioni]],5,FALSE)</f>
        <v>2</v>
      </c>
    </row>
    <row r="331" spans="1:3" x14ac:dyDescent="0.3">
      <c r="A331" t="s">
        <v>16055</v>
      </c>
      <c r="B331" t="str">
        <f>IFERROR(VLOOKUP(SINTESI!A331,Tabella2[#All],4,FALSE)," ")</f>
        <v>@asmepec.it</v>
      </c>
      <c r="C331">
        <f>VLOOKUP(A331,COMUNI_1[[COMUNE]:[Sezioni]],5,FALSE)</f>
        <v>25</v>
      </c>
    </row>
    <row r="332" spans="1:3" x14ac:dyDescent="0.3">
      <c r="A332" t="s">
        <v>16056</v>
      </c>
      <c r="B332" t="str">
        <f>IFERROR(VLOOKUP(SINTESI!A332,Tabella2[#All],4,FALSE)," ")</f>
        <v>@pecveneto.it</v>
      </c>
      <c r="C332">
        <f>VLOOKUP(A332,COMUNI_1[[COMUNE]:[Sezioni]],5,FALSE)</f>
        <v>6</v>
      </c>
    </row>
    <row r="333" spans="1:3" x14ac:dyDescent="0.3">
      <c r="A333" t="s">
        <v>16057</v>
      </c>
      <c r="B333" t="str">
        <f>IFERROR(VLOOKUP(SINTESI!A333,Tabella2[#All],4,FALSE)," ")</f>
        <v>@pec.comunediariccia.it</v>
      </c>
      <c r="C333">
        <f>VLOOKUP(A333,COMUNI_1[[COMUNE]:[Sezioni]],5,FALSE)</f>
        <v>21</v>
      </c>
    </row>
    <row r="334" spans="1:3" x14ac:dyDescent="0.3">
      <c r="A334" t="s">
        <v>16058</v>
      </c>
      <c r="B334" t="str">
        <f>IFERROR(VLOOKUP(SINTESI!A334,Tabella2[#All],4,FALSE)," ")</f>
        <v>@servercertificato.it</v>
      </c>
      <c r="C334">
        <f>VLOOKUP(A334,COMUNI_1[[COMUNE]:[Sezioni]],5,FALSE)</f>
        <v>1</v>
      </c>
    </row>
    <row r="335" spans="1:3" x14ac:dyDescent="0.3">
      <c r="A335" t="s">
        <v>16059</v>
      </c>
      <c r="B335" t="str">
        <f>IFERROR(VLOOKUP(SINTESI!A335,Tabella2[#All],4,FALSE)," ")</f>
        <v>@asmepec.it</v>
      </c>
      <c r="C335">
        <f>VLOOKUP(A335,COMUNI_1[[COMUNE]:[Sezioni]],5,FALSE)</f>
        <v>6</v>
      </c>
    </row>
    <row r="336" spans="1:3" x14ac:dyDescent="0.3">
      <c r="A336" t="s">
        <v>16060</v>
      </c>
      <c r="B336" t="str">
        <f>IFERROR(VLOOKUP(SINTESI!A336,Tabella2[#All],4,FALSE)," ")</f>
        <v>@legalmail.it</v>
      </c>
      <c r="C336">
        <f>VLOOKUP(A336,COMUNI_1[[COMUNE]:[Sezioni]],5,FALSE)</f>
        <v>1</v>
      </c>
    </row>
    <row r="337" spans="1:3" x14ac:dyDescent="0.3">
      <c r="A337" t="s">
        <v>16061</v>
      </c>
      <c r="B337" t="str">
        <f>IFERROR(VLOOKUP(SINTESI!A337,Tabella2[#All],4,FALSE)," ")</f>
        <v>@pec.comune.aritzo.nu.it</v>
      </c>
      <c r="C337">
        <f>VLOOKUP(A337,COMUNI_1[[COMUNE]:[Sezioni]],5,FALSE)</f>
        <v>2</v>
      </c>
    </row>
    <row r="338" spans="1:3" x14ac:dyDescent="0.3">
      <c r="A338" t="s">
        <v>16062</v>
      </c>
      <c r="B338" t="str">
        <f>IFERROR(VLOOKUP(SINTESI!A338,Tabella2[#All],4,FALSE)," ")</f>
        <v>@pec.it</v>
      </c>
      <c r="C338">
        <f>VLOOKUP(A338,COMUNI_1[[COMUNE]:[Sezioni]],5,FALSE)</f>
        <v>2</v>
      </c>
    </row>
    <row r="339" spans="1:3" x14ac:dyDescent="0.3">
      <c r="A339" t="s">
        <v>16063</v>
      </c>
      <c r="B339" t="str">
        <f>IFERROR(VLOOKUP(SINTESI!A339,Tabella2[#All],4,FALSE)," ")</f>
        <v>@pec.comune.arlenadicastro.vt.it</v>
      </c>
      <c r="C339">
        <f>VLOOKUP(A339,COMUNI_1[[COMUNE]:[Sezioni]],5,FALSE)</f>
        <v>1</v>
      </c>
    </row>
    <row r="340" spans="1:3" x14ac:dyDescent="0.3">
      <c r="A340" t="s">
        <v>16064</v>
      </c>
      <c r="B340" t="str">
        <f>IFERROR(VLOOKUP(SINTESI!A340,Tabella2[#All],4,FALSE)," ")</f>
        <v>@pec.comune.arluno.mi.it</v>
      </c>
      <c r="C340">
        <f>VLOOKUP(A340,COMUNI_1[[COMUNE]:[Sezioni]],5,FALSE)</f>
        <v>10</v>
      </c>
    </row>
    <row r="341" spans="1:3" x14ac:dyDescent="0.3">
      <c r="A341" t="s">
        <v>16065</v>
      </c>
      <c r="B341" t="str">
        <f>IFERROR(VLOOKUP(SINTESI!A341,Tabella2[#All],4,FALSE)," ")</f>
        <v>@cert.ruparpiemonte.it</v>
      </c>
      <c r="C341">
        <f>VLOOKUP(A341,COMUNI_1[[COMUNE]:[Sezioni]],5,FALSE)</f>
        <v>3</v>
      </c>
    </row>
    <row r="342" spans="1:3" x14ac:dyDescent="0.3">
      <c r="A342" t="s">
        <v>16066</v>
      </c>
      <c r="B342" t="str">
        <f>IFERROR(VLOOKUP(SINTESI!A342,Tabella2[#All],4,FALSE)," ")</f>
        <v>@cert.ruparbasilicata.it</v>
      </c>
      <c r="C342">
        <f>VLOOKUP(A342,COMUNI_1[[COMUNE]:[Sezioni]],5,FALSE)</f>
        <v>1</v>
      </c>
    </row>
    <row r="343" spans="1:3" x14ac:dyDescent="0.3">
      <c r="A343" t="s">
        <v>16067</v>
      </c>
      <c r="B343" t="str">
        <f>IFERROR(VLOOKUP(SINTESI!A343,Tabella2[#All],4,FALSE)," ")</f>
        <v>@legalmail.it</v>
      </c>
      <c r="C343">
        <f>VLOOKUP(A343,COMUNI_1[[COMUNE]:[Sezioni]],5,FALSE)</f>
        <v>1</v>
      </c>
    </row>
    <row r="344" spans="1:3" x14ac:dyDescent="0.3">
      <c r="A344" t="s">
        <v>16068</v>
      </c>
      <c r="B344" t="str">
        <f>IFERROR(VLOOKUP(SINTESI!A344,Tabella2[#All],4,FALSE)," ")</f>
        <v>@pec.comune.armungia.ca.it</v>
      </c>
      <c r="C344">
        <f>VLOOKUP(A344,COMUNI_1[[COMUNE]:[Sezioni]],5,FALSE)</f>
        <v>1</v>
      </c>
    </row>
    <row r="345" spans="1:3" x14ac:dyDescent="0.3">
      <c r="A345" t="s">
        <v>16069</v>
      </c>
      <c r="B345" t="str">
        <f>IFERROR(VLOOKUP(SINTESI!A345,Tabella2[#All],4,FALSE)," ")</f>
        <v>@pec.comune.arnad.ao.it</v>
      </c>
      <c r="C345">
        <f>VLOOKUP(A345,COMUNI_1[[COMUNE]:[Sezioni]],5,FALSE)</f>
        <v>1</v>
      </c>
    </row>
    <row r="346" spans="1:3" x14ac:dyDescent="0.3">
      <c r="A346" t="s">
        <v>16070</v>
      </c>
      <c r="B346" t="str">
        <f>IFERROR(VLOOKUP(SINTESI!A346,Tabella2[#All],4,FALSE)," ")</f>
        <v>@postecert.it</v>
      </c>
      <c r="C346">
        <f>VLOOKUP(A346,COMUNI_1[[COMUNE]:[Sezioni]],5,FALSE)</f>
        <v>3</v>
      </c>
    </row>
    <row r="347" spans="1:3" x14ac:dyDescent="0.3">
      <c r="A347" t="s">
        <v>16071</v>
      </c>
      <c r="B347" t="str">
        <f>IFERROR(VLOOKUP(SINTESI!A347,Tabella2[#All],4,FALSE)," ")</f>
        <v>@pec.it</v>
      </c>
      <c r="C347">
        <f>VLOOKUP(A347,COMUNI_1[[COMUNE]:[Sezioni]],5,FALSE)</f>
        <v>1</v>
      </c>
    </row>
    <row r="348" spans="1:3" x14ac:dyDescent="0.3">
      <c r="A348" t="s">
        <v>16072</v>
      </c>
      <c r="B348" t="str">
        <f>IFERROR(VLOOKUP(SINTESI!A348,Tabella2[#All],4,FALSE)," ")</f>
        <v>@pec.rupar.puglia.it</v>
      </c>
      <c r="C348">
        <f>VLOOKUP(A348,COMUNI_1[[COMUNE]:[Sezioni]],5,FALSE)</f>
        <v>4</v>
      </c>
    </row>
    <row r="349" spans="1:3" x14ac:dyDescent="0.3">
      <c r="A349" t="s">
        <v>16073</v>
      </c>
      <c r="B349" t="str">
        <f>IFERROR(VLOOKUP(SINTESI!A349,Tabella2[#All],4,FALSE)," ")</f>
        <v>@cert.ruparpiemonte.it</v>
      </c>
      <c r="C349">
        <f>VLOOKUP(A349,COMUNI_1[[COMUNE]:[Sezioni]],5,FALSE)</f>
        <v>1</v>
      </c>
    </row>
    <row r="350" spans="1:3" x14ac:dyDescent="0.3">
      <c r="A350" t="s">
        <v>16074</v>
      </c>
      <c r="B350" t="str">
        <f>IFERROR(VLOOKUP(SINTESI!A350,Tabella2[#All],4,FALSE)," ")</f>
        <v>@pec.comune.arona.no.it</v>
      </c>
      <c r="C350">
        <f>VLOOKUP(A350,COMUNI_1[[COMUNE]:[Sezioni]],5,FALSE)</f>
        <v>15</v>
      </c>
    </row>
    <row r="351" spans="1:3" x14ac:dyDescent="0.3">
      <c r="A351" t="s">
        <v>16075</v>
      </c>
      <c r="B351" t="str">
        <f>IFERROR(VLOOKUP(SINTESI!A351,Tabella2[#All],4,FALSE)," ")</f>
        <v>@halleypec.it</v>
      </c>
      <c r="C351">
        <f>VLOOKUP(A351,COMUNI_1[[COMUNE]:[Sezioni]],5,FALSE)</f>
        <v>4</v>
      </c>
    </row>
    <row r="352" spans="1:3" x14ac:dyDescent="0.3">
      <c r="A352" t="s">
        <v>16076</v>
      </c>
      <c r="B352" t="str">
        <f>IFERROR(VLOOKUP(SINTESI!A352,Tabella2[#All],4,FALSE)," ")</f>
        <v>@asmepec.it</v>
      </c>
      <c r="C352">
        <f>VLOOKUP(A352,COMUNI_1[[COMUNE]:[Sezioni]],5,FALSE)</f>
        <v>2</v>
      </c>
    </row>
    <row r="353" spans="1:3" x14ac:dyDescent="0.3">
      <c r="A353" t="s">
        <v>16077</v>
      </c>
      <c r="B353" t="str">
        <f>IFERROR(VLOOKUP(SINTESI!A353,Tabella2[#All],4,FALSE)," ")</f>
        <v>@asmepec.it</v>
      </c>
      <c r="C353">
        <f>VLOOKUP(A353,COMUNI_1[[COMUNE]:[Sezioni]],5,FALSE)</f>
        <v>2</v>
      </c>
    </row>
    <row r="354" spans="1:3" x14ac:dyDescent="0.3">
      <c r="A354" t="s">
        <v>16078</v>
      </c>
      <c r="B354" t="str">
        <f>IFERROR(VLOOKUP(SINTESI!A354,Tabella2[#All],4,FALSE)," ")</f>
        <v>@comunearpinopec.it</v>
      </c>
      <c r="C354">
        <f>VLOOKUP(A354,COMUNI_1[[COMUNE]:[Sezioni]],5,FALSE)</f>
        <v>8</v>
      </c>
    </row>
    <row r="355" spans="1:3" x14ac:dyDescent="0.3">
      <c r="A355" t="s">
        <v>16079</v>
      </c>
      <c r="B355" t="str">
        <f>IFERROR(VLOOKUP(SINTESI!A355,Tabella2[#All],4,FALSE)," ")</f>
        <v>@emarche.it</v>
      </c>
      <c r="C355">
        <f>VLOOKUP(A355,COMUNI_1[[COMUNE]:[Sezioni]],5,FALSE)</f>
        <v>3</v>
      </c>
    </row>
    <row r="356" spans="1:3" x14ac:dyDescent="0.3">
      <c r="A356" t="s">
        <v>16080</v>
      </c>
      <c r="B356" t="str">
        <f>IFERROR(VLOOKUP(SINTESI!A356,Tabella2[#All],4,FALSE)," ")</f>
        <v>@legalmail.it</v>
      </c>
      <c r="C356">
        <f>VLOOKUP(A356,COMUNI_1[[COMUNE]:[Sezioni]],5,FALSE)</f>
        <v>8</v>
      </c>
    </row>
    <row r="357" spans="1:3" x14ac:dyDescent="0.3">
      <c r="A357" t="s">
        <v>16081</v>
      </c>
      <c r="B357" t="str">
        <f>IFERROR(VLOOKUP(SINTESI!A357,Tabella2[#All],4,FALSE)," ")</f>
        <v xml:space="preserve">@cert.ip-veneto.net </v>
      </c>
      <c r="C357" t="str">
        <f>VLOOKUP(A357,COMUNI_1[[COMUNE]:[Sezioni]],5,FALSE)</f>
        <v xml:space="preserve"> </v>
      </c>
    </row>
    <row r="358" spans="1:3" x14ac:dyDescent="0.3">
      <c r="A358" t="s">
        <v>16082</v>
      </c>
      <c r="B358" t="str">
        <f>IFERROR(VLOOKUP(SINTESI!A358,Tabella2[#All],4,FALSE)," ")</f>
        <v>@legalmail.it</v>
      </c>
      <c r="C358" t="str">
        <f>VLOOKUP(A358,COMUNI_1[[COMUNE]:[Sezioni]],5,FALSE)</f>
        <v xml:space="preserve"> </v>
      </c>
    </row>
    <row r="359" spans="1:3" x14ac:dyDescent="0.3">
      <c r="A359" t="s">
        <v>16083</v>
      </c>
      <c r="B359" t="str">
        <f>IFERROR(VLOOKUP(SINTESI!A359,Tabella2[#All],4,FALSE)," ")</f>
        <v>@legalmailpa.it</v>
      </c>
      <c r="C359">
        <f>VLOOKUP(A359,COMUNI_1[[COMUNE]:[Sezioni]],5,FALSE)</f>
        <v>2</v>
      </c>
    </row>
    <row r="360" spans="1:3" x14ac:dyDescent="0.3">
      <c r="A360" t="s">
        <v>16084</v>
      </c>
      <c r="B360" t="str">
        <f>IFERROR(VLOOKUP(SINTESI!A360,Tabella2[#All],4,FALSE)," ")</f>
        <v>@postacert.umbria.it</v>
      </c>
      <c r="C360">
        <f>VLOOKUP(A360,COMUNI_1[[COMUNE]:[Sezioni]],5,FALSE)</f>
        <v>5</v>
      </c>
    </row>
    <row r="361" spans="1:3" x14ac:dyDescent="0.3">
      <c r="A361" t="s">
        <v>16085</v>
      </c>
      <c r="B361" t="str">
        <f>IFERROR(VLOOKUP(SINTESI!A361,Tabella2[#All],4,FALSE)," ")</f>
        <v>@legalmail.it</v>
      </c>
      <c r="C361">
        <f>VLOOKUP(A361,COMUNI_1[[COMUNE]:[Sezioni]],5,FALSE)</f>
        <v>4</v>
      </c>
    </row>
    <row r="362" spans="1:3" x14ac:dyDescent="0.3">
      <c r="A362" t="s">
        <v>16086</v>
      </c>
      <c r="B362" t="str">
        <f>IFERROR(VLOOKUP(SINTESI!A362,Tabella2[#All],4,FALSE)," ")</f>
        <v>@pecveneto.it</v>
      </c>
      <c r="C362">
        <f>VLOOKUP(A362,COMUNI_1[[COMUNE]:[Sezioni]],5,FALSE)</f>
        <v>4</v>
      </c>
    </row>
    <row r="363" spans="1:3" x14ac:dyDescent="0.3">
      <c r="A363" t="s">
        <v>16087</v>
      </c>
      <c r="B363" t="str">
        <f>IFERROR(VLOOKUP(SINTESI!A363,Tabella2[#All],4,FALSE)," ")</f>
        <v>@anutelpec.it</v>
      </c>
      <c r="C363">
        <f>VLOOKUP(A363,COMUNI_1[[COMUNE]:[Sezioni]],5,FALSE)</f>
        <v>1</v>
      </c>
    </row>
    <row r="364" spans="1:3" x14ac:dyDescent="0.3">
      <c r="A364" t="s">
        <v>16088</v>
      </c>
      <c r="B364" t="str">
        <f>IFERROR(VLOOKUP(SINTESI!A364,Tabella2[#All],4,FALSE)," ")</f>
        <v>@cert.ip-veneto.net</v>
      </c>
      <c r="C364" t="str">
        <f>VLOOKUP(A364,COMUNI_1[[COMUNE]:[Sezioni]],5,FALSE)</f>
        <v xml:space="preserve"> </v>
      </c>
    </row>
    <row r="365" spans="1:3" x14ac:dyDescent="0.3">
      <c r="A365" t="s">
        <v>16089</v>
      </c>
      <c r="B365" t="str">
        <f>IFERROR(VLOOKUP(SINTESI!A365,Tabella2[#All],4,FALSE)," ")</f>
        <v>@cittametropolitanaroma.it</v>
      </c>
      <c r="C365">
        <f>VLOOKUP(A365,COMUNI_1[[COMUNE]:[Sezioni]],5,FALSE)</f>
        <v>2</v>
      </c>
    </row>
    <row r="366" spans="1:3" x14ac:dyDescent="0.3">
      <c r="A366" t="s">
        <v>16090</v>
      </c>
      <c r="B366" t="str">
        <f>IFERROR(VLOOKUP(SINTESI!A366,Tabella2[#All],4,FALSE)," ")</f>
        <v>@certgov.fvg.it</v>
      </c>
      <c r="C366">
        <f>VLOOKUP(A366,COMUNI_1[[COMUNE]:[Sezioni]],5,FALSE)</f>
        <v>3</v>
      </c>
    </row>
    <row r="367" spans="1:3" x14ac:dyDescent="0.3">
      <c r="A367" t="s">
        <v>16091</v>
      </c>
      <c r="B367" t="str">
        <f>IFERROR(VLOOKUP(SINTESI!A367,Tabella2[#All],4,FALSE)," ")</f>
        <v>@certgov.fvg.it</v>
      </c>
      <c r="C367">
        <f>VLOOKUP(A367,COMUNI_1[[COMUNE]:[Sezioni]],5,FALSE)</f>
        <v>3</v>
      </c>
    </row>
    <row r="368" spans="1:3" x14ac:dyDescent="0.3">
      <c r="A368" t="s">
        <v>16092</v>
      </c>
      <c r="B368" t="str">
        <f>IFERROR(VLOOKUP(SINTESI!A368,Tabella2[#All],4,FALSE)," ")</f>
        <v>@pec.it</v>
      </c>
      <c r="C368">
        <f>VLOOKUP(A368,COMUNI_1[[COMUNE]:[Sezioni]],5,FALSE)</f>
        <v>14</v>
      </c>
    </row>
    <row r="369" spans="1:3" x14ac:dyDescent="0.3">
      <c r="A369" t="s">
        <v>16093</v>
      </c>
      <c r="B369" t="str">
        <f>IFERROR(VLOOKUP(SINTESI!A369,Tabella2[#All],4,FALSE)," ")</f>
        <v>@pec.comune.artogne.bs.it</v>
      </c>
      <c r="C369">
        <f>VLOOKUP(A369,COMUNI_1[[COMUNE]:[Sezioni]],5,FALSE)</f>
        <v>5</v>
      </c>
    </row>
    <row r="370" spans="1:3" x14ac:dyDescent="0.3">
      <c r="A370" t="s">
        <v>16094</v>
      </c>
      <c r="B370" t="str">
        <f>IFERROR(VLOOKUP(SINTESI!A370,Tabella2[#All],4,FALSE)," ")</f>
        <v>@pec.comune.arvier.ao.it</v>
      </c>
      <c r="C370">
        <f>VLOOKUP(A370,COMUNI_1[[COMUNE]:[Sezioni]],5,FALSE)</f>
        <v>1</v>
      </c>
    </row>
    <row r="371" spans="1:3" x14ac:dyDescent="0.3">
      <c r="A371" t="s">
        <v>16095</v>
      </c>
      <c r="B371" t="str">
        <f>IFERROR(VLOOKUP(SINTESI!A371,Tabella2[#All],4,FALSE)," ")</f>
        <v>@pec.comarzachena.it</v>
      </c>
      <c r="C371">
        <f>VLOOKUP(A371,COMUNI_1[[COMUNE]:[Sezioni]],5,FALSE)</f>
        <v>11</v>
      </c>
    </row>
    <row r="372" spans="1:3" x14ac:dyDescent="0.3">
      <c r="A372" t="s">
        <v>16096</v>
      </c>
      <c r="B372" t="str">
        <f>IFERROR(VLOOKUP(SINTESI!A372,Tabella2[#All],4,FALSE)," ")</f>
        <v>@legalmail.it</v>
      </c>
      <c r="C372">
        <f>VLOOKUP(A372,COMUNI_1[[COMUNE]:[Sezioni]],5,FALSE)</f>
        <v>2</v>
      </c>
    </row>
    <row r="373" spans="1:3" x14ac:dyDescent="0.3">
      <c r="A373" t="s">
        <v>16097</v>
      </c>
      <c r="B373" t="str">
        <f>IFERROR(VLOOKUP(SINTESI!A373,Tabella2[#All],4,FALSE)," ")</f>
        <v>@pec.it</v>
      </c>
      <c r="C373">
        <f>VLOOKUP(A373,COMUNI_1[[COMUNE]:[Sezioni]],5,FALSE)</f>
        <v>3</v>
      </c>
    </row>
    <row r="374" spans="1:3" x14ac:dyDescent="0.3">
      <c r="A374" t="s">
        <v>16098</v>
      </c>
      <c r="B374" t="str">
        <f>IFERROR(VLOOKUP(SINTESI!A374,Tabella2[#All],4,FALSE)," ")</f>
        <v>@pec.comune.arzano.na.it</v>
      </c>
      <c r="C374">
        <f>VLOOKUP(A374,COMUNI_1[[COMUNE]:[Sezioni]],5,FALSE)</f>
        <v>32</v>
      </c>
    </row>
    <row r="375" spans="1:3" x14ac:dyDescent="0.3">
      <c r="A375" t="s">
        <v>16099</v>
      </c>
      <c r="B375" t="str">
        <f>IFERROR(VLOOKUP(SINTESI!A375,Tabella2[#All],4,FALSE)," ")</f>
        <v>@postemailcertificata.it</v>
      </c>
      <c r="C375">
        <f>VLOOKUP(A375,COMUNI_1[[COMUNE]:[Sezioni]],5,FALSE)</f>
        <v>5</v>
      </c>
    </row>
    <row r="376" spans="1:3" x14ac:dyDescent="0.3">
      <c r="A376" t="s">
        <v>16100</v>
      </c>
      <c r="B376" t="str">
        <f>IFERROR(VLOOKUP(SINTESI!A376,Tabella2[#All],4,FALSE)," ")</f>
        <v>@cert.ip-veneto.net</v>
      </c>
      <c r="C376">
        <f>VLOOKUP(A376,COMUNI_1[[COMUNE]:[Sezioni]],5,FALSE)</f>
        <v>24</v>
      </c>
    </row>
    <row r="377" spans="1:3" x14ac:dyDescent="0.3">
      <c r="A377" t="s">
        <v>16101</v>
      </c>
      <c r="B377" t="str">
        <f>IFERROR(VLOOKUP(SINTESI!A377,Tabella2[#All],4,FALSE)," ")</f>
        <v>@pec.comune.ascea.sa.it</v>
      </c>
      <c r="C377">
        <f>VLOOKUP(A377,COMUNI_1[[COMUNE]:[Sezioni]],5,FALSE)</f>
        <v>9</v>
      </c>
    </row>
    <row r="378" spans="1:3" x14ac:dyDescent="0.3">
      <c r="A378" t="s">
        <v>16102</v>
      </c>
      <c r="B378" t="str">
        <f>IFERROR(VLOOKUP(SINTESI!A378,Tabella2[#All],4,FALSE)," ")</f>
        <v>@postacert.toscana.it</v>
      </c>
      <c r="C378">
        <f>VLOOKUP(A378,COMUNI_1[[COMUNE]:[Sezioni]],5,FALSE)</f>
        <v>8</v>
      </c>
    </row>
    <row r="379" spans="1:3" x14ac:dyDescent="0.3">
      <c r="A379" t="s">
        <v>16103</v>
      </c>
      <c r="B379" t="str">
        <f>IFERROR(VLOOKUP(SINTESI!A379,Tabella2[#All],4,FALSE)," ")</f>
        <v>@actaliscertymail.it</v>
      </c>
      <c r="C379">
        <f>VLOOKUP(A379,COMUNI_1[[COMUNE]:[Sezioni]],5,FALSE)</f>
        <v>52</v>
      </c>
    </row>
    <row r="380" spans="1:3" x14ac:dyDescent="0.3">
      <c r="A380" t="s">
        <v>16104</v>
      </c>
      <c r="B380" t="str">
        <f>IFERROR(VLOOKUP(SINTESI!A380,Tabella2[#All],4,FALSE)," ")</f>
        <v>@pec.leonet.it</v>
      </c>
      <c r="C380">
        <f>VLOOKUP(A380,COMUNI_1[[COMUNE]:[Sezioni]],5,FALSE)</f>
        <v>6</v>
      </c>
    </row>
    <row r="381" spans="1:3" x14ac:dyDescent="0.3">
      <c r="A381" t="s">
        <v>16105</v>
      </c>
      <c r="B381" t="str">
        <f>IFERROR(VLOOKUP(SINTESI!A381,Tabella2[#All],4,FALSE)," ")</f>
        <v>@legalmail.it</v>
      </c>
      <c r="C381">
        <f>VLOOKUP(A381,COMUNI_1[[COMUNE]:[Sezioni]],5,FALSE)</f>
        <v>2</v>
      </c>
    </row>
    <row r="382" spans="1:3" x14ac:dyDescent="0.3">
      <c r="A382" t="s">
        <v>16106</v>
      </c>
      <c r="B382" t="str">
        <f>IFERROR(VLOOKUP(SINTESI!A382,Tabella2[#All],4,FALSE)," ")</f>
        <v>@cert.ip-veneto.net</v>
      </c>
      <c r="C382">
        <f>VLOOKUP(A382,COMUNI_1[[COMUNE]:[Sezioni]],5,FALSE)</f>
        <v>6</v>
      </c>
    </row>
    <row r="383" spans="1:3" x14ac:dyDescent="0.3">
      <c r="A383" t="s">
        <v>16107</v>
      </c>
      <c r="B383" t="str">
        <f>IFERROR(VLOOKUP(SINTESI!A383,Tabella2[#All],4,FALSE)," ")</f>
        <v>@cert.ip-veneto.net</v>
      </c>
      <c r="C383">
        <f>VLOOKUP(A383,COMUNI_1[[COMUNE]:[Sezioni]],5,FALSE)</f>
        <v>1</v>
      </c>
    </row>
    <row r="384" spans="1:3" x14ac:dyDescent="0.3">
      <c r="A384" t="s">
        <v>16108</v>
      </c>
      <c r="B384" t="str">
        <f>IFERROR(VLOOKUP(SINTESI!A384,Tabella2[#All],4,FALSE)," ")</f>
        <v xml:space="preserve">@cert.ruparpiemonte.it </v>
      </c>
      <c r="C384">
        <f>VLOOKUP(A384,COMUNI_1[[COMUNE]:[Sezioni]],5,FALSE)</f>
        <v>2</v>
      </c>
    </row>
    <row r="385" spans="1:3" x14ac:dyDescent="0.3">
      <c r="A385" t="s">
        <v>16109</v>
      </c>
      <c r="B385" t="str">
        <f>IFERROR(VLOOKUP(SINTESI!A385,Tabella2[#All],4,FALSE)," ")</f>
        <v>@legalmail.it</v>
      </c>
      <c r="C385">
        <f>VLOOKUP(A385,COMUNI_1[[COMUNE]:[Sezioni]],5,FALSE)</f>
        <v>8</v>
      </c>
    </row>
    <row r="386" spans="1:3" x14ac:dyDescent="0.3">
      <c r="A386" t="s">
        <v>16110</v>
      </c>
      <c r="B386" t="str">
        <f>IFERROR(VLOOKUP(SINTESI!A386,Tabella2[#All],4,FALSE)," ")</f>
        <v>@pecveneto.it</v>
      </c>
      <c r="C386">
        <f>VLOOKUP(A386,COMUNI_1[[COMUNE]:[Sezioni]],5,FALSE)</f>
        <v>8</v>
      </c>
    </row>
    <row r="387" spans="1:3" x14ac:dyDescent="0.3">
      <c r="A387" t="s">
        <v>16111</v>
      </c>
      <c r="B387" t="str">
        <f>IFERROR(VLOOKUP(SINTESI!A387,Tabella2[#All],4,FALSE)," ")</f>
        <v>@assago.legalmail.it</v>
      </c>
      <c r="C387">
        <f>VLOOKUP(A387,COMUNI_1[[COMUNE]:[Sezioni]],5,FALSE)</f>
        <v>7</v>
      </c>
    </row>
    <row r="388" spans="1:3" x14ac:dyDescent="0.3">
      <c r="A388" t="s">
        <v>16112</v>
      </c>
      <c r="B388" t="str">
        <f>IFERROR(VLOOKUP(SINTESI!A388,Tabella2[#All],4,FALSE)," ")</f>
        <v>@pec.comune.assemini.ca.it</v>
      </c>
      <c r="C388">
        <f>VLOOKUP(A388,COMUNI_1[[COMUNE]:[Sezioni]],5,FALSE)</f>
        <v>22</v>
      </c>
    </row>
    <row r="389" spans="1:3" x14ac:dyDescent="0.3">
      <c r="A389" t="s">
        <v>16113</v>
      </c>
      <c r="B389" t="str">
        <f>IFERROR(VLOOKUP(SINTESI!A389,Tabella2[#All],4,FALSE)," ")</f>
        <v>@postacert.umbria.it</v>
      </c>
      <c r="C389">
        <f>VLOOKUP(A389,COMUNI_1[[COMUNE]:[Sezioni]],5,FALSE)</f>
        <v>32</v>
      </c>
    </row>
    <row r="390" spans="1:3" x14ac:dyDescent="0.3">
      <c r="A390" t="s">
        <v>16114</v>
      </c>
      <c r="B390" t="str">
        <f>IFERROR(VLOOKUP(SINTESI!A390,Tabella2[#All],4,FALSE)," ")</f>
        <v>@legalmail.it</v>
      </c>
      <c r="C390">
        <f>VLOOKUP(A390,COMUNI_1[[COMUNE]:[Sezioni]],5,FALSE)</f>
        <v>3</v>
      </c>
    </row>
    <row r="391" spans="1:3" x14ac:dyDescent="0.3">
      <c r="A391" t="s">
        <v>16115</v>
      </c>
      <c r="B391" t="str">
        <f>IFERROR(VLOOKUP(SINTESI!A391,Tabella2[#All],4,FALSE)," ")</f>
        <v>@pec.comune.assolo.or.it</v>
      </c>
      <c r="C391">
        <f>VLOOKUP(A391,COMUNI_1[[COMUNE]:[Sezioni]],5,FALSE)</f>
        <v>1</v>
      </c>
    </row>
    <row r="392" spans="1:3" x14ac:dyDescent="0.3">
      <c r="A392" t="s">
        <v>16116</v>
      </c>
      <c r="B392" t="str">
        <f>IFERROR(VLOOKUP(SINTESI!A392,Tabella2[#All],4,FALSE)," ")</f>
        <v>@pec.comune.assoro.en.it</v>
      </c>
      <c r="C392">
        <f>VLOOKUP(A392,COMUNI_1[[COMUNE]:[Sezioni]],5,FALSE)</f>
        <v>5</v>
      </c>
    </row>
    <row r="393" spans="1:3" x14ac:dyDescent="0.3">
      <c r="A393" t="s">
        <v>16117</v>
      </c>
      <c r="B393" t="str">
        <f>IFERROR(VLOOKUP(SINTESI!A393,Tabella2[#All],4,FALSE)," ")</f>
        <v>@pec.it</v>
      </c>
      <c r="C393">
        <f>VLOOKUP(A393,COMUNI_1[[COMUNE]:[Sezioni]],5,FALSE)</f>
        <v>78</v>
      </c>
    </row>
    <row r="394" spans="1:3" x14ac:dyDescent="0.3">
      <c r="A394" t="s">
        <v>16118</v>
      </c>
      <c r="B394" t="str">
        <f>IFERROR(VLOOKUP(SINTESI!A394,Tabella2[#All],4,FALSE)," ")</f>
        <v>@pec.comunas.it</v>
      </c>
      <c r="C394">
        <f>VLOOKUP(A394,COMUNI_1[[COMUNE]:[Sezioni]],5,FALSE)</f>
        <v>1</v>
      </c>
    </row>
    <row r="395" spans="1:3" x14ac:dyDescent="0.3">
      <c r="A395" t="s">
        <v>16119</v>
      </c>
      <c r="B395" t="str">
        <f>IFERROR(VLOOKUP(SINTESI!A395,Tabella2[#All],4,FALSE)," ")</f>
        <v>@pec.it</v>
      </c>
      <c r="C395">
        <f>VLOOKUP(A395,COMUNI_1[[COMUNE]:[Sezioni]],5,FALSE)</f>
        <v>2</v>
      </c>
    </row>
    <row r="396" spans="1:3" x14ac:dyDescent="0.3">
      <c r="A396" t="s">
        <v>16120</v>
      </c>
      <c r="B396" t="str">
        <f>IFERROR(VLOOKUP(SINTESI!A396,Tabella2[#All],4,FALSE)," ")</f>
        <v>@pec.it</v>
      </c>
      <c r="C396">
        <f>VLOOKUP(A396,COMUNI_1[[COMUNE]:[Sezioni]],5,FALSE)</f>
        <v>6</v>
      </c>
    </row>
    <row r="397" spans="1:3" x14ac:dyDescent="0.3">
      <c r="A397" t="s">
        <v>16121</v>
      </c>
      <c r="B397" t="str">
        <f>IFERROR(VLOOKUP(SINTESI!A397,Tabella2[#All],4,FALSE)," ")</f>
        <v>@asmepec.it</v>
      </c>
      <c r="C397">
        <f>VLOOKUP(A397,COMUNI_1[[COMUNE]:[Sezioni]],5,FALSE)</f>
        <v>3</v>
      </c>
    </row>
    <row r="398" spans="1:3" x14ac:dyDescent="0.3">
      <c r="A398" t="s">
        <v>16122</v>
      </c>
      <c r="B398" t="str">
        <f>IFERROR(VLOOKUP(SINTESI!A398,Tabella2[#All],4,FALSE)," ")</f>
        <v>@pec.it</v>
      </c>
      <c r="C398">
        <f>VLOOKUP(A398,COMUNI_1[[COMUNE]:[Sezioni]],5,FALSE)</f>
        <v>12</v>
      </c>
    </row>
    <row r="399" spans="1:3" x14ac:dyDescent="0.3">
      <c r="A399" t="s">
        <v>16123</v>
      </c>
      <c r="B399" t="str">
        <f>IFERROR(VLOOKUP(SINTESI!A399,Tabella2[#All],4,FALSE)," ")</f>
        <v>@viapec.net</v>
      </c>
      <c r="C399">
        <f>VLOOKUP(A399,COMUNI_1[[COMUNE]:[Sezioni]],5,FALSE)</f>
        <v>6</v>
      </c>
    </row>
    <row r="400" spans="1:3" x14ac:dyDescent="0.3">
      <c r="A400" t="s">
        <v>16124</v>
      </c>
      <c r="B400" t="str">
        <f>IFERROR(VLOOKUP(SINTESI!A400,Tabella2[#All],4,FALSE)," ")</f>
        <v>@asmepec.it</v>
      </c>
      <c r="C400">
        <f>VLOOKUP(A400,COMUNI_1[[COMUNE]:[Sezioni]],5,FALSE)</f>
        <v>1</v>
      </c>
    </row>
    <row r="401" spans="1:3" x14ac:dyDescent="0.3">
      <c r="A401" t="s">
        <v>16125</v>
      </c>
      <c r="B401" t="str">
        <f>IFERROR(VLOOKUP(SINTESI!A401,Tabella2[#All],4,FALSE)," ")</f>
        <v>@pec.comune.atri.te.it</v>
      </c>
      <c r="C401">
        <f>VLOOKUP(A401,COMUNI_1[[COMUNE]:[Sezioni]],5,FALSE)</f>
        <v>14</v>
      </c>
    </row>
    <row r="402" spans="1:3" x14ac:dyDescent="0.3">
      <c r="A402" t="s">
        <v>16126</v>
      </c>
      <c r="B402" t="str">
        <f>IFERROR(VLOOKUP(SINTESI!A402,Tabella2[#All],4,FALSE)," ")</f>
        <v>@legalmail.it</v>
      </c>
      <c r="C402">
        <f>VLOOKUP(A402,COMUNI_1[[COMUNE]:[Sezioni]],5,FALSE)</f>
        <v>10</v>
      </c>
    </row>
    <row r="403" spans="1:3" x14ac:dyDescent="0.3">
      <c r="A403" t="s">
        <v>16127</v>
      </c>
      <c r="B403" t="str">
        <f>IFERROR(VLOOKUP(SINTESI!A403,Tabella2[#All],4,FALSE)," ")</f>
        <v>@postacert.umbria.it</v>
      </c>
      <c r="C403">
        <f>VLOOKUP(A403,COMUNI_1[[COMUNE]:[Sezioni]],5,FALSE)</f>
        <v>2</v>
      </c>
    </row>
    <row r="404" spans="1:3" x14ac:dyDescent="0.3">
      <c r="A404" t="s">
        <v>16128</v>
      </c>
      <c r="B404" t="str">
        <f>IFERROR(VLOOKUP(SINTESI!A404,Tabella2[#All],4,FALSE)," ")</f>
        <v>@certgov.fvg.it</v>
      </c>
      <c r="C404">
        <f>VLOOKUP(A404,COMUNI_1[[COMUNE]:[Sezioni]],5,FALSE)</f>
        <v>3</v>
      </c>
    </row>
    <row r="405" spans="1:3" x14ac:dyDescent="0.3">
      <c r="A405" t="s">
        <v>16129</v>
      </c>
      <c r="B405" t="str">
        <f>IFERROR(VLOOKUP(SINTESI!A405,Tabella2[#All],4,FALSE)," ")</f>
        <v>@pec.comune.atzara.nu.it</v>
      </c>
      <c r="C405">
        <f>VLOOKUP(A405,COMUNI_1[[COMUNE]:[Sezioni]],5,FALSE)</f>
        <v>2</v>
      </c>
    </row>
    <row r="406" spans="1:3" x14ac:dyDescent="0.3">
      <c r="A406" t="s">
        <v>16130</v>
      </c>
      <c r="B406" t="str">
        <f>IFERROR(VLOOKUP(SINTESI!A406,Tabella2[#All],4,FALSE)," ")</f>
        <v xml:space="preserve"> </v>
      </c>
      <c r="C406" t="str">
        <f>VLOOKUP(A406,COMUNI_1[[COMUNE]:[Sezioni]],5,FALSE)</f>
        <v xml:space="preserve"> </v>
      </c>
    </row>
    <row r="407" spans="1:3" x14ac:dyDescent="0.3">
      <c r="A407" t="s">
        <v>16131</v>
      </c>
      <c r="B407" t="str">
        <f>IFERROR(VLOOKUP(SINTESI!A407,Tabella2[#All],4,FALSE)," ")</f>
        <v>@pointpec.it</v>
      </c>
      <c r="C407">
        <f>VLOOKUP(A407,COMUNI_1[[COMUNE]:[Sezioni]],5,FALSE)</f>
        <v>41</v>
      </c>
    </row>
    <row r="408" spans="1:3" x14ac:dyDescent="0.3">
      <c r="A408" t="s">
        <v>16132</v>
      </c>
      <c r="B408" t="str">
        <f>IFERROR(VLOOKUP(SINTESI!A408,Tabella2[#All],4,FALSE)," ")</f>
        <v>@asmepec.it</v>
      </c>
      <c r="C408">
        <f>VLOOKUP(A408,COMUNI_1[[COMUNE]:[Sezioni]],5,FALSE)</f>
        <v>2</v>
      </c>
    </row>
    <row r="409" spans="1:3" x14ac:dyDescent="0.3">
      <c r="A409" t="s">
        <v>16133</v>
      </c>
      <c r="B409" t="str">
        <f>IFERROR(VLOOKUP(SINTESI!A409,Tabella2[#All],4,FALSE)," ")</f>
        <v>@postacert.toscana.it</v>
      </c>
      <c r="C409">
        <f>VLOOKUP(A409,COMUNI_1[[COMUNE]:[Sezioni]],5,FALSE)</f>
        <v>14</v>
      </c>
    </row>
    <row r="410" spans="1:3" x14ac:dyDescent="0.3">
      <c r="A410" t="s">
        <v>16134</v>
      </c>
      <c r="B410" t="str">
        <f>IFERROR(VLOOKUP(SINTESI!A410,Tabella2[#All],4,FALSE)," ")</f>
        <v>@pec.it</v>
      </c>
      <c r="C410">
        <f>VLOOKUP(A410,COMUNI_1[[COMUNE]:[Sezioni]],5,FALSE)</f>
        <v>1</v>
      </c>
    </row>
    <row r="411" spans="1:3" x14ac:dyDescent="0.3">
      <c r="A411" t="s">
        <v>16135</v>
      </c>
      <c r="B411" t="str">
        <f>IFERROR(VLOOKUP(SINTESI!A411,Tabella2[#All],4,FALSE)," ")</f>
        <v>@pec.it</v>
      </c>
      <c r="C411">
        <f>VLOOKUP(A411,COMUNI_1[[COMUNE]:[Sezioni]],5,FALSE)</f>
        <v>2</v>
      </c>
    </row>
    <row r="412" spans="1:3" x14ac:dyDescent="0.3">
      <c r="A412" t="s">
        <v>16136</v>
      </c>
      <c r="B412" t="str">
        <f>IFERROR(VLOOKUP(SINTESI!A412,Tabella2[#All],4,FALSE)," ")</f>
        <v>@cert.ip-veneto.net</v>
      </c>
      <c r="C412">
        <f>VLOOKUP(A412,COMUNI_1[[COMUNE]:[Sezioni]],5,FALSE)</f>
        <v>4</v>
      </c>
    </row>
    <row r="413" spans="1:3" x14ac:dyDescent="0.3">
      <c r="A413" t="s">
        <v>16137</v>
      </c>
      <c r="B413" t="str">
        <f>IFERROR(VLOOKUP(SINTESI!A413,Tabella2[#All],4,FALSE)," ")</f>
        <v>@postecert.it</v>
      </c>
      <c r="C413">
        <f>VLOOKUP(A413,COMUNI_1[[COMUNE]:[Sezioni]],5,FALSE)</f>
        <v>3</v>
      </c>
    </row>
    <row r="414" spans="1:3" x14ac:dyDescent="0.3">
      <c r="A414" t="s">
        <v>16138</v>
      </c>
      <c r="B414" t="str">
        <f>IFERROR(VLOOKUP(SINTESI!A414,Tabella2[#All],4,FALSE)," ")</f>
        <v>@cert.ollsys.it</v>
      </c>
      <c r="C414">
        <f>VLOOKUP(A414,COMUNI_1[[COMUNE]:[Sezioni]],5,FALSE)</f>
        <v>1</v>
      </c>
    </row>
    <row r="415" spans="1:3" x14ac:dyDescent="0.3">
      <c r="A415" t="s">
        <v>16139</v>
      </c>
      <c r="B415" t="str">
        <f>IFERROR(VLOOKUP(SINTESI!A415,Tabella2[#All],4,FALSE)," ")</f>
        <v>@pec.it</v>
      </c>
      <c r="C415">
        <f>VLOOKUP(A415,COMUNI_1[[COMUNE]:[Sezioni]],5,FALSE)</f>
        <v>3</v>
      </c>
    </row>
    <row r="416" spans="1:3" x14ac:dyDescent="0.3">
      <c r="A416" t="s">
        <v>16140</v>
      </c>
      <c r="B416" t="str">
        <f>IFERROR(VLOOKUP(SINTESI!A416,Tabella2[#All],4,FALSE)," ")</f>
        <v xml:space="preserve"> </v>
      </c>
      <c r="C416" t="str">
        <f>VLOOKUP(A416,COMUNI_1[[COMUNE]:[Sezioni]],5,FALSE)</f>
        <v xml:space="preserve"> </v>
      </c>
    </row>
    <row r="417" spans="1:3" x14ac:dyDescent="0.3">
      <c r="A417" t="s">
        <v>16141</v>
      </c>
      <c r="B417" t="str">
        <f>IFERROR(VLOOKUP(SINTESI!A417,Tabella2[#All],4,FALSE)," ")</f>
        <v>@cert.irpinianet.eu</v>
      </c>
      <c r="C417">
        <f>VLOOKUP(A417,COMUNI_1[[COMUNE]:[Sezioni]],5,FALSE)</f>
        <v>7</v>
      </c>
    </row>
    <row r="418" spans="1:3" x14ac:dyDescent="0.3">
      <c r="A418" t="s">
        <v>16142</v>
      </c>
      <c r="B418" t="str">
        <f>IFERROR(VLOOKUP(SINTESI!A418,Tabella2[#All],4,FALSE)," ")</f>
        <v>@cert.comune.avellino.it</v>
      </c>
      <c r="C418">
        <f>VLOOKUP(A418,COMUNI_1[[COMUNE]:[Sezioni]],5,FALSE)</f>
        <v>72</v>
      </c>
    </row>
    <row r="419" spans="1:3" x14ac:dyDescent="0.3">
      <c r="A419" t="s">
        <v>16143</v>
      </c>
      <c r="B419" t="str">
        <f>IFERROR(VLOOKUP(SINTESI!A419,Tabella2[#All],4,FALSE)," ")</f>
        <v>@pec.regione.lombardia.it</v>
      </c>
      <c r="C419">
        <f>VLOOKUP(A419,COMUNI_1[[COMUNE]:[Sezioni]],5,FALSE)</f>
        <v>1</v>
      </c>
    </row>
    <row r="420" spans="1:3" x14ac:dyDescent="0.3">
      <c r="A420" t="s">
        <v>16144</v>
      </c>
      <c r="B420" t="str">
        <f>IFERROR(VLOOKUP(SINTESI!A420,Tabella2[#All],4,FALSE)," ")</f>
        <v>@comuneaversa.it</v>
      </c>
      <c r="C420">
        <f>VLOOKUP(A420,COMUNI_1[[COMUNE]:[Sezioni]],5,FALSE)</f>
        <v>51</v>
      </c>
    </row>
    <row r="421" spans="1:3" x14ac:dyDescent="0.3">
      <c r="A421" t="s">
        <v>16145</v>
      </c>
      <c r="B421" t="str">
        <f>IFERROR(VLOOKUP(SINTESI!A421,Tabella2[#All],4,FALSE)," ")</f>
        <v>@pec.rupar.puglia.it</v>
      </c>
      <c r="C421">
        <f>VLOOKUP(A421,COMUNI_1[[COMUNE]:[Sezioni]],5,FALSE)</f>
        <v>8</v>
      </c>
    </row>
    <row r="422" spans="1:3" x14ac:dyDescent="0.3">
      <c r="A422" t="s">
        <v>16146</v>
      </c>
      <c r="B422" t="str">
        <f>IFERROR(VLOOKUP(SINTESI!A422,Tabella2[#All],4,FALSE)," ")</f>
        <v>@postecert.it</v>
      </c>
      <c r="C422">
        <f>VLOOKUP(A422,COMUNI_1[[COMUNE]:[Sezioni]],5,FALSE)</f>
        <v>48</v>
      </c>
    </row>
    <row r="423" spans="1:3" x14ac:dyDescent="0.3">
      <c r="A423" t="s">
        <v>16147</v>
      </c>
      <c r="B423" t="str">
        <f>IFERROR(VLOOKUP(SINTESI!A423,Tabella2[#All],4,FALSE)," ")</f>
        <v>@certgov.fvg.it</v>
      </c>
      <c r="C423">
        <f>VLOOKUP(A423,COMUNI_1[[COMUNE]:[Sezioni]],5,FALSE)</f>
        <v>9</v>
      </c>
    </row>
    <row r="424" spans="1:3" x14ac:dyDescent="0.3">
      <c r="A424" t="s">
        <v>16148</v>
      </c>
      <c r="B424" t="str">
        <f>IFERROR(VLOOKUP(SINTESI!A424,Tabella2[#All],4,FALSE)," ")</f>
        <v>@pec.regione.lombardia.it</v>
      </c>
      <c r="C424">
        <f>VLOOKUP(A424,COMUNI_1[[COMUNE]:[Sezioni]],5,FALSE)</f>
        <v>1</v>
      </c>
    </row>
    <row r="425" spans="1:3" x14ac:dyDescent="0.3">
      <c r="A425" t="s">
        <v>16149</v>
      </c>
      <c r="B425" t="str">
        <f>IFERROR(VLOOKUP(SINTESI!A425,Tabella2[#All],4,FALSE)," ")</f>
        <v>@cert.legalmail.it</v>
      </c>
      <c r="C425">
        <f>VLOOKUP(A425,COMUNI_1[[COMUNE]:[Sezioni]],5,FALSE)</f>
        <v>11</v>
      </c>
    </row>
    <row r="426" spans="1:3" x14ac:dyDescent="0.3">
      <c r="A426" t="s">
        <v>16150</v>
      </c>
      <c r="B426" t="str">
        <f>IFERROR(VLOOKUP(SINTESI!A426,Tabella2[#All],4,FALSE)," ")</f>
        <v>@cert.ruparbasilicata.it</v>
      </c>
      <c r="C426">
        <f>VLOOKUP(A426,COMUNI_1[[COMUNE]:[Sezioni]],5,FALSE)</f>
        <v>11</v>
      </c>
    </row>
    <row r="427" spans="1:3" x14ac:dyDescent="0.3">
      <c r="A427" t="s">
        <v>16151</v>
      </c>
      <c r="B427" t="str">
        <f>IFERROR(VLOOKUP(SINTESI!A427,Tabella2[#All],4,FALSE)," ")</f>
        <v>@postacert.umbria.it</v>
      </c>
      <c r="C427">
        <f>VLOOKUP(A427,COMUNI_1[[COMUNE]:[Sezioni]],5,FALSE)</f>
        <v>5</v>
      </c>
    </row>
    <row r="428" spans="1:3" x14ac:dyDescent="0.3">
      <c r="A428" t="s">
        <v>16152</v>
      </c>
      <c r="B428" t="str">
        <f>IFERROR(VLOOKUP(SINTESI!A428,Tabella2[#All],4,FALSE)," ")</f>
        <v>@pec.comune.avio.tn.it</v>
      </c>
      <c r="C428">
        <f>VLOOKUP(A428,COMUNI_1[[COMUNE]:[Sezioni]],5,FALSE)</f>
        <v>4</v>
      </c>
    </row>
    <row r="429" spans="1:3" x14ac:dyDescent="0.3">
      <c r="A429" t="s">
        <v>16153</v>
      </c>
      <c r="B429" t="str">
        <f>IFERROR(VLOOKUP(SINTESI!A429,Tabella2[#All],4,FALSE)," ")</f>
        <v>@pec.comune.avise.ao.it</v>
      </c>
      <c r="C429">
        <f>VLOOKUP(A429,COMUNI_1[[COMUNE]:[Sezioni]],5,FALSE)</f>
        <v>1</v>
      </c>
    </row>
    <row r="430" spans="1:3" x14ac:dyDescent="0.3">
      <c r="A430" t="s">
        <v>16154</v>
      </c>
      <c r="B430" t="str">
        <f>IFERROR(VLOOKUP(SINTESI!A430,Tabella2[#All],4,FALSE)," ")</f>
        <v>@pec.comune.avola.sr.it</v>
      </c>
      <c r="C430">
        <f>VLOOKUP(A430,COMUNI_1[[COMUNE]:[Sezioni]],5,FALSE)</f>
        <v>31</v>
      </c>
    </row>
    <row r="431" spans="1:3" x14ac:dyDescent="0.3">
      <c r="A431" t="s">
        <v>16155</v>
      </c>
      <c r="B431" t="str">
        <f>IFERROR(VLOOKUP(SINTESI!A431,Tabella2[#All],4,FALSE)," ")</f>
        <v>@pec.comune.avolasca.al.it</v>
      </c>
      <c r="C431">
        <f>VLOOKUP(A431,COMUNI_1[[COMUNE]:[Sezioni]],5,FALSE)</f>
        <v>1</v>
      </c>
    </row>
    <row r="432" spans="1:3" x14ac:dyDescent="0.3">
      <c r="A432" t="s">
        <v>16156</v>
      </c>
      <c r="B432" t="str">
        <f>IFERROR(VLOOKUP(SINTESI!A432,Tabella2[#All],4,FALSE)," ")</f>
        <v>@pec.comune.ayas.ao.it</v>
      </c>
      <c r="C432">
        <f>VLOOKUP(A432,COMUNI_1[[COMUNE]:[Sezioni]],5,FALSE)</f>
        <v>2</v>
      </c>
    </row>
    <row r="433" spans="1:3" x14ac:dyDescent="0.3">
      <c r="A433" t="s">
        <v>16157</v>
      </c>
      <c r="B433" t="str">
        <f>IFERROR(VLOOKUP(SINTESI!A433,Tabella2[#All],4,FALSE)," ")</f>
        <v>@pec.comune.aymavilles.ao.it</v>
      </c>
      <c r="C433">
        <f>VLOOKUP(A433,COMUNI_1[[COMUNE]:[Sezioni]],5,FALSE)</f>
        <v>2</v>
      </c>
    </row>
    <row r="434" spans="1:3" x14ac:dyDescent="0.3">
      <c r="A434" t="s">
        <v>16158</v>
      </c>
      <c r="B434" t="str">
        <f>IFERROR(VLOOKUP(SINTESI!A434,Tabella2[#All],4,FALSE)," ")</f>
        <v>@cert.ruparpiemonte.it</v>
      </c>
      <c r="C434">
        <f>VLOOKUP(A434,COMUNI_1[[COMUNE]:[Sezioni]],5,FALSE)</f>
        <v>1</v>
      </c>
    </row>
    <row r="435" spans="1:3" x14ac:dyDescent="0.3">
      <c r="A435" t="s">
        <v>16159</v>
      </c>
      <c r="B435" t="str">
        <f>IFERROR(VLOOKUP(SINTESI!A435,Tabella2[#All],4,FALSE)," ")</f>
        <v>@pec.regione.lombardia.it</v>
      </c>
      <c r="C435">
        <f>VLOOKUP(A435,COMUNI_1[[COMUNE]:[Sezioni]],5,FALSE)</f>
        <v>1</v>
      </c>
    </row>
    <row r="436" spans="1:3" x14ac:dyDescent="0.3">
      <c r="A436" t="s">
        <v>16160</v>
      </c>
      <c r="B436" t="str">
        <f>IFERROR(VLOOKUP(SINTESI!A436,Tabella2[#All],4,FALSE)," ")</f>
        <v>@cert.legalmail.it</v>
      </c>
      <c r="C436">
        <f>VLOOKUP(A436,COMUNI_1[[COMUNE]:[Sezioni]],5,FALSE)</f>
        <v>1</v>
      </c>
    </row>
    <row r="437" spans="1:3" x14ac:dyDescent="0.3">
      <c r="A437" t="s">
        <v>16161</v>
      </c>
      <c r="B437" t="str">
        <f>IFERROR(VLOOKUP(SINTESI!A437,Tabella2[#All],4,FALSE)," ")</f>
        <v>@certgov.fvg.it</v>
      </c>
      <c r="C437">
        <f>VLOOKUP(A437,COMUNI_1[[COMUNE]:[Sezioni]],5,FALSE)</f>
        <v>12</v>
      </c>
    </row>
    <row r="438" spans="1:3" x14ac:dyDescent="0.3">
      <c r="A438" t="s">
        <v>16162</v>
      </c>
      <c r="B438" t="str">
        <f>IFERROR(VLOOKUP(SINTESI!A438,Tabella2[#All],4,FALSE)," ")</f>
        <v>@pec.comune.azzanomella.bs.it</v>
      </c>
      <c r="C438">
        <f>VLOOKUP(A438,COMUNI_1[[COMUNE]:[Sezioni]],5,FALSE)</f>
        <v>3</v>
      </c>
    </row>
    <row r="439" spans="1:3" x14ac:dyDescent="0.3">
      <c r="A439" t="s">
        <v>16163</v>
      </c>
      <c r="B439" t="str">
        <f>IFERROR(VLOOKUP(SINTESI!A439,Tabella2[#All],4,FALSE)," ")</f>
        <v>@pec.it</v>
      </c>
      <c r="C439">
        <f>VLOOKUP(A439,COMUNI_1[[COMUNE]:[Sezioni]],5,FALSE)</f>
        <v>5</v>
      </c>
    </row>
    <row r="440" spans="1:3" x14ac:dyDescent="0.3">
      <c r="A440" t="s">
        <v>16164</v>
      </c>
      <c r="B440" t="str">
        <f>IFERROR(VLOOKUP(SINTESI!A440,Tabella2[#All],4,FALSE)," ")</f>
        <v>@postemailcertificata.it</v>
      </c>
      <c r="C440">
        <f>VLOOKUP(A440,COMUNI_1[[COMUNE]:[Sezioni]],5,FALSE)</f>
        <v>3</v>
      </c>
    </row>
    <row r="441" spans="1:3" x14ac:dyDescent="0.3">
      <c r="A441" t="s">
        <v>16165</v>
      </c>
      <c r="B441" t="str">
        <f>IFERROR(VLOOKUP(SINTESI!A441,Tabella2[#All],4,FALSE)," ")</f>
        <v>@halleycert.it</v>
      </c>
      <c r="C441">
        <f>VLOOKUP(A441,COMUNI_1[[COMUNE]:[Sezioni]],5,FALSE)</f>
        <v>1</v>
      </c>
    </row>
    <row r="442" spans="1:3" x14ac:dyDescent="0.3">
      <c r="A442" t="s">
        <v>16166</v>
      </c>
      <c r="B442" t="str">
        <f>IFERROR(VLOOKUP(SINTESI!A442,Tabella2[#All],4,FALSE)," ")</f>
        <v>@pec.it</v>
      </c>
      <c r="C442">
        <f>VLOOKUP(A442,COMUNI_1[[COMUNE]:[Sezioni]],5,FALSE)</f>
        <v>1</v>
      </c>
    </row>
    <row r="443" spans="1:3" x14ac:dyDescent="0.3">
      <c r="A443" t="s">
        <v>16167</v>
      </c>
      <c r="B443" t="str">
        <f>IFERROR(VLOOKUP(SINTESI!A443,Tabella2[#All],4,FALSE)," ")</f>
        <v>@pec.it</v>
      </c>
      <c r="C443">
        <f>VLOOKUP(A443,COMUNI_1[[COMUNE]:[Sezioni]],5,FALSE)</f>
        <v>2</v>
      </c>
    </row>
    <row r="444" spans="1:3" x14ac:dyDescent="0.3">
      <c r="A444" t="s">
        <v>16168</v>
      </c>
      <c r="B444" t="str">
        <f>IFERROR(VLOOKUP(SINTESI!A444,Tabella2[#All],4,FALSE)," ")</f>
        <v>@pec.comune.bacoli.na.it</v>
      </c>
      <c r="C444">
        <f>VLOOKUP(A444,COMUNI_1[[COMUNE]:[Sezioni]],5,FALSE)</f>
        <v>26</v>
      </c>
    </row>
    <row r="445" spans="1:3" x14ac:dyDescent="0.3">
      <c r="A445" t="s">
        <v>16169</v>
      </c>
      <c r="B445" t="str">
        <f>IFERROR(VLOOKUP(SINTESI!A445,Tabella2[#All],4,FALSE)," ")</f>
        <v>@legpec.it</v>
      </c>
      <c r="C445">
        <f>VLOOKUP(A445,COMUNI_1[[COMUNE]:[Sezioni]],5,FALSE)</f>
        <v>2</v>
      </c>
    </row>
    <row r="446" spans="1:3" x14ac:dyDescent="0.3">
      <c r="A446" t="s">
        <v>16170</v>
      </c>
      <c r="B446" t="str">
        <f>IFERROR(VLOOKUP(SINTESI!A446,Tabella2[#All],4,FALSE)," ")</f>
        <v>@legalmail.it</v>
      </c>
      <c r="C446">
        <f>VLOOKUP(A446,COMUNI_1[[COMUNE]:[Sezioni]],5,FALSE)</f>
        <v>2</v>
      </c>
    </row>
    <row r="447" spans="1:3" x14ac:dyDescent="0.3">
      <c r="A447" t="s">
        <v>16171</v>
      </c>
      <c r="B447" t="str">
        <f>IFERROR(VLOOKUP(SINTESI!A447,Tabella2[#All],4,FALSE)," ")</f>
        <v xml:space="preserve"> </v>
      </c>
      <c r="C447" t="str">
        <f>VLOOKUP(A447,COMUNI_1[[COMUNE]:[Sezioni]],5,FALSE)</f>
        <v xml:space="preserve"> </v>
      </c>
    </row>
    <row r="448" spans="1:3" x14ac:dyDescent="0.3">
      <c r="A448" t="s">
        <v>16172</v>
      </c>
      <c r="B448" t="str">
        <f>IFERROR(VLOOKUP(SINTESI!A448,Tabella2[#All],4,FALSE)," ")</f>
        <v>@pec.it</v>
      </c>
      <c r="C448">
        <f>VLOOKUP(A448,COMUNI_1[[COMUNE]:[Sezioni]],5,FALSE)</f>
        <v>3</v>
      </c>
    </row>
    <row r="449" spans="1:3" x14ac:dyDescent="0.3">
      <c r="A449" t="s">
        <v>16173</v>
      </c>
      <c r="B449" t="str">
        <f>IFERROR(VLOOKUP(SINTESI!A449,Tabella2[#All],4,FALSE)," ")</f>
        <v>@pec.regione.lombardia.it</v>
      </c>
      <c r="C449">
        <f>VLOOKUP(A449,COMUNI_1[[COMUNE]:[Sezioni]],5,FALSE)</f>
        <v>1</v>
      </c>
    </row>
    <row r="450" spans="1:3" x14ac:dyDescent="0.3">
      <c r="A450" t="s">
        <v>16174</v>
      </c>
      <c r="B450" t="str">
        <f>IFERROR(VLOOKUP(SINTESI!A450,Tabella2[#All],4,FALSE)," ")</f>
        <v>@pecveneto.it</v>
      </c>
      <c r="C450">
        <f>VLOOKUP(A450,COMUNI_1[[COMUNE]:[Sezioni]],5,FALSE)</f>
        <v>13</v>
      </c>
    </row>
    <row r="451" spans="1:3" x14ac:dyDescent="0.3">
      <c r="A451" t="s">
        <v>16175</v>
      </c>
      <c r="B451" t="str">
        <f>IFERROR(VLOOKUP(SINTESI!A451,Tabella2[#All],4,FALSE)," ")</f>
        <v>@pec.comunebadia.it</v>
      </c>
      <c r="C451">
        <f>VLOOKUP(A451,COMUNI_1[[COMUNE]:[Sezioni]],5,FALSE)</f>
        <v>3</v>
      </c>
    </row>
    <row r="452" spans="1:3" x14ac:dyDescent="0.3">
      <c r="A452" t="s">
        <v>16176</v>
      </c>
      <c r="B452" t="str">
        <f>IFERROR(VLOOKUP(SINTESI!A452,Tabella2[#All],4,FALSE)," ")</f>
        <v>@asmepec.it</v>
      </c>
      <c r="C452">
        <f>VLOOKUP(A452,COMUNI_1[[COMUNE]:[Sezioni]],5,FALSE)</f>
        <v>5</v>
      </c>
    </row>
    <row r="453" spans="1:3" x14ac:dyDescent="0.3">
      <c r="A453" t="s">
        <v>16177</v>
      </c>
      <c r="B453" t="str">
        <f>IFERROR(VLOOKUP(SINTESI!A453,Tabella2[#All],4,FALSE)," ")</f>
        <v>@asmepec.it</v>
      </c>
      <c r="C453">
        <f>VLOOKUP(A453,COMUNI_1[[COMUNE]:[Sezioni]],5,FALSE)</f>
        <v>2</v>
      </c>
    </row>
    <row r="454" spans="1:3" x14ac:dyDescent="0.3">
      <c r="A454" t="s">
        <v>16178</v>
      </c>
      <c r="B454" t="str">
        <f>IFERROR(VLOOKUP(SINTESI!A454,Tabella2[#All],4,FALSE)," ")</f>
        <v>@comunebagheria.telecompost.it</v>
      </c>
      <c r="C454">
        <f>VLOOKUP(A454,COMUNI_1[[COMUNE]:[Sezioni]],5,FALSE)</f>
        <v>55</v>
      </c>
    </row>
    <row r="455" spans="1:3" x14ac:dyDescent="0.3">
      <c r="A455" t="s">
        <v>16179</v>
      </c>
      <c r="B455" t="str">
        <f>IFERROR(VLOOKUP(SINTESI!A455,Tabella2[#All],4,FALSE)," ")</f>
        <v>@legalmail.it</v>
      </c>
      <c r="C455">
        <f>VLOOKUP(A455,COMUNI_1[[COMUNE]:[Sezioni]],5,FALSE)</f>
        <v>19</v>
      </c>
    </row>
    <row r="456" spans="1:3" x14ac:dyDescent="0.3">
      <c r="A456" t="s">
        <v>16180</v>
      </c>
      <c r="B456" t="str">
        <f>IFERROR(VLOOKUP(SINTESI!A456,Tabella2[#All],4,FALSE)," ")</f>
        <v>@pec.comunebagnara.it</v>
      </c>
      <c r="C456">
        <f>VLOOKUP(A456,COMUNI_1[[COMUNE]:[Sezioni]],5,FALSE)</f>
        <v>12</v>
      </c>
    </row>
    <row r="457" spans="1:3" x14ac:dyDescent="0.3">
      <c r="A457" t="s">
        <v>16181</v>
      </c>
      <c r="B457" t="str">
        <f>IFERROR(VLOOKUP(SINTESI!A457,Tabella2[#All],4,FALSE)," ")</f>
        <v xml:space="preserve">@legalmail.it </v>
      </c>
      <c r="C457">
        <f>VLOOKUP(A457,COMUNI_1[[COMUNE]:[Sezioni]],5,FALSE)</f>
        <v>2</v>
      </c>
    </row>
    <row r="458" spans="1:3" x14ac:dyDescent="0.3">
      <c r="A458" t="s">
        <v>16182</v>
      </c>
      <c r="B458" t="str">
        <f>IFERROR(VLOOKUP(SINTESI!A458,Tabella2[#All],4,FALSE)," ")</f>
        <v>@legalpec.it</v>
      </c>
      <c r="C458">
        <f>VLOOKUP(A458,COMUNI_1[[COMUNE]:[Sezioni]],5,FALSE)</f>
        <v>1</v>
      </c>
    </row>
    <row r="459" spans="1:3" x14ac:dyDescent="0.3">
      <c r="A459" t="s">
        <v>16183</v>
      </c>
      <c r="B459" t="str">
        <f>IFERROR(VLOOKUP(SINTESI!A459,Tabella2[#All],4,FALSE)," ")</f>
        <v>@legalmail.it</v>
      </c>
      <c r="C459">
        <f>VLOOKUP(A459,COMUNI_1[[COMUNE]:[Sezioni]],5,FALSE)</f>
        <v>5</v>
      </c>
    </row>
    <row r="460" spans="1:3" x14ac:dyDescent="0.3">
      <c r="A460" t="s">
        <v>16184</v>
      </c>
      <c r="B460" t="str">
        <f>IFERROR(VLOOKUP(SINTESI!A460,Tabella2[#All],4,FALSE)," ")</f>
        <v>@legalmail.it</v>
      </c>
      <c r="C460">
        <f>VLOOKUP(A460,COMUNI_1[[COMUNE]:[Sezioni]],5,FALSE)</f>
        <v>1</v>
      </c>
    </row>
    <row r="461" spans="1:3" x14ac:dyDescent="0.3">
      <c r="A461" t="s">
        <v>16185</v>
      </c>
      <c r="B461" t="str">
        <f>IFERROR(VLOOKUP(SINTESI!A461,Tabella2[#All],4,FALSE)," ")</f>
        <v>@pec.comune.bagnatica.bg.it</v>
      </c>
      <c r="C461">
        <f>VLOOKUP(A461,COMUNI_1[[COMUNE]:[Sezioni]],5,FALSE)</f>
        <v>3</v>
      </c>
    </row>
    <row r="462" spans="1:3" x14ac:dyDescent="0.3">
      <c r="A462" t="s">
        <v>16186</v>
      </c>
      <c r="B462" t="str">
        <f>IFERROR(VLOOKUP(SINTESI!A462,Tabella2[#All],4,FALSE)," ")</f>
        <v>@postacert.toscana.it</v>
      </c>
      <c r="C462">
        <f>VLOOKUP(A462,COMUNI_1[[COMUNE]:[Sezioni]],5,FALSE)</f>
        <v>12</v>
      </c>
    </row>
    <row r="463" spans="1:3" x14ac:dyDescent="0.3">
      <c r="A463" t="s">
        <v>16187</v>
      </c>
      <c r="B463" t="str">
        <f>IFERROR(VLOOKUP(SINTESI!A463,Tabella2[#All],4,FALSE)," ")</f>
        <v>@postacert.toscana.it</v>
      </c>
      <c r="C463">
        <f>VLOOKUP(A463,COMUNI_1[[COMUNE]:[Sezioni]],5,FALSE)</f>
        <v>26</v>
      </c>
    </row>
    <row r="464" spans="1:3" x14ac:dyDescent="0.3">
      <c r="A464" t="s">
        <v>16188</v>
      </c>
      <c r="B464" t="str">
        <f>IFERROR(VLOOKUP(SINTESI!A464,Tabella2[#All],4,FALSE)," ")</f>
        <v>@cert.provincia.fc.it</v>
      </c>
      <c r="C464">
        <f>VLOOKUP(A464,COMUNI_1[[COMUNE]:[Sezioni]],5,FALSE)</f>
        <v>8</v>
      </c>
    </row>
    <row r="465" spans="1:3" x14ac:dyDescent="0.3">
      <c r="A465" t="s">
        <v>16189</v>
      </c>
      <c r="B465" t="str">
        <f>IFERROR(VLOOKUP(SINTESI!A465,Tabella2[#All],4,FALSE)," ")</f>
        <v>@pec.it</v>
      </c>
      <c r="C465">
        <f>VLOOKUP(A465,COMUNI_1[[COMUNE]:[Sezioni]],5,FALSE)</f>
        <v>1</v>
      </c>
    </row>
    <row r="466" spans="1:3" x14ac:dyDescent="0.3">
      <c r="A466" t="s">
        <v>16190</v>
      </c>
      <c r="B466" t="str">
        <f>IFERROR(VLOOKUP(SINTESI!A466,Tabella2[#All],4,FALSE)," ")</f>
        <v xml:space="preserve">@pec.comune.bagnoli.pd.it </v>
      </c>
      <c r="C466">
        <f>VLOOKUP(A466,COMUNI_1[[COMUNE]:[Sezioni]],5,FALSE)</f>
        <v>5</v>
      </c>
    </row>
    <row r="467" spans="1:3" x14ac:dyDescent="0.3">
      <c r="A467" t="s">
        <v>16191</v>
      </c>
      <c r="B467" t="str">
        <f>IFERROR(VLOOKUP(SINTESI!A467,Tabella2[#All],4,FALSE)," ")</f>
        <v>@cert.irpinianet.eu</v>
      </c>
      <c r="C467">
        <f>VLOOKUP(A467,COMUNI_1[[COMUNE]:[Sezioni]],5,FALSE)</f>
        <v>4</v>
      </c>
    </row>
    <row r="468" spans="1:3" x14ac:dyDescent="0.3">
      <c r="A468" t="s">
        <v>16192</v>
      </c>
      <c r="B468" t="str">
        <f>IFERROR(VLOOKUP(SINTESI!A468,Tabella2[#All],4,FALSE)," ")</f>
        <v>@mailcert.cremasconline.it</v>
      </c>
      <c r="C468">
        <f>VLOOKUP(A468,COMUNI_1[[COMUNE]:[Sezioni]],5,FALSE)</f>
        <v>4</v>
      </c>
    </row>
    <row r="469" spans="1:3" x14ac:dyDescent="0.3">
      <c r="A469" t="s">
        <v>16193</v>
      </c>
      <c r="B469" t="str">
        <f>IFERROR(VLOOKUP(SINTESI!A469,Tabella2[#All],4,FALSE)," ")</f>
        <v>@pec.rupar.puglia.it</v>
      </c>
      <c r="C469">
        <f>VLOOKUP(A469,COMUNI_1[[COMUNE]:[Sezioni]],5,FALSE)</f>
        <v>2</v>
      </c>
    </row>
    <row r="470" spans="1:3" x14ac:dyDescent="0.3">
      <c r="A470" t="s">
        <v>16194</v>
      </c>
      <c r="B470" t="str">
        <f>IFERROR(VLOOKUP(SINTESI!A470,Tabella2[#All],4,FALSE)," ")</f>
        <v>@pec.comune.bagnolodipo.ro.it</v>
      </c>
      <c r="C470">
        <f>VLOOKUP(A470,COMUNI_1[[COMUNE]:[Sezioni]],5,FALSE)</f>
        <v>2</v>
      </c>
    </row>
    <row r="471" spans="1:3" x14ac:dyDescent="0.3">
      <c r="A471" t="s">
        <v>16195</v>
      </c>
      <c r="B471" t="str">
        <f>IFERROR(VLOOKUP(SINTESI!A471,Tabella2[#All],4,FALSE)," ")</f>
        <v>@cert.provincia.re.it</v>
      </c>
      <c r="C471">
        <f>VLOOKUP(A471,COMUNI_1[[COMUNE]:[Sezioni]],5,FALSE)</f>
        <v>7</v>
      </c>
    </row>
    <row r="472" spans="1:3" x14ac:dyDescent="0.3">
      <c r="A472" t="s">
        <v>16196</v>
      </c>
      <c r="B472" t="str">
        <f>IFERROR(VLOOKUP(SINTESI!A472,Tabella2[#All],4,FALSE)," ")</f>
        <v>@pec.comune.bagnolomella.bs.it</v>
      </c>
      <c r="C472">
        <f>VLOOKUP(A472,COMUNI_1[[COMUNE]:[Sezioni]],5,FALSE)</f>
        <v>11</v>
      </c>
    </row>
    <row r="473" spans="1:3" x14ac:dyDescent="0.3">
      <c r="A473" t="s">
        <v>16197</v>
      </c>
      <c r="B473" t="str">
        <f>IFERROR(VLOOKUP(SINTESI!A473,Tabella2[#All],4,FALSE)," ")</f>
        <v>@legalmail.it</v>
      </c>
      <c r="C473">
        <f>VLOOKUP(A473,COMUNI_1[[COMUNE]:[Sezioni]],5,FALSE)</f>
        <v>5</v>
      </c>
    </row>
    <row r="474" spans="1:3" x14ac:dyDescent="0.3">
      <c r="A474" t="s">
        <v>16198</v>
      </c>
      <c r="B474" t="str">
        <f>IFERROR(VLOOKUP(SINTESI!A474,Tabella2[#All],4,FALSE)," ")</f>
        <v>@legalmail.it</v>
      </c>
      <c r="C474">
        <f>VLOOKUP(A474,COMUNI_1[[COMUNE]:[Sezioni]],5,FALSE)</f>
        <v>7</v>
      </c>
    </row>
    <row r="475" spans="1:3" x14ac:dyDescent="0.3">
      <c r="A475" t="s">
        <v>16199</v>
      </c>
      <c r="B475" t="str">
        <f>IFERROR(VLOOKUP(SINTESI!A475,Tabella2[#All],4,FALSE)," ")</f>
        <v>@postacert.toscana.it</v>
      </c>
      <c r="C475">
        <f>VLOOKUP(A475,COMUNI_1[[COMUNE]:[Sezioni]],5,FALSE)</f>
        <v>4</v>
      </c>
    </row>
    <row r="476" spans="1:3" x14ac:dyDescent="0.3">
      <c r="A476" t="s">
        <v>16200</v>
      </c>
      <c r="B476" t="str">
        <f>IFERROR(VLOOKUP(SINTESI!A476,Tabella2[#All],4,FALSE)," ")</f>
        <v>@legalmail.it</v>
      </c>
      <c r="C476">
        <f>VLOOKUP(A476,COMUNI_1[[COMUNE]:[Sezioni]],5,FALSE)</f>
        <v>5</v>
      </c>
    </row>
    <row r="477" spans="1:3" x14ac:dyDescent="0.3">
      <c r="A477" t="s">
        <v>16201</v>
      </c>
      <c r="B477" t="str">
        <f>IFERROR(VLOOKUP(SINTESI!A477,Tabella2[#All],4,FALSE)," ")</f>
        <v>@pec.comune.bagolino.bs.it</v>
      </c>
      <c r="C477">
        <f>VLOOKUP(A477,COMUNI_1[[COMUNE]:[Sezioni]],5,FALSE)</f>
        <v>4</v>
      </c>
    </row>
    <row r="478" spans="1:3" x14ac:dyDescent="0.3">
      <c r="A478" t="s">
        <v>16202</v>
      </c>
      <c r="B478" t="str">
        <f>IFERROR(VLOOKUP(SINTESI!A478,Tabella2[#All],4,FALSE)," ")</f>
        <v>@asmepec.it</v>
      </c>
      <c r="C478">
        <f>VLOOKUP(A478,COMUNI_1[[COMUNE]:[Sezioni]],5,FALSE)</f>
        <v>3</v>
      </c>
    </row>
    <row r="479" spans="1:3" x14ac:dyDescent="0.3">
      <c r="A479" t="s">
        <v>16203</v>
      </c>
      <c r="B479" t="str">
        <f>IFERROR(VLOOKUP(SINTESI!A479,Tabella2[#All],4,FALSE)," ")</f>
        <v>@asmepec.it</v>
      </c>
      <c r="C479">
        <f>VLOOKUP(A479,COMUNI_1[[COMUNE]:[Sezioni]],5,FALSE)</f>
        <v>4</v>
      </c>
    </row>
    <row r="480" spans="1:3" x14ac:dyDescent="0.3">
      <c r="A480" t="s">
        <v>16204</v>
      </c>
      <c r="B480" t="str">
        <f>IFERROR(VLOOKUP(SINTESI!A480,Tabella2[#All],4,FALSE)," ")</f>
        <v>@postemailcertificata.it</v>
      </c>
      <c r="C480">
        <f>VLOOKUP(A480,COMUNI_1[[COMUNE]:[Sezioni]],5,FALSE)</f>
        <v>1</v>
      </c>
    </row>
    <row r="481" spans="1:3" x14ac:dyDescent="0.3">
      <c r="A481" t="s">
        <v>16205</v>
      </c>
      <c r="B481" t="str">
        <f>IFERROR(VLOOKUP(SINTESI!A481,Tabella2[#All],4,FALSE)," ")</f>
        <v>@cert.comune.baiso.re.it</v>
      </c>
      <c r="C481">
        <f>VLOOKUP(A481,COMUNI_1[[COMUNE]:[Sezioni]],5,FALSE)</f>
        <v>4</v>
      </c>
    </row>
    <row r="482" spans="1:3" x14ac:dyDescent="0.3">
      <c r="A482" t="s">
        <v>16206</v>
      </c>
      <c r="B482" t="str">
        <f>IFERROR(VLOOKUP(SINTESI!A482,Tabella2[#All],4,FALSE)," ")</f>
        <v>@pec.comunebajardo.it</v>
      </c>
      <c r="C482">
        <f>VLOOKUP(A482,COMUNI_1[[COMUNE]:[Sezioni]],5,FALSE)</f>
        <v>1</v>
      </c>
    </row>
    <row r="483" spans="1:3" x14ac:dyDescent="0.3">
      <c r="A483" t="s">
        <v>16207</v>
      </c>
      <c r="B483" t="str">
        <f>IFERROR(VLOOKUP(SINTESI!A483,Tabella2[#All],4,FALSE)," ")</f>
        <v>@pec.it</v>
      </c>
      <c r="C483">
        <f>VLOOKUP(A483,COMUNI_1[[COMUNE]:[Sezioni]],5,FALSE)</f>
        <v>3</v>
      </c>
    </row>
    <row r="484" spans="1:3" x14ac:dyDescent="0.3">
      <c r="A484" t="s">
        <v>16208</v>
      </c>
      <c r="B484" t="str">
        <f>IFERROR(VLOOKUP(SINTESI!A484,Tabella2[#All],4,FALSE)," ")</f>
        <v>@cert.ruparpiemonte.it</v>
      </c>
      <c r="C484">
        <f>VLOOKUP(A484,COMUNI_1[[COMUNE]:[Sezioni]],5,FALSE)</f>
        <v>1</v>
      </c>
    </row>
    <row r="485" spans="1:3" x14ac:dyDescent="0.3">
      <c r="A485" t="s">
        <v>16209</v>
      </c>
      <c r="B485" t="str">
        <f>IFERROR(VLOOKUP(SINTESI!A485,Tabella2[#All],4,FALSE)," ")</f>
        <v>@actaliscertymail.it</v>
      </c>
      <c r="C485">
        <f>VLOOKUP(A485,COMUNI_1[[COMUNE]:[Sezioni]],5,FALSE)</f>
        <v>1</v>
      </c>
    </row>
    <row r="486" spans="1:3" x14ac:dyDescent="0.3">
      <c r="A486" t="s">
        <v>16210</v>
      </c>
      <c r="B486" t="str">
        <f>IFERROR(VLOOKUP(SINTESI!A486,Tabella2[#All],4,FALSE)," ")</f>
        <v>@cert.ruparpiemonte.it</v>
      </c>
      <c r="C486">
        <f>VLOOKUP(A486,COMUNI_1[[COMUNE]:[Sezioni]],5,FALSE)</f>
        <v>1</v>
      </c>
    </row>
    <row r="487" spans="1:3" x14ac:dyDescent="0.3">
      <c r="A487" t="s">
        <v>16211</v>
      </c>
      <c r="B487" t="str">
        <f>IFERROR(VLOOKUP(SINTESI!A487,Tabella2[#All],4,FALSE)," ")</f>
        <v>@cert.ruparpiemonte.it</v>
      </c>
      <c r="C487">
        <f>VLOOKUP(A487,COMUNI_1[[COMUNE]:[Sezioni]],5,FALSE)</f>
        <v>4</v>
      </c>
    </row>
    <row r="488" spans="1:3" x14ac:dyDescent="0.3">
      <c r="A488" t="s">
        <v>16212</v>
      </c>
      <c r="B488" t="str">
        <f>IFERROR(VLOOKUP(SINTESI!A488,Tabella2[#All],4,FALSE)," ")</f>
        <v>@pec.it</v>
      </c>
      <c r="C488">
        <f>VLOOKUP(A488,COMUNI_1[[COMUNE]:[Sezioni]],5,FALSE)</f>
        <v>7</v>
      </c>
    </row>
    <row r="489" spans="1:3" x14ac:dyDescent="0.3">
      <c r="A489" t="s">
        <v>16213</v>
      </c>
      <c r="B489" t="str">
        <f>IFERROR(VLOOKUP(SINTESI!A489,Tabella2[#All],4,FALSE)," ")</f>
        <v>@legalmail.it</v>
      </c>
      <c r="C489">
        <f>VLOOKUP(A489,COMUNI_1[[COMUNE]:[Sezioni]],5,FALSE)</f>
        <v>1</v>
      </c>
    </row>
    <row r="490" spans="1:3" x14ac:dyDescent="0.3">
      <c r="A490" t="s">
        <v>16214</v>
      </c>
      <c r="B490" t="str">
        <f>IFERROR(VLOOKUP(SINTESI!A490,Tabella2[#All],4,FALSE)," ")</f>
        <v>@legalmail.it</v>
      </c>
      <c r="C490">
        <f>VLOOKUP(A490,COMUNI_1[[COMUNE]:[Sezioni]],5,FALSE)</f>
        <v>3</v>
      </c>
    </row>
    <row r="491" spans="1:3" x14ac:dyDescent="0.3">
      <c r="A491" t="s">
        <v>16215</v>
      </c>
      <c r="B491" t="str">
        <f>IFERROR(VLOOKUP(SINTESI!A491,Tabella2[#All],4,FALSE)," ")</f>
        <v>@servizipostacert.it</v>
      </c>
      <c r="C491">
        <f>VLOOKUP(A491,COMUNI_1[[COMUNE]:[Sezioni]],5,FALSE)</f>
        <v>1</v>
      </c>
    </row>
    <row r="492" spans="1:3" x14ac:dyDescent="0.3">
      <c r="A492" t="s">
        <v>16216</v>
      </c>
      <c r="B492" t="str">
        <f>IFERROR(VLOOKUP(SINTESI!A492,Tabella2[#All],4,FALSE)," ")</f>
        <v>@pec.comune.balme.to.it</v>
      </c>
      <c r="C492">
        <f>VLOOKUP(A492,COMUNI_1[[COMUNE]:[Sezioni]],5,FALSE)</f>
        <v>1</v>
      </c>
    </row>
    <row r="493" spans="1:3" x14ac:dyDescent="0.3">
      <c r="A493" t="s">
        <v>16217</v>
      </c>
      <c r="B493" t="str">
        <f>IFERROR(VLOOKUP(SINTESI!A493,Tabella2[#All],4,FALSE)," ")</f>
        <v>@cert.ruparpiemonte.it</v>
      </c>
      <c r="C493">
        <f>VLOOKUP(A493,COMUNI_1[[COMUNE]:[Sezioni]],5,FALSE)</f>
        <v>1</v>
      </c>
    </row>
    <row r="494" spans="1:3" x14ac:dyDescent="0.3">
      <c r="A494" t="s">
        <v>16218</v>
      </c>
      <c r="B494" t="str">
        <f>IFERROR(VLOOKUP(SINTESI!A494,Tabella2[#All],4,FALSE)," ")</f>
        <v>@legalmail.it</v>
      </c>
      <c r="C494">
        <f>VLOOKUP(A494,COMUNI_1[[COMUNE]:[Sezioni]],5,FALSE)</f>
        <v>1</v>
      </c>
    </row>
    <row r="495" spans="1:3" x14ac:dyDescent="0.3">
      <c r="A495" t="s">
        <v>16219</v>
      </c>
      <c r="B495" t="str">
        <f>IFERROR(VLOOKUP(SINTESI!A495,Tabella2[#All],4,FALSE)," ")</f>
        <v>@pec.comune.balsorano.aq.it</v>
      </c>
      <c r="C495">
        <f>VLOOKUP(A495,COMUNI_1[[COMUNE]:[Sezioni]],5,FALSE)</f>
        <v>5</v>
      </c>
    </row>
    <row r="496" spans="1:3" x14ac:dyDescent="0.3">
      <c r="A496" t="s">
        <v>16220</v>
      </c>
      <c r="B496" t="str">
        <f>IFERROR(VLOOKUP(SINTESI!A496,Tabella2[#All],4,FALSE)," ")</f>
        <v>@cert.ruparbasilicata.it</v>
      </c>
      <c r="C496">
        <f>VLOOKUP(A496,COMUNI_1[[COMUNE]:[Sezioni]],5,FALSE)</f>
        <v>2</v>
      </c>
    </row>
    <row r="497" spans="1:3" x14ac:dyDescent="0.3">
      <c r="A497" t="s">
        <v>16221</v>
      </c>
      <c r="B497" t="str">
        <f>IFERROR(VLOOKUP(SINTESI!A497,Tabella2[#All],4,FALSE)," ")</f>
        <v>@pcert.it</v>
      </c>
      <c r="C497">
        <f>VLOOKUP(A497,COMUNI_1[[COMUNE]:[Sezioni]],5,FALSE)</f>
        <v>2</v>
      </c>
    </row>
    <row r="498" spans="1:3" x14ac:dyDescent="0.3">
      <c r="A498" t="s">
        <v>16222</v>
      </c>
      <c r="B498" t="str">
        <f>IFERROR(VLOOKUP(SINTESI!A498,Tabella2[#All],4,FALSE)," ")</f>
        <v>@pec.comune.banari.ss.it</v>
      </c>
      <c r="C498">
        <f>VLOOKUP(A498,COMUNI_1[[COMUNE]:[Sezioni]],5,FALSE)</f>
        <v>1</v>
      </c>
    </row>
    <row r="499" spans="1:3" x14ac:dyDescent="0.3">
      <c r="A499" t="s">
        <v>16223</v>
      </c>
      <c r="B499" t="str">
        <f>IFERROR(VLOOKUP(SINTESI!A499,Tabella2[#All],4,FALSE)," ")</f>
        <v>@cert.ruparpiemonte.it</v>
      </c>
      <c r="C499">
        <f>VLOOKUP(A499,COMUNI_1[[COMUNE]:[Sezioni]],5,FALSE)</f>
        <v>3</v>
      </c>
    </row>
    <row r="500" spans="1:3" x14ac:dyDescent="0.3">
      <c r="A500" t="s">
        <v>16224</v>
      </c>
      <c r="B500" t="str">
        <f>IFERROR(VLOOKUP(SINTESI!A500,Tabella2[#All],4,FALSE)," ")</f>
        <v>@legalmail.it</v>
      </c>
      <c r="C500">
        <f>VLOOKUP(A500,COMUNI_1[[COMUNE]:[Sezioni]],5,FALSE)</f>
        <v>1</v>
      </c>
    </row>
    <row r="501" spans="1:3" x14ac:dyDescent="0.3">
      <c r="A501" t="s">
        <v>16225</v>
      </c>
      <c r="B501" t="str">
        <f>IFERROR(VLOOKUP(SINTESI!A501,Tabella2[#All],4,FALSE)," ")</f>
        <v>@cert.ruparbasilicata.it</v>
      </c>
      <c r="C501">
        <f>VLOOKUP(A501,COMUNI_1[[COMUNE]:[Sezioni]],5,FALSE)</f>
        <v>2</v>
      </c>
    </row>
    <row r="502" spans="1:3" x14ac:dyDescent="0.3">
      <c r="A502" t="s">
        <v>16226</v>
      </c>
      <c r="B502" t="str">
        <f>IFERROR(VLOOKUP(SINTESI!A502,Tabella2[#All],4,FALSE)," ")</f>
        <v>@cert.ip-veneto.net</v>
      </c>
      <c r="C502">
        <f>VLOOKUP(A502,COMUNI_1[[COMUNE]:[Sezioni]],5,FALSE)</f>
        <v>4</v>
      </c>
    </row>
    <row r="503" spans="1:3" x14ac:dyDescent="0.3">
      <c r="A503" t="s">
        <v>16227</v>
      </c>
      <c r="B503" t="str">
        <f>IFERROR(VLOOKUP(SINTESI!A503,Tabella2[#All],4,FALSE)," ")</f>
        <v>@pec.comune.baradili.or.it</v>
      </c>
      <c r="C503">
        <f>VLOOKUP(A503,COMUNI_1[[COMUNE]:[Sezioni]],5,FALSE)</f>
        <v>1</v>
      </c>
    </row>
    <row r="504" spans="1:3" x14ac:dyDescent="0.3">
      <c r="A504" t="s">
        <v>16228</v>
      </c>
      <c r="B504" t="str">
        <f>IFERROR(VLOOKUP(SINTESI!A504,Tabella2[#All],4,FALSE)," ")</f>
        <v>@cert.ruparbasilicata.it</v>
      </c>
      <c r="C504">
        <f>VLOOKUP(A504,COMUNI_1[[COMUNE]:[Sezioni]],5,FALSE)</f>
        <v>3</v>
      </c>
    </row>
    <row r="505" spans="1:3" x14ac:dyDescent="0.3">
      <c r="A505" t="s">
        <v>16229</v>
      </c>
      <c r="B505" t="str">
        <f>IFERROR(VLOOKUP(SINTESI!A505,Tabella2[#All],4,FALSE)," ")</f>
        <v>@legalmail.it</v>
      </c>
      <c r="C505">
        <f>VLOOKUP(A505,COMUNI_1[[COMUNE]:[Sezioni]],5,FALSE)</f>
        <v>3</v>
      </c>
    </row>
    <row r="506" spans="1:3" x14ac:dyDescent="0.3">
      <c r="A506" t="s">
        <v>16230</v>
      </c>
      <c r="B506" t="str">
        <f>IFERROR(VLOOKUP(SINTESI!A506,Tabella2[#All],4,FALSE)," ")</f>
        <v>@pec.comunebarano.it</v>
      </c>
      <c r="C506">
        <f>VLOOKUP(A506,COMUNI_1[[COMUNE]:[Sezioni]],5,FALSE)</f>
        <v>10</v>
      </c>
    </row>
    <row r="507" spans="1:3" x14ac:dyDescent="0.3">
      <c r="A507" t="s">
        <v>16231</v>
      </c>
      <c r="B507" t="str">
        <f>IFERROR(VLOOKUP(SINTESI!A507,Tabella2[#All],4,FALSE)," ")</f>
        <v>@pec.comune.baranzate.mi.it</v>
      </c>
      <c r="C507">
        <f>VLOOKUP(A507,COMUNI_1[[COMUNE]:[Sezioni]],5,FALSE)</f>
        <v>8</v>
      </c>
    </row>
    <row r="508" spans="1:3" x14ac:dyDescent="0.3">
      <c r="A508" t="s">
        <v>16232</v>
      </c>
      <c r="B508" t="str">
        <f>IFERROR(VLOOKUP(SINTESI!A508,Tabella2[#All],4,FALSE)," ")</f>
        <v>@pec.regione.lombardia.it</v>
      </c>
      <c r="C508">
        <f>VLOOKUP(A508,COMUNI_1[[COMUNE]:[Sezioni]],5,FALSE)</f>
        <v>2</v>
      </c>
    </row>
    <row r="509" spans="1:3" x14ac:dyDescent="0.3">
      <c r="A509" t="s">
        <v>16233</v>
      </c>
      <c r="B509" t="str">
        <f>IFERROR(VLOOKUP(SINTESI!A509,Tabella2[#All],4,FALSE)," ")</f>
        <v>@pec.comune.baratilisanpietro.or.it</v>
      </c>
      <c r="C509">
        <f>VLOOKUP(A509,COMUNI_1[[COMUNE]:[Sezioni]],5,FALSE)</f>
        <v>2</v>
      </c>
    </row>
    <row r="510" spans="1:3" x14ac:dyDescent="0.3">
      <c r="A510" t="s">
        <v>16234</v>
      </c>
      <c r="B510" t="str">
        <f>IFERROR(VLOOKUP(SINTESI!A510,Tabella2[#All],4,FALSE)," ")</f>
        <v>@cert.ruparpiemonte.it</v>
      </c>
      <c r="C510">
        <f>VLOOKUP(A510,COMUNI_1[[COMUNE]:[Sezioni]],5,FALSE)</f>
        <v>2</v>
      </c>
    </row>
    <row r="511" spans="1:3" x14ac:dyDescent="0.3">
      <c r="A511" t="s">
        <v>16235</v>
      </c>
      <c r="B511" t="str">
        <f>IFERROR(VLOOKUP(SINTESI!A511,Tabella2[#All],4,FALSE)," ")</f>
        <v>@emarche.it</v>
      </c>
      <c r="C511">
        <f>VLOOKUP(A511,COMUNI_1[[COMUNE]:[Sezioni]],5,FALSE)</f>
        <v>2</v>
      </c>
    </row>
    <row r="512" spans="1:3" x14ac:dyDescent="0.3">
      <c r="A512" t="s">
        <v>16236</v>
      </c>
      <c r="B512" t="str">
        <f>IFERROR(VLOOKUP(SINTESI!A512,Tabella2[#All],4,FALSE)," ")</f>
        <v>@pec.comune.barbaranomossano.vi.it</v>
      </c>
      <c r="C512">
        <f>VLOOKUP(A512,COMUNI_1[[COMUNE]:[Sezioni]],5,FALSE)</f>
        <v>7</v>
      </c>
    </row>
    <row r="513" spans="1:3" x14ac:dyDescent="0.3">
      <c r="A513" t="s">
        <v>16237</v>
      </c>
      <c r="B513" t="str">
        <f>IFERROR(VLOOKUP(SINTESI!A513,Tabella2[#All],4,FALSE)," ")</f>
        <v>@pec.it</v>
      </c>
      <c r="C513">
        <f>VLOOKUP(A513,COMUNI_1[[COMUNE]:[Sezioni]],5,FALSE)</f>
        <v>1</v>
      </c>
    </row>
    <row r="514" spans="1:3" x14ac:dyDescent="0.3">
      <c r="A514" t="s">
        <v>16238</v>
      </c>
      <c r="B514" t="str">
        <f>IFERROR(VLOOKUP(SINTESI!A514,Tabella2[#All],4,FALSE)," ")</f>
        <v>@pec.comune.barbaresco.cn.it</v>
      </c>
      <c r="C514">
        <f>VLOOKUP(A514,COMUNI_1[[COMUNE]:[Sezioni]],5,FALSE)</f>
        <v>1</v>
      </c>
    </row>
    <row r="515" spans="1:3" x14ac:dyDescent="0.3">
      <c r="A515" t="s">
        <v>16239</v>
      </c>
      <c r="B515" t="str">
        <f>IFERROR(VLOOKUP(SINTESI!A515,Tabella2[#All],4,FALSE)," ")</f>
        <v>@pec.comune.barbariga.bs.it</v>
      </c>
      <c r="C515">
        <f>VLOOKUP(A515,COMUNI_1[[COMUNE]:[Sezioni]],5,FALSE)</f>
        <v>3</v>
      </c>
    </row>
    <row r="516" spans="1:3" x14ac:dyDescent="0.3">
      <c r="A516" t="s">
        <v>16240</v>
      </c>
      <c r="B516" t="str">
        <f>IFERROR(VLOOKUP(SINTESI!A516,Tabella2[#All],4,FALSE)," ")</f>
        <v>@pec.regione.lombardia.it</v>
      </c>
      <c r="C516">
        <f>VLOOKUP(A516,COMUNI_1[[COMUNE]:[Sezioni]],5,FALSE)</f>
        <v>1</v>
      </c>
    </row>
    <row r="517" spans="1:3" x14ac:dyDescent="0.3">
      <c r="A517" t="s">
        <v>16241</v>
      </c>
      <c r="B517" t="str">
        <f>IFERROR(VLOOKUP(SINTESI!A517,Tabella2[#All],4,FALSE)," ")</f>
        <v>@postacert.toscana.it</v>
      </c>
      <c r="C517">
        <f>VLOOKUP(A517,COMUNI_1[[COMUNE]:[Sezioni]],5,FALSE)</f>
        <v>8</v>
      </c>
    </row>
    <row r="518" spans="1:3" x14ac:dyDescent="0.3">
      <c r="A518" t="s">
        <v>16242</v>
      </c>
      <c r="B518" t="str">
        <f>IFERROR(VLOOKUP(SINTESI!A518,Tabella2[#All],4,FALSE)," ")</f>
        <v xml:space="preserve"> </v>
      </c>
      <c r="C518" t="str">
        <f>VLOOKUP(A518,COMUNI_1[[COMUNE]:[Sezioni]],5,FALSE)</f>
        <v xml:space="preserve"> </v>
      </c>
    </row>
    <row r="519" spans="1:3" x14ac:dyDescent="0.3">
      <c r="A519" t="s">
        <v>16243</v>
      </c>
      <c r="B519" t="str">
        <f>IFERROR(VLOOKUP(SINTESI!A519,Tabella2[#All],4,FALSE)," ")</f>
        <v>@pec.provincia.pv.it</v>
      </c>
      <c r="C519">
        <f>VLOOKUP(A519,COMUNI_1[[COMUNE]:[Sezioni]],5,FALSE)</f>
        <v>1</v>
      </c>
    </row>
    <row r="520" spans="1:3" x14ac:dyDescent="0.3">
      <c r="A520" t="s">
        <v>16244</v>
      </c>
      <c r="B520" t="str">
        <f>IFERROR(VLOOKUP(SINTESI!A520,Tabella2[#All],4,FALSE)," ")</f>
        <v xml:space="preserve"> </v>
      </c>
      <c r="C520" t="str">
        <f>VLOOKUP(A520,COMUNI_1[[COMUNE]:[Sezioni]],5,FALSE)</f>
        <v xml:space="preserve"> </v>
      </c>
    </row>
    <row r="521" spans="1:3" x14ac:dyDescent="0.3">
      <c r="A521" t="s">
        <v>16245</v>
      </c>
      <c r="B521" t="str">
        <f>IFERROR(VLOOKUP(SINTESI!A521,Tabella2[#All],4,FALSE)," ")</f>
        <v xml:space="preserve">@pecveneto.it </v>
      </c>
      <c r="C521">
        <f>VLOOKUP(A521,COMUNI_1[[COMUNE]:[Sezioni]],5,FALSE)</f>
        <v>2</v>
      </c>
    </row>
    <row r="522" spans="1:3" x14ac:dyDescent="0.3">
      <c r="A522" t="s">
        <v>16246</v>
      </c>
      <c r="B522" t="str">
        <f>IFERROR(VLOOKUP(SINTESI!A522,Tabella2[#All],4,FALSE)," ")</f>
        <v>@postecert.it</v>
      </c>
      <c r="C522">
        <f>VLOOKUP(A522,COMUNI_1[[COMUNE]:[Sezioni]],5,FALSE)</f>
        <v>48</v>
      </c>
    </row>
    <row r="523" spans="1:3" x14ac:dyDescent="0.3">
      <c r="A523" t="s">
        <v>16247</v>
      </c>
      <c r="B523" t="str">
        <f>IFERROR(VLOOKUP(SINTESI!A523,Tabella2[#All],4,FALSE)," ")</f>
        <v>@certgov.fvg.it</v>
      </c>
      <c r="C523">
        <f>VLOOKUP(A523,COMUNI_1[[COMUNE]:[Sezioni]],5,FALSE)</f>
        <v>1</v>
      </c>
    </row>
    <row r="524" spans="1:3" x14ac:dyDescent="0.3">
      <c r="A524" t="s">
        <v>16248</v>
      </c>
      <c r="B524" t="str">
        <f>IFERROR(VLOOKUP(SINTESI!A524,Tabella2[#All],4,FALSE)," ")</f>
        <v>@pec.comune.bard.ao.it</v>
      </c>
      <c r="C524">
        <f>VLOOKUP(A524,COMUNI_1[[COMUNE]:[Sezioni]],5,FALSE)</f>
        <v>1</v>
      </c>
    </row>
    <row r="525" spans="1:3" x14ac:dyDescent="0.3">
      <c r="A525" t="s">
        <v>16249</v>
      </c>
      <c r="B525" t="str">
        <f>IFERROR(VLOOKUP(SINTESI!A525,Tabella2[#All],4,FALSE)," ")</f>
        <v xml:space="preserve"> </v>
      </c>
      <c r="C525" t="str">
        <f>VLOOKUP(A525,COMUNI_1[[COMUNE]:[Sezioni]],5,FALSE)</f>
        <v xml:space="preserve"> </v>
      </c>
    </row>
    <row r="526" spans="1:3" x14ac:dyDescent="0.3">
      <c r="A526" t="s">
        <v>16250</v>
      </c>
      <c r="B526" t="str">
        <f>IFERROR(VLOOKUP(SINTESI!A526,Tabella2[#All],4,FALSE)," ")</f>
        <v>@postacert.comune.bardi.pr.it</v>
      </c>
      <c r="C526">
        <f>VLOOKUP(A526,COMUNI_1[[COMUNE]:[Sezioni]],5,FALSE)</f>
        <v>4</v>
      </c>
    </row>
    <row r="527" spans="1:3" x14ac:dyDescent="0.3">
      <c r="A527" t="s">
        <v>16251</v>
      </c>
      <c r="B527" t="str">
        <f>IFERROR(VLOOKUP(SINTESI!A527,Tabella2[#All],4,FALSE)," ")</f>
        <v>@legalmail.it</v>
      </c>
      <c r="C527">
        <f>VLOOKUP(A527,COMUNI_1[[COMUNE]:[Sezioni]],5,FALSE)</f>
        <v>1</v>
      </c>
    </row>
    <row r="528" spans="1:3" x14ac:dyDescent="0.3">
      <c r="A528" t="s">
        <v>16252</v>
      </c>
      <c r="B528" t="str">
        <f>IFERROR(VLOOKUP(SINTESI!A528,Tabella2[#All],4,FALSE)," ")</f>
        <v>@legalmail.it</v>
      </c>
      <c r="C528">
        <f>VLOOKUP(A528,COMUNI_1[[COMUNE]:[Sezioni]],5,FALSE)</f>
        <v>7</v>
      </c>
    </row>
    <row r="529" spans="1:3" x14ac:dyDescent="0.3">
      <c r="A529" t="s">
        <v>16253</v>
      </c>
      <c r="B529" t="str">
        <f>IFERROR(VLOOKUP(SINTESI!A529,Tabella2[#All],4,FALSE)," ")</f>
        <v>@pec.it</v>
      </c>
      <c r="C529">
        <f>VLOOKUP(A529,COMUNI_1[[COMUNE]:[Sezioni]],5,FALSE)</f>
        <v>3</v>
      </c>
    </row>
    <row r="530" spans="1:3" x14ac:dyDescent="0.3">
      <c r="A530" t="s">
        <v>16254</v>
      </c>
      <c r="B530" t="str">
        <f>IFERROR(VLOOKUP(SINTESI!A530,Tabella2[#All],4,FALSE)," ")</f>
        <v>@pec.regione.lombardia.it</v>
      </c>
      <c r="C530">
        <f>VLOOKUP(A530,COMUNI_1[[COMUNE]:[Sezioni]],5,FALSE)</f>
        <v>14</v>
      </c>
    </row>
    <row r="531" spans="1:3" x14ac:dyDescent="0.3">
      <c r="A531" t="s">
        <v>16255</v>
      </c>
      <c r="B531" t="str">
        <f>IFERROR(VLOOKUP(SINTESI!A531,Tabella2[#All],4,FALSE)," ")</f>
        <v>@postemailcertificata.it</v>
      </c>
      <c r="C531">
        <f>VLOOKUP(A531,COMUNI_1[[COMUNE]:[Sezioni]],5,FALSE)</f>
        <v>1</v>
      </c>
    </row>
    <row r="532" spans="1:3" x14ac:dyDescent="0.3">
      <c r="A532" t="s">
        <v>16256</v>
      </c>
      <c r="B532" t="str">
        <f>IFERROR(VLOOKUP(SINTESI!A532,Tabella2[#All],4,FALSE)," ")</f>
        <v>@pec.comune.baressa.or.it</v>
      </c>
      <c r="C532">
        <f>VLOOKUP(A532,COMUNI_1[[COMUNE]:[Sezioni]],5,FALSE)</f>
        <v>1</v>
      </c>
    </row>
    <row r="533" spans="1:3" x14ac:dyDescent="0.3">
      <c r="A533" t="s">
        <v>16257</v>
      </c>
      <c r="B533" t="str">
        <f>IFERROR(VLOOKUP(SINTESI!A533,Tabella2[#All],4,FALSE)," ")</f>
        <v>@legalmail.it</v>
      </c>
      <c r="C533">
        <f>VLOOKUP(A533,COMUNI_1[[COMUNE]:[Sezioni]],5,FALSE)</f>
        <v>1</v>
      </c>
    </row>
    <row r="534" spans="1:3" x14ac:dyDescent="0.3">
      <c r="A534" t="s">
        <v>16258</v>
      </c>
      <c r="B534" t="str">
        <f>IFERROR(VLOOKUP(SINTESI!A534,Tabella2[#All],4,FALSE)," ")</f>
        <v>@postacert.toscana.it</v>
      </c>
      <c r="C534">
        <f>VLOOKUP(A534,COMUNI_1[[COMUNE]:[Sezioni]],5,FALSE)</f>
        <v>13</v>
      </c>
    </row>
    <row r="535" spans="1:3" x14ac:dyDescent="0.3">
      <c r="A535" t="s">
        <v>16259</v>
      </c>
      <c r="B535" t="str">
        <f>IFERROR(VLOOKUP(SINTESI!A535,Tabella2[#All],4,FALSE)," ")</f>
        <v>@halleypec.it</v>
      </c>
      <c r="C535">
        <f>VLOOKUP(A535,COMUNI_1[[COMUNE]:[Sezioni]],5,FALSE)</f>
        <v>4</v>
      </c>
    </row>
    <row r="536" spans="1:3" x14ac:dyDescent="0.3">
      <c r="A536" t="s">
        <v>16260</v>
      </c>
      <c r="B536" t="str">
        <f>IFERROR(VLOOKUP(SINTESI!A536,Tabella2[#All],4,FALSE)," ")</f>
        <v>@cert.ruparpiemonte.it</v>
      </c>
      <c r="C536">
        <f>VLOOKUP(A536,COMUNI_1[[COMUNE]:[Sezioni]],5,FALSE)</f>
        <v>7</v>
      </c>
    </row>
    <row r="537" spans="1:3" x14ac:dyDescent="0.3">
      <c r="A537" t="s">
        <v>16261</v>
      </c>
      <c r="B537" t="str">
        <f>IFERROR(VLOOKUP(SINTESI!A537,Tabella2[#All],4,FALSE)," ")</f>
        <v>@pec.comune.barghe.bs.it</v>
      </c>
      <c r="C537">
        <f>VLOOKUP(A537,COMUNI_1[[COMUNE]:[Sezioni]],5,FALSE)</f>
        <v>1</v>
      </c>
    </row>
    <row r="538" spans="1:3" x14ac:dyDescent="0.3">
      <c r="A538" t="s">
        <v>16262</v>
      </c>
      <c r="B538" t="str">
        <f>IFERROR(VLOOKUP(SINTESI!A538,Tabella2[#All],4,FALSE)," ")</f>
        <v>@pec.rupar.puglia.it</v>
      </c>
      <c r="C538">
        <f>VLOOKUP(A538,COMUNI_1[[COMUNE]:[Sezioni]],5,FALSE)</f>
        <v>346</v>
      </c>
    </row>
    <row r="539" spans="1:3" x14ac:dyDescent="0.3">
      <c r="A539" t="s">
        <v>16263</v>
      </c>
      <c r="B539" t="str">
        <f>IFERROR(VLOOKUP(SINTESI!A539,Tabella2[#All],4,FALSE)," ")</f>
        <v>@pec.comunedibarisardo.it</v>
      </c>
      <c r="C539">
        <f>VLOOKUP(A539,COMUNI_1[[COMUNE]:[Sezioni]],5,FALSE)</f>
        <v>4</v>
      </c>
    </row>
    <row r="540" spans="1:3" x14ac:dyDescent="0.3">
      <c r="A540" t="s">
        <v>16264</v>
      </c>
      <c r="B540" t="str">
        <f>IFERROR(VLOOKUP(SINTESI!A540,Tabella2[#All],4,FALSE)," ")</f>
        <v>@legalmail.it</v>
      </c>
      <c r="C540">
        <f>VLOOKUP(A540,COMUNI_1[[COMUNE]:[Sezioni]],5,FALSE)</f>
        <v>4</v>
      </c>
    </row>
    <row r="541" spans="1:3" x14ac:dyDescent="0.3">
      <c r="A541" t="s">
        <v>16265</v>
      </c>
      <c r="B541" t="str">
        <f>IFERROR(VLOOKUP(SINTESI!A541,Tabella2[#All],4,FALSE)," ")</f>
        <v>@cert.provincia.bo.it</v>
      </c>
      <c r="C541">
        <f>VLOOKUP(A541,COMUNI_1[[COMUNE]:[Sezioni]],5,FALSE)</f>
        <v>7</v>
      </c>
    </row>
    <row r="542" spans="1:3" x14ac:dyDescent="0.3">
      <c r="A542" t="s">
        <v>16266</v>
      </c>
      <c r="B542" t="str">
        <f>IFERROR(VLOOKUP(SINTESI!A542,Tabella2[#All],4,FALSE)," ")</f>
        <v>@pec.it</v>
      </c>
      <c r="C542">
        <f>VLOOKUP(A542,COMUNI_1[[COMUNE]:[Sezioni]],5,FALSE)</f>
        <v>3</v>
      </c>
    </row>
    <row r="543" spans="1:3" x14ac:dyDescent="0.3">
      <c r="A543" t="s">
        <v>16267</v>
      </c>
      <c r="B543" t="str">
        <f>IFERROR(VLOOKUP(SINTESI!A543,Tabella2[#All],4,FALSE)," ")</f>
        <v>@pec.comunebarisciano.it</v>
      </c>
      <c r="C543">
        <f>VLOOKUP(A543,COMUNI_1[[COMUNE]:[Sezioni]],5,FALSE)</f>
        <v>3</v>
      </c>
    </row>
    <row r="544" spans="1:3" x14ac:dyDescent="0.3">
      <c r="A544" t="s">
        <v>16268</v>
      </c>
      <c r="B544" t="str">
        <f>IFERROR(VLOOKUP(SINTESI!A544,Tabella2[#All],4,FALSE)," ")</f>
        <v>@pec.regione.lombardia.it</v>
      </c>
      <c r="C544">
        <f>VLOOKUP(A544,COMUNI_1[[COMUNE]:[Sezioni]],5,FALSE)</f>
        <v>6</v>
      </c>
    </row>
    <row r="545" spans="1:3" x14ac:dyDescent="0.3">
      <c r="A545" t="s">
        <v>16269</v>
      </c>
      <c r="B545" t="str">
        <f>IFERROR(VLOOKUP(SINTESI!A545,Tabella2[#All],4,FALSE)," ")</f>
        <v>@cert.comune.barletta.bt.it</v>
      </c>
      <c r="C545">
        <f>VLOOKUP(A545,COMUNI_1[[COMUNE]:[Sezioni]],5,FALSE)</f>
        <v>100</v>
      </c>
    </row>
    <row r="546" spans="1:3" x14ac:dyDescent="0.3">
      <c r="A546" t="s">
        <v>16270</v>
      </c>
      <c r="B546" t="str">
        <f>IFERROR(VLOOKUP(SINTESI!A546,Tabella2[#All],4,FALSE)," ")</f>
        <v>@pec.regione.lombardia.it</v>
      </c>
      <c r="C546">
        <f>VLOOKUP(A546,COMUNI_1[[COMUNE]:[Sezioni]],5,FALSE)</f>
        <v>1</v>
      </c>
    </row>
    <row r="547" spans="1:3" x14ac:dyDescent="0.3">
      <c r="A547" t="s">
        <v>16271</v>
      </c>
      <c r="B547" t="str">
        <f>IFERROR(VLOOKUP(SINTESI!A547,Tabella2[#All],4,FALSE)," ")</f>
        <v>@pec.langabarolo.it</v>
      </c>
      <c r="C547">
        <f>VLOOKUP(A547,COMUNI_1[[COMUNE]:[Sezioni]],5,FALSE)</f>
        <v>1</v>
      </c>
    </row>
    <row r="548" spans="1:3" x14ac:dyDescent="0.3">
      <c r="A548" t="s">
        <v>16272</v>
      </c>
      <c r="B548" t="str">
        <f>IFERROR(VLOOKUP(SINTESI!A548,Tabella2[#All],4,FALSE)," ")</f>
        <v>@cert.ruparpiemonte.it</v>
      </c>
      <c r="C548">
        <f>VLOOKUP(A548,COMUNI_1[[COMUNE]:[Sezioni]],5,FALSE)</f>
        <v>1</v>
      </c>
    </row>
    <row r="549" spans="1:3" x14ac:dyDescent="0.3">
      <c r="A549" t="s">
        <v>16273</v>
      </c>
      <c r="B549" t="str">
        <f>IFERROR(VLOOKUP(SINTESI!A549,Tabella2[#All],4,FALSE)," ")</f>
        <v>@pec.comune.baronissi.sa.it</v>
      </c>
      <c r="C549">
        <f>VLOOKUP(A549,COMUNI_1[[COMUNE]:[Sezioni]],5,FALSE)</f>
        <v>17</v>
      </c>
    </row>
    <row r="550" spans="1:3" x14ac:dyDescent="0.3">
      <c r="A550" t="s">
        <v>16274</v>
      </c>
      <c r="B550" t="str">
        <f>IFERROR(VLOOKUP(SINTESI!A550,Tabella2[#All],4,FALSE)," ")</f>
        <v>@pec.comune.barrafranca.en.it</v>
      </c>
      <c r="C550">
        <f>VLOOKUP(A550,COMUNI_1[[COMUNE]:[Sezioni]],5,FALSE)</f>
        <v>20</v>
      </c>
    </row>
    <row r="551" spans="1:3" x14ac:dyDescent="0.3">
      <c r="A551" t="s">
        <v>16275</v>
      </c>
      <c r="B551" t="str">
        <f>IFERROR(VLOOKUP(SINTESI!A551,Tabella2[#All],4,FALSE)," ")</f>
        <v>@pec.comunas.it</v>
      </c>
      <c r="C551">
        <f>VLOOKUP(A551,COMUNI_1[[COMUNE]:[Sezioni]],5,FALSE)</f>
        <v>1</v>
      </c>
    </row>
    <row r="552" spans="1:3" x14ac:dyDescent="0.3">
      <c r="A552" t="s">
        <v>16276</v>
      </c>
      <c r="B552" t="str">
        <f>IFERROR(VLOOKUP(SINTESI!A552,Tabella2[#All],4,FALSE)," ")</f>
        <v>@pec.it</v>
      </c>
      <c r="C552">
        <f>VLOOKUP(A552,COMUNI_1[[COMUNE]:[Sezioni]],5,FALSE)</f>
        <v>1</v>
      </c>
    </row>
    <row r="553" spans="1:3" x14ac:dyDescent="0.3">
      <c r="A553" t="s">
        <v>16277</v>
      </c>
      <c r="B553" t="str">
        <f>IFERROR(VLOOKUP(SINTESI!A553,Tabella2[#All],4,FALSE)," ")</f>
        <v>@pec.comunas.it</v>
      </c>
      <c r="C553">
        <f>VLOOKUP(A553,COMUNI_1[[COMUNE]:[Sezioni]],5,FALSE)</f>
        <v>2</v>
      </c>
    </row>
    <row r="554" spans="1:3" x14ac:dyDescent="0.3">
      <c r="A554" t="s">
        <v>16278</v>
      </c>
      <c r="B554" t="str">
        <f>IFERROR(VLOOKUP(SINTESI!A554,Tabella2[#All],4,FALSE)," ")</f>
        <v>@cert.legalmail.it</v>
      </c>
      <c r="C554">
        <f>VLOOKUP(A554,COMUNI_1[[COMUNE]:[Sezioni]],5,FALSE)</f>
        <v>2</v>
      </c>
    </row>
    <row r="555" spans="1:3" x14ac:dyDescent="0.3">
      <c r="A555" t="s">
        <v>16279</v>
      </c>
      <c r="B555" t="str">
        <f>IFERROR(VLOOKUP(SINTESI!A555,Tabella2[#All],4,FALSE)," ")</f>
        <v>@pec.comune.barzana.bg.it</v>
      </c>
      <c r="C555">
        <f>VLOOKUP(A555,COMUNI_1[[COMUNE]:[Sezioni]],5,FALSE)</f>
        <v>2</v>
      </c>
    </row>
    <row r="556" spans="1:3" x14ac:dyDescent="0.3">
      <c r="A556" t="s">
        <v>16280</v>
      </c>
      <c r="B556" t="str">
        <f>IFERROR(VLOOKUP(SINTESI!A556,Tabella2[#All],4,FALSE)," ")</f>
        <v xml:space="preserve"> </v>
      </c>
      <c r="C556" t="str">
        <f>VLOOKUP(A556,COMUNI_1[[COMUNE]:[Sezioni]],5,FALSE)</f>
        <v xml:space="preserve"> </v>
      </c>
    </row>
    <row r="557" spans="1:3" x14ac:dyDescent="0.3">
      <c r="A557" t="s">
        <v>16281</v>
      </c>
      <c r="B557" t="str">
        <f>IFERROR(VLOOKUP(SINTESI!A557,Tabella2[#All],4,FALSE)," ")</f>
        <v>@halleycert.it</v>
      </c>
      <c r="C557">
        <f>VLOOKUP(A557,COMUNI_1[[COMUNE]:[Sezioni]],5,FALSE)</f>
        <v>2</v>
      </c>
    </row>
    <row r="558" spans="1:3" x14ac:dyDescent="0.3">
      <c r="A558" t="s">
        <v>16282</v>
      </c>
      <c r="B558" t="str">
        <f>IFERROR(VLOOKUP(SINTESI!A558,Tabella2[#All],4,FALSE)," ")</f>
        <v>@pec.it</v>
      </c>
      <c r="C558">
        <f>VLOOKUP(A558,COMUNI_1[[COMUNE]:[Sezioni]],5,FALSE)</f>
        <v>2</v>
      </c>
    </row>
    <row r="559" spans="1:3" x14ac:dyDescent="0.3">
      <c r="A559" t="s">
        <v>16283</v>
      </c>
      <c r="B559" t="str">
        <f>IFERROR(VLOOKUP(SINTESI!A559,Tabella2[#All],4,FALSE)," ")</f>
        <v>@pec.provincia.pv.it</v>
      </c>
      <c r="C559" t="str">
        <f>VLOOKUP(A559,COMUNI_1[[COMUNE]:[Sezioni]],5,FALSE)</f>
        <v xml:space="preserve"> </v>
      </c>
    </row>
    <row r="560" spans="1:3" x14ac:dyDescent="0.3">
      <c r="A560" t="s">
        <v>16284</v>
      </c>
      <c r="B560" t="str">
        <f>IFERROR(VLOOKUP(SINTESI!A560,Tabella2[#All],4,FALSE)," ")</f>
        <v>@postacert.umbria.it</v>
      </c>
      <c r="C560">
        <f>VLOOKUP(A560,COMUNI_1[[COMUNE]:[Sezioni]],5,FALSE)</f>
        <v>4</v>
      </c>
    </row>
    <row r="561" spans="1:3" x14ac:dyDescent="0.3">
      <c r="A561" t="s">
        <v>16285</v>
      </c>
      <c r="B561" t="str">
        <f>IFERROR(VLOOKUP(SINTESI!A561,Tabella2[#All],4,FALSE)," ")</f>
        <v>@pec.comune.basciano.te.it</v>
      </c>
      <c r="C561">
        <f>VLOOKUP(A561,COMUNI_1[[COMUNE]:[Sezioni]],5,FALSE)</f>
        <v>4</v>
      </c>
    </row>
    <row r="562" spans="1:3" x14ac:dyDescent="0.3">
      <c r="A562" t="s">
        <v>16286</v>
      </c>
      <c r="B562" t="str">
        <f>IFERROR(VLOOKUP(SINTESI!A562,Tabella2[#All],4,FALSE)," ")</f>
        <v>@pec.it</v>
      </c>
      <c r="C562" t="str">
        <f>VLOOKUP(A562,COMUNI_1[[COMUNE]:[Sezioni]],5,FALSE)</f>
        <v xml:space="preserve"> </v>
      </c>
    </row>
    <row r="563" spans="1:3" x14ac:dyDescent="0.3">
      <c r="A563" t="s">
        <v>16287</v>
      </c>
      <c r="B563" t="str">
        <f>IFERROR(VLOOKUP(SINTESI!A563,Tabella2[#All],4,FALSE)," ")</f>
        <v>@asmepec.it</v>
      </c>
      <c r="C563">
        <f>VLOOKUP(A563,COMUNI_1[[COMUNE]:[Sezioni]],5,FALSE)</f>
        <v>3</v>
      </c>
    </row>
    <row r="564" spans="1:3" x14ac:dyDescent="0.3">
      <c r="A564" t="s">
        <v>16288</v>
      </c>
      <c r="B564" t="str">
        <f>IFERROR(VLOOKUP(SINTESI!A564,Tabella2[#All],4,FALSE)," ")</f>
        <v>@pec.it</v>
      </c>
      <c r="C564">
        <f>VLOOKUP(A564,COMUNI_1[[COMUNE]:[Sezioni]],5,FALSE)</f>
        <v>3</v>
      </c>
    </row>
    <row r="565" spans="1:3" x14ac:dyDescent="0.3">
      <c r="A565" t="s">
        <v>16289</v>
      </c>
      <c r="B565" t="str">
        <f>IFERROR(VLOOKUP(SINTESI!A565,Tabella2[#All],4,FALSE)," ")</f>
        <v xml:space="preserve"> </v>
      </c>
      <c r="C565" t="str">
        <f>VLOOKUP(A565,COMUNI_1[[COMUNE]:[Sezioni]],5,FALSE)</f>
        <v xml:space="preserve"> </v>
      </c>
    </row>
    <row r="566" spans="1:3" x14ac:dyDescent="0.3">
      <c r="A566" t="s">
        <v>16290</v>
      </c>
      <c r="B566" t="str">
        <f>IFERROR(VLOOKUP(SINTESI!A566,Tabella2[#All],4,FALSE)," ")</f>
        <v>@postacert.comune.basiglio.mi.it</v>
      </c>
      <c r="C566">
        <f>VLOOKUP(A566,COMUNI_1[[COMUNE]:[Sezioni]],5,FALSE)</f>
        <v>6</v>
      </c>
    </row>
    <row r="567" spans="1:3" x14ac:dyDescent="0.3">
      <c r="A567" t="s">
        <v>16291</v>
      </c>
      <c r="B567" t="str">
        <f>IFERROR(VLOOKUP(SINTESI!A567,Tabella2[#All],4,FALSE)," ")</f>
        <v>@certgov.fvg.it</v>
      </c>
      <c r="C567">
        <f>VLOOKUP(A567,COMUNI_1[[COMUNE]:[Sezioni]],5,FALSE)</f>
        <v>8</v>
      </c>
    </row>
    <row r="568" spans="1:3" x14ac:dyDescent="0.3">
      <c r="A568" t="s">
        <v>16292</v>
      </c>
      <c r="B568" t="str">
        <f>IFERROR(VLOOKUP(SINTESI!A568,Tabella2[#All],4,FALSE)," ")</f>
        <v>@pec.comune.bassano-bresciano.bs.it</v>
      </c>
      <c r="C568">
        <f>VLOOKUP(A568,COMUNI_1[[COMUNE]:[Sezioni]],5,FALSE)</f>
        <v>2</v>
      </c>
    </row>
    <row r="569" spans="1:3" x14ac:dyDescent="0.3">
      <c r="A569" t="s">
        <v>16293</v>
      </c>
      <c r="B569" t="str">
        <f>IFERROR(VLOOKUP(SINTESI!A569,Tabella2[#All],4,FALSE)," ")</f>
        <v>@pecveneto.it</v>
      </c>
      <c r="C569">
        <f>VLOOKUP(A569,COMUNI_1[[COMUNE]:[Sezioni]],5,FALSE)</f>
        <v>41</v>
      </c>
    </row>
    <row r="570" spans="1:3" x14ac:dyDescent="0.3">
      <c r="A570" t="s">
        <v>16294</v>
      </c>
      <c r="B570" t="str">
        <f>IFERROR(VLOOKUP(SINTESI!A570,Tabella2[#All],4,FALSE)," ")</f>
        <v>@pec.comune.bassanointeverina.vt.it</v>
      </c>
      <c r="C570">
        <f>VLOOKUP(A570,COMUNI_1[[COMUNE]:[Sezioni]],5,FALSE)</f>
        <v>1</v>
      </c>
    </row>
    <row r="571" spans="1:3" x14ac:dyDescent="0.3">
      <c r="A571" t="s">
        <v>16295</v>
      </c>
      <c r="B571" t="str">
        <f>IFERROR(VLOOKUP(SINTESI!A571,Tabella2[#All],4,FALSE)," ")</f>
        <v>@legalmail.it</v>
      </c>
      <c r="C571">
        <f>VLOOKUP(A571,COMUNI_1[[COMUNE]:[Sezioni]],5,FALSE)</f>
        <v>4</v>
      </c>
    </row>
    <row r="572" spans="1:3" x14ac:dyDescent="0.3">
      <c r="A572" t="s">
        <v>16296</v>
      </c>
      <c r="B572" t="str">
        <f>IFERROR(VLOOKUP(SINTESI!A572,Tabella2[#All],4,FALSE)," ")</f>
        <v>@pec.comune.bassiano.lt.it</v>
      </c>
      <c r="C572">
        <f>VLOOKUP(A572,COMUNI_1[[COMUNE]:[Sezioni]],5,FALSE)</f>
        <v>2</v>
      </c>
    </row>
    <row r="573" spans="1:3" x14ac:dyDescent="0.3">
      <c r="A573" t="s">
        <v>16297</v>
      </c>
      <c r="B573" t="str">
        <f>IFERROR(VLOOKUP(SINTESI!A573,Tabella2[#All],4,FALSE)," ")</f>
        <v>@postecert.it</v>
      </c>
      <c r="C573">
        <f>VLOOKUP(A573,COMUNI_1[[COMUNE]:[Sezioni]],5,FALSE)</f>
        <v>2</v>
      </c>
    </row>
    <row r="574" spans="1:3" x14ac:dyDescent="0.3">
      <c r="A574" t="s">
        <v>16298</v>
      </c>
      <c r="B574" t="str">
        <f>IFERROR(VLOOKUP(SINTESI!A574,Tabella2[#All],4,FALSE)," ")</f>
        <v>@cert.ruparpiemonte.it</v>
      </c>
      <c r="C574" t="str">
        <f>VLOOKUP(A574,COMUNI_1[[COMUNE]:[Sezioni]],5,FALSE)</f>
        <v xml:space="preserve"> </v>
      </c>
    </row>
    <row r="575" spans="1:3" x14ac:dyDescent="0.3">
      <c r="A575" t="s">
        <v>16299</v>
      </c>
      <c r="B575" t="str">
        <f>IFERROR(VLOOKUP(SINTESI!A575,Tabella2[#All],4,FALSE)," ")</f>
        <v>@postacert.umbria.it</v>
      </c>
      <c r="C575">
        <f>VLOOKUP(A575,COMUNI_1[[COMUNE]:[Sezioni]],5,FALSE)</f>
        <v>22</v>
      </c>
    </row>
    <row r="576" spans="1:3" x14ac:dyDescent="0.3">
      <c r="A576" t="s">
        <v>16300</v>
      </c>
      <c r="B576" t="str">
        <f>IFERROR(VLOOKUP(SINTESI!A576,Tabella2[#All],4,FALSE)," ")</f>
        <v>@legalpec.it</v>
      </c>
      <c r="C576">
        <f>VLOOKUP(A576,COMUNI_1[[COMUNE]:[Sezioni]],5,FALSE)</f>
        <v>1</v>
      </c>
    </row>
    <row r="577" spans="1:3" x14ac:dyDescent="0.3">
      <c r="A577" t="s">
        <v>16301</v>
      </c>
      <c r="B577" t="str">
        <f>IFERROR(VLOOKUP(SINTESI!A577,Tabella2[#All],4,FALSE)," ")</f>
        <v>@cert.comune.bastiglia.mo.it</v>
      </c>
      <c r="C577">
        <f>VLOOKUP(A577,COMUNI_1[[COMUNE]:[Sezioni]],5,FALSE)</f>
        <v>4</v>
      </c>
    </row>
    <row r="578" spans="1:3" x14ac:dyDescent="0.3">
      <c r="A578" t="s">
        <v>16302</v>
      </c>
      <c r="B578" t="str">
        <f>IFERROR(VLOOKUP(SINTESI!A578,Tabella2[#All],4,FALSE)," ")</f>
        <v>@cert.ip-veneto.net</v>
      </c>
      <c r="C578">
        <f>VLOOKUP(A578,COMUNI_1[[COMUNE]:[Sezioni]],5,FALSE)</f>
        <v>4</v>
      </c>
    </row>
    <row r="579" spans="1:3" x14ac:dyDescent="0.3">
      <c r="A579" t="s">
        <v>16303</v>
      </c>
      <c r="B579" t="str">
        <f>IFERROR(VLOOKUP(SINTESI!A579,Tabella2[#All],4,FALSE)," ")</f>
        <v>@cert.ruparpiemonte.it</v>
      </c>
      <c r="C579">
        <f>VLOOKUP(A579,COMUNI_1[[COMUNE]:[Sezioni]],5,FALSE)</f>
        <v>1</v>
      </c>
    </row>
    <row r="580" spans="1:3" x14ac:dyDescent="0.3">
      <c r="A580" t="s">
        <v>16304</v>
      </c>
      <c r="B580" t="str">
        <f>IFERROR(VLOOKUP(SINTESI!A580,Tabella2[#All],4,FALSE)," ")</f>
        <v>@pec.comune.battipaglia.sa.it</v>
      </c>
      <c r="C580">
        <f>VLOOKUP(A580,COMUNI_1[[COMUNE]:[Sezioni]],5,FALSE)</f>
        <v>48</v>
      </c>
    </row>
    <row r="581" spans="1:3" x14ac:dyDescent="0.3">
      <c r="A581" t="s">
        <v>16305</v>
      </c>
      <c r="B581" t="str">
        <f>IFERROR(VLOOKUP(SINTESI!A581,Tabella2[#All],4,FALSE)," ")</f>
        <v>@pec.provincia.pv.it</v>
      </c>
      <c r="C581">
        <f>VLOOKUP(A581,COMUNI_1[[COMUNE]:[Sezioni]],5,FALSE)</f>
        <v>1</v>
      </c>
    </row>
    <row r="582" spans="1:3" x14ac:dyDescent="0.3">
      <c r="A582" t="s">
        <v>16306</v>
      </c>
      <c r="B582" t="str">
        <f>IFERROR(VLOOKUP(SINTESI!A582,Tabella2[#All],4,FALSE)," ")</f>
        <v>@pec.comune.baucina.pa.it</v>
      </c>
      <c r="C582">
        <f>VLOOKUP(A582,COMUNI_1[[COMUNE]:[Sezioni]],5,FALSE)</f>
        <v>2</v>
      </c>
    </row>
    <row r="583" spans="1:3" x14ac:dyDescent="0.3">
      <c r="A583" t="s">
        <v>16307</v>
      </c>
      <c r="B583" t="str">
        <f>IFERROR(VLOOKUP(SINTESI!A583,Tabella2[#All],4,FALSE)," ")</f>
        <v>@anutel.it</v>
      </c>
      <c r="C583">
        <f>VLOOKUP(A583,COMUNI_1[[COMUNE]:[Sezioni]],5,FALSE)</f>
        <v>1</v>
      </c>
    </row>
    <row r="584" spans="1:3" x14ac:dyDescent="0.3">
      <c r="A584" t="s">
        <v>16308</v>
      </c>
      <c r="B584" t="str">
        <f>IFERROR(VLOOKUP(SINTESI!A584,Tabella2[#All],4,FALSE)," ")</f>
        <v>@pec.comunedibaunei.it</v>
      </c>
      <c r="C584">
        <f>VLOOKUP(A584,COMUNI_1[[COMUNE]:[Sezioni]],5,FALSE)</f>
        <v>5</v>
      </c>
    </row>
    <row r="585" spans="1:3" x14ac:dyDescent="0.3">
      <c r="A585" t="s">
        <v>16309</v>
      </c>
      <c r="B585" t="str">
        <f>IFERROR(VLOOKUP(SINTESI!A585,Tabella2[#All],4,FALSE)," ")</f>
        <v>@pec.it</v>
      </c>
      <c r="C585">
        <f>VLOOKUP(A585,COMUNI_1[[COMUNE]:[Sezioni]],5,FALSE)</f>
        <v>5</v>
      </c>
    </row>
    <row r="586" spans="1:3" x14ac:dyDescent="0.3">
      <c r="A586" t="s">
        <v>16310</v>
      </c>
      <c r="B586" t="str">
        <f>IFERROR(VLOOKUP(SINTESI!A586,Tabella2[#All],4,FALSE)," ")</f>
        <v>@halleypec.it</v>
      </c>
      <c r="C586">
        <f>VLOOKUP(A586,COMUNI_1[[COMUNE]:[Sezioni]],5,FALSE)</f>
        <v>1</v>
      </c>
    </row>
    <row r="587" spans="1:3" x14ac:dyDescent="0.3">
      <c r="A587" t="s">
        <v>16311</v>
      </c>
      <c r="B587" t="str">
        <f>IFERROR(VLOOKUP(SINTESI!A587,Tabella2[#All],4,FALSE)," ")</f>
        <v>@legalmail.it</v>
      </c>
      <c r="C587">
        <f>VLOOKUP(A587,COMUNI_1[[COMUNE]:[Sezioni]],5,FALSE)</f>
        <v>11</v>
      </c>
    </row>
    <row r="588" spans="1:3" x14ac:dyDescent="0.3">
      <c r="A588" t="s">
        <v>16312</v>
      </c>
      <c r="B588" t="str">
        <f>IFERROR(VLOOKUP(SINTESI!A588,Tabella2[#All],4,FALSE)," ")</f>
        <v>@pec.comune.bedollo.tn.it</v>
      </c>
      <c r="C588">
        <f>VLOOKUP(A588,COMUNI_1[[COMUNE]:[Sezioni]],5,FALSE)</f>
        <v>2</v>
      </c>
    </row>
    <row r="589" spans="1:3" x14ac:dyDescent="0.3">
      <c r="A589" t="s">
        <v>16313</v>
      </c>
      <c r="B589" t="str">
        <f>IFERROR(VLOOKUP(SINTESI!A589,Tabella2[#All],4,FALSE)," ")</f>
        <v>@postacert.comune.bedonia.pr.it</v>
      </c>
      <c r="C589">
        <f>VLOOKUP(A589,COMUNI_1[[COMUNE]:[Sezioni]],5,FALSE)</f>
        <v>6</v>
      </c>
    </row>
    <row r="590" spans="1:3" x14ac:dyDescent="0.3">
      <c r="A590" t="s">
        <v>16314</v>
      </c>
      <c r="B590" t="str">
        <f>IFERROR(VLOOKUP(SINTESI!A590,Tabella2[#All],4,FALSE)," ")</f>
        <v>@pec.it</v>
      </c>
      <c r="C590">
        <f>VLOOKUP(A590,COMUNI_1[[COMUNE]:[Sezioni]],5,FALSE)</f>
        <v>1</v>
      </c>
    </row>
    <row r="591" spans="1:3" x14ac:dyDescent="0.3">
      <c r="A591" t="s">
        <v>16315</v>
      </c>
      <c r="B591" t="str">
        <f>IFERROR(VLOOKUP(SINTESI!A591,Tabella2[#All],4,FALSE)," ")</f>
        <v>@cert.ruparpiemonte.it</v>
      </c>
      <c r="C591">
        <f>VLOOKUP(A591,COMUNI_1[[COMUNE]:[Sezioni]],5,FALSE)</f>
        <v>1</v>
      </c>
    </row>
    <row r="592" spans="1:3" x14ac:dyDescent="0.3">
      <c r="A592" t="s">
        <v>16316</v>
      </c>
      <c r="B592" t="str">
        <f>IFERROR(VLOOKUP(SINTESI!A592,Tabella2[#All],4,FALSE)," ")</f>
        <v>@comune.beinasco.legalmail.it</v>
      </c>
      <c r="C592">
        <f>VLOOKUP(A592,COMUNI_1[[COMUNE]:[Sezioni]],5,FALSE)</f>
        <v>19</v>
      </c>
    </row>
    <row r="593" spans="1:3" x14ac:dyDescent="0.3">
      <c r="A593" t="s">
        <v>16317</v>
      </c>
      <c r="B593" t="str">
        <f>IFERROR(VLOOKUP(SINTESI!A593,Tabella2[#All],4,FALSE)," ")</f>
        <v>@pec.comune.beinette.cn.it</v>
      </c>
      <c r="C593">
        <f>VLOOKUP(A593,COMUNI_1[[COMUNE]:[Sezioni]],5,FALSE)</f>
        <v>3</v>
      </c>
    </row>
    <row r="594" spans="1:3" x14ac:dyDescent="0.3">
      <c r="A594" t="s">
        <v>16318</v>
      </c>
      <c r="B594" t="str">
        <f>IFERROR(VLOOKUP(SINTESI!A594,Tabella2[#All],4,FALSE)," ")</f>
        <v>@asmepec.it</v>
      </c>
      <c r="C594">
        <f>VLOOKUP(A594,COMUNI_1[[COMUNE]:[Sezioni]],5,FALSE)</f>
        <v>2</v>
      </c>
    </row>
    <row r="595" spans="1:3" x14ac:dyDescent="0.3">
      <c r="A595" t="s">
        <v>16319</v>
      </c>
      <c r="B595" t="str">
        <f>IFERROR(VLOOKUP(SINTESI!A595,Tabella2[#All],4,FALSE)," ")</f>
        <v>@pec.wmail.it</v>
      </c>
      <c r="C595">
        <f>VLOOKUP(A595,COMUNI_1[[COMUNE]:[Sezioni]],5,FALSE)</f>
        <v>3</v>
      </c>
    </row>
    <row r="596" spans="1:3" x14ac:dyDescent="0.3">
      <c r="A596" t="s">
        <v>16320</v>
      </c>
      <c r="B596" t="str">
        <f>IFERROR(VLOOKUP(SINTESI!A596,Tabella2[#All],4,FALSE)," ")</f>
        <v>@emarche.it</v>
      </c>
      <c r="C596">
        <f>VLOOKUP(A596,COMUNI_1[[COMUNE]:[Sezioni]],5,FALSE)</f>
        <v>1</v>
      </c>
    </row>
    <row r="597" spans="1:3" x14ac:dyDescent="0.3">
      <c r="A597" t="s">
        <v>16321</v>
      </c>
      <c r="B597" t="str">
        <f>IFERROR(VLOOKUP(SINTESI!A597,Tabella2[#All],4,FALSE)," ")</f>
        <v>@legalmail.it</v>
      </c>
      <c r="C597">
        <f>VLOOKUP(A597,COMUNI_1[[COMUNE]:[Sezioni]],5,FALSE)</f>
        <v>2</v>
      </c>
    </row>
    <row r="598" spans="1:3" x14ac:dyDescent="0.3">
      <c r="A598" t="s">
        <v>16322</v>
      </c>
      <c r="B598" t="str">
        <f>IFERROR(VLOOKUP(SINTESI!A598,Tabella2[#All],4,FALSE)," ")</f>
        <v>@pecpro.it</v>
      </c>
      <c r="C598">
        <f>VLOOKUP(A598,COMUNI_1[[COMUNE]:[Sezioni]],5,FALSE)</f>
        <v>1</v>
      </c>
    </row>
    <row r="599" spans="1:3" x14ac:dyDescent="0.3">
      <c r="A599" t="s">
        <v>16323</v>
      </c>
      <c r="B599" t="str">
        <f>IFERROR(VLOOKUP(SINTESI!A599,Tabella2[#All],4,FALSE)," ")</f>
        <v>@pec.regione.lombardia.it</v>
      </c>
      <c r="C599">
        <f>VLOOKUP(A599,COMUNI_1[[COMUNE]:[Sezioni]],5,FALSE)</f>
        <v>5</v>
      </c>
    </row>
    <row r="600" spans="1:3" x14ac:dyDescent="0.3">
      <c r="A600" t="s">
        <v>16324</v>
      </c>
      <c r="B600" t="str">
        <f>IFERROR(VLOOKUP(SINTESI!A600,Tabella2[#All],4,FALSE)," ")</f>
        <v>@cert.ruparpiemonte.it</v>
      </c>
      <c r="C600">
        <f>VLOOKUP(A600,COMUNI_1[[COMUNE]:[Sezioni]],5,FALSE)</f>
        <v>1</v>
      </c>
    </row>
    <row r="601" spans="1:3" x14ac:dyDescent="0.3">
      <c r="A601" t="s">
        <v>16325</v>
      </c>
      <c r="B601" t="str">
        <f>IFERROR(VLOOKUP(SINTESI!A601,Tabella2[#All],4,FALSE)," ")</f>
        <v>@pec.comune.bella.pz.it</v>
      </c>
      <c r="C601">
        <f>VLOOKUP(A601,COMUNI_1[[COMUNE]:[Sezioni]],5,FALSE)</f>
        <v>6</v>
      </c>
    </row>
    <row r="602" spans="1:3" x14ac:dyDescent="0.3">
      <c r="A602" t="s">
        <v>16326</v>
      </c>
      <c r="B602" t="str">
        <f>IFERROR(VLOOKUP(SINTESI!A602,Tabella2[#All],4,FALSE)," ")</f>
        <v>@halleycert.it</v>
      </c>
      <c r="C602">
        <f>VLOOKUP(A602,COMUNI_1[[COMUNE]:[Sezioni]],5,FALSE)</f>
        <v>4</v>
      </c>
    </row>
    <row r="603" spans="1:3" x14ac:dyDescent="0.3">
      <c r="A603" t="s">
        <v>16327</v>
      </c>
      <c r="B603" t="str">
        <f>IFERROR(VLOOKUP(SINTESI!A603,Tabella2[#All],4,FALSE)," ")</f>
        <v>@legalmail.it</v>
      </c>
      <c r="C603">
        <f>VLOOKUP(A603,COMUNI_1[[COMUNE]:[Sezioni]],5,FALSE)</f>
        <v>5</v>
      </c>
    </row>
    <row r="604" spans="1:3" x14ac:dyDescent="0.3">
      <c r="A604" t="s">
        <v>16328</v>
      </c>
      <c r="B604" t="str">
        <f>IFERROR(VLOOKUP(SINTESI!A604,Tabella2[#All],4,FALSE)," ")</f>
        <v>@pec.comune.bellante.te.it</v>
      </c>
      <c r="C604">
        <f>VLOOKUP(A604,COMUNI_1[[COMUNE]:[Sezioni]],5,FALSE)</f>
        <v>10</v>
      </c>
    </row>
    <row r="605" spans="1:3" x14ac:dyDescent="0.3">
      <c r="A605" t="s">
        <v>16329</v>
      </c>
      <c r="B605" t="str">
        <f>IFERROR(VLOOKUP(SINTESI!A605,Tabella2[#All],4,FALSE)," ")</f>
        <v>@pec.comune.bellaria-igea-marina.rn.it</v>
      </c>
      <c r="C605">
        <f>VLOOKUP(A605,COMUNI_1[[COMUNE]:[Sezioni]],5,FALSE)</f>
        <v>16</v>
      </c>
    </row>
    <row r="606" spans="1:3" x14ac:dyDescent="0.3">
      <c r="A606" t="s">
        <v>16330</v>
      </c>
      <c r="B606" t="str">
        <f>IFERROR(VLOOKUP(SINTESI!A606,Tabella2[#All],4,FALSE)," ")</f>
        <v>@pec.cittametropolitanaroma.it</v>
      </c>
      <c r="C606">
        <f>VLOOKUP(A606,COMUNI_1[[COMUNE]:[Sezioni]],5,FALSE)</f>
        <v>3</v>
      </c>
    </row>
    <row r="607" spans="1:3" x14ac:dyDescent="0.3">
      <c r="A607" t="s">
        <v>16331</v>
      </c>
      <c r="B607" t="str">
        <f>IFERROR(VLOOKUP(SINTESI!A607,Tabella2[#All],4,FALSE)," ")</f>
        <v>@postemailcertificata.it</v>
      </c>
      <c r="C607">
        <f>VLOOKUP(A607,COMUNI_1[[COMUNE]:[Sezioni]],5,FALSE)</f>
        <v>1</v>
      </c>
    </row>
    <row r="608" spans="1:3" x14ac:dyDescent="0.3">
      <c r="A608" t="s">
        <v>16332</v>
      </c>
      <c r="B608" t="str">
        <f>IFERROR(VLOOKUP(SINTESI!A608,Tabella2[#All],4,FALSE)," ")</f>
        <v>@pec.it</v>
      </c>
      <c r="C608">
        <f>VLOOKUP(A608,COMUNI_1[[COMUNE]:[Sezioni]],5,FALSE)</f>
        <v>3</v>
      </c>
    </row>
    <row r="609" spans="1:3" x14ac:dyDescent="0.3">
      <c r="A609" t="s">
        <v>16333</v>
      </c>
      <c r="B609" t="str">
        <f>IFERROR(VLOOKUP(SINTESI!A609,Tabella2[#All],4,FALSE)," ")</f>
        <v>@pec.comune.bellinzago.no.it</v>
      </c>
      <c r="C609">
        <f>VLOOKUP(A609,COMUNI_1[[COMUNE]:[Sezioni]],5,FALSE)</f>
        <v>9</v>
      </c>
    </row>
    <row r="610" spans="1:3" x14ac:dyDescent="0.3">
      <c r="A610" t="s">
        <v>16334</v>
      </c>
      <c r="B610" t="str">
        <f>IFERROR(VLOOKUP(SINTESI!A610,Tabella2[#All],4,FALSE)," ")</f>
        <v>@pec.comune.bellizzi.sa.it</v>
      </c>
      <c r="C610">
        <f>VLOOKUP(A610,COMUNI_1[[COMUNE]:[Sezioni]],5,FALSE)</f>
        <v>10</v>
      </c>
    </row>
    <row r="611" spans="1:3" x14ac:dyDescent="0.3">
      <c r="A611" t="s">
        <v>16335</v>
      </c>
      <c r="B611" t="str">
        <f>IFERROR(VLOOKUP(SINTESI!A611,Tabella2[#All],4,FALSE)," ")</f>
        <v>@asmepec.it</v>
      </c>
      <c r="C611">
        <f>VLOOKUP(A611,COMUNI_1[[COMUNE]:[Sezioni]],5,FALSE)</f>
        <v>5</v>
      </c>
    </row>
    <row r="612" spans="1:3" x14ac:dyDescent="0.3">
      <c r="A612" t="s">
        <v>16336</v>
      </c>
      <c r="B612" t="str">
        <f>IFERROR(VLOOKUP(SINTESI!A612,Tabella2[#All],4,FALSE)," ")</f>
        <v>@asmepec.it</v>
      </c>
      <c r="C612">
        <f>VLOOKUP(A612,COMUNI_1[[COMUNE]:[Sezioni]],5,FALSE)</f>
        <v>1</v>
      </c>
    </row>
    <row r="613" spans="1:3" x14ac:dyDescent="0.3">
      <c r="A613" t="s">
        <v>16337</v>
      </c>
      <c r="B613" t="str">
        <f>IFERROR(VLOOKUP(SINTESI!A613,Tabella2[#All],4,FALSE)," ")</f>
        <v>@cert.ip-veneto.net</v>
      </c>
      <c r="C613">
        <f>VLOOKUP(A613,COMUNI_1[[COMUNE]:[Sezioni]],5,FALSE)</f>
        <v>34</v>
      </c>
    </row>
    <row r="614" spans="1:3" x14ac:dyDescent="0.3">
      <c r="A614" t="s">
        <v>16338</v>
      </c>
      <c r="B614" t="str">
        <f>IFERROR(VLOOKUP(SINTESI!A614,Tabella2[#All],4,FALSE)," ")</f>
        <v>@pec.regione.lombardia.it</v>
      </c>
      <c r="C614">
        <f>VLOOKUP(A614,COMUNI_1[[COMUNE]:[Sezioni]],5,FALSE)</f>
        <v>6</v>
      </c>
    </row>
    <row r="615" spans="1:3" x14ac:dyDescent="0.3">
      <c r="A615" t="s">
        <v>16339</v>
      </c>
      <c r="B615" t="str">
        <f>IFERROR(VLOOKUP(SINTESI!A615,Tabella2[#All],4,FALSE)," ")</f>
        <v>@anutel.it</v>
      </c>
      <c r="C615">
        <f>VLOOKUP(A615,COMUNI_1[[COMUNE]:[Sezioni]],5,FALSE)</f>
        <v>4</v>
      </c>
    </row>
    <row r="616" spans="1:3" x14ac:dyDescent="0.3">
      <c r="A616" t="s">
        <v>16340</v>
      </c>
      <c r="B616" t="str">
        <f>IFERROR(VLOOKUP(SINTESI!A616,Tabella2[#All],4,FALSE)," ")</f>
        <v>@postecert.it</v>
      </c>
      <c r="C616">
        <f>VLOOKUP(A616,COMUNI_1[[COMUNE]:[Sezioni]],5,FALSE)</f>
        <v>1</v>
      </c>
    </row>
    <row r="617" spans="1:3" x14ac:dyDescent="0.3">
      <c r="A617" t="s">
        <v>16341</v>
      </c>
      <c r="B617" t="str">
        <f>IFERROR(VLOOKUP(SINTESI!A617,Tabella2[#All],4,FALSE)," ")</f>
        <v>@pec.leonet.it</v>
      </c>
      <c r="C617">
        <f>VLOOKUP(A617,COMUNI_1[[COMUNE]:[Sezioni]],5,FALSE)</f>
        <v>1</v>
      </c>
    </row>
    <row r="618" spans="1:3" x14ac:dyDescent="0.3">
      <c r="A618" t="s">
        <v>16342</v>
      </c>
      <c r="B618" t="str">
        <f>IFERROR(VLOOKUP(SINTESI!A618,Tabella2[#All],4,FALSE)," ")</f>
        <v>@pec.it</v>
      </c>
      <c r="C618">
        <f>VLOOKUP(A618,COMUNI_1[[COMUNE]:[Sezioni]],5,FALSE)</f>
        <v>1</v>
      </c>
    </row>
    <row r="619" spans="1:3" x14ac:dyDescent="0.3">
      <c r="A619" t="s">
        <v>16343</v>
      </c>
      <c r="B619" t="str">
        <f>IFERROR(VLOOKUP(SINTESI!A619,Tabella2[#All],4,FALSE)," ")</f>
        <v>@pec.it</v>
      </c>
      <c r="C619">
        <f>VLOOKUP(A619,COMUNI_1[[COMUNE]:[Sezioni]],5,FALSE)</f>
        <v>8</v>
      </c>
    </row>
    <row r="620" spans="1:3" x14ac:dyDescent="0.3">
      <c r="A620" t="s">
        <v>16344</v>
      </c>
      <c r="B620" t="str">
        <f>IFERROR(VLOOKUP(SINTESI!A620,Tabella2[#All],4,FALSE)," ")</f>
        <v>@pec.it</v>
      </c>
      <c r="C620">
        <f>VLOOKUP(A620,COMUNI_1[[COMUNE]:[Sezioni]],5,FALSE)</f>
        <v>1</v>
      </c>
    </row>
    <row r="621" spans="1:3" x14ac:dyDescent="0.3">
      <c r="A621" t="s">
        <v>16345</v>
      </c>
      <c r="B621" t="str">
        <f>IFERROR(VLOOKUP(SINTESI!A621,Tabella2[#All],4,FALSE)," ")</f>
        <v>@pec.comune.belpasso.ct.it</v>
      </c>
      <c r="C621">
        <f>VLOOKUP(A621,COMUNI_1[[COMUNE]:[Sezioni]],5,FALSE)</f>
        <v>21</v>
      </c>
    </row>
    <row r="622" spans="1:3" x14ac:dyDescent="0.3">
      <c r="A622" t="s">
        <v>16346</v>
      </c>
      <c r="B622" t="str">
        <f>IFERROR(VLOOKUP(SINTESI!A622,Tabella2[#All],4,FALSE)," ")</f>
        <v>@asmepec.it</v>
      </c>
      <c r="C622">
        <f>VLOOKUP(A622,COMUNI_1[[COMUNE]:[Sezioni]],5,FALSE)</f>
        <v>1</v>
      </c>
    </row>
    <row r="623" spans="1:3" x14ac:dyDescent="0.3">
      <c r="A623" t="s">
        <v>16347</v>
      </c>
      <c r="B623" t="str">
        <f>IFERROR(VLOOKUP(SINTESI!A623,Tabella2[#All],4,FALSE)," ")</f>
        <v>@asmepec.it</v>
      </c>
      <c r="C623">
        <f>VLOOKUP(A623,COMUNI_1[[COMUNE]:[Sezioni]],5,FALSE)</f>
        <v>3</v>
      </c>
    </row>
    <row r="624" spans="1:3" x14ac:dyDescent="0.3">
      <c r="A624" t="s">
        <v>16348</v>
      </c>
      <c r="B624" t="str">
        <f>IFERROR(VLOOKUP(SINTESI!A624,Tabella2[#All],4,FALSE)," ")</f>
        <v>@legalmail.it</v>
      </c>
      <c r="C624">
        <f>VLOOKUP(A624,COMUNI_1[[COMUNE]:[Sezioni]],5,FALSE)</f>
        <v>1</v>
      </c>
    </row>
    <row r="625" spans="1:3" x14ac:dyDescent="0.3">
      <c r="A625" t="s">
        <v>16349</v>
      </c>
      <c r="B625" t="str">
        <f>IFERROR(VLOOKUP(SINTESI!A625,Tabella2[#All],4,FALSE)," ")</f>
        <v>@pec.it</v>
      </c>
      <c r="C625">
        <f>VLOOKUP(A625,COMUNI_1[[COMUNE]:[Sezioni]],5,FALSE)</f>
        <v>8</v>
      </c>
    </row>
    <row r="626" spans="1:3" x14ac:dyDescent="0.3">
      <c r="A626" t="s">
        <v>16350</v>
      </c>
      <c r="B626" t="str">
        <f>IFERROR(VLOOKUP(SINTESI!A626,Tabella2[#All],4,FALSE)," ")</f>
        <v>@emarche.it</v>
      </c>
      <c r="C626">
        <f>VLOOKUP(A626,COMUNI_1[[COMUNE]:[Sezioni]],5,FALSE)</f>
        <v>2</v>
      </c>
    </row>
    <row r="627" spans="1:3" x14ac:dyDescent="0.3">
      <c r="A627" t="s">
        <v>16351</v>
      </c>
      <c r="B627" t="str">
        <f>IFERROR(VLOOKUP(SINTESI!A627,Tabella2[#All],4,FALSE)," ")</f>
        <v>@cert.legalmail.it</v>
      </c>
      <c r="C627">
        <f>VLOOKUP(A627,COMUNI_1[[COMUNE]:[Sezioni]],5,FALSE)</f>
        <v>1</v>
      </c>
    </row>
    <row r="628" spans="1:3" x14ac:dyDescent="0.3">
      <c r="A628" t="s">
        <v>16352</v>
      </c>
      <c r="B628" t="str">
        <f>IFERROR(VLOOKUP(SINTESI!A628,Tabella2[#All],4,FALSE)," ")</f>
        <v>@legalmail.it</v>
      </c>
      <c r="C628" t="str">
        <f>VLOOKUP(A628,COMUNI_1[[COMUNE]:[Sezioni]],5,FALSE)</f>
        <v xml:space="preserve"> </v>
      </c>
    </row>
    <row r="629" spans="1:3" x14ac:dyDescent="0.3">
      <c r="A629" t="s">
        <v>16353</v>
      </c>
      <c r="B629" t="str">
        <f>IFERROR(VLOOKUP(SINTESI!A629,Tabella2[#All],4,FALSE)," ")</f>
        <v>@cert.provincia.so.it</v>
      </c>
      <c r="C629">
        <f>VLOOKUP(A629,COMUNI_1[[COMUNE]:[Sezioni]],5,FALSE)</f>
        <v>1</v>
      </c>
    </row>
    <row r="630" spans="1:3" x14ac:dyDescent="0.3">
      <c r="A630" t="s">
        <v>16354</v>
      </c>
      <c r="B630" t="str">
        <f>IFERROR(VLOOKUP(SINTESI!A630,Tabella2[#All],4,FALSE)," ")</f>
        <v>@pec.regione.lombardia.it</v>
      </c>
      <c r="C630">
        <f>VLOOKUP(A630,COMUNI_1[[COMUNE]:[Sezioni]],5,FALSE)</f>
        <v>1</v>
      </c>
    </row>
    <row r="631" spans="1:3" x14ac:dyDescent="0.3">
      <c r="A631" t="s">
        <v>16355</v>
      </c>
      <c r="B631" t="str">
        <f>IFERROR(VLOOKUP(SINTESI!A631,Tabella2[#All],4,FALSE)," ")</f>
        <v>@cert.ruparpiemonte.it</v>
      </c>
      <c r="C631">
        <f>VLOOKUP(A631,COMUNI_1[[COMUNE]:[Sezioni]],5,FALSE)</f>
        <v>4</v>
      </c>
    </row>
    <row r="632" spans="1:3" x14ac:dyDescent="0.3">
      <c r="A632" t="s">
        <v>16356</v>
      </c>
      <c r="B632" t="str">
        <f>IFERROR(VLOOKUP(SINTESI!A632,Tabella2[#All],4,FALSE)," ")</f>
        <v>@asmepec.it</v>
      </c>
      <c r="C632">
        <f>VLOOKUP(A632,COMUNI_1[[COMUNE]:[Sezioni]],5,FALSE)</f>
        <v>3</v>
      </c>
    </row>
    <row r="633" spans="1:3" x14ac:dyDescent="0.3">
      <c r="A633" t="s">
        <v>16357</v>
      </c>
      <c r="B633" t="str">
        <f>IFERROR(VLOOKUP(SINTESI!A633,Tabella2[#All],4,FALSE)," ")</f>
        <v>@pec.comune.benetutti.ss.it</v>
      </c>
      <c r="C633">
        <f>VLOOKUP(A633,COMUNI_1[[COMUNE]:[Sezioni]],5,FALSE)</f>
        <v>2</v>
      </c>
    </row>
    <row r="634" spans="1:3" x14ac:dyDescent="0.3">
      <c r="A634" t="s">
        <v>16358</v>
      </c>
      <c r="B634" t="str">
        <f>IFERROR(VLOOKUP(SINTESI!A634,Tabella2[#All],4,FALSE)," ")</f>
        <v>@cert.legalmail.it</v>
      </c>
      <c r="C634">
        <f>VLOOKUP(A634,COMUNI_1[[COMUNE]:[Sezioni]],5,FALSE)</f>
        <v>1</v>
      </c>
    </row>
    <row r="635" spans="1:3" x14ac:dyDescent="0.3">
      <c r="A635" t="s">
        <v>16359</v>
      </c>
      <c r="B635" t="str">
        <f>IFERROR(VLOOKUP(SINTESI!A635,Tabella2[#All],4,FALSE)," ")</f>
        <v>@pec.comunebn.it</v>
      </c>
      <c r="C635">
        <f>VLOOKUP(A635,COMUNI_1[[COMUNE]:[Sezioni]],5,FALSE)</f>
        <v>72</v>
      </c>
    </row>
    <row r="636" spans="1:3" x14ac:dyDescent="0.3">
      <c r="A636" t="s">
        <v>16360</v>
      </c>
      <c r="B636" t="str">
        <f>IFERROR(VLOOKUP(SINTESI!A636,Tabella2[#All],4,FALSE)," ")</f>
        <v>@pec.ptbiellese.it</v>
      </c>
      <c r="C636">
        <f>VLOOKUP(A636,COMUNI_1[[COMUNE]:[Sezioni]],5,FALSE)</f>
        <v>1</v>
      </c>
    </row>
    <row r="637" spans="1:3" x14ac:dyDescent="0.3">
      <c r="A637" t="s">
        <v>16361</v>
      </c>
      <c r="B637" t="str">
        <f>IFERROR(VLOOKUP(SINTESI!A637,Tabella2[#All],4,FALSE)," ")</f>
        <v>@cert.provincia.bo.it</v>
      </c>
      <c r="C637">
        <f>VLOOKUP(A637,COMUNI_1[[COMUNE]:[Sezioni]],5,FALSE)</f>
        <v>5</v>
      </c>
    </row>
    <row r="638" spans="1:3" x14ac:dyDescent="0.3">
      <c r="A638" t="s">
        <v>16362</v>
      </c>
      <c r="B638" t="str">
        <f>IFERROR(VLOOKUP(SINTESI!A638,Tabella2[#All],4,FALSE)," ")</f>
        <v>@legalmail.it</v>
      </c>
      <c r="C638">
        <f>VLOOKUP(A638,COMUNI_1[[COMUNE]:[Sezioni]],5,FALSE)</f>
        <v>3</v>
      </c>
    </row>
    <row r="639" spans="1:3" x14ac:dyDescent="0.3">
      <c r="A639" t="s">
        <v>16363</v>
      </c>
      <c r="B639" t="str">
        <f>IFERROR(VLOOKUP(SINTESI!A639,Tabella2[#All],4,FALSE)," ")</f>
        <v>@pec.regione.lombardia.it</v>
      </c>
      <c r="C639">
        <f>VLOOKUP(A639,COMUNI_1[[COMUNE]:[Sezioni]],5,FALSE)</f>
        <v>5</v>
      </c>
    </row>
    <row r="640" spans="1:3" x14ac:dyDescent="0.3">
      <c r="A640" t="s">
        <v>16364</v>
      </c>
      <c r="B640" t="str">
        <f>IFERROR(VLOOKUP(SINTESI!A640,Tabella2[#All],4,FALSE)," ")</f>
        <v>@postacert.comune.berceto.pr.it</v>
      </c>
      <c r="C640">
        <f>VLOOKUP(A640,COMUNI_1[[COMUNE]:[Sezioni]],5,FALSE)</f>
        <v>4</v>
      </c>
    </row>
    <row r="641" spans="1:3" x14ac:dyDescent="0.3">
      <c r="A641" t="s">
        <v>16365</v>
      </c>
      <c r="B641" t="str">
        <f>IFERROR(VLOOKUP(SINTESI!A641,Tabella2[#All],4,FALSE)," ")</f>
        <v>@pec.comune.berchidda.ot.it</v>
      </c>
      <c r="C641">
        <f>VLOOKUP(A641,COMUNI_1[[COMUNE]:[Sezioni]],5,FALSE)</f>
        <v>3</v>
      </c>
    </row>
    <row r="642" spans="1:3" x14ac:dyDescent="0.3">
      <c r="A642" t="s">
        <v>16366</v>
      </c>
      <c r="B642" t="str">
        <f>IFERROR(VLOOKUP(SINTESI!A642,Tabella2[#All],4,FALSE)," ")</f>
        <v>@pec.provincia.como.it</v>
      </c>
      <c r="C642">
        <f>VLOOKUP(A642,COMUNI_1[[COMUNE]:[Sezioni]],5,FALSE)</f>
        <v>3</v>
      </c>
    </row>
    <row r="643" spans="1:3" x14ac:dyDescent="0.3">
      <c r="A643" t="s">
        <v>16367</v>
      </c>
      <c r="B643" t="str">
        <f>IFERROR(VLOOKUP(SINTESI!A643,Tabella2[#All],4,FALSE)," ")</f>
        <v>@pec.regione.lombardia.it</v>
      </c>
      <c r="C643">
        <f>VLOOKUP(A643,COMUNI_1[[COMUNE]:[Sezioni]],5,FALSE)</f>
        <v>3</v>
      </c>
    </row>
    <row r="644" spans="1:3" x14ac:dyDescent="0.3">
      <c r="A644" t="s">
        <v>16368</v>
      </c>
      <c r="B644" t="str">
        <f>IFERROR(VLOOKUP(SINTESI!A644,Tabella2[#All],4,FALSE)," ")</f>
        <v>@cert.ruparpiemonte.it</v>
      </c>
      <c r="C644">
        <f>VLOOKUP(A644,COMUNI_1[[COMUNE]:[Sezioni]],5,FALSE)</f>
        <v>1</v>
      </c>
    </row>
    <row r="645" spans="1:3" x14ac:dyDescent="0.3">
      <c r="A645" t="s">
        <v>16369</v>
      </c>
      <c r="B645" t="str">
        <f>IFERROR(VLOOKUP(SINTESI!A645,Tabella2[#All],4,FALSE)," ")</f>
        <v>@cert.comune.bergamo.it</v>
      </c>
      <c r="C645">
        <f>VLOOKUP(A645,COMUNI_1[[COMUNE]:[Sezioni]],5,FALSE)</f>
        <v>103</v>
      </c>
    </row>
    <row r="646" spans="1:3" x14ac:dyDescent="0.3">
      <c r="A646" t="s">
        <v>16370</v>
      </c>
      <c r="B646" t="str">
        <f>IFERROR(VLOOKUP(SINTESI!A646,Tabella2[#All],4,FALSE)," ")</f>
        <v>@pecveneto.it</v>
      </c>
      <c r="C646">
        <f>VLOOKUP(A646,COMUNI_1[[COMUNE]:[Sezioni]],5,FALSE)</f>
        <v>3</v>
      </c>
    </row>
    <row r="647" spans="1:3" x14ac:dyDescent="0.3">
      <c r="A647" t="s">
        <v>16371</v>
      </c>
      <c r="B647" t="str">
        <f>IFERROR(VLOOKUP(SINTESI!A647,Tabella2[#All],4,FALSE)," ")</f>
        <v>@pec.comune.bergeggi.sv.it</v>
      </c>
      <c r="C647">
        <f>VLOOKUP(A647,COMUNI_1[[COMUNE]:[Sezioni]],5,FALSE)</f>
        <v>1</v>
      </c>
    </row>
    <row r="648" spans="1:3" x14ac:dyDescent="0.3">
      <c r="A648" t="s">
        <v>16372</v>
      </c>
      <c r="B648" t="str">
        <f>IFERROR(VLOOKUP(SINTESI!A648,Tabella2[#All],4,FALSE)," ")</f>
        <v>@cert.legalmail.it</v>
      </c>
      <c r="C648">
        <f>VLOOKUP(A648,COMUNI_1[[COMUNE]:[Sezioni]],5,FALSE)</f>
        <v>1</v>
      </c>
    </row>
    <row r="649" spans="1:3" x14ac:dyDescent="0.3">
      <c r="A649" t="s">
        <v>16373</v>
      </c>
      <c r="B649" t="str">
        <f>IFERROR(VLOOKUP(SINTESI!A649,Tabella2[#All],4,FALSE)," ")</f>
        <v>@pec.comune.berlingo.bs.it</v>
      </c>
      <c r="C649">
        <f>VLOOKUP(A649,COMUNI_1[[COMUNE]:[Sezioni]],5,FALSE)</f>
        <v>2</v>
      </c>
    </row>
    <row r="650" spans="1:3" x14ac:dyDescent="0.3">
      <c r="A650" t="s">
        <v>16374</v>
      </c>
      <c r="B650" t="str">
        <f>IFERROR(VLOOKUP(SINTESI!A650,Tabella2[#All],4,FALSE)," ")</f>
        <v>@pcert.postecert.it</v>
      </c>
      <c r="C650">
        <f>VLOOKUP(A650,COMUNI_1[[COMUNE]:[Sezioni]],5,FALSE)</f>
        <v>14</v>
      </c>
    </row>
    <row r="651" spans="1:3" x14ac:dyDescent="0.3">
      <c r="A651" t="s">
        <v>16375</v>
      </c>
      <c r="B651" t="str">
        <f>IFERROR(VLOOKUP(SINTESI!A651,Tabella2[#All],4,FALSE)," ")</f>
        <v>@comunebernareggio.org</v>
      </c>
      <c r="C651">
        <f>VLOOKUP(A651,COMUNI_1[[COMUNE]:[Sezioni]],5,FALSE)</f>
        <v>8</v>
      </c>
    </row>
    <row r="652" spans="1:3" x14ac:dyDescent="0.3">
      <c r="A652" t="s">
        <v>16376</v>
      </c>
      <c r="B652" t="str">
        <f>IFERROR(VLOOKUP(SINTESI!A652,Tabella2[#All],4,FALSE)," ")</f>
        <v xml:space="preserve">@legalmail.it </v>
      </c>
      <c r="C652">
        <f>VLOOKUP(A652,COMUNI_1[[COMUNE]:[Sezioni]],5,FALSE)</f>
        <v>3</v>
      </c>
    </row>
    <row r="653" spans="1:3" x14ac:dyDescent="0.3">
      <c r="A653" t="s">
        <v>16377</v>
      </c>
      <c r="B653" t="str">
        <f>IFERROR(VLOOKUP(SINTESI!A653,Tabella2[#All],4,FALSE)," ")</f>
        <v>@cert.legalmail.it</v>
      </c>
      <c r="C653">
        <f>VLOOKUP(A653,COMUNI_1[[COMUNE]:[Sezioni]],5,FALSE)</f>
        <v>4</v>
      </c>
    </row>
    <row r="654" spans="1:3" x14ac:dyDescent="0.3">
      <c r="A654" t="s">
        <v>16378</v>
      </c>
      <c r="B654" t="str">
        <f>IFERROR(VLOOKUP(SINTESI!A654,Tabella2[#All],4,FALSE)," ")</f>
        <v xml:space="preserve"> </v>
      </c>
      <c r="C654" t="str">
        <f>VLOOKUP(A654,COMUNI_1[[COMUNE]:[Sezioni]],5,FALSE)</f>
        <v xml:space="preserve"> </v>
      </c>
    </row>
    <row r="655" spans="1:3" x14ac:dyDescent="0.3">
      <c r="A655" t="s">
        <v>16379</v>
      </c>
      <c r="B655" t="str">
        <f>IFERROR(VLOOKUP(SINTESI!A655,Tabella2[#All],4,FALSE)," ")</f>
        <v>@pec.comune.bertinoro.fc.it</v>
      </c>
      <c r="C655">
        <f>VLOOKUP(A655,COMUNI_1[[COMUNE]:[Sezioni]],5,FALSE)</f>
        <v>10</v>
      </c>
    </row>
    <row r="656" spans="1:3" x14ac:dyDescent="0.3">
      <c r="A656" t="s">
        <v>16380</v>
      </c>
      <c r="B656" t="str">
        <f>IFERROR(VLOOKUP(SINTESI!A656,Tabella2[#All],4,FALSE)," ")</f>
        <v>@certgov.fvg.it</v>
      </c>
      <c r="C656">
        <f>VLOOKUP(A656,COMUNI_1[[COMUNE]:[Sezioni]],5,FALSE)</f>
        <v>4</v>
      </c>
    </row>
    <row r="657" spans="1:3" x14ac:dyDescent="0.3">
      <c r="A657" t="s">
        <v>16381</v>
      </c>
      <c r="B657" t="str">
        <f>IFERROR(VLOOKUP(SINTESI!A657,Tabella2[#All],4,FALSE)," ")</f>
        <v>@pec.regione.lombardia.it</v>
      </c>
      <c r="C657">
        <f>VLOOKUP(A657,COMUNI_1[[COMUNE]:[Sezioni]],5,FALSE)</f>
        <v>1</v>
      </c>
    </row>
    <row r="658" spans="1:3" x14ac:dyDescent="0.3">
      <c r="A658" t="s">
        <v>16382</v>
      </c>
      <c r="B658" t="str">
        <f>IFERROR(VLOOKUP(SINTESI!A658,Tabella2[#All],4,FALSE)," ")</f>
        <v>@cert.ruparpiemonte.it</v>
      </c>
      <c r="C658">
        <f>VLOOKUP(A658,COMUNI_1[[COMUNE]:[Sezioni]],5,FALSE)</f>
        <v>1</v>
      </c>
    </row>
    <row r="659" spans="1:3" x14ac:dyDescent="0.3">
      <c r="A659" t="s">
        <v>16383</v>
      </c>
      <c r="B659" t="str">
        <f>IFERROR(VLOOKUP(SINTESI!A659,Tabella2[#All],4,FALSE)," ")</f>
        <v>@cert.ruparpiemonte.it</v>
      </c>
      <c r="C659">
        <f>VLOOKUP(A659,COMUNI_1[[COMUNE]:[Sezioni]],5,FALSE)</f>
        <v>1</v>
      </c>
    </row>
    <row r="660" spans="1:3" x14ac:dyDescent="0.3">
      <c r="A660" t="s">
        <v>16384</v>
      </c>
      <c r="B660" t="str">
        <f>IFERROR(VLOOKUP(SINTESI!A660,Tabella2[#All],4,FALSE)," ")</f>
        <v>@pec.comune.berzo-demo.bs.it</v>
      </c>
      <c r="C660">
        <f>VLOOKUP(A660,COMUNI_1[[COMUNE]:[Sezioni]],5,FALSE)</f>
        <v>3</v>
      </c>
    </row>
    <row r="661" spans="1:3" x14ac:dyDescent="0.3">
      <c r="A661" t="s">
        <v>16385</v>
      </c>
      <c r="B661" t="str">
        <f>IFERROR(VLOOKUP(SINTESI!A661,Tabella2[#All],4,FALSE)," ")</f>
        <v>@pec.comune.berzo-inferiore.bs.it</v>
      </c>
      <c r="C661">
        <f>VLOOKUP(A661,COMUNI_1[[COMUNE]:[Sezioni]],5,FALSE)</f>
        <v>2</v>
      </c>
    </row>
    <row r="662" spans="1:3" x14ac:dyDescent="0.3">
      <c r="A662" t="s">
        <v>16386</v>
      </c>
      <c r="B662" t="str">
        <f>IFERROR(VLOOKUP(SINTESI!A662,Tabella2[#All],4,FALSE)," ")</f>
        <v>@comuneberzosanfermo.legalmail.it</v>
      </c>
      <c r="C662">
        <f>VLOOKUP(A662,COMUNI_1[[COMUNE]:[Sezioni]],5,FALSE)</f>
        <v>1</v>
      </c>
    </row>
    <row r="663" spans="1:3" x14ac:dyDescent="0.3">
      <c r="A663" t="s">
        <v>16387</v>
      </c>
      <c r="B663" t="str">
        <f>IFERROR(VLOOKUP(SINTESI!A663,Tabella2[#All],4,FALSE)," ")</f>
        <v>@pec.comune.besanainbrianza.mb.it</v>
      </c>
      <c r="C663">
        <f>VLOOKUP(A663,COMUNI_1[[COMUNE]:[Sezioni]],5,FALSE)</f>
        <v>14</v>
      </c>
    </row>
    <row r="664" spans="1:3" x14ac:dyDescent="0.3">
      <c r="A664" t="s">
        <v>16388</v>
      </c>
      <c r="B664" t="str">
        <f>IFERROR(VLOOKUP(SINTESI!A664,Tabella2[#All],4,FALSE)," ")</f>
        <v>@pec.regione.lombardia.it</v>
      </c>
      <c r="C664">
        <f>VLOOKUP(A664,COMUNI_1[[COMUNE]:[Sezioni]],5,FALSE)</f>
        <v>2</v>
      </c>
    </row>
    <row r="665" spans="1:3" x14ac:dyDescent="0.3">
      <c r="A665" t="s">
        <v>16389</v>
      </c>
      <c r="B665" t="str">
        <f>IFERROR(VLOOKUP(SINTESI!A665,Tabella2[#All],4,FALSE)," ")</f>
        <v>@legalpec.it</v>
      </c>
      <c r="C665">
        <f>VLOOKUP(A665,COMUNI_1[[COMUNE]:[Sezioni]],5,FALSE)</f>
        <v>2</v>
      </c>
    </row>
    <row r="666" spans="1:3" x14ac:dyDescent="0.3">
      <c r="A666" t="s">
        <v>16390</v>
      </c>
      <c r="B666" t="str">
        <f>IFERROR(VLOOKUP(SINTESI!A666,Tabella2[#All],4,FALSE)," ")</f>
        <v>@pec.it</v>
      </c>
      <c r="C666">
        <f>VLOOKUP(A666,COMUNI_1[[COMUNE]:[Sezioni]],5,FALSE)</f>
        <v>2</v>
      </c>
    </row>
    <row r="667" spans="1:3" x14ac:dyDescent="0.3">
      <c r="A667" t="s">
        <v>16391</v>
      </c>
      <c r="B667" t="str">
        <f>IFERROR(VLOOKUP(SINTESI!A667,Tabella2[#All],4,FALSE)," ")</f>
        <v>@sintranet.legalmail.it</v>
      </c>
      <c r="C667">
        <f>VLOOKUP(A667,COMUNI_1[[COMUNE]:[Sezioni]],5,FALSE)</f>
        <v>1</v>
      </c>
    </row>
    <row r="668" spans="1:3" x14ac:dyDescent="0.3">
      <c r="A668" t="s">
        <v>16392</v>
      </c>
      <c r="B668" t="str">
        <f>IFERROR(VLOOKUP(SINTESI!A668,Tabella2[#All],4,FALSE)," ")</f>
        <v>@pec.comune.besnate.va.it</v>
      </c>
      <c r="C668">
        <f>VLOOKUP(A668,COMUNI_1[[COMUNE]:[Sezioni]],5,FALSE)</f>
        <v>4</v>
      </c>
    </row>
    <row r="669" spans="1:3" x14ac:dyDescent="0.3">
      <c r="A669" t="s">
        <v>16393</v>
      </c>
      <c r="B669" t="str">
        <f>IFERROR(VLOOKUP(SINTESI!A669,Tabella2[#All],4,FALSE)," ")</f>
        <v>@halleycert.it</v>
      </c>
      <c r="C669">
        <f>VLOOKUP(A669,COMUNI_1[[COMUNE]:[Sezioni]],5,FALSE)</f>
        <v>7</v>
      </c>
    </row>
    <row r="670" spans="1:3" x14ac:dyDescent="0.3">
      <c r="A670" t="s">
        <v>16394</v>
      </c>
      <c r="B670" t="str">
        <f>IFERROR(VLOOKUP(SINTESI!A670,Tabella2[#All],4,FALSE)," ")</f>
        <v>@pec.comune.bessude.ss.it</v>
      </c>
      <c r="C670">
        <f>VLOOKUP(A670,COMUNI_1[[COMUNE]:[Sezioni]],5,FALSE)</f>
        <v>1</v>
      </c>
    </row>
    <row r="671" spans="1:3" x14ac:dyDescent="0.3">
      <c r="A671" t="s">
        <v>16395</v>
      </c>
      <c r="B671" t="str">
        <f>IFERROR(VLOOKUP(SINTESI!A671,Tabella2[#All],4,FALSE)," ")</f>
        <v>@sintranet.legalmail.it</v>
      </c>
      <c r="C671">
        <f>VLOOKUP(A671,COMUNI_1[[COMUNE]:[Sezioni]],5,FALSE)</f>
        <v>4</v>
      </c>
    </row>
    <row r="672" spans="1:3" x14ac:dyDescent="0.3">
      <c r="A672" t="s">
        <v>16396</v>
      </c>
      <c r="B672" t="str">
        <f>IFERROR(VLOOKUP(SINTESI!A672,Tabella2[#All],4,FALSE)," ")</f>
        <v>@pec.comune.bettona.pg.it</v>
      </c>
      <c r="C672">
        <f>VLOOKUP(A672,COMUNI_1[[COMUNE]:[Sezioni]],5,FALSE)</f>
        <v>4</v>
      </c>
    </row>
    <row r="673" spans="1:3" x14ac:dyDescent="0.3">
      <c r="A673" t="s">
        <v>16397</v>
      </c>
      <c r="B673" t="str">
        <f>IFERROR(VLOOKUP(SINTESI!A673,Tabella2[#All],4,FALSE)," ")</f>
        <v>@anutel.it</v>
      </c>
      <c r="C673">
        <f>VLOOKUP(A673,COMUNI_1[[COMUNE]:[Sezioni]],5,FALSE)</f>
        <v>3</v>
      </c>
    </row>
    <row r="674" spans="1:3" x14ac:dyDescent="0.3">
      <c r="A674" t="s">
        <v>16398</v>
      </c>
      <c r="B674" t="str">
        <f>IFERROR(VLOOKUP(SINTESI!A674,Tabella2[#All],4,FALSE)," ")</f>
        <v>@postacert.umbria.it</v>
      </c>
      <c r="C674">
        <f>VLOOKUP(A674,COMUNI_1[[COMUNE]:[Sezioni]],5,FALSE)</f>
        <v>6</v>
      </c>
    </row>
    <row r="675" spans="1:3" x14ac:dyDescent="0.3">
      <c r="A675" t="s">
        <v>16399</v>
      </c>
      <c r="B675" t="str">
        <f>IFERROR(VLOOKUP(SINTESI!A675,Tabella2[#All],4,FALSE)," ")</f>
        <v>@legalmail.it</v>
      </c>
      <c r="C675">
        <f>VLOOKUP(A675,COMUNI_1[[COMUNE]:[Sezioni]],5,FALSE)</f>
        <v>3</v>
      </c>
    </row>
    <row r="676" spans="1:3" x14ac:dyDescent="0.3">
      <c r="A676" t="s">
        <v>16400</v>
      </c>
      <c r="B676" t="str">
        <f>IFERROR(VLOOKUP(SINTESI!A676,Tabella2[#All],4,FALSE)," ")</f>
        <v>@pec.comune.bevilacqua.vr.it</v>
      </c>
      <c r="C676">
        <f>VLOOKUP(A676,COMUNI_1[[COMUNE]:[Sezioni]],5,FALSE)</f>
        <v>2</v>
      </c>
    </row>
    <row r="677" spans="1:3" x14ac:dyDescent="0.3">
      <c r="A677" t="s">
        <v>16401</v>
      </c>
      <c r="B677" t="str">
        <f>IFERROR(VLOOKUP(SINTESI!A677,Tabella2[#All],4,FALSE)," ")</f>
        <v>@pec.comune.biancavilla.ct.it</v>
      </c>
      <c r="C677">
        <f>VLOOKUP(A677,COMUNI_1[[COMUNE]:[Sezioni]],5,FALSE)</f>
        <v>20</v>
      </c>
    </row>
    <row r="678" spans="1:3" x14ac:dyDescent="0.3">
      <c r="A678" t="s">
        <v>16402</v>
      </c>
      <c r="B678" t="str">
        <f>IFERROR(VLOOKUP(SINTESI!A678,Tabella2[#All],4,FALSE)," ")</f>
        <v>@asmepec.it</v>
      </c>
      <c r="C678">
        <f>VLOOKUP(A678,COMUNI_1[[COMUNE]:[Sezioni]],5,FALSE)</f>
        <v>2</v>
      </c>
    </row>
    <row r="679" spans="1:3" x14ac:dyDescent="0.3">
      <c r="A679" t="s">
        <v>16403</v>
      </c>
      <c r="B679" t="str">
        <f>IFERROR(VLOOKUP(SINTESI!A679,Tabella2[#All],4,FALSE)," ")</f>
        <v>@asmepec.it</v>
      </c>
      <c r="C679">
        <f>VLOOKUP(A679,COMUNI_1[[COMUNE]:[Sezioni]],5,FALSE)</f>
        <v>5</v>
      </c>
    </row>
    <row r="680" spans="1:3" x14ac:dyDescent="0.3">
      <c r="A680" t="s">
        <v>16404</v>
      </c>
      <c r="B680" t="str">
        <f>IFERROR(VLOOKUP(SINTESI!A680,Tabella2[#All],4,FALSE)," ")</f>
        <v>@pcert.it</v>
      </c>
      <c r="C680">
        <f>VLOOKUP(A680,COMUNI_1[[COMUNE]:[Sezioni]],5,FALSE)</f>
        <v>1</v>
      </c>
    </row>
    <row r="681" spans="1:3" x14ac:dyDescent="0.3">
      <c r="A681" t="s">
        <v>16405</v>
      </c>
      <c r="B681" t="str">
        <f>IFERROR(VLOOKUP(SINTESI!A681,Tabella2[#All],4,FALSE)," ")</f>
        <v>@pec.comune.biandronno.va.it</v>
      </c>
      <c r="C681">
        <f>VLOOKUP(A681,COMUNI_1[[COMUNE]:[Sezioni]],5,FALSE)</f>
        <v>3</v>
      </c>
    </row>
    <row r="682" spans="1:3" x14ac:dyDescent="0.3">
      <c r="A682" t="s">
        <v>16406</v>
      </c>
      <c r="B682" t="str">
        <f>IFERROR(VLOOKUP(SINTESI!A682,Tabella2[#All],4,FALSE)," ")</f>
        <v>@comunebianzano.legalmail.it</v>
      </c>
      <c r="C682">
        <f>VLOOKUP(A682,COMUNI_1[[COMUNE]:[Sezioni]],5,FALSE)</f>
        <v>1</v>
      </c>
    </row>
    <row r="683" spans="1:3" x14ac:dyDescent="0.3">
      <c r="A683" t="s">
        <v>16407</v>
      </c>
      <c r="B683" t="str">
        <f>IFERROR(VLOOKUP(SINTESI!A683,Tabella2[#All],4,FALSE)," ")</f>
        <v>@cert.provincia.so.it</v>
      </c>
      <c r="C683">
        <f>VLOOKUP(A683,COMUNI_1[[COMUNE]:[Sezioni]],5,FALSE)</f>
        <v>2</v>
      </c>
    </row>
    <row r="684" spans="1:3" x14ac:dyDescent="0.3">
      <c r="A684" t="s">
        <v>16408</v>
      </c>
      <c r="B684" t="str">
        <f>IFERROR(VLOOKUP(SINTESI!A684,Tabella2[#All],4,FALSE)," ")</f>
        <v>@legalmail.it</v>
      </c>
      <c r="C684" t="str">
        <f>VLOOKUP(A684,COMUNI_1[[COMUNE]:[Sezioni]],5,FALSE)</f>
        <v xml:space="preserve"> </v>
      </c>
    </row>
    <row r="685" spans="1:3" x14ac:dyDescent="0.3">
      <c r="A685" t="s">
        <v>16409</v>
      </c>
      <c r="B685" t="str">
        <f>IFERROR(VLOOKUP(SINTESI!A685,Tabella2[#All],4,FALSE)," ")</f>
        <v>@pec.it</v>
      </c>
      <c r="C685">
        <f>VLOOKUP(A685,COMUNI_1[[COMUNE]:[Sezioni]],5,FALSE)</f>
        <v>10</v>
      </c>
    </row>
    <row r="686" spans="1:3" x14ac:dyDescent="0.3">
      <c r="A686" t="s">
        <v>16410</v>
      </c>
      <c r="B686" t="str">
        <f>IFERROR(VLOOKUP(SINTESI!A686,Tabella2[#All],4,FALSE)," ")</f>
        <v>@cert.provincia.re.it</v>
      </c>
      <c r="C686">
        <f>VLOOKUP(A686,COMUNI_1[[COMUNE]:[Sezioni]],5,FALSE)</f>
        <v>7</v>
      </c>
    </row>
    <row r="687" spans="1:3" x14ac:dyDescent="0.3">
      <c r="A687" t="s">
        <v>16411</v>
      </c>
      <c r="B687" t="str">
        <f>IFERROR(VLOOKUP(SINTESI!A687,Tabella2[#All],4,FALSE)," ")</f>
        <v>@postacert.toscana.it</v>
      </c>
      <c r="C687">
        <f>VLOOKUP(A687,COMUNI_1[[COMUNE]:[Sezioni]],5,FALSE)</f>
        <v>12</v>
      </c>
    </row>
    <row r="688" spans="1:3" x14ac:dyDescent="0.3">
      <c r="A688" t="s">
        <v>16412</v>
      </c>
      <c r="B688" t="str">
        <f>IFERROR(VLOOKUP(SINTESI!A688,Tabella2[#All],4,FALSE)," ")</f>
        <v>@pec.it</v>
      </c>
      <c r="C688">
        <f>VLOOKUP(A688,COMUNI_1[[COMUNE]:[Sezioni]],5,FALSE)</f>
        <v>4</v>
      </c>
    </row>
    <row r="689" spans="1:3" x14ac:dyDescent="0.3">
      <c r="A689" t="s">
        <v>16413</v>
      </c>
      <c r="B689" t="str">
        <f>IFERROR(VLOOKUP(SINTESI!A689,Tabella2[#All],4,FALSE)," ")</f>
        <v>@pec.comunebibiana.it</v>
      </c>
      <c r="C689">
        <f>VLOOKUP(A689,COMUNI_1[[COMUNE]:[Sezioni]],5,FALSE)</f>
        <v>3</v>
      </c>
    </row>
    <row r="690" spans="1:3" x14ac:dyDescent="0.3">
      <c r="A690" t="s">
        <v>16414</v>
      </c>
      <c r="B690" t="str">
        <f>IFERROR(VLOOKUP(SINTESI!A690,Tabella2[#All],4,FALSE)," ")</f>
        <v>@pec.comune.biccari.fg.it</v>
      </c>
      <c r="C690">
        <f>VLOOKUP(A690,COMUNI_1[[COMUNE]:[Sezioni]],5,FALSE)</f>
        <v>3</v>
      </c>
    </row>
    <row r="691" spans="1:3" x14ac:dyDescent="0.3">
      <c r="A691" t="s">
        <v>16415</v>
      </c>
      <c r="B691" t="str">
        <f>IFERROR(VLOOKUP(SINTESI!A691,Tabella2[#All],4,FALSE)," ")</f>
        <v>@certgov.fvg.it</v>
      </c>
      <c r="C691">
        <f>VLOOKUP(A691,COMUNI_1[[COMUNE]:[Sezioni]],5,FALSE)</f>
        <v>2</v>
      </c>
    </row>
    <row r="692" spans="1:3" x14ac:dyDescent="0.3">
      <c r="A692" t="s">
        <v>16416</v>
      </c>
      <c r="B692" t="str">
        <f>IFERROR(VLOOKUP(SINTESI!A692,Tabella2[#All],4,FALSE)," ")</f>
        <v>@pec.comune.bidoni.or.it</v>
      </c>
      <c r="C692" t="str">
        <f>VLOOKUP(A692,COMUNI_1[[COMUNE]:[Sezioni]],5,FALSE)</f>
        <v xml:space="preserve"> </v>
      </c>
    </row>
    <row r="693" spans="1:3" x14ac:dyDescent="0.3">
      <c r="A693" t="s">
        <v>16417</v>
      </c>
      <c r="B693" t="str">
        <f>IFERROR(VLOOKUP(SINTESI!A693,Tabella2[#All],4,FALSE)," ")</f>
        <v>@cert.comune.biella.it</v>
      </c>
      <c r="C693">
        <f>VLOOKUP(A693,COMUNI_1[[COMUNE]:[Sezioni]],5,FALSE)</f>
        <v>46</v>
      </c>
    </row>
    <row r="694" spans="1:3" x14ac:dyDescent="0.3">
      <c r="A694" t="s">
        <v>16418</v>
      </c>
      <c r="B694" t="str">
        <f>IFERROR(VLOOKUP(SINTESI!A694,Tabella2[#All],4,FALSE)," ")</f>
        <v>@pec.comune.bienno.bs.it</v>
      </c>
      <c r="C694">
        <f>VLOOKUP(A694,COMUNI_1[[COMUNE]:[Sezioni]],5,FALSE)</f>
        <v>5</v>
      </c>
    </row>
    <row r="695" spans="1:3" x14ac:dyDescent="0.3">
      <c r="A695" t="s">
        <v>16419</v>
      </c>
      <c r="B695" t="str">
        <f>IFERROR(VLOOKUP(SINTESI!A695,Tabella2[#All],4,FALSE)," ")</f>
        <v>@pec.comune.bieno.tn.it</v>
      </c>
      <c r="C695">
        <f>VLOOKUP(A695,COMUNI_1[[COMUNE]:[Sezioni]],5,FALSE)</f>
        <v>1</v>
      </c>
    </row>
    <row r="696" spans="1:3" x14ac:dyDescent="0.3">
      <c r="A696" t="s">
        <v>16420</v>
      </c>
      <c r="B696" t="str">
        <f>IFERROR(VLOOKUP(SINTESI!A696,Tabella2[#All],4,FALSE)," ")</f>
        <v>@cert.legalmail.it</v>
      </c>
      <c r="C696">
        <f>VLOOKUP(A696,COMUNI_1[[COMUNE]:[Sezioni]],5,FALSE)</f>
        <v>6</v>
      </c>
    </row>
    <row r="697" spans="1:3" x14ac:dyDescent="0.3">
      <c r="A697" t="s">
        <v>16421</v>
      </c>
      <c r="B697" t="str">
        <f>IFERROR(VLOOKUP(SINTESI!A697,Tabella2[#All],4,FALSE)," ")</f>
        <v xml:space="preserve"> </v>
      </c>
      <c r="C697" t="str">
        <f>VLOOKUP(A697,COMUNI_1[[COMUNE]:[Sezioni]],5,FALSE)</f>
        <v xml:space="preserve"> </v>
      </c>
    </row>
    <row r="698" spans="1:3" x14ac:dyDescent="0.3">
      <c r="A698" t="s">
        <v>16422</v>
      </c>
      <c r="B698" t="str">
        <f>IFERROR(VLOOKUP(SINTESI!A698,Tabella2[#All],4,FALSE)," ")</f>
        <v>@pec.regione.lombardia.it</v>
      </c>
      <c r="C698">
        <f>VLOOKUP(A698,COMUNI_1[[COMUNE]:[Sezioni]],5,FALSE)</f>
        <v>5</v>
      </c>
    </row>
    <row r="699" spans="1:3" x14ac:dyDescent="0.3">
      <c r="A699" t="s">
        <v>16423</v>
      </c>
      <c r="B699" t="str">
        <f>IFERROR(VLOOKUP(SINTESI!A699,Tabella2[#All],4,FALSE)," ")</f>
        <v>@legalmail.it</v>
      </c>
      <c r="C699">
        <f>VLOOKUP(A699,COMUNI_1[[COMUNE]:[Sezioni]],5,FALSE)</f>
        <v>7</v>
      </c>
    </row>
    <row r="700" spans="1:3" x14ac:dyDescent="0.3">
      <c r="A700" t="s">
        <v>16424</v>
      </c>
      <c r="B700" t="str">
        <f>IFERROR(VLOOKUP(SINTESI!A700,Tabella2[#All],4,FALSE)," ")</f>
        <v>@pec.it</v>
      </c>
      <c r="C700">
        <f>VLOOKUP(A700,COMUNI_1[[COMUNE]:[Sezioni]],5,FALSE)</f>
        <v>2</v>
      </c>
    </row>
    <row r="701" spans="1:3" x14ac:dyDescent="0.3">
      <c r="A701" t="s">
        <v>16425</v>
      </c>
      <c r="B701" t="str">
        <f>IFERROR(VLOOKUP(SINTESI!A701,Tabella2[#All],4,FALSE)," ")</f>
        <v>@pec.ptbiellese.it</v>
      </c>
      <c r="C701">
        <f>VLOOKUP(A701,COMUNI_1[[COMUNE]:[Sezioni]],5,FALSE)</f>
        <v>1</v>
      </c>
    </row>
    <row r="702" spans="1:3" x14ac:dyDescent="0.3">
      <c r="A702" t="s">
        <v>16426</v>
      </c>
      <c r="B702" t="str">
        <f>IFERROR(VLOOKUP(SINTESI!A702,Tabella2[#All],4,FALSE)," ")</f>
        <v>@pec.comune.bionaz.ao.it</v>
      </c>
      <c r="C702">
        <f>VLOOKUP(A702,COMUNI_1[[COMUNE]:[Sezioni]],5,FALSE)</f>
        <v>1</v>
      </c>
    </row>
    <row r="703" spans="1:3" x14ac:dyDescent="0.3">
      <c r="A703" t="s">
        <v>16427</v>
      </c>
      <c r="B703" t="str">
        <f>IFERROR(VLOOKUP(SINTESI!A703,Tabella2[#All],4,FALSE)," ")</f>
        <v>@pec.comune.bione.bs.it</v>
      </c>
      <c r="C703">
        <f>VLOOKUP(A703,COMUNI_1[[COMUNE]:[Sezioni]],5,FALSE)</f>
        <v>2</v>
      </c>
    </row>
    <row r="704" spans="1:3" x14ac:dyDescent="0.3">
      <c r="A704" t="s">
        <v>16428</v>
      </c>
      <c r="B704" t="str">
        <f>IFERROR(VLOOKUP(SINTESI!A704,Tabella2[#All],4,FALSE)," ")</f>
        <v xml:space="preserve">@pec.comune.birori.nu.it </v>
      </c>
      <c r="C704">
        <f>VLOOKUP(A704,COMUNI_1[[COMUNE]:[Sezioni]],5,FALSE)</f>
        <v>1</v>
      </c>
    </row>
    <row r="705" spans="1:3" x14ac:dyDescent="0.3">
      <c r="A705" t="s">
        <v>16429</v>
      </c>
      <c r="B705" t="str">
        <f>IFERROR(VLOOKUP(SINTESI!A705,Tabella2[#All],4,FALSE)," ")</f>
        <v>@asmepec.it</v>
      </c>
      <c r="C705">
        <f>VLOOKUP(A705,COMUNI_1[[COMUNE]:[Sezioni]],5,FALSE)</f>
        <v>5</v>
      </c>
    </row>
    <row r="706" spans="1:3" x14ac:dyDescent="0.3">
      <c r="A706" t="s">
        <v>16430</v>
      </c>
      <c r="B706" t="str">
        <f>IFERROR(VLOOKUP(SINTESI!A706,Tabella2[#All],4,FALSE)," ")</f>
        <v>@pec.comune.bisacquino.pa.it</v>
      </c>
      <c r="C706">
        <f>VLOOKUP(A706,COMUNI_1[[COMUNE]:[Sezioni]],5,FALSE)</f>
        <v>6</v>
      </c>
    </row>
    <row r="707" spans="1:3" x14ac:dyDescent="0.3">
      <c r="A707" t="s">
        <v>16431</v>
      </c>
      <c r="B707" t="str">
        <f>IFERROR(VLOOKUP(SINTESI!A707,Tabella2[#All],4,FALSE)," ")</f>
        <v>@cert.comune.bisceglie.bt.it</v>
      </c>
      <c r="C707">
        <f>VLOOKUP(A707,COMUNI_1[[COMUNE]:[Sezioni]],5,FALSE)</f>
        <v>50</v>
      </c>
    </row>
    <row r="708" spans="1:3" x14ac:dyDescent="0.3">
      <c r="A708" t="s">
        <v>16432</v>
      </c>
      <c r="B708" t="str">
        <f>IFERROR(VLOOKUP(SINTESI!A708,Tabella2[#All],4,FALSE)," ")</f>
        <v>@pec.it</v>
      </c>
      <c r="C708">
        <f>VLOOKUP(A708,COMUNI_1[[COMUNE]:[Sezioni]],5,FALSE)</f>
        <v>2</v>
      </c>
    </row>
    <row r="709" spans="1:3" x14ac:dyDescent="0.3">
      <c r="A709" t="s">
        <v>16433</v>
      </c>
      <c r="B709" t="str">
        <f>IFERROR(VLOOKUP(SINTESI!A709,Tabella2[#All],4,FALSE)," ")</f>
        <v>@pec.it</v>
      </c>
      <c r="C709">
        <f>VLOOKUP(A709,COMUNI_1[[COMUNE]:[Sezioni]],5,FALSE)</f>
        <v>4</v>
      </c>
    </row>
    <row r="710" spans="1:3" x14ac:dyDescent="0.3">
      <c r="A710" t="s">
        <v>16434</v>
      </c>
      <c r="B710" t="str">
        <f>IFERROR(VLOOKUP(SINTESI!A710,Tabella2[#All],4,FALSE)," ")</f>
        <v>@mailcertificata.biz</v>
      </c>
      <c r="C710">
        <f>VLOOKUP(A710,COMUNI_1[[COMUNE]:[Sezioni]],5,FALSE)</f>
        <v>11</v>
      </c>
    </row>
    <row r="711" spans="1:3" x14ac:dyDescent="0.3">
      <c r="A711" t="s">
        <v>16435</v>
      </c>
      <c r="B711" t="str">
        <f>IFERROR(VLOOKUP(SINTESI!A711,Tabella2[#All],4,FALSE)," ")</f>
        <v>@cert.ruparpiemonte.it</v>
      </c>
      <c r="C711">
        <f>VLOOKUP(A711,COMUNI_1[[COMUNE]:[Sezioni]],5,FALSE)</f>
        <v>2</v>
      </c>
    </row>
    <row r="712" spans="1:3" x14ac:dyDescent="0.3">
      <c r="A712" t="s">
        <v>16436</v>
      </c>
      <c r="B712" t="str">
        <f>IFERROR(VLOOKUP(SINTESI!A712,Tabella2[#All],4,FALSE)," ")</f>
        <v>@pec.regione.lombardia.it</v>
      </c>
      <c r="C712">
        <f>VLOOKUP(A712,COMUNI_1[[COMUNE]:[Sezioni]],5,FALSE)</f>
        <v>3</v>
      </c>
    </row>
    <row r="713" spans="1:3" x14ac:dyDescent="0.3">
      <c r="A713" t="s">
        <v>16437</v>
      </c>
      <c r="B713" t="str">
        <f>IFERROR(VLOOKUP(SINTESI!A713,Tabella2[#All],4,FALSE)," ")</f>
        <v>@pec.comune.bitetto.ba.it</v>
      </c>
      <c r="C713">
        <f>VLOOKUP(A713,COMUNI_1[[COMUNE]:[Sezioni]],5,FALSE)</f>
        <v>11</v>
      </c>
    </row>
    <row r="714" spans="1:3" x14ac:dyDescent="0.3">
      <c r="A714" t="s">
        <v>16438</v>
      </c>
      <c r="B714" t="str">
        <f>IFERROR(VLOOKUP(SINTESI!A714,Tabella2[#All],4,FALSE)," ")</f>
        <v>@pec.rupar.puglia.it</v>
      </c>
      <c r="C714">
        <f>VLOOKUP(A714,COMUNI_1[[COMUNE]:[Sezioni]],5,FALSE)</f>
        <v>51</v>
      </c>
    </row>
    <row r="715" spans="1:3" x14ac:dyDescent="0.3">
      <c r="A715" t="s">
        <v>16439</v>
      </c>
      <c r="B715" t="str">
        <f>IFERROR(VLOOKUP(SINTESI!A715,Tabella2[#All],4,FALSE)," ")</f>
        <v>@pec.comune.bitritto.ba.it</v>
      </c>
      <c r="C715">
        <f>VLOOKUP(A715,COMUNI_1[[COMUNE]:[Sezioni]],5,FALSE)</f>
        <v>11</v>
      </c>
    </row>
    <row r="716" spans="1:3" x14ac:dyDescent="0.3">
      <c r="A716" t="s">
        <v>16440</v>
      </c>
      <c r="B716" t="str">
        <f>IFERROR(VLOOKUP(SINTESI!A716,Tabella2[#All],4,FALSE)," ")</f>
        <v>@pec.comune.bitti.nu.it</v>
      </c>
      <c r="C716">
        <f>VLOOKUP(A716,COMUNI_1[[COMUNE]:[Sezioni]],5,FALSE)</f>
        <v>4</v>
      </c>
    </row>
    <row r="717" spans="1:3" x14ac:dyDescent="0.3">
      <c r="A717" t="s">
        <v>16441</v>
      </c>
      <c r="B717" t="str">
        <f>IFERROR(VLOOKUP(SINTESI!A717,Tabella2[#All],4,FALSE)," ")</f>
        <v>@pec.it</v>
      </c>
      <c r="C717">
        <f>VLOOKUP(A717,COMUNI_1[[COMUNE]:[Sezioni]],5,FALSE)</f>
        <v>5</v>
      </c>
    </row>
    <row r="718" spans="1:3" x14ac:dyDescent="0.3">
      <c r="A718" t="s">
        <v>16442</v>
      </c>
      <c r="B718" t="str">
        <f>IFERROR(VLOOKUP(SINTESI!A718,Tabella2[#All],4,FALSE)," ")</f>
        <v>@pec.it</v>
      </c>
      <c r="C718">
        <f>VLOOKUP(A718,COMUNI_1[[COMUNE]:[Sezioni]],5,FALSE)</f>
        <v>2</v>
      </c>
    </row>
    <row r="719" spans="1:3" x14ac:dyDescent="0.3">
      <c r="A719" t="s">
        <v>16443</v>
      </c>
      <c r="B719" t="str">
        <f>IFERROR(VLOOKUP(SINTESI!A719,Tabella2[#All],4,FALSE)," ")</f>
        <v>@pec.provincia.como.it</v>
      </c>
      <c r="C719">
        <f>VLOOKUP(A719,COMUNI_1[[COMUNE]:[Sezioni]],5,FALSE)</f>
        <v>2</v>
      </c>
    </row>
    <row r="720" spans="1:3" x14ac:dyDescent="0.3">
      <c r="A720" t="s">
        <v>16444</v>
      </c>
      <c r="B720" t="str">
        <f>IFERROR(VLOOKUP(SINTESI!A720,Tabella2[#All],4,FALSE)," ")</f>
        <v>@pec.comune.bleggiosuperiore.tn.it</v>
      </c>
      <c r="C720">
        <f>VLOOKUP(A720,COMUNI_1[[COMUNE]:[Sezioni]],5,FALSE)</f>
        <v>2</v>
      </c>
    </row>
    <row r="721" spans="1:3" x14ac:dyDescent="0.3">
      <c r="A721" t="s">
        <v>16445</v>
      </c>
      <c r="B721" t="str">
        <f>IFERROR(VLOOKUP(SINTESI!A721,Tabella2[#All],4,FALSE)," ")</f>
        <v>@pec.regione.lombardia.it</v>
      </c>
      <c r="C721">
        <f>VLOOKUP(A721,COMUNI_1[[COMUNE]:[Sezioni]],5,FALSE)</f>
        <v>1</v>
      </c>
    </row>
    <row r="722" spans="1:3" x14ac:dyDescent="0.3">
      <c r="A722" t="s">
        <v>16446</v>
      </c>
      <c r="B722" t="str">
        <f>IFERROR(VLOOKUP(SINTESI!A722,Tabella2[#All],4,FALSE)," ")</f>
        <v>@pec.comuneblera.gov.it</v>
      </c>
      <c r="C722">
        <f>VLOOKUP(A722,COMUNI_1[[COMUNE]:[Sezioni]],5,FALSE)</f>
        <v>4</v>
      </c>
    </row>
    <row r="723" spans="1:3" x14ac:dyDescent="0.3">
      <c r="A723" t="s">
        <v>16447</v>
      </c>
      <c r="B723" t="str">
        <f>IFERROR(VLOOKUP(SINTESI!A723,Tabella2[#All],4,FALSE)," ")</f>
        <v>@pec.provincia.como.it</v>
      </c>
      <c r="C723">
        <f>VLOOKUP(A723,COMUNI_1[[COMUNE]:[Sezioni]],5,FALSE)</f>
        <v>1</v>
      </c>
    </row>
    <row r="724" spans="1:3" x14ac:dyDescent="0.3">
      <c r="A724" t="s">
        <v>16448</v>
      </c>
      <c r="B724" t="str">
        <f>IFERROR(VLOOKUP(SINTESI!A724,Tabella2[#All],4,FALSE)," ")</f>
        <v>@pec.regione.lombardia.it</v>
      </c>
      <c r="C724">
        <f>VLOOKUP(A724,COMUNI_1[[COMUNE]:[Sezioni]],5,FALSE)</f>
        <v>2</v>
      </c>
    </row>
    <row r="725" spans="1:3" x14ac:dyDescent="0.3">
      <c r="A725" t="s">
        <v>16449</v>
      </c>
      <c r="B725" t="str">
        <f>IFERROR(VLOOKUP(SINTESI!A725,Tabella2[#All],4,FALSE)," ")</f>
        <v>@pec.comune.blufi.pa.it</v>
      </c>
      <c r="C725">
        <f>VLOOKUP(A725,COMUNI_1[[COMUNE]:[Sezioni]],5,FALSE)</f>
        <v>2</v>
      </c>
    </row>
    <row r="726" spans="1:3" x14ac:dyDescent="0.3">
      <c r="A726" t="s">
        <v>16450</v>
      </c>
      <c r="B726" t="str">
        <f>IFERROR(VLOOKUP(SINTESI!A726,Tabella2[#All],4,FALSE)," ")</f>
        <v>@cert.ip-veneto.net</v>
      </c>
      <c r="C726">
        <f>VLOOKUP(A726,COMUNI_1[[COMUNE]:[Sezioni]],5,FALSE)</f>
        <v>3</v>
      </c>
    </row>
    <row r="727" spans="1:3" x14ac:dyDescent="0.3">
      <c r="A727" t="s">
        <v>16451</v>
      </c>
      <c r="B727" t="str">
        <f>IFERROR(VLOOKUP(SINTESI!A727,Tabella2[#All],4,FALSE)," ")</f>
        <v>@sintranet.legalmail.it</v>
      </c>
      <c r="C727">
        <f>VLOOKUP(A727,COMUNI_1[[COMUNE]:[Sezioni]],5,FALSE)</f>
        <v>5</v>
      </c>
    </row>
    <row r="728" spans="1:3" x14ac:dyDescent="0.3">
      <c r="A728" t="s">
        <v>16452</v>
      </c>
      <c r="B728" t="str">
        <f>IFERROR(VLOOKUP(SINTESI!A728,Tabella2[#All],4,FALSE)," ")</f>
        <v>@pec.it</v>
      </c>
      <c r="C728">
        <f>VLOOKUP(A728,COMUNI_1[[COMUNE]:[Sezioni]],5,FALSE)</f>
        <v>1</v>
      </c>
    </row>
    <row r="729" spans="1:3" x14ac:dyDescent="0.3">
      <c r="A729" t="s">
        <v>16453</v>
      </c>
      <c r="B729" t="str">
        <f>IFERROR(VLOOKUP(SINTESI!A729,Tabella2[#All],4,FALSE)," ")</f>
        <v>@pec.it</v>
      </c>
      <c r="C729">
        <f>VLOOKUP(A729,COMUNI_1[[COMUNE]:[Sezioni]],5,FALSE)</f>
        <v>1</v>
      </c>
    </row>
    <row r="730" spans="1:3" x14ac:dyDescent="0.3">
      <c r="A730" t="s">
        <v>16454</v>
      </c>
      <c r="B730" t="str">
        <f>IFERROR(VLOOKUP(SINTESI!A730,Tabella2[#All],4,FALSE)," ")</f>
        <v>@asmepec.it</v>
      </c>
      <c r="C730">
        <f>VLOOKUP(A730,COMUNI_1[[COMUNE]:[Sezioni]],5,FALSE)</f>
        <v>3</v>
      </c>
    </row>
    <row r="731" spans="1:3" x14ac:dyDescent="0.3">
      <c r="A731" t="s">
        <v>16455</v>
      </c>
      <c r="B731" t="str">
        <f>IFERROR(VLOOKUP(SINTESI!A731,Tabella2[#All],4,FALSE)," ")</f>
        <v>@cert.ruparpiemonte.it</v>
      </c>
      <c r="C731">
        <f>VLOOKUP(A731,COMUNI_1[[COMUNE]:[Sezioni]],5,FALSE)</f>
        <v>1</v>
      </c>
    </row>
    <row r="732" spans="1:3" x14ac:dyDescent="0.3">
      <c r="A732" t="s">
        <v>16456</v>
      </c>
      <c r="B732" t="str">
        <f>IFERROR(VLOOKUP(SINTESI!A732,Tabella2[#All],4,FALSE)," ")</f>
        <v>@pec.comune.bocenago.tn.it</v>
      </c>
      <c r="C732">
        <f>VLOOKUP(A732,COMUNI_1[[COMUNE]:[Sezioni]],5,FALSE)</f>
        <v>1</v>
      </c>
    </row>
    <row r="733" spans="1:3" x14ac:dyDescent="0.3">
      <c r="A733" t="s">
        <v>16457</v>
      </c>
      <c r="B733" t="str">
        <f>IFERROR(VLOOKUP(SINTESI!A733,Tabella2[#All],4,FALSE)," ")</f>
        <v>@pec.regione.lombardia.it</v>
      </c>
      <c r="C733">
        <f>VLOOKUP(A733,COMUNI_1[[COMUNE]:[Sezioni]],5,FALSE)</f>
        <v>2</v>
      </c>
    </row>
    <row r="734" spans="1:3" x14ac:dyDescent="0.3">
      <c r="A734" t="s">
        <v>16458</v>
      </c>
      <c r="B734" t="str">
        <f>IFERROR(VLOOKUP(SINTESI!A734,Tabella2[#All],4,FALSE)," ")</f>
        <v>@pec.regione.lombardia.it</v>
      </c>
      <c r="C734">
        <f>VLOOKUP(A734,COMUNI_1[[COMUNE]:[Sezioni]],5,FALSE)</f>
        <v>2</v>
      </c>
    </row>
    <row r="735" spans="1:3" x14ac:dyDescent="0.3">
      <c r="A735" t="s">
        <v>16459</v>
      </c>
      <c r="B735" t="str">
        <f>IFERROR(VLOOKUP(SINTESI!A735,Tabella2[#All],4,FALSE)," ")</f>
        <v>@pec.it</v>
      </c>
      <c r="C735">
        <f>VLOOKUP(A735,COMUNI_1[[COMUNE]:[Sezioni]],5,FALSE)</f>
        <v>4</v>
      </c>
    </row>
    <row r="736" spans="1:3" x14ac:dyDescent="0.3">
      <c r="A736" t="s">
        <v>16460</v>
      </c>
      <c r="B736" t="str">
        <f>IFERROR(VLOOKUP(SINTESI!A736,Tabella2[#All],4,FALSE)," ")</f>
        <v>@halleycert.it</v>
      </c>
      <c r="C736">
        <f>VLOOKUP(A736,COMUNI_1[[COMUNE]:[Sezioni]],5,FALSE)</f>
        <v>4</v>
      </c>
    </row>
    <row r="737" spans="1:3" x14ac:dyDescent="0.3">
      <c r="A737" t="s">
        <v>16461</v>
      </c>
      <c r="B737" t="str">
        <f>IFERROR(VLOOKUP(SINTESI!A737,Tabella2[#All],4,FALSE)," ")</f>
        <v>@pecentilocali.it</v>
      </c>
      <c r="C737">
        <f>VLOOKUP(A737,COMUNI_1[[COMUNE]:[Sezioni]],5,FALSE)</f>
        <v>1</v>
      </c>
    </row>
    <row r="738" spans="1:3" x14ac:dyDescent="0.3">
      <c r="A738" t="s">
        <v>16462</v>
      </c>
      <c r="B738" t="str">
        <f>IFERROR(VLOOKUP(SINTESI!A738,Tabella2[#All],4,FALSE)," ")</f>
        <v>@cert.ruparpiemonte.it</v>
      </c>
      <c r="C738">
        <f>VLOOKUP(A738,COMUNI_1[[COMUNE]:[Sezioni]],5,FALSE)</f>
        <v>1</v>
      </c>
    </row>
    <row r="739" spans="1:3" x14ac:dyDescent="0.3">
      <c r="A739" t="s">
        <v>16463</v>
      </c>
      <c r="B739" t="str">
        <f>IFERROR(VLOOKUP(SINTESI!A739,Tabella2[#All],4,FALSE)," ")</f>
        <v>@pec.comune.boissano.sv.it</v>
      </c>
      <c r="C739">
        <f>VLOOKUP(A739,COMUNI_1[[COMUNE]:[Sezioni]],5,FALSE)</f>
        <v>2</v>
      </c>
    </row>
    <row r="740" spans="1:3" x14ac:dyDescent="0.3">
      <c r="A740" t="s">
        <v>16464</v>
      </c>
      <c r="B740" t="str">
        <f>IFERROR(VLOOKUP(SINTESI!A740,Tabella2[#All],4,FALSE)," ")</f>
        <v>@pec.comune.bojano.cb.it</v>
      </c>
      <c r="C740">
        <f>VLOOKUP(A740,COMUNI_1[[COMUNE]:[Sezioni]],5,FALSE)</f>
        <v>7</v>
      </c>
    </row>
    <row r="741" spans="1:3" x14ac:dyDescent="0.3">
      <c r="A741" t="s">
        <v>16465</v>
      </c>
      <c r="B741" t="str">
        <f>IFERROR(VLOOKUP(SINTESI!A741,Tabella2[#All],4,FALSE)," ")</f>
        <v>@anutel.it</v>
      </c>
      <c r="C741">
        <f>VLOOKUP(A741,COMUNI_1[[COMUNE]:[Sezioni]],5,FALSE)</f>
        <v>8</v>
      </c>
    </row>
    <row r="742" spans="1:3" x14ac:dyDescent="0.3">
      <c r="A742" t="s">
        <v>16466</v>
      </c>
      <c r="B742" t="str">
        <f>IFERROR(VLOOKUP(SINTESI!A742,Tabella2[#All],4,FALSE)," ")</f>
        <v>@cert.legalmail.it</v>
      </c>
      <c r="C742">
        <f>VLOOKUP(A742,COMUNI_1[[COMUNE]:[Sezioni]],5,FALSE)</f>
        <v>4</v>
      </c>
    </row>
    <row r="743" spans="1:3" x14ac:dyDescent="0.3">
      <c r="A743" t="s">
        <v>16467</v>
      </c>
      <c r="B743" t="str">
        <f>IFERROR(VLOOKUP(SINTESI!A743,Tabella2[#All],4,FALSE)," ")</f>
        <v>@legalmail.it</v>
      </c>
      <c r="C743">
        <f>VLOOKUP(A743,COMUNI_1[[COMUNE]:[Sezioni]],5,FALSE)</f>
        <v>32</v>
      </c>
    </row>
    <row r="744" spans="1:3" x14ac:dyDescent="0.3">
      <c r="A744" t="s">
        <v>16468</v>
      </c>
      <c r="B744" t="str">
        <f>IFERROR(VLOOKUP(SINTESI!A744,Tabella2[#All],4,FALSE)," ")</f>
        <v>@legalmail.it</v>
      </c>
      <c r="C744">
        <f>VLOOKUP(A744,COMUNI_1[[COMUNE]:[Sezioni]],5,FALSE)</f>
        <v>2</v>
      </c>
    </row>
    <row r="745" spans="1:3" x14ac:dyDescent="0.3">
      <c r="A745" t="s">
        <v>16469</v>
      </c>
      <c r="B745" t="str">
        <f>IFERROR(VLOOKUP(SINTESI!A745,Tabella2[#All],4,FALSE)," ")</f>
        <v>@pec.comune.bologna.it</v>
      </c>
      <c r="C745">
        <f>VLOOKUP(A745,COMUNI_1[[COMUNE]:[Sezioni]],5,FALSE)</f>
        <v>445</v>
      </c>
    </row>
    <row r="746" spans="1:3" x14ac:dyDescent="0.3">
      <c r="A746" t="s">
        <v>16470</v>
      </c>
      <c r="B746" t="str">
        <f>IFERROR(VLOOKUP(SINTESI!A746,Tabella2[#All],4,FALSE)," ")</f>
        <v>@pec.comunebolognano.it</v>
      </c>
      <c r="C746">
        <f>VLOOKUP(A746,COMUNI_1[[COMUNE]:[Sezioni]],5,FALSE)</f>
        <v>3</v>
      </c>
    </row>
    <row r="747" spans="1:3" x14ac:dyDescent="0.3">
      <c r="A747" t="s">
        <v>16471</v>
      </c>
      <c r="B747" t="str">
        <f>IFERROR(VLOOKUP(SINTESI!A747,Tabella2[#All],4,FALSE)," ")</f>
        <v>@pec.comunebolognetta.it</v>
      </c>
      <c r="C747">
        <f>VLOOKUP(A747,COMUNI_1[[COMUNE]:[Sezioni]],5,FALSE)</f>
        <v>3</v>
      </c>
    </row>
    <row r="748" spans="1:3" x14ac:dyDescent="0.3">
      <c r="A748" t="s">
        <v>16472</v>
      </c>
      <c r="B748" t="str">
        <f>IFERROR(VLOOKUP(SINTESI!A748,Tabella2[#All],4,FALSE)," ")</f>
        <v>@pec.comune.bolognola.mc.it</v>
      </c>
      <c r="C748">
        <f>VLOOKUP(A748,COMUNI_1[[COMUNE]:[Sezioni]],5,FALSE)</f>
        <v>1</v>
      </c>
    </row>
    <row r="749" spans="1:3" x14ac:dyDescent="0.3">
      <c r="A749" t="s">
        <v>16473</v>
      </c>
      <c r="B749" t="str">
        <f>IFERROR(VLOOKUP(SINTESI!A749,Tabella2[#All],4,FALSE)," ")</f>
        <v>@pec.comune.bolotana.nu.it</v>
      </c>
      <c r="C749">
        <f>VLOOKUP(A749,COMUNI_1[[COMUNE]:[Sezioni]],5,FALSE)</f>
        <v>4</v>
      </c>
    </row>
    <row r="750" spans="1:3" x14ac:dyDescent="0.3">
      <c r="A750" t="s">
        <v>16474</v>
      </c>
      <c r="B750" t="str">
        <f>IFERROR(VLOOKUP(SINTESI!A750,Tabella2[#All],4,FALSE)," ")</f>
        <v>@pec.comune.bolsena.vt.it</v>
      </c>
      <c r="C750">
        <f>VLOOKUP(A750,COMUNI_1[[COMUNE]:[Sezioni]],5,FALSE)</f>
        <v>4</v>
      </c>
    </row>
    <row r="751" spans="1:3" x14ac:dyDescent="0.3">
      <c r="A751" t="s">
        <v>16475</v>
      </c>
      <c r="B751" t="str">
        <f>IFERROR(VLOOKUP(SINTESI!A751,Tabella2[#All],4,FALSE)," ")</f>
        <v>@postecert.it</v>
      </c>
      <c r="C751">
        <f>VLOOKUP(A751,COMUNI_1[[COMUNE]:[Sezioni]],5,FALSE)</f>
        <v>5</v>
      </c>
    </row>
    <row r="752" spans="1:3" x14ac:dyDescent="0.3">
      <c r="A752" t="s">
        <v>16476</v>
      </c>
      <c r="B752" t="str">
        <f>IFERROR(VLOOKUP(SINTESI!A752,Tabella2[#All],4,FALSE)," ")</f>
        <v xml:space="preserve"> </v>
      </c>
      <c r="C752" t="str">
        <f>VLOOKUP(A752,COMUNI_1[[COMUNE]:[Sezioni]],5,FALSE)</f>
        <v xml:space="preserve"> </v>
      </c>
    </row>
    <row r="753" spans="1:3" x14ac:dyDescent="0.3">
      <c r="A753" t="s">
        <v>16477</v>
      </c>
      <c r="B753" t="str">
        <f>IFERROR(VLOOKUP(SINTESI!A753,Tabella2[#All],4,FALSE)," ")</f>
        <v>@cert.ruparpiemonte.it</v>
      </c>
      <c r="C753">
        <f>VLOOKUP(A753,COMUNI_1[[COMUNE]:[Sezioni]],5,FALSE)</f>
        <v>1</v>
      </c>
    </row>
    <row r="754" spans="1:3" x14ac:dyDescent="0.3">
      <c r="A754" t="s">
        <v>16478</v>
      </c>
      <c r="B754" t="str">
        <f>IFERROR(VLOOKUP(SINTESI!A754,Tabella2[#All],4,FALSE)," ")</f>
        <v>@legalmail.it</v>
      </c>
      <c r="C754">
        <f>VLOOKUP(A754,COMUNI_1[[COMUNE]:[Sezioni]],5,FALSE)</f>
        <v>6</v>
      </c>
    </row>
    <row r="755" spans="1:3" x14ac:dyDescent="0.3">
      <c r="A755" t="s">
        <v>16479</v>
      </c>
      <c r="B755" t="str">
        <f>IFERROR(VLOOKUP(SINTESI!A755,Tabella2[#All],4,FALSE)," ")</f>
        <v>@pec.it</v>
      </c>
      <c r="C755">
        <f>VLOOKUP(A755,COMUNI_1[[COMUNE]:[Sezioni]],5,FALSE)</f>
        <v>3</v>
      </c>
    </row>
    <row r="756" spans="1:3" x14ac:dyDescent="0.3">
      <c r="A756" t="s">
        <v>16480</v>
      </c>
      <c r="B756" t="str">
        <f>IFERROR(VLOOKUP(SINTESI!A756,Tabella2[#All],4,FALSE)," ")</f>
        <v>@pec.it</v>
      </c>
      <c r="C756">
        <f>VLOOKUP(A756,COMUNI_1[[COMUNE]:[Sezioni]],5,FALSE)</f>
        <v>2</v>
      </c>
    </row>
    <row r="757" spans="1:3" x14ac:dyDescent="0.3">
      <c r="A757" t="s">
        <v>16481</v>
      </c>
      <c r="B757" t="str">
        <f>IFERROR(VLOOKUP(SINTESI!A757,Tabella2[#All],4,FALSE)," ")</f>
        <v>@pec.comunebompensiere.it</v>
      </c>
      <c r="C757">
        <f>VLOOKUP(A757,COMUNI_1[[COMUNE]:[Sezioni]],5,FALSE)</f>
        <v>1</v>
      </c>
    </row>
    <row r="758" spans="1:3" x14ac:dyDescent="0.3">
      <c r="A758" t="s">
        <v>16482</v>
      </c>
      <c r="B758" t="str">
        <f>IFERROR(VLOOKUP(SINTESI!A758,Tabella2[#All],4,FALSE)," ")</f>
        <v>@pec.comune.bompietro.pa.it</v>
      </c>
      <c r="C758">
        <f>VLOOKUP(A758,COMUNI_1[[COMUNE]:[Sezioni]],5,FALSE)</f>
        <v>2</v>
      </c>
    </row>
    <row r="759" spans="1:3" x14ac:dyDescent="0.3">
      <c r="A759" t="s">
        <v>16483</v>
      </c>
      <c r="B759" t="str">
        <f>IFERROR(VLOOKUP(SINTESI!A759,Tabella2[#All],4,FALSE)," ")</f>
        <v>@cert.comune.bomporto.mo.it</v>
      </c>
      <c r="C759">
        <f>VLOOKUP(A759,COMUNI_1[[COMUNE]:[Sezioni]],5,FALSE)</f>
        <v>8</v>
      </c>
    </row>
    <row r="760" spans="1:3" x14ac:dyDescent="0.3">
      <c r="A760" t="s">
        <v>16484</v>
      </c>
      <c r="B760" t="str">
        <f>IFERROR(VLOOKUP(SINTESI!A760,Tabella2[#All],4,FALSE)," ")</f>
        <v>@pec.comune.bonarcado.or.it</v>
      </c>
      <c r="C760">
        <f>VLOOKUP(A760,COMUNI_1[[COMUNE]:[Sezioni]],5,FALSE)</f>
        <v>2</v>
      </c>
    </row>
    <row r="761" spans="1:3" x14ac:dyDescent="0.3">
      <c r="A761" t="s">
        <v>16485</v>
      </c>
      <c r="B761" t="str">
        <f>IFERROR(VLOOKUP(SINTESI!A761,Tabella2[#All],4,FALSE)," ")</f>
        <v>@halleycert.it</v>
      </c>
      <c r="C761">
        <f>VLOOKUP(A761,COMUNI_1[[COMUNE]:[Sezioni]],5,FALSE)</f>
        <v>2</v>
      </c>
    </row>
    <row r="762" spans="1:3" x14ac:dyDescent="0.3">
      <c r="A762" t="s">
        <v>16486</v>
      </c>
      <c r="B762" t="str">
        <f>IFERROR(VLOOKUP(SINTESI!A762,Tabella2[#All],4,FALSE)," ")</f>
        <v>@halleycert.it</v>
      </c>
      <c r="C762">
        <f>VLOOKUP(A762,COMUNI_1[[COMUNE]:[Sezioni]],5,FALSE)</f>
        <v>6</v>
      </c>
    </row>
    <row r="763" spans="1:3" x14ac:dyDescent="0.3">
      <c r="A763" t="s">
        <v>16487</v>
      </c>
      <c r="B763" t="str">
        <f>IFERROR(VLOOKUP(SINTESI!A763,Tabella2[#All],4,FALSE)," ")</f>
        <v>@pec.regione.lombardia.it</v>
      </c>
      <c r="C763">
        <f>VLOOKUP(A763,COMUNI_1[[COMUNE]:[Sezioni]],5,FALSE)</f>
        <v>6</v>
      </c>
    </row>
    <row r="764" spans="1:3" x14ac:dyDescent="0.3">
      <c r="A764" t="s">
        <v>16488</v>
      </c>
      <c r="B764" t="str">
        <f>IFERROR(VLOOKUP(SINTESI!A764,Tabella2[#All],4,FALSE)," ")</f>
        <v>@stpec.it</v>
      </c>
      <c r="C764">
        <f>VLOOKUP(A764,COMUNI_1[[COMUNE]:[Sezioni]],5,FALSE)</f>
        <v>2</v>
      </c>
    </row>
    <row r="765" spans="1:3" x14ac:dyDescent="0.3">
      <c r="A765" t="s">
        <v>16489</v>
      </c>
      <c r="B765" t="str">
        <f>IFERROR(VLOOKUP(SINTESI!A765,Tabella2[#All],4,FALSE)," ")</f>
        <v>@cert.comune.bondeno.fe.it</v>
      </c>
      <c r="C765">
        <f>VLOOKUP(A765,COMUNI_1[[COMUNE]:[Sezioni]],5,FALSE)</f>
        <v>18</v>
      </c>
    </row>
    <row r="766" spans="1:3" x14ac:dyDescent="0.3">
      <c r="A766" t="s">
        <v>16490</v>
      </c>
      <c r="B766" t="str">
        <f>IFERROR(VLOOKUP(SINTESI!A766,Tabella2[#All],4,FALSE)," ")</f>
        <v>@pec.comune.bondone.tn.it</v>
      </c>
      <c r="C766">
        <f>VLOOKUP(A766,COMUNI_1[[COMUNE]:[Sezioni]],5,FALSE)</f>
        <v>2</v>
      </c>
    </row>
    <row r="767" spans="1:3" x14ac:dyDescent="0.3">
      <c r="A767" t="s">
        <v>16491</v>
      </c>
      <c r="B767" t="str">
        <f>IFERROR(VLOOKUP(SINTESI!A767,Tabella2[#All],4,FALSE)," ")</f>
        <v>@pec.comune.bonea.bn.it</v>
      </c>
      <c r="C767">
        <f>VLOOKUP(A767,COMUNI_1[[COMUNE]:[Sezioni]],5,FALSE)</f>
        <v>2</v>
      </c>
    </row>
    <row r="768" spans="1:3" x14ac:dyDescent="0.3">
      <c r="A768" t="s">
        <v>16492</v>
      </c>
      <c r="B768" t="str">
        <f>IFERROR(VLOOKUP(SINTESI!A768,Tabella2[#All],4,FALSE)," ")</f>
        <v>@legalmail.it</v>
      </c>
      <c r="C768">
        <f>VLOOKUP(A768,COMUNI_1[[COMUNE]:[Sezioni]],5,FALSE)</f>
        <v>2</v>
      </c>
    </row>
    <row r="769" spans="1:3" x14ac:dyDescent="0.3">
      <c r="A769" t="s">
        <v>16493</v>
      </c>
      <c r="B769" t="str">
        <f>IFERROR(VLOOKUP(SINTESI!A769,Tabella2[#All],4,FALSE)," ")</f>
        <v>@pec.regione.lombardia.it</v>
      </c>
      <c r="C769">
        <f>VLOOKUP(A769,COMUNI_1[[COMUNE]:[Sezioni]],5,FALSE)</f>
        <v>2</v>
      </c>
    </row>
    <row r="770" spans="1:3" x14ac:dyDescent="0.3">
      <c r="A770" t="s">
        <v>16494</v>
      </c>
      <c r="B770" t="str">
        <f>IFERROR(VLOOKUP(SINTESI!A770,Tabella2[#All],4,FALSE)," ")</f>
        <v>@asmepec.it</v>
      </c>
      <c r="C770">
        <f>VLOOKUP(A770,COMUNI_1[[COMUNE]:[Sezioni]],5,FALSE)</f>
        <v>4</v>
      </c>
    </row>
    <row r="771" spans="1:3" x14ac:dyDescent="0.3">
      <c r="A771" t="s">
        <v>16495</v>
      </c>
      <c r="B771" t="str">
        <f>IFERROR(VLOOKUP(SINTESI!A771,Tabella2[#All],4,FALSE)," ")</f>
        <v>@pec.it</v>
      </c>
      <c r="C771">
        <f>VLOOKUP(A771,COMUNI_1[[COMUNE]:[Sezioni]],5,FALSE)</f>
        <v>3</v>
      </c>
    </row>
    <row r="772" spans="1:3" x14ac:dyDescent="0.3">
      <c r="A772" t="s">
        <v>16496</v>
      </c>
      <c r="B772" t="str">
        <f>IFERROR(VLOOKUP(SINTESI!A772,Tabella2[#All],4,FALSE)," ")</f>
        <v>@pec.comune.bonnanaro.ss.it</v>
      </c>
      <c r="C772">
        <f>VLOOKUP(A772,COMUNI_1[[COMUNE]:[Sezioni]],5,FALSE)</f>
        <v>1</v>
      </c>
    </row>
    <row r="773" spans="1:3" x14ac:dyDescent="0.3">
      <c r="A773" t="s">
        <v>16497</v>
      </c>
      <c r="B773" t="str">
        <f>IFERROR(VLOOKUP(SINTESI!A773,Tabella2[#All],4,FALSE)," ")</f>
        <v>@pec.comune.bono.ss.it</v>
      </c>
      <c r="C773">
        <f>VLOOKUP(A773,COMUNI_1[[COMUNE]:[Sezioni]],5,FALSE)</f>
        <v>4</v>
      </c>
    </row>
    <row r="774" spans="1:3" x14ac:dyDescent="0.3">
      <c r="A774" t="s">
        <v>16498</v>
      </c>
      <c r="B774" t="str">
        <f>IFERROR(VLOOKUP(SINTESI!A774,Tabella2[#All],4,FALSE)," ")</f>
        <v>@pec.comunas.it</v>
      </c>
      <c r="C774">
        <f>VLOOKUP(A774,COMUNI_1[[COMUNE]:[Sezioni]],5,FALSE)</f>
        <v>4</v>
      </c>
    </row>
    <row r="775" spans="1:3" x14ac:dyDescent="0.3">
      <c r="A775" t="s">
        <v>16499</v>
      </c>
      <c r="B775" t="str">
        <f>IFERROR(VLOOKUP(SINTESI!A775,Tabella2[#All],4,FALSE)," ")</f>
        <v>@legalmail.it</v>
      </c>
      <c r="C775">
        <f>VLOOKUP(A775,COMUNI_1[[COMUNE]:[Sezioni]],5,FALSE)</f>
        <v>1</v>
      </c>
    </row>
    <row r="776" spans="1:3" x14ac:dyDescent="0.3">
      <c r="A776" t="s">
        <v>16500</v>
      </c>
      <c r="B776" t="str">
        <f>IFERROR(VLOOKUP(SINTESI!A776,Tabella2[#All],4,FALSE)," ")</f>
        <v>@pec.comune.borbona.rieti.it</v>
      </c>
      <c r="C776">
        <f>VLOOKUP(A776,COMUNI_1[[COMUNE]:[Sezioni]],5,FALSE)</f>
        <v>1</v>
      </c>
    </row>
    <row r="777" spans="1:3" x14ac:dyDescent="0.3">
      <c r="A777" t="s">
        <v>16501</v>
      </c>
      <c r="B777" t="str">
        <f>IFERROR(VLOOKUP(SINTESI!A777,Tabella2[#All],4,FALSE)," ")</f>
        <v>@cert.ip-veneto.net</v>
      </c>
      <c r="C777">
        <f>VLOOKUP(A777,COMUNI_1[[COMUNE]:[Sezioni]],5,FALSE)</f>
        <v>1</v>
      </c>
    </row>
    <row r="778" spans="1:3" x14ac:dyDescent="0.3">
      <c r="A778" t="s">
        <v>16502</v>
      </c>
      <c r="B778" t="str">
        <f>IFERROR(VLOOKUP(SINTESI!A778,Tabella2[#All],4,FALSE)," ")</f>
        <v>@certgov.fvg.it</v>
      </c>
      <c r="C778">
        <f>VLOOKUP(A778,COMUNI_1[[COMUNE]:[Sezioni]],5,FALSE)</f>
        <v>2</v>
      </c>
    </row>
    <row r="779" spans="1:3" x14ac:dyDescent="0.3">
      <c r="A779" t="s">
        <v>16503</v>
      </c>
      <c r="B779" t="str">
        <f>IFERROR(VLOOKUP(SINTESI!A779,Tabella2[#All],4,FALSE)," ")</f>
        <v>@legalmail.it</v>
      </c>
      <c r="C779">
        <f>VLOOKUP(A779,COMUNI_1[[COMUNE]:[Sezioni]],5,FALSE)</f>
        <v>10</v>
      </c>
    </row>
    <row r="780" spans="1:3" x14ac:dyDescent="0.3">
      <c r="A780" t="s">
        <v>16504</v>
      </c>
      <c r="B780" t="str">
        <f>IFERROR(VLOOKUP(SINTESI!A780,Tabella2[#All],4,FALSE)," ")</f>
        <v>@postemailcertificata.it</v>
      </c>
      <c r="C780">
        <f>VLOOKUP(A780,COMUNI_1[[COMUNE]:[Sezioni]],5,FALSE)</f>
        <v>1</v>
      </c>
    </row>
    <row r="781" spans="1:3" x14ac:dyDescent="0.3">
      <c r="A781" t="s">
        <v>16505</v>
      </c>
      <c r="B781" t="str">
        <f>IFERROR(VLOOKUP(SINTESI!A781,Tabella2[#All],4,FALSE)," ")</f>
        <v>@postacert.comune.bore.pr.it</v>
      </c>
      <c r="C781">
        <f>VLOOKUP(A781,COMUNI_1[[COMUNE]:[Sezioni]],5,FALSE)</f>
        <v>2</v>
      </c>
    </row>
    <row r="782" spans="1:3" x14ac:dyDescent="0.3">
      <c r="A782" t="s">
        <v>16506</v>
      </c>
      <c r="B782" t="str">
        <f>IFERROR(VLOOKUP(SINTESI!A782,Tabella2[#All],4,FALSE)," ")</f>
        <v>@legalmail.it</v>
      </c>
      <c r="C782">
        <f>VLOOKUP(A782,COMUNI_1[[COMUNE]:[Sezioni]],5,FALSE)</f>
        <v>5</v>
      </c>
    </row>
    <row r="783" spans="1:3" x14ac:dyDescent="0.3">
      <c r="A783" t="s">
        <v>16507</v>
      </c>
      <c r="B783" t="str">
        <f>IFERROR(VLOOKUP(SINTESI!A783,Tabella2[#All],4,FALSE)," ")</f>
        <v>@pec.regione.lombardia.it</v>
      </c>
      <c r="C783">
        <f>VLOOKUP(A783,COMUNI_1[[COMUNE]:[Sezioni]],5,FALSE)</f>
        <v>2</v>
      </c>
    </row>
    <row r="784" spans="1:3" x14ac:dyDescent="0.3">
      <c r="A784" t="s">
        <v>16508</v>
      </c>
      <c r="B784" t="str">
        <f>IFERROR(VLOOKUP(SINTESI!A784,Tabella2[#All],4,FALSE)," ")</f>
        <v>@cert.legalmail.it</v>
      </c>
      <c r="C784">
        <f>VLOOKUP(A784,COMUNI_1[[COMUNE]:[Sezioni]],5,FALSE)</f>
        <v>10</v>
      </c>
    </row>
    <row r="785" spans="1:3" x14ac:dyDescent="0.3">
      <c r="A785" t="s">
        <v>16509</v>
      </c>
      <c r="B785" t="str">
        <f>IFERROR(VLOOKUP(SINTESI!A785,Tabella2[#All],4,FALSE)," ")</f>
        <v>@pec.it</v>
      </c>
      <c r="C785">
        <f>VLOOKUP(A785,COMUNI_1[[COMUNE]:[Sezioni]],5,FALSE)</f>
        <v>7</v>
      </c>
    </row>
    <row r="786" spans="1:3" x14ac:dyDescent="0.3">
      <c r="A786" t="s">
        <v>16510</v>
      </c>
      <c r="B786" t="str">
        <f>IFERROR(VLOOKUP(SINTESI!A786,Tabella2[#All],4,FALSE)," ")</f>
        <v>@pec.comune.borghettodarroscia.im.it</v>
      </c>
      <c r="C786">
        <f>VLOOKUP(A786,COMUNI_1[[COMUNE]:[Sezioni]],5,FALSE)</f>
        <v>1</v>
      </c>
    </row>
    <row r="787" spans="1:3" x14ac:dyDescent="0.3">
      <c r="A787" t="s">
        <v>16511</v>
      </c>
      <c r="B787" t="str">
        <f>IFERROR(VLOOKUP(SINTESI!A787,Tabella2[#All],4,FALSE)," ")</f>
        <v>@cert.comune.borghettodiborbera.al.it</v>
      </c>
      <c r="C787">
        <f>VLOOKUP(A787,COMUNI_1[[COMUNE]:[Sezioni]],5,FALSE)</f>
        <v>2</v>
      </c>
    </row>
    <row r="788" spans="1:3" x14ac:dyDescent="0.3">
      <c r="A788" t="s">
        <v>16512</v>
      </c>
      <c r="B788" t="str">
        <f>IFERROR(VLOOKUP(SINTESI!A788,Tabella2[#All],4,FALSE)," ")</f>
        <v>@legalmail.it</v>
      </c>
      <c r="C788">
        <f>VLOOKUP(A788,COMUNI_1[[COMUNE]:[Sezioni]],5,FALSE)</f>
        <v>4</v>
      </c>
    </row>
    <row r="789" spans="1:3" x14ac:dyDescent="0.3">
      <c r="A789" t="s">
        <v>16513</v>
      </c>
      <c r="B789" t="str">
        <f>IFERROR(VLOOKUP(SINTESI!A789,Tabella2[#All],4,FALSE)," ")</f>
        <v>@cert.elaus2002.net</v>
      </c>
      <c r="C789">
        <f>VLOOKUP(A789,COMUNI_1[[COMUNE]:[Sezioni]],5,FALSE)</f>
        <v>3</v>
      </c>
    </row>
    <row r="790" spans="1:3" x14ac:dyDescent="0.3">
      <c r="A790" t="s">
        <v>16514</v>
      </c>
      <c r="B790" t="str">
        <f>IFERROR(VLOOKUP(SINTESI!A790,Tabella2[#All],4,FALSE)," ")</f>
        <v>@postecert.it</v>
      </c>
      <c r="C790">
        <f>VLOOKUP(A790,COMUNI_1[[COMUNE]:[Sezioni]],5,FALSE)</f>
        <v>5</v>
      </c>
    </row>
    <row r="791" spans="1:3" x14ac:dyDescent="0.3">
      <c r="A791" t="s">
        <v>16515</v>
      </c>
      <c r="B791" t="str">
        <f>IFERROR(VLOOKUP(SINTESI!A791,Tabella2[#All],4,FALSE)," ")</f>
        <v>@cert.provincia.fc.it</v>
      </c>
      <c r="C791">
        <f>VLOOKUP(A791,COMUNI_1[[COMUNE]:[Sezioni]],5,FALSE)</f>
        <v>3</v>
      </c>
    </row>
    <row r="792" spans="1:3" x14ac:dyDescent="0.3">
      <c r="A792" t="s">
        <v>16516</v>
      </c>
      <c r="B792" t="str">
        <f>IFERROR(VLOOKUP(SINTESI!A792,Tabella2[#All],4,FALSE)," ")</f>
        <v>@asmepec.it</v>
      </c>
      <c r="C792">
        <f>VLOOKUP(A792,COMUNI_1[[COMUNE]:[Sezioni]],5,FALSE)</f>
        <v>9</v>
      </c>
    </row>
    <row r="793" spans="1:3" x14ac:dyDescent="0.3">
      <c r="A793" t="s">
        <v>16517</v>
      </c>
      <c r="B793" t="str">
        <f>IFERROR(VLOOKUP(SINTESI!A793,Tabella2[#All],4,FALSE)," ")</f>
        <v>@cert.ruparpiemonte.it</v>
      </c>
      <c r="C793">
        <f>VLOOKUP(A793,COMUNI_1[[COMUNE]:[Sezioni]],5,FALSE)</f>
        <v>1</v>
      </c>
    </row>
    <row r="794" spans="1:3" x14ac:dyDescent="0.3">
      <c r="A794" t="s">
        <v>16518</v>
      </c>
      <c r="B794" t="str">
        <f>IFERROR(VLOOKUP(SINTESI!A794,Tabella2[#All],4,FALSE)," ")</f>
        <v>@pec.comuneborgioverezzi.it</v>
      </c>
      <c r="C794">
        <f>VLOOKUP(A794,COMUNI_1[[COMUNE]:[Sezioni]],5,FALSE)</f>
        <v>3</v>
      </c>
    </row>
    <row r="795" spans="1:3" x14ac:dyDescent="0.3">
      <c r="A795" t="s">
        <v>16519</v>
      </c>
      <c r="B795" t="str">
        <f>IFERROR(VLOOKUP(SINTESI!A795,Tabella2[#All],4,FALSE)," ")</f>
        <v>@postacert.toscana.it</v>
      </c>
      <c r="C795">
        <f>VLOOKUP(A795,COMUNI_1[[COMUNE]:[Sezioni]],5,FALSE)</f>
        <v>14</v>
      </c>
    </row>
    <row r="796" spans="1:3" x14ac:dyDescent="0.3">
      <c r="A796" t="s">
        <v>16520</v>
      </c>
      <c r="B796" t="str">
        <f>IFERROR(VLOOKUP(SINTESI!A796,Tabella2[#All],4,FALSE)," ")</f>
        <v>@pec.comune.borgochiese.tn.it</v>
      </c>
      <c r="C796">
        <f>VLOOKUP(A796,COMUNI_1[[COMUNE]:[Sezioni]],5,FALSE)</f>
        <v>3</v>
      </c>
    </row>
    <row r="797" spans="1:3" x14ac:dyDescent="0.3">
      <c r="A797" t="s">
        <v>16521</v>
      </c>
      <c r="B797" t="str">
        <f>IFERROR(VLOOKUP(SINTESI!A797,Tabella2[#All],4,FALSE)," ")</f>
        <v>@cert.ruparpiemonte.it</v>
      </c>
      <c r="C797">
        <f>VLOOKUP(A797,COMUNI_1[[COMUNE]:[Sezioni]],5,FALSE)</f>
        <v>3</v>
      </c>
    </row>
    <row r="798" spans="1:3" x14ac:dyDescent="0.3">
      <c r="A798" t="s">
        <v>16522</v>
      </c>
      <c r="B798" t="str">
        <f>IFERROR(VLOOKUP(SINTESI!A798,Tabella2[#All],4,FALSE)," ")</f>
        <v>@pec.regione.lombardia.it</v>
      </c>
      <c r="C798">
        <f>VLOOKUP(A798,COMUNI_1[[COMUNE]:[Sezioni]],5,FALSE)</f>
        <v>1</v>
      </c>
    </row>
    <row r="799" spans="1:3" x14ac:dyDescent="0.3">
      <c r="A799" t="s">
        <v>16523</v>
      </c>
      <c r="B799" t="str">
        <f>IFERROR(VLOOKUP(SINTESI!A799,Tabella2[#All],4,FALSE)," ")</f>
        <v>@pec.comune.borgolares.tn.it</v>
      </c>
      <c r="C799">
        <f>VLOOKUP(A799,COMUNI_1[[COMUNE]:[Sezioni]],5,FALSE)</f>
        <v>1</v>
      </c>
    </row>
    <row r="800" spans="1:3" x14ac:dyDescent="0.3">
      <c r="A800" t="s">
        <v>16524</v>
      </c>
      <c r="B800" t="str">
        <f>IFERROR(VLOOKUP(SINTESI!A800,Tabella2[#All],4,FALSE)," ")</f>
        <v>@pec.comune.borgomantovano.mn.it</v>
      </c>
      <c r="C800">
        <f>VLOOKUP(A800,COMUNI_1[[COMUNE]:[Sezioni]],5,FALSE)</f>
        <v>6</v>
      </c>
    </row>
    <row r="801" spans="1:3" x14ac:dyDescent="0.3">
      <c r="A801" t="s">
        <v>16525</v>
      </c>
      <c r="B801" t="str">
        <f>IFERROR(VLOOKUP(SINTESI!A801,Tabella2[#All],4,FALSE)," ")</f>
        <v>@emarche.it</v>
      </c>
      <c r="C801">
        <f>VLOOKUP(A801,COMUNI_1[[COMUNE]:[Sezioni]],5,FALSE)</f>
        <v>2</v>
      </c>
    </row>
    <row r="802" spans="1:3" x14ac:dyDescent="0.3">
      <c r="A802" t="s">
        <v>16526</v>
      </c>
      <c r="B802" t="str">
        <f>IFERROR(VLOOKUP(SINTESI!A802,Tabella2[#All],4,FALSE)," ")</f>
        <v>@legalpec.it</v>
      </c>
      <c r="C802">
        <f>VLOOKUP(A802,COMUNI_1[[COMUNE]:[Sezioni]],5,FALSE)</f>
        <v>2</v>
      </c>
    </row>
    <row r="803" spans="1:3" x14ac:dyDescent="0.3">
      <c r="A803" t="s">
        <v>16527</v>
      </c>
      <c r="B803" t="str">
        <f>IFERROR(VLOOKUP(SINTESI!A803,Tabella2[#All],4,FALSE)," ")</f>
        <v>@cert.ruparpiemonte.it</v>
      </c>
      <c r="C803">
        <f>VLOOKUP(A803,COMUNI_1[[COMUNE]:[Sezioni]],5,FALSE)</f>
        <v>11</v>
      </c>
    </row>
    <row r="804" spans="1:3" x14ac:dyDescent="0.3">
      <c r="A804" t="s">
        <v>16528</v>
      </c>
      <c r="B804" t="str">
        <f>IFERROR(VLOOKUP(SINTESI!A804,Tabella2[#All],4,FALSE)," ")</f>
        <v>@pec.regione.lombardia.it</v>
      </c>
      <c r="C804">
        <f>VLOOKUP(A804,COMUNI_1[[COMUNE]:[Sezioni]],5,FALSE)</f>
        <v>4</v>
      </c>
    </row>
    <row r="805" spans="1:3" x14ac:dyDescent="0.3">
      <c r="A805" t="s">
        <v>16529</v>
      </c>
      <c r="B805" t="str">
        <f>IFERROR(VLOOKUP(SINTESI!A805,Tabella2[#All],4,FALSE)," ")</f>
        <v>@pec.regione.lombardia.it</v>
      </c>
      <c r="C805">
        <f>VLOOKUP(A805,COMUNI_1[[COMUNE]:[Sezioni]],5,FALSE)</f>
        <v>2</v>
      </c>
    </row>
    <row r="806" spans="1:3" x14ac:dyDescent="0.3">
      <c r="A806" t="s">
        <v>16530</v>
      </c>
      <c r="B806" t="str">
        <f>IFERROR(VLOOKUP(SINTESI!A806,Tabella2[#All],4,FALSE)," ")</f>
        <v>@postacert.toscana.it</v>
      </c>
      <c r="C806">
        <f>VLOOKUP(A806,COMUNI_1[[COMUNE]:[Sezioni]],5,FALSE)</f>
        <v>17</v>
      </c>
    </row>
    <row r="807" spans="1:3" x14ac:dyDescent="0.3">
      <c r="A807" t="s">
        <v>16531</v>
      </c>
      <c r="B807" t="str">
        <f>IFERROR(VLOOKUP(SINTESI!A807,Tabella2[#All],4,FALSE)," ")</f>
        <v>@pec.comune.borgosanmartino.al.it</v>
      </c>
      <c r="C807">
        <f>VLOOKUP(A807,COMUNI_1[[COMUNE]:[Sezioni]],5,FALSE)</f>
        <v>2</v>
      </c>
    </row>
    <row r="808" spans="1:3" x14ac:dyDescent="0.3">
      <c r="A808" t="s">
        <v>16532</v>
      </c>
      <c r="B808" t="str">
        <f>IFERROR(VLOOKUP(SINTESI!A808,Tabella2[#All],4,FALSE)," ")</f>
        <v>@pec.provincia.pv.it</v>
      </c>
      <c r="C808">
        <f>VLOOKUP(A808,COMUNI_1[[COMUNE]:[Sezioni]],5,FALSE)</f>
        <v>1</v>
      </c>
    </row>
    <row r="809" spans="1:3" x14ac:dyDescent="0.3">
      <c r="A809" t="s">
        <v>16533</v>
      </c>
      <c r="B809" t="str">
        <f>IFERROR(VLOOKUP(SINTESI!A809,Tabella2[#All],4,FALSE)," ")</f>
        <v>@legalmail.it</v>
      </c>
      <c r="C809">
        <f>VLOOKUP(A809,COMUNI_1[[COMUNE]:[Sezioni]],5,FALSE)</f>
        <v>4</v>
      </c>
    </row>
    <row r="810" spans="1:3" x14ac:dyDescent="0.3">
      <c r="A810" t="s">
        <v>16534</v>
      </c>
      <c r="B810" t="str">
        <f>IFERROR(VLOOKUP(SINTESI!A810,Tabella2[#All],4,FALSE)," ")</f>
        <v>@cert.provincia.bo.it</v>
      </c>
      <c r="C810">
        <f>VLOOKUP(A810,COMUNI_1[[COMUNE]:[Sezioni]],5,FALSE)</f>
        <v>4</v>
      </c>
    </row>
    <row r="811" spans="1:3" x14ac:dyDescent="0.3">
      <c r="A811" t="s">
        <v>16535</v>
      </c>
      <c r="B811" t="str">
        <f>IFERROR(VLOOKUP(SINTESI!A811,Tabella2[#All],4,FALSE)," ")</f>
        <v>@postacert.comune.borgo-val-di-taro.pr.it</v>
      </c>
      <c r="C811">
        <f>VLOOKUP(A811,COMUNI_1[[COMUNE]:[Sezioni]],5,FALSE)</f>
        <v>11</v>
      </c>
    </row>
    <row r="812" spans="1:3" x14ac:dyDescent="0.3">
      <c r="A812" t="s">
        <v>16536</v>
      </c>
      <c r="B812" t="str">
        <f>IFERROR(VLOOKUP(SINTESI!A812,Tabella2[#All],4,FALSE)," ")</f>
        <v>@cert.legalmail.it</v>
      </c>
      <c r="C812">
        <f>VLOOKUP(A812,COMUNI_1[[COMUNE]:[Sezioni]],5,FALSE)</f>
        <v>6</v>
      </c>
    </row>
    <row r="813" spans="1:3" x14ac:dyDescent="0.3">
      <c r="A813" t="s">
        <v>16537</v>
      </c>
      <c r="B813" t="str">
        <f>IFERROR(VLOOKUP(SINTESI!A813,Tabella2[#All],4,FALSE)," ")</f>
        <v>@pec.it</v>
      </c>
      <c r="C813">
        <f>VLOOKUP(A813,COMUNI_1[[COMUNE]:[Sezioni]],5,FALSE)</f>
        <v>1</v>
      </c>
    </row>
    <row r="814" spans="1:3" x14ac:dyDescent="0.3">
      <c r="A814" t="s">
        <v>16538</v>
      </c>
      <c r="B814" t="str">
        <f>IFERROR(VLOOKUP(SINTESI!A814,Tabella2[#All],4,FALSE)," ")</f>
        <v>@pec.comune.borgoveneto.pd.it</v>
      </c>
      <c r="C814">
        <f>VLOOKUP(A814,COMUNI_1[[COMUNE]:[Sezioni]],5,FALSE)</f>
        <v>7</v>
      </c>
    </row>
    <row r="815" spans="1:3" x14ac:dyDescent="0.3">
      <c r="A815" t="s">
        <v>16539</v>
      </c>
      <c r="B815" t="str">
        <f>IFERROR(VLOOKUP(SINTESI!A815,Tabella2[#All],4,FALSE)," ")</f>
        <v>@legalmail.it</v>
      </c>
      <c r="C815">
        <f>VLOOKUP(A815,COMUNI_1[[COMUNE]:[Sezioni]],5,FALSE)</f>
        <v>2</v>
      </c>
    </row>
    <row r="816" spans="1:3" x14ac:dyDescent="0.3">
      <c r="A816" t="s">
        <v>16540</v>
      </c>
      <c r="B816" t="str">
        <f>IFERROR(VLOOKUP(SINTESI!A816,Tabella2[#All],4,FALSE)," ")</f>
        <v>@pec.comune.borgovirgilio.mn.it</v>
      </c>
      <c r="C816">
        <f>VLOOKUP(A816,COMUNI_1[[COMUNE]:[Sezioni]],5,FALSE)</f>
        <v>12</v>
      </c>
    </row>
    <row r="817" spans="1:3" x14ac:dyDescent="0.3">
      <c r="A817" t="s">
        <v>16541</v>
      </c>
      <c r="B817" t="str">
        <f>IFERROR(VLOOKUP(SINTESI!A817,Tabella2[#All],4,FALSE)," ")</f>
        <v>@pec.it</v>
      </c>
      <c r="C817">
        <f>VLOOKUP(A817,COMUNI_1[[COMUNE]:[Sezioni]],5,FALSE)</f>
        <v>4</v>
      </c>
    </row>
    <row r="818" spans="1:3" x14ac:dyDescent="0.3">
      <c r="A818" t="s">
        <v>16542</v>
      </c>
      <c r="B818" t="str">
        <f>IFERROR(VLOOKUP(SINTESI!A818,Tabella2[#All],4,FALSE)," ")</f>
        <v xml:space="preserve"> </v>
      </c>
      <c r="C818" t="str">
        <f>VLOOKUP(A818,COMUNI_1[[COMUNE]:[Sezioni]],5,FALSE)</f>
        <v xml:space="preserve"> </v>
      </c>
    </row>
    <row r="819" spans="1:3" x14ac:dyDescent="0.3">
      <c r="A819" t="s">
        <v>16543</v>
      </c>
      <c r="B819" t="str">
        <f>IFERROR(VLOOKUP(SINTESI!A819,Tabella2[#All],4,FALSE)," ")</f>
        <v>@cert.ruparpiemonte.it</v>
      </c>
      <c r="C819">
        <f>VLOOKUP(A819,COMUNI_1[[COMUNE]:[Sezioni]],5,FALSE)</f>
        <v>2</v>
      </c>
    </row>
    <row r="820" spans="1:3" x14ac:dyDescent="0.3">
      <c r="A820" t="s">
        <v>16544</v>
      </c>
      <c r="B820" t="str">
        <f>IFERROR(VLOOKUP(SINTESI!A820,Tabella2[#All],4,FALSE)," ")</f>
        <v>@cert.legalmail.it</v>
      </c>
      <c r="C820">
        <f>VLOOKUP(A820,COMUNI_1[[COMUNE]:[Sezioni]],5,FALSE)</f>
        <v>1</v>
      </c>
    </row>
    <row r="821" spans="1:3" x14ac:dyDescent="0.3">
      <c r="A821" t="s">
        <v>16545</v>
      </c>
      <c r="B821" t="str">
        <f>IFERROR(VLOOKUP(SINTESI!A821,Tabella2[#All],4,FALSE)," ")</f>
        <v>@pec.comune.borgomanero.no.it</v>
      </c>
      <c r="C821">
        <f>VLOOKUP(A821,COMUNI_1[[COMUNE]:[Sezioni]],5,FALSE)</f>
        <v>19</v>
      </c>
    </row>
    <row r="822" spans="1:3" x14ac:dyDescent="0.3">
      <c r="A822" t="s">
        <v>16546</v>
      </c>
      <c r="B822" t="str">
        <f>IFERROR(VLOOKUP(SINTESI!A822,Tabella2[#All],4,FALSE)," ")</f>
        <v>@pec.comune.borgomaro.im.it</v>
      </c>
      <c r="C822">
        <f>VLOOKUP(A822,COMUNI_1[[COMUNE]:[Sezioni]],5,FALSE)</f>
        <v>3</v>
      </c>
    </row>
    <row r="823" spans="1:3" x14ac:dyDescent="0.3">
      <c r="A823" t="s">
        <v>16547</v>
      </c>
      <c r="B823" t="str">
        <f>IFERROR(VLOOKUP(SINTESI!A823,Tabella2[#All],4,FALSE)," ")</f>
        <v>@pec.it</v>
      </c>
      <c r="C823">
        <f>VLOOKUP(A823,COMUNI_1[[COMUNE]:[Sezioni]],5,FALSE)</f>
        <v>1</v>
      </c>
    </row>
    <row r="824" spans="1:3" x14ac:dyDescent="0.3">
      <c r="A824" t="s">
        <v>16548</v>
      </c>
      <c r="B824" t="str">
        <f>IFERROR(VLOOKUP(SINTESI!A824,Tabella2[#All],4,FALSE)," ")</f>
        <v>@legalmail.it</v>
      </c>
      <c r="C824">
        <f>VLOOKUP(A824,COMUNI_1[[COMUNE]:[Sezioni]],5,FALSE)</f>
        <v>2</v>
      </c>
    </row>
    <row r="825" spans="1:3" x14ac:dyDescent="0.3">
      <c r="A825" t="s">
        <v>16549</v>
      </c>
      <c r="B825" t="str">
        <f>IFERROR(VLOOKUP(SINTESI!A825,Tabella2[#All],4,FALSE)," ")</f>
        <v>@pec.comune.borgonesusa.to.it</v>
      </c>
      <c r="C825">
        <f>VLOOKUP(A825,COMUNI_1[[COMUNE]:[Sezioni]],5,FALSE)</f>
        <v>2</v>
      </c>
    </row>
    <row r="826" spans="1:3" x14ac:dyDescent="0.3">
      <c r="A826" t="s">
        <v>16550</v>
      </c>
      <c r="B826" t="str">
        <f>IFERROR(VLOOKUP(SINTESI!A826,Tabella2[#All],4,FALSE)," ")</f>
        <v>@legalmail.it</v>
      </c>
      <c r="C826">
        <f>VLOOKUP(A826,COMUNI_1[[COMUNE]:[Sezioni]],5,FALSE)</f>
        <v>7</v>
      </c>
    </row>
    <row r="827" spans="1:3" x14ac:dyDescent="0.3">
      <c r="A827" t="s">
        <v>16551</v>
      </c>
      <c r="B827" t="str">
        <f>IFERROR(VLOOKUP(SINTESI!A827,Tabella2[#All],4,FALSE)," ")</f>
        <v>@pec.it</v>
      </c>
      <c r="C827">
        <f>VLOOKUP(A827,COMUNI_1[[COMUNE]:[Sezioni]],5,FALSE)</f>
        <v>1</v>
      </c>
    </row>
    <row r="828" spans="1:3" x14ac:dyDescent="0.3">
      <c r="A828" t="s">
        <v>16552</v>
      </c>
      <c r="B828" t="str">
        <f>IFERROR(VLOOKUP(SINTESI!A828,Tabella2[#All],4,FALSE)," ")</f>
        <v>@pec.regione.lombardia.it</v>
      </c>
      <c r="C828">
        <f>VLOOKUP(A828,COMUNI_1[[COMUNE]:[Sezioni]],5,FALSE)</f>
        <v>1</v>
      </c>
    </row>
    <row r="829" spans="1:3" x14ac:dyDescent="0.3">
      <c r="A829" t="s">
        <v>16553</v>
      </c>
      <c r="B829" t="str">
        <f>IFERROR(VLOOKUP(SINTESI!A829,Tabella2[#All],4,FALSE)," ")</f>
        <v>@pecveneto.it</v>
      </c>
      <c r="C829">
        <f>VLOOKUP(A829,COMUNI_1[[COMUNE]:[Sezioni]],5,FALSE)</f>
        <v>9</v>
      </c>
    </row>
    <row r="830" spans="1:3" x14ac:dyDescent="0.3">
      <c r="A830" t="s">
        <v>16554</v>
      </c>
      <c r="B830" t="str">
        <f>IFERROR(VLOOKUP(SINTESI!A830,Tabella2[#All],4,FALSE)," ")</f>
        <v>@pec.it</v>
      </c>
      <c r="C830">
        <f>VLOOKUP(A830,COMUNI_1[[COMUNE]:[Sezioni]],5,FALSE)</f>
        <v>7</v>
      </c>
    </row>
    <row r="831" spans="1:3" x14ac:dyDescent="0.3">
      <c r="A831" t="s">
        <v>16555</v>
      </c>
      <c r="B831" t="str">
        <f>IFERROR(VLOOKUP(SINTESI!A831,Tabella2[#All],4,FALSE)," ")</f>
        <v>@pec.comune.borgosatollo.bs.it</v>
      </c>
      <c r="C831">
        <f>VLOOKUP(A831,COMUNI_1[[COMUNE]:[Sezioni]],5,FALSE)</f>
        <v>8</v>
      </c>
    </row>
    <row r="832" spans="1:3" x14ac:dyDescent="0.3">
      <c r="A832" t="s">
        <v>16556</v>
      </c>
      <c r="B832" t="str">
        <f>IFERROR(VLOOKUP(SINTESI!A832,Tabella2[#All],4,FALSE)," ")</f>
        <v>@cert.ruparpiemonte.it</v>
      </c>
      <c r="C832">
        <f>VLOOKUP(A832,COMUNI_1[[COMUNE]:[Sezioni]],5,FALSE)</f>
        <v>16</v>
      </c>
    </row>
    <row r="833" spans="1:3" x14ac:dyDescent="0.3">
      <c r="A833" t="s">
        <v>16557</v>
      </c>
      <c r="B833" t="str">
        <f>IFERROR(VLOOKUP(SINTESI!A833,Tabella2[#All],4,FALSE)," ")</f>
        <v>@legalmail.it</v>
      </c>
      <c r="C833">
        <f>VLOOKUP(A833,COMUNI_1[[COMUNE]:[Sezioni]],5,FALSE)</f>
        <v>1</v>
      </c>
    </row>
    <row r="834" spans="1:3" x14ac:dyDescent="0.3">
      <c r="A834" t="s">
        <v>16558</v>
      </c>
      <c r="B834" t="str">
        <f>IFERROR(VLOOKUP(SINTESI!A834,Tabella2[#All],4,FALSE)," ")</f>
        <v>@pec.cmav.so.it</v>
      </c>
      <c r="C834">
        <f>VLOOKUP(A834,COMUNI_1[[COMUNE]:[Sezioni]],5,FALSE)</f>
        <v>3</v>
      </c>
    </row>
    <row r="835" spans="1:3" x14ac:dyDescent="0.3">
      <c r="A835" t="s">
        <v>16559</v>
      </c>
      <c r="B835" t="str">
        <f>IFERROR(VLOOKUP(SINTESI!A835,Tabella2[#All],4,FALSE)," ")</f>
        <v>@legalpec.it</v>
      </c>
      <c r="C835">
        <f>VLOOKUP(A835,COMUNI_1[[COMUNE]:[Sezioni]],5,FALSE)</f>
        <v>3</v>
      </c>
    </row>
    <row r="836" spans="1:3" x14ac:dyDescent="0.3">
      <c r="A836" t="s">
        <v>16560</v>
      </c>
      <c r="B836" t="str">
        <f>IFERROR(VLOOKUP(SINTESI!A836,Tabella2[#All],4,FALSE)," ")</f>
        <v>@pec.comune.borno.bs.it</v>
      </c>
      <c r="C836">
        <f>VLOOKUP(A836,COMUNI_1[[COMUNE]:[Sezioni]],5,FALSE)</f>
        <v>3</v>
      </c>
    </row>
    <row r="837" spans="1:3" x14ac:dyDescent="0.3">
      <c r="A837" t="s">
        <v>16561</v>
      </c>
      <c r="B837" t="str">
        <f>IFERROR(VLOOKUP(SINTESI!A837,Tabella2[#All],4,FALSE)," ")</f>
        <v>@pec.comune.boroneddu.or.it</v>
      </c>
      <c r="C837">
        <f>VLOOKUP(A837,COMUNI_1[[COMUNE]:[Sezioni]],5,FALSE)</f>
        <v>1</v>
      </c>
    </row>
    <row r="838" spans="1:3" x14ac:dyDescent="0.3">
      <c r="A838" t="s">
        <v>16562</v>
      </c>
      <c r="B838" t="str">
        <f>IFERROR(VLOOKUP(SINTESI!A838,Tabella2[#All],4,FALSE)," ")</f>
        <v>@pec.comune.borore.nu.it</v>
      </c>
      <c r="C838">
        <f>VLOOKUP(A838,COMUNI_1[[COMUNE]:[Sezioni]],5,FALSE)</f>
        <v>3</v>
      </c>
    </row>
    <row r="839" spans="1:3" x14ac:dyDescent="0.3">
      <c r="A839" t="s">
        <v>16563</v>
      </c>
      <c r="B839" t="str">
        <f>IFERROR(VLOOKUP(SINTESI!A839,Tabella2[#All],4,FALSE)," ")</f>
        <v>@postecert.it</v>
      </c>
      <c r="C839">
        <f>VLOOKUP(A839,COMUNI_1[[COMUNE]:[Sezioni]],5,FALSE)</f>
        <v>1</v>
      </c>
    </row>
    <row r="840" spans="1:3" x14ac:dyDescent="0.3">
      <c r="A840" t="s">
        <v>16564</v>
      </c>
      <c r="B840" t="str">
        <f>IFERROR(VLOOKUP(SINTESI!A840,Tabella2[#All],4,FALSE)," ")</f>
        <v>@pec.ptbiellese.it</v>
      </c>
      <c r="C840">
        <f>VLOOKUP(A840,COMUNI_1[[COMUNE]:[Sezioni]],5,FALSE)</f>
        <v>1</v>
      </c>
    </row>
    <row r="841" spans="1:3" x14ac:dyDescent="0.3">
      <c r="A841" t="s">
        <v>16565</v>
      </c>
      <c r="B841" t="str">
        <f>IFERROR(VLOOKUP(SINTESI!A841,Tabella2[#All],4,FALSE)," ")</f>
        <v>@pecveneto.it</v>
      </c>
      <c r="C841">
        <f>VLOOKUP(A841,COMUNI_1[[COMUNE]:[Sezioni]],5,FALSE)</f>
        <v>5</v>
      </c>
    </row>
    <row r="842" spans="1:3" x14ac:dyDescent="0.3">
      <c r="A842" t="s">
        <v>16566</v>
      </c>
      <c r="B842" t="str">
        <f>IFERROR(VLOOKUP(SINTESI!A842,Tabella2[#All],4,FALSE)," ")</f>
        <v>@pec.comune.bortigali.nu.it</v>
      </c>
      <c r="C842">
        <f>VLOOKUP(A842,COMUNI_1[[COMUNE]:[Sezioni]],5,FALSE)</f>
        <v>3</v>
      </c>
    </row>
    <row r="843" spans="1:3" x14ac:dyDescent="0.3">
      <c r="A843" t="s">
        <v>16567</v>
      </c>
      <c r="B843" t="str">
        <f>IFERROR(VLOOKUP(SINTESI!A843,Tabella2[#All],4,FALSE)," ")</f>
        <v>@pec.it</v>
      </c>
      <c r="C843">
        <f>VLOOKUP(A843,COMUNI_1[[COMUNE]:[Sezioni]],5,FALSE)</f>
        <v>2</v>
      </c>
    </row>
    <row r="844" spans="1:3" x14ac:dyDescent="0.3">
      <c r="A844" t="s">
        <v>16568</v>
      </c>
      <c r="B844" t="str">
        <f>IFERROR(VLOOKUP(SINTESI!A844,Tabella2[#All],4,FALSE)," ")</f>
        <v>@pec.comune.borutta.ss.it</v>
      </c>
      <c r="C844">
        <f>VLOOKUP(A844,COMUNI_1[[COMUNE]:[Sezioni]],5,FALSE)</f>
        <v>1</v>
      </c>
    </row>
    <row r="845" spans="1:3" x14ac:dyDescent="0.3">
      <c r="A845" t="s">
        <v>16569</v>
      </c>
      <c r="B845" t="str">
        <f>IFERROR(VLOOKUP(SINTESI!A845,Tabella2[#All],4,FALSE)," ")</f>
        <v>@pec.it</v>
      </c>
      <c r="C845">
        <f>VLOOKUP(A845,COMUNI_1[[COMUNE]:[Sezioni]],5,FALSE)</f>
        <v>3</v>
      </c>
    </row>
    <row r="846" spans="1:3" x14ac:dyDescent="0.3">
      <c r="A846" t="s">
        <v>16570</v>
      </c>
      <c r="B846" t="str">
        <f>IFERROR(VLOOKUP(SINTESI!A846,Tabella2[#All],4,FALSE)," ")</f>
        <v>@pec.comune.bosa.or.it</v>
      </c>
      <c r="C846">
        <f>VLOOKUP(A846,COMUNI_1[[COMUNE]:[Sezioni]],5,FALSE)</f>
        <v>8</v>
      </c>
    </row>
    <row r="847" spans="1:3" x14ac:dyDescent="0.3">
      <c r="A847" t="s">
        <v>16571</v>
      </c>
      <c r="B847" t="str">
        <f>IFERROR(VLOOKUP(SINTESI!A847,Tabella2[#All],4,FALSE)," ")</f>
        <v>@legalmail.it</v>
      </c>
      <c r="C847">
        <f>VLOOKUP(A847,COMUNI_1[[COMUNE]:[Sezioni]],5,FALSE)</f>
        <v>2</v>
      </c>
    </row>
    <row r="848" spans="1:3" x14ac:dyDescent="0.3">
      <c r="A848" t="s">
        <v>16572</v>
      </c>
      <c r="B848" t="str">
        <f>IFERROR(VLOOKUP(SINTESI!A848,Tabella2[#All],4,FALSE)," ")</f>
        <v>@pec.comune.boschisantanna.vr.it</v>
      </c>
      <c r="C848">
        <f>VLOOKUP(A848,COMUNI_1[[COMUNE]:[Sezioni]],5,FALSE)</f>
        <v>2</v>
      </c>
    </row>
    <row r="849" spans="1:3" x14ac:dyDescent="0.3">
      <c r="A849" t="s">
        <v>16573</v>
      </c>
      <c r="B849" t="str">
        <f>IFERROR(VLOOKUP(SINTESI!A849,Tabella2[#All],4,FALSE)," ")</f>
        <v>@pec.aruba.it</v>
      </c>
      <c r="C849">
        <f>VLOOKUP(A849,COMUNI_1[[COMUNE]:[Sezioni]],5,FALSE)</f>
        <v>4</v>
      </c>
    </row>
    <row r="850" spans="1:3" x14ac:dyDescent="0.3">
      <c r="A850" t="s">
        <v>16574</v>
      </c>
      <c r="B850" t="str">
        <f>IFERROR(VLOOKUP(SINTESI!A850,Tabella2[#All],4,FALSE)," ")</f>
        <v>@pec.comune.boscomarengo.al.it</v>
      </c>
      <c r="C850">
        <f>VLOOKUP(A850,COMUNI_1[[COMUNE]:[Sezioni]],5,FALSE)</f>
        <v>3</v>
      </c>
    </row>
    <row r="851" spans="1:3" x14ac:dyDescent="0.3">
      <c r="A851" t="s">
        <v>16575</v>
      </c>
      <c r="B851" t="str">
        <f>IFERROR(VLOOKUP(SINTESI!A851,Tabella2[#All],4,FALSE)," ")</f>
        <v>@cert.ruparpiemonte.it</v>
      </c>
      <c r="C851">
        <f>VLOOKUP(A851,COMUNI_1[[COMUNE]:[Sezioni]],5,FALSE)</f>
        <v>3</v>
      </c>
    </row>
    <row r="852" spans="1:3" x14ac:dyDescent="0.3">
      <c r="A852" t="s">
        <v>16576</v>
      </c>
      <c r="B852" t="str">
        <f>IFERROR(VLOOKUP(SINTESI!A852,Tabella2[#All],4,FALSE)," ")</f>
        <v>@pec.comune.boscoreale.na.it</v>
      </c>
      <c r="C852">
        <f>VLOOKUP(A852,COMUNI_1[[COMUNE]:[Sezioni]],5,FALSE)</f>
        <v>29</v>
      </c>
    </row>
    <row r="853" spans="1:3" x14ac:dyDescent="0.3">
      <c r="A853" t="s">
        <v>16577</v>
      </c>
      <c r="B853" t="str">
        <f>IFERROR(VLOOKUP(SINTESI!A853,Tabella2[#All],4,FALSE)," ")</f>
        <v>@pec.it</v>
      </c>
      <c r="C853">
        <f>VLOOKUP(A853,COMUNI_1[[COMUNE]:[Sezioni]],5,FALSE)</f>
        <v>12</v>
      </c>
    </row>
    <row r="854" spans="1:3" x14ac:dyDescent="0.3">
      <c r="A854" t="s">
        <v>16578</v>
      </c>
      <c r="B854" t="str">
        <f>IFERROR(VLOOKUP(SINTESI!A854,Tabella2[#All],4,FALSE)," ")</f>
        <v>@cert.legalmail.it</v>
      </c>
      <c r="C854">
        <f>VLOOKUP(A854,COMUNI_1[[COMUNE]:[Sezioni]],5,FALSE)</f>
        <v>1</v>
      </c>
    </row>
    <row r="855" spans="1:3" x14ac:dyDescent="0.3">
      <c r="A855" t="s">
        <v>16579</v>
      </c>
      <c r="B855" t="str">
        <f>IFERROR(VLOOKUP(SINTESI!A855,Tabella2[#All],4,FALSE)," ")</f>
        <v>@legalmail.it</v>
      </c>
      <c r="C855">
        <f>VLOOKUP(A855,COMUNI_1[[COMUNE]:[Sezioni]],5,FALSE)</f>
        <v>2</v>
      </c>
    </row>
    <row r="856" spans="1:3" x14ac:dyDescent="0.3">
      <c r="A856" t="s">
        <v>16580</v>
      </c>
      <c r="B856" t="str">
        <f>IFERROR(VLOOKUP(SINTESI!A856,Tabella2[#All],4,FALSE)," ")</f>
        <v>@halleypec.it</v>
      </c>
      <c r="C856">
        <f>VLOOKUP(A856,COMUNI_1[[COMUNE]:[Sezioni]],5,FALSE)</f>
        <v>3</v>
      </c>
    </row>
    <row r="857" spans="1:3" x14ac:dyDescent="0.3">
      <c r="A857" t="s">
        <v>16581</v>
      </c>
      <c r="B857" t="str">
        <f>IFERROR(VLOOKUP(SINTESI!A857,Tabella2[#All],4,FALSE)," ")</f>
        <v>@pec.regione.lombardia.it</v>
      </c>
      <c r="C857">
        <f>VLOOKUP(A857,COMUNI_1[[COMUNE]:[Sezioni]],5,FALSE)</f>
        <v>1</v>
      </c>
    </row>
    <row r="858" spans="1:3" x14ac:dyDescent="0.3">
      <c r="A858" t="s">
        <v>16582</v>
      </c>
      <c r="B858" t="str">
        <f>IFERROR(VLOOKUP(SINTESI!A858,Tabella2[#All],4,FALSE)," ")</f>
        <v>@pec.regione.lombardia.it</v>
      </c>
      <c r="C858">
        <f>VLOOKUP(A858,COMUNI_1[[COMUNE]:[Sezioni]],5,FALSE)</f>
        <v>1</v>
      </c>
    </row>
    <row r="859" spans="1:3" x14ac:dyDescent="0.3">
      <c r="A859" t="s">
        <v>16583</v>
      </c>
      <c r="B859" t="str">
        <f>IFERROR(VLOOKUP(SINTESI!A859,Tabella2[#All],4,FALSE)," ")</f>
        <v>@cert.legalmail.it</v>
      </c>
      <c r="C859">
        <f>VLOOKUP(A859,COMUNI_1[[COMUNE]:[Sezioni]],5,FALSE)</f>
        <v>1</v>
      </c>
    </row>
    <row r="860" spans="1:3" x14ac:dyDescent="0.3">
      <c r="A860" t="s">
        <v>16584</v>
      </c>
      <c r="B860" t="str">
        <f>IFERROR(VLOOKUP(SINTESI!A860,Tabella2[#All],4,FALSE)," ")</f>
        <v>@asmepec.it</v>
      </c>
      <c r="C860">
        <f>VLOOKUP(A860,COMUNI_1[[COMUNE]:[Sezioni]],5,FALSE)</f>
        <v>5</v>
      </c>
    </row>
    <row r="861" spans="1:3" x14ac:dyDescent="0.3">
      <c r="A861" t="s">
        <v>16585</v>
      </c>
      <c r="B861" t="str">
        <f>IFERROR(VLOOKUP(SINTESI!A861,Tabella2[#All],4,FALSE)," ")</f>
        <v>@pec.rupar.puglia.it</v>
      </c>
      <c r="C861">
        <f>VLOOKUP(A861,COMUNI_1[[COMUNE]:[Sezioni]],5,FALSE)</f>
        <v>3</v>
      </c>
    </row>
    <row r="862" spans="1:3" x14ac:dyDescent="0.3">
      <c r="A862" t="s">
        <v>16586</v>
      </c>
      <c r="B862" t="str">
        <f>IFERROR(VLOOKUP(SINTESI!A862,Tabella2[#All],4,FALSE)," ")</f>
        <v>@postecert.it</v>
      </c>
      <c r="C862">
        <f>VLOOKUP(A862,COMUNI_1[[COMUNE]:[Sezioni]],5,FALSE)</f>
        <v>4</v>
      </c>
    </row>
    <row r="863" spans="1:3" x14ac:dyDescent="0.3">
      <c r="A863" t="s">
        <v>16587</v>
      </c>
      <c r="B863" t="str">
        <f>IFERROR(VLOOKUP(SINTESI!A863,Tabella2[#All],4,FALSE)," ")</f>
        <v>@pec.comune.botticino.bs.it</v>
      </c>
      <c r="C863">
        <f>VLOOKUP(A863,COMUNI_1[[COMUNE]:[Sezioni]],5,FALSE)</f>
        <v>10</v>
      </c>
    </row>
    <row r="864" spans="1:3" x14ac:dyDescent="0.3">
      <c r="A864" t="s">
        <v>16588</v>
      </c>
      <c r="B864" t="str">
        <f>IFERROR(VLOOKUP(SINTESI!A864,Tabella2[#All],4,FALSE)," ")</f>
        <v>@pec.comunas.it</v>
      </c>
      <c r="C864">
        <f>VLOOKUP(A864,COMUNI_1[[COMUNE]:[Sezioni]],5,FALSE)</f>
        <v>1</v>
      </c>
    </row>
    <row r="865" spans="1:3" x14ac:dyDescent="0.3">
      <c r="A865" t="s">
        <v>16589</v>
      </c>
      <c r="B865" t="str">
        <f>IFERROR(VLOOKUP(SINTESI!A865,Tabella2[#All],4,FALSE)," ")</f>
        <v>@pec-cert.it</v>
      </c>
      <c r="C865">
        <f>VLOOKUP(A865,COMUNI_1[[COMUNE]:[Sezioni]],5,FALSE)</f>
        <v>1</v>
      </c>
    </row>
    <row r="866" spans="1:3" x14ac:dyDescent="0.3">
      <c r="A866" t="s">
        <v>16590</v>
      </c>
      <c r="B866" t="str">
        <f>IFERROR(VLOOKUP(SINTESI!A866,Tabella2[#All],4,FALSE)," ")</f>
        <v>@asmepec.it</v>
      </c>
      <c r="C866">
        <f>VLOOKUP(A866,COMUNI_1[[COMUNE]:[Sezioni]],5,FALSE)</f>
        <v>4</v>
      </c>
    </row>
    <row r="867" spans="1:3" x14ac:dyDescent="0.3">
      <c r="A867" t="s">
        <v>16591</v>
      </c>
      <c r="B867" t="str">
        <f>IFERROR(VLOOKUP(SINTESI!A867,Tabella2[#All],4,FALSE)," ")</f>
        <v>@pec.comune.bovalino.rc.it</v>
      </c>
      <c r="C867">
        <f>VLOOKUP(A867,COMUNI_1[[COMUNE]:[Sezioni]],5,FALSE)</f>
        <v>9</v>
      </c>
    </row>
    <row r="868" spans="1:3" x14ac:dyDescent="0.3">
      <c r="A868" t="s">
        <v>16592</v>
      </c>
      <c r="B868" t="str">
        <f>IFERROR(VLOOKUP(SINTESI!A868,Tabella2[#All],4,FALSE)," ")</f>
        <v>@pec.comune.bovegno.bs.it</v>
      </c>
      <c r="C868">
        <f>VLOOKUP(A868,COMUNI_1[[COMUNE]:[Sezioni]],5,FALSE)</f>
        <v>2</v>
      </c>
    </row>
    <row r="869" spans="1:3" x14ac:dyDescent="0.3">
      <c r="A869" t="s">
        <v>16593</v>
      </c>
      <c r="B869" t="str">
        <f>IFERROR(VLOOKUP(SINTESI!A869,Tabella2[#All],4,FALSE)," ")</f>
        <v>@cert.legalmail.it</v>
      </c>
      <c r="C869">
        <f>VLOOKUP(A869,COMUNI_1[[COMUNE]:[Sezioni]],5,FALSE)</f>
        <v>9</v>
      </c>
    </row>
    <row r="870" spans="1:3" x14ac:dyDescent="0.3">
      <c r="A870" t="s">
        <v>16594</v>
      </c>
      <c r="B870" t="str">
        <f>IFERROR(VLOOKUP(SINTESI!A870,Tabella2[#All],4,FALSE)," ")</f>
        <v>@pec.comune.bovezzo.bs.it</v>
      </c>
      <c r="C870">
        <f>VLOOKUP(A870,COMUNI_1[[COMUNE]:[Sezioni]],5,FALSE)</f>
        <v>6</v>
      </c>
    </row>
    <row r="871" spans="1:3" x14ac:dyDescent="0.3">
      <c r="A871" t="s">
        <v>16595</v>
      </c>
      <c r="B871" t="str">
        <f>IFERROR(VLOOKUP(SINTESI!A871,Tabella2[#All],4,FALSE)," ")</f>
        <v>@pec.it</v>
      </c>
      <c r="C871">
        <f>VLOOKUP(A871,COMUNI_1[[COMUNE]:[Sezioni]],5,FALSE)</f>
        <v>9</v>
      </c>
    </row>
    <row r="872" spans="1:3" x14ac:dyDescent="0.3">
      <c r="A872" t="s">
        <v>16596</v>
      </c>
      <c r="B872" t="str">
        <f>IFERROR(VLOOKUP(SINTESI!A872,Tabella2[#All],4,FALSE)," ")</f>
        <v>@halleycert.it</v>
      </c>
      <c r="C872">
        <f>VLOOKUP(A872,COMUNI_1[[COMUNE]:[Sezioni]],5,FALSE)</f>
        <v>5</v>
      </c>
    </row>
    <row r="873" spans="1:3" x14ac:dyDescent="0.3">
      <c r="A873" t="s">
        <v>16597</v>
      </c>
      <c r="B873" t="str">
        <f>IFERROR(VLOOKUP(SINTESI!A873,Tabella2[#All],4,FALSE)," ")</f>
        <v>@cert.legalmail.it</v>
      </c>
      <c r="C873">
        <f>VLOOKUP(A873,COMUNI_1[[COMUNE]:[Sezioni]],5,FALSE)</f>
        <v>14</v>
      </c>
    </row>
    <row r="874" spans="1:3" x14ac:dyDescent="0.3">
      <c r="A874" t="s">
        <v>16598</v>
      </c>
      <c r="B874" t="str">
        <f>IFERROR(VLOOKUP(SINTESI!A874,Tabella2[#All],4,FALSE)," ")</f>
        <v>@legalmailpa.it</v>
      </c>
      <c r="C874">
        <f>VLOOKUP(A874,COMUNI_1[[COMUNE]:[Sezioni]],5,FALSE)</f>
        <v>4</v>
      </c>
    </row>
    <row r="875" spans="1:3" x14ac:dyDescent="0.3">
      <c r="A875" t="s">
        <v>16599</v>
      </c>
      <c r="B875" t="str">
        <f>IFERROR(VLOOKUP(SINTESI!A875,Tabella2[#All],4,FALSE)," ")</f>
        <v>@pec.comune.bovolone.vr.it</v>
      </c>
      <c r="C875">
        <f>VLOOKUP(A875,COMUNI_1[[COMUNE]:[Sezioni]],5,FALSE)</f>
        <v>13</v>
      </c>
    </row>
    <row r="876" spans="1:3" x14ac:dyDescent="0.3">
      <c r="A876" t="s">
        <v>16600</v>
      </c>
      <c r="B876" t="str">
        <f>IFERROR(VLOOKUP(SINTESI!A876,Tabella2[#All],4,FALSE)," ")</f>
        <v>@pec.comune.bozzole.al.it</v>
      </c>
      <c r="C876">
        <f>VLOOKUP(A876,COMUNI_1[[COMUNE]:[Sezioni]],5,FALSE)</f>
        <v>1</v>
      </c>
    </row>
    <row r="877" spans="1:3" x14ac:dyDescent="0.3">
      <c r="A877" t="s">
        <v>16601</v>
      </c>
      <c r="B877" t="str">
        <f>IFERROR(VLOOKUP(SINTESI!A877,Tabella2[#All],4,FALSE)," ")</f>
        <v>@pec.regione.lombardia.it</v>
      </c>
      <c r="C877">
        <f>VLOOKUP(A877,COMUNI_1[[COMUNE]:[Sezioni]],5,FALSE)</f>
        <v>4</v>
      </c>
    </row>
    <row r="878" spans="1:3" x14ac:dyDescent="0.3">
      <c r="A878" t="s">
        <v>16602</v>
      </c>
      <c r="B878" t="str">
        <f>IFERROR(VLOOKUP(SINTESI!A878,Tabella2[#All],4,FALSE)," ")</f>
        <v>@postecert.it</v>
      </c>
      <c r="C878">
        <f>VLOOKUP(A878,COMUNI_1[[COMUNE]:[Sezioni]],5,FALSE)</f>
        <v>27</v>
      </c>
    </row>
    <row r="879" spans="1:3" x14ac:dyDescent="0.3">
      <c r="A879" t="s">
        <v>16603</v>
      </c>
      <c r="B879" t="str">
        <f>IFERROR(VLOOKUP(SINTESI!A879,Tabella2[#All],4,FALSE)," ")</f>
        <v>@pec.regione.lombardia.it</v>
      </c>
      <c r="C879">
        <f>VLOOKUP(A879,COMUNI_1[[COMUNE]:[Sezioni]],5,FALSE)</f>
        <v>1</v>
      </c>
    </row>
    <row r="880" spans="1:3" x14ac:dyDescent="0.3">
      <c r="A880" t="s">
        <v>16604</v>
      </c>
      <c r="B880" t="str">
        <f>IFERROR(VLOOKUP(SINTESI!A880,Tabella2[#All],4,FALSE)," ")</f>
        <v>@pec.it</v>
      </c>
      <c r="C880">
        <f>VLOOKUP(A880,COMUNI_1[[COMUNE]:[Sezioni]],5,FALSE)</f>
        <v>18</v>
      </c>
    </row>
    <row r="881" spans="1:3" x14ac:dyDescent="0.3">
      <c r="A881" t="s">
        <v>16605</v>
      </c>
      <c r="B881" t="str">
        <f>IFERROR(VLOOKUP(SINTESI!A881,Tabella2[#All],4,FALSE)," ")</f>
        <v>@pec.comune.bracigliano.sa.it</v>
      </c>
      <c r="C881">
        <f>VLOOKUP(A881,COMUNI_1[[COMUNE]:[Sezioni]],5,FALSE)</f>
        <v>6</v>
      </c>
    </row>
    <row r="882" spans="1:3" x14ac:dyDescent="0.3">
      <c r="A882" t="s">
        <v>16606</v>
      </c>
      <c r="B882" t="str">
        <f>IFERROR(VLOOKUP(SINTESI!A882,Tabella2[#All],4,FALSE)," ")</f>
        <v xml:space="preserve"> </v>
      </c>
      <c r="C882" t="str">
        <f>VLOOKUP(A882,COMUNI_1[[COMUNE]:[Sezioni]],5,FALSE)</f>
        <v xml:space="preserve"> </v>
      </c>
    </row>
    <row r="883" spans="1:3" x14ac:dyDescent="0.3">
      <c r="A883" t="s">
        <v>16607</v>
      </c>
      <c r="B883" t="str">
        <f>IFERROR(VLOOKUP(SINTESI!A883,Tabella2[#All],4,FALSE)," ")</f>
        <v>@legalpec.it</v>
      </c>
      <c r="C883">
        <f>VLOOKUP(A883,COMUNI_1[[COMUNE]:[Sezioni]],5,FALSE)</f>
        <v>1</v>
      </c>
    </row>
    <row r="884" spans="1:3" x14ac:dyDescent="0.3">
      <c r="A884" t="s">
        <v>16608</v>
      </c>
      <c r="B884" t="str">
        <f>IFERROR(VLOOKUP(SINTESI!A884,Tabella2[#All],4,FALSE)," ")</f>
        <v>@asmepec.it</v>
      </c>
      <c r="C884">
        <f>VLOOKUP(A884,COMUNI_1[[COMUNE]:[Sezioni]],5,FALSE)</f>
        <v>5</v>
      </c>
    </row>
    <row r="885" spans="1:3" x14ac:dyDescent="0.3">
      <c r="A885" t="s">
        <v>16609</v>
      </c>
      <c r="B885" t="str">
        <f>IFERROR(VLOOKUP(SINTESI!A885,Tabella2[#All],4,FALSE)," ")</f>
        <v>@legalmail.it</v>
      </c>
      <c r="C885">
        <f>VLOOKUP(A885,COMUNI_1[[COMUNE]:[Sezioni]],5,FALSE)</f>
        <v>2</v>
      </c>
    </row>
    <row r="886" spans="1:3" x14ac:dyDescent="0.3">
      <c r="A886" t="s">
        <v>16610</v>
      </c>
      <c r="B886" t="str">
        <f>IFERROR(VLOOKUP(SINTESI!A886,Tabella2[#All],4,FALSE)," ")</f>
        <v>@legalmail.it</v>
      </c>
      <c r="C886">
        <f>VLOOKUP(A886,COMUNI_1[[COMUNE]:[Sezioni]],5,FALSE)</f>
        <v>8</v>
      </c>
    </row>
    <row r="887" spans="1:3" x14ac:dyDescent="0.3">
      <c r="A887" t="s">
        <v>16611</v>
      </c>
      <c r="B887" t="str">
        <f>IFERROR(VLOOKUP(SINTESI!A887,Tabella2[#All],4,FALSE)," ")</f>
        <v>@legalmail.it</v>
      </c>
      <c r="C887">
        <f>VLOOKUP(A887,COMUNI_1[[COMUNE]:[Sezioni]],5,FALSE)</f>
        <v>1</v>
      </c>
    </row>
    <row r="888" spans="1:3" x14ac:dyDescent="0.3">
      <c r="A888" t="s">
        <v>16612</v>
      </c>
      <c r="B888" t="str">
        <f>IFERROR(VLOOKUP(SINTESI!A888,Tabella2[#All],4,FALSE)," ")</f>
        <v>@pec.comune.braone.bs.it</v>
      </c>
      <c r="C888">
        <f>VLOOKUP(A888,COMUNI_1[[COMUNE]:[Sezioni]],5,FALSE)</f>
        <v>1</v>
      </c>
    </row>
    <row r="889" spans="1:3" x14ac:dyDescent="0.3">
      <c r="A889" t="s">
        <v>16613</v>
      </c>
      <c r="B889" t="str">
        <f>IFERROR(VLOOKUP(SINTESI!A889,Tabella2[#All],4,FALSE)," ")</f>
        <v>@brebbia.legalmailpa.it</v>
      </c>
      <c r="C889">
        <f>VLOOKUP(A889,COMUNI_1[[COMUNE]:[Sezioni]],5,FALSE)</f>
        <v>3</v>
      </c>
    </row>
    <row r="890" spans="1:3" x14ac:dyDescent="0.3">
      <c r="A890" t="s">
        <v>16614</v>
      </c>
      <c r="B890" t="str">
        <f>IFERROR(VLOOKUP(SINTESI!A890,Tabella2[#All],4,FALSE)," ")</f>
        <v>@pecveneto.it</v>
      </c>
      <c r="C890">
        <f>VLOOKUP(A890,COMUNI_1[[COMUNE]:[Sezioni]],5,FALSE)</f>
        <v>7</v>
      </c>
    </row>
    <row r="891" spans="1:3" x14ac:dyDescent="0.3">
      <c r="A891" t="s">
        <v>16615</v>
      </c>
      <c r="B891" t="str">
        <f>IFERROR(VLOOKUP(SINTESI!A891,Tabella2[#All],4,FALSE)," ")</f>
        <v xml:space="preserve"> </v>
      </c>
      <c r="C891" t="str">
        <f>VLOOKUP(A891,COMUNI_1[[COMUNE]:[Sezioni]],5,FALSE)</f>
        <v xml:space="preserve"> </v>
      </c>
    </row>
    <row r="892" spans="1:3" x14ac:dyDescent="0.3">
      <c r="A892" t="s">
        <v>16616</v>
      </c>
      <c r="B892" t="str">
        <f>IFERROR(VLOOKUP(SINTESI!A892,Tabella2[#All],4,FALSE)," ")</f>
        <v>@cert.ip-veneto.net</v>
      </c>
      <c r="C892">
        <f>VLOOKUP(A892,COMUNI_1[[COMUNE]:[Sezioni]],5,FALSE)</f>
        <v>8</v>
      </c>
    </row>
    <row r="893" spans="1:3" x14ac:dyDescent="0.3">
      <c r="A893" t="s">
        <v>16617</v>
      </c>
      <c r="B893" t="str">
        <f>IFERROR(VLOOKUP(SINTESI!A893,Tabella2[#All],4,FALSE)," ")</f>
        <v>@pec.provincia.como.it</v>
      </c>
      <c r="C893">
        <f>VLOOKUP(A893,COMUNI_1[[COMUNE]:[Sezioni]],5,FALSE)</f>
        <v>4</v>
      </c>
    </row>
    <row r="894" spans="1:3" x14ac:dyDescent="0.3">
      <c r="A894" t="s">
        <v>16618</v>
      </c>
      <c r="B894" t="str">
        <f>IFERROR(VLOOKUP(SINTESI!A894,Tabella2[#All],4,FALSE)," ")</f>
        <v>@legalmail.it</v>
      </c>
      <c r="C894">
        <f>VLOOKUP(A894,COMUNI_1[[COMUNE]:[Sezioni]],5,FALSE)</f>
        <v>7</v>
      </c>
    </row>
    <row r="895" spans="1:3" x14ac:dyDescent="0.3">
      <c r="A895" t="s">
        <v>16619</v>
      </c>
      <c r="B895" t="str">
        <f>IFERROR(VLOOKUP(SINTESI!A895,Tabella2[#All],4,FALSE)," ")</f>
        <v>@pec.comune.brembatedisopra.bg.it</v>
      </c>
      <c r="C895">
        <f>VLOOKUP(A895,COMUNI_1[[COMUNE]:[Sezioni]],5,FALSE)</f>
        <v>7</v>
      </c>
    </row>
    <row r="896" spans="1:3" x14ac:dyDescent="0.3">
      <c r="A896" t="s">
        <v>16620</v>
      </c>
      <c r="B896" t="str">
        <f>IFERROR(VLOOKUP(SINTESI!A896,Tabella2[#All],4,FALSE)," ")</f>
        <v>@cert.elaus2002.net</v>
      </c>
      <c r="C896">
        <f>VLOOKUP(A896,COMUNI_1[[COMUNE]:[Sezioni]],5,FALSE)</f>
        <v>2</v>
      </c>
    </row>
    <row r="897" spans="1:3" x14ac:dyDescent="0.3">
      <c r="A897" t="s">
        <v>16621</v>
      </c>
      <c r="B897" t="str">
        <f>IFERROR(VLOOKUP(SINTESI!A897,Tabella2[#All],4,FALSE)," ")</f>
        <v>@pec.regione.lombardia.it</v>
      </c>
      <c r="C897">
        <f>VLOOKUP(A897,COMUNI_1[[COMUNE]:[Sezioni]],5,FALSE)</f>
        <v>1</v>
      </c>
    </row>
    <row r="898" spans="1:3" x14ac:dyDescent="0.3">
      <c r="A898" t="s">
        <v>16622</v>
      </c>
      <c r="B898" t="str">
        <f>IFERROR(VLOOKUP(SINTESI!A898,Tabella2[#All],4,FALSE)," ")</f>
        <v>@pecveneto.it</v>
      </c>
      <c r="C898">
        <f>VLOOKUP(A898,COMUNI_1[[COMUNE]:[Sezioni]],5,FALSE)</f>
        <v>6</v>
      </c>
    </row>
    <row r="899" spans="1:3" x14ac:dyDescent="0.3">
      <c r="A899" t="s">
        <v>16623</v>
      </c>
      <c r="B899" t="str">
        <f>IFERROR(VLOOKUP(SINTESI!A899,Tabella2[#All],4,FALSE)," ")</f>
        <v>@pec.provincia.como.it</v>
      </c>
      <c r="C899">
        <f>VLOOKUP(A899,COMUNI_1[[COMUNE]:[Sezioni]],5,FALSE)</f>
        <v>2</v>
      </c>
    </row>
    <row r="900" spans="1:3" x14ac:dyDescent="0.3">
      <c r="A900" t="s">
        <v>16624</v>
      </c>
      <c r="B900" t="str">
        <f>IFERROR(VLOOKUP(SINTESI!A900,Tabella2[#All],4,FALSE)," ")</f>
        <v xml:space="preserve"> </v>
      </c>
      <c r="C900" t="str">
        <f>VLOOKUP(A900,COMUNI_1[[COMUNE]:[Sezioni]],5,FALSE)</f>
        <v xml:space="preserve"> </v>
      </c>
    </row>
    <row r="901" spans="1:3" x14ac:dyDescent="0.3">
      <c r="A901" t="s">
        <v>16625</v>
      </c>
      <c r="B901" t="str">
        <f>IFERROR(VLOOKUP(SINTESI!A901,Tabella2[#All],4,FALSE)," ")</f>
        <v>@pec.comune.breno.bs.it</v>
      </c>
      <c r="C901">
        <f>VLOOKUP(A901,COMUNI_1[[COMUNE]:[Sezioni]],5,FALSE)</f>
        <v>6</v>
      </c>
    </row>
    <row r="902" spans="1:3" x14ac:dyDescent="0.3">
      <c r="A902" t="s">
        <v>16626</v>
      </c>
      <c r="B902" t="str">
        <f>IFERROR(VLOOKUP(SINTESI!A902,Tabella2[#All],4,FALSE)," ")</f>
        <v>@halleycert.it</v>
      </c>
      <c r="C902">
        <f>VLOOKUP(A902,COMUNI_1[[COMUNE]:[Sezioni]],5,FALSE)</f>
        <v>2</v>
      </c>
    </row>
    <row r="903" spans="1:3" x14ac:dyDescent="0.3">
      <c r="A903" t="s">
        <v>16627</v>
      </c>
      <c r="B903" t="str">
        <f>IFERROR(VLOOKUP(SINTESI!A903,Tabella2[#All],4,FALSE)," ")</f>
        <v>@pec.it</v>
      </c>
      <c r="C903">
        <f>VLOOKUP(A903,COMUNI_1[[COMUNE]:[Sezioni]],5,FALSE)</f>
        <v>1</v>
      </c>
    </row>
    <row r="904" spans="1:3" x14ac:dyDescent="0.3">
      <c r="A904" t="s">
        <v>16628</v>
      </c>
      <c r="B904" t="str">
        <f>IFERROR(VLOOKUP(SINTESI!A904,Tabella2[#All],4,FALSE)," ")</f>
        <v>@legalmail.it</v>
      </c>
      <c r="C904">
        <f>VLOOKUP(A904,COMUNI_1[[COMUNE]:[Sezioni]],5,FALSE)</f>
        <v>4</v>
      </c>
    </row>
    <row r="905" spans="1:3" x14ac:dyDescent="0.3">
      <c r="A905" t="s">
        <v>16629</v>
      </c>
      <c r="B905" t="str">
        <f>IFERROR(VLOOKUP(SINTESI!A905,Tabella2[#All],4,FALSE)," ")</f>
        <v>@cert.ip-veneto.net</v>
      </c>
      <c r="C905">
        <f>VLOOKUP(A905,COMUNI_1[[COMUNE]:[Sezioni]],5,FALSE)</f>
        <v>2</v>
      </c>
    </row>
    <row r="906" spans="1:3" x14ac:dyDescent="0.3">
      <c r="A906" t="s">
        <v>16630</v>
      </c>
      <c r="B906" t="str">
        <f>IFERROR(VLOOKUP(SINTESI!A906,Tabella2[#All],4,FALSE)," ")</f>
        <v>@postecert.it</v>
      </c>
      <c r="C906">
        <f>VLOOKUP(A906,COMUNI_1[[COMUNE]:[Sezioni]],5,FALSE)</f>
        <v>5</v>
      </c>
    </row>
    <row r="907" spans="1:3" x14ac:dyDescent="0.3">
      <c r="A907" t="s">
        <v>16631</v>
      </c>
      <c r="B907" t="str">
        <f>IFERROR(VLOOKUP(SINTESI!A907,Tabella2[#All],4,FALSE)," ")</f>
        <v>@pec.comune.brescia.it</v>
      </c>
      <c r="C907">
        <f>VLOOKUP(A907,COMUNI_1[[COMUNE]:[Sezioni]],5,FALSE)</f>
        <v>203</v>
      </c>
    </row>
    <row r="908" spans="1:3" x14ac:dyDescent="0.3">
      <c r="A908" t="s">
        <v>16632</v>
      </c>
      <c r="B908" t="str">
        <f>IFERROR(VLOOKUP(SINTESI!A908,Tabella2[#All],4,FALSE)," ")</f>
        <v>@pec.comune.bresimo.tn.it</v>
      </c>
      <c r="C908">
        <f>VLOOKUP(A908,COMUNI_1[[COMUNE]:[Sezioni]],5,FALSE)</f>
        <v>1</v>
      </c>
    </row>
    <row r="909" spans="1:3" x14ac:dyDescent="0.3">
      <c r="A909" t="s">
        <v>16633</v>
      </c>
      <c r="B909" t="str">
        <f>IFERROR(VLOOKUP(SINTESI!A909,Tabella2[#All],4,FALSE)," ")</f>
        <v>@legalpec.it</v>
      </c>
      <c r="C909">
        <f>VLOOKUP(A909,COMUNI_1[[COMUNE]:[Sezioni]],5,FALSE)</f>
        <v>3</v>
      </c>
    </row>
    <row r="910" spans="1:3" x14ac:dyDescent="0.3">
      <c r="A910" t="s">
        <v>16634</v>
      </c>
      <c r="B910" t="str">
        <f>IFERROR(VLOOKUP(SINTESI!A910,Tabella2[#All],4,FALSE)," ")</f>
        <v xml:space="preserve"> </v>
      </c>
      <c r="C910" t="str">
        <f>VLOOKUP(A910,COMUNI_1[[COMUNE]:[Sezioni]],5,FALSE)</f>
        <v xml:space="preserve"> </v>
      </c>
    </row>
    <row r="911" spans="1:3" x14ac:dyDescent="0.3">
      <c r="A911" t="s">
        <v>16635</v>
      </c>
      <c r="B911" t="str">
        <f>IFERROR(VLOOKUP(SINTESI!A911,Tabella2[#All],4,FALSE)," ")</f>
        <v>@pecveneto.it</v>
      </c>
      <c r="C911">
        <f>VLOOKUP(A911,COMUNI_1[[COMUNE]:[Sezioni]],5,FALSE)</f>
        <v>4</v>
      </c>
    </row>
    <row r="912" spans="1:3" x14ac:dyDescent="0.3">
      <c r="A912" t="s">
        <v>16636</v>
      </c>
      <c r="B912" t="str">
        <f>IFERROR(VLOOKUP(SINTESI!A912,Tabella2[#All],4,FALSE)," ")</f>
        <v>@legalmail.it</v>
      </c>
      <c r="C912">
        <f>VLOOKUP(A912,COMUNI_1[[COMUNE]:[Sezioni]],5,FALSE)</f>
        <v>27</v>
      </c>
    </row>
    <row r="913" spans="1:3" x14ac:dyDescent="0.3">
      <c r="A913" t="s">
        <v>16637</v>
      </c>
      <c r="B913" t="str">
        <f>IFERROR(VLOOKUP(SINTESI!A913,Tabella2[#All],4,FALSE)," ")</f>
        <v xml:space="preserve"> </v>
      </c>
      <c r="C913" t="str">
        <f>VLOOKUP(A913,COMUNI_1[[COMUNE]:[Sezioni]],5,FALSE)</f>
        <v xml:space="preserve"> </v>
      </c>
    </row>
    <row r="914" spans="1:3" x14ac:dyDescent="0.3">
      <c r="A914" t="s">
        <v>16638</v>
      </c>
      <c r="B914" t="str">
        <f>IFERROR(VLOOKUP(SINTESI!A914,Tabella2[#All],4,FALSE)," ")</f>
        <v>@legalmail.it</v>
      </c>
      <c r="C914">
        <f>VLOOKUP(A914,COMUNI_1[[COMUNE]:[Sezioni]],5,FALSE)</f>
        <v>1</v>
      </c>
    </row>
    <row r="915" spans="1:3" x14ac:dyDescent="0.3">
      <c r="A915" t="s">
        <v>16639</v>
      </c>
      <c r="B915" t="str">
        <f>IFERROR(VLOOKUP(SINTESI!A915,Tabella2[#All],4,FALSE)," ")</f>
        <v>@cert.ruparpiemonte.it</v>
      </c>
      <c r="C915">
        <f>VLOOKUP(A915,COMUNI_1[[COMUNE]:[Sezioni]],5,FALSE)</f>
        <v>1</v>
      </c>
    </row>
    <row r="916" spans="1:3" x14ac:dyDescent="0.3">
      <c r="A916" t="s">
        <v>16640</v>
      </c>
      <c r="B916" t="str">
        <f>IFERROR(VLOOKUP(SINTESI!A916,Tabella2[#All],4,FALSE)," ")</f>
        <v>@asmepec.it</v>
      </c>
      <c r="C916">
        <f>VLOOKUP(A916,COMUNI_1[[COMUNE]:[Sezioni]],5,FALSE)</f>
        <v>7</v>
      </c>
    </row>
    <row r="917" spans="1:3" x14ac:dyDescent="0.3">
      <c r="A917" t="s">
        <v>16641</v>
      </c>
      <c r="B917" t="str">
        <f>IFERROR(VLOOKUP(SINTESI!A917,Tabella2[#All],4,FALSE)," ")</f>
        <v>@pcert.it</v>
      </c>
      <c r="C917">
        <f>VLOOKUP(A917,COMUNI_1[[COMUNE]:[Sezioni]],5,FALSE)</f>
        <v>4</v>
      </c>
    </row>
    <row r="918" spans="1:3" x14ac:dyDescent="0.3">
      <c r="A918" t="s">
        <v>16642</v>
      </c>
      <c r="B918" t="str">
        <f>IFERROR(VLOOKUP(SINTESI!A918,Tabella2[#All],4,FALSE)," ")</f>
        <v>@pec.provincia.como.it</v>
      </c>
      <c r="C918">
        <f>VLOOKUP(A918,COMUNI_1[[COMUNE]:[Sezioni]],5,FALSE)</f>
        <v>1</v>
      </c>
    </row>
    <row r="919" spans="1:3" x14ac:dyDescent="0.3">
      <c r="A919" t="s">
        <v>16643</v>
      </c>
      <c r="B919" t="str">
        <f>IFERROR(VLOOKUP(SINTESI!A919,Tabella2[#All],4,FALSE)," ")</f>
        <v>@cert.ruparbasilicata.it</v>
      </c>
      <c r="C919">
        <f>VLOOKUP(A919,COMUNI_1[[COMUNE]:[Sezioni]],5,FALSE)</f>
        <v>4</v>
      </c>
    </row>
    <row r="920" spans="1:3" x14ac:dyDescent="0.3">
      <c r="A920" t="s">
        <v>16644</v>
      </c>
      <c r="B920" t="str">
        <f>IFERROR(VLOOKUP(SINTESI!A920,Tabella2[#All],4,FALSE)," ")</f>
        <v>@cert.ruparpiemonte.it</v>
      </c>
      <c r="C920">
        <f>VLOOKUP(A920,COMUNI_1[[COMUNE]:[Sezioni]],5,FALSE)</f>
        <v>1</v>
      </c>
    </row>
    <row r="921" spans="1:3" x14ac:dyDescent="0.3">
      <c r="A921" t="s">
        <v>16645</v>
      </c>
      <c r="B921" t="str">
        <f>IFERROR(VLOOKUP(SINTESI!A921,Tabella2[#All],4,FALSE)," ")</f>
        <v>@pec.comune.briga-novarese.no.it</v>
      </c>
      <c r="C921">
        <f>VLOOKUP(A921,COMUNI_1[[COMUNE]:[Sezioni]],5,FALSE)</f>
        <v>3</v>
      </c>
    </row>
    <row r="922" spans="1:3" x14ac:dyDescent="0.3">
      <c r="A922" t="s">
        <v>16646</v>
      </c>
      <c r="B922" t="str">
        <f>IFERROR(VLOOKUP(SINTESI!A922,Tabella2[#All],4,FALSE)," ")</f>
        <v>@pec.regione.lombardia.it</v>
      </c>
      <c r="C922">
        <f>VLOOKUP(A922,COMUNI_1[[COMUNE]:[Sezioni]],5,FALSE)</f>
        <v>5</v>
      </c>
    </row>
    <row r="923" spans="1:3" x14ac:dyDescent="0.3">
      <c r="A923" t="s">
        <v>16647</v>
      </c>
      <c r="B923" t="str">
        <f>IFERROR(VLOOKUP(SINTESI!A923,Tabella2[#All],4,FALSE)," ")</f>
        <v xml:space="preserve"> </v>
      </c>
      <c r="C923" t="str">
        <f>VLOOKUP(A923,COMUNI_1[[COMUNE]:[Sezioni]],5,FALSE)</f>
        <v xml:space="preserve"> </v>
      </c>
    </row>
    <row r="924" spans="1:3" x14ac:dyDescent="0.3">
      <c r="A924" t="s">
        <v>16648</v>
      </c>
      <c r="B924" t="str">
        <f>IFERROR(VLOOKUP(SINTESI!A924,Tabella2[#All],4,FALSE)," ")</f>
        <v>@pec.comune.brindisi.it</v>
      </c>
      <c r="C924">
        <f>VLOOKUP(A924,COMUNI_1[[COMUNE]:[Sezioni]],5,FALSE)</f>
        <v>80</v>
      </c>
    </row>
    <row r="925" spans="1:3" x14ac:dyDescent="0.3">
      <c r="A925" t="s">
        <v>16649</v>
      </c>
      <c r="B925" t="str">
        <f>IFERROR(VLOOKUP(SINTESI!A925,Tabella2[#All],4,FALSE)," ")</f>
        <v>@pec.it</v>
      </c>
      <c r="C925">
        <f>VLOOKUP(A925,COMUNI_1[[COMUNE]:[Sezioni]],5,FALSE)</f>
        <v>1</v>
      </c>
    </row>
    <row r="926" spans="1:3" x14ac:dyDescent="0.3">
      <c r="A926" t="s">
        <v>16650</v>
      </c>
      <c r="B926" t="str">
        <f>IFERROR(VLOOKUP(SINTESI!A926,Tabella2[#All],4,FALSE)," ")</f>
        <v>@halleypec.it</v>
      </c>
      <c r="C926">
        <f>VLOOKUP(A926,COMUNI_1[[COMUNE]:[Sezioni]],5,FALSE)</f>
        <v>1</v>
      </c>
    </row>
    <row r="927" spans="1:3" x14ac:dyDescent="0.3">
      <c r="A927" t="s">
        <v>16651</v>
      </c>
      <c r="B927" t="str">
        <f>IFERROR(VLOOKUP(SINTESI!A927,Tabella2[#All],4,FALSE)," ")</f>
        <v>@pec.comune.briona.no.it</v>
      </c>
      <c r="C927">
        <f>VLOOKUP(A927,COMUNI_1[[COMUNE]:[Sezioni]],5,FALSE)</f>
        <v>1</v>
      </c>
    </row>
    <row r="928" spans="1:3" x14ac:dyDescent="0.3">
      <c r="A928" t="s">
        <v>16652</v>
      </c>
      <c r="B928" t="str">
        <f>IFERROR(VLOOKUP(SINTESI!A928,Tabella2[#All],4,FALSE)," ")</f>
        <v>@pec.comune.brione.bs.it</v>
      </c>
      <c r="C928">
        <f>VLOOKUP(A928,COMUNI_1[[COMUNE]:[Sezioni]],5,FALSE)</f>
        <v>1</v>
      </c>
    </row>
    <row r="929" spans="1:3" x14ac:dyDescent="0.3">
      <c r="A929" t="s">
        <v>16653</v>
      </c>
      <c r="B929" t="str">
        <f>IFERROR(VLOOKUP(SINTESI!A929,Tabella2[#All],4,FALSE)," ")</f>
        <v>@halleycert.it</v>
      </c>
      <c r="C929">
        <f>VLOOKUP(A929,COMUNI_1[[COMUNE]:[Sezioni]],5,FALSE)</f>
        <v>5</v>
      </c>
    </row>
    <row r="930" spans="1:3" x14ac:dyDescent="0.3">
      <c r="A930" t="s">
        <v>16654</v>
      </c>
      <c r="B930" t="str">
        <f>IFERROR(VLOOKUP(SINTESI!A930,Tabella2[#All],4,FALSE)," ")</f>
        <v>@cert.provincia.ra.it</v>
      </c>
      <c r="C930">
        <f>VLOOKUP(A930,COMUNI_1[[COMUNE]:[Sezioni]],5,FALSE)</f>
        <v>10</v>
      </c>
    </row>
    <row r="931" spans="1:3" x14ac:dyDescent="0.3">
      <c r="A931" t="s">
        <v>16655</v>
      </c>
      <c r="B931" t="str">
        <f>IFERROR(VLOOKUP(SINTESI!A931,Tabella2[#All],4,FALSE)," ")</f>
        <v>@pec.comune.brissago-valtravaglia.va.it</v>
      </c>
      <c r="C931">
        <f>VLOOKUP(A931,COMUNI_1[[COMUNE]:[Sezioni]],5,FALSE)</f>
        <v>2</v>
      </c>
    </row>
    <row r="932" spans="1:3" x14ac:dyDescent="0.3">
      <c r="A932" t="s">
        <v>16656</v>
      </c>
      <c r="B932" t="str">
        <f>IFERROR(VLOOKUP(SINTESI!A932,Tabella2[#All],4,FALSE)," ")</f>
        <v>@pec.comune.brissogne.ao.it</v>
      </c>
      <c r="C932">
        <f>VLOOKUP(A932,COMUNI_1[[COMUNE]:[Sezioni]],5,FALSE)</f>
        <v>1</v>
      </c>
    </row>
    <row r="933" spans="1:3" x14ac:dyDescent="0.3">
      <c r="A933" t="s">
        <v>16657</v>
      </c>
      <c r="B933" t="str">
        <f>IFERROR(VLOOKUP(SINTESI!A933,Tabella2[#All],4,FALSE)," ")</f>
        <v>@pec.pescarainnova.it</v>
      </c>
      <c r="C933">
        <f>VLOOKUP(A933,COMUNI_1[[COMUNE]:[Sezioni]],5,FALSE)</f>
        <v>1</v>
      </c>
    </row>
    <row r="934" spans="1:3" x14ac:dyDescent="0.3">
      <c r="A934" t="s">
        <v>16658</v>
      </c>
      <c r="B934" t="str">
        <f>IFERROR(VLOOKUP(SINTESI!A934,Tabella2[#All],4,FALSE)," ")</f>
        <v>@legalmail.it</v>
      </c>
      <c r="C934">
        <f>VLOOKUP(A934,COMUNI_1[[COMUNE]:[Sezioni]],5,FALSE)</f>
        <v>4</v>
      </c>
    </row>
    <row r="935" spans="1:3" x14ac:dyDescent="0.3">
      <c r="A935" t="s">
        <v>16659</v>
      </c>
      <c r="B935" t="str">
        <f>IFERROR(VLOOKUP(SINTESI!A935,Tabella2[#All],4,FALSE)," ")</f>
        <v>@interfreepec.it</v>
      </c>
      <c r="C935">
        <f>VLOOKUP(A935,COMUNI_1[[COMUNE]:[Sezioni]],5,FALSE)</f>
        <v>3</v>
      </c>
    </row>
    <row r="936" spans="1:3" x14ac:dyDescent="0.3">
      <c r="A936" t="s">
        <v>16660</v>
      </c>
      <c r="B936" t="str">
        <f>IFERROR(VLOOKUP(SINTESI!A936,Tabella2[#All],4,FALSE)," ")</f>
        <v>@pecveneto.it</v>
      </c>
      <c r="C936">
        <f>VLOOKUP(A936,COMUNI_1[[COMUNE]:[Sezioni]],5,FALSE)</f>
        <v>4</v>
      </c>
    </row>
    <row r="937" spans="1:3" x14ac:dyDescent="0.3">
      <c r="A937" t="s">
        <v>16661</v>
      </c>
      <c r="B937" t="str">
        <f>IFERROR(VLOOKUP(SINTESI!A937,Tabella2[#All],4,FALSE)," ")</f>
        <v>@asmepec.it</v>
      </c>
      <c r="C937">
        <f>VLOOKUP(A937,COMUNI_1[[COMUNE]:[Sezioni]],5,FALSE)</f>
        <v>1</v>
      </c>
    </row>
    <row r="938" spans="1:3" x14ac:dyDescent="0.3">
      <c r="A938" t="s">
        <v>16662</v>
      </c>
      <c r="B938" t="str">
        <f>IFERROR(VLOOKUP(SINTESI!A938,Tabella2[#All],4,FALSE)," ")</f>
        <v>@pec.comune.brolo.me.it</v>
      </c>
      <c r="C938">
        <f>VLOOKUP(A938,COMUNI_1[[COMUNE]:[Sezioni]],5,FALSE)</f>
        <v>6</v>
      </c>
    </row>
    <row r="939" spans="1:3" x14ac:dyDescent="0.3">
      <c r="A939" t="s">
        <v>16663</v>
      </c>
      <c r="B939" t="str">
        <f>IFERROR(VLOOKUP(SINTESI!A939,Tabella2[#All],4,FALSE)," ")</f>
        <v>@pec.comune.brondello.cn.it</v>
      </c>
      <c r="C939">
        <f>VLOOKUP(A939,COMUNI_1[[COMUNE]:[Sezioni]],5,FALSE)</f>
        <v>1</v>
      </c>
    </row>
    <row r="940" spans="1:3" x14ac:dyDescent="0.3">
      <c r="A940" t="s">
        <v>16664</v>
      </c>
      <c r="B940" t="str">
        <f>IFERROR(VLOOKUP(SINTESI!A940,Tabella2[#All],4,FALSE)," ")</f>
        <v>@pec.it</v>
      </c>
      <c r="C940">
        <f>VLOOKUP(A940,COMUNI_1[[COMUNE]:[Sezioni]],5,FALSE)</f>
        <v>9</v>
      </c>
    </row>
    <row r="941" spans="1:3" x14ac:dyDescent="0.3">
      <c r="A941" t="s">
        <v>16665</v>
      </c>
      <c r="B941" t="str">
        <f>IFERROR(VLOOKUP(SINTESI!A941,Tabella2[#All],4,FALSE)," ")</f>
        <v>@brontepec.e-etna.it</v>
      </c>
      <c r="C941">
        <f>VLOOKUP(A941,COMUNI_1[[COMUNE]:[Sezioni]],5,FALSE)</f>
        <v>20</v>
      </c>
    </row>
    <row r="942" spans="1:3" x14ac:dyDescent="0.3">
      <c r="A942" t="s">
        <v>16666</v>
      </c>
      <c r="B942" t="str">
        <f>IFERROR(VLOOKUP(SINTESI!A942,Tabella2[#All],4,FALSE)," ")</f>
        <v xml:space="preserve"> </v>
      </c>
      <c r="C942" t="str">
        <f>VLOOKUP(A942,COMUNI_1[[COMUNE]:[Sezioni]],5,FALSE)</f>
        <v xml:space="preserve"> </v>
      </c>
    </row>
    <row r="943" spans="1:3" x14ac:dyDescent="0.3">
      <c r="A943" t="s">
        <v>16667</v>
      </c>
      <c r="B943" t="str">
        <f>IFERROR(VLOOKUP(SINTESI!A943,Tabella2[#All],4,FALSE)," ")</f>
        <v>@cert.ruparpiemonte.it</v>
      </c>
      <c r="C943">
        <f>VLOOKUP(A943,COMUNI_1[[COMUNE]:[Sezioni]],5,FALSE)</f>
        <v>2</v>
      </c>
    </row>
    <row r="944" spans="1:3" x14ac:dyDescent="0.3">
      <c r="A944" t="s">
        <v>16668</v>
      </c>
      <c r="B944" t="str">
        <f>IFERROR(VLOOKUP(SINTESI!A944,Tabella2[#All],4,FALSE)," ")</f>
        <v>@cert.ruparpiemonte.it</v>
      </c>
      <c r="C944">
        <f>VLOOKUP(A944,COMUNI_1[[COMUNE]:[Sezioni]],5,FALSE)</f>
        <v>1</v>
      </c>
    </row>
    <row r="945" spans="1:3" x14ac:dyDescent="0.3">
      <c r="A945" t="s">
        <v>16669</v>
      </c>
      <c r="B945" t="str">
        <f>IFERROR(VLOOKUP(SINTESI!A945,Tabella2[#All],4,FALSE)," ")</f>
        <v>@cert.ruparpiemonte.it</v>
      </c>
      <c r="C945">
        <f>VLOOKUP(A945,COMUNI_1[[COMUNE]:[Sezioni]],5,FALSE)</f>
        <v>1</v>
      </c>
    </row>
    <row r="946" spans="1:3" x14ac:dyDescent="0.3">
      <c r="A946" t="s">
        <v>16670</v>
      </c>
      <c r="B946" t="str">
        <f>IFERROR(VLOOKUP(SINTESI!A946,Tabella2[#All],4,FALSE)," ")</f>
        <v>@pec.it</v>
      </c>
      <c r="C946">
        <f>VLOOKUP(A946,COMUNI_1[[COMUNE]:[Sezioni]],5,FALSE)</f>
        <v>1</v>
      </c>
    </row>
    <row r="947" spans="1:3" x14ac:dyDescent="0.3">
      <c r="A947" t="s">
        <v>16671</v>
      </c>
      <c r="B947" t="str">
        <f>IFERROR(VLOOKUP(SINTESI!A947,Tabella2[#All],4,FALSE)," ")</f>
        <v>@legalmail.it</v>
      </c>
      <c r="C947">
        <f>VLOOKUP(A947,COMUNI_1[[COMUNE]:[Sezioni]],5,FALSE)</f>
        <v>27</v>
      </c>
    </row>
    <row r="948" spans="1:3" x14ac:dyDescent="0.3">
      <c r="A948" t="s">
        <v>16672</v>
      </c>
      <c r="B948" t="str">
        <f>IFERROR(VLOOKUP(SINTESI!A948,Tabella2[#All],4,FALSE)," ")</f>
        <v>@legalmailpa.it</v>
      </c>
      <c r="C948">
        <f>VLOOKUP(A948,COMUNI_1[[COMUNE]:[Sezioni]],5,FALSE)</f>
        <v>6</v>
      </c>
    </row>
    <row r="949" spans="1:3" x14ac:dyDescent="0.3">
      <c r="A949" t="s">
        <v>16673</v>
      </c>
      <c r="B949" t="str">
        <f>IFERROR(VLOOKUP(SINTESI!A949,Tabella2[#All],4,FALSE)," ")</f>
        <v>@legalmail.it</v>
      </c>
      <c r="C949">
        <f>VLOOKUP(A949,COMUNI_1[[COMUNE]:[Sezioni]],5,FALSE)</f>
        <v>2</v>
      </c>
    </row>
    <row r="950" spans="1:3" x14ac:dyDescent="0.3">
      <c r="A950" t="s">
        <v>16674</v>
      </c>
      <c r="B950" t="str">
        <f>IFERROR(VLOOKUP(SINTESI!A950,Tabella2[#All],4,FALSE)," ")</f>
        <v>@certgov.fvg.it</v>
      </c>
      <c r="C950">
        <f>VLOOKUP(A950,COMUNI_1[[COMUNE]:[Sezioni]],5,FALSE)</f>
        <v>9</v>
      </c>
    </row>
    <row r="951" spans="1:3" x14ac:dyDescent="0.3">
      <c r="A951" t="s">
        <v>16675</v>
      </c>
      <c r="B951" t="str">
        <f>IFERROR(VLOOKUP(SINTESI!A951,Tabella2[#All],4,FALSE)," ")</f>
        <v>@legalmail.it</v>
      </c>
      <c r="C951">
        <f>VLOOKUP(A951,COMUNI_1[[COMUNE]:[Sezioni]],5,FALSE)</f>
        <v>7</v>
      </c>
    </row>
    <row r="952" spans="1:3" x14ac:dyDescent="0.3">
      <c r="A952" t="s">
        <v>16676</v>
      </c>
      <c r="B952" t="str">
        <f>IFERROR(VLOOKUP(SINTESI!A952,Tabella2[#All],4,FALSE)," ")</f>
        <v>@pec.regione.lombardia.it</v>
      </c>
      <c r="C952">
        <f>VLOOKUP(A952,COMUNI_1[[COMUNE]:[Sezioni]],5,FALSE)</f>
        <v>1</v>
      </c>
    </row>
    <row r="953" spans="1:3" x14ac:dyDescent="0.3">
      <c r="A953" t="s">
        <v>16677</v>
      </c>
      <c r="B953" t="str">
        <f>IFERROR(VLOOKUP(SINTESI!A953,Tabella2[#All],4,FALSE)," ")</f>
        <v>@pec.provincia.como.it</v>
      </c>
      <c r="C953">
        <f>VLOOKUP(A953,COMUNI_1[[COMUNE]:[Sezioni]],5,FALSE)</f>
        <v>2</v>
      </c>
    </row>
    <row r="954" spans="1:3" x14ac:dyDescent="0.3">
      <c r="A954" t="s">
        <v>16678</v>
      </c>
      <c r="B954" t="str">
        <f>IFERROR(VLOOKUP(SINTESI!A954,Tabella2[#All],4,FALSE)," ")</f>
        <v>@pec.it</v>
      </c>
      <c r="C954">
        <f>VLOOKUP(A954,COMUNI_1[[COMUNE]:[Sezioni]],5,FALSE)</f>
        <v>1</v>
      </c>
    </row>
    <row r="955" spans="1:3" x14ac:dyDescent="0.3">
      <c r="A955" t="s">
        <v>16679</v>
      </c>
      <c r="B955" t="str">
        <f>IFERROR(VLOOKUP(SINTESI!A955,Tabella2[#All],4,FALSE)," ")</f>
        <v xml:space="preserve"> </v>
      </c>
      <c r="C955" t="str">
        <f>VLOOKUP(A955,COMUNI_1[[COMUNE]:[Sezioni]],5,FALSE)</f>
        <v xml:space="preserve"> </v>
      </c>
    </row>
    <row r="956" spans="1:3" x14ac:dyDescent="0.3">
      <c r="A956" t="s">
        <v>16680</v>
      </c>
      <c r="B956" t="str">
        <f>IFERROR(VLOOKUP(SINTESI!A956,Tabella2[#All],4,FALSE)," ")</f>
        <v>@cert.ruparpiemonte.it</v>
      </c>
      <c r="C956">
        <f>VLOOKUP(A956,COMUNI_1[[COMUNE]:[Sezioni]],5,FALSE)</f>
        <v>1</v>
      </c>
    </row>
    <row r="957" spans="1:3" x14ac:dyDescent="0.3">
      <c r="A957" t="s">
        <v>16681</v>
      </c>
      <c r="B957" t="str">
        <f>IFERROR(VLOOKUP(SINTESI!A957,Tabella2[#All],4,FALSE)," ")</f>
        <v>@pec.regione.lombardia.it</v>
      </c>
      <c r="C957">
        <f>VLOOKUP(A957,COMUNI_1[[COMUNE]:[Sezioni]],5,FALSE)</f>
        <v>4</v>
      </c>
    </row>
    <row r="958" spans="1:3" x14ac:dyDescent="0.3">
      <c r="A958" t="s">
        <v>16682</v>
      </c>
      <c r="B958" t="str">
        <f>IFERROR(VLOOKUP(SINTESI!A958,Tabella2[#All],4,FALSE)," ")</f>
        <v>@cert.ruparpiemonte.it</v>
      </c>
      <c r="C958">
        <f>VLOOKUP(A958,COMUNI_1[[COMUNE]:[Sezioni]],5,FALSE)</f>
        <v>2</v>
      </c>
    </row>
    <row r="959" spans="1:3" x14ac:dyDescent="0.3">
      <c r="A959" t="s">
        <v>16683</v>
      </c>
      <c r="B959" t="str">
        <f>IFERROR(VLOOKUP(SINTESI!A959,Tabella2[#All],4,FALSE)," ")</f>
        <v>@pec.comune.brusciano.na.it</v>
      </c>
      <c r="C959">
        <f>VLOOKUP(A959,COMUNI_1[[COMUNE]:[Sezioni]],5,FALSE)</f>
        <v>14</v>
      </c>
    </row>
    <row r="960" spans="1:3" x14ac:dyDescent="0.3">
      <c r="A960" t="s">
        <v>16684</v>
      </c>
      <c r="B960" t="str">
        <f>IFERROR(VLOOKUP(SINTESI!A960,Tabella2[#All],4,FALSE)," ")</f>
        <v>@comune.brusimpiano.legalmail.it</v>
      </c>
      <c r="C960">
        <f>VLOOKUP(A960,COMUNI_1[[COMUNE]:[Sezioni]],5,FALSE)</f>
        <v>1</v>
      </c>
    </row>
    <row r="961" spans="1:3" x14ac:dyDescent="0.3">
      <c r="A961" t="s">
        <v>16685</v>
      </c>
      <c r="B961" t="str">
        <f>IFERROR(VLOOKUP(SINTESI!A961,Tabella2[#All],4,FALSE)," ")</f>
        <v>@pec.ptbiellese.it</v>
      </c>
      <c r="C961">
        <f>VLOOKUP(A961,COMUNI_1[[COMUNE]:[Sezioni]],5,FALSE)</f>
        <v>2</v>
      </c>
    </row>
    <row r="962" spans="1:3" x14ac:dyDescent="0.3">
      <c r="A962" t="s">
        <v>16686</v>
      </c>
      <c r="B962" t="str">
        <f>IFERROR(VLOOKUP(SINTESI!A962,Tabella2[#All],4,FALSE)," ")</f>
        <v>@pec.comune.brusson.ao.it</v>
      </c>
      <c r="C962">
        <f>VLOOKUP(A962,COMUNI_1[[COMUNE]:[Sezioni]],5,FALSE)</f>
        <v>1</v>
      </c>
    </row>
    <row r="963" spans="1:3" x14ac:dyDescent="0.3">
      <c r="A963" t="s">
        <v>16687</v>
      </c>
      <c r="B963" t="str">
        <f>IFERROR(VLOOKUP(SINTESI!A963,Tabella2[#All],4,FALSE)," ")</f>
        <v>@anutel.it</v>
      </c>
      <c r="C963">
        <f>VLOOKUP(A963,COMUNI_1[[COMUNE]:[Sezioni]],5,FALSE)</f>
        <v>2</v>
      </c>
    </row>
    <row r="964" spans="1:3" x14ac:dyDescent="0.3">
      <c r="A964" t="s">
        <v>16688</v>
      </c>
      <c r="B964" t="str">
        <f>IFERROR(VLOOKUP(SINTESI!A964,Tabella2[#All],4,FALSE)," ")</f>
        <v>@asmepec.it</v>
      </c>
      <c r="C964">
        <f>VLOOKUP(A964,COMUNI_1[[COMUNE]:[Sezioni]],5,FALSE)</f>
        <v>3</v>
      </c>
    </row>
    <row r="965" spans="1:3" x14ac:dyDescent="0.3">
      <c r="A965" t="s">
        <v>16689</v>
      </c>
      <c r="B965" t="str">
        <f>IFERROR(VLOOKUP(SINTESI!A965,Tabella2[#All],4,FALSE)," ")</f>
        <v>@pec.regione.lombardia.it</v>
      </c>
      <c r="C965">
        <f>VLOOKUP(A965,COMUNI_1[[COMUNE]:[Sezioni]],5,FALSE)</f>
        <v>2</v>
      </c>
    </row>
    <row r="966" spans="1:3" x14ac:dyDescent="0.3">
      <c r="A966" t="s">
        <v>16690</v>
      </c>
      <c r="B966" t="str">
        <f>IFERROR(VLOOKUP(SINTESI!A966,Tabella2[#All],4,FALSE)," ")</f>
        <v>@cert.ruparpiemonte.it</v>
      </c>
      <c r="C966">
        <f>VLOOKUP(A966,COMUNI_1[[COMUNE]:[Sezioni]],5,FALSE)</f>
        <v>1</v>
      </c>
    </row>
    <row r="967" spans="1:3" x14ac:dyDescent="0.3">
      <c r="A967" t="s">
        <v>16691</v>
      </c>
      <c r="B967" t="str">
        <f>IFERROR(VLOOKUP(SINTESI!A967,Tabella2[#All],4,FALSE)," ")</f>
        <v>@pec.comune.buccheri.sr.it</v>
      </c>
      <c r="C967">
        <f>VLOOKUP(A967,COMUNI_1[[COMUNE]:[Sezioni]],5,FALSE)</f>
        <v>3</v>
      </c>
    </row>
    <row r="968" spans="1:3" x14ac:dyDescent="0.3">
      <c r="A968" t="s">
        <v>16692</v>
      </c>
      <c r="B968" t="str">
        <f>IFERROR(VLOOKUP(SINTESI!A968,Tabella2[#All],4,FALSE)," ")</f>
        <v>@pec.it</v>
      </c>
      <c r="C968">
        <f>VLOOKUP(A968,COMUNI_1[[COMUNE]:[Sezioni]],5,FALSE)</f>
        <v>5</v>
      </c>
    </row>
    <row r="969" spans="1:3" x14ac:dyDescent="0.3">
      <c r="A969" t="s">
        <v>16693</v>
      </c>
      <c r="B969" t="str">
        <f>IFERROR(VLOOKUP(SINTESI!A969,Tabella2[#All],4,FALSE)," ")</f>
        <v>@asmepec.it</v>
      </c>
      <c r="C969">
        <f>VLOOKUP(A969,COMUNI_1[[COMUNE]:[Sezioni]],5,FALSE)</f>
        <v>2</v>
      </c>
    </row>
    <row r="970" spans="1:3" x14ac:dyDescent="0.3">
      <c r="A970" t="s">
        <v>16694</v>
      </c>
      <c r="B970" t="str">
        <f>IFERROR(VLOOKUP(SINTESI!A970,Tabella2[#All],4,FALSE)," ")</f>
        <v>@cert.legalmail.it</v>
      </c>
      <c r="C970">
        <f>VLOOKUP(A970,COMUNI_1[[COMUNE]:[Sezioni]],5,FALSE)</f>
        <v>25</v>
      </c>
    </row>
    <row r="971" spans="1:3" x14ac:dyDescent="0.3">
      <c r="A971" t="s">
        <v>16695</v>
      </c>
      <c r="B971" t="str">
        <f>IFERROR(VLOOKUP(SINTESI!A971,Tabella2[#All],4,FALSE)," ")</f>
        <v>@pec.comune.buccino.sa.it</v>
      </c>
      <c r="C971">
        <f>VLOOKUP(A971,COMUNI_1[[COMUNE]:[Sezioni]],5,FALSE)</f>
        <v>5</v>
      </c>
    </row>
    <row r="972" spans="1:3" x14ac:dyDescent="0.3">
      <c r="A972" t="s">
        <v>16696</v>
      </c>
      <c r="B972" t="str">
        <f>IFERROR(VLOOKUP(SINTESI!A972,Tabella2[#All],4,FALSE)," ")</f>
        <v>@pec.comune.bucine.ar.it</v>
      </c>
      <c r="C972">
        <f>VLOOKUP(A972,COMUNI_1[[COMUNE]:[Sezioni]],5,FALSE)</f>
        <v>14</v>
      </c>
    </row>
    <row r="973" spans="1:3" x14ac:dyDescent="0.3">
      <c r="A973" t="s">
        <v>16697</v>
      </c>
      <c r="B973" t="str">
        <f>IFERROR(VLOOKUP(SINTESI!A973,Tabella2[#All],4,FALSE)," ")</f>
        <v xml:space="preserve"> </v>
      </c>
      <c r="C973" t="str">
        <f>VLOOKUP(A973,COMUNI_1[[COMUNE]:[Sezioni]],5,FALSE)</f>
        <v xml:space="preserve"> </v>
      </c>
    </row>
    <row r="974" spans="1:3" x14ac:dyDescent="0.3">
      <c r="A974" t="s">
        <v>16698</v>
      </c>
      <c r="B974" t="str">
        <f>IFERROR(VLOOKUP(SINTESI!A974,Tabella2[#All],4,FALSE)," ")</f>
        <v>@postacert.comune.budoia.pn.it</v>
      </c>
      <c r="C974">
        <f>VLOOKUP(A974,COMUNI_1[[COMUNE]:[Sezioni]],5,FALSE)</f>
        <v>3</v>
      </c>
    </row>
    <row r="975" spans="1:3" x14ac:dyDescent="0.3">
      <c r="A975" t="s">
        <v>16699</v>
      </c>
      <c r="B975" t="str">
        <f>IFERROR(VLOOKUP(SINTESI!A975,Tabella2[#All],4,FALSE)," ")</f>
        <v>@pec.comune.budoni.ot.it</v>
      </c>
      <c r="C975">
        <f>VLOOKUP(A975,COMUNI_1[[COMUNE]:[Sezioni]],5,FALSE)</f>
        <v>5</v>
      </c>
    </row>
    <row r="976" spans="1:3" x14ac:dyDescent="0.3">
      <c r="A976" t="s">
        <v>16700</v>
      </c>
      <c r="B976" t="str">
        <f>IFERROR(VLOOKUP(SINTESI!A976,Tabella2[#All],4,FALSE)," ")</f>
        <v>@cert.provincia.bo.it</v>
      </c>
      <c r="C976">
        <f>VLOOKUP(A976,COMUNI_1[[COMUNE]:[Sezioni]],5,FALSE)</f>
        <v>17</v>
      </c>
    </row>
    <row r="977" spans="1:3" x14ac:dyDescent="0.3">
      <c r="A977" t="s">
        <v>16701</v>
      </c>
      <c r="B977" t="str">
        <f>IFERROR(VLOOKUP(SINTESI!A977,Tabella2[#All],4,FALSE)," ")</f>
        <v>@pec.it</v>
      </c>
      <c r="C977">
        <f>VLOOKUP(A977,COMUNI_1[[COMUNE]:[Sezioni]],5,FALSE)</f>
        <v>2</v>
      </c>
    </row>
    <row r="978" spans="1:3" x14ac:dyDescent="0.3">
      <c r="A978" t="s">
        <v>16702</v>
      </c>
      <c r="B978" t="str">
        <f>IFERROR(VLOOKUP(SINTESI!A978,Tabella2[#All],4,FALSE)," ")</f>
        <v>@pec.comune.buggiano.pt.it</v>
      </c>
      <c r="C978">
        <f>VLOOKUP(A978,COMUNI_1[[COMUNE]:[Sezioni]],5,FALSE)</f>
        <v>7</v>
      </c>
    </row>
    <row r="979" spans="1:3" x14ac:dyDescent="0.3">
      <c r="A979" t="s">
        <v>16703</v>
      </c>
      <c r="B979" t="str">
        <f>IFERROR(VLOOKUP(SINTESI!A979,Tabella2[#All],4,FALSE)," ")</f>
        <v>@cert.provincia.so.it</v>
      </c>
      <c r="C979">
        <f>VLOOKUP(A979,COMUNI_1[[COMUNE]:[Sezioni]],5,FALSE)</f>
        <v>3</v>
      </c>
    </row>
    <row r="980" spans="1:3" x14ac:dyDescent="0.3">
      <c r="A980" t="s">
        <v>16704</v>
      </c>
      <c r="B980" t="str">
        <f>IFERROR(VLOOKUP(SINTESI!A980,Tabella2[#All],4,FALSE)," ")</f>
        <v>@pec.comnet-ra.it</v>
      </c>
      <c r="C980">
        <f>VLOOKUP(A980,COMUNI_1[[COMUNE]:[Sezioni]],5,FALSE)</f>
        <v>2</v>
      </c>
    </row>
    <row r="981" spans="1:3" x14ac:dyDescent="0.3">
      <c r="A981" t="s">
        <v>16705</v>
      </c>
      <c r="B981" t="str">
        <f>IFERROR(VLOOKUP(SINTESI!A981,Tabella2[#All],4,FALSE)," ")</f>
        <v>@pec.comunebuguggiate.it</v>
      </c>
      <c r="C981">
        <f>VLOOKUP(A981,COMUNI_1[[COMUNE]:[Sezioni]],5,FALSE)</f>
        <v>3</v>
      </c>
    </row>
    <row r="982" spans="1:3" x14ac:dyDescent="0.3">
      <c r="A982" t="s">
        <v>16706</v>
      </c>
      <c r="B982" t="str">
        <f>IFERROR(VLOOKUP(SINTESI!A982,Tabella2[#All],4,FALSE)," ")</f>
        <v>@certgov.fvg.it</v>
      </c>
      <c r="C982">
        <f>VLOOKUP(A982,COMUNI_1[[COMUNE]:[Sezioni]],5,FALSE)</f>
        <v>8</v>
      </c>
    </row>
    <row r="983" spans="1:3" x14ac:dyDescent="0.3">
      <c r="A983" t="s">
        <v>16707</v>
      </c>
      <c r="B983" t="str">
        <f>IFERROR(VLOOKUP(SINTESI!A983,Tabella2[#All],4,FALSE)," ")</f>
        <v>@legalmail.it</v>
      </c>
      <c r="C983">
        <f>VLOOKUP(A983,COMUNI_1[[COMUNE]:[Sezioni]],5,FALSE)</f>
        <v>3</v>
      </c>
    </row>
    <row r="984" spans="1:3" x14ac:dyDescent="0.3">
      <c r="A984" t="s">
        <v>16708</v>
      </c>
      <c r="B984" t="str">
        <f>IFERROR(VLOOKUP(SINTESI!A984,Tabella2[#All],4,FALSE)," ")</f>
        <v>@halleypec.it</v>
      </c>
      <c r="C984">
        <f>VLOOKUP(A984,COMUNI_1[[COMUNE]:[Sezioni]],5,FALSE)</f>
        <v>3</v>
      </c>
    </row>
    <row r="985" spans="1:3" x14ac:dyDescent="0.3">
      <c r="A985" t="s">
        <v>16709</v>
      </c>
      <c r="B985" t="str">
        <f>IFERROR(VLOOKUP(SINTESI!A985,Tabella2[#All],4,FALSE)," ")</f>
        <v>@legpec.it</v>
      </c>
      <c r="C985">
        <f>VLOOKUP(A985,COMUNI_1[[COMUNE]:[Sezioni]],5,FALSE)</f>
        <v>2</v>
      </c>
    </row>
    <row r="986" spans="1:3" x14ac:dyDescent="0.3">
      <c r="A986" t="s">
        <v>16710</v>
      </c>
      <c r="B986" t="str">
        <f>IFERROR(VLOOKUP(SINTESI!A986,Tabella2[#All],4,FALSE)," ")</f>
        <v>@pec.comune.bulzi.ss.it</v>
      </c>
      <c r="C986">
        <f>VLOOKUP(A986,COMUNI_1[[COMUNE]:[Sezioni]],5,FALSE)</f>
        <v>1</v>
      </c>
    </row>
    <row r="987" spans="1:3" x14ac:dyDescent="0.3">
      <c r="A987" t="s">
        <v>16711</v>
      </c>
      <c r="B987" t="str">
        <f>IFERROR(VLOOKUP(SINTESI!A987,Tabella2[#All],4,FALSE)," ")</f>
        <v>@pec.it</v>
      </c>
      <c r="C987">
        <f>VLOOKUP(A987,COMUNI_1[[COMUNE]:[Sezioni]],5,FALSE)</f>
        <v>2</v>
      </c>
    </row>
    <row r="988" spans="1:3" x14ac:dyDescent="0.3">
      <c r="A988" t="s">
        <v>16712</v>
      </c>
      <c r="B988" t="str">
        <f>IFERROR(VLOOKUP(SINTESI!A988,Tabella2[#All],4,FALSE)," ")</f>
        <v>@pec.comune.buonalbergo.bn.it</v>
      </c>
      <c r="C988">
        <f>VLOOKUP(A988,COMUNI_1[[COMUNE]:[Sezioni]],5,FALSE)</f>
        <v>3</v>
      </c>
    </row>
    <row r="989" spans="1:3" x14ac:dyDescent="0.3">
      <c r="A989" t="s">
        <v>16713</v>
      </c>
      <c r="B989" t="str">
        <f>IFERROR(VLOOKUP(SINTESI!A989,Tabella2[#All],4,FALSE)," ")</f>
        <v>@postacert.toscana.it</v>
      </c>
      <c r="C989">
        <f>VLOOKUP(A989,COMUNI_1[[COMUNE]:[Sezioni]],5,FALSE)</f>
        <v>4</v>
      </c>
    </row>
    <row r="990" spans="1:3" x14ac:dyDescent="0.3">
      <c r="A990" t="s">
        <v>16714</v>
      </c>
      <c r="B990" t="str">
        <f>IFERROR(VLOOKUP(SINTESI!A990,Tabella2[#All],4,FALSE)," ")</f>
        <v>@legalmail.it</v>
      </c>
      <c r="C990">
        <f>VLOOKUP(A990,COMUNI_1[[COMUNE]:[Sezioni]],5,FALSE)</f>
        <v>4</v>
      </c>
    </row>
    <row r="991" spans="1:3" x14ac:dyDescent="0.3">
      <c r="A991" t="s">
        <v>16715</v>
      </c>
      <c r="B991" t="str">
        <f>IFERROR(VLOOKUP(SINTESI!A991,Tabella2[#All],4,FALSE)," ")</f>
        <v>@legalmail.it</v>
      </c>
      <c r="C991">
        <f>VLOOKUP(A991,COMUNI_1[[COMUNE]:[Sezioni]],5,FALSE)</f>
        <v>4</v>
      </c>
    </row>
    <row r="992" spans="1:3" x14ac:dyDescent="0.3">
      <c r="A992" t="s">
        <v>16716</v>
      </c>
      <c r="B992" t="str">
        <f>IFERROR(VLOOKUP(SINTESI!A992,Tabella2[#All],4,FALSE)," ")</f>
        <v>@pec.it</v>
      </c>
      <c r="C992">
        <f>VLOOKUP(A992,COMUNI_1[[COMUNE]:[Sezioni]],5,FALSE)</f>
        <v>3</v>
      </c>
    </row>
    <row r="993" spans="1:3" x14ac:dyDescent="0.3">
      <c r="A993" t="s">
        <v>16717</v>
      </c>
      <c r="B993" t="str">
        <f>IFERROR(VLOOKUP(SINTESI!A993,Tabella2[#All],4,FALSE)," ")</f>
        <v>@pec.it</v>
      </c>
      <c r="C993">
        <f>VLOOKUP(A993,COMUNI_1[[COMUNE]:[Sezioni]],5,FALSE)</f>
        <v>4</v>
      </c>
    </row>
    <row r="994" spans="1:3" x14ac:dyDescent="0.3">
      <c r="A994" t="s">
        <v>16718</v>
      </c>
      <c r="B994" t="str">
        <f>IFERROR(VLOOKUP(SINTESI!A994,Tabella2[#All],4,FALSE)," ")</f>
        <v>@pec.comuneburgos.it</v>
      </c>
      <c r="C994">
        <f>VLOOKUP(A994,COMUNI_1[[COMUNE]:[Sezioni]],5,FALSE)</f>
        <v>1</v>
      </c>
    </row>
    <row r="995" spans="1:3" x14ac:dyDescent="0.3">
      <c r="A995" t="s">
        <v>16719</v>
      </c>
      <c r="B995" t="str">
        <f>IFERROR(VLOOKUP(SINTESI!A995,Tabella2[#All],4,FALSE)," ")</f>
        <v>@pec.comune.buriasco.to.it</v>
      </c>
      <c r="C995">
        <f>VLOOKUP(A995,COMUNI_1[[COMUNE]:[Sezioni]],5,FALSE)</f>
        <v>2</v>
      </c>
    </row>
    <row r="996" spans="1:3" x14ac:dyDescent="0.3">
      <c r="A996" t="s">
        <v>16720</v>
      </c>
      <c r="B996" t="str">
        <f>IFERROR(VLOOKUP(SINTESI!A996,Tabella2[#All],4,FALSE)," ")</f>
        <v>@pec.comuneburolo.it</v>
      </c>
      <c r="C996">
        <f>VLOOKUP(A996,COMUNI_1[[COMUNE]:[Sezioni]],5,FALSE)</f>
        <v>1</v>
      </c>
    </row>
    <row r="997" spans="1:3" x14ac:dyDescent="0.3">
      <c r="A997" t="s">
        <v>16721</v>
      </c>
      <c r="B997" t="str">
        <f>IFERROR(VLOOKUP(SINTESI!A997,Tabella2[#All],4,FALSE)," ")</f>
        <v>@cert.ruparpiemonte.it</v>
      </c>
      <c r="C997">
        <f>VLOOKUP(A997,COMUNI_1[[COMUNE]:[Sezioni]],5,FALSE)</f>
        <v>1</v>
      </c>
    </row>
    <row r="998" spans="1:3" x14ac:dyDescent="0.3">
      <c r="A998" t="s">
        <v>16722</v>
      </c>
      <c r="B998" t="str">
        <f>IFERROR(VLOOKUP(SINTESI!A998,Tabella2[#All],4,FALSE)," ")</f>
        <v>@legalmail.it</v>
      </c>
      <c r="C998">
        <f>VLOOKUP(A998,COMUNI_1[[COMUNE]:[Sezioni]],5,FALSE)</f>
        <v>2</v>
      </c>
    </row>
    <row r="999" spans="1:3" x14ac:dyDescent="0.3">
      <c r="A999" t="s">
        <v>16723</v>
      </c>
      <c r="B999" t="str">
        <f>IFERROR(VLOOKUP(SINTESI!A999,Tabella2[#All],4,FALSE)," ")</f>
        <v>@comune.busalla.ge.it</v>
      </c>
      <c r="C999">
        <f>VLOOKUP(A999,COMUNI_1[[COMUNE]:[Sezioni]],5,FALSE)</f>
        <v>7</v>
      </c>
    </row>
    <row r="1000" spans="1:3" x14ac:dyDescent="0.3">
      <c r="A1000" t="s">
        <v>16724</v>
      </c>
      <c r="B1000" t="str">
        <f>IFERROR(VLOOKUP(SINTESI!A1000,Tabella2[#All],4,FALSE)," ")</f>
        <v>@cert.ruparpiemonte.it</v>
      </c>
      <c r="C1000">
        <f>VLOOKUP(A1000,COMUNI_1[[COMUNE]:[Sezioni]],5,FALSE)</f>
        <v>2</v>
      </c>
    </row>
    <row r="1001" spans="1:3" x14ac:dyDescent="0.3">
      <c r="A1001" t="s">
        <v>16725</v>
      </c>
      <c r="B1001" t="str">
        <f>IFERROR(VLOOKUP(SINTESI!A1001,Tabella2[#All],4,FALSE)," ")</f>
        <v>@cert.busca.gov.it</v>
      </c>
      <c r="C1001">
        <f>VLOOKUP(A1001,COMUNI_1[[COMUNE]:[Sezioni]],5,FALSE)</f>
        <v>11</v>
      </c>
    </row>
    <row r="1002" spans="1:3" x14ac:dyDescent="0.3">
      <c r="A1002" t="s">
        <v>16726</v>
      </c>
      <c r="B1002" t="str">
        <f>IFERROR(VLOOKUP(SINTESI!A1002,Tabella2[#All],4,FALSE)," ")</f>
        <v>@legalmail.it</v>
      </c>
      <c r="C1002">
        <f>VLOOKUP(A1002,COMUNI_1[[COMUNE]:[Sezioni]],5,FALSE)</f>
        <v>4</v>
      </c>
    </row>
    <row r="1003" spans="1:3" x14ac:dyDescent="0.3">
      <c r="A1003" t="s">
        <v>16727</v>
      </c>
      <c r="B1003" t="str">
        <f>IFERROR(VLOOKUP(SINTESI!A1003,Tabella2[#All],4,FALSE)," ")</f>
        <v>@pec.it</v>
      </c>
      <c r="C1003">
        <f>VLOOKUP(A1003,COMUNI_1[[COMUNE]:[Sezioni]],5,FALSE)</f>
        <v>2</v>
      </c>
    </row>
    <row r="1004" spans="1:3" x14ac:dyDescent="0.3">
      <c r="A1004" t="s">
        <v>16728</v>
      </c>
      <c r="B1004" t="str">
        <f>IFERROR(VLOOKUP(SINTESI!A1004,Tabella2[#All],4,FALSE)," ")</f>
        <v>@legalmailpa.it</v>
      </c>
      <c r="C1004">
        <f>VLOOKUP(A1004,COMUNI_1[[COMUNE]:[Sezioni]],5,FALSE)</f>
        <v>6</v>
      </c>
    </row>
    <row r="1005" spans="1:3" x14ac:dyDescent="0.3">
      <c r="A1005" t="s">
        <v>16729</v>
      </c>
      <c r="B1005" t="str">
        <f>IFERROR(VLOOKUP(SINTESI!A1005,Tabella2[#All],4,FALSE)," ")</f>
        <v>@cert.saga.it</v>
      </c>
      <c r="C1005">
        <f>VLOOKUP(A1005,COMUNI_1[[COMUNE]:[Sezioni]],5,FALSE)</f>
        <v>5</v>
      </c>
    </row>
    <row r="1006" spans="1:3" x14ac:dyDescent="0.3">
      <c r="A1006" t="s">
        <v>16730</v>
      </c>
      <c r="B1006" t="str">
        <f>IFERROR(VLOOKUP(SINTESI!A1006,Tabella2[#All],4,FALSE)," ")</f>
        <v>@pec.it</v>
      </c>
      <c r="C1006">
        <f>VLOOKUP(A1006,COMUNI_1[[COMUNE]:[Sezioni]],5,FALSE)</f>
        <v>9</v>
      </c>
    </row>
    <row r="1007" spans="1:3" x14ac:dyDescent="0.3">
      <c r="A1007" t="s">
        <v>16731</v>
      </c>
      <c r="B1007" t="str">
        <f>IFERROR(VLOOKUP(SINTESI!A1007,Tabella2[#All],4,FALSE)," ")</f>
        <v>@postacert.comune.busseto.pr.it</v>
      </c>
      <c r="C1007">
        <f>VLOOKUP(A1007,COMUNI_1[[COMUNE]:[Sezioni]],5,FALSE)</f>
        <v>7</v>
      </c>
    </row>
    <row r="1008" spans="1:3" x14ac:dyDescent="0.3">
      <c r="A1008" t="s">
        <v>16732</v>
      </c>
      <c r="B1008" t="str">
        <f>IFERROR(VLOOKUP(SINTESI!A1008,Tabella2[#All],4,FALSE)," ")</f>
        <v>@pec.it</v>
      </c>
      <c r="C1008">
        <f>VLOOKUP(A1008,COMUNI_1[[COMUNE]:[Sezioni]],5,FALSE)</f>
        <v>4</v>
      </c>
    </row>
    <row r="1009" spans="1:3" x14ac:dyDescent="0.3">
      <c r="A1009" t="s">
        <v>16733</v>
      </c>
      <c r="B1009" t="str">
        <f>IFERROR(VLOOKUP(SINTESI!A1009,Tabella2[#All],4,FALSE)," ")</f>
        <v>@legalmail.it</v>
      </c>
      <c r="C1009">
        <f>VLOOKUP(A1009,COMUNI_1[[COMUNE]:[Sezioni]],5,FALSE)</f>
        <v>2</v>
      </c>
    </row>
    <row r="1010" spans="1:3" x14ac:dyDescent="0.3">
      <c r="A1010" t="s">
        <v>16734</v>
      </c>
      <c r="B1010" t="str">
        <f>IFERROR(VLOOKUP(SINTESI!A1010,Tabella2[#All],4,FALSE)," ")</f>
        <v>@cert.legalmail.it</v>
      </c>
      <c r="C1010">
        <f>VLOOKUP(A1010,COMUNI_1[[COMUNE]:[Sezioni]],5,FALSE)</f>
        <v>16</v>
      </c>
    </row>
    <row r="1011" spans="1:3" x14ac:dyDescent="0.3">
      <c r="A1011" t="s">
        <v>16735</v>
      </c>
      <c r="B1011" t="str">
        <f>IFERROR(VLOOKUP(SINTESI!A1011,Tabella2[#All],4,FALSE)," ")</f>
        <v>@postemailcertificata.it</v>
      </c>
      <c r="C1011">
        <f>VLOOKUP(A1011,COMUNI_1[[COMUNE]:[Sezioni]],5,FALSE)</f>
        <v>6</v>
      </c>
    </row>
    <row r="1012" spans="1:3" x14ac:dyDescent="0.3">
      <c r="A1012" t="s">
        <v>16736</v>
      </c>
      <c r="B1012" t="str">
        <f>IFERROR(VLOOKUP(SINTESI!A1012,Tabella2[#All],4,FALSE)," ")</f>
        <v>@comune.bustoarsizio.va.legalmail.it</v>
      </c>
      <c r="C1012">
        <f>VLOOKUP(A1012,COMUNI_1[[COMUNE]:[Sezioni]],5,FALSE)</f>
        <v>81</v>
      </c>
    </row>
    <row r="1013" spans="1:3" x14ac:dyDescent="0.3">
      <c r="A1013" t="s">
        <v>16737</v>
      </c>
      <c r="B1013" t="str">
        <f>IFERROR(VLOOKUP(SINTESI!A1013,Tabella2[#All],4,FALSE)," ")</f>
        <v xml:space="preserve">@sicurezzapostale.it </v>
      </c>
      <c r="C1013">
        <f>VLOOKUP(A1013,COMUNI_1[[COMUNE]:[Sezioni]],5,FALSE)</f>
        <v>11</v>
      </c>
    </row>
    <row r="1014" spans="1:3" x14ac:dyDescent="0.3">
      <c r="A1014" t="s">
        <v>16738</v>
      </c>
      <c r="B1014" t="str">
        <f>IFERROR(VLOOKUP(SINTESI!A1014,Tabella2[#All],4,FALSE)," ")</f>
        <v>@pec.comunedibutera.org</v>
      </c>
      <c r="C1014">
        <f>VLOOKUP(A1014,COMUNI_1[[COMUNE]:[Sezioni]],5,FALSE)</f>
        <v>6</v>
      </c>
    </row>
    <row r="1015" spans="1:3" x14ac:dyDescent="0.3">
      <c r="A1015" t="s">
        <v>16739</v>
      </c>
      <c r="B1015" t="str">
        <f>IFERROR(VLOOKUP(SINTESI!A1015,Tabella2[#All],4,FALSE)," ")</f>
        <v>@postacert.toscana.it</v>
      </c>
      <c r="C1015">
        <f>VLOOKUP(A1015,COMUNI_1[[COMUNE]:[Sezioni]],5,FALSE)</f>
        <v>5</v>
      </c>
    </row>
    <row r="1016" spans="1:3" x14ac:dyDescent="0.3">
      <c r="A1016" t="s">
        <v>16740</v>
      </c>
      <c r="B1016" t="str">
        <f>IFERROR(VLOOKUP(SINTESI!A1016,Tabella2[#All],4,FALSE)," ")</f>
        <v>@halleycert.it</v>
      </c>
      <c r="C1016">
        <f>VLOOKUP(A1016,COMUNI_1[[COMUNE]:[Sezioni]],5,FALSE)</f>
        <v>6</v>
      </c>
    </row>
    <row r="1017" spans="1:3" x14ac:dyDescent="0.3">
      <c r="A1017" t="s">
        <v>16741</v>
      </c>
      <c r="B1017" t="str">
        <f>IFERROR(VLOOKUP(SINTESI!A1017,Tabella2[#All],4,FALSE)," ")</f>
        <v>@pec.comune.buttiglieraalta.to.it</v>
      </c>
      <c r="C1017">
        <f>VLOOKUP(A1017,COMUNI_1[[COMUNE]:[Sezioni]],5,FALSE)</f>
        <v>7</v>
      </c>
    </row>
    <row r="1018" spans="1:3" x14ac:dyDescent="0.3">
      <c r="A1018" t="s">
        <v>16742</v>
      </c>
      <c r="B1018" t="str">
        <f>IFERROR(VLOOKUP(SINTESI!A1018,Tabella2[#All],4,FALSE)," ")</f>
        <v>@cert.ruparpiemonte.it</v>
      </c>
      <c r="C1018">
        <f>VLOOKUP(A1018,COMUNI_1[[COMUNE]:[Sezioni]],5,FALSE)</f>
        <v>3</v>
      </c>
    </row>
    <row r="1019" spans="1:3" x14ac:dyDescent="0.3">
      <c r="A1019" t="s">
        <v>16743</v>
      </c>
      <c r="B1019" t="str">
        <f>IFERROR(VLOOKUP(SINTESI!A1019,Tabella2[#All],4,FALSE)," ")</f>
        <v>@certgov.fvg.it</v>
      </c>
      <c r="C1019">
        <f>VLOOKUP(A1019,COMUNI_1[[COMUNE]:[Sezioni]],5,FALSE)</f>
        <v>4</v>
      </c>
    </row>
    <row r="1020" spans="1:3" x14ac:dyDescent="0.3">
      <c r="A1020" t="s">
        <v>16744</v>
      </c>
      <c r="B1020" t="str">
        <f>IFERROR(VLOOKUP(SINTESI!A1020,Tabella2[#All],4,FALSE)," ")</f>
        <v xml:space="preserve"> </v>
      </c>
      <c r="C1020" t="str">
        <f>VLOOKUP(A1020,COMUNI_1[[COMUNE]:[Sezioni]],5,FALSE)</f>
        <v xml:space="preserve"> </v>
      </c>
    </row>
    <row r="1021" spans="1:3" x14ac:dyDescent="0.3">
      <c r="A1021" t="s">
        <v>16745</v>
      </c>
      <c r="B1021" t="str">
        <f>IFERROR(VLOOKUP(SINTESI!A1021,Tabella2[#All],4,FALSE)," ")</f>
        <v>@cert.ruparpimonte.it</v>
      </c>
      <c r="C1021">
        <f>VLOOKUP(A1021,COMUNI_1[[COMUNE]:[Sezioni]],5,FALSE)</f>
        <v>1</v>
      </c>
    </row>
    <row r="1022" spans="1:3" x14ac:dyDescent="0.3">
      <c r="A1022" t="s">
        <v>16746</v>
      </c>
      <c r="B1022" t="str">
        <f>IFERROR(VLOOKUP(SINTESI!A1022,Tabella2[#All],4,FALSE)," ")</f>
        <v>@pec.comune.cabiate.co.it</v>
      </c>
      <c r="C1022">
        <f>VLOOKUP(A1022,COMUNI_1[[COMUNE]:[Sezioni]],5,FALSE)</f>
        <v>6</v>
      </c>
    </row>
    <row r="1023" spans="1:3" x14ac:dyDescent="0.3">
      <c r="A1023" t="s">
        <v>16747</v>
      </c>
      <c r="B1023" t="str">
        <f>IFERROR(VLOOKUP(SINTESI!A1023,Tabella2[#All],4,FALSE)," ")</f>
        <v>@pec.it</v>
      </c>
      <c r="C1023">
        <f>VLOOKUP(A1023,COMUNI_1[[COMUNE]:[Sezioni]],5,FALSE)</f>
        <v>9</v>
      </c>
    </row>
    <row r="1024" spans="1:3" x14ac:dyDescent="0.3">
      <c r="A1024" t="s">
        <v>16748</v>
      </c>
      <c r="B1024" t="str">
        <f>IFERROR(VLOOKUP(SINTESI!A1024,Tabella2[#All],4,FALSE)," ")</f>
        <v>@postecert.it</v>
      </c>
      <c r="C1024">
        <f>VLOOKUP(A1024,COMUNI_1[[COMUNE]:[Sezioni]],5,FALSE)</f>
        <v>9</v>
      </c>
    </row>
    <row r="1025" spans="1:3" x14ac:dyDescent="0.3">
      <c r="A1025" t="s">
        <v>16749</v>
      </c>
      <c r="B1025" t="str">
        <f>IFERROR(VLOOKUP(SINTESI!A1025,Tabella2[#All],4,FALSE)," ")</f>
        <v>@asmepec.it</v>
      </c>
      <c r="C1025">
        <f>VLOOKUP(A1025,COMUNI_1[[COMUNE]:[Sezioni]],5,FALSE)</f>
        <v>3</v>
      </c>
    </row>
    <row r="1026" spans="1:3" x14ac:dyDescent="0.3">
      <c r="A1026" t="s">
        <v>16750</v>
      </c>
      <c r="B1026" t="str">
        <f>IFERROR(VLOOKUP(SINTESI!A1026,Tabella2[#All],4,FALSE)," ")</f>
        <v>@pec.regione.lombardia.it</v>
      </c>
      <c r="C1026">
        <f>VLOOKUP(A1026,COMUNI_1[[COMUNE]:[Sezioni]],5,FALSE)</f>
        <v>2</v>
      </c>
    </row>
    <row r="1027" spans="1:3" x14ac:dyDescent="0.3">
      <c r="A1027" t="s">
        <v>16751</v>
      </c>
      <c r="B1027" t="str">
        <f>IFERROR(VLOOKUP(SINTESI!A1027,Tabella2[#All],4,FALSE)," ")</f>
        <v>@legalmail.it</v>
      </c>
      <c r="C1027">
        <f>VLOOKUP(A1027,COMUNI_1[[COMUNE]:[Sezioni]],5,FALSE)</f>
        <v>8</v>
      </c>
    </row>
    <row r="1028" spans="1:3" x14ac:dyDescent="0.3">
      <c r="A1028" t="s">
        <v>16752</v>
      </c>
      <c r="B1028" t="str">
        <f>IFERROR(VLOOKUP(SINTESI!A1028,Tabella2[#All],4,FALSE)," ")</f>
        <v>@sintranet.legalmail.it</v>
      </c>
      <c r="C1028">
        <f>VLOOKUP(A1028,COMUNI_1[[COMUNE]:[Sezioni]],5,FALSE)</f>
        <v>6</v>
      </c>
    </row>
    <row r="1029" spans="1:3" x14ac:dyDescent="0.3">
      <c r="A1029" t="s">
        <v>16753</v>
      </c>
      <c r="B1029" t="str">
        <f>IFERROR(VLOOKUP(SINTESI!A1029,Tabella2[#All],4,FALSE)," ")</f>
        <v>@pec.caderzone.net</v>
      </c>
      <c r="C1029">
        <f>VLOOKUP(A1029,COMUNI_1[[COMUNE]:[Sezioni]],5,FALSE)</f>
        <v>1</v>
      </c>
    </row>
    <row r="1030" spans="1:3" x14ac:dyDescent="0.3">
      <c r="A1030" t="s">
        <v>16754</v>
      </c>
      <c r="B1030" t="str">
        <f>IFERROR(VLOOKUP(SINTESI!A1030,Tabella2[#All],4,FALSE)," ")</f>
        <v>@cert.ip-veneto.net</v>
      </c>
      <c r="C1030">
        <f>VLOOKUP(A1030,COMUNI_1[[COMUNE]:[Sezioni]],5,FALSE)</f>
        <v>15</v>
      </c>
    </row>
    <row r="1031" spans="1:3" x14ac:dyDescent="0.3">
      <c r="A1031" t="s">
        <v>16755</v>
      </c>
      <c r="B1031" t="str">
        <f>IFERROR(VLOOKUP(SINTESI!A1031,Tabella2[#All],4,FALSE)," ")</f>
        <v>@pec.regione.lombardia.it</v>
      </c>
      <c r="C1031">
        <f>VLOOKUP(A1031,COMUNI_1[[COMUNE]:[Sezioni]],5,FALSE)</f>
        <v>6</v>
      </c>
    </row>
    <row r="1032" spans="1:3" x14ac:dyDescent="0.3">
      <c r="A1032" t="s">
        <v>16756</v>
      </c>
      <c r="B1032" t="str">
        <f>IFERROR(VLOOKUP(SINTESI!A1032,Tabella2[#All],4,FALSE)," ")</f>
        <v xml:space="preserve"> </v>
      </c>
      <c r="C1032" t="str">
        <f>VLOOKUP(A1032,COMUNI_1[[COMUNE]:[Sezioni]],5,FALSE)</f>
        <v xml:space="preserve"> </v>
      </c>
    </row>
    <row r="1033" spans="1:3" x14ac:dyDescent="0.3">
      <c r="A1033" t="s">
        <v>16757</v>
      </c>
      <c r="B1033" t="str">
        <f>IFERROR(VLOOKUP(SINTESI!A1033,Tabella2[#All],4,FALSE)," ")</f>
        <v>@pecveneto.it</v>
      </c>
      <c r="C1033">
        <f>VLOOKUP(A1033,COMUNI_1[[COMUNE]:[Sezioni]],5,FALSE)</f>
        <v>6</v>
      </c>
    </row>
    <row r="1034" spans="1:3" x14ac:dyDescent="0.3">
      <c r="A1034" t="s">
        <v>16758</v>
      </c>
      <c r="B1034" t="str">
        <f>IFERROR(VLOOKUP(SINTESI!A1034,Tabella2[#All],4,FALSE)," ")</f>
        <v>@pec.it</v>
      </c>
      <c r="C1034">
        <f>VLOOKUP(A1034,COMUNI_1[[COMUNE]:[Sezioni]],5,FALSE)</f>
        <v>3</v>
      </c>
    </row>
    <row r="1035" spans="1:3" x14ac:dyDescent="0.3">
      <c r="A1035" t="s">
        <v>16759</v>
      </c>
      <c r="B1035" t="str">
        <f>IFERROR(VLOOKUP(SINTESI!A1035,Tabella2[#All],4,FALSE)," ")</f>
        <v>@asmepec.it</v>
      </c>
      <c r="C1035">
        <f>VLOOKUP(A1035,COMUNI_1[[COMUNE]:[Sezioni]],5,FALSE)</f>
        <v>3</v>
      </c>
    </row>
    <row r="1036" spans="1:3" x14ac:dyDescent="0.3">
      <c r="A1036" t="s">
        <v>16760</v>
      </c>
      <c r="B1036" t="str">
        <f>IFERROR(VLOOKUP(SINTESI!A1036,Tabella2[#All],4,FALSE)," ")</f>
        <v>@emarche.it</v>
      </c>
      <c r="C1036">
        <f>VLOOKUP(A1036,COMUNI_1[[COMUNE]:[Sezioni]],5,FALSE)</f>
        <v>12</v>
      </c>
    </row>
    <row r="1037" spans="1:3" x14ac:dyDescent="0.3">
      <c r="A1037" t="s">
        <v>16761</v>
      </c>
      <c r="B1037" t="str">
        <f>IFERROR(VLOOKUP(SINTESI!A1037,Tabella2[#All],4,FALSE)," ")</f>
        <v>@comune.cagliari.legalmail.it</v>
      </c>
      <c r="C1037">
        <f>VLOOKUP(A1037,COMUNI_1[[COMUNE]:[Sezioni]],5,FALSE)</f>
        <v>173</v>
      </c>
    </row>
    <row r="1038" spans="1:3" x14ac:dyDescent="0.3">
      <c r="A1038" t="s">
        <v>16762</v>
      </c>
      <c r="B1038" t="str">
        <f>IFERROR(VLOOKUP(SINTESI!A1038,Tabella2[#All],4,FALSE)," ")</f>
        <v>@pec.regione.lombardia.it</v>
      </c>
      <c r="C1038">
        <f>VLOOKUP(A1038,COMUNI_1[[COMUNE]:[Sezioni]],5,FALSE)</f>
        <v>1</v>
      </c>
    </row>
    <row r="1039" spans="1:3" x14ac:dyDescent="0.3">
      <c r="A1039" t="s">
        <v>16763</v>
      </c>
      <c r="B1039" t="str">
        <f>IFERROR(VLOOKUP(SINTESI!A1039,Tabella2[#All],4,FALSE)," ")</f>
        <v>@pec.comunecagnanoamiterno.it</v>
      </c>
      <c r="C1039">
        <f>VLOOKUP(A1039,COMUNI_1[[COMUNE]:[Sezioni]],5,FALSE)</f>
        <v>3</v>
      </c>
    </row>
    <row r="1040" spans="1:3" x14ac:dyDescent="0.3">
      <c r="A1040" t="s">
        <v>16764</v>
      </c>
      <c r="B1040" t="str">
        <f>IFERROR(VLOOKUP(SINTESI!A1040,Tabella2[#All],4,FALSE)," ")</f>
        <v>@pec.it</v>
      </c>
      <c r="C1040">
        <f>VLOOKUP(A1040,COMUNI_1[[COMUNE]:[Sezioni]],5,FALSE)</f>
        <v>9</v>
      </c>
    </row>
    <row r="1041" spans="1:3" x14ac:dyDescent="0.3">
      <c r="A1041" t="s">
        <v>16765</v>
      </c>
      <c r="B1041" t="str">
        <f>IFERROR(VLOOKUP(SINTESI!A1041,Tabella2[#All],4,FALSE)," ")</f>
        <v xml:space="preserve"> </v>
      </c>
      <c r="C1041" t="str">
        <f>VLOOKUP(A1041,COMUNI_1[[COMUNE]:[Sezioni]],5,FALSE)</f>
        <v xml:space="preserve"> </v>
      </c>
    </row>
    <row r="1042" spans="1:3" x14ac:dyDescent="0.3">
      <c r="A1042" t="s">
        <v>16766</v>
      </c>
      <c r="B1042" t="str">
        <f>IFERROR(VLOOKUP(SINTESI!A1042,Tabella2[#All],4,FALSE)," ")</f>
        <v xml:space="preserve"> </v>
      </c>
      <c r="C1042" t="str">
        <f>VLOOKUP(A1042,COMUNI_1[[COMUNE]:[Sezioni]],5,FALSE)</f>
        <v xml:space="preserve"> </v>
      </c>
    </row>
    <row r="1043" spans="1:3" x14ac:dyDescent="0.3">
      <c r="A1043" t="s">
        <v>16767</v>
      </c>
      <c r="B1043" t="str">
        <f>IFERROR(VLOOKUP(SINTESI!A1043,Tabella2[#All],4,FALSE)," ")</f>
        <v>@pec.comune.caianello.ce.it</v>
      </c>
      <c r="C1043">
        <f>VLOOKUP(A1043,COMUNI_1[[COMUNE]:[Sezioni]],5,FALSE)</f>
        <v>3</v>
      </c>
    </row>
    <row r="1044" spans="1:3" x14ac:dyDescent="0.3">
      <c r="A1044" t="s">
        <v>16768</v>
      </c>
      <c r="B1044" t="str">
        <f>IFERROR(VLOOKUP(SINTESI!A1044,Tabella2[#All],4,FALSE)," ")</f>
        <v>@pec.comune.caiazzo.ce.it</v>
      </c>
      <c r="C1044">
        <f>VLOOKUP(A1044,COMUNI_1[[COMUNE]:[Sezioni]],5,FALSE)</f>
        <v>6</v>
      </c>
    </row>
    <row r="1045" spans="1:3" x14ac:dyDescent="0.3">
      <c r="A1045" t="s">
        <v>16769</v>
      </c>
      <c r="B1045" t="str">
        <f>IFERROR(VLOOKUP(SINTESI!A1045,Tabella2[#All],4,FALSE)," ")</f>
        <v xml:space="preserve"> </v>
      </c>
      <c r="C1045" t="str">
        <f>VLOOKUP(A1045,COMUNI_1[[COMUNE]:[Sezioni]],5,FALSE)</f>
        <v xml:space="preserve"> </v>
      </c>
    </row>
    <row r="1046" spans="1:3" x14ac:dyDescent="0.3">
      <c r="A1046" t="s">
        <v>16770</v>
      </c>
      <c r="B1046" t="str">
        <f>IFERROR(VLOOKUP(SINTESI!A1046,Tabella2[#All],4,FALSE)," ")</f>
        <v>@pec.comune.caino.bs.it</v>
      </c>
      <c r="C1046">
        <f>VLOOKUP(A1046,COMUNI_1[[COMUNE]:[Sezioni]],5,FALSE)</f>
        <v>2</v>
      </c>
    </row>
    <row r="1047" spans="1:3" x14ac:dyDescent="0.3">
      <c r="A1047" t="s">
        <v>16771</v>
      </c>
      <c r="B1047" t="str">
        <f>IFERROR(VLOOKUP(SINTESI!A1047,Tabella2[#All],4,FALSE)," ")</f>
        <v>@cert.provincia.so.it</v>
      </c>
      <c r="C1047">
        <f>VLOOKUP(A1047,COMUNI_1[[COMUNE]:[Sezioni]],5,FALSE)</f>
        <v>1</v>
      </c>
    </row>
    <row r="1048" spans="1:3" x14ac:dyDescent="0.3">
      <c r="A1048" t="s">
        <v>16772</v>
      </c>
      <c r="B1048" t="str">
        <f>IFERROR(VLOOKUP(SINTESI!A1048,Tabella2[#All],4,FALSE)," ")</f>
        <v>@asmepec.it</v>
      </c>
      <c r="C1048">
        <f>VLOOKUP(A1048,COMUNI_1[[COMUNE]:[Sezioni]],5,FALSE)</f>
        <v>1</v>
      </c>
    </row>
    <row r="1049" spans="1:3" x14ac:dyDescent="0.3">
      <c r="A1049" t="s">
        <v>16773</v>
      </c>
      <c r="B1049" t="str">
        <f>IFERROR(VLOOKUP(SINTESI!A1049,Tabella2[#All],4,FALSE)," ")</f>
        <v>@halleycert.it</v>
      </c>
      <c r="C1049">
        <f>VLOOKUP(A1049,COMUNI_1[[COMUNE]:[Sezioni]],5,FALSE)</f>
        <v>7</v>
      </c>
    </row>
    <row r="1050" spans="1:3" x14ac:dyDescent="0.3">
      <c r="A1050" t="s">
        <v>16774</v>
      </c>
      <c r="B1050" t="str">
        <f>IFERROR(VLOOKUP(SINTESI!A1050,Tabella2[#All],4,FALSE)," ")</f>
        <v>@comunecairo.legalmail.it</v>
      </c>
      <c r="C1050">
        <f>VLOOKUP(A1050,COMUNI_1[[COMUNE]:[Sezioni]],5,FALSE)</f>
        <v>14</v>
      </c>
    </row>
    <row r="1051" spans="1:3" x14ac:dyDescent="0.3">
      <c r="A1051" t="s">
        <v>16775</v>
      </c>
      <c r="B1051" t="str">
        <f>IFERROR(VLOOKUP(SINTESI!A1051,Tabella2[#All],4,FALSE)," ")</f>
        <v>@asmepec.it</v>
      </c>
      <c r="C1051">
        <f>VLOOKUP(A1051,COMUNI_1[[COMUNE]:[Sezioni]],5,FALSE)</f>
        <v>31</v>
      </c>
    </row>
    <row r="1052" spans="1:3" x14ac:dyDescent="0.3">
      <c r="A1052" t="s">
        <v>16776</v>
      </c>
      <c r="B1052" t="str">
        <f>IFERROR(VLOOKUP(SINTESI!A1052,Tabella2[#All],4,FALSE)," ")</f>
        <v>@asmepec.it</v>
      </c>
      <c r="C1052">
        <f>VLOOKUP(A1052,COMUNI_1[[COMUNE]:[Sezioni]],5,FALSE)</f>
        <v>4</v>
      </c>
    </row>
    <row r="1053" spans="1:3" x14ac:dyDescent="0.3">
      <c r="A1053" t="s">
        <v>16777</v>
      </c>
      <c r="B1053" t="str">
        <f>IFERROR(VLOOKUP(SINTESI!A1053,Tabella2[#All],4,FALSE)," ")</f>
        <v>@pecveneto.it</v>
      </c>
      <c r="C1053">
        <f>VLOOKUP(A1053,COMUNI_1[[COMUNE]:[Sezioni]],5,FALSE)</f>
        <v>2</v>
      </c>
    </row>
    <row r="1054" spans="1:3" x14ac:dyDescent="0.3">
      <c r="A1054" t="s">
        <v>16778</v>
      </c>
      <c r="B1054" t="str">
        <f>IFERROR(VLOOKUP(SINTESI!A1054,Tabella2[#All],4,FALSE)," ")</f>
        <v>@pec.comunecalamandrana.it</v>
      </c>
      <c r="C1054">
        <f>VLOOKUP(A1054,COMUNI_1[[COMUNE]:[Sezioni]],5,FALSE)</f>
        <v>2</v>
      </c>
    </row>
    <row r="1055" spans="1:3" x14ac:dyDescent="0.3">
      <c r="A1055" t="s">
        <v>16779</v>
      </c>
      <c r="B1055" t="str">
        <f>IFERROR(VLOOKUP(SINTESI!A1055,Tabella2[#All],4,FALSE)," ")</f>
        <v>@pec.comune.calamonaci.ag.it</v>
      </c>
      <c r="C1055">
        <f>VLOOKUP(A1055,COMUNI_1[[COMUNE]:[Sezioni]],5,FALSE)</f>
        <v>2</v>
      </c>
    </row>
    <row r="1056" spans="1:3" x14ac:dyDescent="0.3">
      <c r="A1056" t="s">
        <v>16780</v>
      </c>
      <c r="B1056" t="str">
        <f>IFERROR(VLOOKUP(SINTESI!A1056,Tabella2[#All],4,FALSE)," ")</f>
        <v>@pec.it</v>
      </c>
      <c r="C1056">
        <f>VLOOKUP(A1056,COMUNI_1[[COMUNE]:[Sezioni]],5,FALSE)</f>
        <v>4</v>
      </c>
    </row>
    <row r="1057" spans="1:3" x14ac:dyDescent="0.3">
      <c r="A1057" t="s">
        <v>16781</v>
      </c>
      <c r="B1057" t="str">
        <f>IFERROR(VLOOKUP(SINTESI!A1057,Tabella2[#All],4,FALSE)," ")</f>
        <v>@asmepec.it</v>
      </c>
      <c r="C1057">
        <f>VLOOKUP(A1057,COMUNI_1[[COMUNE]:[Sezioni]],5,FALSE)</f>
        <v>4</v>
      </c>
    </row>
    <row r="1058" spans="1:3" x14ac:dyDescent="0.3">
      <c r="A1058" t="s">
        <v>16782</v>
      </c>
      <c r="B1058" t="str">
        <f>IFERROR(VLOOKUP(SINTESI!A1058,Tabella2[#All],4,FALSE)," ")</f>
        <v>@legalmail.it</v>
      </c>
      <c r="C1058">
        <f>VLOOKUP(A1058,COMUNI_1[[COMUNE]:[Sezioni]],5,FALSE)</f>
        <v>2</v>
      </c>
    </row>
    <row r="1059" spans="1:3" x14ac:dyDescent="0.3">
      <c r="A1059" t="s">
        <v>16783</v>
      </c>
      <c r="B1059" t="str">
        <f>IFERROR(VLOOKUP(SINTESI!A1059,Tabella2[#All],4,FALSE)," ")</f>
        <v>@pec.comune.calascibetta.en.it</v>
      </c>
      <c r="C1059">
        <f>VLOOKUP(A1059,COMUNI_1[[COMUNE]:[Sezioni]],5,FALSE)</f>
        <v>7</v>
      </c>
    </row>
    <row r="1060" spans="1:3" x14ac:dyDescent="0.3">
      <c r="A1060" t="s">
        <v>16784</v>
      </c>
      <c r="B1060" t="str">
        <f>IFERROR(VLOOKUP(SINTESI!A1060,Tabella2[#All],4,FALSE)," ")</f>
        <v>@pec.comune.calascio.aq.it</v>
      </c>
      <c r="C1060">
        <f>VLOOKUP(A1060,COMUNI_1[[COMUNE]:[Sezioni]],5,FALSE)</f>
        <v>1</v>
      </c>
    </row>
    <row r="1061" spans="1:3" x14ac:dyDescent="0.3">
      <c r="A1061" t="s">
        <v>16785</v>
      </c>
      <c r="B1061" t="str">
        <f>IFERROR(VLOOKUP(SINTESI!A1061,Tabella2[#All],4,FALSE)," ")</f>
        <v>@pcert.comune.calasetta.ci.it</v>
      </c>
      <c r="C1061">
        <f>VLOOKUP(A1061,COMUNI_1[[COMUNE]:[Sezioni]],5,FALSE)</f>
        <v>3</v>
      </c>
    </row>
    <row r="1062" spans="1:3" x14ac:dyDescent="0.3">
      <c r="A1062" t="s">
        <v>16786</v>
      </c>
      <c r="B1062" t="str">
        <f>IFERROR(VLOOKUP(SINTESI!A1062,Tabella2[#All],4,FALSE)," ")</f>
        <v>@calatabianopec.e-etna.it</v>
      </c>
      <c r="C1062">
        <f>VLOOKUP(A1062,COMUNI_1[[COMUNE]:[Sezioni]],5,FALSE)</f>
        <v>7</v>
      </c>
    </row>
    <row r="1063" spans="1:3" x14ac:dyDescent="0.3">
      <c r="A1063" t="s">
        <v>16787</v>
      </c>
      <c r="B1063" t="str">
        <f>IFERROR(VLOOKUP(SINTESI!A1063,Tabella2[#All],4,FALSE)," ")</f>
        <v xml:space="preserve"> </v>
      </c>
      <c r="C1063" t="str">
        <f>VLOOKUP(A1063,COMUNI_1[[COMUNE]:[Sezioni]],5,FALSE)</f>
        <v xml:space="preserve"> </v>
      </c>
    </row>
    <row r="1064" spans="1:3" x14ac:dyDescent="0.3">
      <c r="A1064" t="s">
        <v>16788</v>
      </c>
      <c r="B1064" t="str">
        <f>IFERROR(VLOOKUP(SINTESI!A1064,Tabella2[#All],4,FALSE)," ")</f>
        <v>@pec.comunecalcata.it</v>
      </c>
      <c r="C1064">
        <f>VLOOKUP(A1064,COMUNI_1[[COMUNE]:[Sezioni]],5,FALSE)</f>
        <v>1</v>
      </c>
    </row>
    <row r="1065" spans="1:3" x14ac:dyDescent="0.3">
      <c r="A1065" t="s">
        <v>16789</v>
      </c>
      <c r="B1065" t="str">
        <f>IFERROR(VLOOKUP(SINTESI!A1065,Tabella2[#All],4,FALSE)," ")</f>
        <v>@pec.comune.calceranica.tn.it</v>
      </c>
      <c r="C1065">
        <f>VLOOKUP(A1065,COMUNI_1[[COMUNE]:[Sezioni]],5,FALSE)</f>
        <v>1</v>
      </c>
    </row>
    <row r="1066" spans="1:3" x14ac:dyDescent="0.3">
      <c r="A1066" t="s">
        <v>16790</v>
      </c>
      <c r="B1066" t="str">
        <f>IFERROR(VLOOKUP(SINTESI!A1066,Tabella2[#All],4,FALSE)," ")</f>
        <v>@pec.comune.calci.pi.it</v>
      </c>
      <c r="C1066">
        <f>VLOOKUP(A1066,COMUNI_1[[COMUNE]:[Sezioni]],5,FALSE)</f>
        <v>6</v>
      </c>
    </row>
    <row r="1067" spans="1:3" x14ac:dyDescent="0.3">
      <c r="A1067" t="s">
        <v>16791</v>
      </c>
      <c r="B1067" t="str">
        <f>IFERROR(VLOOKUP(SINTESI!A1067,Tabella2[#All],4,FALSE)," ")</f>
        <v>@pec.comune.calciano.mt.it</v>
      </c>
      <c r="C1067">
        <f>VLOOKUP(A1067,COMUNI_1[[COMUNE]:[Sezioni]],5,FALSE)</f>
        <v>1</v>
      </c>
    </row>
    <row r="1068" spans="1:3" x14ac:dyDescent="0.3">
      <c r="A1068" t="s">
        <v>16792</v>
      </c>
      <c r="B1068" t="str">
        <f>IFERROR(VLOOKUP(SINTESI!A1068,Tabella2[#All],4,FALSE)," ")</f>
        <v>@postacert.toscana.it</v>
      </c>
      <c r="C1068">
        <f>VLOOKUP(A1068,COMUNI_1[[COMUNE]:[Sezioni]],5,FALSE)</f>
        <v>10</v>
      </c>
    </row>
    <row r="1069" spans="1:3" x14ac:dyDescent="0.3">
      <c r="A1069" t="s">
        <v>16793</v>
      </c>
      <c r="B1069" t="str">
        <f>IFERROR(VLOOKUP(SINTESI!A1069,Tabella2[#All],4,FALSE)," ")</f>
        <v>@pec.it</v>
      </c>
      <c r="C1069">
        <f>VLOOKUP(A1069,COMUNI_1[[COMUNE]:[Sezioni]],5,FALSE)</f>
        <v>4</v>
      </c>
    </row>
    <row r="1070" spans="1:3" x14ac:dyDescent="0.3">
      <c r="A1070" t="s">
        <v>16794</v>
      </c>
      <c r="B1070" t="str">
        <f>IFERROR(VLOOKUP(SINTESI!A1070,Tabella2[#All],4,FALSE)," ")</f>
        <v>@pec.comune.calcinato.bs.it</v>
      </c>
      <c r="C1070">
        <f>VLOOKUP(A1070,COMUNI_1[[COMUNE]:[Sezioni]],5,FALSE)</f>
        <v>9</v>
      </c>
    </row>
    <row r="1071" spans="1:3" x14ac:dyDescent="0.3">
      <c r="A1071" t="s">
        <v>16795</v>
      </c>
      <c r="B1071" t="str">
        <f>IFERROR(VLOOKUP(SINTESI!A1071,Tabella2[#All],4,FALSE)," ")</f>
        <v>@pec.comune.calcio.bg.it</v>
      </c>
      <c r="C1071">
        <f>VLOOKUP(A1071,COMUNI_1[[COMUNE]:[Sezioni]],5,FALSE)</f>
        <v>4</v>
      </c>
    </row>
    <row r="1072" spans="1:3" x14ac:dyDescent="0.3">
      <c r="A1072" t="s">
        <v>16796</v>
      </c>
      <c r="B1072" t="str">
        <f>IFERROR(VLOOKUP(SINTESI!A1072,Tabella2[#All],4,FALSE)," ")</f>
        <v>@legalmail.it</v>
      </c>
      <c r="C1072">
        <f>VLOOKUP(A1072,COMUNI_1[[COMUNE]:[Sezioni]],5,FALSE)</f>
        <v>4</v>
      </c>
    </row>
    <row r="1073" spans="1:3" x14ac:dyDescent="0.3">
      <c r="A1073" t="s">
        <v>16797</v>
      </c>
      <c r="B1073" t="str">
        <f>IFERROR(VLOOKUP(SINTESI!A1073,Tabella2[#All],4,FALSE)," ")</f>
        <v xml:space="preserve"> </v>
      </c>
      <c r="C1073" t="str">
        <f>VLOOKUP(A1073,COMUNI_1[[COMUNE]:[Sezioni]],5,FALSE)</f>
        <v xml:space="preserve"> </v>
      </c>
    </row>
    <row r="1074" spans="1:3" x14ac:dyDescent="0.3">
      <c r="A1074" t="s">
        <v>16798</v>
      </c>
      <c r="B1074" t="str">
        <f>IFERROR(VLOOKUP(SINTESI!A1074,Tabella2[#All],4,FALSE)," ")</f>
        <v>@legalmail.it</v>
      </c>
      <c r="C1074">
        <f>VLOOKUP(A1074,COMUNI_1[[COMUNE]:[Sezioni]],5,FALSE)</f>
        <v>2</v>
      </c>
    </row>
    <row r="1075" spans="1:3" x14ac:dyDescent="0.3">
      <c r="A1075" t="s">
        <v>16799</v>
      </c>
      <c r="B1075" t="str">
        <f>IFERROR(VLOOKUP(SINTESI!A1075,Tabella2[#All],4,FALSE)," ")</f>
        <v>@cert.provincia.bo.it</v>
      </c>
      <c r="C1075">
        <f>VLOOKUP(A1075,COMUNI_1[[COMUNE]:[Sezioni]],5,FALSE)</f>
        <v>12</v>
      </c>
    </row>
    <row r="1076" spans="1:3" x14ac:dyDescent="0.3">
      <c r="A1076" t="s">
        <v>16800</v>
      </c>
      <c r="B1076" t="str">
        <f>IFERROR(VLOOKUP(SINTESI!A1076,Tabella2[#All],4,FALSE)," ")</f>
        <v>@pec.comune.caldes.tn.it</v>
      </c>
      <c r="C1076">
        <f>VLOOKUP(A1076,COMUNI_1[[COMUNE]:[Sezioni]],5,FALSE)</f>
        <v>2</v>
      </c>
    </row>
    <row r="1077" spans="1:3" x14ac:dyDescent="0.3">
      <c r="A1077" t="s">
        <v>16801</v>
      </c>
      <c r="B1077" t="str">
        <f>IFERROR(VLOOKUP(SINTESI!A1077,Tabella2[#All],4,FALSE)," ")</f>
        <v>@pec.comune.caldiero.vr.it</v>
      </c>
      <c r="C1077">
        <f>VLOOKUP(A1077,COMUNI_1[[COMUNE]:[Sezioni]],5,FALSE)</f>
        <v>6</v>
      </c>
    </row>
    <row r="1078" spans="1:3" x14ac:dyDescent="0.3">
      <c r="A1078" t="s">
        <v>16802</v>
      </c>
      <c r="B1078" t="str">
        <f>IFERROR(VLOOKUP(SINTESI!A1078,Tabella2[#All],4,FALSE)," ")</f>
        <v>@cert.ip-veneto.net</v>
      </c>
      <c r="C1078">
        <f>VLOOKUP(A1078,COMUNI_1[[COMUNE]:[Sezioni]],5,FALSE)</f>
        <v>9</v>
      </c>
    </row>
    <row r="1079" spans="1:3" x14ac:dyDescent="0.3">
      <c r="A1079" t="s">
        <v>16803</v>
      </c>
      <c r="B1079" t="str">
        <f>IFERROR(VLOOKUP(SINTESI!A1079,Tabella2[#All],4,FALSE)," ")</f>
        <v>@legalmail.it</v>
      </c>
      <c r="C1079">
        <f>VLOOKUP(A1079,COMUNI_1[[COMUNE]:[Sezioni]],5,FALSE)</f>
        <v>3</v>
      </c>
    </row>
    <row r="1080" spans="1:3" x14ac:dyDescent="0.3">
      <c r="A1080" t="s">
        <v>16804</v>
      </c>
      <c r="B1080" t="str">
        <f>IFERROR(VLOOKUP(SINTESI!A1080,Tabella2[#All],4,FALSE)," ")</f>
        <v>@legalmail.it</v>
      </c>
      <c r="C1080">
        <f>VLOOKUP(A1080,COMUNI_1[[COMUNE]:[Sezioni]],5,FALSE)</f>
        <v>3</v>
      </c>
    </row>
    <row r="1081" spans="1:3" x14ac:dyDescent="0.3">
      <c r="A1081" t="s">
        <v>16805</v>
      </c>
      <c r="B1081" t="str">
        <f>IFERROR(VLOOKUP(SINTESI!A1081,Tabella2[#All],4,FALSE)," ")</f>
        <v>@postacert.toscana.it</v>
      </c>
      <c r="C1081">
        <f>VLOOKUP(A1081,COMUNI_1[[COMUNE]:[Sezioni]],5,FALSE)</f>
        <v>16</v>
      </c>
    </row>
    <row r="1082" spans="1:3" x14ac:dyDescent="0.3">
      <c r="A1082" t="s">
        <v>16806</v>
      </c>
      <c r="B1082" t="str">
        <f>IFERROR(VLOOKUP(SINTESI!A1082,Tabella2[#All],4,FALSE)," ")</f>
        <v>@postacert.comune.calestano.pr.it</v>
      </c>
      <c r="C1082">
        <f>VLOOKUP(A1082,COMUNI_1[[COMUNE]:[Sezioni]],5,FALSE)</f>
        <v>2</v>
      </c>
    </row>
    <row r="1083" spans="1:3" x14ac:dyDescent="0.3">
      <c r="A1083" t="s">
        <v>16807</v>
      </c>
      <c r="B1083" t="str">
        <f>IFERROR(VLOOKUP(SINTESI!A1083,Tabella2[#All],4,FALSE)," ")</f>
        <v>@legalmail.it</v>
      </c>
      <c r="C1083">
        <f>VLOOKUP(A1083,COMUNI_1[[COMUNE]:[Sezioni]],5,FALSE)</f>
        <v>2</v>
      </c>
    </row>
    <row r="1084" spans="1:3" x14ac:dyDescent="0.3">
      <c r="A1084" t="s">
        <v>16808</v>
      </c>
      <c r="B1084" t="str">
        <f>IFERROR(VLOOKUP(SINTESI!A1084,Tabella2[#All],4,FALSE)," ")</f>
        <v>@actaliscertymail.it</v>
      </c>
      <c r="C1084">
        <f>VLOOKUP(A1084,COMUNI_1[[COMUNE]:[Sezioni]],5,FALSE)</f>
        <v>3</v>
      </c>
    </row>
    <row r="1085" spans="1:3" x14ac:dyDescent="0.3">
      <c r="A1085" t="s">
        <v>16809</v>
      </c>
      <c r="B1085" t="str">
        <f>IFERROR(VLOOKUP(SINTESI!A1085,Tabella2[#All],4,FALSE)," ")</f>
        <v>@pec.rupar.puglia.it</v>
      </c>
      <c r="C1085">
        <f>VLOOKUP(A1085,COMUNI_1[[COMUNE]:[Sezioni]],5,FALSE)</f>
        <v>7</v>
      </c>
    </row>
    <row r="1086" spans="1:3" x14ac:dyDescent="0.3">
      <c r="A1086" t="s">
        <v>16810</v>
      </c>
      <c r="B1086" t="str">
        <f>IFERROR(VLOOKUP(SINTESI!A1086,Tabella2[#All],4,FALSE)," ")</f>
        <v>@pec.it</v>
      </c>
      <c r="C1086">
        <f>VLOOKUP(A1086,COMUNI_1[[COMUNE]:[Sezioni]],5,FALSE)</f>
        <v>5</v>
      </c>
    </row>
    <row r="1087" spans="1:3" x14ac:dyDescent="0.3">
      <c r="A1087" t="s">
        <v>16811</v>
      </c>
      <c r="B1087" t="str">
        <f>IFERROR(VLOOKUP(SINTESI!A1087,Tabella2[#All],4,FALSE)," ")</f>
        <v>@legalmail.it</v>
      </c>
      <c r="C1087">
        <f>VLOOKUP(A1087,COMUNI_1[[COMUNE]:[Sezioni]],5,FALSE)</f>
        <v>2</v>
      </c>
    </row>
    <row r="1088" spans="1:3" x14ac:dyDescent="0.3">
      <c r="A1088" t="s">
        <v>16812</v>
      </c>
      <c r="B1088" t="str">
        <f>IFERROR(VLOOKUP(SINTESI!A1088,Tabella2[#All],4,FALSE)," ")</f>
        <v>@pec.ptbiellese.it</v>
      </c>
      <c r="C1088">
        <f>VLOOKUP(A1088,COMUNI_1[[COMUNE]:[Sezioni]],5,FALSE)</f>
        <v>1</v>
      </c>
    </row>
    <row r="1089" spans="1:3" x14ac:dyDescent="0.3">
      <c r="A1089" t="s">
        <v>16813</v>
      </c>
      <c r="B1089" t="str">
        <f>IFERROR(VLOOKUP(SINTESI!A1089,Tabella2[#All],4,FALSE)," ")</f>
        <v>@legalmail.it</v>
      </c>
      <c r="C1089">
        <f>VLOOKUP(A1089,COMUNI_1[[COMUNE]:[Sezioni]],5,FALSE)</f>
        <v>2</v>
      </c>
    </row>
    <row r="1090" spans="1:3" x14ac:dyDescent="0.3">
      <c r="A1090" t="s">
        <v>16814</v>
      </c>
      <c r="B1090" t="str">
        <f>IFERROR(VLOOKUP(SINTESI!A1090,Tabella2[#All],4,FALSE)," ")</f>
        <v>@legalmail.it</v>
      </c>
      <c r="C1090">
        <f>VLOOKUP(A1090,COMUNI_1[[COMUNE]:[Sezioni]],5,FALSE)</f>
        <v>12</v>
      </c>
    </row>
    <row r="1091" spans="1:3" x14ac:dyDescent="0.3">
      <c r="A1091" t="s">
        <v>16815</v>
      </c>
      <c r="B1091" t="str">
        <f>IFERROR(VLOOKUP(SINTESI!A1091,Tabella2[#All],4,FALSE)," ")</f>
        <v>@asmepec.it</v>
      </c>
      <c r="C1091">
        <f>VLOOKUP(A1091,COMUNI_1[[COMUNE]:[Sezioni]],5,FALSE)</f>
        <v>3</v>
      </c>
    </row>
    <row r="1092" spans="1:3" x14ac:dyDescent="0.3">
      <c r="A1092" t="s">
        <v>16816</v>
      </c>
      <c r="B1092" t="str">
        <f>IFERROR(VLOOKUP(SINTESI!A1092,Tabella2[#All],4,FALSE)," ")</f>
        <v>@cert.ruparpiemonte.it</v>
      </c>
      <c r="C1092">
        <f>VLOOKUP(A1092,COMUNI_1[[COMUNE]:[Sezioni]],5,FALSE)</f>
        <v>2</v>
      </c>
    </row>
    <row r="1093" spans="1:3" x14ac:dyDescent="0.3">
      <c r="A1093" t="s">
        <v>16817</v>
      </c>
      <c r="B1093" t="str">
        <f>IFERROR(VLOOKUP(SINTESI!A1093,Tabella2[#All],4,FALSE)," ")</f>
        <v>@asmepec.it</v>
      </c>
      <c r="C1093">
        <f>VLOOKUP(A1093,COMUNI_1[[COMUNE]:[Sezioni]],5,FALSE)</f>
        <v>2</v>
      </c>
    </row>
    <row r="1094" spans="1:3" x14ac:dyDescent="0.3">
      <c r="A1094" t="s">
        <v>16818</v>
      </c>
      <c r="B1094" t="str">
        <f>IFERROR(VLOOKUP(SINTESI!A1094,Tabella2[#All],4,FALSE)," ")</f>
        <v>@pec.it</v>
      </c>
      <c r="C1094">
        <f>VLOOKUP(A1094,COMUNI_1[[COMUNE]:[Sezioni]],5,FALSE)</f>
        <v>5</v>
      </c>
    </row>
    <row r="1095" spans="1:3" x14ac:dyDescent="0.3">
      <c r="A1095" t="s">
        <v>16819</v>
      </c>
      <c r="B1095" t="str">
        <f>IFERROR(VLOOKUP(SINTESI!A1095,Tabella2[#All],4,FALSE)," ")</f>
        <v>@pec.anci.it</v>
      </c>
      <c r="C1095">
        <f>VLOOKUP(A1095,COMUNI_1[[COMUNE]:[Sezioni]],5,FALSE)</f>
        <v>41</v>
      </c>
    </row>
    <row r="1096" spans="1:3" x14ac:dyDescent="0.3">
      <c r="A1096" t="s">
        <v>16820</v>
      </c>
      <c r="B1096" t="str">
        <f>IFERROR(VLOOKUP(SINTESI!A1096,Tabella2[#All],4,FALSE)," ")</f>
        <v>@pec.comune.caltanissetta.it</v>
      </c>
      <c r="C1096">
        <f>VLOOKUP(A1096,COMUNI_1[[COMUNE]:[Sezioni]],5,FALSE)</f>
        <v>56</v>
      </c>
    </row>
    <row r="1097" spans="1:3" x14ac:dyDescent="0.3">
      <c r="A1097" t="s">
        <v>16821</v>
      </c>
      <c r="B1097" t="str">
        <f>IFERROR(VLOOKUP(SINTESI!A1097,Tabella2[#All],4,FALSE)," ")</f>
        <v>@pec.it</v>
      </c>
      <c r="C1097">
        <f>VLOOKUP(A1097,COMUNI_1[[COMUNE]:[Sezioni]],5,FALSE)</f>
        <v>5</v>
      </c>
    </row>
    <row r="1098" spans="1:3" x14ac:dyDescent="0.3">
      <c r="A1098" t="s">
        <v>16822</v>
      </c>
      <c r="B1098" t="str">
        <f>IFERROR(VLOOKUP(SINTESI!A1098,Tabella2[#All],4,FALSE)," ")</f>
        <v>@pec.comune.caltignaga.no.it</v>
      </c>
      <c r="C1098">
        <f>VLOOKUP(A1098,COMUNI_1[[COMUNE]:[Sezioni]],5,FALSE)</f>
        <v>3</v>
      </c>
    </row>
    <row r="1099" spans="1:3" x14ac:dyDescent="0.3">
      <c r="A1099" t="s">
        <v>16823</v>
      </c>
      <c r="B1099" t="str">
        <f>IFERROR(VLOOKUP(SINTESI!A1099,Tabella2[#All],4,FALSE)," ")</f>
        <v>@pecveneto.it</v>
      </c>
      <c r="C1099">
        <f>VLOOKUP(A1099,COMUNI_1[[COMUNE]:[Sezioni]],5,FALSE)</f>
        <v>1</v>
      </c>
    </row>
    <row r="1100" spans="1:3" x14ac:dyDescent="0.3">
      <c r="A1100" t="s">
        <v>16824</v>
      </c>
      <c r="B1100" t="str">
        <f>IFERROR(VLOOKUP(SINTESI!A1100,Tabella2[#All],4,FALSE)," ")</f>
        <v>@pecveneto.it</v>
      </c>
      <c r="C1100">
        <f>VLOOKUP(A1100,COMUNI_1[[COMUNE]:[Sezioni]],5,FALSE)</f>
        <v>3</v>
      </c>
    </row>
    <row r="1101" spans="1:3" x14ac:dyDescent="0.3">
      <c r="A1101" t="s">
        <v>16825</v>
      </c>
      <c r="B1101" t="str">
        <f>IFERROR(VLOOKUP(SINTESI!A1101,Tabella2[#All],4,FALSE)," ")</f>
        <v>@pec.comune.caluscodadda.bg.it</v>
      </c>
      <c r="C1101">
        <f>VLOOKUP(A1101,COMUNI_1[[COMUNE]:[Sezioni]],5,FALSE)</f>
        <v>6</v>
      </c>
    </row>
    <row r="1102" spans="1:3" x14ac:dyDescent="0.3">
      <c r="A1102" t="s">
        <v>16826</v>
      </c>
      <c r="B1102" t="str">
        <f>IFERROR(VLOOKUP(SINTESI!A1102,Tabella2[#All],4,FALSE)," ")</f>
        <v>@pec.comune.caluso.to.it</v>
      </c>
      <c r="C1102">
        <f>VLOOKUP(A1102,COMUNI_1[[COMUNE]:[Sezioni]],5,FALSE)</f>
        <v>8</v>
      </c>
    </row>
    <row r="1103" spans="1:3" x14ac:dyDescent="0.3">
      <c r="A1103" t="s">
        <v>16827</v>
      </c>
      <c r="B1103" t="str">
        <f>IFERROR(VLOOKUP(SINTESI!A1103,Tabella2[#All],4,FALSE)," ")</f>
        <v>@pec.comune.calvagesedellariviera.bs.it</v>
      </c>
      <c r="C1103">
        <f>VLOOKUP(A1103,COMUNI_1[[COMUNE]:[Sezioni]],5,FALSE)</f>
        <v>4</v>
      </c>
    </row>
    <row r="1104" spans="1:3" x14ac:dyDescent="0.3">
      <c r="A1104" t="s">
        <v>16828</v>
      </c>
      <c r="B1104" t="str">
        <f>IFERROR(VLOOKUP(SINTESI!A1104,Tabella2[#All],4,FALSE)," ")</f>
        <v>@asmepec.it</v>
      </c>
      <c r="C1104">
        <f>VLOOKUP(A1104,COMUNI_1[[COMUNE]:[Sezioni]],5,FALSE)</f>
        <v>2</v>
      </c>
    </row>
    <row r="1105" spans="1:3" x14ac:dyDescent="0.3">
      <c r="A1105" t="s">
        <v>16829</v>
      </c>
      <c r="B1105" t="str">
        <f>IFERROR(VLOOKUP(SINTESI!A1105,Tabella2[#All],4,FALSE)," ")</f>
        <v>@pec.regione.lombardia.it</v>
      </c>
      <c r="C1105">
        <f>VLOOKUP(A1105,COMUNI_1[[COMUNE]:[Sezioni]],5,FALSE)</f>
        <v>2</v>
      </c>
    </row>
    <row r="1106" spans="1:3" x14ac:dyDescent="0.3">
      <c r="A1106" t="s">
        <v>16830</v>
      </c>
      <c r="B1106" t="str">
        <f>IFERROR(VLOOKUP(SINTESI!A1106,Tabella2[#All],4,FALSE)," ")</f>
        <v>@cert.ruparbasilicata.it</v>
      </c>
      <c r="C1106">
        <f>VLOOKUP(A1106,COMUNI_1[[COMUNE]:[Sezioni]],5,FALSE)</f>
        <v>3</v>
      </c>
    </row>
    <row r="1107" spans="1:3" x14ac:dyDescent="0.3">
      <c r="A1107" t="s">
        <v>16831</v>
      </c>
      <c r="B1107" t="str">
        <f>IFERROR(VLOOKUP(SINTESI!A1107,Tabella2[#All],4,FALSE)," ")</f>
        <v>@cert.ip-veneto.net</v>
      </c>
      <c r="C1107">
        <f>VLOOKUP(A1107,COMUNI_1[[COMUNE]:[Sezioni]],5,FALSE)</f>
        <v>2</v>
      </c>
    </row>
    <row r="1108" spans="1:3" x14ac:dyDescent="0.3">
      <c r="A1108" t="s">
        <v>16832</v>
      </c>
      <c r="B1108" t="str">
        <f>IFERROR(VLOOKUP(SINTESI!A1108,Tabella2[#All],4,FALSE)," ")</f>
        <v>@pec.regione.lombardia.it</v>
      </c>
      <c r="C1108">
        <f>VLOOKUP(A1108,COMUNI_1[[COMUNE]:[Sezioni]],5,FALSE)</f>
        <v>4</v>
      </c>
    </row>
    <row r="1109" spans="1:3" x14ac:dyDescent="0.3">
      <c r="A1109" t="s">
        <v>16833</v>
      </c>
      <c r="B1109" t="str">
        <f>IFERROR(VLOOKUP(SINTESI!A1109,Tabella2[#All],4,FALSE)," ")</f>
        <v>@cert.ruparbasilicata.it</v>
      </c>
      <c r="C1109">
        <f>VLOOKUP(A1109,COMUNI_1[[COMUNE]:[Sezioni]],5,FALSE)</f>
        <v>1</v>
      </c>
    </row>
    <row r="1110" spans="1:3" x14ac:dyDescent="0.3">
      <c r="A1110" t="s">
        <v>16834</v>
      </c>
      <c r="B1110" t="str">
        <f>IFERROR(VLOOKUP(SINTESI!A1110,Tabella2[#All],4,FALSE)," ")</f>
        <v>@pec.comune.calvi.bn.it</v>
      </c>
      <c r="C1110">
        <f>VLOOKUP(A1110,COMUNI_1[[COMUNE]:[Sezioni]],5,FALSE)</f>
        <v>4</v>
      </c>
    </row>
    <row r="1111" spans="1:3" x14ac:dyDescent="0.3">
      <c r="A1111" t="s">
        <v>16835</v>
      </c>
      <c r="B1111" t="str">
        <f>IFERROR(VLOOKUP(SINTESI!A1111,Tabella2[#All],4,FALSE)," ")</f>
        <v>@postacert.umbria.it</v>
      </c>
      <c r="C1111">
        <f>VLOOKUP(A1111,COMUNI_1[[COMUNE]:[Sezioni]],5,FALSE)</f>
        <v>3</v>
      </c>
    </row>
    <row r="1112" spans="1:3" x14ac:dyDescent="0.3">
      <c r="A1112" t="s">
        <v>16836</v>
      </c>
      <c r="B1112" t="str">
        <f>IFERROR(VLOOKUP(SINTESI!A1112,Tabella2[#All],4,FALSE)," ")</f>
        <v>@pec.terradilavorocst.it</v>
      </c>
      <c r="C1112">
        <f>VLOOKUP(A1112,COMUNI_1[[COMUNE]:[Sezioni]],5,FALSE)</f>
        <v>5</v>
      </c>
    </row>
    <row r="1113" spans="1:3" x14ac:dyDescent="0.3">
      <c r="A1113" t="s">
        <v>16837</v>
      </c>
      <c r="B1113" t="str">
        <f>IFERROR(VLOOKUP(SINTESI!A1113,Tabella2[#All],4,FALSE)," ")</f>
        <v>@pec.provincia.pv.it</v>
      </c>
      <c r="C1113">
        <f>VLOOKUP(A1113,COMUNI_1[[COMUNE]:[Sezioni]],5,FALSE)</f>
        <v>1</v>
      </c>
    </row>
    <row r="1114" spans="1:3" x14ac:dyDescent="0.3">
      <c r="A1114" t="s">
        <v>16838</v>
      </c>
      <c r="B1114" t="str">
        <f>IFERROR(VLOOKUP(SINTESI!A1114,Tabella2[#All],4,FALSE)," ")</f>
        <v>@pec.it</v>
      </c>
      <c r="C1114">
        <f>VLOOKUP(A1114,COMUNI_1[[COMUNE]:[Sezioni]],5,FALSE)</f>
        <v>1</v>
      </c>
    </row>
    <row r="1115" spans="1:3" x14ac:dyDescent="0.3">
      <c r="A1115" t="s">
        <v>16839</v>
      </c>
      <c r="B1115" t="str">
        <f>IFERROR(VLOOKUP(SINTESI!A1115,Tabella2[#All],4,FALSE)," ")</f>
        <v>@pec.comune.calvisano.bs.it</v>
      </c>
      <c r="C1115">
        <f>VLOOKUP(A1115,COMUNI_1[[COMUNE]:[Sezioni]],5,FALSE)</f>
        <v>7</v>
      </c>
    </row>
    <row r="1116" spans="1:3" x14ac:dyDescent="0.3">
      <c r="A1116" t="s">
        <v>16840</v>
      </c>
      <c r="B1116" t="str">
        <f>IFERROR(VLOOKUP(SINTESI!A1116,Tabella2[#All],4,FALSE)," ")</f>
        <v>@calvizzano.telecompost.it</v>
      </c>
      <c r="C1116">
        <f>VLOOKUP(A1116,COMUNI_1[[COMUNE]:[Sezioni]],5,FALSE)</f>
        <v>10</v>
      </c>
    </row>
    <row r="1117" spans="1:3" x14ac:dyDescent="0.3">
      <c r="A1117" t="s">
        <v>16841</v>
      </c>
      <c r="B1117" t="str">
        <f>IFERROR(VLOOKUP(SINTESI!A1117,Tabella2[#All],4,FALSE)," ")</f>
        <v>@pec.comune.camagnamonferrato.al.it</v>
      </c>
      <c r="C1117">
        <f>VLOOKUP(A1117,COMUNI_1[[COMUNE]:[Sezioni]],5,FALSE)</f>
        <v>1</v>
      </c>
    </row>
    <row r="1118" spans="1:3" x14ac:dyDescent="0.3">
      <c r="A1118" t="s">
        <v>16842</v>
      </c>
      <c r="B1118" t="str">
        <f>IFERROR(VLOOKUP(SINTESI!A1118,Tabella2[#All],4,FALSE)," ")</f>
        <v>@cert.legalmail.it</v>
      </c>
      <c r="C1118">
        <f>VLOOKUP(A1118,COMUNI_1[[COMUNE]:[Sezioni]],5,FALSE)</f>
        <v>43</v>
      </c>
    </row>
    <row r="1119" spans="1:3" x14ac:dyDescent="0.3">
      <c r="A1119" t="s">
        <v>16843</v>
      </c>
      <c r="B1119" t="str">
        <f>IFERROR(VLOOKUP(SINTESI!A1119,Tabella2[#All],4,FALSE)," ")</f>
        <v>@pec.ptbiellese.it</v>
      </c>
      <c r="C1119">
        <f>VLOOKUP(A1119,COMUNI_1[[COMUNE]:[Sezioni]],5,FALSE)</f>
        <v>1</v>
      </c>
    </row>
    <row r="1120" spans="1:3" x14ac:dyDescent="0.3">
      <c r="A1120" t="s">
        <v>16844</v>
      </c>
      <c r="B1120" t="str">
        <f>IFERROR(VLOOKUP(SINTESI!A1120,Tabella2[#All],4,FALSE)," ")</f>
        <v>@pec.it</v>
      </c>
      <c r="C1120">
        <f>VLOOKUP(A1120,COMUNI_1[[COMUNE]:[Sezioni]],5,FALSE)</f>
        <v>3</v>
      </c>
    </row>
    <row r="1121" spans="1:3" x14ac:dyDescent="0.3">
      <c r="A1121" t="s">
        <v>16845</v>
      </c>
      <c r="B1121" t="str">
        <f>IFERROR(VLOOKUP(SINTESI!A1121,Tabella2[#All],4,FALSE)," ")</f>
        <v>@pec.comunecambiago.com</v>
      </c>
      <c r="C1121">
        <f>VLOOKUP(A1121,COMUNI_1[[COMUNE]:[Sezioni]],5,FALSE)</f>
        <v>5</v>
      </c>
    </row>
    <row r="1122" spans="1:3" x14ac:dyDescent="0.3">
      <c r="A1122" t="s">
        <v>16846</v>
      </c>
      <c r="B1122" t="str">
        <f>IFERROR(VLOOKUP(SINTESI!A1122,Tabella2[#All],4,FALSE)," ")</f>
        <v>@legalmail.it</v>
      </c>
      <c r="C1122">
        <f>VLOOKUP(A1122,COMUNI_1[[COMUNE]:[Sezioni]],5,FALSE)</f>
        <v>5</v>
      </c>
    </row>
    <row r="1123" spans="1:3" x14ac:dyDescent="0.3">
      <c r="A1123" t="s">
        <v>16847</v>
      </c>
      <c r="B1123" t="str">
        <f>IFERROR(VLOOKUP(SINTESI!A1123,Tabella2[#All],4,FALSE)," ")</f>
        <v>@legalmail.it</v>
      </c>
      <c r="C1123">
        <f>VLOOKUP(A1123,COMUNI_1[[COMUNE]:[Sezioni]],5,FALSE)</f>
        <v>3</v>
      </c>
    </row>
    <row r="1124" spans="1:3" x14ac:dyDescent="0.3">
      <c r="A1124" t="s">
        <v>16848</v>
      </c>
      <c r="B1124" t="str">
        <f>IFERROR(VLOOKUP(SINTESI!A1124,Tabella2[#All],4,FALSE)," ")</f>
        <v>@pec.ptbiellese.it</v>
      </c>
      <c r="C1124">
        <f>VLOOKUP(A1124,COMUNI_1[[COMUNE]:[Sezioni]],5,FALSE)</f>
        <v>1</v>
      </c>
    </row>
    <row r="1125" spans="1:3" x14ac:dyDescent="0.3">
      <c r="A1125" t="s">
        <v>16849</v>
      </c>
      <c r="B1125" t="str">
        <f>IFERROR(VLOOKUP(SINTESI!A1125,Tabella2[#All],4,FALSE)," ")</f>
        <v>@cert.legalmail.it</v>
      </c>
      <c r="C1125">
        <f>VLOOKUP(A1125,COMUNI_1[[COMUNE]:[Sezioni]],5,FALSE)</f>
        <v>1</v>
      </c>
    </row>
    <row r="1126" spans="1:3" x14ac:dyDescent="0.3">
      <c r="A1126" t="s">
        <v>16850</v>
      </c>
      <c r="B1126" t="str">
        <f>IFERROR(VLOOKUP(SINTESI!A1126,Tabella2[#All],4,FALSE)," ")</f>
        <v>@halleycert.it</v>
      </c>
      <c r="C1126">
        <f>VLOOKUP(A1126,COMUNI_1[[COMUNE]:[Sezioni]],5,FALSE)</f>
        <v>6</v>
      </c>
    </row>
    <row r="1127" spans="1:3" x14ac:dyDescent="0.3">
      <c r="A1127" t="s">
        <v>16851</v>
      </c>
      <c r="B1127" t="str">
        <f>IFERROR(VLOOKUP(SINTESI!A1127,Tabella2[#All],4,FALSE)," ")</f>
        <v>@cert.ruparpiemonte.it</v>
      </c>
      <c r="C1127">
        <f>VLOOKUP(A1127,COMUNI_1[[COMUNE]:[Sezioni]],5,FALSE)</f>
        <v>1</v>
      </c>
    </row>
    <row r="1128" spans="1:3" x14ac:dyDescent="0.3">
      <c r="A1128" t="s">
        <v>16852</v>
      </c>
      <c r="B1128" t="str">
        <f>IFERROR(VLOOKUP(SINTESI!A1128,Tabella2[#All],4,FALSE)," ")</f>
        <v>@pec.regione.lombardia.it</v>
      </c>
      <c r="C1128">
        <f>VLOOKUP(A1128,COMUNI_1[[COMUNE]:[Sezioni]],5,FALSE)</f>
        <v>1</v>
      </c>
    </row>
    <row r="1129" spans="1:3" x14ac:dyDescent="0.3">
      <c r="A1129" t="s">
        <v>16853</v>
      </c>
      <c r="B1129" t="str">
        <f>IFERROR(VLOOKUP(SINTESI!A1129,Tabella2[#All],4,FALSE)," ")</f>
        <v>@pec.comune.cameratanuova.it</v>
      </c>
      <c r="C1129">
        <f>VLOOKUP(A1129,COMUNI_1[[COMUNE]:[Sezioni]],5,FALSE)</f>
        <v>1</v>
      </c>
    </row>
    <row r="1130" spans="1:3" x14ac:dyDescent="0.3">
      <c r="A1130" t="s">
        <v>16854</v>
      </c>
      <c r="B1130" t="str">
        <f>IFERROR(VLOOKUP(SINTESI!A1130,Tabella2[#All],4,FALSE)," ")</f>
        <v>@cert.comune.cameratapicena.an.it</v>
      </c>
      <c r="C1130">
        <f>VLOOKUP(A1130,COMUNI_1[[COMUNE]:[Sezioni]],5,FALSE)</f>
        <v>2</v>
      </c>
    </row>
    <row r="1131" spans="1:3" x14ac:dyDescent="0.3">
      <c r="A1131" t="s">
        <v>16855</v>
      </c>
      <c r="B1131" t="str">
        <f>IFERROR(VLOOKUP(SINTESI!A1131,Tabella2[#All],4,FALSE)," ")</f>
        <v>@legalmail.it</v>
      </c>
      <c r="C1131">
        <f>VLOOKUP(A1131,COMUNI_1[[COMUNE]:[Sezioni]],5,FALSE)</f>
        <v>8</v>
      </c>
    </row>
    <row r="1132" spans="1:3" x14ac:dyDescent="0.3">
      <c r="A1132" t="s">
        <v>16856</v>
      </c>
      <c r="B1132" t="str">
        <f>IFERROR(VLOOKUP(SINTESI!A1132,Tabella2[#All],4,FALSE)," ")</f>
        <v>@pec.comune.camerino.mc.it</v>
      </c>
      <c r="C1132">
        <f>VLOOKUP(A1132,COMUNI_1[[COMUNE]:[Sezioni]],5,FALSE)</f>
        <v>8</v>
      </c>
    </row>
    <row r="1133" spans="1:3" x14ac:dyDescent="0.3">
      <c r="A1133" t="s">
        <v>16857</v>
      </c>
      <c r="B1133" t="str">
        <f>IFERROR(VLOOKUP(SINTESI!A1133,Tabella2[#All],4,FALSE)," ")</f>
        <v>@asmepec.it</v>
      </c>
      <c r="C1133">
        <f>VLOOKUP(A1133,COMUNI_1[[COMUNE]:[Sezioni]],5,FALSE)</f>
        <v>7</v>
      </c>
    </row>
    <row r="1134" spans="1:3" x14ac:dyDescent="0.3">
      <c r="A1134" t="s">
        <v>16858</v>
      </c>
      <c r="B1134" t="str">
        <f>IFERROR(VLOOKUP(SINTESI!A1134,Tabella2[#All],4,FALSE)," ")</f>
        <v>@asmepec.it</v>
      </c>
      <c r="C1134">
        <f>VLOOKUP(A1134,COMUNI_1[[COMUNE]:[Sezioni]],5,FALSE)</f>
        <v>2</v>
      </c>
    </row>
    <row r="1135" spans="1:3" x14ac:dyDescent="0.3">
      <c r="A1135" t="s">
        <v>16859</v>
      </c>
      <c r="B1135" t="str">
        <f>IFERROR(VLOOKUP(SINTESI!A1135,Tabella2[#All],4,FALSE)," ")</f>
        <v>@pec.i2000net.it</v>
      </c>
      <c r="C1135">
        <f>VLOOKUP(A1135,COMUNI_1[[COMUNE]:[Sezioni]],5,FALSE)</f>
        <v>2</v>
      </c>
    </row>
    <row r="1136" spans="1:3" x14ac:dyDescent="0.3">
      <c r="A1136" t="s">
        <v>16860</v>
      </c>
      <c r="B1136" t="str">
        <f>IFERROR(VLOOKUP(SINTESI!A1136,Tabella2[#All],4,FALSE)," ")</f>
        <v>@pec.comune.camino.al.it</v>
      </c>
      <c r="C1136">
        <f>VLOOKUP(A1136,COMUNI_1[[COMUNE]:[Sezioni]],5,FALSE)</f>
        <v>2</v>
      </c>
    </row>
    <row r="1137" spans="1:3" x14ac:dyDescent="0.3">
      <c r="A1137" t="s">
        <v>16861</v>
      </c>
      <c r="B1137" t="str">
        <f>IFERROR(VLOOKUP(SINTESI!A1137,Tabella2[#All],4,FALSE)," ")</f>
        <v>@certgov.fvg.it</v>
      </c>
      <c r="C1137">
        <f>VLOOKUP(A1137,COMUNI_1[[COMUNE]:[Sezioni]],5,FALSE)</f>
        <v>2</v>
      </c>
    </row>
    <row r="1138" spans="1:3" x14ac:dyDescent="0.3">
      <c r="A1138" t="s">
        <v>16862</v>
      </c>
      <c r="B1138" t="str">
        <f>IFERROR(VLOOKUP(SINTESI!A1138,Tabella2[#All],4,FALSE)," ")</f>
        <v>@pec.regione.lombardia.it</v>
      </c>
      <c r="C1138">
        <f>VLOOKUP(A1138,COMUNI_1[[COMUNE]:[Sezioni]],5,FALSE)</f>
        <v>1</v>
      </c>
    </row>
    <row r="1139" spans="1:3" x14ac:dyDescent="0.3">
      <c r="A1139" t="s">
        <v>16863</v>
      </c>
      <c r="B1139" t="str">
        <f>IFERROR(VLOOKUP(SINTESI!A1139,Tabella2[#All],4,FALSE)," ")</f>
        <v>@halleycert.it</v>
      </c>
      <c r="C1139">
        <f>VLOOKUP(A1139,COMUNI_1[[COMUNE]:[Sezioni]],5,FALSE)</f>
        <v>9</v>
      </c>
    </row>
    <row r="1140" spans="1:3" x14ac:dyDescent="0.3">
      <c r="A1140" t="s">
        <v>16864</v>
      </c>
      <c r="B1140" t="str">
        <f>IFERROR(VLOOKUP(SINTESI!A1140,Tabella2[#All],4,FALSE)," ")</f>
        <v>@pec.comune.cammarata.ag.it</v>
      </c>
      <c r="C1140">
        <f>VLOOKUP(A1140,COMUNI_1[[COMUNE]:[Sezioni]],5,FALSE)</f>
        <v>6</v>
      </c>
    </row>
    <row r="1141" spans="1:3" x14ac:dyDescent="0.3">
      <c r="A1141" t="s">
        <v>16865</v>
      </c>
      <c r="B1141" t="str">
        <f>IFERROR(VLOOKUP(SINTESI!A1141,Tabella2[#All],4,FALSE)," ")</f>
        <v xml:space="preserve"> </v>
      </c>
      <c r="C1141" t="str">
        <f>VLOOKUP(A1141,COMUNI_1[[COMUNE]:[Sezioni]],5,FALSE)</f>
        <v xml:space="preserve"> </v>
      </c>
    </row>
    <row r="1142" spans="1:3" x14ac:dyDescent="0.3">
      <c r="A1142" t="s">
        <v>16866</v>
      </c>
      <c r="B1142" t="str">
        <f>IFERROR(VLOOKUP(SINTESI!A1142,Tabella2[#All],4,FALSE)," ")</f>
        <v>@halleypec.it</v>
      </c>
      <c r="C1142">
        <f>VLOOKUP(A1142,COMUNI_1[[COMUNE]:[Sezioni]],5,FALSE)</f>
        <v>7</v>
      </c>
    </row>
    <row r="1143" spans="1:3" x14ac:dyDescent="0.3">
      <c r="A1143" t="s">
        <v>16867</v>
      </c>
      <c r="B1143" t="str">
        <f>IFERROR(VLOOKUP(SINTESI!A1143,Tabella2[#All],4,FALSE)," ")</f>
        <v>@pec.comune.campagna.sa.it</v>
      </c>
      <c r="C1143">
        <f>VLOOKUP(A1143,COMUNI_1[[COMUNE]:[Sezioni]],5,FALSE)</f>
        <v>18</v>
      </c>
    </row>
    <row r="1144" spans="1:3" x14ac:dyDescent="0.3">
      <c r="A1144" t="s">
        <v>16868</v>
      </c>
      <c r="B1144" t="str">
        <f>IFERROR(VLOOKUP(SINTESI!A1144,Tabella2[#All],4,FALSE)," ")</f>
        <v>@pecveneto.it</v>
      </c>
      <c r="C1144">
        <f>VLOOKUP(A1144,COMUNI_1[[COMUNE]:[Sezioni]],5,FALSE)</f>
        <v>6</v>
      </c>
    </row>
    <row r="1145" spans="1:3" x14ac:dyDescent="0.3">
      <c r="A1145" t="s">
        <v>16869</v>
      </c>
      <c r="B1145" t="str">
        <f>IFERROR(VLOOKUP(SINTESI!A1145,Tabella2[#All],4,FALSE)," ")</f>
        <v>@pec.comunecampagnano.it</v>
      </c>
      <c r="C1145">
        <f>VLOOKUP(A1145,COMUNI_1[[COMUNE]:[Sezioni]],5,FALSE)</f>
        <v>7</v>
      </c>
    </row>
    <row r="1146" spans="1:3" x14ac:dyDescent="0.3">
      <c r="A1146" t="s">
        <v>16870</v>
      </c>
      <c r="B1146" t="str">
        <f>IFERROR(VLOOKUP(SINTESI!A1146,Tabella2[#All],4,FALSE)," ")</f>
        <v>@postacert.toscana.it</v>
      </c>
      <c r="C1146">
        <f>VLOOKUP(A1146,COMUNI_1[[COMUNE]:[Sezioni]],5,FALSE)</f>
        <v>4</v>
      </c>
    </row>
    <row r="1147" spans="1:3" x14ac:dyDescent="0.3">
      <c r="A1147" t="s">
        <v>16871</v>
      </c>
      <c r="B1147" t="str">
        <f>IFERROR(VLOOKUP(SINTESI!A1147,Tabella2[#All],4,FALSE)," ")</f>
        <v>@pec.comune.campagnolacremasca.cr.it</v>
      </c>
      <c r="C1147">
        <f>VLOOKUP(A1147,COMUNI_1[[COMUNE]:[Sezioni]],5,FALSE)</f>
        <v>1</v>
      </c>
    </row>
    <row r="1148" spans="1:3" x14ac:dyDescent="0.3">
      <c r="A1148" t="s">
        <v>16872</v>
      </c>
      <c r="B1148" t="str">
        <f>IFERROR(VLOOKUP(SINTESI!A1148,Tabella2[#All],4,FALSE)," ")</f>
        <v>@cert.provincia.re.it</v>
      </c>
      <c r="C1148">
        <f>VLOOKUP(A1148,COMUNI_1[[COMUNE]:[Sezioni]],5,FALSE)</f>
        <v>4</v>
      </c>
    </row>
    <row r="1149" spans="1:3" x14ac:dyDescent="0.3">
      <c r="A1149" t="s">
        <v>16873</v>
      </c>
      <c r="B1149" t="str">
        <f>IFERROR(VLOOKUP(SINTESI!A1149,Tabella2[#All],4,FALSE)," ")</f>
        <v>@asmepec.it</v>
      </c>
      <c r="C1149">
        <f>VLOOKUP(A1149,COMUNI_1[[COMUNE]:[Sezioni]],5,FALSE)</f>
        <v>3</v>
      </c>
    </row>
    <row r="1150" spans="1:3" x14ac:dyDescent="0.3">
      <c r="A1150" t="s">
        <v>16874</v>
      </c>
      <c r="B1150" t="str">
        <f>IFERROR(VLOOKUP(SINTESI!A1150,Tabella2[#All],4,FALSE)," ")</f>
        <v>@pec.regione.lombardia.it</v>
      </c>
      <c r="C1150">
        <f>VLOOKUP(A1150,COMUNI_1[[COMUNE]:[Sezioni]],5,FALSE)</f>
        <v>2</v>
      </c>
    </row>
    <row r="1151" spans="1:3" x14ac:dyDescent="0.3">
      <c r="A1151" t="s">
        <v>16875</v>
      </c>
      <c r="B1151" t="str">
        <f>IFERROR(VLOOKUP(SINTESI!A1151,Tabella2[#All],4,FALSE)," ")</f>
        <v>@cert.provincia.re.it</v>
      </c>
      <c r="C1151">
        <f>VLOOKUP(A1151,COMUNI_1[[COMUNE]:[Sezioni]],5,FALSE)</f>
        <v>4</v>
      </c>
    </row>
    <row r="1152" spans="1:3" x14ac:dyDescent="0.3">
      <c r="A1152" t="s">
        <v>16876</v>
      </c>
      <c r="B1152" t="str">
        <f>IFERROR(VLOOKUP(SINTESI!A1152,Tabella2[#All],4,FALSE)," ")</f>
        <v>@postacert.umbria.it</v>
      </c>
      <c r="C1152">
        <f>VLOOKUP(A1152,COMUNI_1[[COMUNE]:[Sezioni]],5,FALSE)</f>
        <v>3</v>
      </c>
    </row>
    <row r="1153" spans="1:3" x14ac:dyDescent="0.3">
      <c r="A1153" t="s">
        <v>16877</v>
      </c>
      <c r="B1153" t="str">
        <f>IFERROR(VLOOKUP(SINTESI!A1153,Tabella2[#All],4,FALSE)," ")</f>
        <v>@cert.ruparpiemonte.it</v>
      </c>
      <c r="C1153">
        <f>VLOOKUP(A1153,COMUNI_1[[COMUNE]:[Sezioni]],5,FALSE)</f>
        <v>1</v>
      </c>
    </row>
    <row r="1154" spans="1:3" x14ac:dyDescent="0.3">
      <c r="A1154" t="s">
        <v>16878</v>
      </c>
      <c r="B1154" t="str">
        <f>IFERROR(VLOOKUP(SINTESI!A1154,Tabella2[#All],4,FALSE)," ")</f>
        <v>@postacert.toscana.it</v>
      </c>
      <c r="C1154">
        <f>VLOOKUP(A1154,COMUNI_1[[COMUNE]:[Sezioni]],5,FALSE)</f>
        <v>39</v>
      </c>
    </row>
    <row r="1155" spans="1:3" x14ac:dyDescent="0.3">
      <c r="A1155" t="s">
        <v>16879</v>
      </c>
      <c r="B1155" t="str">
        <f>IFERROR(VLOOKUP(SINTESI!A1155,Tabella2[#All],4,FALSE)," ")</f>
        <v>@pec.rupar.puglia.it</v>
      </c>
      <c r="C1155">
        <f>VLOOKUP(A1155,COMUNI_1[[COMUNE]:[Sezioni]],5,FALSE)</f>
        <v>10</v>
      </c>
    </row>
    <row r="1156" spans="1:3" x14ac:dyDescent="0.3">
      <c r="A1156" t="s">
        <v>16880</v>
      </c>
      <c r="B1156" t="str">
        <f>IFERROR(VLOOKUP(SINTESI!A1156,Tabella2[#All],4,FALSE)," ")</f>
        <v>@pec.ptbiellese.it</v>
      </c>
      <c r="C1156">
        <f>VLOOKUP(A1156,COMUNI_1[[COMUNE]:[Sezioni]],5,FALSE)</f>
        <v>1</v>
      </c>
    </row>
    <row r="1157" spans="1:3" x14ac:dyDescent="0.3">
      <c r="A1157" t="s">
        <v>16881</v>
      </c>
      <c r="B1157" t="str">
        <f>IFERROR(VLOOKUP(SINTESI!A1157,Tabella2[#All],4,FALSE)," ")</f>
        <v>@cert.ip-veneto.net</v>
      </c>
      <c r="C1157">
        <f>VLOOKUP(A1157,COMUNI_1[[COMUNE]:[Sezioni]],5,FALSE)</f>
        <v>2</v>
      </c>
    </row>
    <row r="1158" spans="1:3" x14ac:dyDescent="0.3">
      <c r="A1158" t="s">
        <v>16882</v>
      </c>
      <c r="B1158" t="str">
        <f>IFERROR(VLOOKUP(SINTESI!A1158,Tabella2[#All],4,FALSE)," ")</f>
        <v>@postacert.toscana.it</v>
      </c>
      <c r="C1158">
        <f>VLOOKUP(A1158,COMUNI_1[[COMUNE]:[Sezioni]],5,FALSE)</f>
        <v>13</v>
      </c>
    </row>
    <row r="1159" spans="1:3" x14ac:dyDescent="0.3">
      <c r="A1159" t="s">
        <v>16883</v>
      </c>
      <c r="B1159" t="str">
        <f>IFERROR(VLOOKUP(SINTESI!A1159,Tabella2[#All],4,FALSE)," ")</f>
        <v>@cert.comune.campiglionefenile.to.it</v>
      </c>
      <c r="C1159">
        <f>VLOOKUP(A1159,COMUNI_1[[COMUNE]:[Sezioni]],5,FALSE)</f>
        <v>1</v>
      </c>
    </row>
    <row r="1160" spans="1:3" x14ac:dyDescent="0.3">
      <c r="A1160" t="s">
        <v>16884</v>
      </c>
      <c r="B1160" t="str">
        <f>IFERROR(VLOOKUP(SINTESI!A1160,Tabella2[#All],4,FALSE)," ")</f>
        <v>@comunecampione.it</v>
      </c>
      <c r="C1160">
        <f>VLOOKUP(A1160,COMUNI_1[[COMUNE]:[Sezioni]],5,FALSE)</f>
        <v>3</v>
      </c>
    </row>
    <row r="1161" spans="1:3" x14ac:dyDescent="0.3">
      <c r="A1161" t="s">
        <v>16885</v>
      </c>
      <c r="B1161" t="str">
        <f>IFERROR(VLOOKUP(SINTESI!A1161,Tabella2[#All],4,FALSE)," ")</f>
        <v>@pec.comune.campitellodifassa.tn.it</v>
      </c>
      <c r="C1161">
        <f>VLOOKUP(A1161,COMUNI_1[[COMUNE]:[Sezioni]],5,FALSE)</f>
        <v>1</v>
      </c>
    </row>
    <row r="1162" spans="1:3" x14ac:dyDescent="0.3">
      <c r="A1162" t="s">
        <v>16886</v>
      </c>
      <c r="B1162" t="str">
        <f>IFERROR(VLOOKUP(SINTESI!A1162,Tabella2[#All],4,FALSE)," ")</f>
        <v>@pec.comune.campli.te.it</v>
      </c>
      <c r="C1162">
        <f>VLOOKUP(A1162,COMUNI_1[[COMUNE]:[Sezioni]],5,FALSE)</f>
        <v>11</v>
      </c>
    </row>
    <row r="1163" spans="1:3" x14ac:dyDescent="0.3">
      <c r="A1163" t="s">
        <v>16887</v>
      </c>
      <c r="B1163" t="str">
        <f>IFERROR(VLOOKUP(SINTESI!A1163,Tabella2[#All],4,FALSE)," ")</f>
        <v>@asmepec.it</v>
      </c>
      <c r="C1163">
        <f>VLOOKUP(A1163,COMUNI_1[[COMUNE]:[Sezioni]],5,FALSE)</f>
        <v>4</v>
      </c>
    </row>
    <row r="1164" spans="1:3" x14ac:dyDescent="0.3">
      <c r="A1164" t="s">
        <v>16888</v>
      </c>
      <c r="B1164" t="str">
        <f>IFERROR(VLOOKUP(SINTESI!A1164,Tabella2[#All],4,FALSE)," ")</f>
        <v>@pec.comnet-ra.it</v>
      </c>
      <c r="C1164">
        <f>VLOOKUP(A1164,COMUNI_1[[COMUNE]:[Sezioni]],5,FALSE)</f>
        <v>1</v>
      </c>
    </row>
    <row r="1165" spans="1:3" x14ac:dyDescent="0.3">
      <c r="A1165" t="s">
        <v>16889</v>
      </c>
      <c r="B1165" t="str">
        <f>IFERROR(VLOOKUP(SINTESI!A1165,Tabella2[#All],4,FALSE)," ")</f>
        <v xml:space="preserve"> </v>
      </c>
      <c r="C1165" t="str">
        <f>VLOOKUP(A1165,COMUNI_1[[COMUNE]:[Sezioni]],5,FALSE)</f>
        <v xml:space="preserve"> </v>
      </c>
    </row>
    <row r="1166" spans="1:3" x14ac:dyDescent="0.3">
      <c r="A1166" t="s">
        <v>16890</v>
      </c>
      <c r="B1166" t="str">
        <f>IFERROR(VLOOKUP(SINTESI!A1166,Tabella2[#All],4,FALSE)," ")</f>
        <v>@pec.comune.campo-ligure.ge.it</v>
      </c>
      <c r="C1166">
        <f>VLOOKUP(A1166,COMUNI_1[[COMUNE]:[Sezioni]],5,FALSE)</f>
        <v>3</v>
      </c>
    </row>
    <row r="1167" spans="1:3" x14ac:dyDescent="0.3">
      <c r="A1167" t="s">
        <v>16891</v>
      </c>
      <c r="B1167" t="str">
        <f>IFERROR(VLOOKUP(SINTESI!A1167,Tabella2[#All],4,FALSE)," ")</f>
        <v>@postacert.toscana.it</v>
      </c>
      <c r="C1167">
        <f>VLOOKUP(A1167,COMUNI_1[[COMUNE]:[Sezioni]],5,FALSE)</f>
        <v>6</v>
      </c>
    </row>
    <row r="1168" spans="1:3" x14ac:dyDescent="0.3">
      <c r="A1168" t="s">
        <v>16892</v>
      </c>
      <c r="B1168" t="str">
        <f>IFERROR(VLOOKUP(SINTESI!A1168,Tabella2[#All],4,FALSE)," ")</f>
        <v>@cert.ip-veneto.net</v>
      </c>
      <c r="C1168">
        <f>VLOOKUP(A1168,COMUNI_1[[COMUNE]:[Sezioni]],5,FALSE)</f>
        <v>5</v>
      </c>
    </row>
    <row r="1169" spans="1:3" x14ac:dyDescent="0.3">
      <c r="A1169" t="s">
        <v>16893</v>
      </c>
      <c r="B1169" t="str">
        <f>IFERROR(VLOOKUP(SINTESI!A1169,Tabella2[#All],4,FALSE)," ")</f>
        <v xml:space="preserve"> </v>
      </c>
      <c r="C1169" t="str">
        <f>VLOOKUP(A1169,COMUNI_1[[COMUNE]:[Sezioni]],5,FALSE)</f>
        <v xml:space="preserve"> </v>
      </c>
    </row>
    <row r="1170" spans="1:3" x14ac:dyDescent="0.3">
      <c r="A1170" t="s">
        <v>16894</v>
      </c>
      <c r="B1170" t="str">
        <f>IFERROR(VLOOKUP(SINTESI!A1170,Tabella2[#All],4,FALSE)," ")</f>
        <v>@pec.it</v>
      </c>
      <c r="C1170">
        <f>VLOOKUP(A1170,COMUNI_1[[COMUNE]:[Sezioni]],5,FALSE)</f>
        <v>56</v>
      </c>
    </row>
    <row r="1171" spans="1:3" x14ac:dyDescent="0.3">
      <c r="A1171" t="s">
        <v>16895</v>
      </c>
      <c r="B1171" t="str">
        <f>IFERROR(VLOOKUP(SINTESI!A1171,Tabella2[#All],4,FALSE)," ")</f>
        <v>@legal.comune.campobellodilicata.ag.it</v>
      </c>
      <c r="C1171">
        <f>VLOOKUP(A1171,COMUNI_1[[COMUNE]:[Sezioni]],5,FALSE)</f>
        <v>11</v>
      </c>
    </row>
    <row r="1172" spans="1:3" x14ac:dyDescent="0.3">
      <c r="A1172" t="s">
        <v>16896</v>
      </c>
      <c r="B1172" t="str">
        <f>IFERROR(VLOOKUP(SINTESI!A1172,Tabella2[#All],4,FALSE)," ")</f>
        <v>@pec.it</v>
      </c>
      <c r="C1172">
        <f>VLOOKUP(A1172,COMUNI_1[[COMUNE]:[Sezioni]],5,FALSE)</f>
        <v>14</v>
      </c>
    </row>
    <row r="1173" spans="1:3" x14ac:dyDescent="0.3">
      <c r="A1173" t="s">
        <v>16897</v>
      </c>
      <c r="B1173" t="str">
        <f>IFERROR(VLOOKUP(SINTESI!A1173,Tabella2[#All],4,FALSE)," ")</f>
        <v>@legalmail.it</v>
      </c>
      <c r="C1173">
        <f>VLOOKUP(A1173,COMUNI_1[[COMUNE]:[Sezioni]],5,FALSE)</f>
        <v>1</v>
      </c>
    </row>
    <row r="1174" spans="1:3" x14ac:dyDescent="0.3">
      <c r="A1174" t="s">
        <v>16898</v>
      </c>
      <c r="B1174" t="str">
        <f>IFERROR(VLOOKUP(SINTESI!A1174,Tabella2[#All],4,FALSE)," ")</f>
        <v>@cert.ip-veneto.net</v>
      </c>
      <c r="C1174">
        <f>VLOOKUP(A1174,COMUNI_1[[COMUNE]:[Sezioni]],5,FALSE)</f>
        <v>14</v>
      </c>
    </row>
    <row r="1175" spans="1:3" x14ac:dyDescent="0.3">
      <c r="A1175" t="s">
        <v>16899</v>
      </c>
      <c r="B1175" t="str">
        <f>IFERROR(VLOOKUP(SINTESI!A1175,Tabella2[#All],4,FALSE)," ")</f>
        <v>@pec.comune.campodenno.tn.it</v>
      </c>
      <c r="C1175">
        <f>VLOOKUP(A1175,COMUNI_1[[COMUNE]:[Sezioni]],5,FALSE)</f>
        <v>1</v>
      </c>
    </row>
    <row r="1176" spans="1:3" x14ac:dyDescent="0.3">
      <c r="A1176" t="s">
        <v>16900</v>
      </c>
      <c r="B1176" t="str">
        <f>IFERROR(VLOOKUP(SINTESI!A1176,Tabella2[#All],4,FALSE)," ")</f>
        <v>@pec.comune.campodimele.lt.it</v>
      </c>
      <c r="C1176">
        <f>VLOOKUP(A1176,COMUNI_1[[COMUNE]:[Sezioni]],5,FALSE)</f>
        <v>2</v>
      </c>
    </row>
    <row r="1177" spans="1:3" x14ac:dyDescent="0.3">
      <c r="A1177" t="s">
        <v>16901</v>
      </c>
      <c r="B1177" t="str">
        <f>IFERROR(VLOOKUP(SINTESI!A1177,Tabella2[#All],4,FALSE)," ")</f>
        <v>@legalmail.it</v>
      </c>
      <c r="C1177">
        <f>VLOOKUP(A1177,COMUNI_1[[COMUNE]:[Sezioni]],5,FALSE)</f>
        <v>3</v>
      </c>
    </row>
    <row r="1178" spans="1:3" x14ac:dyDescent="0.3">
      <c r="A1178" t="s">
        <v>16902</v>
      </c>
      <c r="B1178" t="str">
        <f>IFERROR(VLOOKUP(SINTESI!A1178,Tabella2[#All],4,FALSE)," ")</f>
        <v>@cert.provincia.so.it</v>
      </c>
      <c r="C1178">
        <f>VLOOKUP(A1178,COMUNI_1[[COMUNE]:[Sezioni]],5,FALSE)</f>
        <v>1</v>
      </c>
    </row>
    <row r="1179" spans="1:3" x14ac:dyDescent="0.3">
      <c r="A1179" t="s">
        <v>16903</v>
      </c>
      <c r="B1179" t="str">
        <f>IFERROR(VLOOKUP(SINTESI!A1179,Tabella2[#All],4,FALSE)," ")</f>
        <v xml:space="preserve">@legalmailpa.it </v>
      </c>
      <c r="C1179">
        <f>VLOOKUP(A1179,COMUNI_1[[COMUNE]:[Sezioni]],5,FALSE)</f>
        <v>2</v>
      </c>
    </row>
    <row r="1180" spans="1:3" x14ac:dyDescent="0.3">
      <c r="A1180" t="s">
        <v>16904</v>
      </c>
      <c r="B1180" t="str">
        <f>IFERROR(VLOOKUP(SINTESI!A1180,Tabella2[#All],4,FALSE)," ")</f>
        <v>@pec.it</v>
      </c>
      <c r="C1180">
        <f>VLOOKUP(A1180,COMUNI_1[[COMUNE]:[Sezioni]],5,FALSE)</f>
        <v>1</v>
      </c>
    </row>
    <row r="1181" spans="1:3" x14ac:dyDescent="0.3">
      <c r="A1181" t="s">
        <v>16905</v>
      </c>
      <c r="B1181" t="str">
        <f>IFERROR(VLOOKUP(SINTESI!A1181,Tabella2[#All],4,FALSE)," ")</f>
        <v>@pec.it</v>
      </c>
      <c r="C1181">
        <f>VLOOKUP(A1181,COMUNI_1[[COMUNE]:[Sezioni]],5,FALSE)</f>
        <v>6</v>
      </c>
    </row>
    <row r="1182" spans="1:3" x14ac:dyDescent="0.3">
      <c r="A1182" t="s">
        <v>16906</v>
      </c>
      <c r="B1182" t="str">
        <f>IFERROR(VLOOKUP(SINTESI!A1182,Tabella2[#All],4,FALSE)," ")</f>
        <v>@pec.ucvaldaso.it</v>
      </c>
      <c r="C1182">
        <f>VLOOKUP(A1182,COMUNI_1[[COMUNE]:[Sezioni]],5,FALSE)</f>
        <v>2</v>
      </c>
    </row>
    <row r="1183" spans="1:3" x14ac:dyDescent="0.3">
      <c r="A1183" t="s">
        <v>16907</v>
      </c>
      <c r="B1183" t="str">
        <f>IFERROR(VLOOKUP(SINTESI!A1183,Tabella2[#All],4,FALSE)," ")</f>
        <v>@pec.it</v>
      </c>
      <c r="C1183">
        <f>VLOOKUP(A1183,COMUNI_1[[COMUNE]:[Sezioni]],5,FALSE)</f>
        <v>2</v>
      </c>
    </row>
    <row r="1184" spans="1:3" x14ac:dyDescent="0.3">
      <c r="A1184" t="s">
        <v>16908</v>
      </c>
      <c r="B1184" t="str">
        <f>IFERROR(VLOOKUP(SINTESI!A1184,Tabella2[#All],4,FALSE)," ")</f>
        <v>@pec.comune.campoformido.ud.it</v>
      </c>
      <c r="C1184">
        <f>VLOOKUP(A1184,COMUNI_1[[COMUNE]:[Sezioni]],5,FALSE)</f>
        <v>7</v>
      </c>
    </row>
    <row r="1185" spans="1:3" x14ac:dyDescent="0.3">
      <c r="A1185" t="s">
        <v>16909</v>
      </c>
      <c r="B1185" t="str">
        <f>IFERROR(VLOOKUP(SINTESI!A1185,Tabella2[#All],4,FALSE)," ")</f>
        <v>@legalmail.it</v>
      </c>
      <c r="C1185">
        <f>VLOOKUP(A1185,COMUNI_1[[COMUNE]:[Sezioni]],5,FALSE)</f>
        <v>4</v>
      </c>
    </row>
    <row r="1186" spans="1:3" x14ac:dyDescent="0.3">
      <c r="A1186" t="s">
        <v>16910</v>
      </c>
      <c r="B1186" t="str">
        <f>IFERROR(VLOOKUP(SINTESI!A1186,Tabella2[#All],4,FALSE)," ")</f>
        <v>@cert.comune.campogalliano.mo.it</v>
      </c>
      <c r="C1186">
        <f>VLOOKUP(A1186,COMUNI_1[[COMUNE]:[Sezioni]],5,FALSE)</f>
        <v>8</v>
      </c>
    </row>
    <row r="1187" spans="1:3" x14ac:dyDescent="0.3">
      <c r="A1187" t="s">
        <v>16911</v>
      </c>
      <c r="B1187" t="str">
        <f>IFERROR(VLOOKUP(SINTESI!A1187,Tabella2[#All],4,FALSE)," ")</f>
        <v>@pec.comunecampolattaro.it</v>
      </c>
      <c r="C1187">
        <f>VLOOKUP(A1187,COMUNI_1[[COMUNE]:[Sezioni]],5,FALSE)</f>
        <v>2</v>
      </c>
    </row>
    <row r="1188" spans="1:3" x14ac:dyDescent="0.3">
      <c r="A1188" t="s">
        <v>16912</v>
      </c>
      <c r="B1188" t="str">
        <f>IFERROR(VLOOKUP(SINTESI!A1188,Tabella2[#All],4,FALSE)," ")</f>
        <v>@pec.it</v>
      </c>
      <c r="C1188">
        <f>VLOOKUP(A1188,COMUNI_1[[COMUNE]:[Sezioni]],5,FALSE)</f>
        <v>2</v>
      </c>
    </row>
    <row r="1189" spans="1:3" x14ac:dyDescent="0.3">
      <c r="A1189" t="s">
        <v>16913</v>
      </c>
      <c r="B1189" t="str">
        <f>IFERROR(VLOOKUP(SINTESI!A1189,Tabella2[#All],4,FALSE)," ")</f>
        <v>@pec.it</v>
      </c>
      <c r="C1189">
        <f>VLOOKUP(A1189,COMUNI_1[[COMUNE]:[Sezioni]],5,FALSE)</f>
        <v>2</v>
      </c>
    </row>
    <row r="1190" spans="1:3" x14ac:dyDescent="0.3">
      <c r="A1190" t="s">
        <v>16914</v>
      </c>
      <c r="B1190" t="str">
        <f>IFERROR(VLOOKUP(SINTESI!A1190,Tabella2[#All],4,FALSE)," ")</f>
        <v>@legalmail.it</v>
      </c>
      <c r="C1190">
        <f>VLOOKUP(A1190,COMUNI_1[[COMUNE]:[Sezioni]],5,FALSE)</f>
        <v>1</v>
      </c>
    </row>
    <row r="1191" spans="1:3" x14ac:dyDescent="0.3">
      <c r="A1191" t="s">
        <v>16915</v>
      </c>
      <c r="B1191" t="str">
        <f>IFERROR(VLOOKUP(SINTESI!A1191,Tabella2[#All],4,FALSE)," ")</f>
        <v>@pecveneto.it</v>
      </c>
      <c r="C1191">
        <f>VLOOKUP(A1191,COMUNI_1[[COMUNE]:[Sezioni]],5,FALSE)</f>
        <v>9</v>
      </c>
    </row>
    <row r="1192" spans="1:3" x14ac:dyDescent="0.3">
      <c r="A1192" t="s">
        <v>16916</v>
      </c>
      <c r="B1192" t="str">
        <f>IFERROR(VLOOKUP(SINTESI!A1192,Tabella2[#All],4,FALSE)," ")</f>
        <v xml:space="preserve"> </v>
      </c>
      <c r="C1192" t="str">
        <f>VLOOKUP(A1192,COMUNI_1[[COMUNE]:[Sezioni]],5,FALSE)</f>
        <v xml:space="preserve"> </v>
      </c>
    </row>
    <row r="1193" spans="1:3" x14ac:dyDescent="0.3">
      <c r="A1193" t="s">
        <v>16917</v>
      </c>
      <c r="B1193" t="str">
        <f>IFERROR(VLOOKUP(SINTESI!A1193,Tabella2[#All],4,FALSE)," ")</f>
        <v>@certgov.fvg.it</v>
      </c>
      <c r="C1193">
        <f>VLOOKUP(A1193,COMUNI_1[[COMUNE]:[Sezioni]],5,FALSE)</f>
        <v>2</v>
      </c>
    </row>
    <row r="1194" spans="1:3" x14ac:dyDescent="0.3">
      <c r="A1194" t="s">
        <v>16918</v>
      </c>
      <c r="B1194" t="str">
        <f>IFERROR(VLOOKUP(SINTESI!A1194,Tabella2[#All],4,FALSE)," ")</f>
        <v>@cert.ruparbasilicata.it</v>
      </c>
      <c r="C1194">
        <f>VLOOKUP(A1194,COMUNI_1[[COMUNE]:[Sezioni]],5,FALSE)</f>
        <v>1</v>
      </c>
    </row>
    <row r="1195" spans="1:3" x14ac:dyDescent="0.3">
      <c r="A1195" t="s">
        <v>16919</v>
      </c>
      <c r="B1195" t="str">
        <f>IFERROR(VLOOKUP(SINTESI!A1195,Tabella2[#All],4,FALSE)," ")</f>
        <v>@pec.comunecampomarino.it</v>
      </c>
      <c r="C1195">
        <f>VLOOKUP(A1195,COMUNI_1[[COMUNE]:[Sezioni]],5,FALSE)</f>
        <v>6</v>
      </c>
    </row>
    <row r="1196" spans="1:3" x14ac:dyDescent="0.3">
      <c r="A1196" t="s">
        <v>16920</v>
      </c>
      <c r="B1196" t="str">
        <f>IFERROR(VLOOKUP(SINTESI!A1196,Tabella2[#All],4,FALSE)," ")</f>
        <v>@pec.comune.campomorone.ge.it</v>
      </c>
      <c r="C1196">
        <f>VLOOKUP(A1196,COMUNI_1[[COMUNE]:[Sezioni]],5,FALSE)</f>
        <v>9</v>
      </c>
    </row>
    <row r="1197" spans="1:3" x14ac:dyDescent="0.3">
      <c r="A1197" t="s">
        <v>16921</v>
      </c>
      <c r="B1197" t="str">
        <f>IFERROR(VLOOKUP(SINTESI!A1197,Tabella2[#All],4,FALSE)," ")</f>
        <v>@pec.tuni.it</v>
      </c>
      <c r="C1197">
        <f>VLOOKUP(A1197,COMUNI_1[[COMUNE]:[Sezioni]],5,FALSE)</f>
        <v>12</v>
      </c>
    </row>
    <row r="1198" spans="1:3" x14ac:dyDescent="0.3">
      <c r="A1198" t="s">
        <v>16922</v>
      </c>
      <c r="B1198" t="str">
        <f>IFERROR(VLOOKUP(SINTESI!A1198,Tabella2[#All],4,FALSE)," ")</f>
        <v>@asmepec.it</v>
      </c>
      <c r="C1198">
        <f>VLOOKUP(A1198,COMUNI_1[[COMUNE]:[Sezioni]],5,FALSE)</f>
        <v>1</v>
      </c>
    </row>
    <row r="1199" spans="1:3" x14ac:dyDescent="0.3">
      <c r="A1199" t="s">
        <v>16923</v>
      </c>
      <c r="B1199" t="str">
        <f>IFERROR(VLOOKUP(SINTESI!A1199,Tabella2[#All],4,FALSE)," ")</f>
        <v>@pec.it</v>
      </c>
      <c r="C1199">
        <f>VLOOKUP(A1199,COMUNI_1[[COMUNE]:[Sezioni]],5,FALSE)</f>
        <v>4</v>
      </c>
    </row>
    <row r="1200" spans="1:3" x14ac:dyDescent="0.3">
      <c r="A1200" t="s">
        <v>16924</v>
      </c>
      <c r="B1200" t="str">
        <f>IFERROR(VLOOKUP(SINTESI!A1200,Tabella2[#All],4,FALSE)," ")</f>
        <v>@postacert.toscana.it</v>
      </c>
      <c r="C1200">
        <f>VLOOKUP(A1200,COMUNI_1[[COMUNE]:[Sezioni]],5,FALSE)</f>
        <v>5</v>
      </c>
    </row>
    <row r="1201" spans="1:3" x14ac:dyDescent="0.3">
      <c r="A1201" t="s">
        <v>16925</v>
      </c>
      <c r="B1201" t="str">
        <f>IFERROR(VLOOKUP(SINTESI!A1201,Tabella2[#All],4,FALSE)," ")</f>
        <v>@pa.postacertificata.gov.it</v>
      </c>
      <c r="C1201">
        <f>VLOOKUP(A1201,COMUNI_1[[COMUNE]:[Sezioni]],5,FALSE)</f>
        <v>5</v>
      </c>
    </row>
    <row r="1202" spans="1:3" x14ac:dyDescent="0.3">
      <c r="A1202" t="s">
        <v>16926</v>
      </c>
      <c r="B1202" t="str">
        <f>IFERROR(VLOOKUP(SINTESI!A1202,Tabella2[#All],4,FALSE)," ")</f>
        <v>@legalmail.it</v>
      </c>
      <c r="C1202">
        <f>VLOOKUP(A1202,COMUNI_1[[COMUNE]:[Sezioni]],5,FALSE)</f>
        <v>1</v>
      </c>
    </row>
    <row r="1203" spans="1:3" x14ac:dyDescent="0.3">
      <c r="A1203" t="s">
        <v>16927</v>
      </c>
      <c r="B1203" t="str">
        <f>IFERROR(VLOOKUP(SINTESI!A1203,Tabella2[#All],4,FALSE)," ")</f>
        <v>@pa.postacertificata.gov.it</v>
      </c>
      <c r="C1203">
        <f>VLOOKUP(A1203,COMUNI_1[[COMUNE]:[Sezioni]],5,FALSE)</f>
        <v>4</v>
      </c>
    </row>
    <row r="1204" spans="1:3" x14ac:dyDescent="0.3">
      <c r="A1204" t="s">
        <v>16928</v>
      </c>
      <c r="B1204" t="str">
        <f>IFERROR(VLOOKUP(SINTESI!A1204,Tabella2[#All],4,FALSE)," ")</f>
        <v>@pecveneto.it</v>
      </c>
      <c r="C1204">
        <f>VLOOKUP(A1204,COMUNI_1[[COMUNE]:[Sezioni]],5,FALSE)</f>
        <v>13</v>
      </c>
    </row>
    <row r="1205" spans="1:3" x14ac:dyDescent="0.3">
      <c r="A1205" t="s">
        <v>16929</v>
      </c>
      <c r="B1205" t="str">
        <f>IFERROR(VLOOKUP(SINTESI!A1205,Tabella2[#All],4,FALSE)," ")</f>
        <v>@pec.it</v>
      </c>
      <c r="C1205">
        <f>VLOOKUP(A1205,COMUNI_1[[COMUNE]:[Sezioni]],5,FALSE)</f>
        <v>5</v>
      </c>
    </row>
    <row r="1206" spans="1:3" x14ac:dyDescent="0.3">
      <c r="A1206" t="s">
        <v>16930</v>
      </c>
      <c r="B1206" t="str">
        <f>IFERROR(VLOOKUP(SINTESI!A1206,Tabella2[#All],4,FALSE)," ")</f>
        <v>@cert.comune.camposanto.mo.it</v>
      </c>
      <c r="C1206">
        <f>VLOOKUP(A1206,COMUNI_1[[COMUNE]:[Sezioni]],5,FALSE)</f>
        <v>3</v>
      </c>
    </row>
    <row r="1207" spans="1:3" x14ac:dyDescent="0.3">
      <c r="A1207" t="s">
        <v>16931</v>
      </c>
      <c r="B1207" t="str">
        <f>IFERROR(VLOOKUP(SINTESI!A1207,Tabella2[#All],4,FALSE)," ")</f>
        <v>@pec.regione.lombardia.it</v>
      </c>
      <c r="C1207">
        <f>VLOOKUP(A1207,COMUNI_1[[COMUNE]:[Sezioni]],5,FALSE)</f>
        <v>1</v>
      </c>
    </row>
    <row r="1208" spans="1:3" x14ac:dyDescent="0.3">
      <c r="A1208" t="s">
        <v>16932</v>
      </c>
      <c r="B1208" t="str">
        <f>IFERROR(VLOOKUP(SINTESI!A1208,Tabella2[#All],4,FALSE)," ")</f>
        <v>@pec.comune.campotosto.aq.it</v>
      </c>
      <c r="C1208">
        <f>VLOOKUP(A1208,COMUNI_1[[COMUNE]:[Sezioni]],5,FALSE)</f>
        <v>3</v>
      </c>
    </row>
    <row r="1209" spans="1:3" x14ac:dyDescent="0.3">
      <c r="A1209" t="s">
        <v>16933</v>
      </c>
      <c r="B1209" t="str">
        <f>IFERROR(VLOOKUP(SINTESI!A1209,Tabella2[#All],4,FALSE)," ")</f>
        <v>@cert.provincia.bo.it</v>
      </c>
      <c r="C1209">
        <f>VLOOKUP(A1209,COMUNI_1[[COMUNE]:[Sezioni]],5,FALSE)</f>
        <v>3</v>
      </c>
    </row>
    <row r="1210" spans="1:3" x14ac:dyDescent="0.3">
      <c r="A1210" t="s">
        <v>16934</v>
      </c>
      <c r="B1210" t="str">
        <f>IFERROR(VLOOKUP(SINTESI!A1210,Tabella2[#All],4,FALSE)," ")</f>
        <v>@pec.comune.canalsanbovo.tn.it</v>
      </c>
      <c r="C1210">
        <f>VLOOKUP(A1210,COMUNI_1[[COMUNE]:[Sezioni]],5,FALSE)</f>
        <v>3</v>
      </c>
    </row>
    <row r="1211" spans="1:3" x14ac:dyDescent="0.3">
      <c r="A1211" t="s">
        <v>16935</v>
      </c>
      <c r="B1211" t="str">
        <f>IFERROR(VLOOKUP(SINTESI!A1211,Tabella2[#All],4,FALSE)," ")</f>
        <v>@certcomunecanale.it</v>
      </c>
      <c r="C1211">
        <f>VLOOKUP(A1211,COMUNI_1[[COMUNE]:[Sezioni]],5,FALSE)</f>
        <v>5</v>
      </c>
    </row>
    <row r="1212" spans="1:3" x14ac:dyDescent="0.3">
      <c r="A1212" t="s">
        <v>16936</v>
      </c>
      <c r="B1212" t="str">
        <f>IFERROR(VLOOKUP(SINTESI!A1212,Tabella2[#All],4,FALSE)," ")</f>
        <v>@pecveneto.it</v>
      </c>
      <c r="C1212">
        <f>VLOOKUP(A1212,COMUNI_1[[COMUNE]:[Sezioni]],5,FALSE)</f>
        <v>2</v>
      </c>
    </row>
    <row r="1213" spans="1:3" x14ac:dyDescent="0.3">
      <c r="A1213" t="s">
        <v>16937</v>
      </c>
      <c r="B1213" t="str">
        <f>IFERROR(VLOOKUP(SINTESI!A1213,Tabella2[#All],4,FALSE)," ")</f>
        <v>@pec.comune.canalemonterano.rm.it</v>
      </c>
      <c r="C1213">
        <f>VLOOKUP(A1213,COMUNI_1[[COMUNE]:[Sezioni]],5,FALSE)</f>
        <v>3</v>
      </c>
    </row>
    <row r="1214" spans="1:3" x14ac:dyDescent="0.3">
      <c r="A1214" t="s">
        <v>16938</v>
      </c>
      <c r="B1214" t="str">
        <f>IFERROR(VLOOKUP(SINTESI!A1214,Tabella2[#All],4,FALSE)," ")</f>
        <v>@cert.ip-veneto.net</v>
      </c>
      <c r="C1214">
        <f>VLOOKUP(A1214,COMUNI_1[[COMUNE]:[Sezioni]],5,FALSE)</f>
        <v>3</v>
      </c>
    </row>
    <row r="1215" spans="1:3" x14ac:dyDescent="0.3">
      <c r="A1215" t="s">
        <v>16939</v>
      </c>
      <c r="B1215" t="str">
        <f>IFERROR(VLOOKUP(SINTESI!A1215,Tabella2[#All],4,FALSE)," ")</f>
        <v>@pec.it</v>
      </c>
      <c r="C1215">
        <f>VLOOKUP(A1215,COMUNI_1[[COMUNE]:[Sezioni]],5,FALSE)</f>
        <v>2</v>
      </c>
    </row>
    <row r="1216" spans="1:3" x14ac:dyDescent="0.3">
      <c r="A1216" t="s">
        <v>16940</v>
      </c>
      <c r="B1216" t="str">
        <f>IFERROR(VLOOKUP(SINTESI!A1216,Tabella2[#All],4,FALSE)," ")</f>
        <v>@cert.ruparbasilicata.it</v>
      </c>
      <c r="C1216">
        <f>VLOOKUP(A1216,COMUNI_1[[COMUNE]:[Sezioni]],5,FALSE)</f>
        <v>2</v>
      </c>
    </row>
    <row r="1217" spans="1:3" x14ac:dyDescent="0.3">
      <c r="A1217" t="s">
        <v>16941</v>
      </c>
      <c r="B1217" t="str">
        <f>IFERROR(VLOOKUP(SINTESI!A1217,Tabella2[#All],4,FALSE)," ")</f>
        <v>@pec.it</v>
      </c>
      <c r="C1217">
        <f>VLOOKUP(A1217,COMUNI_1[[COMUNE]:[Sezioni]],5,FALSE)</f>
        <v>5</v>
      </c>
    </row>
    <row r="1218" spans="1:3" x14ac:dyDescent="0.3">
      <c r="A1218" t="s">
        <v>16942</v>
      </c>
      <c r="B1218" t="str">
        <f>IFERROR(VLOOKUP(SINTESI!A1218,Tabella2[#All],4,FALSE)," ")</f>
        <v>@pecveneto.it</v>
      </c>
      <c r="C1218">
        <f>VLOOKUP(A1218,COMUNI_1[[COMUNE]:[Sezioni]],5,FALSE)</f>
        <v>1</v>
      </c>
    </row>
    <row r="1219" spans="1:3" x14ac:dyDescent="0.3">
      <c r="A1219" t="s">
        <v>16943</v>
      </c>
      <c r="B1219" t="str">
        <f>IFERROR(VLOOKUP(SINTESI!A1219,Tabella2[#All],4,FALSE)," ")</f>
        <v>@halleycert.it</v>
      </c>
      <c r="C1219">
        <f>VLOOKUP(A1219,COMUNI_1[[COMUNE]:[Sezioni]],5,FALSE)</f>
        <v>3</v>
      </c>
    </row>
    <row r="1220" spans="1:3" x14ac:dyDescent="0.3">
      <c r="A1220" t="s">
        <v>16944</v>
      </c>
      <c r="B1220" t="str">
        <f>IFERROR(VLOOKUP(SINTESI!A1220,Tabella2[#All],4,FALSE)," ")</f>
        <v>@pec.ptbiellese.it</v>
      </c>
      <c r="C1220">
        <f>VLOOKUP(A1220,COMUNI_1[[COMUNE]:[Sezioni]],5,FALSE)</f>
        <v>8</v>
      </c>
    </row>
    <row r="1221" spans="1:3" x14ac:dyDescent="0.3">
      <c r="A1221" t="s">
        <v>16945</v>
      </c>
      <c r="B1221" t="str">
        <f>IFERROR(VLOOKUP(SINTESI!A1221,Tabella2[#All],4,FALSE)," ")</f>
        <v>@cert.ruparpiemonte.it</v>
      </c>
      <c r="C1221">
        <f>VLOOKUP(A1221,COMUNI_1[[COMUNE]:[Sezioni]],5,FALSE)</f>
        <v>2</v>
      </c>
    </row>
    <row r="1222" spans="1:3" x14ac:dyDescent="0.3">
      <c r="A1222" t="s">
        <v>16946</v>
      </c>
      <c r="B1222" t="str">
        <f>IFERROR(VLOOKUP(SINTESI!A1222,Tabella2[#All],4,FALSE)," ")</f>
        <v>@pec.regione.lombardia.it</v>
      </c>
      <c r="C1222">
        <f>VLOOKUP(A1222,COMUNI_1[[COMUNE]:[Sezioni]],5,FALSE)</f>
        <v>2</v>
      </c>
    </row>
    <row r="1223" spans="1:3" x14ac:dyDescent="0.3">
      <c r="A1223" t="s">
        <v>16947</v>
      </c>
      <c r="B1223" t="str">
        <f>IFERROR(VLOOKUP(SINTESI!A1223,Tabella2[#All],4,FALSE)," ")</f>
        <v>@pecveneto.it</v>
      </c>
      <c r="C1223">
        <f>VLOOKUP(A1223,COMUNI_1[[COMUNE]:[Sezioni]],5,FALSE)</f>
        <v>3</v>
      </c>
    </row>
    <row r="1224" spans="1:3" x14ac:dyDescent="0.3">
      <c r="A1224" t="s">
        <v>16948</v>
      </c>
      <c r="B1224" t="str">
        <f>IFERROR(VLOOKUP(SINTESI!A1224,Tabella2[#All],4,FALSE)," ")</f>
        <v>@asmepec.it</v>
      </c>
      <c r="C1224">
        <f>VLOOKUP(A1224,COMUNI_1[[COMUNE]:[Sezioni]],5,FALSE)</f>
        <v>2</v>
      </c>
    </row>
    <row r="1225" spans="1:3" x14ac:dyDescent="0.3">
      <c r="A1225" t="s">
        <v>16949</v>
      </c>
      <c r="B1225" t="str">
        <f>IFERROR(VLOOKUP(SINTESI!A1225,Tabella2[#All],4,FALSE)," ")</f>
        <v>@asmepec.it</v>
      </c>
      <c r="C1225">
        <f>VLOOKUP(A1225,COMUNI_1[[COMUNE]:[Sezioni]],5,FALSE)</f>
        <v>1</v>
      </c>
    </row>
    <row r="1226" spans="1:3" x14ac:dyDescent="0.3">
      <c r="A1226" t="s">
        <v>16950</v>
      </c>
      <c r="B1226" t="str">
        <f>IFERROR(VLOOKUP(SINTESI!A1226,Tabella2[#All],4,FALSE)," ")</f>
        <v>@cert.legalmail.it</v>
      </c>
      <c r="C1226">
        <f>VLOOKUP(A1226,COMUNI_1[[COMUNE]:[Sezioni]],5,FALSE)</f>
        <v>5</v>
      </c>
    </row>
    <row r="1227" spans="1:3" x14ac:dyDescent="0.3">
      <c r="A1227" t="s">
        <v>16951</v>
      </c>
      <c r="B1227" t="str">
        <f>IFERROR(VLOOKUP(SINTESI!A1227,Tabella2[#All],4,FALSE)," ")</f>
        <v>@pec.regione.lombardia.it</v>
      </c>
      <c r="C1227">
        <f>VLOOKUP(A1227,COMUNI_1[[COMUNE]:[Sezioni]],5,FALSE)</f>
        <v>12</v>
      </c>
    </row>
    <row r="1228" spans="1:3" x14ac:dyDescent="0.3">
      <c r="A1228" t="s">
        <v>16952</v>
      </c>
      <c r="B1228" t="str">
        <f>IFERROR(VLOOKUP(SINTESI!A1228,Tabella2[#All],4,FALSE)," ")</f>
        <v>@pec.it</v>
      </c>
      <c r="C1228">
        <f>VLOOKUP(A1228,COMUNI_1[[COMUNE]:[Sezioni]],5,FALSE)</f>
        <v>10</v>
      </c>
    </row>
    <row r="1229" spans="1:3" x14ac:dyDescent="0.3">
      <c r="A1229" t="s">
        <v>16953</v>
      </c>
      <c r="B1229" t="str">
        <f>IFERROR(VLOOKUP(SINTESI!A1229,Tabella2[#All],4,FALSE)," ")</f>
        <v>@legalmail.it</v>
      </c>
      <c r="C1229">
        <f>VLOOKUP(A1229,COMUNI_1[[COMUNE]:[Sezioni]],5,FALSE)</f>
        <v>3</v>
      </c>
    </row>
    <row r="1230" spans="1:3" x14ac:dyDescent="0.3">
      <c r="A1230" t="s">
        <v>16954</v>
      </c>
      <c r="B1230" t="str">
        <f>IFERROR(VLOOKUP(SINTESI!A1230,Tabella2[#All],4,FALSE)," ")</f>
        <v>@certgov.fvg.it</v>
      </c>
      <c r="C1230">
        <f>VLOOKUP(A1230,COMUNI_1[[COMUNE]:[Sezioni]],5,FALSE)</f>
        <v>8</v>
      </c>
    </row>
    <row r="1231" spans="1:3" x14ac:dyDescent="0.3">
      <c r="A1231" t="s">
        <v>16955</v>
      </c>
      <c r="B1231" t="str">
        <f>IFERROR(VLOOKUP(SINTESI!A1231,Tabella2[#All],4,FALSE)," ")</f>
        <v xml:space="preserve"> </v>
      </c>
      <c r="C1231" t="str">
        <f>VLOOKUP(A1231,COMUNI_1[[COMUNE]:[Sezioni]],5,FALSE)</f>
        <v xml:space="preserve"> </v>
      </c>
    </row>
    <row r="1232" spans="1:3" x14ac:dyDescent="0.3">
      <c r="A1232" t="s">
        <v>16956</v>
      </c>
      <c r="B1232" t="str">
        <f>IFERROR(VLOOKUP(SINTESI!A1232,Tabella2[#All],4,FALSE)," ")</f>
        <v xml:space="preserve">@pec.it </v>
      </c>
      <c r="C1232">
        <f>VLOOKUP(A1232,COMUNI_1[[COMUNE]:[Sezioni]],5,FALSE)</f>
        <v>8</v>
      </c>
    </row>
    <row r="1233" spans="1:3" x14ac:dyDescent="0.3">
      <c r="A1233" t="s">
        <v>16957</v>
      </c>
      <c r="B1233" t="str">
        <f>IFERROR(VLOOKUP(SINTESI!A1233,Tabella2[#All],4,FALSE)," ")</f>
        <v>@pec.comune.canicatti.ag.it</v>
      </c>
      <c r="C1233" t="str">
        <f>VLOOKUP(A1233,COMUNI_1[[COMUNE]:[Sezioni]],5,FALSE)</f>
        <v xml:space="preserve"> </v>
      </c>
    </row>
    <row r="1234" spans="1:3" x14ac:dyDescent="0.3">
      <c r="A1234" t="s">
        <v>16958</v>
      </c>
      <c r="B1234" t="str">
        <f>IFERROR(VLOOKUP(SINTESI!A1234,Tabella2[#All],4,FALSE)," ")</f>
        <v>@legalmail.it</v>
      </c>
      <c r="C1234">
        <f>VLOOKUP(A1234,COMUNI_1[[COMUNE]:[Sezioni]],5,FALSE)</f>
        <v>5</v>
      </c>
    </row>
    <row r="1235" spans="1:3" x14ac:dyDescent="0.3">
      <c r="A1235" t="s">
        <v>16959</v>
      </c>
      <c r="B1235" t="str">
        <f>IFERROR(VLOOKUP(SINTESI!A1235,Tabella2[#All],4,FALSE)," ")</f>
        <v>@cert.ruparpiemonte.it</v>
      </c>
      <c r="C1235">
        <f>VLOOKUP(A1235,COMUNI_1[[COMUNE]:[Sezioni]],5,FALSE)</f>
        <v>1</v>
      </c>
    </row>
    <row r="1236" spans="1:3" x14ac:dyDescent="0.3">
      <c r="A1236" t="s">
        <v>16960</v>
      </c>
      <c r="B1236" t="str">
        <f>IFERROR(VLOOKUP(SINTESI!A1236,Tabella2[#All],4,FALSE)," ")</f>
        <v>@pec.communecanistro.it</v>
      </c>
      <c r="C1236">
        <f>VLOOKUP(A1236,COMUNI_1[[COMUNE]:[Sezioni]],5,FALSE)</f>
        <v>2</v>
      </c>
    </row>
    <row r="1237" spans="1:3" x14ac:dyDescent="0.3">
      <c r="A1237" t="s">
        <v>16961</v>
      </c>
      <c r="B1237" t="str">
        <f>IFERROR(VLOOKUP(SINTESI!A1237,Tabella2[#All],4,FALSE)," ")</f>
        <v>@asmepec.it</v>
      </c>
      <c r="C1237">
        <f>VLOOKUP(A1237,COMUNI_1[[COMUNE]:[Sezioni]],5,FALSE)</f>
        <v>1</v>
      </c>
    </row>
    <row r="1238" spans="1:3" x14ac:dyDescent="0.3">
      <c r="A1238" t="s">
        <v>16962</v>
      </c>
      <c r="B1238" t="str">
        <f>IFERROR(VLOOKUP(SINTESI!A1238,Tabella2[#All],4,FALSE)," ")</f>
        <v>@asmepec.it</v>
      </c>
      <c r="C1238">
        <f>VLOOKUP(A1238,COMUNI_1[[COMUNE]:[Sezioni]],5,FALSE)</f>
        <v>1</v>
      </c>
    </row>
    <row r="1239" spans="1:3" x14ac:dyDescent="0.3">
      <c r="A1239" t="s">
        <v>16963</v>
      </c>
      <c r="B1239" t="str">
        <f>IFERROR(VLOOKUP(SINTESI!A1239,Tabella2[#All],4,FALSE)," ")</f>
        <v>@postacert.umbria.it</v>
      </c>
      <c r="C1239">
        <f>VLOOKUP(A1239,COMUNI_1[[COMUNE]:[Sezioni]],5,FALSE)</f>
        <v>4</v>
      </c>
    </row>
    <row r="1240" spans="1:3" x14ac:dyDescent="0.3">
      <c r="A1240" t="s">
        <v>16964</v>
      </c>
      <c r="B1240" t="str">
        <f>IFERROR(VLOOKUP(SINTESI!A1240,Tabella2[#All],4,FALSE)," ")</f>
        <v>@mailcertificata.net</v>
      </c>
      <c r="C1240">
        <f>VLOOKUP(A1240,COMUNI_1[[COMUNE]:[Sezioni]],5,FALSE)</f>
        <v>2</v>
      </c>
    </row>
    <row r="1241" spans="1:3" x14ac:dyDescent="0.3">
      <c r="A1241" t="s">
        <v>16965</v>
      </c>
      <c r="B1241" t="str">
        <f>IFERROR(VLOOKUP(SINTESI!A1241,Tabella2[#All],4,FALSE)," ")</f>
        <v>@legalpec.it</v>
      </c>
      <c r="C1241">
        <f>VLOOKUP(A1241,COMUNI_1[[COMUNE]:[Sezioni]],5,FALSE)</f>
        <v>2</v>
      </c>
    </row>
    <row r="1242" spans="1:3" x14ac:dyDescent="0.3">
      <c r="A1242" t="s">
        <v>16966</v>
      </c>
      <c r="B1242" t="str">
        <f>IFERROR(VLOOKUP(SINTESI!A1242,Tabella2[#All],4,FALSE)," ")</f>
        <v>@legalmail.it</v>
      </c>
      <c r="C1242">
        <f>VLOOKUP(A1242,COMUNI_1[[COMUNE]:[Sezioni]],5,FALSE)</f>
        <v>4</v>
      </c>
    </row>
    <row r="1243" spans="1:3" x14ac:dyDescent="0.3">
      <c r="A1243" t="s">
        <v>16967</v>
      </c>
      <c r="B1243" t="str">
        <f>IFERROR(VLOOKUP(SINTESI!A1243,Tabella2[#All],4,FALSE)," ")</f>
        <v>@comunecannobiopec.it</v>
      </c>
      <c r="C1243">
        <f>VLOOKUP(A1243,COMUNI_1[[COMUNE]:[Sezioni]],5,FALSE)</f>
        <v>7</v>
      </c>
    </row>
    <row r="1244" spans="1:3" x14ac:dyDescent="0.3">
      <c r="A1244" t="s">
        <v>16968</v>
      </c>
      <c r="B1244" t="str">
        <f>IFERROR(VLOOKUP(SINTESI!A1244,Tabella2[#All],4,FALSE)," ")</f>
        <v>@pec.rupar.puglia.it</v>
      </c>
      <c r="C1244">
        <f>VLOOKUP(A1244,COMUNI_1[[COMUNE]:[Sezioni]],5,FALSE)</f>
        <v>2</v>
      </c>
    </row>
    <row r="1245" spans="1:3" x14ac:dyDescent="0.3">
      <c r="A1245" t="s">
        <v>16969</v>
      </c>
      <c r="B1245" t="str">
        <f>IFERROR(VLOOKUP(SINTESI!A1245,Tabella2[#All],4,FALSE)," ")</f>
        <v>@asmepec.it</v>
      </c>
      <c r="C1245">
        <f>VLOOKUP(A1245,COMUNI_1[[COMUNE]:[Sezioni]],5,FALSE)</f>
        <v>2</v>
      </c>
    </row>
    <row r="1246" spans="1:3" x14ac:dyDescent="0.3">
      <c r="A1246" t="s">
        <v>16970</v>
      </c>
      <c r="B1246" t="str">
        <f>IFERROR(VLOOKUP(SINTESI!A1246,Tabella2[#All],4,FALSE)," ")</f>
        <v>@pec.regione.lombardia.it</v>
      </c>
      <c r="C1246">
        <f>VLOOKUP(A1246,COMUNI_1[[COMUNE]:[Sezioni]],5,FALSE)</f>
        <v>3</v>
      </c>
    </row>
    <row r="1247" spans="1:3" x14ac:dyDescent="0.3">
      <c r="A1247" t="s">
        <v>16971</v>
      </c>
      <c r="B1247" t="str">
        <f>IFERROR(VLOOKUP(SINTESI!A1247,Tabella2[#All],4,FALSE)," ")</f>
        <v>@pec.comune.canosa.bt.it</v>
      </c>
      <c r="C1247">
        <f>VLOOKUP(A1247,COMUNI_1[[COMUNE]:[Sezioni]],5,FALSE)</f>
        <v>32</v>
      </c>
    </row>
    <row r="1248" spans="1:3" x14ac:dyDescent="0.3">
      <c r="A1248" t="s">
        <v>16972</v>
      </c>
      <c r="B1248" t="str">
        <f>IFERROR(VLOOKUP(SINTESI!A1248,Tabella2[#All],4,FALSE)," ")</f>
        <v>@pec.comunecanosasannita.it</v>
      </c>
      <c r="C1248">
        <f>VLOOKUP(A1248,COMUNI_1[[COMUNE]:[Sezioni]],5,FALSE)</f>
        <v>2</v>
      </c>
    </row>
    <row r="1249" spans="1:3" x14ac:dyDescent="0.3">
      <c r="A1249" t="s">
        <v>16973</v>
      </c>
      <c r="B1249" t="str">
        <f>IFERROR(VLOOKUP(SINTESI!A1249,Tabella2[#All],4,FALSE)," ")</f>
        <v>@cert.ruparpiemonte.it</v>
      </c>
      <c r="C1249">
        <f>VLOOKUP(A1249,COMUNI_1[[COMUNE]:[Sezioni]],5,FALSE)</f>
        <v>1</v>
      </c>
    </row>
    <row r="1250" spans="1:3" x14ac:dyDescent="0.3">
      <c r="A1250" t="s">
        <v>16974</v>
      </c>
      <c r="B1250" t="str">
        <f>IFERROR(VLOOKUP(SINTESI!A1250,Tabella2[#All],4,FALSE)," ")</f>
        <v>@postecert.it</v>
      </c>
      <c r="C1250">
        <f>VLOOKUP(A1250,COMUNI_1[[COMUNE]:[Sezioni]],5,FALSE)</f>
        <v>4</v>
      </c>
    </row>
    <row r="1251" spans="1:3" x14ac:dyDescent="0.3">
      <c r="A1251" t="s">
        <v>16975</v>
      </c>
      <c r="B1251" t="str">
        <f>IFERROR(VLOOKUP(SINTESI!A1251,Tabella2[#All],4,FALSE)," ")</f>
        <v>@pec.it</v>
      </c>
      <c r="C1251">
        <f>VLOOKUP(A1251,COMUNI_1[[COMUNE]:[Sezioni]],5,FALSE)</f>
        <v>1</v>
      </c>
    </row>
    <row r="1252" spans="1:3" x14ac:dyDescent="0.3">
      <c r="A1252" t="s">
        <v>16976</v>
      </c>
      <c r="B1252" t="str">
        <f>IFERROR(VLOOKUP(SINTESI!A1252,Tabella2[#All],4,FALSE)," ")</f>
        <v>@postacert.toscana.it</v>
      </c>
      <c r="C1252">
        <f>VLOOKUP(A1252,COMUNI_1[[COMUNE]:[Sezioni]],5,FALSE)</f>
        <v>4</v>
      </c>
    </row>
    <row r="1253" spans="1:3" x14ac:dyDescent="0.3">
      <c r="A1253" t="s">
        <v>16977</v>
      </c>
      <c r="B1253" t="str">
        <f>IFERROR(VLOOKUP(SINTESI!A1253,Tabella2[#All],4,FALSE)," ")</f>
        <v>@pec.comune.cantalice.ri.it</v>
      </c>
      <c r="C1253">
        <f>VLOOKUP(A1253,COMUNI_1[[COMUNE]:[Sezioni]],5,FALSE)</f>
        <v>2</v>
      </c>
    </row>
    <row r="1254" spans="1:3" x14ac:dyDescent="0.3">
      <c r="A1254" t="s">
        <v>16978</v>
      </c>
      <c r="B1254" t="str">
        <f>IFERROR(VLOOKUP(SINTESI!A1254,Tabella2[#All],4,FALSE)," ")</f>
        <v>@pec.comune.cantalupa.to.it</v>
      </c>
      <c r="C1254">
        <f>VLOOKUP(A1254,COMUNI_1[[COMUNE]:[Sezioni]],5,FALSE)</f>
        <v>2</v>
      </c>
    </row>
    <row r="1255" spans="1:3" x14ac:dyDescent="0.3">
      <c r="A1255" t="s">
        <v>16979</v>
      </c>
      <c r="B1255" t="str">
        <f>IFERROR(VLOOKUP(SINTESI!A1255,Tabella2[#All],4,FALSE)," ")</f>
        <v>@anutel.it</v>
      </c>
      <c r="C1255">
        <f>VLOOKUP(A1255,COMUNI_1[[COMUNE]:[Sezioni]],5,FALSE)</f>
        <v>2</v>
      </c>
    </row>
    <row r="1256" spans="1:3" x14ac:dyDescent="0.3">
      <c r="A1256" t="s">
        <v>16980</v>
      </c>
      <c r="B1256" t="str">
        <f>IFERROR(VLOOKUP(SINTESI!A1256,Tabella2[#All],4,FALSE)," ")</f>
        <v>@pec.it</v>
      </c>
      <c r="C1256">
        <f>VLOOKUP(A1256,COMUNI_1[[COMUNE]:[Sezioni]],5,FALSE)</f>
        <v>1</v>
      </c>
    </row>
    <row r="1257" spans="1:3" x14ac:dyDescent="0.3">
      <c r="A1257" t="s">
        <v>16981</v>
      </c>
      <c r="B1257" t="str">
        <f>IFERROR(VLOOKUP(SINTESI!A1257,Tabella2[#All],4,FALSE)," ")</f>
        <v>@pec.it</v>
      </c>
      <c r="C1257">
        <f>VLOOKUP(A1257,COMUNI_1[[COMUNE]:[Sezioni]],5,FALSE)</f>
        <v>1</v>
      </c>
    </row>
    <row r="1258" spans="1:3" x14ac:dyDescent="0.3">
      <c r="A1258" t="s">
        <v>16982</v>
      </c>
      <c r="B1258" t="str">
        <f>IFERROR(VLOOKUP(SINTESI!A1258,Tabella2[#All],4,FALSE)," ")</f>
        <v>@pec.it</v>
      </c>
      <c r="C1258">
        <f>VLOOKUP(A1258,COMUNI_1[[COMUNE]:[Sezioni]],5,FALSE)</f>
        <v>1</v>
      </c>
    </row>
    <row r="1259" spans="1:3" x14ac:dyDescent="0.3">
      <c r="A1259" t="s">
        <v>16983</v>
      </c>
      <c r="B1259" t="str">
        <f>IFERROR(VLOOKUP(SINTESI!A1259,Tabella2[#All],4,FALSE)," ")</f>
        <v>@legalmail.it</v>
      </c>
      <c r="C1259">
        <f>VLOOKUP(A1259,COMUNI_1[[COMUNE]:[Sezioni]],5,FALSE)</f>
        <v>4</v>
      </c>
    </row>
    <row r="1260" spans="1:3" x14ac:dyDescent="0.3">
      <c r="A1260" t="s">
        <v>16984</v>
      </c>
      <c r="B1260" t="str">
        <f>IFERROR(VLOOKUP(SINTESI!A1260,Tabella2[#All],4,FALSE)," ")</f>
        <v>@pec.it</v>
      </c>
      <c r="C1260">
        <f>VLOOKUP(A1260,COMUNI_1[[COMUNE]:[Sezioni]],5,FALSE)</f>
        <v>1</v>
      </c>
    </row>
    <row r="1261" spans="1:3" x14ac:dyDescent="0.3">
      <c r="A1261" t="s">
        <v>16985</v>
      </c>
      <c r="B1261" t="str">
        <f>IFERROR(VLOOKUP(SINTESI!A1261,Tabella2[#All],4,FALSE)," ")</f>
        <v>@emarche.it</v>
      </c>
      <c r="C1261">
        <f>VLOOKUP(A1261,COMUNI_1[[COMUNE]:[Sezioni]],5,FALSE)</f>
        <v>4</v>
      </c>
    </row>
    <row r="1262" spans="1:3" x14ac:dyDescent="0.3">
      <c r="A1262" t="s">
        <v>16986</v>
      </c>
      <c r="B1262" t="str">
        <f>IFERROR(VLOOKUP(SINTESI!A1262,Tabella2[#All],4,FALSE)," ")</f>
        <v>@legalmail.it</v>
      </c>
      <c r="C1262">
        <f>VLOOKUP(A1262,COMUNI_1[[COMUNE]:[Sezioni]],5,FALSE)</f>
        <v>1</v>
      </c>
    </row>
    <row r="1263" spans="1:3" x14ac:dyDescent="0.3">
      <c r="A1263" t="s">
        <v>16987</v>
      </c>
      <c r="B1263" t="str">
        <f>IFERROR(VLOOKUP(SINTESI!A1263,Tabella2[#All],4,FALSE)," ")</f>
        <v>@pec.regione.lombardia.it</v>
      </c>
      <c r="C1263" t="str">
        <f>VLOOKUP(A1263,COMUNI_1[[COMUNE]:[Sezioni]],5,FALSE)</f>
        <v xml:space="preserve"> </v>
      </c>
    </row>
    <row r="1264" spans="1:3" x14ac:dyDescent="0.3">
      <c r="A1264" t="s">
        <v>16988</v>
      </c>
      <c r="B1264" t="str">
        <f>IFERROR(VLOOKUP(SINTESI!A1264,Tabella2[#All],4,FALSE)," ")</f>
        <v>@pec.comune.canzano.te.it</v>
      </c>
      <c r="C1264">
        <f>VLOOKUP(A1264,COMUNI_1[[COMUNE]:[Sezioni]],5,FALSE)</f>
        <v>3</v>
      </c>
    </row>
    <row r="1265" spans="1:3" x14ac:dyDescent="0.3">
      <c r="A1265" t="s">
        <v>16989</v>
      </c>
      <c r="B1265" t="str">
        <f>IFERROR(VLOOKUP(SINTESI!A1265,Tabella2[#All],4,FALSE)," ")</f>
        <v>@pec.regione.lombardia.it</v>
      </c>
      <c r="C1265">
        <f>VLOOKUP(A1265,COMUNI_1[[COMUNE]:[Sezioni]],5,FALSE)</f>
        <v>4</v>
      </c>
    </row>
    <row r="1266" spans="1:3" x14ac:dyDescent="0.3">
      <c r="A1266" t="s">
        <v>16990</v>
      </c>
      <c r="B1266" t="str">
        <f>IFERROR(VLOOKUP(SINTESI!A1266,Tabella2[#All],4,FALSE)," ")</f>
        <v>@pecveneto.it</v>
      </c>
      <c r="C1266">
        <f>VLOOKUP(A1266,COMUNI_1[[COMUNE]:[Sezioni]],5,FALSE)</f>
        <v>13</v>
      </c>
    </row>
    <row r="1267" spans="1:3" x14ac:dyDescent="0.3">
      <c r="A1267" t="s">
        <v>16991</v>
      </c>
      <c r="B1267" t="str">
        <f>IFERROR(VLOOKUP(SINTESI!A1267,Tabella2[#All],4,FALSE)," ")</f>
        <v>@sintranet.legalmail.it</v>
      </c>
      <c r="C1267">
        <f>VLOOKUP(A1267,COMUNI_1[[COMUNE]:[Sezioni]],5,FALSE)</f>
        <v>4</v>
      </c>
    </row>
    <row r="1268" spans="1:3" x14ac:dyDescent="0.3">
      <c r="A1268" t="s">
        <v>16992</v>
      </c>
      <c r="B1268" t="str">
        <f>IFERROR(VLOOKUP(SINTESI!A1268,Tabella2[#All],4,FALSE)," ")</f>
        <v>@pec.comune.capaccio.sa.it</v>
      </c>
      <c r="C1268">
        <f>VLOOKUP(A1268,COMUNI_1[[COMUNE]:[Sezioni]],5,FALSE)</f>
        <v>20</v>
      </c>
    </row>
    <row r="1269" spans="1:3" x14ac:dyDescent="0.3">
      <c r="A1269" t="s">
        <v>16993</v>
      </c>
      <c r="B1269" t="str">
        <f>IFERROR(VLOOKUP(SINTESI!A1269,Tabella2[#All],4,FALSE)," ")</f>
        <v>@pec.it</v>
      </c>
      <c r="C1269">
        <f>VLOOKUP(A1269,COMUNI_1[[COMUNE]:[Sezioni]],5,FALSE)</f>
        <v>10</v>
      </c>
    </row>
    <row r="1270" spans="1:3" x14ac:dyDescent="0.3">
      <c r="A1270" t="s">
        <v>16994</v>
      </c>
      <c r="B1270" t="str">
        <f>IFERROR(VLOOKUP(SINTESI!A1270,Tabella2[#All],4,FALSE)," ")</f>
        <v>@pec.comune.capalbio.gr.it</v>
      </c>
      <c r="C1270">
        <f>VLOOKUP(A1270,COMUNI_1[[COMUNE]:[Sezioni]],5,FALSE)</f>
        <v>4</v>
      </c>
    </row>
    <row r="1271" spans="1:3" x14ac:dyDescent="0.3">
      <c r="A1271" t="s">
        <v>16995</v>
      </c>
      <c r="B1271" t="str">
        <f>IFERROR(VLOOKUP(SINTESI!A1271,Tabella2[#All],4,FALSE)," ")</f>
        <v>@postacert.toscana.it</v>
      </c>
      <c r="C1271">
        <f>VLOOKUP(A1271,COMUNI_1[[COMUNE]:[Sezioni]],5,FALSE)</f>
        <v>6</v>
      </c>
    </row>
    <row r="1272" spans="1:3" x14ac:dyDescent="0.3">
      <c r="A1272" t="s">
        <v>16996</v>
      </c>
      <c r="B1272" t="str">
        <f>IFERROR(VLOOKUP(SINTESI!A1272,Tabella2[#All],4,FALSE)," ")</f>
        <v>@cert.legalmail.it</v>
      </c>
      <c r="C1272">
        <f>VLOOKUP(A1272,COMUNI_1[[COMUNE]:[Sezioni]],5,FALSE)</f>
        <v>52</v>
      </c>
    </row>
    <row r="1273" spans="1:3" x14ac:dyDescent="0.3">
      <c r="A1273" t="s">
        <v>16997</v>
      </c>
      <c r="B1273" t="str">
        <f>IFERROR(VLOOKUP(SINTESI!A1273,Tabella2[#All],4,FALSE)," ")</f>
        <v>@legalmail.it</v>
      </c>
      <c r="C1273">
        <f>VLOOKUP(A1273,COMUNI_1[[COMUNE]:[Sezioni]],5,FALSE)</f>
        <v>7</v>
      </c>
    </row>
    <row r="1274" spans="1:3" x14ac:dyDescent="0.3">
      <c r="A1274" t="s">
        <v>16998</v>
      </c>
      <c r="B1274" t="str">
        <f>IFERROR(VLOOKUP(SINTESI!A1274,Tabella2[#All],4,FALSE)," ")</f>
        <v>@pec.regione.lombardia.it</v>
      </c>
      <c r="C1274">
        <f>VLOOKUP(A1274,COMUNI_1[[COMUNE]:[Sezioni]],5,FALSE)</f>
        <v>2</v>
      </c>
    </row>
    <row r="1275" spans="1:3" x14ac:dyDescent="0.3">
      <c r="A1275" t="s">
        <v>16999</v>
      </c>
      <c r="B1275" t="str">
        <f>IFERROR(VLOOKUP(SINTESI!A1275,Tabella2[#All],4,FALSE)," ")</f>
        <v>@legalmail.it</v>
      </c>
      <c r="C1275">
        <f>VLOOKUP(A1275,COMUNI_1[[COMUNE]:[Sezioni]],5,FALSE)</f>
        <v>2</v>
      </c>
    </row>
    <row r="1276" spans="1:3" x14ac:dyDescent="0.3">
      <c r="A1276" t="s">
        <v>17000</v>
      </c>
      <c r="B1276" t="str">
        <f>IFERROR(VLOOKUP(SINTESI!A1276,Tabella2[#All],4,FALSE)," ")</f>
        <v>@legalmail.it</v>
      </c>
      <c r="C1276">
        <f>VLOOKUP(A1276,COMUNI_1[[COMUNE]:[Sezioni]],5,FALSE)</f>
        <v>4</v>
      </c>
    </row>
    <row r="1277" spans="1:3" x14ac:dyDescent="0.3">
      <c r="A1277" t="s">
        <v>17001</v>
      </c>
      <c r="B1277" t="str">
        <f>IFERROR(VLOOKUP(SINTESI!A1277,Tabella2[#All],4,FALSE)," ")</f>
        <v>@asmepec.it</v>
      </c>
      <c r="C1277">
        <f>VLOOKUP(A1277,COMUNI_1[[COMUNE]:[Sezioni]],5,FALSE)</f>
        <v>2</v>
      </c>
    </row>
    <row r="1278" spans="1:3" x14ac:dyDescent="0.3">
      <c r="A1278" t="s">
        <v>17002</v>
      </c>
      <c r="B1278" t="str">
        <f>IFERROR(VLOOKUP(SINTESI!A1278,Tabella2[#All],4,FALSE)," ")</f>
        <v>@pec.comune.capistrello.aq.it</v>
      </c>
      <c r="C1278">
        <f>VLOOKUP(A1278,COMUNI_1[[COMUNE]:[Sezioni]],5,FALSE)</f>
        <v>6</v>
      </c>
    </row>
    <row r="1279" spans="1:3" x14ac:dyDescent="0.3">
      <c r="A1279" t="s">
        <v>17003</v>
      </c>
      <c r="B1279" t="str">
        <f>IFERROR(VLOOKUP(SINTESI!A1279,Tabella2[#All],4,FALSE)," ")</f>
        <v>@postecert.it</v>
      </c>
      <c r="C1279">
        <f>VLOOKUP(A1279,COMUNI_1[[COMUNE]:[Sezioni]],5,FALSE)</f>
        <v>1</v>
      </c>
    </row>
    <row r="1280" spans="1:3" x14ac:dyDescent="0.3">
      <c r="A1280" t="s">
        <v>17004</v>
      </c>
      <c r="B1280" t="str">
        <f>IFERROR(VLOOKUP(SINTESI!A1280,Tabella2[#All],4,FALSE)," ")</f>
        <v>@pec.comunecapizzi.me.it</v>
      </c>
      <c r="C1280">
        <f>VLOOKUP(A1280,COMUNI_1[[COMUNE]:[Sezioni]],5,FALSE)</f>
        <v>4</v>
      </c>
    </row>
    <row r="1281" spans="1:3" x14ac:dyDescent="0.3">
      <c r="A1281" t="s">
        <v>17005</v>
      </c>
      <c r="B1281" t="str">
        <f>IFERROR(VLOOKUP(SINTESI!A1281,Tabella2[#All],4,FALSE)," ")</f>
        <v>@pec.regione.lombardia.it</v>
      </c>
      <c r="C1281">
        <f>VLOOKUP(A1281,COMUNI_1[[COMUNE]:[Sezioni]],5,FALSE)</f>
        <v>1</v>
      </c>
    </row>
    <row r="1282" spans="1:3" x14ac:dyDescent="0.3">
      <c r="A1282" t="s">
        <v>17006</v>
      </c>
      <c r="B1282" t="str">
        <f>IFERROR(VLOOKUP(SINTESI!A1282,Tabella2[#All],4,FALSE)," ")</f>
        <v>@pec.comune.capodorlando.me.it</v>
      </c>
      <c r="C1282">
        <f>VLOOKUP(A1282,COMUNI_1[[COMUNE]:[Sezioni]],5,FALSE)</f>
        <v>13</v>
      </c>
    </row>
    <row r="1283" spans="1:3" x14ac:dyDescent="0.3">
      <c r="A1283" t="s">
        <v>17007</v>
      </c>
      <c r="B1283" t="str">
        <f>IFERROR(VLOOKUP(SINTESI!A1283,Tabella2[#All],4,FALSE)," ")</f>
        <v>@pec.comune.capo-di-ponte.bs.it</v>
      </c>
      <c r="C1283">
        <f>VLOOKUP(A1283,COMUNI_1[[COMUNE]:[Sezioni]],5,FALSE)</f>
        <v>4</v>
      </c>
    </row>
    <row r="1284" spans="1:3" x14ac:dyDescent="0.3">
      <c r="A1284" t="s">
        <v>17008</v>
      </c>
      <c r="B1284" t="str">
        <f>IFERROR(VLOOKUP(SINTESI!A1284,Tabella2[#All],4,FALSE)," ")</f>
        <v>@itpec.it</v>
      </c>
      <c r="C1284">
        <f>VLOOKUP(A1284,COMUNI_1[[COMUNE]:[Sezioni]],5,FALSE)</f>
        <v>2</v>
      </c>
    </row>
    <row r="1285" spans="1:3" x14ac:dyDescent="0.3">
      <c r="A1285" t="s">
        <v>17009</v>
      </c>
      <c r="B1285" t="str">
        <f>IFERROR(VLOOKUP(SINTESI!A1285,Tabella2[#All],4,FALSE)," ")</f>
        <v>@alphapec.it</v>
      </c>
      <c r="C1285">
        <f>VLOOKUP(A1285,COMUNI_1[[COMUNE]:[Sezioni]],5,FALSE)</f>
        <v>7</v>
      </c>
    </row>
    <row r="1286" spans="1:3" x14ac:dyDescent="0.3">
      <c r="A1286" t="s">
        <v>17010</v>
      </c>
      <c r="B1286" t="str">
        <f>IFERROR(VLOOKUP(SINTESI!A1286,Tabella2[#All],4,FALSE)," ")</f>
        <v>@pcert.it</v>
      </c>
      <c r="C1286">
        <f>VLOOKUP(A1286,COMUNI_1[[COMUNE]:[Sezioni]],5,FALSE)</f>
        <v>3</v>
      </c>
    </row>
    <row r="1287" spans="1:3" x14ac:dyDescent="0.3">
      <c r="A1287" t="s">
        <v>17011</v>
      </c>
      <c r="B1287" t="str">
        <f>IFERROR(VLOOKUP(SINTESI!A1287,Tabella2[#All],4,FALSE)," ")</f>
        <v>@postacert.toscana.it</v>
      </c>
      <c r="C1287">
        <f>VLOOKUP(A1287,COMUNI_1[[COMUNE]:[Sezioni]],5,FALSE)</f>
        <v>6</v>
      </c>
    </row>
    <row r="1288" spans="1:3" x14ac:dyDescent="0.3">
      <c r="A1288" t="s">
        <v>17012</v>
      </c>
      <c r="B1288" t="str">
        <f>IFERROR(VLOOKUP(SINTESI!A1288,Tabella2[#All],4,FALSE)," ")</f>
        <v>@legalmail.it</v>
      </c>
      <c r="C1288">
        <f>VLOOKUP(A1288,COMUNI_1[[COMUNE]:[Sezioni]],5,FALSE)</f>
        <v>4</v>
      </c>
    </row>
    <row r="1289" spans="1:3" x14ac:dyDescent="0.3">
      <c r="A1289" t="s">
        <v>17013</v>
      </c>
      <c r="B1289" t="str">
        <f>IFERROR(VLOOKUP(SINTESI!A1289,Tabella2[#All],4,FALSE)," ")</f>
        <v>@pec.comunecaporciano.aq.it</v>
      </c>
      <c r="C1289">
        <f>VLOOKUP(A1289,COMUNI_1[[COMUNE]:[Sezioni]],5,FALSE)</f>
        <v>2</v>
      </c>
    </row>
    <row r="1290" spans="1:3" x14ac:dyDescent="0.3">
      <c r="A1290" t="s">
        <v>17014</v>
      </c>
      <c r="B1290" t="str">
        <f>IFERROR(VLOOKUP(SINTESI!A1290,Tabella2[#All],4,FALSE)," ")</f>
        <v>@asmepec.it</v>
      </c>
      <c r="C1290">
        <f>VLOOKUP(A1290,COMUNI_1[[COMUNE]:[Sezioni]],5,FALSE)</f>
        <v>4</v>
      </c>
    </row>
    <row r="1291" spans="1:3" x14ac:dyDescent="0.3">
      <c r="A1291" t="s">
        <v>17015</v>
      </c>
      <c r="B1291" t="str">
        <f>IFERROR(VLOOKUP(SINTESI!A1291,Tabella2[#All],4,FALSE)," ")</f>
        <v>@legalmail.it</v>
      </c>
      <c r="C1291">
        <f>VLOOKUP(A1291,COMUNI_1[[COMUNE]:[Sezioni]],5,FALSE)</f>
        <v>21</v>
      </c>
    </row>
    <row r="1292" spans="1:3" x14ac:dyDescent="0.3">
      <c r="A1292" t="s">
        <v>17016</v>
      </c>
      <c r="B1292" t="str">
        <f>IFERROR(VLOOKUP(SINTESI!A1292,Tabella2[#All],4,FALSE)," ")</f>
        <v>@pec.comune.capovalle.bs.it</v>
      </c>
      <c r="C1292">
        <f>VLOOKUP(A1292,COMUNI_1[[COMUNE]:[Sezioni]],5,FALSE)</f>
        <v>1</v>
      </c>
    </row>
    <row r="1293" spans="1:3" x14ac:dyDescent="0.3">
      <c r="A1293" t="s">
        <v>17017</v>
      </c>
      <c r="B1293" t="str">
        <f>IFERROR(VLOOKUP(SINTESI!A1293,Tabella2[#All],4,FALSE)," ")</f>
        <v>@postecert.it</v>
      </c>
      <c r="C1293">
        <f>VLOOKUP(A1293,COMUNI_1[[COMUNE]:[Sezioni]],5,FALSE)</f>
        <v>1</v>
      </c>
    </row>
    <row r="1294" spans="1:3" x14ac:dyDescent="0.3">
      <c r="A1294" t="s">
        <v>17018</v>
      </c>
      <c r="B1294" t="str">
        <f>IFERROR(VLOOKUP(SINTESI!A1294,Tabella2[#All],4,FALSE)," ")</f>
        <v>@pec.regione.lombardia.it</v>
      </c>
      <c r="C1294">
        <f>VLOOKUP(A1294,COMUNI_1[[COMUNE]:[Sezioni]],5,FALSE)</f>
        <v>1</v>
      </c>
    </row>
    <row r="1295" spans="1:3" x14ac:dyDescent="0.3">
      <c r="A1295" t="s">
        <v>17019</v>
      </c>
      <c r="B1295" t="str">
        <f>IFERROR(VLOOKUP(SINTESI!A1295,Tabella2[#All],4,FALSE)," ")</f>
        <v xml:space="preserve"> </v>
      </c>
      <c r="C1295">
        <f>VLOOKUP(A1295,COMUNI_1[[COMUNE]:[Sezioni]],5,FALSE)</f>
        <v>1</v>
      </c>
    </row>
    <row r="1296" spans="1:3" x14ac:dyDescent="0.3">
      <c r="A1296" t="s">
        <v>17020</v>
      </c>
      <c r="B1296" t="str">
        <f>IFERROR(VLOOKUP(SINTESI!A1296,Tabella2[#All],4,FALSE)," ")</f>
        <v>@pecveneto.it</v>
      </c>
      <c r="C1296">
        <f>VLOOKUP(A1296,COMUNI_1[[COMUNE]:[Sezioni]],5,FALSE)</f>
        <v>5</v>
      </c>
    </row>
    <row r="1297" spans="1:3" x14ac:dyDescent="0.3">
      <c r="A1297" t="s">
        <v>17021</v>
      </c>
      <c r="B1297" t="str">
        <f>IFERROR(VLOOKUP(SINTESI!A1297,Tabella2[#All],4,FALSE)," ")</f>
        <v>@pec.it</v>
      </c>
      <c r="C1297">
        <f>VLOOKUP(A1297,COMUNI_1[[COMUNE]:[Sezioni]],5,FALSE)</f>
        <v>3</v>
      </c>
    </row>
    <row r="1298" spans="1:3" x14ac:dyDescent="0.3">
      <c r="A1298" t="s">
        <v>17022</v>
      </c>
      <c r="B1298" t="str">
        <f>IFERROR(VLOOKUP(SINTESI!A1298,Tabella2[#All],4,FALSE)," ")</f>
        <v>@pec.it</v>
      </c>
      <c r="C1298">
        <f>VLOOKUP(A1298,COMUNI_1[[COMUNE]:[Sezioni]],5,FALSE)</f>
        <v>2</v>
      </c>
    </row>
    <row r="1299" spans="1:3" x14ac:dyDescent="0.3">
      <c r="A1299" t="s">
        <v>17023</v>
      </c>
      <c r="B1299" t="str">
        <f>IFERROR(VLOOKUP(SINTESI!A1299,Tabella2[#All],4,FALSE)," ")</f>
        <v>@postacert.toscana.it</v>
      </c>
      <c r="C1299">
        <f>VLOOKUP(A1299,COMUNI_1[[COMUNE]:[Sezioni]],5,FALSE)</f>
        <v>6</v>
      </c>
    </row>
    <row r="1300" spans="1:3" x14ac:dyDescent="0.3">
      <c r="A1300" t="s">
        <v>17024</v>
      </c>
      <c r="B1300" t="str">
        <f>IFERROR(VLOOKUP(SINTESI!A1300,Tabella2[#All],4,FALSE)," ")</f>
        <v>@postacert.toscana.it</v>
      </c>
      <c r="C1300">
        <f>VLOOKUP(A1300,COMUNI_1[[COMUNE]:[Sezioni]],5,FALSE)</f>
        <v>1</v>
      </c>
    </row>
    <row r="1301" spans="1:3" x14ac:dyDescent="0.3">
      <c r="A1301" t="s">
        <v>17025</v>
      </c>
      <c r="B1301" t="str">
        <f>IFERROR(VLOOKUP(SINTESI!A1301,Tabella2[#All],4,FALSE)," ")</f>
        <v>@pec.comune.capralba.cr.it</v>
      </c>
      <c r="C1301">
        <f>VLOOKUP(A1301,COMUNI_1[[COMUNE]:[Sezioni]],5,FALSE)</f>
        <v>3</v>
      </c>
    </row>
    <row r="1302" spans="1:3" x14ac:dyDescent="0.3">
      <c r="A1302" t="s">
        <v>17026</v>
      </c>
      <c r="B1302" t="str">
        <f>IFERROR(VLOOKUP(SINTESI!A1302,Tabella2[#All],4,FALSE)," ")</f>
        <v>@legalmail.it</v>
      </c>
      <c r="C1302">
        <f>VLOOKUP(A1302,COMUNI_1[[COMUNE]:[Sezioni]],5,FALSE)</f>
        <v>5</v>
      </c>
    </row>
    <row r="1303" spans="1:3" x14ac:dyDescent="0.3">
      <c r="A1303" t="s">
        <v>17027</v>
      </c>
      <c r="B1303" t="str">
        <f>IFERROR(VLOOKUP(SINTESI!A1303,Tabella2[#All],4,FALSE)," ")</f>
        <v>@pec.it</v>
      </c>
      <c r="C1303">
        <f>VLOOKUP(A1303,COMUNI_1[[COMUNE]:[Sezioni]],5,FALSE)</f>
        <v>1</v>
      </c>
    </row>
    <row r="1304" spans="1:3" x14ac:dyDescent="0.3">
      <c r="A1304" t="s">
        <v>17028</v>
      </c>
      <c r="B1304" t="str">
        <f>IFERROR(VLOOKUP(SINTESI!A1304,Tabella2[#All],4,FALSE)," ")</f>
        <v>@pec.rupar.puglia.it</v>
      </c>
      <c r="C1304">
        <f>VLOOKUP(A1304,COMUNI_1[[COMUNE]:[Sezioni]],5,FALSE)</f>
        <v>3</v>
      </c>
    </row>
    <row r="1305" spans="1:3" x14ac:dyDescent="0.3">
      <c r="A1305" t="s">
        <v>17029</v>
      </c>
      <c r="B1305" t="str">
        <f>IFERROR(VLOOKUP(SINTESI!A1305,Tabella2[#All],4,FALSE)," ")</f>
        <v>@anutel.it</v>
      </c>
      <c r="C1305">
        <f>VLOOKUP(A1305,COMUNI_1[[COMUNE]:[Sezioni]],5,FALSE)</f>
        <v>5</v>
      </c>
    </row>
    <row r="1306" spans="1:3" x14ac:dyDescent="0.3">
      <c r="A1306" t="s">
        <v>17030</v>
      </c>
      <c r="B1306" t="str">
        <f>IFERROR(VLOOKUP(SINTESI!A1306,Tabella2[#All],4,FALSE)," ")</f>
        <v>@cert.ruparpiemonte.it</v>
      </c>
      <c r="C1306">
        <f>VLOOKUP(A1306,COMUNI_1[[COMUNE]:[Sezioni]],5,FALSE)</f>
        <v>1</v>
      </c>
    </row>
    <row r="1307" spans="1:3" x14ac:dyDescent="0.3">
      <c r="A1307" t="s">
        <v>17031</v>
      </c>
      <c r="B1307" t="str">
        <f>IFERROR(VLOOKUP(SINTESI!A1307,Tabella2[#All],4,FALSE)," ")</f>
        <v>@pec.it</v>
      </c>
      <c r="C1307">
        <f>VLOOKUP(A1307,COMUNI_1[[COMUNE]:[Sezioni]],5,FALSE)</f>
        <v>2</v>
      </c>
    </row>
    <row r="1308" spans="1:3" x14ac:dyDescent="0.3">
      <c r="A1308" t="s">
        <v>17032</v>
      </c>
      <c r="B1308" t="str">
        <f>IFERROR(VLOOKUP(SINTESI!A1308,Tabella2[#All],4,FALSE)," ")</f>
        <v>@pec.it</v>
      </c>
      <c r="C1308">
        <f>VLOOKUP(A1308,COMUNI_1[[COMUNE]:[Sezioni]],5,FALSE)</f>
        <v>1</v>
      </c>
    </row>
    <row r="1309" spans="1:3" x14ac:dyDescent="0.3">
      <c r="A1309" t="s">
        <v>17033</v>
      </c>
      <c r="B1309" t="str">
        <f>IFERROR(VLOOKUP(SINTESI!A1309,Tabella2[#All],4,FALSE)," ")</f>
        <v>@legalmail.it</v>
      </c>
      <c r="C1309">
        <f>VLOOKUP(A1309,COMUNI_1[[COMUNE]:[Sezioni]],5,FALSE)</f>
        <v>7</v>
      </c>
    </row>
    <row r="1310" spans="1:3" x14ac:dyDescent="0.3">
      <c r="A1310" t="s">
        <v>17034</v>
      </c>
      <c r="B1310" t="str">
        <f>IFERROR(VLOOKUP(SINTESI!A1310,Tabella2[#All],4,FALSE)," ")</f>
        <v>@pec.intradata.it</v>
      </c>
      <c r="C1310">
        <f>VLOOKUP(A1310,COMUNI_1[[COMUNE]:[Sezioni]],5,FALSE)</f>
        <v>5</v>
      </c>
    </row>
    <row r="1311" spans="1:3" x14ac:dyDescent="0.3">
      <c r="A1311" t="s">
        <v>17035</v>
      </c>
      <c r="B1311" t="str">
        <f>IFERROR(VLOOKUP(SINTESI!A1311,Tabella2[#All],4,FALSE)," ")</f>
        <v>@pec.comunecapriana.com</v>
      </c>
      <c r="C1311">
        <f>VLOOKUP(A1311,COMUNI_1[[COMUNE]:[Sezioni]],5,FALSE)</f>
        <v>1</v>
      </c>
    </row>
    <row r="1312" spans="1:3" x14ac:dyDescent="0.3">
      <c r="A1312" t="s">
        <v>17036</v>
      </c>
      <c r="B1312" t="str">
        <f>IFERROR(VLOOKUP(SINTESI!A1312,Tabella2[#All],4,FALSE)," ")</f>
        <v>@pec.regione.lombardia.it</v>
      </c>
      <c r="C1312">
        <f>VLOOKUP(A1312,COMUNI_1[[COMUNE]:[Sezioni]],5,FALSE)</f>
        <v>5</v>
      </c>
    </row>
    <row r="1313" spans="1:3" x14ac:dyDescent="0.3">
      <c r="A1313" t="s">
        <v>17037</v>
      </c>
      <c r="B1313" t="str">
        <f>IFERROR(VLOOKUP(SINTESI!A1313,Tabella2[#All],4,FALSE)," ")</f>
        <v>@pec.comune.capriatadorba.al.it</v>
      </c>
      <c r="C1313">
        <f>VLOOKUP(A1313,COMUNI_1[[COMUNE]:[Sezioni]],5,FALSE)</f>
        <v>2</v>
      </c>
    </row>
    <row r="1314" spans="1:3" x14ac:dyDescent="0.3">
      <c r="A1314" t="s">
        <v>17038</v>
      </c>
      <c r="B1314" t="str">
        <f>IFERROR(VLOOKUP(SINTESI!A1314,Tabella2[#All],4,FALSE)," ")</f>
        <v>@pec.comune.capriate-san-gervasio.bg.it</v>
      </c>
      <c r="C1314">
        <f>VLOOKUP(A1314,COMUNI_1[[COMUNE]:[Sezioni]],5,FALSE)</f>
        <v>7</v>
      </c>
    </row>
    <row r="1315" spans="1:3" x14ac:dyDescent="0.3">
      <c r="A1315" t="s">
        <v>17039</v>
      </c>
      <c r="B1315" t="str">
        <f>IFERROR(VLOOKUP(SINTESI!A1315,Tabella2[#All],4,FALSE)," ")</f>
        <v>@asmepec.it</v>
      </c>
      <c r="C1315">
        <f>VLOOKUP(A1315,COMUNI_1[[COMUNE]:[Sezioni]],5,FALSE)</f>
        <v>2</v>
      </c>
    </row>
    <row r="1316" spans="1:3" x14ac:dyDescent="0.3">
      <c r="A1316" t="s">
        <v>17040</v>
      </c>
      <c r="B1316" t="str">
        <f>IFERROR(VLOOKUP(SINTESI!A1316,Tabella2[#All],4,FALSE)," ")</f>
        <v>@legalmail.it</v>
      </c>
      <c r="C1316">
        <f>VLOOKUP(A1316,COMUNI_1[[COMUNE]:[Sezioni]],5,FALSE)</f>
        <v>2</v>
      </c>
    </row>
    <row r="1317" spans="1:3" x14ac:dyDescent="0.3">
      <c r="A1317" t="s">
        <v>17041</v>
      </c>
      <c r="B1317" t="str">
        <f>IFERROR(VLOOKUP(SINTESI!A1317,Tabella2[#All],4,FALSE)," ")</f>
        <v>@asmepec.it</v>
      </c>
      <c r="C1317">
        <f>VLOOKUP(A1317,COMUNI_1[[COMUNE]:[Sezioni]],5,FALSE)</f>
        <v>2</v>
      </c>
    </row>
    <row r="1318" spans="1:3" x14ac:dyDescent="0.3">
      <c r="A1318" t="s">
        <v>17042</v>
      </c>
      <c r="B1318" t="str">
        <f>IFERROR(VLOOKUP(SINTESI!A1318,Tabella2[#All],4,FALSE)," ")</f>
        <v>@cert.ruparpiemonte.it</v>
      </c>
      <c r="C1318">
        <f>VLOOKUP(A1318,COMUNI_1[[COMUNE]:[Sezioni]],5,FALSE)</f>
        <v>1</v>
      </c>
    </row>
    <row r="1319" spans="1:3" x14ac:dyDescent="0.3">
      <c r="A1319" t="s">
        <v>17043</v>
      </c>
      <c r="B1319" t="str">
        <f>IFERROR(VLOOKUP(SINTESI!A1319,Tabella2[#All],4,FALSE)," ")</f>
        <v>@pec.ptbiellese.it</v>
      </c>
      <c r="C1319">
        <f>VLOOKUP(A1319,COMUNI_1[[COMUNE]:[Sezioni]],5,FALSE)</f>
        <v>1</v>
      </c>
    </row>
    <row r="1320" spans="1:3" x14ac:dyDescent="0.3">
      <c r="A1320" t="s">
        <v>17044</v>
      </c>
      <c r="B1320" t="str">
        <f>IFERROR(VLOOKUP(SINTESI!A1320,Tabella2[#All],4,FALSE)," ")</f>
        <v>@pec.comune.caprinobergamasco.bg.it</v>
      </c>
      <c r="C1320">
        <f>VLOOKUP(A1320,COMUNI_1[[COMUNE]:[Sezioni]],5,FALSE)</f>
        <v>3</v>
      </c>
    </row>
    <row r="1321" spans="1:3" x14ac:dyDescent="0.3">
      <c r="A1321" t="s">
        <v>17045</v>
      </c>
      <c r="B1321" t="str">
        <f>IFERROR(VLOOKUP(SINTESI!A1321,Tabella2[#All],4,FALSE)," ")</f>
        <v>@pecveneto.it</v>
      </c>
      <c r="C1321">
        <f>VLOOKUP(A1321,COMUNI_1[[COMUNE]:[Sezioni]],5,FALSE)</f>
        <v>8</v>
      </c>
    </row>
    <row r="1322" spans="1:3" x14ac:dyDescent="0.3">
      <c r="A1322" t="s">
        <v>17046</v>
      </c>
      <c r="B1322" t="str">
        <f>IFERROR(VLOOKUP(SINTESI!A1322,Tabella2[#All],4,FALSE)," ")</f>
        <v>@pec.capriolo.org</v>
      </c>
      <c r="C1322">
        <f>VLOOKUP(A1322,COMUNI_1[[COMUNE]:[Sezioni]],5,FALSE)</f>
        <v>7</v>
      </c>
    </row>
    <row r="1323" spans="1:3" x14ac:dyDescent="0.3">
      <c r="A1323" t="s">
        <v>17047</v>
      </c>
      <c r="B1323" t="str">
        <f>IFERROR(VLOOKUP(SINTESI!A1323,Tabella2[#All],4,FALSE)," ")</f>
        <v>@certgov.fvg.it</v>
      </c>
      <c r="C1323">
        <f>VLOOKUP(A1323,COMUNI_1[[COMUNE]:[Sezioni]],5,FALSE)</f>
        <v>2</v>
      </c>
    </row>
    <row r="1324" spans="1:3" x14ac:dyDescent="0.3">
      <c r="A1324" t="s">
        <v>17048</v>
      </c>
      <c r="B1324" t="str">
        <f>IFERROR(VLOOKUP(SINTESI!A1324,Tabella2[#All],4,FALSE)," ")</f>
        <v>@pec.comunedicapua.it</v>
      </c>
      <c r="C1324">
        <f>VLOOKUP(A1324,COMUNI_1[[COMUNE]:[Sezioni]],5,FALSE)</f>
        <v>14</v>
      </c>
    </row>
    <row r="1325" spans="1:3" x14ac:dyDescent="0.3">
      <c r="A1325" t="s">
        <v>17049</v>
      </c>
      <c r="B1325" t="str">
        <f>IFERROR(VLOOKUP(SINTESI!A1325,Tabella2[#All],4,FALSE)," ")</f>
        <v>@pec.rupar.puglia.it</v>
      </c>
      <c r="C1325">
        <f>VLOOKUP(A1325,COMUNI_1[[COMUNE]:[Sezioni]],5,FALSE)</f>
        <v>15</v>
      </c>
    </row>
    <row r="1326" spans="1:3" x14ac:dyDescent="0.3">
      <c r="A1326" t="s">
        <v>17050</v>
      </c>
      <c r="B1326" t="str">
        <f>IFERROR(VLOOKUP(SINTESI!A1326,Tabella2[#All],4,FALSE)," ")</f>
        <v>@pec.comunecaraffadelbianco.it</v>
      </c>
      <c r="C1326">
        <f>VLOOKUP(A1326,COMUNI_1[[COMUNE]:[Sezioni]],5,FALSE)</f>
        <v>1</v>
      </c>
    </row>
    <row r="1327" spans="1:3" x14ac:dyDescent="0.3">
      <c r="A1327" t="s">
        <v>17051</v>
      </c>
      <c r="B1327" t="str">
        <f>IFERROR(VLOOKUP(SINTESI!A1327,Tabella2[#All],4,FALSE)," ")</f>
        <v>@asmepec.it</v>
      </c>
      <c r="C1327">
        <f>VLOOKUP(A1327,COMUNI_1[[COMUNE]:[Sezioni]],5,FALSE)</f>
        <v>2</v>
      </c>
    </row>
    <row r="1328" spans="1:3" x14ac:dyDescent="0.3">
      <c r="A1328" t="s">
        <v>17052</v>
      </c>
      <c r="B1328" t="str">
        <f>IFERROR(VLOOKUP(SINTESI!A1328,Tabella2[#All],4,FALSE)," ")</f>
        <v>@legalmail.it</v>
      </c>
      <c r="C1328">
        <f>VLOOKUP(A1328,COMUNI_1[[COMUNE]:[Sezioni]],5,FALSE)</f>
        <v>5</v>
      </c>
    </row>
    <row r="1329" spans="1:3" x14ac:dyDescent="0.3">
      <c r="A1329" t="s">
        <v>17053</v>
      </c>
      <c r="B1329" t="str">
        <f>IFERROR(VLOOKUP(SINTESI!A1329,Tabella2[#All],4,FALSE)," ")</f>
        <v>@legalmail.it</v>
      </c>
      <c r="C1329">
        <f>VLOOKUP(A1329,COMUNI_1[[COMUNE]:[Sezioni]],5,FALSE)</f>
        <v>3</v>
      </c>
    </row>
    <row r="1330" spans="1:3" x14ac:dyDescent="0.3">
      <c r="A1330" t="s">
        <v>17054</v>
      </c>
      <c r="B1330" t="str">
        <f>IFERROR(VLOOKUP(SINTESI!A1330,Tabella2[#All],4,FALSE)," ")</f>
        <v>@pec.comune.caramanicoterme.pe.it</v>
      </c>
      <c r="C1330">
        <f>VLOOKUP(A1330,COMUNI_1[[COMUNE]:[Sezioni]],5,FALSE)</f>
        <v>3</v>
      </c>
    </row>
    <row r="1331" spans="1:3" x14ac:dyDescent="0.3">
      <c r="A1331" t="s">
        <v>17055</v>
      </c>
      <c r="B1331" t="str">
        <f>IFERROR(VLOOKUP(SINTESI!A1331,Tabella2[#All],4,FALSE)," ")</f>
        <v xml:space="preserve"> </v>
      </c>
      <c r="C1331" t="str">
        <f>VLOOKUP(A1331,COMUNI_1[[COMUNE]:[Sezioni]],5,FALSE)</f>
        <v xml:space="preserve"> </v>
      </c>
    </row>
    <row r="1332" spans="1:3" x14ac:dyDescent="0.3">
      <c r="A1332" t="s">
        <v>17056</v>
      </c>
      <c r="B1332" t="str">
        <f>IFERROR(VLOOKUP(SINTESI!A1332,Tabella2[#All],4,FALSE)," ")</f>
        <v>@pec.comune.carapelle.fg.it</v>
      </c>
      <c r="C1332">
        <f>VLOOKUP(A1332,COMUNI_1[[COMUNE]:[Sezioni]],5,FALSE)</f>
        <v>5</v>
      </c>
    </row>
    <row r="1333" spans="1:3" x14ac:dyDescent="0.3">
      <c r="A1333" t="s">
        <v>17057</v>
      </c>
      <c r="B1333" t="str">
        <f>IFERROR(VLOOKUP(SINTESI!A1333,Tabella2[#All],4,FALSE)," ")</f>
        <v>@legalmail.it</v>
      </c>
      <c r="C1333">
        <f>VLOOKUP(A1333,COMUNI_1[[COMUNE]:[Sezioni]],5,FALSE)</f>
        <v>1</v>
      </c>
    </row>
    <row r="1334" spans="1:3" x14ac:dyDescent="0.3">
      <c r="A1334" t="s">
        <v>17058</v>
      </c>
      <c r="B1334" t="str">
        <f>IFERROR(VLOOKUP(SINTESI!A1334,Tabella2[#All],4,FALSE)," ")</f>
        <v>@actaliscertymail.it</v>
      </c>
      <c r="C1334">
        <f>VLOOKUP(A1334,COMUNI_1[[COMUNE]:[Sezioni]],5,FALSE)</f>
        <v>4</v>
      </c>
    </row>
    <row r="1335" spans="1:3" x14ac:dyDescent="0.3">
      <c r="A1335" t="s">
        <v>17059</v>
      </c>
      <c r="B1335" t="str">
        <f>IFERROR(VLOOKUP(SINTESI!A1335,Tabella2[#All],4,FALSE)," ")</f>
        <v>@pec.comune.carassai.ap.it</v>
      </c>
      <c r="C1335">
        <f>VLOOKUP(A1335,COMUNI_1[[COMUNE]:[Sezioni]],5,FALSE)</f>
        <v>2</v>
      </c>
    </row>
    <row r="1336" spans="1:3" x14ac:dyDescent="0.3">
      <c r="A1336" t="s">
        <v>17060</v>
      </c>
      <c r="B1336" t="str">
        <f>IFERROR(VLOOKUP(SINTESI!A1336,Tabella2[#All],4,FALSE)," ")</f>
        <v>@pec.regione.lombardia.it</v>
      </c>
      <c r="C1336">
        <f>VLOOKUP(A1336,COMUNI_1[[COMUNE]:[Sezioni]],5,FALSE)</f>
        <v>17</v>
      </c>
    </row>
    <row r="1337" spans="1:3" x14ac:dyDescent="0.3">
      <c r="A1337" t="s">
        <v>17061</v>
      </c>
      <c r="B1337" t="str">
        <f>IFERROR(VLOOKUP(SINTESI!A1337,Tabella2[#All],4,FALSE)," ")</f>
        <v>@pec.provincia.como.it</v>
      </c>
      <c r="C1337">
        <f>VLOOKUP(A1337,COMUNI_1[[COMUNE]:[Sezioni]],5,FALSE)</f>
        <v>1</v>
      </c>
    </row>
    <row r="1338" spans="1:3" x14ac:dyDescent="0.3">
      <c r="A1338" t="s">
        <v>17062</v>
      </c>
      <c r="B1338" t="str">
        <f>IFERROR(VLOOKUP(SINTESI!A1338,Tabella2[#All],4,FALSE)," ")</f>
        <v>@pec.comune.caravaggio.bg.it</v>
      </c>
      <c r="C1338">
        <f>VLOOKUP(A1338,COMUNI_1[[COMUNE]:[Sezioni]],5,FALSE)</f>
        <v>15</v>
      </c>
    </row>
    <row r="1339" spans="1:3" x14ac:dyDescent="0.3">
      <c r="A1339" t="s">
        <v>17063</v>
      </c>
      <c r="B1339" t="str">
        <f>IFERROR(VLOOKUP(SINTESI!A1339,Tabella2[#All],4,FALSE)," ")</f>
        <v>@legalmail.it</v>
      </c>
      <c r="C1339">
        <f>VLOOKUP(A1339,COMUNI_1[[COMUNE]:[Sezioni]],5,FALSE)</f>
        <v>2</v>
      </c>
    </row>
    <row r="1340" spans="1:3" x14ac:dyDescent="0.3">
      <c r="A1340" t="s">
        <v>17064</v>
      </c>
      <c r="B1340" t="str">
        <f>IFERROR(VLOOKUP(SINTESI!A1340,Tabella2[#All],4,FALSE)," ")</f>
        <v>@cert.ruparpiemonte.it</v>
      </c>
      <c r="C1340">
        <f>VLOOKUP(A1340,COMUNI_1[[COMUNE]:[Sezioni]],5,FALSE)</f>
        <v>1</v>
      </c>
    </row>
    <row r="1341" spans="1:3" x14ac:dyDescent="0.3">
      <c r="A1341" t="s">
        <v>17065</v>
      </c>
      <c r="B1341" t="str">
        <f>IFERROR(VLOOKUP(SINTESI!A1341,Tabella2[#All],4,FALSE)," ")</f>
        <v>@pec.it</v>
      </c>
      <c r="C1341">
        <f>VLOOKUP(A1341,COMUNI_1[[COMUNE]:[Sezioni]],5,FALSE)</f>
        <v>1</v>
      </c>
    </row>
    <row r="1342" spans="1:3" x14ac:dyDescent="0.3">
      <c r="A1342" t="s">
        <v>17066</v>
      </c>
      <c r="B1342" t="str">
        <f>IFERROR(VLOOKUP(SINTESI!A1342,Tabella2[#All],4,FALSE)," ")</f>
        <v>@pec.it</v>
      </c>
      <c r="C1342">
        <f>VLOOKUP(A1342,COMUNI_1[[COMUNE]:[Sezioni]],5,FALSE)</f>
        <v>2</v>
      </c>
    </row>
    <row r="1343" spans="1:3" x14ac:dyDescent="0.3">
      <c r="A1343" t="s">
        <v>17067</v>
      </c>
      <c r="B1343" t="str">
        <f>IFERROR(VLOOKUP(SINTESI!A1343,Tabella2[#All],4,FALSE)," ")</f>
        <v>@pec.regione.lombardia.it</v>
      </c>
      <c r="C1343">
        <f>VLOOKUP(A1343,COMUNI_1[[COMUNE]:[Sezioni]],5,FALSE)</f>
        <v>2</v>
      </c>
    </row>
    <row r="1344" spans="1:3" x14ac:dyDescent="0.3">
      <c r="A1344" t="s">
        <v>17068</v>
      </c>
      <c r="B1344" t="str">
        <f>IFERROR(VLOOKUP(SINTESI!A1344,Tabella2[#All],4,FALSE)," ")</f>
        <v>@pec.it</v>
      </c>
      <c r="C1344">
        <f>VLOOKUP(A1344,COMUNI_1[[COMUNE]:[Sezioni]],5,FALSE)</f>
        <v>2</v>
      </c>
    </row>
    <row r="1345" spans="1:3" x14ac:dyDescent="0.3">
      <c r="A1345" t="s">
        <v>17069</v>
      </c>
      <c r="B1345" t="str">
        <f>IFERROR(VLOOKUP(SINTESI!A1345,Tabella2[#All],4,FALSE)," ")</f>
        <v xml:space="preserve"> </v>
      </c>
      <c r="C1345" t="str">
        <f>VLOOKUP(A1345,COMUNI_1[[COMUNE]:[Sezioni]],5,FALSE)</f>
        <v xml:space="preserve"> </v>
      </c>
    </row>
    <row r="1346" spans="1:3" x14ac:dyDescent="0.3">
      <c r="A1346" t="s">
        <v>17070</v>
      </c>
      <c r="B1346" t="str">
        <f>IFERROR(VLOOKUP(SINTESI!A1346,Tabella2[#All],4,FALSE)," ")</f>
        <v>@pec.comunecarbonarascrivia.al.it</v>
      </c>
      <c r="C1346">
        <f>VLOOKUP(A1346,COMUNI_1[[COMUNE]:[Sezioni]],5,FALSE)</f>
        <v>1</v>
      </c>
    </row>
    <row r="1347" spans="1:3" x14ac:dyDescent="0.3">
      <c r="A1347" t="s">
        <v>17071</v>
      </c>
      <c r="B1347" t="str">
        <f>IFERROR(VLOOKUP(SINTESI!A1347,Tabella2[#All],4,FALSE)," ")</f>
        <v>@pec.regione.lombardia.it</v>
      </c>
      <c r="C1347">
        <f>VLOOKUP(A1347,COMUNI_1[[COMUNE]:[Sezioni]],5,FALSE)</f>
        <v>3</v>
      </c>
    </row>
    <row r="1348" spans="1:3" x14ac:dyDescent="0.3">
      <c r="A1348" t="s">
        <v>17072</v>
      </c>
      <c r="B1348" t="str">
        <f>IFERROR(VLOOKUP(SINTESI!A1348,Tabella2[#All],4,FALSE)," ")</f>
        <v>@cert.ruparbasilicata.it</v>
      </c>
      <c r="C1348">
        <f>VLOOKUP(A1348,COMUNI_1[[COMUNE]:[Sezioni]],5,FALSE)</f>
        <v>1</v>
      </c>
    </row>
    <row r="1349" spans="1:3" x14ac:dyDescent="0.3">
      <c r="A1349" t="s">
        <v>17073</v>
      </c>
      <c r="B1349" t="str">
        <f>IFERROR(VLOOKUP(SINTESI!A1349,Tabella2[#All],4,FALSE)," ")</f>
        <v>@pecveneto.it</v>
      </c>
      <c r="C1349">
        <f>VLOOKUP(A1349,COMUNI_1[[COMUNE]:[Sezioni]],5,FALSE)</f>
        <v>10</v>
      </c>
    </row>
    <row r="1350" spans="1:3" x14ac:dyDescent="0.3">
      <c r="A1350" t="s">
        <v>17074</v>
      </c>
      <c r="B1350" t="str">
        <f>IFERROR(VLOOKUP(SINTESI!A1350,Tabella2[#All],4,FALSE)," ")</f>
        <v>@pec.comcarbonia.org</v>
      </c>
      <c r="C1350">
        <f>VLOOKUP(A1350,COMUNI_1[[COMUNE]:[Sezioni]],5,FALSE)</f>
        <v>32</v>
      </c>
    </row>
    <row r="1351" spans="1:3" x14ac:dyDescent="0.3">
      <c r="A1351" t="s">
        <v>17075</v>
      </c>
      <c r="B1351" t="str">
        <f>IFERROR(VLOOKUP(SINTESI!A1351,Tabella2[#All],4,FALSE)," ")</f>
        <v>@comunecarcarecert.it</v>
      </c>
      <c r="C1351">
        <f>VLOOKUP(A1351,COMUNI_1[[COMUNE]:[Sezioni]],5,FALSE)</f>
        <v>6</v>
      </c>
    </row>
    <row r="1352" spans="1:3" x14ac:dyDescent="0.3">
      <c r="A1352" t="s">
        <v>17076</v>
      </c>
      <c r="B1352" t="str">
        <f>IFERROR(VLOOKUP(SINTESI!A1352,Tabella2[#All],4,FALSE)," ")</f>
        <v>@cert.ip-veneto.net</v>
      </c>
      <c r="C1352">
        <f>VLOOKUP(A1352,COMUNI_1[[COMUNE]:[Sezioni]],5,FALSE)</f>
        <v>2</v>
      </c>
    </row>
    <row r="1353" spans="1:3" x14ac:dyDescent="0.3">
      <c r="A1353" t="s">
        <v>17077</v>
      </c>
      <c r="B1353" t="str">
        <f>IFERROR(VLOOKUP(SINTESI!A1353,Tabella2[#All],4,FALSE)," ")</f>
        <v>@cert.ruparpiemonte.it</v>
      </c>
      <c r="C1353">
        <f>VLOOKUP(A1353,COMUNI_1[[COMUNE]:[Sezioni]],5,FALSE)</f>
        <v>1</v>
      </c>
    </row>
    <row r="1354" spans="1:3" x14ac:dyDescent="0.3">
      <c r="A1354" t="s">
        <v>17078</v>
      </c>
      <c r="B1354" t="str">
        <f>IFERROR(VLOOKUP(SINTESI!A1354,Tabella2[#All],4,FALSE)," ")</f>
        <v>@cert.comune.cardanoalcampo.va.it</v>
      </c>
      <c r="C1354">
        <f>VLOOKUP(A1354,COMUNI_1[[COMUNE]:[Sezioni]],5,FALSE)</f>
        <v>12</v>
      </c>
    </row>
    <row r="1355" spans="1:3" x14ac:dyDescent="0.3">
      <c r="A1355" t="s">
        <v>17079</v>
      </c>
      <c r="B1355" t="str">
        <f>IFERROR(VLOOKUP(SINTESI!A1355,Tabella2[#All],4,FALSE)," ")</f>
        <v>@pec.comune.cardedu.nu.it</v>
      </c>
      <c r="C1355">
        <f>VLOOKUP(A1355,COMUNI_1[[COMUNE]:[Sezioni]],5,FALSE)</f>
        <v>2</v>
      </c>
    </row>
    <row r="1356" spans="1:3" x14ac:dyDescent="0.3">
      <c r="A1356" t="s">
        <v>17080</v>
      </c>
      <c r="B1356" t="str">
        <f>IFERROR(VLOOKUP(SINTESI!A1356,Tabella2[#All],4,FALSE)," ")</f>
        <v>@asmepec.it</v>
      </c>
      <c r="C1356">
        <f>VLOOKUP(A1356,COMUNI_1[[COMUNE]:[Sezioni]],5,FALSE)</f>
        <v>4</v>
      </c>
    </row>
    <row r="1357" spans="1:3" x14ac:dyDescent="0.3">
      <c r="A1357" t="s">
        <v>17081</v>
      </c>
      <c r="B1357" t="str">
        <f>IFERROR(VLOOKUP(SINTESI!A1357,Tabella2[#All],4,FALSE)," ")</f>
        <v>@asmepec.it</v>
      </c>
      <c r="C1357">
        <f>VLOOKUP(A1357,COMUNI_1[[COMUNE]:[Sezioni]],5,FALSE)</f>
        <v>3</v>
      </c>
    </row>
    <row r="1358" spans="1:3" x14ac:dyDescent="0.3">
      <c r="A1358" t="s">
        <v>17082</v>
      </c>
      <c r="B1358" t="str">
        <f>IFERROR(VLOOKUP(SINTESI!A1358,Tabella2[#All],4,FALSE)," ")</f>
        <v>@asmepec.it</v>
      </c>
      <c r="C1358">
        <f>VLOOKUP(A1358,COMUNI_1[[COMUNE]:[Sezioni]],5,FALSE)</f>
        <v>18</v>
      </c>
    </row>
    <row r="1359" spans="1:3" x14ac:dyDescent="0.3">
      <c r="A1359" t="s">
        <v>17083</v>
      </c>
      <c r="B1359" t="str">
        <f>IFERROR(VLOOKUP(SINTESI!A1359,Tabella2[#All],4,FALSE)," ")</f>
        <v>@pec.comune.carde.cn.it</v>
      </c>
      <c r="C1359" t="str">
        <f>VLOOKUP(A1359,COMUNI_1[[COMUNE]:[Sezioni]],5,FALSE)</f>
        <v xml:space="preserve"> </v>
      </c>
    </row>
    <row r="1360" spans="1:3" x14ac:dyDescent="0.3">
      <c r="A1360" t="s">
        <v>17084</v>
      </c>
      <c r="B1360" t="str">
        <f>IFERROR(VLOOKUP(SINTESI!A1360,Tabella2[#All],4,FALSE)," ")</f>
        <v>@postacert.toscana.it</v>
      </c>
      <c r="C1360">
        <f>VLOOKUP(A1360,COMUNI_1[[COMUNE]:[Sezioni]],5,FALSE)</f>
        <v>1</v>
      </c>
    </row>
    <row r="1361" spans="1:3" x14ac:dyDescent="0.3">
      <c r="A1361" t="s">
        <v>17085</v>
      </c>
      <c r="B1361" t="str">
        <f>IFERROR(VLOOKUP(SINTESI!A1361,Tabella2[#All],4,FALSE)," ")</f>
        <v>@pec.comune.carema.to.it</v>
      </c>
      <c r="C1361">
        <f>VLOOKUP(A1361,COMUNI_1[[COMUNE]:[Sezioni]],5,FALSE)</f>
        <v>1</v>
      </c>
    </row>
    <row r="1362" spans="1:3" x14ac:dyDescent="0.3">
      <c r="A1362" t="s">
        <v>17086</v>
      </c>
      <c r="B1362" t="str">
        <f>IFERROR(VLOOKUP(SINTESI!A1362,Tabella2[#All],4,FALSE)," ")</f>
        <v>@pec.regione.lombardia.it</v>
      </c>
      <c r="C1362">
        <f>VLOOKUP(A1362,COMUNI_1[[COMUNE]:[Sezioni]],5,FALSE)</f>
        <v>2</v>
      </c>
    </row>
    <row r="1363" spans="1:3" x14ac:dyDescent="0.3">
      <c r="A1363" t="s">
        <v>17087</v>
      </c>
      <c r="B1363" t="str">
        <f>IFERROR(VLOOKUP(SINTESI!A1363,Tabella2[#All],4,FALSE)," ")</f>
        <v>@pec.it</v>
      </c>
      <c r="C1363">
        <f>VLOOKUP(A1363,COMUNI_1[[COMUNE]:[Sezioni]],5,FALSE)</f>
        <v>1</v>
      </c>
    </row>
    <row r="1364" spans="1:3" x14ac:dyDescent="0.3">
      <c r="A1364" t="s">
        <v>17088</v>
      </c>
      <c r="B1364" t="str">
        <f>IFERROR(VLOOKUP(SINTESI!A1364,Tabella2[#All],4,FALSE)," ")</f>
        <v>@asmepec.it</v>
      </c>
      <c r="C1364">
        <f>VLOOKUP(A1364,COMUNI_1[[COMUNE]:[Sezioni]],5,FALSE)</f>
        <v>3</v>
      </c>
    </row>
    <row r="1365" spans="1:3" x14ac:dyDescent="0.3">
      <c r="A1365" t="s">
        <v>17089</v>
      </c>
      <c r="B1365" t="str">
        <f>IFERROR(VLOOKUP(SINTESI!A1365,Tabella2[#All],4,FALSE)," ")</f>
        <v>@pec.it</v>
      </c>
      <c r="C1365">
        <f>VLOOKUP(A1365,COMUNI_1[[COMUNE]:[Sezioni]],5,FALSE)</f>
        <v>1</v>
      </c>
    </row>
    <row r="1366" spans="1:3" x14ac:dyDescent="0.3">
      <c r="A1366" t="s">
        <v>17090</v>
      </c>
      <c r="B1366" t="str">
        <f>IFERROR(VLOOKUP(SINTESI!A1366,Tabella2[#All],4,FALSE)," ")</f>
        <v>@pec.comune.caresanablot.vc.it</v>
      </c>
      <c r="C1366">
        <f>VLOOKUP(A1366,COMUNI_1[[COMUNE]:[Sezioni]],5,FALSE)</f>
        <v>1</v>
      </c>
    </row>
    <row r="1367" spans="1:3" x14ac:dyDescent="0.3">
      <c r="A1367" t="s">
        <v>17091</v>
      </c>
      <c r="B1367" t="str">
        <f>IFERROR(VLOOKUP(SINTESI!A1367,Tabella2[#All],4,FALSE)," ")</f>
        <v>@pec.comune.carezzano.al.it</v>
      </c>
      <c r="C1367">
        <f>VLOOKUP(A1367,COMUNI_1[[COMUNE]:[Sezioni]],5,FALSE)</f>
        <v>1</v>
      </c>
    </row>
    <row r="1368" spans="1:3" x14ac:dyDescent="0.3">
      <c r="A1368" t="s">
        <v>17092</v>
      </c>
      <c r="B1368" t="str">
        <f>IFERROR(VLOOKUP(SINTESI!A1368,Tabella2[#All],4,FALSE)," ")</f>
        <v>@asmepec.it</v>
      </c>
      <c r="C1368">
        <f>VLOOKUP(A1368,COMUNI_1[[COMUNE]:[Sezioni]],5,FALSE)</f>
        <v>2</v>
      </c>
    </row>
    <row r="1369" spans="1:3" x14ac:dyDescent="0.3">
      <c r="A1369" t="s">
        <v>17093</v>
      </c>
      <c r="B1369" t="str">
        <f>IFERROR(VLOOKUP(SINTESI!A1369,Tabella2[#All],4,FALSE)," ")</f>
        <v>@pec.comunas.it</v>
      </c>
      <c r="C1369">
        <f>VLOOKUP(A1369,COMUNI_1[[COMUNE]:[Sezioni]],5,FALSE)</f>
        <v>1</v>
      </c>
    </row>
    <row r="1370" spans="1:3" x14ac:dyDescent="0.3">
      <c r="A1370" t="s">
        <v>17094</v>
      </c>
      <c r="B1370" t="str">
        <f>IFERROR(VLOOKUP(SINTESI!A1370,Tabella2[#All],4,FALSE)," ")</f>
        <v>@asmecert.it</v>
      </c>
      <c r="C1370">
        <f>VLOOKUP(A1370,COMUNI_1[[COMUNE]:[Sezioni]],5,FALSE)</f>
        <v>10</v>
      </c>
    </row>
    <row r="1371" spans="1:3" x14ac:dyDescent="0.3">
      <c r="A1371" t="s">
        <v>17095</v>
      </c>
      <c r="B1371" t="str">
        <f>IFERROR(VLOOKUP(SINTESI!A1371,Tabella2[#All],4,FALSE)," ")</f>
        <v>@asmepec.it</v>
      </c>
      <c r="C1371">
        <f>VLOOKUP(A1371,COMUNI_1[[COMUNE]:[Sezioni]],5,FALSE)</f>
        <v>2</v>
      </c>
    </row>
    <row r="1372" spans="1:3" x14ac:dyDescent="0.3">
      <c r="A1372" t="s">
        <v>17096</v>
      </c>
      <c r="B1372" t="str">
        <f>IFERROR(VLOOKUP(SINTESI!A1372,Tabella2[#All],4,FALSE)," ")</f>
        <v>@cert.comune.carignano.to.it</v>
      </c>
      <c r="C1372">
        <f>VLOOKUP(A1372,COMUNI_1[[COMUNE]:[Sezioni]],5,FALSE)</f>
        <v>8</v>
      </c>
    </row>
    <row r="1373" spans="1:3" x14ac:dyDescent="0.3">
      <c r="A1373" t="s">
        <v>17097</v>
      </c>
      <c r="B1373" t="str">
        <f>IFERROR(VLOOKUP(SINTESI!A1373,Tabella2[#All],4,FALSE)," ")</f>
        <v>@pec.regione.lombardia.it</v>
      </c>
      <c r="C1373">
        <f>VLOOKUP(A1373,COMUNI_1[[COMUNE]:[Sezioni]],5,FALSE)</f>
        <v>4</v>
      </c>
    </row>
    <row r="1374" spans="1:3" x14ac:dyDescent="0.3">
      <c r="A1374" t="s">
        <v>17098</v>
      </c>
      <c r="B1374" t="str">
        <f>IFERROR(VLOOKUP(SINTESI!A1374,Tabella2[#All],4,FALSE)," ")</f>
        <v>@asmepec.it</v>
      </c>
      <c r="C1374">
        <f>VLOOKUP(A1374,COMUNI_1[[COMUNE]:[Sezioni]],5,FALSE)</f>
        <v>6</v>
      </c>
    </row>
    <row r="1375" spans="1:3" x14ac:dyDescent="0.3">
      <c r="A1375" t="s">
        <v>17099</v>
      </c>
      <c r="B1375" t="str">
        <f>IFERROR(VLOOKUP(SINTESI!A1375,Tabella2[#All],4,FALSE)," ")</f>
        <v>@pec.comune.carini.pa.it</v>
      </c>
      <c r="C1375">
        <f>VLOOKUP(A1375,COMUNI_1[[COMUNE]:[Sezioni]],5,FALSE)</f>
        <v>27</v>
      </c>
    </row>
    <row r="1376" spans="1:3" x14ac:dyDescent="0.3">
      <c r="A1376" t="s">
        <v>17100</v>
      </c>
      <c r="B1376" t="str">
        <f>IFERROR(VLOOKUP(SINTESI!A1376,Tabella2[#All],4,FALSE)," ")</f>
        <v>@pec.comune.carinola.ce.it</v>
      </c>
      <c r="C1376">
        <f>VLOOKUP(A1376,COMUNI_1[[COMUNE]:[Sezioni]],5,FALSE)</f>
        <v>10</v>
      </c>
    </row>
    <row r="1377" spans="1:3" x14ac:dyDescent="0.3">
      <c r="A1377" t="s">
        <v>17101</v>
      </c>
      <c r="B1377" t="str">
        <f>IFERROR(VLOOKUP(SINTESI!A1377,Tabella2[#All],4,FALSE)," ")</f>
        <v>@cert.ruparpiemonte.it</v>
      </c>
      <c r="C1377">
        <f>VLOOKUP(A1377,COMUNI_1[[COMUNE]:[Sezioni]],5,FALSE)</f>
        <v>1</v>
      </c>
    </row>
    <row r="1378" spans="1:3" x14ac:dyDescent="0.3">
      <c r="A1378" t="s">
        <v>17102</v>
      </c>
      <c r="B1378" t="str">
        <f>IFERROR(VLOOKUP(SINTESI!A1378,Tabella2[#All],4,FALSE)," ")</f>
        <v>@pec.comune.carisolo.tn.it</v>
      </c>
      <c r="C1378">
        <f>VLOOKUP(A1378,COMUNI_1[[COMUNE]:[Sezioni]],5,FALSE)</f>
        <v>1</v>
      </c>
    </row>
    <row r="1379" spans="1:3" x14ac:dyDescent="0.3">
      <c r="A1379" t="s">
        <v>17103</v>
      </c>
      <c r="B1379" t="str">
        <f>IFERROR(VLOOKUP(SINTESI!A1379,Tabella2[#All],4,FALSE)," ")</f>
        <v>@pec.comune.carlantino.fg.it</v>
      </c>
      <c r="C1379">
        <f>VLOOKUP(A1379,COMUNI_1[[COMUNE]:[Sezioni]],5,FALSE)</f>
        <v>2</v>
      </c>
    </row>
    <row r="1380" spans="1:3" x14ac:dyDescent="0.3">
      <c r="A1380" t="s">
        <v>17104</v>
      </c>
      <c r="B1380" t="str">
        <f>IFERROR(VLOOKUP(SINTESI!A1380,Tabella2[#All],4,FALSE)," ")</f>
        <v>@legalmail.it</v>
      </c>
      <c r="C1380">
        <f>VLOOKUP(A1380,COMUNI_1[[COMUNE]:[Sezioni]],5,FALSE)</f>
        <v>3</v>
      </c>
    </row>
    <row r="1381" spans="1:3" x14ac:dyDescent="0.3">
      <c r="A1381" t="s">
        <v>17105</v>
      </c>
      <c r="B1381" t="str">
        <f>IFERROR(VLOOKUP(SINTESI!A1381,Tabella2[#All],4,FALSE)," ")</f>
        <v>@pec.comune.carlentini.sr.it</v>
      </c>
      <c r="C1381">
        <f>VLOOKUP(A1381,COMUNI_1[[COMUNE]:[Sezioni]],5,FALSE)</f>
        <v>20</v>
      </c>
    </row>
    <row r="1382" spans="1:3" x14ac:dyDescent="0.3">
      <c r="A1382" t="s">
        <v>17106</v>
      </c>
      <c r="B1382" t="str">
        <f>IFERROR(VLOOKUP(SINTESI!A1382,Tabella2[#All],4,FALSE)," ")</f>
        <v>@certgov.fvg.it</v>
      </c>
      <c r="C1382">
        <f>VLOOKUP(A1382,COMUNI_1[[COMUNE]:[Sezioni]],5,FALSE)</f>
        <v>3</v>
      </c>
    </row>
    <row r="1383" spans="1:3" x14ac:dyDescent="0.3">
      <c r="A1383" t="s">
        <v>17107</v>
      </c>
      <c r="B1383" t="str">
        <f>IFERROR(VLOOKUP(SINTESI!A1383,Tabella2[#All],4,FALSE)," ")</f>
        <v>@pec.comune.carloforte.ca.it</v>
      </c>
      <c r="C1383">
        <f>VLOOKUP(A1383,COMUNI_1[[COMUNE]:[Sezioni]],5,FALSE)</f>
        <v>6</v>
      </c>
    </row>
    <row r="1384" spans="1:3" x14ac:dyDescent="0.3">
      <c r="A1384" t="s">
        <v>17108</v>
      </c>
      <c r="B1384" t="str">
        <f>IFERROR(VLOOKUP(SINTESI!A1384,Tabella2[#All],4,FALSE)," ")</f>
        <v>@pec.comune.carlopoli.cz.it</v>
      </c>
      <c r="C1384">
        <f>VLOOKUP(A1384,COMUNI_1[[COMUNE]:[Sezioni]],5,FALSE)</f>
        <v>2</v>
      </c>
    </row>
    <row r="1385" spans="1:3" x14ac:dyDescent="0.3">
      <c r="A1385" t="s">
        <v>17109</v>
      </c>
      <c r="B1385" t="str">
        <f>IFERROR(VLOOKUP(SINTESI!A1385,Tabella2[#All],4,FALSE)," ")</f>
        <v>@cert.legalmail.it</v>
      </c>
      <c r="C1385">
        <f>VLOOKUP(A1385,COMUNI_1[[COMUNE]:[Sezioni]],5,FALSE)</f>
        <v>28</v>
      </c>
    </row>
    <row r="1386" spans="1:3" x14ac:dyDescent="0.3">
      <c r="A1386" t="s">
        <v>17110</v>
      </c>
      <c r="B1386" t="str">
        <f>IFERROR(VLOOKUP(SINTESI!A1386,Tabella2[#All],4,FALSE)," ")</f>
        <v>@pec.rupar.puglia.it</v>
      </c>
      <c r="C1386">
        <f>VLOOKUP(A1386,COMUNI_1[[COMUNE]:[Sezioni]],5,FALSE)</f>
        <v>10</v>
      </c>
    </row>
    <row r="1387" spans="1:3" x14ac:dyDescent="0.3">
      <c r="A1387" t="s">
        <v>17111</v>
      </c>
      <c r="B1387" t="str">
        <f>IFERROR(VLOOKUP(SINTESI!A1387,Tabella2[#All],4,FALSE)," ")</f>
        <v>@postacert.toscana.it</v>
      </c>
      <c r="C1387">
        <f>VLOOKUP(A1387,COMUNI_1[[COMUNE]:[Sezioni]],5,FALSE)</f>
        <v>16</v>
      </c>
    </row>
    <row r="1388" spans="1:3" x14ac:dyDescent="0.3">
      <c r="A1388" t="s">
        <v>17112</v>
      </c>
      <c r="B1388" t="str">
        <f>IFERROR(VLOOKUP(SINTESI!A1388,Tabella2[#All],4,FALSE)," ")</f>
        <v>@cert.ip-veneto.net</v>
      </c>
      <c r="C1388">
        <f>VLOOKUP(A1388,COMUNI_1[[COMUNE]:[Sezioni]],5,FALSE)</f>
        <v>7</v>
      </c>
    </row>
    <row r="1389" spans="1:3" x14ac:dyDescent="0.3">
      <c r="A1389" t="s">
        <v>17113</v>
      </c>
      <c r="B1389" t="str">
        <f>IFERROR(VLOOKUP(SINTESI!A1389,Tabella2[#All],4,FALSE)," ")</f>
        <v>@pec.it</v>
      </c>
      <c r="C1389">
        <f>VLOOKUP(A1389,COMUNI_1[[COMUNE]:[Sezioni]],5,FALSE)</f>
        <v>5</v>
      </c>
    </row>
    <row r="1390" spans="1:3" x14ac:dyDescent="0.3">
      <c r="A1390" t="s">
        <v>17114</v>
      </c>
      <c r="B1390" t="str">
        <f>IFERROR(VLOOKUP(SINTESI!A1390,Tabella2[#All],4,FALSE)," ")</f>
        <v>@legalmail.it</v>
      </c>
      <c r="C1390">
        <f>VLOOKUP(A1390,COMUNI_1[[COMUNE]:[Sezioni]],5,FALSE)</f>
        <v>7</v>
      </c>
    </row>
    <row r="1391" spans="1:3" x14ac:dyDescent="0.3">
      <c r="A1391" t="s">
        <v>17115</v>
      </c>
      <c r="B1391" t="str">
        <f>IFERROR(VLOOKUP(SINTESI!A1391,Tabella2[#All],4,FALSE)," ")</f>
        <v>@postecert.it</v>
      </c>
      <c r="C1391">
        <f>VLOOKUP(A1391,COMUNI_1[[COMUNE]:[Sezioni]],5,FALSE)</f>
        <v>3</v>
      </c>
    </row>
    <row r="1392" spans="1:3" x14ac:dyDescent="0.3">
      <c r="A1392" t="s">
        <v>17116</v>
      </c>
      <c r="B1392" t="str">
        <f>IFERROR(VLOOKUP(SINTESI!A1392,Tabella2[#All],4,FALSE)," ")</f>
        <v>@asmepec.it</v>
      </c>
      <c r="C1392">
        <f>VLOOKUP(A1392,COMUNI_1[[COMUNE]:[Sezioni]],5,FALSE)</f>
        <v>5</v>
      </c>
    </row>
    <row r="1393" spans="1:3" x14ac:dyDescent="0.3">
      <c r="A1393" t="s">
        <v>17117</v>
      </c>
      <c r="B1393" t="str">
        <f>IFERROR(VLOOKUP(SINTESI!A1393,Tabella2[#All],4,FALSE)," ")</f>
        <v>@legalmail.it</v>
      </c>
      <c r="C1393">
        <f>VLOOKUP(A1393,COMUNI_1[[COMUNE]:[Sezioni]],5,FALSE)</f>
        <v>1</v>
      </c>
    </row>
    <row r="1394" spans="1:3" x14ac:dyDescent="0.3">
      <c r="A1394" t="s">
        <v>17118</v>
      </c>
      <c r="B1394" t="str">
        <f>IFERROR(VLOOKUP(SINTESI!A1394,Tabella2[#All],4,FALSE)," ")</f>
        <v>@pec.intradata.it</v>
      </c>
      <c r="C1394">
        <f>VLOOKUP(A1394,COMUNI_1[[COMUNE]:[Sezioni]],5,FALSE)</f>
        <v>5</v>
      </c>
    </row>
    <row r="1395" spans="1:3" x14ac:dyDescent="0.3">
      <c r="A1395" t="s">
        <v>17119</v>
      </c>
      <c r="B1395" t="str">
        <f>IFERROR(VLOOKUP(SINTESI!A1395,Tabella2[#All],4,FALSE)," ")</f>
        <v>@pec.regione.lombardia.it</v>
      </c>
      <c r="C1395">
        <f>VLOOKUP(A1395,COMUNI_1[[COMUNE]:[Sezioni]],5,FALSE)</f>
        <v>13</v>
      </c>
    </row>
    <row r="1396" spans="1:3" x14ac:dyDescent="0.3">
      <c r="A1396" t="s">
        <v>17120</v>
      </c>
      <c r="B1396" t="str">
        <f>IFERROR(VLOOKUP(SINTESI!A1396,Tabella2[#All],4,FALSE)," ")</f>
        <v>@pec.regione.lombardia.it</v>
      </c>
      <c r="C1396">
        <f>VLOOKUP(A1396,COMUNI_1[[COMUNE]:[Sezioni]],5,FALSE)</f>
        <v>4</v>
      </c>
    </row>
    <row r="1397" spans="1:3" x14ac:dyDescent="0.3">
      <c r="A1397" t="s">
        <v>17121</v>
      </c>
      <c r="B1397" t="str">
        <f>IFERROR(VLOOKUP(SINTESI!A1397,Tabella2[#All],4,FALSE)," ")</f>
        <v>@legalmail.it</v>
      </c>
      <c r="C1397">
        <f>VLOOKUP(A1397,COMUNI_1[[COMUNE]:[Sezioni]],5,FALSE)</f>
        <v>6</v>
      </c>
    </row>
    <row r="1398" spans="1:3" x14ac:dyDescent="0.3">
      <c r="A1398" t="s">
        <v>17122</v>
      </c>
      <c r="B1398" t="str">
        <f>IFERROR(VLOOKUP(SINTESI!A1398,Tabella2[#All],4,FALSE)," ")</f>
        <v xml:space="preserve">@pec.rupar.puglia.it </v>
      </c>
      <c r="C1398">
        <f>VLOOKUP(A1398,COMUNI_1[[COMUNE]:[Sezioni]],5,FALSE)</f>
        <v>15</v>
      </c>
    </row>
    <row r="1399" spans="1:3" x14ac:dyDescent="0.3">
      <c r="A1399" t="s">
        <v>17123</v>
      </c>
      <c r="B1399" t="str">
        <f>IFERROR(VLOOKUP(SINTESI!A1399,Tabella2[#All],4,FALSE)," ")</f>
        <v>@pec.it</v>
      </c>
      <c r="C1399">
        <f>VLOOKUP(A1399,COMUNI_1[[COMUNE]:[Sezioni]],5,FALSE)</f>
        <v>3</v>
      </c>
    </row>
    <row r="1400" spans="1:3" x14ac:dyDescent="0.3">
      <c r="A1400" t="s">
        <v>17124</v>
      </c>
      <c r="B1400" t="str">
        <f>IFERROR(VLOOKUP(SINTESI!A1400,Tabella2[#All],4,FALSE)," ")</f>
        <v>@legalmail.it</v>
      </c>
      <c r="C1400">
        <f>VLOOKUP(A1400,COMUNI_1[[COMUNE]:[Sezioni]],5,FALSE)</f>
        <v>7</v>
      </c>
    </row>
    <row r="1401" spans="1:3" x14ac:dyDescent="0.3">
      <c r="A1401" t="s">
        <v>17125</v>
      </c>
      <c r="B1401" t="str">
        <f>IFERROR(VLOOKUP(SINTESI!A1401,Tabella2[#All],4,FALSE)," ")</f>
        <v>@asmepec.it</v>
      </c>
      <c r="C1401">
        <f>VLOOKUP(A1401,COMUNI_1[[COMUNE]:[Sezioni]],5,FALSE)</f>
        <v>1</v>
      </c>
    </row>
    <row r="1402" spans="1:3" x14ac:dyDescent="0.3">
      <c r="A1402" t="s">
        <v>17126</v>
      </c>
      <c r="B1402" t="str">
        <f>IFERROR(VLOOKUP(SINTESI!A1402,Tabella2[#All],4,FALSE)," ")</f>
        <v>@emarche.it</v>
      </c>
      <c r="C1402">
        <f>VLOOKUP(A1402,COMUNI_1[[COMUNE]:[Sezioni]],5,FALSE)</f>
        <v>2</v>
      </c>
    </row>
    <row r="1403" spans="1:3" x14ac:dyDescent="0.3">
      <c r="A1403" t="s">
        <v>17127</v>
      </c>
      <c r="B1403" t="str">
        <f>IFERROR(VLOOKUP(SINTESI!A1403,Tabella2[#All],4,FALSE)," ")</f>
        <v>@pec.comune.carpenedolo.bs.it</v>
      </c>
      <c r="C1403">
        <f>VLOOKUP(A1403,COMUNI_1[[COMUNE]:[Sezioni]],5,FALSE)</f>
        <v>9</v>
      </c>
    </row>
    <row r="1404" spans="1:3" x14ac:dyDescent="0.3">
      <c r="A1404" t="s">
        <v>17128</v>
      </c>
      <c r="B1404" t="str">
        <f>IFERROR(VLOOKUP(SINTESI!A1404,Tabella2[#All],4,FALSE)," ")</f>
        <v>@cert.ruparpiemonte.it</v>
      </c>
      <c r="C1404">
        <f>VLOOKUP(A1404,COMUNI_1[[COMUNE]:[Sezioni]],5,FALSE)</f>
        <v>1</v>
      </c>
    </row>
    <row r="1405" spans="1:3" x14ac:dyDescent="0.3">
      <c r="A1405" t="s">
        <v>17129</v>
      </c>
      <c r="B1405" t="str">
        <f>IFERROR(VLOOKUP(SINTESI!A1405,Tabella2[#All],4,FALSE)," ")</f>
        <v>@pec.comune.carpi.mo.it</v>
      </c>
      <c r="C1405">
        <f>VLOOKUP(A1405,COMUNI_1[[COMUNE]:[Sezioni]],5,FALSE)</f>
        <v>74</v>
      </c>
    </row>
    <row r="1406" spans="1:3" x14ac:dyDescent="0.3">
      <c r="A1406" t="s">
        <v>17130</v>
      </c>
      <c r="B1406" t="str">
        <f>IFERROR(VLOOKUP(SINTESI!A1406,Tabella2[#All],4,FALSE)," ")</f>
        <v>@pec.regione.lombardia.it</v>
      </c>
      <c r="C1406">
        <f>VLOOKUP(A1406,COMUNI_1[[COMUNE]:[Sezioni]],5,FALSE)</f>
        <v>3</v>
      </c>
    </row>
    <row r="1407" spans="1:3" x14ac:dyDescent="0.3">
      <c r="A1407" t="s">
        <v>17131</v>
      </c>
      <c r="B1407" t="str">
        <f>IFERROR(VLOOKUP(SINTESI!A1407,Tabella2[#All],4,FALSE)," ")</f>
        <v>@pec.rupar.puglia.it</v>
      </c>
      <c r="C1407">
        <f>VLOOKUP(A1407,COMUNI_1[[COMUNE]:[Sezioni]],5,FALSE)</f>
        <v>5</v>
      </c>
    </row>
    <row r="1408" spans="1:3" x14ac:dyDescent="0.3">
      <c r="A1408" t="s">
        <v>17132</v>
      </c>
      <c r="B1408" t="str">
        <f>IFERROR(VLOOKUP(SINTESI!A1408,Tabella2[#All],4,FALSE)," ")</f>
        <v>@pcert.it</v>
      </c>
      <c r="C1408">
        <f>VLOOKUP(A1408,COMUNI_1[[COMUNE]:[Sezioni]],5,FALSE)</f>
        <v>2</v>
      </c>
    </row>
    <row r="1409" spans="1:3" x14ac:dyDescent="0.3">
      <c r="A1409" t="s">
        <v>17133</v>
      </c>
      <c r="B1409" t="str">
        <f>IFERROR(VLOOKUP(SINTESI!A1409,Tabella2[#All],4,FALSE)," ")</f>
        <v>@legalmail.it</v>
      </c>
      <c r="C1409">
        <f>VLOOKUP(A1409,COMUNI_1[[COMUNE]:[Sezioni]],5,FALSE)</f>
        <v>5</v>
      </c>
    </row>
    <row r="1410" spans="1:3" x14ac:dyDescent="0.3">
      <c r="A1410" t="s">
        <v>17134</v>
      </c>
      <c r="B1410" t="str">
        <f>IFERROR(VLOOKUP(SINTESI!A1410,Tabella2[#All],4,FALSE)," ")</f>
        <v>@pec.pescarainnova.it</v>
      </c>
      <c r="C1410">
        <f>VLOOKUP(A1410,COMUNI_1[[COMUNE]:[Sezioni]],5,FALSE)</f>
        <v>1</v>
      </c>
    </row>
    <row r="1411" spans="1:3" x14ac:dyDescent="0.3">
      <c r="A1411" t="s">
        <v>17135</v>
      </c>
      <c r="B1411" t="str">
        <f>IFERROR(VLOOKUP(SINTESI!A1411,Tabella2[#All],4,FALSE)," ")</f>
        <v>@pec.provincia.roma.it</v>
      </c>
      <c r="C1411">
        <f>VLOOKUP(A1411,COMUNI_1[[COMUNE]:[Sezioni]],5,FALSE)</f>
        <v>5</v>
      </c>
    </row>
    <row r="1412" spans="1:3" x14ac:dyDescent="0.3">
      <c r="A1412" t="s">
        <v>17136</v>
      </c>
      <c r="B1412" t="str">
        <f>IFERROR(VLOOKUP(SINTESI!A1412,Tabella2[#All],4,FALSE)," ")</f>
        <v>@pec.it</v>
      </c>
      <c r="C1412">
        <f>VLOOKUP(A1412,COMUNI_1[[COMUNE]:[Sezioni]],5,FALSE)</f>
        <v>1</v>
      </c>
    </row>
    <row r="1413" spans="1:3" x14ac:dyDescent="0.3">
      <c r="A1413" t="s">
        <v>17137</v>
      </c>
      <c r="B1413" t="str">
        <f>IFERROR(VLOOKUP(SINTESI!A1413,Tabella2[#All],4,FALSE)," ")</f>
        <v>@pec.comunecarpino.it</v>
      </c>
      <c r="C1413">
        <f>VLOOKUP(A1413,COMUNI_1[[COMUNE]:[Sezioni]],5,FALSE)</f>
        <v>5</v>
      </c>
    </row>
    <row r="1414" spans="1:3" x14ac:dyDescent="0.3">
      <c r="A1414" t="s">
        <v>17138</v>
      </c>
      <c r="B1414" t="str">
        <f>IFERROR(VLOOKUP(SINTESI!A1414,Tabella2[#All],4,FALSE)," ")</f>
        <v>@pec.leonet.it</v>
      </c>
      <c r="C1414">
        <f>VLOOKUP(A1414,COMUNI_1[[COMUNE]:[Sezioni]],5,FALSE)</f>
        <v>2</v>
      </c>
    </row>
    <row r="1415" spans="1:3" x14ac:dyDescent="0.3">
      <c r="A1415" t="s">
        <v>17139</v>
      </c>
      <c r="B1415" t="str">
        <f>IFERROR(VLOOKUP(SINTESI!A1415,Tabella2[#All],4,FALSE)," ")</f>
        <v>@postecert.it</v>
      </c>
      <c r="C1415">
        <f>VLOOKUP(A1415,COMUNI_1[[COMUNE]:[Sezioni]],5,FALSE)</f>
        <v>71</v>
      </c>
    </row>
    <row r="1416" spans="1:3" x14ac:dyDescent="0.3">
      <c r="A1416" t="s">
        <v>17140</v>
      </c>
      <c r="B1416" t="str">
        <f>IFERROR(VLOOKUP(SINTESI!A1416,Tabella2[#All],4,FALSE)," ")</f>
        <v>@pec.comune.carregaligure.al.it</v>
      </c>
      <c r="C1416">
        <f>VLOOKUP(A1416,COMUNI_1[[COMUNE]:[Sezioni]],5,FALSE)</f>
        <v>1</v>
      </c>
    </row>
    <row r="1417" spans="1:3" x14ac:dyDescent="0.3">
      <c r="A1417" t="s">
        <v>17141</v>
      </c>
      <c r="B1417" t="str">
        <f>IFERROR(VLOOKUP(SINTESI!A1417,Tabella2[#All],4,FALSE)," ")</f>
        <v>@legalmail.it</v>
      </c>
      <c r="C1417">
        <f>VLOOKUP(A1417,COMUNI_1[[COMUNE]:[Sezioni]],5,FALSE)</f>
        <v>2</v>
      </c>
    </row>
    <row r="1418" spans="1:3" x14ac:dyDescent="0.3">
      <c r="A1418" t="s">
        <v>17142</v>
      </c>
      <c r="B1418" t="str">
        <f>IFERROR(VLOOKUP(SINTESI!A1418,Tabella2[#All],4,FALSE)," ")</f>
        <v>@pec.it</v>
      </c>
      <c r="C1418">
        <f>VLOOKUP(A1418,COMUNI_1[[COMUNE]:[Sezioni]],5,FALSE)</f>
        <v>2</v>
      </c>
    </row>
    <row r="1419" spans="1:3" x14ac:dyDescent="0.3">
      <c r="A1419" t="s">
        <v>17143</v>
      </c>
      <c r="B1419" t="str">
        <f>IFERROR(VLOOKUP(SINTESI!A1419,Tabella2[#All],4,FALSE)," ")</f>
        <v>@cert.ruparpiemonte.it</v>
      </c>
      <c r="C1419">
        <f>VLOOKUP(A1419,COMUNI_1[[COMUNE]:[Sezioni]],5,FALSE)</f>
        <v>1</v>
      </c>
    </row>
    <row r="1420" spans="1:3" x14ac:dyDescent="0.3">
      <c r="A1420" t="s">
        <v>17144</v>
      </c>
      <c r="B1420" t="str">
        <f>IFERROR(VLOOKUP(SINTESI!A1420,Tabella2[#All],4,FALSE)," ")</f>
        <v>@cert.ip-veneto.net</v>
      </c>
      <c r="C1420" t="str">
        <f>VLOOKUP(A1420,COMUNI_1[[COMUNE]:[Sezioni]],5,FALSE)</f>
        <v xml:space="preserve"> </v>
      </c>
    </row>
    <row r="1421" spans="1:3" x14ac:dyDescent="0.3">
      <c r="A1421" t="s">
        <v>17145</v>
      </c>
      <c r="B1421" t="str">
        <f>IFERROR(VLOOKUP(SINTESI!A1421,Tabella2[#All],4,FALSE)," ")</f>
        <v>@cert.legalmail.it</v>
      </c>
      <c r="C1421" t="str">
        <f>VLOOKUP(A1421,COMUNI_1[[COMUNE]:[Sezioni]],5,FALSE)</f>
        <v xml:space="preserve"> </v>
      </c>
    </row>
    <row r="1422" spans="1:3" x14ac:dyDescent="0.3">
      <c r="A1422" t="s">
        <v>17146</v>
      </c>
      <c r="B1422" t="str">
        <f>IFERROR(VLOOKUP(SINTESI!A1422,Tabella2[#All],4,FALSE)," ")</f>
        <v>@pec.it</v>
      </c>
      <c r="C1422">
        <f>VLOOKUP(A1422,COMUNI_1[[COMUNE]:[Sezioni]],5,FALSE)</f>
        <v>8</v>
      </c>
    </row>
    <row r="1423" spans="1:3" x14ac:dyDescent="0.3">
      <c r="A1423" t="s">
        <v>17147</v>
      </c>
      <c r="B1423" t="str">
        <f>IFERROR(VLOOKUP(SINTESI!A1423,Tabella2[#All],4,FALSE)," ")</f>
        <v>@cert.ip-veneto.net</v>
      </c>
      <c r="C1423">
        <f>VLOOKUP(A1423,COMUNI_1[[COMUNE]:[Sezioni]],5,FALSE)</f>
        <v>4</v>
      </c>
    </row>
    <row r="1424" spans="1:3" x14ac:dyDescent="0.3">
      <c r="A1424" t="s">
        <v>17148</v>
      </c>
      <c r="B1424" t="str">
        <f>IFERROR(VLOOKUP(SINTESI!A1424,Tabella2[#All],4,FALSE)," ")</f>
        <v>@cert.ruparpiemonte.it</v>
      </c>
      <c r="C1424">
        <f>VLOOKUP(A1424,COMUNI_1[[COMUNE]:[Sezioni]],5,FALSE)</f>
        <v>1</v>
      </c>
    </row>
    <row r="1425" spans="1:3" x14ac:dyDescent="0.3">
      <c r="A1425" t="s">
        <v>17149</v>
      </c>
      <c r="B1425" t="str">
        <f>IFERROR(VLOOKUP(SINTESI!A1425,Tabella2[#All],4,FALSE)," ")</f>
        <v>@emarche.it</v>
      </c>
      <c r="C1425">
        <f>VLOOKUP(A1425,COMUNI_1[[COMUNE]:[Sezioni]],5,FALSE)</f>
        <v>7</v>
      </c>
    </row>
    <row r="1426" spans="1:3" x14ac:dyDescent="0.3">
      <c r="A1426" t="s">
        <v>17150</v>
      </c>
      <c r="B1426" t="str">
        <f>IFERROR(VLOOKUP(SINTESI!A1426,Tabella2[#All],4,FALSE)," ")</f>
        <v>@pec.it</v>
      </c>
      <c r="C1426">
        <f>VLOOKUP(A1426,COMUNI_1[[COMUNE]:[Sezioni]],5,FALSE)</f>
        <v>1</v>
      </c>
    </row>
    <row r="1427" spans="1:3" x14ac:dyDescent="0.3">
      <c r="A1427" t="s">
        <v>17151</v>
      </c>
      <c r="B1427" t="str">
        <f>IFERROR(VLOOKUP(SINTESI!A1427,Tabella2[#All],4,FALSE)," ")</f>
        <v>@cert.comune.cartura.pd.it</v>
      </c>
      <c r="C1427">
        <f>VLOOKUP(A1427,COMUNI_1[[COMUNE]:[Sezioni]],5,FALSE)</f>
        <v>4</v>
      </c>
    </row>
    <row r="1428" spans="1:3" x14ac:dyDescent="0.3">
      <c r="A1428" t="s">
        <v>17152</v>
      </c>
      <c r="B1428" t="str">
        <f>IFERROR(VLOOKUP(SINTESI!A1428,Tabella2[#All],4,FALSE)," ")</f>
        <v>@legalmail.it</v>
      </c>
      <c r="C1428">
        <f>VLOOKUP(A1428,COMUNI_1[[COMUNE]:[Sezioni]],5,FALSE)</f>
        <v>13</v>
      </c>
    </row>
    <row r="1429" spans="1:3" x14ac:dyDescent="0.3">
      <c r="A1429" t="s">
        <v>17153</v>
      </c>
      <c r="B1429" t="str">
        <f>IFERROR(VLOOKUP(SINTESI!A1429,Tabella2[#All],4,FALSE)," ")</f>
        <v>@pec.comune.carugo.co.it</v>
      </c>
      <c r="C1429">
        <f>VLOOKUP(A1429,COMUNI_1[[COMUNE]:[Sezioni]],5,FALSE)</f>
        <v>5</v>
      </c>
    </row>
    <row r="1430" spans="1:3" x14ac:dyDescent="0.3">
      <c r="A1430" t="s">
        <v>17154</v>
      </c>
      <c r="B1430" t="str">
        <f>IFERROR(VLOOKUP(SINTESI!A1430,Tabella2[#All],4,FALSE)," ")</f>
        <v>@legalmail.it</v>
      </c>
      <c r="C1430">
        <f>VLOOKUP(A1430,COMUNI_1[[COMUNE]:[Sezioni]],5,FALSE)</f>
        <v>1</v>
      </c>
    </row>
    <row r="1431" spans="1:3" x14ac:dyDescent="0.3">
      <c r="A1431" t="s">
        <v>17155</v>
      </c>
      <c r="B1431" t="str">
        <f>IFERROR(VLOOKUP(SINTESI!A1431,Tabella2[#All],4,FALSE)," ")</f>
        <v>@pec.regione.lombardia.it</v>
      </c>
      <c r="C1431">
        <f>VLOOKUP(A1431,COMUNI_1[[COMUNE]:[Sezioni]],5,FALSE)</f>
        <v>3</v>
      </c>
    </row>
    <row r="1432" spans="1:3" x14ac:dyDescent="0.3">
      <c r="A1432" t="s">
        <v>17156</v>
      </c>
      <c r="B1432" t="str">
        <f>IFERROR(VLOOKUP(SINTESI!A1432,Tabella2[#All],4,FALSE)," ")</f>
        <v>@pec.comune.carzano.tn.it</v>
      </c>
      <c r="C1432">
        <f>VLOOKUP(A1432,COMUNI_1[[COMUNE]:[Sezioni]],5,FALSE)</f>
        <v>1</v>
      </c>
    </row>
    <row r="1433" spans="1:3" x14ac:dyDescent="0.3">
      <c r="A1433" t="s">
        <v>17157</v>
      </c>
      <c r="B1433" t="str">
        <f>IFERROR(VLOOKUP(SINTESI!A1433,Tabella2[#All],4,FALSE)," ")</f>
        <v>@asmepec.it</v>
      </c>
      <c r="C1433">
        <f>VLOOKUP(A1433,COMUNI_1[[COMUNE]:[Sezioni]],5,FALSE)</f>
        <v>4</v>
      </c>
    </row>
    <row r="1434" spans="1:3" x14ac:dyDescent="0.3">
      <c r="A1434" t="s">
        <v>17158</v>
      </c>
      <c r="B1434" t="str">
        <f>IFERROR(VLOOKUP(SINTESI!A1434,Tabella2[#All],4,FALSE)," ")</f>
        <v>@pec.it</v>
      </c>
      <c r="C1434">
        <f>VLOOKUP(A1434,COMUNI_1[[COMUNE]:[Sezioni]],5,FALSE)</f>
        <v>4</v>
      </c>
    </row>
    <row r="1435" spans="1:3" x14ac:dyDescent="0.3">
      <c r="A1435" t="s">
        <v>17159</v>
      </c>
      <c r="B1435" t="str">
        <f>IFERROR(VLOOKUP(SINTESI!A1435,Tabella2[#All],4,FALSE)," ")</f>
        <v>@pec.comune.casacanditella.ch.it</v>
      </c>
      <c r="C1435">
        <f>VLOOKUP(A1435,COMUNI_1[[COMUNE]:[Sezioni]],5,FALSE)</f>
        <v>2</v>
      </c>
    </row>
    <row r="1436" spans="1:3" x14ac:dyDescent="0.3">
      <c r="A1436" t="s">
        <v>17160</v>
      </c>
      <c r="B1436" t="str">
        <f>IFERROR(VLOOKUP(SINTESI!A1436,Tabella2[#All],4,FALSE)," ")</f>
        <v>@cittacasagiove.legalmail.it</v>
      </c>
      <c r="C1436">
        <f>VLOOKUP(A1436,COMUNI_1[[COMUNE]:[Sezioni]],5,FALSE)</f>
        <v>15</v>
      </c>
    </row>
    <row r="1437" spans="1:3" x14ac:dyDescent="0.3">
      <c r="A1437" t="s">
        <v>17161</v>
      </c>
      <c r="B1437" t="str">
        <f>IFERROR(VLOOKUP(SINTESI!A1437,Tabella2[#All],4,FALSE)," ")</f>
        <v>@pec.it</v>
      </c>
      <c r="C1437">
        <f>VLOOKUP(A1437,COMUNI_1[[COMUNE]:[Sezioni]],5,FALSE)</f>
        <v>2</v>
      </c>
    </row>
    <row r="1438" spans="1:3" x14ac:dyDescent="0.3">
      <c r="A1438" t="s">
        <v>17162</v>
      </c>
      <c r="B1438" t="str">
        <f>IFERROR(VLOOKUP(SINTESI!A1438,Tabella2[#All],4,FALSE)," ")</f>
        <v>@pec.comunecasaldiprincipe.it</v>
      </c>
      <c r="C1438">
        <f>VLOOKUP(A1438,COMUNI_1[[COMUNE]:[Sezioni]],5,FALSE)</f>
        <v>16</v>
      </c>
    </row>
    <row r="1439" spans="1:3" x14ac:dyDescent="0.3">
      <c r="A1439" t="s">
        <v>17163</v>
      </c>
      <c r="B1439" t="str">
        <f>IFERROR(VLOOKUP(SINTESI!A1439,Tabella2[#All],4,FALSE)," ")</f>
        <v>@pec.comune.casalvelino.sa.it</v>
      </c>
      <c r="C1439">
        <f>VLOOKUP(A1439,COMUNI_1[[COMUNE]:[Sezioni]],5,FALSE)</f>
        <v>5</v>
      </c>
    </row>
    <row r="1440" spans="1:3" x14ac:dyDescent="0.3">
      <c r="A1440" t="s">
        <v>17164</v>
      </c>
      <c r="B1440" t="str">
        <f>IFERROR(VLOOKUP(SINTESI!A1440,Tabella2[#All],4,FALSE)," ")</f>
        <v>@pec-mail.it</v>
      </c>
      <c r="C1440">
        <f>VLOOKUP(A1440,COMUNI_1[[COMUNE]:[Sezioni]],5,FALSE)</f>
        <v>1</v>
      </c>
    </row>
    <row r="1441" spans="1:3" x14ac:dyDescent="0.3">
      <c r="A1441" t="s">
        <v>17165</v>
      </c>
      <c r="B1441" t="str">
        <f>IFERROR(VLOOKUP(SINTESI!A1441,Tabella2[#All],4,FALSE)," ")</f>
        <v>@arubapec.it</v>
      </c>
      <c r="C1441">
        <f>VLOOKUP(A1441,COMUNI_1[[COMUNE]:[Sezioni]],5,FALSE)</f>
        <v>1</v>
      </c>
    </row>
    <row r="1442" spans="1:3" x14ac:dyDescent="0.3">
      <c r="A1442" t="s">
        <v>17166</v>
      </c>
      <c r="B1442" t="str">
        <f>IFERROR(VLOOKUP(SINTESI!A1442,Tabella2[#All],4,FALSE)," ")</f>
        <v>@cert.ruparpiemonte.it</v>
      </c>
      <c r="C1442">
        <f>VLOOKUP(A1442,COMUNI_1[[COMUNE]:[Sezioni]],5,FALSE)</f>
        <v>1</v>
      </c>
    </row>
    <row r="1443" spans="1:3" x14ac:dyDescent="0.3">
      <c r="A1443" t="s">
        <v>17167</v>
      </c>
      <c r="B1443" t="str">
        <f>IFERROR(VLOOKUP(SINTESI!A1443,Tabella2[#All],4,FALSE)," ")</f>
        <v>@legalmail.it</v>
      </c>
      <c r="C1443">
        <f>VLOOKUP(A1443,COMUNI_1[[COMUNE]:[Sezioni]],5,FALSE)</f>
        <v>7</v>
      </c>
    </row>
    <row r="1444" spans="1:3" x14ac:dyDescent="0.3">
      <c r="A1444" t="s">
        <v>17168</v>
      </c>
      <c r="B1444" t="str">
        <f>IFERROR(VLOOKUP(SINTESI!A1444,Tabella2[#All],4,FALSE)," ")</f>
        <v>@asmepec.it</v>
      </c>
      <c r="C1444">
        <f>VLOOKUP(A1444,COMUNI_1[[COMUNE]:[Sezioni]],5,FALSE)</f>
        <v>2</v>
      </c>
    </row>
    <row r="1445" spans="1:3" x14ac:dyDescent="0.3">
      <c r="A1445" t="s">
        <v>17169</v>
      </c>
      <c r="B1445" t="str">
        <f>IFERROR(VLOOKUP(SINTESI!A1445,Tabella2[#All],4,FALSE)," ")</f>
        <v>@postemailcertificata.it</v>
      </c>
      <c r="C1445">
        <f>VLOOKUP(A1445,COMUNI_1[[COMUNE]:[Sezioni]],5,FALSE)</f>
        <v>2</v>
      </c>
    </row>
    <row r="1446" spans="1:3" x14ac:dyDescent="0.3">
      <c r="A1446" t="s">
        <v>17170</v>
      </c>
      <c r="B1446" t="str">
        <f>IFERROR(VLOOKUP(SINTESI!A1446,Tabella2[#All],4,FALSE)," ")</f>
        <v>@asmepec.it</v>
      </c>
      <c r="C1446">
        <f>VLOOKUP(A1446,COMUNI_1[[COMUNE]:[Sezioni]],5,FALSE)</f>
        <v>2</v>
      </c>
    </row>
    <row r="1447" spans="1:3" x14ac:dyDescent="0.3">
      <c r="A1447" t="s">
        <v>17171</v>
      </c>
      <c r="B1447" t="str">
        <f>IFERROR(VLOOKUP(SINTESI!A1447,Tabella2[#All],4,FALSE)," ")</f>
        <v>@cert.poliscomuneamico.net</v>
      </c>
      <c r="C1447">
        <f>VLOOKUP(A1447,COMUNI_1[[COMUNE]:[Sezioni]],5,FALSE)</f>
        <v>6</v>
      </c>
    </row>
    <row r="1448" spans="1:3" x14ac:dyDescent="0.3">
      <c r="A1448" t="s">
        <v>17172</v>
      </c>
      <c r="B1448" t="str">
        <f>IFERROR(VLOOKUP(SINTESI!A1448,Tabella2[#All],4,FALSE)," ")</f>
        <v>@pec.it</v>
      </c>
      <c r="C1448">
        <f>VLOOKUP(A1448,COMUNI_1[[COMUNE]:[Sezioni]],5,FALSE)</f>
        <v>1</v>
      </c>
    </row>
    <row r="1449" spans="1:3" x14ac:dyDescent="0.3">
      <c r="A1449" t="s">
        <v>17173</v>
      </c>
      <c r="B1449" t="str">
        <f>IFERROR(VLOOKUP(SINTESI!A1449,Tabella2[#All],4,FALSE)," ")</f>
        <v>@asmepec.it</v>
      </c>
      <c r="C1449">
        <f>VLOOKUP(A1449,COMUNI_1[[COMUNE]:[Sezioni]],5,FALSE)</f>
        <v>3</v>
      </c>
    </row>
    <row r="1450" spans="1:3" x14ac:dyDescent="0.3">
      <c r="A1450" t="s">
        <v>17174</v>
      </c>
      <c r="B1450" t="str">
        <f>IFERROR(VLOOKUP(SINTESI!A1450,Tabella2[#All],4,FALSE)," ")</f>
        <v>@pec.it</v>
      </c>
      <c r="C1450">
        <f>VLOOKUP(A1450,COMUNI_1[[COMUNE]:[Sezioni]],5,FALSE)</f>
        <v>4</v>
      </c>
    </row>
    <row r="1451" spans="1:3" x14ac:dyDescent="0.3">
      <c r="A1451" t="s">
        <v>17175</v>
      </c>
      <c r="B1451" t="str">
        <f>IFERROR(VLOOKUP(SINTESI!A1451,Tabella2[#All],4,FALSE)," ")</f>
        <v>@pec.regione.lombardia.it</v>
      </c>
      <c r="C1451">
        <f>VLOOKUP(A1451,COMUNI_1[[COMUNE]:[Sezioni]],5,FALSE)</f>
        <v>2</v>
      </c>
    </row>
    <row r="1452" spans="1:3" x14ac:dyDescent="0.3">
      <c r="A1452" t="s">
        <v>17176</v>
      </c>
      <c r="B1452" t="str">
        <f>IFERROR(VLOOKUP(SINTESI!A1452,Tabella2[#All],4,FALSE)," ")</f>
        <v>@cert.ip-veneto.net</v>
      </c>
      <c r="C1452">
        <f>VLOOKUP(A1452,COMUNI_1[[COMUNE]:[Sezioni]],5,FALSE)</f>
        <v>4</v>
      </c>
    </row>
    <row r="1453" spans="1:3" x14ac:dyDescent="0.3">
      <c r="A1453" t="s">
        <v>17177</v>
      </c>
      <c r="B1453" t="str">
        <f>IFERROR(VLOOKUP(SINTESI!A1453,Tabella2[#All],4,FALSE)," ")</f>
        <v>@pec.regione.lombardia.it</v>
      </c>
      <c r="C1453">
        <f>VLOOKUP(A1453,COMUNI_1[[COMUNE]:[Sezioni]],5,FALSE)</f>
        <v>3</v>
      </c>
    </row>
    <row r="1454" spans="1:3" x14ac:dyDescent="0.3">
      <c r="A1454" t="s">
        <v>17178</v>
      </c>
      <c r="B1454" t="str">
        <f>IFERROR(VLOOKUP(SINTESI!A1454,Tabella2[#All],4,FALSE)," ")</f>
        <v>@postacert.toscana.it</v>
      </c>
      <c r="C1454">
        <f>VLOOKUP(A1454,COMUNI_1[[COMUNE]:[Sezioni]],5,FALSE)</f>
        <v>1</v>
      </c>
    </row>
    <row r="1455" spans="1:3" x14ac:dyDescent="0.3">
      <c r="A1455" t="s">
        <v>17179</v>
      </c>
      <c r="B1455" t="str">
        <f>IFERROR(VLOOKUP(SINTESI!A1455,Tabella2[#All],4,FALSE)," ")</f>
        <v>@pec.comune.casale-monferrato.al.it</v>
      </c>
      <c r="C1455">
        <f>VLOOKUP(A1455,COMUNI_1[[COMUNE]:[Sezioni]],5,FALSE)</f>
        <v>43</v>
      </c>
    </row>
    <row r="1456" spans="1:3" x14ac:dyDescent="0.3">
      <c r="A1456" t="s">
        <v>17180</v>
      </c>
      <c r="B1456" t="str">
        <f>IFERROR(VLOOKUP(SINTESI!A1456,Tabella2[#All],4,FALSE)," ")</f>
        <v>@comune.casalesulsile.legalmailpa.it</v>
      </c>
      <c r="C1456">
        <f>VLOOKUP(A1456,COMUNI_1[[COMUNE]:[Sezioni]],5,FALSE)</f>
        <v>12</v>
      </c>
    </row>
    <row r="1457" spans="1:3" x14ac:dyDescent="0.3">
      <c r="A1457" t="s">
        <v>17181</v>
      </c>
      <c r="B1457" t="str">
        <f>IFERROR(VLOOKUP(SINTESI!A1457,Tabella2[#All],4,FALSE)," ")</f>
        <v>@cert.provincia.bo.it</v>
      </c>
      <c r="C1457">
        <f>VLOOKUP(A1457,COMUNI_1[[COMUNE]:[Sezioni]],5,FALSE)</f>
        <v>39</v>
      </c>
    </row>
    <row r="1458" spans="1:3" x14ac:dyDescent="0.3">
      <c r="A1458" t="s">
        <v>17182</v>
      </c>
      <c r="B1458" t="str">
        <f>IFERROR(VLOOKUP(SINTESI!A1458,Tabella2[#All],4,FALSE)," ")</f>
        <v>@pec.comune.casaleggioboiro.al.it</v>
      </c>
      <c r="C1458">
        <f>VLOOKUP(A1458,COMUNI_1[[COMUNE]:[Sezioni]],5,FALSE)</f>
        <v>1</v>
      </c>
    </row>
    <row r="1459" spans="1:3" x14ac:dyDescent="0.3">
      <c r="A1459" t="s">
        <v>17183</v>
      </c>
      <c r="B1459" t="str">
        <f>IFERROR(VLOOKUP(SINTESI!A1459,Tabella2[#All],4,FALSE)," ")</f>
        <v>@pcert.it</v>
      </c>
      <c r="C1459">
        <f>VLOOKUP(A1459,COMUNI_1[[COMUNE]:[Sezioni]],5,FALSE)</f>
        <v>1</v>
      </c>
    </row>
    <row r="1460" spans="1:3" x14ac:dyDescent="0.3">
      <c r="A1460" t="s">
        <v>17184</v>
      </c>
      <c r="B1460" t="str">
        <f>IFERROR(VLOOKUP(SINTESI!A1460,Tabella2[#All],4,FALSE)," ")</f>
        <v>@pecveneto.it</v>
      </c>
      <c r="C1460">
        <f>VLOOKUP(A1460,COMUNI_1[[COMUNE]:[Sezioni]],5,FALSE)</f>
        <v>5</v>
      </c>
    </row>
    <row r="1461" spans="1:3" x14ac:dyDescent="0.3">
      <c r="A1461" t="s">
        <v>17185</v>
      </c>
      <c r="B1461" t="str">
        <f>IFERROR(VLOOKUP(SINTESI!A1461,Tabella2[#All],4,FALSE)," ")</f>
        <v>@pec.regione.lombardia.it</v>
      </c>
      <c r="C1461">
        <f>VLOOKUP(A1461,COMUNI_1[[COMUNE]:[Sezioni]],5,FALSE)</f>
        <v>1</v>
      </c>
    </row>
    <row r="1462" spans="1:3" x14ac:dyDescent="0.3">
      <c r="A1462" t="s">
        <v>17186</v>
      </c>
      <c r="B1462" t="str">
        <f>IFERROR(VLOOKUP(SINTESI!A1462,Tabella2[#All],4,FALSE)," ")</f>
        <v>@pec.regione.lombardia.it</v>
      </c>
      <c r="C1462">
        <f>VLOOKUP(A1462,COMUNI_1[[COMUNE]:[Sezioni]],5,FALSE)</f>
        <v>1</v>
      </c>
    </row>
    <row r="1463" spans="1:3" x14ac:dyDescent="0.3">
      <c r="A1463" t="s">
        <v>17187</v>
      </c>
      <c r="B1463" t="str">
        <f>IFERROR(VLOOKUP(SINTESI!A1463,Tabella2[#All],4,FALSE)," ")</f>
        <v>@pec.regione.lombardia.it</v>
      </c>
      <c r="C1463">
        <f>VLOOKUP(A1463,COMUNI_1[[COMUNE]:[Sezioni]],5,FALSE)</f>
        <v>3</v>
      </c>
    </row>
    <row r="1464" spans="1:3" x14ac:dyDescent="0.3">
      <c r="A1464" t="s">
        <v>17188</v>
      </c>
      <c r="B1464" t="str">
        <f>IFERROR(VLOOKUP(SINTESI!A1464,Tabella2[#All],4,FALSE)," ")</f>
        <v>@pec.comune.casalettospartano.sa.it</v>
      </c>
      <c r="C1464">
        <f>VLOOKUP(A1464,COMUNI_1[[COMUNE]:[Sezioni]],5,FALSE)</f>
        <v>3</v>
      </c>
    </row>
    <row r="1465" spans="1:3" x14ac:dyDescent="0.3">
      <c r="A1465" t="s">
        <v>17189</v>
      </c>
      <c r="B1465" t="str">
        <f>IFERROR(VLOOKUP(SINTESI!A1465,Tabella2[#All],4,FALSE)," ")</f>
        <v>@mailcert.cremasconline.it</v>
      </c>
      <c r="C1465">
        <f>VLOOKUP(A1465,COMUNI_1[[COMUNE]:[Sezioni]],5,FALSE)</f>
        <v>2</v>
      </c>
    </row>
    <row r="1466" spans="1:3" x14ac:dyDescent="0.3">
      <c r="A1466" t="s">
        <v>17190</v>
      </c>
      <c r="B1466" t="str">
        <f>IFERROR(VLOOKUP(SINTESI!A1466,Tabella2[#All],4,FALSE)," ")</f>
        <v>@cert.provincia.bo.it</v>
      </c>
      <c r="C1466">
        <f>VLOOKUP(A1466,COMUNI_1[[COMUNE]:[Sezioni]],5,FALSE)</f>
        <v>4</v>
      </c>
    </row>
    <row r="1467" spans="1:3" x14ac:dyDescent="0.3">
      <c r="A1467" t="s">
        <v>17191</v>
      </c>
      <c r="B1467" t="str">
        <f>IFERROR(VLOOKUP(SINTESI!A1467,Tabella2[#All],4,FALSE)," ")</f>
        <v>@cert.provincia.re.it</v>
      </c>
      <c r="C1467">
        <f>VLOOKUP(A1467,COMUNI_1[[COMUNE]:[Sezioni]],5,FALSE)</f>
        <v>14</v>
      </c>
    </row>
    <row r="1468" spans="1:3" x14ac:dyDescent="0.3">
      <c r="A1468" t="s">
        <v>17192</v>
      </c>
      <c r="B1468" t="str">
        <f>IFERROR(VLOOKUP(SINTESI!A1468,Tabella2[#All],4,FALSE)," ")</f>
        <v>@legalmail.it</v>
      </c>
      <c r="C1468">
        <f>VLOOKUP(A1468,COMUNI_1[[COMUNE]:[Sezioni]],5,FALSE)</f>
        <v>2</v>
      </c>
    </row>
    <row r="1469" spans="1:3" x14ac:dyDescent="0.3">
      <c r="A1469" t="s">
        <v>17193</v>
      </c>
      <c r="B1469" t="str">
        <f>IFERROR(VLOOKUP(SINTESI!A1469,Tabella2[#All],4,FALSE)," ")</f>
        <v>@asmepec.it</v>
      </c>
      <c r="C1469">
        <f>VLOOKUP(A1469,COMUNI_1[[COMUNE]:[Sezioni]],5,FALSE)</f>
        <v>12</v>
      </c>
    </row>
    <row r="1470" spans="1:3" x14ac:dyDescent="0.3">
      <c r="A1470" t="s">
        <v>17194</v>
      </c>
      <c r="B1470" t="str">
        <f>IFERROR(VLOOKUP(SINTESI!A1470,Tabella2[#All],4,FALSE)," ")</f>
        <v>@postecert.it</v>
      </c>
      <c r="C1470">
        <f>VLOOKUP(A1470,COMUNI_1[[COMUNE]:[Sezioni]],5,FALSE)</f>
        <v>3</v>
      </c>
    </row>
    <row r="1471" spans="1:3" x14ac:dyDescent="0.3">
      <c r="A1471" t="s">
        <v>17195</v>
      </c>
      <c r="B1471" t="str">
        <f>IFERROR(VLOOKUP(SINTESI!A1471,Tabella2[#All],4,FALSE)," ")</f>
        <v>@cert.ruparpiemonte.it</v>
      </c>
      <c r="C1471">
        <f>VLOOKUP(A1471,COMUNI_1[[COMUNE]:[Sezioni]],5,FALSE)</f>
        <v>2</v>
      </c>
    </row>
    <row r="1472" spans="1:3" x14ac:dyDescent="0.3">
      <c r="A1472" t="s">
        <v>17196</v>
      </c>
      <c r="B1472" t="str">
        <f>IFERROR(VLOOKUP(SINTESI!A1472,Tabella2[#All],4,FALSE)," ")</f>
        <v>@pec.regione.lombardia.it</v>
      </c>
      <c r="C1472">
        <f>VLOOKUP(A1472,COMUNI_1[[COMUNE]:[Sezioni]],5,FALSE)</f>
        <v>16</v>
      </c>
    </row>
    <row r="1473" spans="1:3" x14ac:dyDescent="0.3">
      <c r="A1473" t="s">
        <v>17197</v>
      </c>
      <c r="B1473" t="str">
        <f>IFERROR(VLOOKUP(SINTESI!A1473,Tabella2[#All],4,FALSE)," ")</f>
        <v>@pec.it</v>
      </c>
      <c r="C1473">
        <f>VLOOKUP(A1473,COMUNI_1[[COMUNE]:[Sezioni]],5,FALSE)</f>
        <v>3</v>
      </c>
    </row>
    <row r="1474" spans="1:3" x14ac:dyDescent="0.3">
      <c r="A1474" t="s">
        <v>17198</v>
      </c>
      <c r="B1474" t="str">
        <f>IFERROR(VLOOKUP(SINTESI!A1474,Tabella2[#All],4,FALSE)," ")</f>
        <v>@pec.regione.lombardia.it</v>
      </c>
      <c r="C1474">
        <f>VLOOKUP(A1474,COMUNI_1[[COMUNE]:[Sezioni]],5,FALSE)</f>
        <v>2</v>
      </c>
    </row>
    <row r="1475" spans="1:3" x14ac:dyDescent="0.3">
      <c r="A1475" t="s">
        <v>17199</v>
      </c>
      <c r="B1475" t="str">
        <f>IFERROR(VLOOKUP(SINTESI!A1475,Tabella2[#All],4,FALSE)," ")</f>
        <v>@legalmail.it</v>
      </c>
      <c r="C1475">
        <f>VLOOKUP(A1475,COMUNI_1[[COMUNE]:[Sezioni]],5,FALSE)</f>
        <v>2</v>
      </c>
    </row>
    <row r="1476" spans="1:3" x14ac:dyDescent="0.3">
      <c r="A1476" t="s">
        <v>17200</v>
      </c>
      <c r="B1476" t="str">
        <f>IFERROR(VLOOKUP(SINTESI!A1476,Tabella2[#All],4,FALSE)," ")</f>
        <v>@pec.comune.casalnoceto.al.it</v>
      </c>
      <c r="C1476">
        <f>VLOOKUP(A1476,COMUNI_1[[COMUNE]:[Sezioni]],5,FALSE)</f>
        <v>1</v>
      </c>
    </row>
    <row r="1477" spans="1:3" x14ac:dyDescent="0.3">
      <c r="A1477" t="s">
        <v>17201</v>
      </c>
      <c r="B1477" t="str">
        <f>IFERROR(VLOOKUP(SINTESI!A1477,Tabella2[#All],4,FALSE)," ")</f>
        <v>@pec.actalis.it</v>
      </c>
      <c r="C1477">
        <f>VLOOKUP(A1477,COMUNI_1[[COMUNE]:[Sezioni]],5,FALSE)</f>
        <v>42</v>
      </c>
    </row>
    <row r="1478" spans="1:3" x14ac:dyDescent="0.3">
      <c r="A1478" t="s">
        <v>17202</v>
      </c>
      <c r="B1478" t="str">
        <f>IFERROR(VLOOKUP(SINTESI!A1478,Tabella2[#All],4,FALSE)," ")</f>
        <v>@pec.leonet.it</v>
      </c>
      <c r="C1478">
        <f>VLOOKUP(A1478,COMUNI_1[[COMUNE]:[Sezioni]],5,FALSE)</f>
        <v>2</v>
      </c>
    </row>
    <row r="1479" spans="1:3" x14ac:dyDescent="0.3">
      <c r="A1479" t="s">
        <v>17203</v>
      </c>
      <c r="B1479" t="str">
        <f>IFERROR(VLOOKUP(SINTESI!A1479,Tabella2[#All],4,FALSE)," ")</f>
        <v>@actaliscertymail.it</v>
      </c>
      <c r="C1479">
        <f>VLOOKUP(A1479,COMUNI_1[[COMUNE]:[Sezioni]],5,FALSE)</f>
        <v>2</v>
      </c>
    </row>
    <row r="1480" spans="1:3" x14ac:dyDescent="0.3">
      <c r="A1480" t="s">
        <v>17204</v>
      </c>
      <c r="B1480" t="str">
        <f>IFERROR(VLOOKUP(SINTESI!A1480,Tabella2[#All],4,FALSE)," ")</f>
        <v>@cert.elaus2002.net</v>
      </c>
      <c r="C1480">
        <f>VLOOKUP(A1480,COMUNI_1[[COMUNE]:[Sezioni]],5,FALSE)</f>
        <v>15</v>
      </c>
    </row>
    <row r="1481" spans="1:3" x14ac:dyDescent="0.3">
      <c r="A1481" t="s">
        <v>17205</v>
      </c>
      <c r="B1481" t="str">
        <f>IFERROR(VLOOKUP(SINTESI!A1481,Tabella2[#All],4,FALSE)," ")</f>
        <v>@legalmail.it</v>
      </c>
      <c r="C1481">
        <f>VLOOKUP(A1481,COMUNI_1[[COMUNE]:[Sezioni]],5,FALSE)</f>
        <v>2</v>
      </c>
    </row>
    <row r="1482" spans="1:3" x14ac:dyDescent="0.3">
      <c r="A1482" t="s">
        <v>17206</v>
      </c>
      <c r="B1482" t="str">
        <f>IFERROR(VLOOKUP(SINTESI!A1482,Tabella2[#All],4,FALSE)," ")</f>
        <v xml:space="preserve">@cert.ip-veneto.net </v>
      </c>
      <c r="C1482">
        <f>VLOOKUP(A1482,COMUNI_1[[COMUNE]:[Sezioni]],5,FALSE)</f>
        <v>5</v>
      </c>
    </row>
    <row r="1483" spans="1:3" x14ac:dyDescent="0.3">
      <c r="A1483" t="s">
        <v>17207</v>
      </c>
      <c r="B1483" t="str">
        <f>IFERROR(VLOOKUP(SINTESI!A1483,Tabella2[#All],4,FALSE)," ")</f>
        <v>@pec.coune.casaluce.ce.it</v>
      </c>
      <c r="C1483">
        <f>VLOOKUP(A1483,COMUNI_1[[COMUNE]:[Sezioni]],5,FALSE)</f>
        <v>10</v>
      </c>
    </row>
    <row r="1484" spans="1:3" x14ac:dyDescent="0.3">
      <c r="A1484" t="s">
        <v>17208</v>
      </c>
      <c r="B1484" t="str">
        <f>IFERROR(VLOOKUP(SINTESI!A1484,Tabella2[#All],4,FALSE)," ")</f>
        <v>@pec.comune.casalvecchiodipuglia.fg.it</v>
      </c>
      <c r="C1484">
        <f>VLOOKUP(A1484,COMUNI_1[[COMUNE]:[Sezioni]],5,FALSE)</f>
        <v>2</v>
      </c>
    </row>
    <row r="1485" spans="1:3" x14ac:dyDescent="0.3">
      <c r="A1485" t="s">
        <v>17209</v>
      </c>
      <c r="B1485" t="str">
        <f>IFERROR(VLOOKUP(SINTESI!A1485,Tabella2[#All],4,FALSE)," ")</f>
        <v>@dgpec.it</v>
      </c>
      <c r="C1485">
        <f>VLOOKUP(A1485,COMUNI_1[[COMUNE]:[Sezioni]],5,FALSE)</f>
        <v>2</v>
      </c>
    </row>
    <row r="1486" spans="1:3" x14ac:dyDescent="0.3">
      <c r="A1486" t="s">
        <v>17210</v>
      </c>
      <c r="B1486" t="str">
        <f>IFERROR(VLOOKUP(SINTESI!A1486,Tabella2[#All],4,FALSE)," ")</f>
        <v>@pec.comune.casalvieri.fr.it</v>
      </c>
      <c r="C1486">
        <f>VLOOKUP(A1486,COMUNI_1[[COMUNE]:[Sezioni]],5,FALSE)</f>
        <v>4</v>
      </c>
    </row>
    <row r="1487" spans="1:3" x14ac:dyDescent="0.3">
      <c r="A1487" t="s">
        <v>17211</v>
      </c>
      <c r="B1487" t="str">
        <f>IFERROR(VLOOKUP(SINTESI!A1487,Tabella2[#All],4,FALSE)," ")</f>
        <v>@cert.ruparpiemonte.it</v>
      </c>
      <c r="C1487">
        <f>VLOOKUP(A1487,COMUNI_1[[COMUNE]:[Sezioni]],5,FALSE)</f>
        <v>1</v>
      </c>
    </row>
    <row r="1488" spans="1:3" x14ac:dyDescent="0.3">
      <c r="A1488" t="s">
        <v>17212</v>
      </c>
      <c r="B1488" t="str">
        <f>IFERROR(VLOOKUP(SINTESI!A1488,Tabella2[#All],4,FALSE)," ")</f>
        <v>@halleycert.it</v>
      </c>
      <c r="C1488">
        <f>VLOOKUP(A1488,COMUNI_1[[COMUNE]:[Sezioni]],5,FALSE)</f>
        <v>1</v>
      </c>
    </row>
    <row r="1489" spans="1:3" x14ac:dyDescent="0.3">
      <c r="A1489" t="s">
        <v>17213</v>
      </c>
      <c r="B1489" t="str">
        <f>IFERROR(VLOOKUP(SINTESI!A1489,Tabella2[#All],4,FALSE)," ")</f>
        <v>@pec.comune.casamarciano.na.it</v>
      </c>
      <c r="C1489">
        <f>VLOOKUP(A1489,COMUNI_1[[COMUNE]:[Sezioni]],5,FALSE)</f>
        <v>3</v>
      </c>
    </row>
    <row r="1490" spans="1:3" x14ac:dyDescent="0.3">
      <c r="A1490" t="s">
        <v>17214</v>
      </c>
      <c r="B1490" t="str">
        <f>IFERROR(VLOOKUP(SINTESI!A1490,Tabella2[#All],4,FALSE)," ")</f>
        <v>@pec.it</v>
      </c>
      <c r="C1490">
        <f>VLOOKUP(A1490,COMUNI_1[[COMUNE]:[Sezioni]],5,FALSE)</f>
        <v>16</v>
      </c>
    </row>
    <row r="1491" spans="1:3" x14ac:dyDescent="0.3">
      <c r="A1491" t="s">
        <v>17215</v>
      </c>
      <c r="B1491" t="str">
        <f>IFERROR(VLOOKUP(SINTESI!A1491,Tabella2[#All],4,FALSE)," ")</f>
        <v>@pec.comunecasamicciola.it</v>
      </c>
      <c r="C1491">
        <f>VLOOKUP(A1491,COMUNI_1[[COMUNE]:[Sezioni]],5,FALSE)</f>
        <v>6</v>
      </c>
    </row>
    <row r="1492" spans="1:3" x14ac:dyDescent="0.3">
      <c r="A1492" t="s">
        <v>17216</v>
      </c>
      <c r="B1492" t="str">
        <f>IFERROR(VLOOKUP(SINTESI!A1492,Tabella2[#All],4,FALSE)," ")</f>
        <v>@pec.comunecasandrino.it</v>
      </c>
      <c r="C1492">
        <f>VLOOKUP(A1492,COMUNI_1[[COMUNE]:[Sezioni]],5,FALSE)</f>
        <v>12</v>
      </c>
    </row>
    <row r="1493" spans="1:3" x14ac:dyDescent="0.3">
      <c r="A1493" t="s">
        <v>17217</v>
      </c>
      <c r="B1493" t="str">
        <f>IFERROR(VLOOKUP(SINTESI!A1493,Tabella2[#All],4,FALSE)," ")</f>
        <v>@cert.ruparpiemonte.it</v>
      </c>
      <c r="C1493">
        <f>VLOOKUP(A1493,COMUNI_1[[COMUNE]:[Sezioni]],5,FALSE)</f>
        <v>1</v>
      </c>
    </row>
    <row r="1494" spans="1:3" x14ac:dyDescent="0.3">
      <c r="A1494" t="s">
        <v>17218</v>
      </c>
      <c r="B1494" t="str">
        <f>IFERROR(VLOOKUP(SINTESI!A1494,Tabella2[#All],4,FALSE)," ")</f>
        <v>@legalmail.it</v>
      </c>
      <c r="C1494">
        <f>VLOOKUP(A1494,COMUNI_1[[COMUNE]:[Sezioni]],5,FALSE)</f>
        <v>2</v>
      </c>
    </row>
    <row r="1495" spans="1:3" x14ac:dyDescent="0.3">
      <c r="A1495" t="s">
        <v>17219</v>
      </c>
      <c r="B1495" t="str">
        <f>IFERROR(VLOOKUP(SINTESI!A1495,Tabella2[#All],4,FALSE)," ")</f>
        <v>@pec.regione.lombardia.it</v>
      </c>
      <c r="C1495">
        <f>VLOOKUP(A1495,COMUNI_1[[COMUNE]:[Sezioni]],5,FALSE)</f>
        <v>1</v>
      </c>
    </row>
    <row r="1496" spans="1:3" x14ac:dyDescent="0.3">
      <c r="A1496" t="s">
        <v>17220</v>
      </c>
      <c r="B1496" t="str">
        <f>IFERROR(VLOOKUP(SINTESI!A1496,Tabella2[#All],4,FALSE)," ")</f>
        <v>@pec.comune.casape.rm.it</v>
      </c>
      <c r="C1496">
        <f>VLOOKUP(A1496,COMUNI_1[[COMUNE]:[Sezioni]],5,FALSE)</f>
        <v>1</v>
      </c>
    </row>
    <row r="1497" spans="1:3" x14ac:dyDescent="0.3">
      <c r="A1497" t="s">
        <v>17221</v>
      </c>
      <c r="B1497" t="str">
        <f>IFERROR(VLOOKUP(SINTESI!A1497,Tabella2[#All],4,FALSE)," ")</f>
        <v>@pec.it</v>
      </c>
      <c r="C1497">
        <f>VLOOKUP(A1497,COMUNI_1[[COMUNE]:[Sezioni]],5,FALSE)</f>
        <v>6</v>
      </c>
    </row>
    <row r="1498" spans="1:3" x14ac:dyDescent="0.3">
      <c r="A1498" t="s">
        <v>17222</v>
      </c>
      <c r="B1498" t="str">
        <f>IFERROR(VLOOKUP(SINTESI!A1498,Tabella2[#All],4,FALSE)," ")</f>
        <v>@pec.ptbiellese.it</v>
      </c>
      <c r="C1498">
        <f>VLOOKUP(A1498,COMUNI_1[[COMUNE]:[Sezioni]],5,FALSE)</f>
        <v>1</v>
      </c>
    </row>
    <row r="1499" spans="1:3" x14ac:dyDescent="0.3">
      <c r="A1499" t="s">
        <v>17223</v>
      </c>
      <c r="B1499" t="str">
        <f>IFERROR(VLOOKUP(SINTESI!A1499,Tabella2[#All],4,FALSE)," ")</f>
        <v>@pec.it</v>
      </c>
      <c r="C1499">
        <f>VLOOKUP(A1499,COMUNI_1[[COMUNE]:[Sezioni]],5,FALSE)</f>
        <v>2</v>
      </c>
    </row>
    <row r="1500" spans="1:3" x14ac:dyDescent="0.3">
      <c r="A1500" t="s">
        <v>17224</v>
      </c>
      <c r="B1500" t="str">
        <f>IFERROR(VLOOKUP(SINTESI!A1500,Tabella2[#All],4,FALSE)," ")</f>
        <v>@asmepec.it</v>
      </c>
      <c r="C1500">
        <f>VLOOKUP(A1500,COMUNI_1[[COMUNE]:[Sezioni]],5,FALSE)</f>
        <v>8</v>
      </c>
    </row>
    <row r="1501" spans="1:3" x14ac:dyDescent="0.3">
      <c r="A1501" t="s">
        <v>17225</v>
      </c>
      <c r="B1501" t="str">
        <f>IFERROR(VLOOKUP(SINTESI!A1501,Tabella2[#All],4,FALSE)," ")</f>
        <v>@pec.rupar.puglia.it</v>
      </c>
      <c r="C1501">
        <f>VLOOKUP(A1501,COMUNI_1[[COMUNE]:[Sezioni]],5,FALSE)</f>
        <v>23</v>
      </c>
    </row>
    <row r="1502" spans="1:3" x14ac:dyDescent="0.3">
      <c r="A1502" t="s">
        <v>17226</v>
      </c>
      <c r="B1502" t="str">
        <f>IFERROR(VLOOKUP(SINTESI!A1502,Tabella2[#All],4,FALSE)," ")</f>
        <v>@pec.regione.lombardia.it</v>
      </c>
      <c r="C1502">
        <f>VLOOKUP(A1502,COMUNI_1[[COMUNE]:[Sezioni]],5,FALSE)</f>
        <v>1</v>
      </c>
    </row>
    <row r="1503" spans="1:3" x14ac:dyDescent="0.3">
      <c r="A1503" t="s">
        <v>17227</v>
      </c>
      <c r="B1503" t="str">
        <f>IFERROR(VLOOKUP(SINTESI!A1503,Tabella2[#All],4,FALSE)," ")</f>
        <v>@pec.comune.casarile.mi.it</v>
      </c>
      <c r="C1503">
        <f>VLOOKUP(A1503,COMUNI_1[[COMUNE]:[Sezioni]],5,FALSE)</f>
        <v>3</v>
      </c>
    </row>
    <row r="1504" spans="1:3" x14ac:dyDescent="0.3">
      <c r="A1504" t="s">
        <v>17228</v>
      </c>
      <c r="B1504" t="str">
        <f>IFERROR(VLOOKUP(SINTESI!A1504,Tabella2[#All],4,FALSE)," ")</f>
        <v>@certgov.fvg.it</v>
      </c>
      <c r="C1504">
        <f>VLOOKUP(A1504,COMUNI_1[[COMUNE]:[Sezioni]],5,FALSE)</f>
        <v>7</v>
      </c>
    </row>
    <row r="1505" spans="1:3" x14ac:dyDescent="0.3">
      <c r="A1505" t="s">
        <v>17229</v>
      </c>
      <c r="B1505" t="str">
        <f>IFERROR(VLOOKUP(SINTESI!A1505,Tabella2[#All],4,FALSE)," ")</f>
        <v>@pec.it</v>
      </c>
      <c r="C1505">
        <f>VLOOKUP(A1505,COMUNI_1[[COMUNE]:[Sezioni]],5,FALSE)</f>
        <v>6</v>
      </c>
    </row>
    <row r="1506" spans="1:3" x14ac:dyDescent="0.3">
      <c r="A1506" t="s">
        <v>17230</v>
      </c>
      <c r="B1506" t="str">
        <f>IFERROR(VLOOKUP(SINTESI!A1506,Tabella2[#All],4,FALSE)," ")</f>
        <v>@legalmail.it</v>
      </c>
      <c r="C1506">
        <f>VLOOKUP(A1506,COMUNI_1[[COMUNE]:[Sezioni]],5,FALSE)</f>
        <v>1</v>
      </c>
    </row>
    <row r="1507" spans="1:3" x14ac:dyDescent="0.3">
      <c r="A1507" t="s">
        <v>17231</v>
      </c>
      <c r="B1507" t="str">
        <f>IFERROR(VLOOKUP(SINTESI!A1507,Tabella2[#All],4,FALSE)," ")</f>
        <v>@legalmail.it</v>
      </c>
      <c r="C1507">
        <f>VLOOKUP(A1507,COMUNI_1[[COMUNE]:[Sezioni]],5,FALSE)</f>
        <v>12</v>
      </c>
    </row>
    <row r="1508" spans="1:3" x14ac:dyDescent="0.3">
      <c r="A1508" t="s">
        <v>17232</v>
      </c>
      <c r="B1508" t="str">
        <f>IFERROR(VLOOKUP(SINTESI!A1508,Tabella2[#All],4,FALSE)," ")</f>
        <v>@comunecasatisma.legalmail.it</v>
      </c>
      <c r="C1508">
        <f>VLOOKUP(A1508,COMUNI_1[[COMUNE]:[Sezioni]],5,FALSE)</f>
        <v>1</v>
      </c>
    </row>
    <row r="1509" spans="1:3" x14ac:dyDescent="0.3">
      <c r="A1509" t="s">
        <v>17233</v>
      </c>
      <c r="B1509" t="str">
        <f>IFERROR(VLOOKUP(SINTESI!A1509,Tabella2[#All],4,FALSE)," ")</f>
        <v>@asmepec.it</v>
      </c>
      <c r="C1509">
        <f>VLOOKUP(A1509,COMUNI_1[[COMUNE]:[Sezioni]],5,FALSE)</f>
        <v>21</v>
      </c>
    </row>
    <row r="1510" spans="1:3" x14ac:dyDescent="0.3">
      <c r="A1510" t="s">
        <v>17234</v>
      </c>
      <c r="B1510" t="str">
        <f>IFERROR(VLOOKUP(SINTESI!A1510,Tabella2[#All],4,FALSE)," ")</f>
        <v>@pec.comune.casazza.bg.it</v>
      </c>
      <c r="C1510">
        <f>VLOOKUP(A1510,COMUNI_1[[COMUNE]:[Sezioni]],5,FALSE)</f>
        <v>3</v>
      </c>
    </row>
    <row r="1511" spans="1:3" x14ac:dyDescent="0.3">
      <c r="A1511" t="s">
        <v>17235</v>
      </c>
      <c r="B1511" t="str">
        <f>IFERROR(VLOOKUP(SINTESI!A1511,Tabella2[#All],4,FALSE)," ")</f>
        <v>@postacert.umbria.it</v>
      </c>
      <c r="C1511">
        <f>VLOOKUP(A1511,COMUNI_1[[COMUNE]:[Sezioni]],5,FALSE)</f>
        <v>5</v>
      </c>
    </row>
    <row r="1512" spans="1:3" x14ac:dyDescent="0.3">
      <c r="A1512" t="s">
        <v>17236</v>
      </c>
      <c r="B1512" t="str">
        <f>IFERROR(VLOOKUP(SINTESI!A1512,Tabella2[#All],4,FALSE)," ")</f>
        <v>@pec.regione.lombardia.it</v>
      </c>
      <c r="C1512">
        <f>VLOOKUP(A1512,COMUNI_1[[COMUNE]:[Sezioni]],5,FALSE)</f>
        <v>4</v>
      </c>
    </row>
    <row r="1513" spans="1:3" x14ac:dyDescent="0.3">
      <c r="A1513" t="s">
        <v>17237</v>
      </c>
      <c r="B1513" t="str">
        <f>IFERROR(VLOOKUP(SINTESI!A1513,Tabella2[#All],4,FALSE)," ")</f>
        <v>@postacert.toscana.it</v>
      </c>
      <c r="C1513">
        <f>VLOOKUP(A1513,COMUNI_1[[COMUNE]:[Sezioni]],5,FALSE)</f>
        <v>13</v>
      </c>
    </row>
    <row r="1514" spans="1:3" x14ac:dyDescent="0.3">
      <c r="A1514" t="s">
        <v>17238</v>
      </c>
      <c r="B1514" t="str">
        <f>IFERROR(VLOOKUP(SINTESI!A1514,Tabella2[#All],4,FALSE)," ")</f>
        <v>@pec.comune.cascina.pi.it</v>
      </c>
      <c r="C1514">
        <f>VLOOKUP(A1514,COMUNI_1[[COMUNE]:[Sezioni]],5,FALSE)</f>
        <v>36</v>
      </c>
    </row>
    <row r="1515" spans="1:3" x14ac:dyDescent="0.3">
      <c r="A1515" t="s">
        <v>17239</v>
      </c>
      <c r="B1515" t="str">
        <f>IFERROR(VLOOKUP(SINTESI!A1515,Tabella2[#All],4,FALSE)," ")</f>
        <v>@pec.comune.cascinette.to.it</v>
      </c>
      <c r="C1515">
        <f>VLOOKUP(A1515,COMUNI_1[[COMUNE]:[Sezioni]],5,FALSE)</f>
        <v>2</v>
      </c>
    </row>
    <row r="1516" spans="1:3" x14ac:dyDescent="0.3">
      <c r="A1516" t="s">
        <v>17240</v>
      </c>
      <c r="B1516" t="str">
        <f>IFERROR(VLOOKUP(SINTESI!A1516,Tabella2[#All],4,FALSE)," ")</f>
        <v>@legalmail.it</v>
      </c>
      <c r="C1516">
        <f>VLOOKUP(A1516,COMUNI_1[[COMUNE]:[Sezioni]],5,FALSE)</f>
        <v>3</v>
      </c>
    </row>
    <row r="1517" spans="1:3" x14ac:dyDescent="0.3">
      <c r="A1517" t="s">
        <v>17241</v>
      </c>
      <c r="B1517" t="str">
        <f>IFERROR(VLOOKUP(SINTESI!A1517,Tabella2[#All],4,FALSE)," ")</f>
        <v>@pec.comune.caselette.to.it</v>
      </c>
      <c r="C1517">
        <f>VLOOKUP(A1517,COMUNI_1[[COMUNE]:[Sezioni]],5,FALSE)</f>
        <v>3</v>
      </c>
    </row>
    <row r="1518" spans="1:3" x14ac:dyDescent="0.3">
      <c r="A1518" t="s">
        <v>17242</v>
      </c>
      <c r="B1518" t="str">
        <f>IFERROR(VLOOKUP(SINTESI!A1518,Tabella2[#All],4,FALSE)," ")</f>
        <v>@pec.comune.casella.ge.it</v>
      </c>
      <c r="C1518">
        <f>VLOOKUP(A1518,COMUNI_1[[COMUNE]:[Sezioni]],5,FALSE)</f>
        <v>3</v>
      </c>
    </row>
    <row r="1519" spans="1:3" x14ac:dyDescent="0.3">
      <c r="A1519" t="s">
        <v>17243</v>
      </c>
      <c r="B1519" t="str">
        <f>IFERROR(VLOOKUP(SINTESI!A1519,Tabella2[#All],4,FALSE)," ")</f>
        <v>@asmepec.it</v>
      </c>
      <c r="C1519">
        <f>VLOOKUP(A1519,COMUNI_1[[COMUNE]:[Sezioni]],5,FALSE)</f>
        <v>2</v>
      </c>
    </row>
    <row r="1520" spans="1:3" x14ac:dyDescent="0.3">
      <c r="A1520" t="s">
        <v>17244</v>
      </c>
      <c r="B1520" t="str">
        <f>IFERROR(VLOOKUP(SINTESI!A1520,Tabella2[#All],4,FALSE)," ")</f>
        <v>@pec.comune.casellelandi.lo.it</v>
      </c>
      <c r="C1520">
        <f>VLOOKUP(A1520,COMUNI_1[[COMUNE]:[Sezioni]],5,FALSE)</f>
        <v>2</v>
      </c>
    </row>
    <row r="1521" spans="1:3" x14ac:dyDescent="0.3">
      <c r="A1521" t="s">
        <v>17245</v>
      </c>
      <c r="B1521" t="str">
        <f>IFERROR(VLOOKUP(SINTESI!A1521,Tabella2[#All],4,FALSE)," ")</f>
        <v>@pec.comune.casellelurani.lo.it</v>
      </c>
      <c r="C1521">
        <f>VLOOKUP(A1521,COMUNI_1[[COMUNE]:[Sezioni]],5,FALSE)</f>
        <v>3</v>
      </c>
    </row>
    <row r="1522" spans="1:3" x14ac:dyDescent="0.3">
      <c r="A1522" t="s">
        <v>17246</v>
      </c>
      <c r="B1522" t="str">
        <f>IFERROR(VLOOKUP(SINTESI!A1522,Tabella2[#All],4,FALSE)," ")</f>
        <v>@legalmail.it</v>
      </c>
      <c r="C1522">
        <f>VLOOKUP(A1522,COMUNI_1[[COMUNE]:[Sezioni]],5,FALSE)</f>
        <v>12</v>
      </c>
    </row>
    <row r="1523" spans="1:3" x14ac:dyDescent="0.3">
      <c r="A1523" t="s">
        <v>17247</v>
      </c>
      <c r="B1523" t="str">
        <f>IFERROR(VLOOKUP(SINTESI!A1523,Tabella2[#All],4,FALSE)," ")</f>
        <v>@pec.comune.caserta.it</v>
      </c>
      <c r="C1523">
        <f>VLOOKUP(A1523,COMUNI_1[[COMUNE]:[Sezioni]],5,FALSE)</f>
        <v>91</v>
      </c>
    </row>
    <row r="1524" spans="1:3" x14ac:dyDescent="0.3">
      <c r="A1524" t="s">
        <v>17248</v>
      </c>
      <c r="B1524" t="str">
        <f>IFERROR(VLOOKUP(SINTESI!A1524,Tabella2[#All],4,FALSE)," ")</f>
        <v>@pec.it</v>
      </c>
      <c r="C1524">
        <f>VLOOKUP(A1524,COMUNI_1[[COMUNE]:[Sezioni]],5,FALSE)</f>
        <v>11</v>
      </c>
    </row>
    <row r="1525" spans="1:3" x14ac:dyDescent="0.3">
      <c r="A1525" t="s">
        <v>17249</v>
      </c>
      <c r="B1525" t="str">
        <f>IFERROR(VLOOKUP(SINTESI!A1525,Tabella2[#All],4,FALSE)," ")</f>
        <v>@asmepec.it</v>
      </c>
      <c r="C1525">
        <f>VLOOKUP(A1525,COMUNI_1[[COMUNE]:[Sezioni]],5,FALSE)</f>
        <v>1</v>
      </c>
    </row>
    <row r="1526" spans="1:3" x14ac:dyDescent="0.3">
      <c r="A1526" t="s">
        <v>17250</v>
      </c>
      <c r="B1526" t="str">
        <f>IFERROR(VLOOKUP(SINTESI!A1526,Tabella2[#All],4,FALSE)," ")</f>
        <v>@cert.provincia.re.it</v>
      </c>
      <c r="C1526">
        <f>VLOOKUP(A1526,COMUNI_1[[COMUNE]:[Sezioni]],5,FALSE)</f>
        <v>4</v>
      </c>
    </row>
    <row r="1527" spans="1:3" x14ac:dyDescent="0.3">
      <c r="A1527" t="s">
        <v>17251</v>
      </c>
      <c r="B1527" t="str">
        <f>IFERROR(VLOOKUP(SINTESI!A1527,Tabella2[#All],4,FALSE)," ")</f>
        <v>@halleycert.it</v>
      </c>
      <c r="C1527">
        <f>VLOOKUP(A1527,COMUNI_1[[COMUNE]:[Sezioni]],5,FALSE)</f>
        <v>3</v>
      </c>
    </row>
    <row r="1528" spans="1:3" x14ac:dyDescent="0.3">
      <c r="A1528" t="s">
        <v>17252</v>
      </c>
      <c r="B1528" t="str">
        <f>IFERROR(VLOOKUP(SINTESI!A1528,Tabella2[#All],4,FALSE)," ")</f>
        <v>@pec.como.it</v>
      </c>
      <c r="C1528">
        <f>VLOOKUP(A1528,COMUNI_1[[COMUNE]:[Sezioni]],5,FALSE)</f>
        <v>2</v>
      </c>
    </row>
    <row r="1529" spans="1:3" x14ac:dyDescent="0.3">
      <c r="A1529" t="s">
        <v>17253</v>
      </c>
      <c r="B1529" t="str">
        <f>IFERROR(VLOOKUP(SINTESI!A1529,Tabella2[#All],4,FALSE)," ")</f>
        <v>@pec.provincia.como.it</v>
      </c>
      <c r="C1529">
        <f>VLOOKUP(A1529,COMUNI_1[[COMUNE]:[Sezioni]],5,FALSE)</f>
        <v>4</v>
      </c>
    </row>
    <row r="1530" spans="1:3" x14ac:dyDescent="0.3">
      <c r="A1530" t="s">
        <v>17254</v>
      </c>
      <c r="B1530" t="str">
        <f>IFERROR(VLOOKUP(SINTESI!A1530,Tabella2[#All],4,FALSE)," ")</f>
        <v>@cert.casnigo.it</v>
      </c>
      <c r="C1530">
        <f>VLOOKUP(A1530,COMUNI_1[[COMUNE]:[Sezioni]],5,FALSE)</f>
        <v>3</v>
      </c>
    </row>
    <row r="1531" spans="1:3" x14ac:dyDescent="0.3">
      <c r="A1531" t="s">
        <v>17255</v>
      </c>
      <c r="B1531" t="str">
        <f>IFERROR(VLOOKUP(SINTESI!A1531,Tabella2[#All],4,FALSE)," ")</f>
        <v>@pec.comune.casoladinapoli.na.it</v>
      </c>
      <c r="C1531">
        <f>VLOOKUP(A1531,COMUNI_1[[COMUNE]:[Sezioni]],5,FALSE)</f>
        <v>3</v>
      </c>
    </row>
    <row r="1532" spans="1:3" x14ac:dyDescent="0.3">
      <c r="A1532" t="s">
        <v>17256</v>
      </c>
      <c r="B1532" t="str">
        <f>IFERROR(VLOOKUP(SINTESI!A1532,Tabella2[#All],4,FALSE)," ")</f>
        <v>@postacert.toscana.it</v>
      </c>
      <c r="C1532">
        <f>VLOOKUP(A1532,COMUNI_1[[COMUNE]:[Sezioni]],5,FALSE)</f>
        <v>2</v>
      </c>
    </row>
    <row r="1533" spans="1:3" x14ac:dyDescent="0.3">
      <c r="A1533" t="s">
        <v>17257</v>
      </c>
      <c r="B1533" t="str">
        <f>IFERROR(VLOOKUP(SINTESI!A1533,Tabella2[#All],4,FALSE)," ")</f>
        <v>@cert.provincia.ra.it</v>
      </c>
      <c r="C1533">
        <f>VLOOKUP(A1533,COMUNI_1[[COMUNE]:[Sezioni]],5,FALSE)</f>
        <v>3</v>
      </c>
    </row>
    <row r="1534" spans="1:3" x14ac:dyDescent="0.3">
      <c r="A1534" t="s">
        <v>17258</v>
      </c>
      <c r="B1534" t="str">
        <f>IFERROR(VLOOKUP(SINTESI!A1534,Tabella2[#All],4,FALSE)," ")</f>
        <v>@postacert.toscana.it</v>
      </c>
      <c r="C1534">
        <f>VLOOKUP(A1534,COMUNI_1[[COMUNE]:[Sezioni]],5,FALSE)</f>
        <v>4</v>
      </c>
    </row>
    <row r="1535" spans="1:3" x14ac:dyDescent="0.3">
      <c r="A1535" t="s">
        <v>17259</v>
      </c>
      <c r="B1535" t="str">
        <f>IFERROR(VLOOKUP(SINTESI!A1535,Tabella2[#All],4,FALSE)," ")</f>
        <v>@halleycert.it</v>
      </c>
      <c r="C1535">
        <f>VLOOKUP(A1535,COMUNI_1[[COMUNE]:[Sezioni]],5,FALSE)</f>
        <v>7</v>
      </c>
    </row>
    <row r="1536" spans="1:3" x14ac:dyDescent="0.3">
      <c r="A1536" t="s">
        <v>17260</v>
      </c>
      <c r="B1536" t="str">
        <f>IFERROR(VLOOKUP(SINTESI!A1536,Tabella2[#All],4,FALSE)," ")</f>
        <v>@postemailcertificata.it</v>
      </c>
      <c r="C1536">
        <f>VLOOKUP(A1536,COMUNI_1[[COMUNE]:[Sezioni]],5,FALSE)</f>
        <v>7</v>
      </c>
    </row>
    <row r="1537" spans="1:3" x14ac:dyDescent="0.3">
      <c r="A1537" t="s">
        <v>17261</v>
      </c>
      <c r="B1537" t="str">
        <f>IFERROR(VLOOKUP(SINTESI!A1537,Tabella2[#All],4,FALSE)," ")</f>
        <v>@legalmail.it</v>
      </c>
      <c r="C1537">
        <f>VLOOKUP(A1537,COMUNI_1[[COMUNE]:[Sezioni]],5,FALSE)</f>
        <v>5</v>
      </c>
    </row>
    <row r="1538" spans="1:3" x14ac:dyDescent="0.3">
      <c r="A1538" t="s">
        <v>17262</v>
      </c>
      <c r="B1538" t="str">
        <f>IFERROR(VLOOKUP(SINTESI!A1538,Tabella2[#All],4,FALSE)," ")</f>
        <v>@postecert.it</v>
      </c>
      <c r="C1538">
        <f>VLOOKUP(A1538,COMUNI_1[[COMUNE]:[Sezioni]],5,FALSE)</f>
        <v>5</v>
      </c>
    </row>
    <row r="1539" spans="1:3" x14ac:dyDescent="0.3">
      <c r="A1539" t="s">
        <v>17263</v>
      </c>
      <c r="B1539" t="str">
        <f>IFERROR(VLOOKUP(SINTESI!A1539,Tabella2[#All],4,FALSE)," ")</f>
        <v>@pec.comune.casoria.na.it</v>
      </c>
      <c r="C1539">
        <f>VLOOKUP(A1539,COMUNI_1[[COMUNE]:[Sezioni]],5,FALSE)</f>
        <v>72</v>
      </c>
    </row>
    <row r="1540" spans="1:3" x14ac:dyDescent="0.3">
      <c r="A1540" t="s">
        <v>17264</v>
      </c>
      <c r="B1540" t="str">
        <f>IFERROR(VLOOKUP(SINTESI!A1540,Tabella2[#All],4,FALSE)," ")</f>
        <v xml:space="preserve"> </v>
      </c>
      <c r="C1540" t="str">
        <f>VLOOKUP(A1540,COMUNI_1[[COMUNE]:[Sezioni]],5,FALSE)</f>
        <v xml:space="preserve"> </v>
      </c>
    </row>
    <row r="1541" spans="1:3" x14ac:dyDescent="0.3">
      <c r="A1541" t="s">
        <v>17265</v>
      </c>
      <c r="B1541" t="str">
        <f>IFERROR(VLOOKUP(SINTESI!A1541,Tabella2[#All],4,FALSE)," ")</f>
        <v>@legalmail.it</v>
      </c>
      <c r="C1541">
        <f>VLOOKUP(A1541,COMUNI_1[[COMUNE]:[Sezioni]],5,FALSE)</f>
        <v>1</v>
      </c>
    </row>
    <row r="1542" spans="1:3" x14ac:dyDescent="0.3">
      <c r="A1542" t="s">
        <v>17266</v>
      </c>
      <c r="B1542" t="str">
        <f>IFERROR(VLOOKUP(SINTESI!A1542,Tabella2[#All],4,FALSE)," ")</f>
        <v>@pec.comune.caspoggio.gov.it</v>
      </c>
      <c r="C1542">
        <f>VLOOKUP(A1542,COMUNI_1[[COMUNE]:[Sezioni]],5,FALSE)</f>
        <v>2</v>
      </c>
    </row>
    <row r="1543" spans="1:3" x14ac:dyDescent="0.3">
      <c r="A1543" t="s">
        <v>17267</v>
      </c>
      <c r="B1543" t="str">
        <f>IFERROR(VLOOKUP(SINTESI!A1543,Tabella2[#All],4,FALSE)," ")</f>
        <v>@certgov.fvg.it</v>
      </c>
      <c r="C1543">
        <f>VLOOKUP(A1543,COMUNI_1[[COMUNE]:[Sezioni]],5,FALSE)</f>
        <v>3</v>
      </c>
    </row>
    <row r="1544" spans="1:3" x14ac:dyDescent="0.3">
      <c r="A1544" t="s">
        <v>17268</v>
      </c>
      <c r="B1544" t="str">
        <f>IFERROR(VLOOKUP(SINTESI!A1544,Tabella2[#All],4,FALSE)," ")</f>
        <v>@pec.regione.lombardia.it</v>
      </c>
      <c r="C1544">
        <f>VLOOKUP(A1544,COMUNI_1[[COMUNE]:[Sezioni]],5,FALSE)</f>
        <v>3</v>
      </c>
    </row>
    <row r="1545" spans="1:3" x14ac:dyDescent="0.3">
      <c r="A1545" t="s">
        <v>17269</v>
      </c>
      <c r="B1545" t="str">
        <f>IFERROR(VLOOKUP(SINTESI!A1545,Tabella2[#All],4,FALSE)," ")</f>
        <v>@asmepec.it</v>
      </c>
      <c r="C1545">
        <f>VLOOKUP(A1545,COMUNI_1[[COMUNE]:[Sezioni]],5,FALSE)</f>
        <v>21</v>
      </c>
    </row>
    <row r="1546" spans="1:3" x14ac:dyDescent="0.3">
      <c r="A1546" t="s">
        <v>17270</v>
      </c>
      <c r="B1546" t="str">
        <f>IFERROR(VLOOKUP(SINTESI!A1546,Tabella2[#All],4,FALSE)," ")</f>
        <v>@comune.cassanodadda.mi.legalmail.it</v>
      </c>
      <c r="C1546">
        <f>VLOOKUP(A1546,COMUNI_1[[COMUNE]:[Sezioni]],5,FALSE)</f>
        <v>17</v>
      </c>
    </row>
    <row r="1547" spans="1:3" x14ac:dyDescent="0.3">
      <c r="A1547" t="s">
        <v>17271</v>
      </c>
      <c r="B1547" t="str">
        <f>IFERROR(VLOOKUP(SINTESI!A1547,Tabella2[#All],4,FALSE)," ")</f>
        <v>@pec.rupar.puglia.it</v>
      </c>
      <c r="C1547">
        <f>VLOOKUP(A1547,COMUNI_1[[COMUNE]:[Sezioni]],5,FALSE)</f>
        <v>13</v>
      </c>
    </row>
    <row r="1548" spans="1:3" x14ac:dyDescent="0.3">
      <c r="A1548" t="s">
        <v>17272</v>
      </c>
      <c r="B1548" t="str">
        <f>IFERROR(VLOOKUP(SINTESI!A1548,Tabella2[#All],4,FALSE)," ")</f>
        <v>@cert.irpinianet.eu</v>
      </c>
      <c r="C1548">
        <f>VLOOKUP(A1548,COMUNI_1[[COMUNE]:[Sezioni]],5,FALSE)</f>
        <v>2</v>
      </c>
    </row>
    <row r="1549" spans="1:3" x14ac:dyDescent="0.3">
      <c r="A1549" t="s">
        <v>17273</v>
      </c>
      <c r="B1549" t="str">
        <f>IFERROR(VLOOKUP(SINTESI!A1549,Tabella2[#All],4,FALSE)," ")</f>
        <v>@pec.regione.lombardia.it</v>
      </c>
      <c r="C1549">
        <f>VLOOKUP(A1549,COMUNI_1[[COMUNE]:[Sezioni]],5,FALSE)</f>
        <v>19</v>
      </c>
    </row>
    <row r="1550" spans="1:3" x14ac:dyDescent="0.3">
      <c r="A1550" t="s">
        <v>17274</v>
      </c>
      <c r="B1550" t="str">
        <f>IFERROR(VLOOKUP(SINTESI!A1550,Tabella2[#All],4,FALSE)," ")</f>
        <v>@cert.ruparpiemonte.it</v>
      </c>
      <c r="C1550">
        <f>VLOOKUP(A1550,COMUNI_1[[COMUNE]:[Sezioni]],5,FALSE)</f>
        <v>2</v>
      </c>
    </row>
    <row r="1551" spans="1:3" x14ac:dyDescent="0.3">
      <c r="A1551" t="s">
        <v>17275</v>
      </c>
      <c r="B1551" t="str">
        <f>IFERROR(VLOOKUP(SINTESI!A1551,Tabella2[#All],4,FALSE)," ")</f>
        <v>@halleycert.it</v>
      </c>
      <c r="C1551">
        <f>VLOOKUP(A1551,COMUNI_1[[COMUNE]:[Sezioni]],5,FALSE)</f>
        <v>1</v>
      </c>
    </row>
    <row r="1552" spans="1:3" x14ac:dyDescent="0.3">
      <c r="A1552" t="s">
        <v>17276</v>
      </c>
      <c r="B1552" t="str">
        <f>IFERROR(VLOOKUP(SINTESI!A1552,Tabella2[#All],4,FALSE)," ")</f>
        <v>@pec.it</v>
      </c>
      <c r="C1552">
        <f>VLOOKUP(A1552,COMUNI_1[[COMUNE]:[Sezioni]],5,FALSE)</f>
        <v>1</v>
      </c>
    </row>
    <row r="1553" spans="1:3" x14ac:dyDescent="0.3">
      <c r="A1553" t="s">
        <v>17277</v>
      </c>
      <c r="B1553" t="str">
        <f>IFERROR(VLOOKUP(SINTESI!A1553,Tabella2[#All],4,FALSE)," ")</f>
        <v>@pec.regione.lombardia.it</v>
      </c>
      <c r="C1553">
        <f>VLOOKUP(A1553,COMUNI_1[[COMUNE]:[Sezioni]],5,FALSE)</f>
        <v>1</v>
      </c>
    </row>
    <row r="1554" spans="1:3" x14ac:dyDescent="0.3">
      <c r="A1554" t="s">
        <v>17278</v>
      </c>
      <c r="B1554" t="str">
        <f>IFERROR(VLOOKUP(SINTESI!A1554,Tabella2[#All],4,FALSE)," ")</f>
        <v xml:space="preserve"> </v>
      </c>
      <c r="C1554">
        <f>VLOOKUP(A1554,COMUNI_1[[COMUNE]:[Sezioni]],5,FALSE)</f>
        <v>13</v>
      </c>
    </row>
    <row r="1555" spans="1:3" x14ac:dyDescent="0.3">
      <c r="A1555" t="s">
        <v>17279</v>
      </c>
      <c r="B1555" t="str">
        <f>IFERROR(VLOOKUP(SINTESI!A1555,Tabella2[#All],4,FALSE)," ")</f>
        <v>@pec.regione.lombardia.it</v>
      </c>
      <c r="C1555">
        <f>VLOOKUP(A1555,COMUNI_1[[COMUNE]:[Sezioni]],5,FALSE)</f>
        <v>3</v>
      </c>
    </row>
    <row r="1556" spans="1:3" x14ac:dyDescent="0.3">
      <c r="A1556" t="s">
        <v>17280</v>
      </c>
      <c r="B1556" t="str">
        <f>IFERROR(VLOOKUP(SINTESI!A1556,Tabella2[#All],4,FALSE)," ")</f>
        <v>@pec.regione.lombardia.it</v>
      </c>
      <c r="C1556">
        <f>VLOOKUP(A1556,COMUNI_1[[COMUNE]:[Sezioni]],5,FALSE)</f>
        <v>1</v>
      </c>
    </row>
    <row r="1557" spans="1:3" x14ac:dyDescent="0.3">
      <c r="A1557" t="s">
        <v>17281</v>
      </c>
      <c r="B1557" t="str">
        <f>IFERROR(VLOOKUP(SINTESI!A1557,Tabella2[#All],4,FALSE)," ")</f>
        <v>@cert.ruparpiemonte.it</v>
      </c>
      <c r="C1557">
        <f>VLOOKUP(A1557,COMUNI_1[[COMUNE]:[Sezioni]],5,FALSE)</f>
        <v>1</v>
      </c>
    </row>
    <row r="1558" spans="1:3" x14ac:dyDescent="0.3">
      <c r="A1558" t="s">
        <v>17282</v>
      </c>
      <c r="B1558" t="str">
        <f>IFERROR(VLOOKUP(SINTESI!A1558,Tabella2[#All],4,FALSE)," ")</f>
        <v>@cert.ruparpiemonte.it</v>
      </c>
      <c r="C1558">
        <f>VLOOKUP(A1558,COMUNI_1[[COMUNE]:[Sezioni]],5,FALSE)</f>
        <v>4</v>
      </c>
    </row>
    <row r="1559" spans="1:3" x14ac:dyDescent="0.3">
      <c r="A1559" t="s">
        <v>17283</v>
      </c>
      <c r="B1559" t="str">
        <f>IFERROR(VLOOKUP(SINTESI!A1559,Tabella2[#All],4,FALSE)," ")</f>
        <v>@pec.ruparpiemonte.it</v>
      </c>
      <c r="C1559">
        <f>VLOOKUP(A1559,COMUNI_1[[COMUNE]:[Sezioni]],5,FALSE)</f>
        <v>2</v>
      </c>
    </row>
    <row r="1560" spans="1:3" x14ac:dyDescent="0.3">
      <c r="A1560" t="s">
        <v>17284</v>
      </c>
      <c r="B1560" t="str">
        <f>IFERROR(VLOOKUP(SINTESI!A1560,Tabella2[#All],4,FALSE)," ")</f>
        <v>@pec.regione.lombardia.it</v>
      </c>
      <c r="C1560">
        <f>VLOOKUP(A1560,COMUNI_1[[COMUNE]:[Sezioni]],5,FALSE)</f>
        <v>2</v>
      </c>
    </row>
    <row r="1561" spans="1:3" x14ac:dyDescent="0.3">
      <c r="A1561" t="s">
        <v>17285</v>
      </c>
      <c r="B1561" t="str">
        <f>IFERROR(VLOOKUP(SINTESI!A1561,Tabella2[#All],4,FALSE)," ")</f>
        <v>@comunecassino.telecompost.it</v>
      </c>
      <c r="C1561">
        <f>VLOOKUP(A1561,COMUNI_1[[COMUNE]:[Sezioni]],5,FALSE)</f>
        <v>33</v>
      </c>
    </row>
    <row r="1562" spans="1:3" x14ac:dyDescent="0.3">
      <c r="A1562" t="s">
        <v>17286</v>
      </c>
      <c r="B1562" t="str">
        <f>IFERROR(VLOOKUP(SINTESI!A1562,Tabella2[#All],4,FALSE)," ")</f>
        <v>@pec.comune.cassola.vi.it</v>
      </c>
      <c r="C1562">
        <f>VLOOKUP(A1562,COMUNI_1[[COMUNE]:[Sezioni]],5,FALSE)</f>
        <v>12</v>
      </c>
    </row>
    <row r="1563" spans="1:3" x14ac:dyDescent="0.3">
      <c r="A1563" t="s">
        <v>17287</v>
      </c>
      <c r="B1563" t="str">
        <f>IFERROR(VLOOKUP(SINTESI!A1563,Tabella2[#All],4,FALSE)," ")</f>
        <v>@pec.regione.lombardia.it</v>
      </c>
      <c r="C1563">
        <f>VLOOKUP(A1563,COMUNI_1[[COMUNE]:[Sezioni]],5,FALSE)</f>
        <v>6</v>
      </c>
    </row>
    <row r="1564" spans="1:3" x14ac:dyDescent="0.3">
      <c r="A1564" t="s">
        <v>17288</v>
      </c>
      <c r="B1564" t="str">
        <f>IFERROR(VLOOKUP(SINTESI!A1564,Tabella2[#All],4,FALSE)," ")</f>
        <v>@cert.ip-veneto.net</v>
      </c>
      <c r="C1564">
        <f>VLOOKUP(A1564,COMUNI_1[[COMUNE]:[Sezioni]],5,FALSE)</f>
        <v>4</v>
      </c>
    </row>
    <row r="1565" spans="1:3" x14ac:dyDescent="0.3">
      <c r="A1565" t="s">
        <v>17289</v>
      </c>
      <c r="B1565" t="str">
        <f>IFERROR(VLOOKUP(SINTESI!A1565,Tabella2[#All],4,FALSE)," ")</f>
        <v>@comune.castagneto.legalmailpa.it</v>
      </c>
      <c r="C1565">
        <f>VLOOKUP(A1565,COMUNI_1[[COMUNE]:[Sezioni]],5,FALSE)</f>
        <v>9</v>
      </c>
    </row>
    <row r="1566" spans="1:3" x14ac:dyDescent="0.3">
      <c r="A1566" t="s">
        <v>17290</v>
      </c>
      <c r="B1566" t="str">
        <f>IFERROR(VLOOKUP(SINTESI!A1566,Tabella2[#All],4,FALSE)," ")</f>
        <v>@legalmail.it</v>
      </c>
      <c r="C1566">
        <f>VLOOKUP(A1566,COMUNI_1[[COMUNE]:[Sezioni]],5,FALSE)</f>
        <v>2</v>
      </c>
    </row>
    <row r="1567" spans="1:3" x14ac:dyDescent="0.3">
      <c r="A1567" t="s">
        <v>17291</v>
      </c>
      <c r="B1567" t="str">
        <f>IFERROR(VLOOKUP(SINTESI!A1567,Tabella2[#All],4,FALSE)," ")</f>
        <v>@legalmail.it</v>
      </c>
      <c r="C1567">
        <f>VLOOKUP(A1567,COMUNI_1[[COMUNE]:[Sezioni]],5,FALSE)</f>
        <v>3</v>
      </c>
    </row>
    <row r="1568" spans="1:3" x14ac:dyDescent="0.3">
      <c r="A1568" t="s">
        <v>17292</v>
      </c>
      <c r="B1568" t="str">
        <f>IFERROR(VLOOKUP(SINTESI!A1568,Tabella2[#All],4,FALSE)," ")</f>
        <v>@professionalpec.it</v>
      </c>
      <c r="C1568">
        <f>VLOOKUP(A1568,COMUNI_1[[COMUNE]:[Sezioni]],5,FALSE)</f>
        <v>3</v>
      </c>
    </row>
    <row r="1569" spans="1:3" x14ac:dyDescent="0.3">
      <c r="A1569" t="s">
        <v>17293</v>
      </c>
      <c r="B1569" t="str">
        <f>IFERROR(VLOOKUP(SINTESI!A1569,Tabella2[#All],4,FALSE)," ")</f>
        <v>@pec.it</v>
      </c>
      <c r="C1569">
        <f>VLOOKUP(A1569,COMUNI_1[[COMUNE]:[Sezioni]],5,FALSE)</f>
        <v>2</v>
      </c>
    </row>
    <row r="1570" spans="1:3" x14ac:dyDescent="0.3">
      <c r="A1570" t="s">
        <v>17294</v>
      </c>
      <c r="B1570" t="str">
        <f>IFERROR(VLOOKUP(SINTESI!A1570,Tabella2[#All],4,FALSE)," ")</f>
        <v>@pec.castagnolepiemonte.net</v>
      </c>
      <c r="C1570">
        <f>VLOOKUP(A1570,COMUNI_1[[COMUNE]:[Sezioni]],5,FALSE)</f>
        <v>2</v>
      </c>
    </row>
    <row r="1571" spans="1:3" x14ac:dyDescent="0.3">
      <c r="A1571" t="s">
        <v>17295</v>
      </c>
      <c r="B1571" t="str">
        <f>IFERROR(VLOOKUP(SINTESI!A1571,Tabella2[#All],4,FALSE)," ")</f>
        <v>@legalpec.it</v>
      </c>
      <c r="C1571">
        <f>VLOOKUP(A1571,COMUNI_1[[COMUNE]:[Sezioni]],5,FALSE)</f>
        <v>1</v>
      </c>
    </row>
    <row r="1572" spans="1:3" x14ac:dyDescent="0.3">
      <c r="A1572" t="s">
        <v>17296</v>
      </c>
      <c r="B1572" t="str">
        <f>IFERROR(VLOOKUP(SINTESI!A1572,Tabella2[#All],4,FALSE)," ")</f>
        <v>@cert.comune.castanoprimo.mi.it</v>
      </c>
      <c r="C1572">
        <f>VLOOKUP(A1572,COMUNI_1[[COMUNE]:[Sezioni]],5,FALSE)</f>
        <v>9</v>
      </c>
    </row>
    <row r="1573" spans="1:3" x14ac:dyDescent="0.3">
      <c r="A1573" t="s">
        <v>17297</v>
      </c>
      <c r="B1573" t="str">
        <f>IFERROR(VLOOKUP(SINTESI!A1573,Tabella2[#All],4,FALSE)," ")</f>
        <v>@pcert.it</v>
      </c>
      <c r="C1573">
        <f>VLOOKUP(A1573,COMUNI_1[[COMUNE]:[Sezioni]],5,FALSE)</f>
        <v>6</v>
      </c>
    </row>
    <row r="1574" spans="1:3" x14ac:dyDescent="0.3">
      <c r="A1574" t="s">
        <v>17298</v>
      </c>
      <c r="B1574" t="str">
        <f>IFERROR(VLOOKUP(SINTESI!A1574,Tabella2[#All],4,FALSE)," ")</f>
        <v>@pec.comune.castegnato.bs.it</v>
      </c>
      <c r="C1574">
        <f>VLOOKUP(A1574,COMUNI_1[[COMUNE]:[Sezioni]],5,FALSE)</f>
        <v>7</v>
      </c>
    </row>
    <row r="1575" spans="1:3" x14ac:dyDescent="0.3">
      <c r="A1575" t="s">
        <v>17299</v>
      </c>
      <c r="B1575" t="str">
        <f>IFERROR(VLOOKUP(SINTESI!A1575,Tabella2[#All],4,FALSE)," ")</f>
        <v>@cert.ip-veneto.net</v>
      </c>
      <c r="C1575">
        <f>VLOOKUP(A1575,COMUNI_1[[COMUNE]:[Sezioni]],5,FALSE)</f>
        <v>3</v>
      </c>
    </row>
    <row r="1576" spans="1:3" x14ac:dyDescent="0.3">
      <c r="A1576" t="s">
        <v>17300</v>
      </c>
      <c r="B1576" t="str">
        <f>IFERROR(VLOOKUP(SINTESI!A1576,Tabella2[#All],4,FALSE)," ")</f>
        <v>@pec.comunecastelbaronia.it</v>
      </c>
      <c r="C1576">
        <f>VLOOKUP(A1576,COMUNI_1[[COMUNE]:[Sezioni]],5,FALSE)</f>
        <v>2</v>
      </c>
    </row>
    <row r="1577" spans="1:3" x14ac:dyDescent="0.3">
      <c r="A1577" t="s">
        <v>17301</v>
      </c>
      <c r="B1577" t="str">
        <f>IFERROR(VLOOKUP(SINTESI!A1577,Tabella2[#All],4,FALSE)," ")</f>
        <v>@cert.ruparpiemonte.it</v>
      </c>
      <c r="C1577">
        <f>VLOOKUP(A1577,COMUNI_1[[COMUNE]:[Sezioni]],5,FALSE)</f>
        <v>1</v>
      </c>
    </row>
    <row r="1578" spans="1:3" x14ac:dyDescent="0.3">
      <c r="A1578" t="s">
        <v>17302</v>
      </c>
      <c r="B1578" t="str">
        <f>IFERROR(VLOOKUP(SINTESI!A1578,Tabella2[#All],4,FALSE)," ")</f>
        <v>@cert.provincia.ra.it</v>
      </c>
      <c r="C1578">
        <f>VLOOKUP(A1578,COMUNI_1[[COMUNE]:[Sezioni]],5,FALSE)</f>
        <v>8</v>
      </c>
    </row>
    <row r="1579" spans="1:3" x14ac:dyDescent="0.3">
      <c r="A1579" t="s">
        <v>17303</v>
      </c>
      <c r="B1579" t="str">
        <f>IFERROR(VLOOKUP(SINTESI!A1579,Tabella2[#All],4,FALSE)," ")</f>
        <v>@asmepec.it</v>
      </c>
      <c r="C1579">
        <f>VLOOKUP(A1579,COMUNI_1[[COMUNE]:[Sezioni]],5,FALSE)</f>
        <v>2</v>
      </c>
    </row>
    <row r="1580" spans="1:3" x14ac:dyDescent="0.3">
      <c r="A1580" t="s">
        <v>17304</v>
      </c>
      <c r="B1580" t="str">
        <f>IFERROR(VLOOKUP(SINTESI!A1580,Tabella2[#All],4,FALSE)," ")</f>
        <v>@pec.comune.castelcastagna.te.it</v>
      </c>
      <c r="C1580">
        <f>VLOOKUP(A1580,COMUNI_1[[COMUNE]:[Sezioni]],5,FALSE)</f>
        <v>1</v>
      </c>
    </row>
    <row r="1581" spans="1:3" x14ac:dyDescent="0.3">
      <c r="A1581" t="s">
        <v>17305</v>
      </c>
      <c r="B1581" t="str">
        <f>IFERROR(VLOOKUP(SINTESI!A1581,Tabella2[#All],4,FALSE)," ")</f>
        <v>@castelcondino.legalmail.it</v>
      </c>
      <c r="C1581">
        <f>VLOOKUP(A1581,COMUNI_1[[COMUNE]:[Sezioni]],5,FALSE)</f>
        <v>1</v>
      </c>
    </row>
    <row r="1582" spans="1:3" x14ac:dyDescent="0.3">
      <c r="A1582" t="s">
        <v>17306</v>
      </c>
      <c r="B1582" t="str">
        <f>IFERROR(VLOOKUP(SINTESI!A1582,Tabella2[#All],4,FALSE)," ")</f>
        <v>@cert.provincia.bo.it</v>
      </c>
      <c r="C1582">
        <f>VLOOKUP(A1582,COMUNI_1[[COMUNE]:[Sezioni]],5,FALSE)</f>
        <v>4</v>
      </c>
    </row>
    <row r="1583" spans="1:3" x14ac:dyDescent="0.3">
      <c r="A1583" t="s">
        <v>17307</v>
      </c>
      <c r="B1583" t="str">
        <f>IFERROR(VLOOKUP(SINTESI!A1583,Tabella2[#All],4,FALSE)," ")</f>
        <v>@pec.regione.lombardia.it</v>
      </c>
      <c r="C1583">
        <f>VLOOKUP(A1583,COMUNI_1[[COMUNE]:[Sezioni]],5,FALSE)</f>
        <v>4</v>
      </c>
    </row>
    <row r="1584" spans="1:3" x14ac:dyDescent="0.3">
      <c r="A1584" t="s">
        <v>17308</v>
      </c>
      <c r="B1584" t="str">
        <f>IFERROR(VLOOKUP(SINTESI!A1584,Tabella2[#All],4,FALSE)," ")</f>
        <v>@legalmail.it</v>
      </c>
      <c r="C1584">
        <f>VLOOKUP(A1584,COMUNI_1[[COMUNE]:[Sezioni]],5,FALSE)</f>
        <v>9</v>
      </c>
    </row>
    <row r="1585" spans="1:3" x14ac:dyDescent="0.3">
      <c r="A1585" t="s">
        <v>17309</v>
      </c>
      <c r="B1585" t="str">
        <f>IFERROR(VLOOKUP(SINTESI!A1585,Tabella2[#All],4,FALSE)," ")</f>
        <v>@pec.it</v>
      </c>
      <c r="C1585">
        <f>VLOOKUP(A1585,COMUNI_1[[COMUNE]:[Sezioni]],5,FALSE)</f>
        <v>1</v>
      </c>
    </row>
    <row r="1586" spans="1:3" x14ac:dyDescent="0.3">
      <c r="A1586" t="s">
        <v>17310</v>
      </c>
      <c r="B1586" t="str">
        <f>IFERROR(VLOOKUP(SINTESI!A1586,Tabella2[#All],4,FALSE)," ")</f>
        <v>@legalmail.it</v>
      </c>
      <c r="C1586">
        <f>VLOOKUP(A1586,COMUNI_1[[COMUNE]:[Sezioni]],5,FALSE)</f>
        <v>1</v>
      </c>
    </row>
    <row r="1587" spans="1:3" x14ac:dyDescent="0.3">
      <c r="A1587" t="s">
        <v>17311</v>
      </c>
      <c r="B1587" t="str">
        <f>IFERROR(VLOOKUP(SINTESI!A1587,Tabella2[#All],4,FALSE)," ")</f>
        <v>@postacert.toscana.it</v>
      </c>
      <c r="C1587">
        <f>VLOOKUP(A1587,COMUNI_1[[COMUNE]:[Sezioni]],5,FALSE)</f>
        <v>5</v>
      </c>
    </row>
    <row r="1588" spans="1:3" x14ac:dyDescent="0.3">
      <c r="A1588" t="s">
        <v>17312</v>
      </c>
      <c r="B1588" t="str">
        <f>IFERROR(VLOOKUP(SINTESI!A1588,Tabella2[#All],4,FALSE)," ")</f>
        <v>@cert.provincia.bo.it</v>
      </c>
      <c r="C1588">
        <f>VLOOKUP(A1588,COMUNI_1[[COMUNE]:[Sezioni]],5,FALSE)</f>
        <v>1</v>
      </c>
    </row>
    <row r="1589" spans="1:3" x14ac:dyDescent="0.3">
      <c r="A1589" t="s">
        <v>17313</v>
      </c>
      <c r="B1589" t="str">
        <f>IFERROR(VLOOKUP(SINTESI!A1589,Tabella2[#All],4,FALSE)," ")</f>
        <v>@cert.provincia.bo.it</v>
      </c>
      <c r="C1589">
        <f>VLOOKUP(A1589,COMUNI_1[[COMUNE]:[Sezioni]],5,FALSE)</f>
        <v>4</v>
      </c>
    </row>
    <row r="1590" spans="1:3" x14ac:dyDescent="0.3">
      <c r="A1590" t="s">
        <v>17314</v>
      </c>
      <c r="B1590" t="str">
        <f>IFERROR(VLOOKUP(SINTESI!A1590,Tabella2[#All],4,FALSE)," ")</f>
        <v>@pec.it</v>
      </c>
      <c r="C1590">
        <f>VLOOKUP(A1590,COMUNI_1[[COMUNE]:[Sezioni]],5,FALSE)</f>
        <v>1</v>
      </c>
    </row>
    <row r="1591" spans="1:3" x14ac:dyDescent="0.3">
      <c r="A1591" t="s">
        <v>17315</v>
      </c>
      <c r="B1591" t="str">
        <f>IFERROR(VLOOKUP(SINTESI!A1591,Tabella2[#All],4,FALSE)," ")</f>
        <v>@pec.comunecasteldiiudica.it</v>
      </c>
      <c r="C1591">
        <f>VLOOKUP(A1591,COMUNI_1[[COMUNE]:[Sezioni]],5,FALSE)</f>
        <v>6</v>
      </c>
    </row>
    <row r="1592" spans="1:3" x14ac:dyDescent="0.3">
      <c r="A1592" t="s">
        <v>17316</v>
      </c>
      <c r="B1592" t="str">
        <f>IFERROR(VLOOKUP(SINTESI!A1592,Tabella2[#All],4,FALSE)," ")</f>
        <v>@pec.comune.casteldilama.ap.it</v>
      </c>
      <c r="C1592">
        <f>VLOOKUP(A1592,COMUNI_1[[COMUNE]:[Sezioni]],5,FALSE)</f>
        <v>7</v>
      </c>
    </row>
    <row r="1593" spans="1:3" x14ac:dyDescent="0.3">
      <c r="A1593" t="s">
        <v>17317</v>
      </c>
      <c r="B1593" t="str">
        <f>IFERROR(VLOOKUP(SINTESI!A1593,Tabella2[#All],4,FALSE)," ")</f>
        <v>@postacertificata.org</v>
      </c>
      <c r="C1593">
        <f>VLOOKUP(A1593,COMUNI_1[[COMUNE]:[Sezioni]],5,FALSE)</f>
        <v>2</v>
      </c>
    </row>
    <row r="1594" spans="1:3" x14ac:dyDescent="0.3">
      <c r="A1594" t="s">
        <v>17318</v>
      </c>
      <c r="B1594" t="str">
        <f>IFERROR(VLOOKUP(SINTESI!A1594,Tabella2[#All],4,FALSE)," ")</f>
        <v>@pec.comnet-ra.it</v>
      </c>
      <c r="C1594">
        <f>VLOOKUP(A1594,COMUNI_1[[COMUNE]:[Sezioni]],5,FALSE)</f>
        <v>7</v>
      </c>
    </row>
    <row r="1595" spans="1:3" x14ac:dyDescent="0.3">
      <c r="A1595" t="s">
        <v>17319</v>
      </c>
      <c r="B1595" t="str">
        <f>IFERROR(VLOOKUP(SINTESI!A1595,Tabella2[#All],4,FALSE)," ")</f>
        <v>@asmepec.it</v>
      </c>
      <c r="C1595">
        <f>VLOOKUP(A1595,COMUNI_1[[COMUNE]:[Sezioni]],5,FALSE)</f>
        <v>3</v>
      </c>
    </row>
    <row r="1596" spans="1:3" x14ac:dyDescent="0.3">
      <c r="A1596" t="s">
        <v>17320</v>
      </c>
      <c r="B1596" t="str">
        <f>IFERROR(VLOOKUP(SINTESI!A1596,Tabella2[#All],4,FALSE)," ")</f>
        <v>@pec.comune.castelditora.ri.it</v>
      </c>
      <c r="C1596">
        <f>VLOOKUP(A1596,COMUNI_1[[COMUNE]:[Sezioni]],5,FALSE)</f>
        <v>1</v>
      </c>
    </row>
    <row r="1597" spans="1:3" x14ac:dyDescent="0.3">
      <c r="A1597" t="s">
        <v>17321</v>
      </c>
      <c r="B1597" t="str">
        <f>IFERROR(VLOOKUP(SINTESI!A1597,Tabella2[#All],4,FALSE)," ")</f>
        <v>@postacert.toscana.it</v>
      </c>
      <c r="C1597">
        <f>VLOOKUP(A1597,COMUNI_1[[COMUNE]:[Sezioni]],5,FALSE)</f>
        <v>5</v>
      </c>
    </row>
    <row r="1598" spans="1:3" x14ac:dyDescent="0.3">
      <c r="A1598" t="s">
        <v>17322</v>
      </c>
      <c r="B1598" t="str">
        <f>IFERROR(VLOOKUP(SINTESI!A1598,Tabella2[#All],4,FALSE)," ")</f>
        <v>@pec.comunedicastelfrentano.it</v>
      </c>
      <c r="C1598">
        <f>VLOOKUP(A1598,COMUNI_1[[COMUNE]:[Sezioni]],5,FALSE)</f>
        <v>5</v>
      </c>
    </row>
    <row r="1599" spans="1:3" x14ac:dyDescent="0.3">
      <c r="A1599" t="s">
        <v>17323</v>
      </c>
      <c r="B1599" t="str">
        <f>IFERROR(VLOOKUP(SINTESI!A1599,Tabella2[#All],4,FALSE)," ")</f>
        <v>@pec.regione.lombardia.it</v>
      </c>
      <c r="C1599">
        <f>VLOOKUP(A1599,COMUNI_1[[COMUNE]:[Sezioni]],5,FALSE)</f>
        <v>1</v>
      </c>
    </row>
    <row r="1600" spans="1:3" x14ac:dyDescent="0.3">
      <c r="A1600" t="s">
        <v>17324</v>
      </c>
      <c r="B1600" t="str">
        <f>IFERROR(VLOOKUP(SINTESI!A1600,Tabella2[#All],4,FALSE)," ")</f>
        <v>@pec.it</v>
      </c>
      <c r="C1600">
        <f>VLOOKUP(A1600,COMUNI_1[[COMUNE]:[Sezioni]],5,FALSE)</f>
        <v>8</v>
      </c>
    </row>
    <row r="1601" spans="1:3" x14ac:dyDescent="0.3">
      <c r="A1601" t="s">
        <v>17325</v>
      </c>
      <c r="B1601" t="str">
        <f>IFERROR(VLOOKUP(SINTESI!A1601,Tabella2[#All],4,FALSE)," ")</f>
        <v>@postacert.umbria.it</v>
      </c>
      <c r="C1601">
        <f>VLOOKUP(A1601,COMUNI_1[[COMUNE]:[Sezioni]],5,FALSE)</f>
        <v>2</v>
      </c>
    </row>
    <row r="1602" spans="1:3" x14ac:dyDescent="0.3">
      <c r="A1602" t="s">
        <v>17326</v>
      </c>
      <c r="B1602" t="str">
        <f>IFERROR(VLOOKUP(SINTESI!A1602,Tabella2[#All],4,FALSE)," ")</f>
        <v>@legalmail.it</v>
      </c>
      <c r="C1602">
        <f>VLOOKUP(A1602,COMUNI_1[[COMUNE]:[Sezioni]],5,FALSE)</f>
        <v>8</v>
      </c>
    </row>
    <row r="1603" spans="1:3" x14ac:dyDescent="0.3">
      <c r="A1603" t="s">
        <v>17327</v>
      </c>
      <c r="B1603" t="str">
        <f>IFERROR(VLOOKUP(SINTESI!A1603,Tabella2[#All],4,FALSE)," ")</f>
        <v>@cert.provincia.bo.it</v>
      </c>
      <c r="C1603">
        <f>VLOOKUP(A1603,COMUNI_1[[COMUNE]:[Sezioni]],5,FALSE)</f>
        <v>4</v>
      </c>
    </row>
    <row r="1604" spans="1:3" x14ac:dyDescent="0.3">
      <c r="A1604" t="s">
        <v>17328</v>
      </c>
      <c r="B1604" t="str">
        <f>IFERROR(VLOOKUP(SINTESI!A1604,Tabella2[#All],4,FALSE)," ")</f>
        <v>@pec.comune.castel-ivano.tn.it</v>
      </c>
      <c r="C1604">
        <f>VLOOKUP(A1604,COMUNI_1[[COMUNE]:[Sezioni]],5,FALSE)</f>
        <v>4</v>
      </c>
    </row>
    <row r="1605" spans="1:3" x14ac:dyDescent="0.3">
      <c r="A1605" t="s">
        <v>17329</v>
      </c>
      <c r="B1605" t="str">
        <f>IFERROR(VLOOKUP(SINTESI!A1605,Tabella2[#All],4,FALSE)," ")</f>
        <v>@actaliscertymail.it</v>
      </c>
      <c r="C1605">
        <f>VLOOKUP(A1605,COMUNI_1[[COMUNE]:[Sezioni]],5,FALSE)</f>
        <v>6</v>
      </c>
    </row>
    <row r="1606" spans="1:3" x14ac:dyDescent="0.3">
      <c r="A1606" t="s">
        <v>17330</v>
      </c>
      <c r="B1606" t="str">
        <f>IFERROR(VLOOKUP(SINTESI!A1606,Tabella2[#All],4,FALSE)," ")</f>
        <v>@cert.provincia.bo.it</v>
      </c>
      <c r="C1606">
        <f>VLOOKUP(A1606,COMUNI_1[[COMUNE]:[Sezioni]],5,FALSE)</f>
        <v>16</v>
      </c>
    </row>
    <row r="1607" spans="1:3" x14ac:dyDescent="0.3">
      <c r="A1607" t="s">
        <v>17331</v>
      </c>
      <c r="B1607" t="str">
        <f>IFERROR(VLOOKUP(SINTESI!A1607,Tabella2[#All],4,FALSE)," ")</f>
        <v>@pec.comune.castelmella.bs.it</v>
      </c>
      <c r="C1607">
        <f>VLOOKUP(A1607,COMUNI_1[[COMUNE]:[Sezioni]],5,FALSE)</f>
        <v>8</v>
      </c>
    </row>
    <row r="1608" spans="1:3" x14ac:dyDescent="0.3">
      <c r="A1608" t="s">
        <v>17332</v>
      </c>
      <c r="B1608" t="str">
        <f>IFERROR(VLOOKUP(SINTESI!A1608,Tabella2[#All],4,FALSE)," ")</f>
        <v>@asmepec.it</v>
      </c>
      <c r="C1608">
        <f>VLOOKUP(A1608,COMUNI_1[[COMUNE]:[Sezioni]],5,FALSE)</f>
        <v>4</v>
      </c>
    </row>
    <row r="1609" spans="1:3" x14ac:dyDescent="0.3">
      <c r="A1609" t="s">
        <v>17333</v>
      </c>
      <c r="B1609" t="str">
        <f>IFERROR(VLOOKUP(SINTESI!A1609,Tabella2[#All],4,FALSE)," ")</f>
        <v>@postacert.umbria.it</v>
      </c>
      <c r="C1609">
        <f>VLOOKUP(A1609,COMUNI_1[[COMUNE]:[Sezioni]],5,FALSE)</f>
        <v>3</v>
      </c>
    </row>
    <row r="1610" spans="1:3" x14ac:dyDescent="0.3">
      <c r="A1610" t="s">
        <v>17334</v>
      </c>
      <c r="B1610" t="str">
        <f>IFERROR(VLOOKUP(SINTESI!A1610,Tabella2[#All],4,FALSE)," ")</f>
        <v>@cert.ruparpiemonte.it</v>
      </c>
      <c r="C1610">
        <f>VLOOKUP(A1610,COMUNI_1[[COMUNE]:[Sezioni]],5,FALSE)</f>
        <v>1</v>
      </c>
    </row>
    <row r="1611" spans="1:3" x14ac:dyDescent="0.3">
      <c r="A1611" t="s">
        <v>17335</v>
      </c>
      <c r="B1611" t="str">
        <f>IFERROR(VLOOKUP(SINTESI!A1611,Tabella2[#All],4,FALSE)," ")</f>
        <v>@cert.poliscomuneamico.net</v>
      </c>
      <c r="C1611">
        <f>VLOOKUP(A1611,COMUNI_1[[COMUNE]:[Sezioni]],5,FALSE)</f>
        <v>2</v>
      </c>
    </row>
    <row r="1612" spans="1:3" x14ac:dyDescent="0.3">
      <c r="A1612" t="s">
        <v>17336</v>
      </c>
      <c r="B1612" t="str">
        <f>IFERROR(VLOOKUP(SINTESI!A1612,Tabella2[#All],4,FALSE)," ")</f>
        <v>@pec.comune.castelsangiorgio.sa.it</v>
      </c>
      <c r="C1612">
        <f>VLOOKUP(A1612,COMUNI_1[[COMUNE]:[Sezioni]],5,FALSE)</f>
        <v>13</v>
      </c>
    </row>
    <row r="1613" spans="1:3" x14ac:dyDescent="0.3">
      <c r="A1613" t="s">
        <v>17337</v>
      </c>
      <c r="B1613" t="str">
        <f>IFERROR(VLOOKUP(SINTESI!A1613,Tabella2[#All],4,FALSE)," ")</f>
        <v>@sintranet.legalmail.it</v>
      </c>
      <c r="C1613">
        <f>VLOOKUP(A1613,COMUNI_1[[COMUNE]:[Sezioni]],5,FALSE)</f>
        <v>14</v>
      </c>
    </row>
    <row r="1614" spans="1:3" x14ac:dyDescent="0.3">
      <c r="A1614" t="s">
        <v>17338</v>
      </c>
      <c r="B1614" t="str">
        <f>IFERROR(VLOOKUP(SINTESI!A1614,Tabella2[#All],4,FALSE)," ")</f>
        <v>@postecert.it</v>
      </c>
      <c r="C1614">
        <f>VLOOKUP(A1614,COMUNI_1[[COMUNE]:[Sezioni]],5,FALSE)</f>
        <v>3</v>
      </c>
    </row>
    <row r="1615" spans="1:3" x14ac:dyDescent="0.3">
      <c r="A1615" t="s">
        <v>17339</v>
      </c>
      <c r="B1615" t="str">
        <f>IFERROR(VLOOKUP(SINTESI!A1615,Tabella2[#All],4,FALSE)," ")</f>
        <v xml:space="preserve"> </v>
      </c>
      <c r="C1615" t="str">
        <f>VLOOKUP(A1615,COMUNI_1[[COMUNE]:[Sezioni]],5,FALSE)</f>
        <v xml:space="preserve"> </v>
      </c>
    </row>
    <row r="1616" spans="1:3" x14ac:dyDescent="0.3">
      <c r="A1616" t="s">
        <v>17340</v>
      </c>
      <c r="B1616" t="str">
        <f>IFERROR(VLOOKUP(SINTESI!A1616,Tabella2[#All],4,FALSE)," ")</f>
        <v>@pec.provincia.roma.it</v>
      </c>
      <c r="C1616">
        <f>VLOOKUP(A1616,COMUNI_1[[COMUNE]:[Sezioni]],5,FALSE)</f>
        <v>1</v>
      </c>
    </row>
    <row r="1617" spans="1:3" x14ac:dyDescent="0.3">
      <c r="A1617" t="s">
        <v>17341</v>
      </c>
      <c r="B1617" t="str">
        <f>IFERROR(VLOOKUP(SINTESI!A1617,Tabella2[#All],4,FALSE)," ")</f>
        <v>@cert.provincia.bo.it</v>
      </c>
      <c r="C1617">
        <f>VLOOKUP(A1617,COMUNI_1[[COMUNE]:[Sezioni]],5,FALSE)</f>
        <v>20</v>
      </c>
    </row>
    <row r="1618" spans="1:3" x14ac:dyDescent="0.3">
      <c r="A1618" t="s">
        <v>17342</v>
      </c>
      <c r="B1618" t="str">
        <f>IFERROR(VLOOKUP(SINTESI!A1618,Tabella2[#All],4,FALSE)," ")</f>
        <v>@postacert.toscana.it</v>
      </c>
      <c r="C1618">
        <f>VLOOKUP(A1618,COMUNI_1[[COMUNE]:[Sezioni]],5,FALSE)</f>
        <v>1</v>
      </c>
    </row>
    <row r="1619" spans="1:3" x14ac:dyDescent="0.3">
      <c r="A1619" t="s">
        <v>17343</v>
      </c>
      <c r="B1619" t="str">
        <f>IFERROR(VLOOKUP(SINTESI!A1619,Tabella2[#All],4,FALSE)," ")</f>
        <v>@legalmail.it</v>
      </c>
      <c r="C1619">
        <f>VLOOKUP(A1619,COMUNI_1[[COMUNE]:[Sezioni]],5,FALSE)</f>
        <v>1</v>
      </c>
    </row>
    <row r="1620" spans="1:3" x14ac:dyDescent="0.3">
      <c r="A1620" t="s">
        <v>17344</v>
      </c>
      <c r="B1620" t="str">
        <f>IFERROR(VLOOKUP(SINTESI!A1620,Tabella2[#All],4,FALSE)," ")</f>
        <v>@pec.comunecastelsantelia.it</v>
      </c>
      <c r="C1620">
        <f>VLOOKUP(A1620,COMUNI_1[[COMUNE]:[Sezioni]],5,FALSE)</f>
        <v>2</v>
      </c>
    </row>
    <row r="1621" spans="1:3" x14ac:dyDescent="0.3">
      <c r="A1621" t="s">
        <v>17345</v>
      </c>
      <c r="B1621" t="str">
        <f>IFERROR(VLOOKUP(SINTESI!A1621,Tabella2[#All],4,FALSE)," ")</f>
        <v>@postacert.umbria.it</v>
      </c>
      <c r="C1621">
        <f>VLOOKUP(A1621,COMUNI_1[[COMUNE]:[Sezioni]],5,FALSE)</f>
        <v>5</v>
      </c>
    </row>
    <row r="1622" spans="1:3" x14ac:dyDescent="0.3">
      <c r="A1622" t="s">
        <v>17346</v>
      </c>
      <c r="B1622" t="str">
        <f>IFERROR(VLOOKUP(SINTESI!A1622,Tabella2[#All],4,FALSE)," ")</f>
        <v>@legalmail.it</v>
      </c>
      <c r="C1622">
        <f>VLOOKUP(A1622,COMUNI_1[[COMUNE]:[Sezioni]],5,FALSE)</f>
        <v>1</v>
      </c>
    </row>
    <row r="1623" spans="1:3" x14ac:dyDescent="0.3">
      <c r="A1623" t="s">
        <v>17347</v>
      </c>
      <c r="B1623" t="str">
        <f>IFERROR(VLOOKUP(SINTESI!A1623,Tabella2[#All],4,FALSE)," ")</f>
        <v>@pec.comune.castelvolturno.ce.it</v>
      </c>
      <c r="C1623">
        <f>VLOOKUP(A1623,COMUNI_1[[COMUNE]:[Sezioni]],5,FALSE)</f>
        <v>19</v>
      </c>
    </row>
    <row r="1624" spans="1:3" x14ac:dyDescent="0.3">
      <c r="A1624" t="s">
        <v>17348</v>
      </c>
      <c r="B1624" t="str">
        <f>IFERROR(VLOOKUP(SINTESI!A1624,Tabella2[#All],4,FALSE)," ")</f>
        <v>@cert.ip-veneto.net</v>
      </c>
      <c r="C1624">
        <f>VLOOKUP(A1624,COMUNI_1[[COMUNE]:[Sezioni]],5,FALSE)</f>
        <v>2</v>
      </c>
    </row>
    <row r="1625" spans="1:3" x14ac:dyDescent="0.3">
      <c r="A1625" t="s">
        <v>17349</v>
      </c>
      <c r="B1625" t="str">
        <f>IFERROR(VLOOKUP(SINTESI!A1625,Tabella2[#All],4,FALSE)," ")</f>
        <v>@pec.regione.lombardia.it</v>
      </c>
      <c r="C1625">
        <f>VLOOKUP(A1625,COMUNI_1[[COMUNE]:[Sezioni]],5,FALSE)</f>
        <v>3</v>
      </c>
    </row>
    <row r="1626" spans="1:3" x14ac:dyDescent="0.3">
      <c r="A1626" t="s">
        <v>17350</v>
      </c>
      <c r="B1626" t="str">
        <f>IFERROR(VLOOKUP(SINTESI!A1626,Tabella2[#All],4,FALSE)," ")</f>
        <v>@pa.postacertificata.gov.it</v>
      </c>
      <c r="C1626">
        <f>VLOOKUP(A1626,COMUNI_1[[COMUNE]:[Sezioni]],5,FALSE)</f>
        <v>4</v>
      </c>
    </row>
    <row r="1627" spans="1:3" x14ac:dyDescent="0.3">
      <c r="A1627" t="s">
        <v>17351</v>
      </c>
      <c r="B1627" t="str">
        <f>IFERROR(VLOOKUP(SINTESI!A1627,Tabella2[#All],4,FALSE)," ")</f>
        <v xml:space="preserve"> </v>
      </c>
      <c r="C1627" t="str">
        <f>VLOOKUP(A1627,COMUNI_1[[COMUNE]:[Sezioni]],5,FALSE)</f>
        <v xml:space="preserve"> </v>
      </c>
    </row>
    <row r="1628" spans="1:3" x14ac:dyDescent="0.3">
      <c r="A1628" t="s">
        <v>17352</v>
      </c>
      <c r="B1628" t="str">
        <f>IFERROR(VLOOKUP(SINTESI!A1628,Tabella2[#All],4,FALSE)," ")</f>
        <v>@legalmail.it</v>
      </c>
      <c r="C1628">
        <f>VLOOKUP(A1628,COMUNI_1[[COMUNE]:[Sezioni]],5,FALSE)</f>
        <v>1</v>
      </c>
    </row>
    <row r="1629" spans="1:3" x14ac:dyDescent="0.3">
      <c r="A1629" t="s">
        <v>17353</v>
      </c>
      <c r="B1629" t="str">
        <f>IFERROR(VLOOKUP(SINTESI!A1629,Tabella2[#All],4,FALSE)," ")</f>
        <v>@legalmail.it</v>
      </c>
      <c r="C1629">
        <f>VLOOKUP(A1629,COMUNI_1[[COMUNE]:[Sezioni]],5,FALSE)</f>
        <v>1</v>
      </c>
    </row>
    <row r="1630" spans="1:3" x14ac:dyDescent="0.3">
      <c r="A1630" t="s">
        <v>17354</v>
      </c>
      <c r="B1630" t="str">
        <f>IFERROR(VLOOKUP(SINTESI!A1630,Tabella2[#All],4,FALSE)," ")</f>
        <v>@pec.it</v>
      </c>
      <c r="C1630">
        <f>VLOOKUP(A1630,COMUNI_1[[COMUNE]:[Sezioni]],5,FALSE)</f>
        <v>10</v>
      </c>
    </row>
    <row r="1631" spans="1:3" x14ac:dyDescent="0.3">
      <c r="A1631" t="s">
        <v>17355</v>
      </c>
      <c r="B1631" t="str">
        <f>IFERROR(VLOOKUP(SINTESI!A1631,Tabella2[#All],4,FALSE)," ")</f>
        <v>@asmepec.it</v>
      </c>
      <c r="C1631">
        <f>VLOOKUP(A1631,COMUNI_1[[COMUNE]:[Sezioni]],5,FALSE)</f>
        <v>3</v>
      </c>
    </row>
    <row r="1632" spans="1:3" x14ac:dyDescent="0.3">
      <c r="A1632" t="s">
        <v>17356</v>
      </c>
      <c r="B1632" t="str">
        <f>IFERROR(VLOOKUP(SINTESI!A1632,Tabella2[#All],4,FALSE)," ")</f>
        <v>@pec.comune.castelcovati.bs.it</v>
      </c>
      <c r="C1632">
        <f>VLOOKUP(A1632,COMUNI_1[[COMUNE]:[Sezioni]],5,FALSE)</f>
        <v>4</v>
      </c>
    </row>
    <row r="1633" spans="1:3" x14ac:dyDescent="0.3">
      <c r="A1633" t="s">
        <v>17357</v>
      </c>
      <c r="B1633" t="str">
        <f>IFERROR(VLOOKUP(SINTESI!A1633,Tabella2[#All],4,FALSE)," ")</f>
        <v>@pecveneto.it</v>
      </c>
      <c r="C1633">
        <f>VLOOKUP(A1633,COMUNI_1[[COMUNE]:[Sezioni]],5,FALSE)</f>
        <v>2</v>
      </c>
    </row>
    <row r="1634" spans="1:3" x14ac:dyDescent="0.3">
      <c r="A1634" t="s">
        <v>17358</v>
      </c>
      <c r="B1634" t="str">
        <f>IFERROR(VLOOKUP(SINTESI!A1634,Tabella2[#All],4,FALSE)," ")</f>
        <v>@pec.comune.casteldaccia.pa.it</v>
      </c>
      <c r="C1634">
        <f>VLOOKUP(A1634,COMUNI_1[[COMUNE]:[Sezioni]],5,FALSE)</f>
        <v>9</v>
      </c>
    </row>
    <row r="1635" spans="1:3" x14ac:dyDescent="0.3">
      <c r="A1635" t="s">
        <v>17359</v>
      </c>
      <c r="B1635" t="str">
        <f>IFERROR(VLOOKUP(SINTESI!A1635,Tabella2[#All],4,FALSE)," ")</f>
        <v>@pec.it</v>
      </c>
      <c r="C1635">
        <f>VLOOKUP(A1635,COMUNI_1[[COMUNE]:[Sezioni]],5,FALSE)</f>
        <v>1</v>
      </c>
    </row>
    <row r="1636" spans="1:3" x14ac:dyDescent="0.3">
      <c r="A1636" t="s">
        <v>17360</v>
      </c>
      <c r="B1636" t="str">
        <f>IFERROR(VLOOKUP(SINTESI!A1636,Tabella2[#All],4,FALSE)," ")</f>
        <v>@cert.ruparpiemonte.it</v>
      </c>
      <c r="C1636">
        <f>VLOOKUP(A1636,COMUNI_1[[COMUNE]:[Sezioni]],5,FALSE)</f>
        <v>1</v>
      </c>
    </row>
    <row r="1637" spans="1:3" x14ac:dyDescent="0.3">
      <c r="A1637" t="s">
        <v>17361</v>
      </c>
      <c r="B1637" t="str">
        <f>IFERROR(VLOOKUP(SINTESI!A1637,Tabella2[#All],4,FALSE)," ")</f>
        <v>@pec.regione.lombardia.it</v>
      </c>
      <c r="C1637">
        <f>VLOOKUP(A1637,COMUNI_1[[COMUNE]:[Sezioni]],5,FALSE)</f>
        <v>1</v>
      </c>
    </row>
    <row r="1638" spans="1:3" x14ac:dyDescent="0.3">
      <c r="A1638" t="s">
        <v>17362</v>
      </c>
      <c r="B1638" t="str">
        <f>IFERROR(VLOOKUP(SINTESI!A1638,Tabella2[#All],4,FALSE)," ")</f>
        <v>@pec.it</v>
      </c>
      <c r="C1638">
        <f>VLOOKUP(A1638,COMUNI_1[[COMUNE]:[Sezioni]],5,FALSE)</f>
        <v>16</v>
      </c>
    </row>
    <row r="1639" spans="1:3" x14ac:dyDescent="0.3">
      <c r="A1639" t="s">
        <v>17363</v>
      </c>
      <c r="B1639" t="str">
        <f>IFERROR(VLOOKUP(SINTESI!A1639,Tabella2[#All],4,FALSE)," ")</f>
        <v>@postacert.toscana.it</v>
      </c>
      <c r="C1639">
        <f>VLOOKUP(A1639,COMUNI_1[[COMUNE]:[Sezioni]],5,FALSE)</f>
        <v>18</v>
      </c>
    </row>
    <row r="1640" spans="1:3" x14ac:dyDescent="0.3">
      <c r="A1640" t="s">
        <v>17364</v>
      </c>
      <c r="B1640" t="str">
        <f>IFERROR(VLOOKUP(SINTESI!A1640,Tabella2[#All],4,FALSE)," ")</f>
        <v xml:space="preserve"> </v>
      </c>
      <c r="C1640" t="str">
        <f>VLOOKUP(A1640,COMUNI_1[[COMUNE]:[Sezioni]],5,FALSE)</f>
        <v xml:space="preserve"> </v>
      </c>
    </row>
    <row r="1641" spans="1:3" x14ac:dyDescent="0.3">
      <c r="A1641" t="s">
        <v>17365</v>
      </c>
      <c r="B1641" t="str">
        <f>IFERROR(VLOOKUP(SINTESI!A1641,Tabella2[#All],4,FALSE)," ")</f>
        <v>@pec.it</v>
      </c>
      <c r="C1641">
        <f>VLOOKUP(A1641,COMUNI_1[[COMUNE]:[Sezioni]],5,FALSE)</f>
        <v>5</v>
      </c>
    </row>
    <row r="1642" spans="1:3" x14ac:dyDescent="0.3">
      <c r="A1642" t="s">
        <v>17366</v>
      </c>
      <c r="B1642" t="str">
        <f>IFERROR(VLOOKUP(SINTESI!A1642,Tabella2[#All],4,FALSE)," ")</f>
        <v>@pec.comune.castelfranci.av.it</v>
      </c>
      <c r="C1642">
        <f>VLOOKUP(A1642,COMUNI_1[[COMUNE]:[Sezioni]],5,FALSE)</f>
        <v>3</v>
      </c>
    </row>
    <row r="1643" spans="1:3" x14ac:dyDescent="0.3">
      <c r="A1643" t="s">
        <v>17367</v>
      </c>
      <c r="B1643" t="str">
        <f>IFERROR(VLOOKUP(SINTESI!A1643,Tabella2[#All],4,FALSE)," ")</f>
        <v>@postacert.toscana.it</v>
      </c>
      <c r="C1643">
        <f>VLOOKUP(A1643,COMUNI_1[[COMUNE]:[Sezioni]],5,FALSE)</f>
        <v>11</v>
      </c>
    </row>
    <row r="1644" spans="1:3" x14ac:dyDescent="0.3">
      <c r="A1644" t="s">
        <v>17368</v>
      </c>
      <c r="B1644" t="str">
        <f>IFERROR(VLOOKUP(SINTESI!A1644,Tabella2[#All],4,FALSE)," ")</f>
        <v>@cert.comune.castelfranco-emilia.mo.it</v>
      </c>
      <c r="C1644">
        <f>VLOOKUP(A1644,COMUNI_1[[COMUNE]:[Sezioni]],5,FALSE)</f>
        <v>26</v>
      </c>
    </row>
    <row r="1645" spans="1:3" x14ac:dyDescent="0.3">
      <c r="A1645" t="s">
        <v>17369</v>
      </c>
      <c r="B1645" t="str">
        <f>IFERROR(VLOOKUP(SINTESI!A1645,Tabella2[#All],4,FALSE)," ")</f>
        <v>@asmepec.it</v>
      </c>
      <c r="C1645">
        <f>VLOOKUP(A1645,COMUNI_1[[COMUNE]:[Sezioni]],5,FALSE)</f>
        <v>2</v>
      </c>
    </row>
    <row r="1646" spans="1:3" x14ac:dyDescent="0.3">
      <c r="A1646" t="s">
        <v>17370</v>
      </c>
      <c r="B1646" t="str">
        <f>IFERROR(VLOOKUP(SINTESI!A1646,Tabella2[#All],4,FALSE)," ")</f>
        <v xml:space="preserve"> </v>
      </c>
      <c r="C1646" t="str">
        <f>VLOOKUP(A1646,COMUNI_1[[COMUNE]:[Sezioni]],5,FALSE)</f>
        <v xml:space="preserve"> </v>
      </c>
    </row>
    <row r="1647" spans="1:3" x14ac:dyDescent="0.3">
      <c r="A1647" t="s">
        <v>17371</v>
      </c>
      <c r="B1647" t="str">
        <f>IFERROR(VLOOKUP(SINTESI!A1647,Tabella2[#All],4,FALSE)," ")</f>
        <v>@pecveneto.it</v>
      </c>
      <c r="C1647">
        <f>VLOOKUP(A1647,COMUNI_1[[COMUNE]:[Sezioni]],5,FALSE)</f>
        <v>32</v>
      </c>
    </row>
    <row r="1648" spans="1:3" x14ac:dyDescent="0.3">
      <c r="A1648" t="s">
        <v>17372</v>
      </c>
      <c r="B1648" t="str">
        <f>IFERROR(VLOOKUP(SINTESI!A1648,Tabella2[#All],4,FALSE)," ")</f>
        <v>@pec.it</v>
      </c>
      <c r="C1648">
        <f>VLOOKUP(A1648,COMUNI_1[[COMUNE]:[Sezioni]],5,FALSE)</f>
        <v>2</v>
      </c>
    </row>
    <row r="1649" spans="1:3" x14ac:dyDescent="0.3">
      <c r="A1649" t="s">
        <v>17373</v>
      </c>
      <c r="B1649" t="str">
        <f>IFERROR(VLOOKUP(SINTESI!A1649,Tabella2[#All],4,FALSE)," ")</f>
        <v>@cert.ip-veneto.net</v>
      </c>
      <c r="C1649">
        <f>VLOOKUP(A1649,COMUNI_1[[COMUNE]:[Sezioni]],5,FALSE)</f>
        <v>5</v>
      </c>
    </row>
    <row r="1650" spans="1:3" x14ac:dyDescent="0.3">
      <c r="A1650" t="s">
        <v>17374</v>
      </c>
      <c r="B1650" t="str">
        <f>IFERROR(VLOOKUP(SINTESI!A1650,Tabella2[#All],4,FALSE)," ")</f>
        <v>@cert.ruparbasilicata.it</v>
      </c>
      <c r="C1650">
        <f>VLOOKUP(A1650,COMUNI_1[[COMUNE]:[Sezioni]],5,FALSE)</f>
        <v>2</v>
      </c>
    </row>
    <row r="1651" spans="1:3" x14ac:dyDescent="0.3">
      <c r="A1651" t="s">
        <v>17375</v>
      </c>
      <c r="B1651" t="str">
        <f>IFERROR(VLOOKUP(SINTESI!A1651,Tabella2[#All],4,FALSE)," ")</f>
        <v>@pecveneto.it</v>
      </c>
      <c r="C1651">
        <f>VLOOKUP(A1651,COMUNI_1[[COMUNE]:[Sezioni]],5,FALSE)</f>
        <v>2</v>
      </c>
    </row>
    <row r="1652" spans="1:3" x14ac:dyDescent="0.3">
      <c r="A1652" t="s">
        <v>17376</v>
      </c>
      <c r="B1652" t="str">
        <f>IFERROR(VLOOKUP(SINTESI!A1652,Tabella2[#All],4,FALSE)," ")</f>
        <v>@pec.it</v>
      </c>
      <c r="C1652">
        <f>VLOOKUP(A1652,COMUNI_1[[COMUNE]:[Sezioni]],5,FALSE)</f>
        <v>1</v>
      </c>
    </row>
    <row r="1653" spans="1:3" x14ac:dyDescent="0.3">
      <c r="A1653" t="s">
        <v>17377</v>
      </c>
      <c r="B1653" t="str">
        <f>IFERROR(VLOOKUP(SINTESI!A1653,Tabella2[#All],4,FALSE)," ")</f>
        <v>@cert.ruparpiemonte.it</v>
      </c>
      <c r="C1653">
        <f>VLOOKUP(A1653,COMUNI_1[[COMUNE]:[Sezioni]],5,FALSE)</f>
        <v>3</v>
      </c>
    </row>
    <row r="1654" spans="1:3" x14ac:dyDescent="0.3">
      <c r="A1654" t="s">
        <v>17378</v>
      </c>
      <c r="B1654" t="str">
        <f>IFERROR(VLOOKUP(SINTESI!A1654,Tabella2[#All],4,FALSE)," ")</f>
        <v>@sintranet.legalmail.it</v>
      </c>
      <c r="C1654">
        <f>VLOOKUP(A1654,COMUNI_1[[COMUNE]:[Sezioni]],5,FALSE)</f>
        <v>6</v>
      </c>
    </row>
    <row r="1655" spans="1:3" x14ac:dyDescent="0.3">
      <c r="A1655" t="s">
        <v>17379</v>
      </c>
      <c r="B1655" t="str">
        <f>IFERROR(VLOOKUP(SINTESI!A1655,Tabella2[#All],4,FALSE)," ")</f>
        <v>@postacert.toscana.it</v>
      </c>
      <c r="C1655">
        <f>VLOOKUP(A1655,COMUNI_1[[COMUNE]:[Sezioni]],5,FALSE)</f>
        <v>2</v>
      </c>
    </row>
    <row r="1656" spans="1:3" x14ac:dyDescent="0.3">
      <c r="A1656" t="s">
        <v>17380</v>
      </c>
      <c r="B1656" t="str">
        <f>IFERROR(VLOOKUP(SINTESI!A1656,Tabella2[#All],4,FALSE)," ")</f>
        <v>@pec.it</v>
      </c>
      <c r="C1656">
        <f>VLOOKUP(A1656,COMUNI_1[[COMUNE]:[Sezioni]],5,FALSE)</f>
        <v>4</v>
      </c>
    </row>
    <row r="1657" spans="1:3" x14ac:dyDescent="0.3">
      <c r="A1657" t="s">
        <v>17381</v>
      </c>
      <c r="B1657" t="str">
        <f>IFERROR(VLOOKUP(SINTESI!A1657,Tabella2[#All],4,FALSE)," ")</f>
        <v>@pec.it</v>
      </c>
      <c r="C1657">
        <f>VLOOKUP(A1657,COMUNI_1[[COMUNE]:[Sezioni]],5,FALSE)</f>
        <v>11</v>
      </c>
    </row>
    <row r="1658" spans="1:3" x14ac:dyDescent="0.3">
      <c r="A1658" t="s">
        <v>17382</v>
      </c>
      <c r="B1658" t="str">
        <f>IFERROR(VLOOKUP(SINTESI!A1658,Tabella2[#All],4,FALSE)," ")</f>
        <v>@pec.it</v>
      </c>
      <c r="C1658">
        <f>VLOOKUP(A1658,COMUNI_1[[COMUNE]:[Sezioni]],5,FALSE)</f>
        <v>1</v>
      </c>
    </row>
    <row r="1659" spans="1:3" x14ac:dyDescent="0.3">
      <c r="A1659" t="s">
        <v>17383</v>
      </c>
      <c r="B1659" t="str">
        <f>IFERROR(VLOOKUP(SINTESI!A1659,Tabella2[#All],4,FALSE)," ")</f>
        <v>@raccomandatacertificata.it</v>
      </c>
      <c r="C1659">
        <f>VLOOKUP(A1659,COMUNI_1[[COMUNE]:[Sezioni]],5,FALSE)</f>
        <v>7</v>
      </c>
    </row>
    <row r="1660" spans="1:3" x14ac:dyDescent="0.3">
      <c r="A1660" t="s">
        <v>17384</v>
      </c>
      <c r="B1660" t="str">
        <f>IFERROR(VLOOKUP(SINTESI!A1660,Tabella2[#All],4,FALSE)," ")</f>
        <v>@pec.it</v>
      </c>
      <c r="C1660">
        <f>VLOOKUP(A1660,COMUNI_1[[COMUNE]:[Sezioni]],5,FALSE)</f>
        <v>16</v>
      </c>
    </row>
    <row r="1661" spans="1:3" x14ac:dyDescent="0.3">
      <c r="A1661" t="s">
        <v>17385</v>
      </c>
      <c r="B1661" t="str">
        <f>IFERROR(VLOOKUP(SINTESI!A1661,Tabella2[#All],4,FALSE)," ")</f>
        <v>@</v>
      </c>
      <c r="C1661">
        <f>VLOOKUP(A1661,COMUNI_1[[COMUNE]:[Sezioni]],5,FALSE)</f>
        <v>65</v>
      </c>
    </row>
    <row r="1662" spans="1:3" x14ac:dyDescent="0.3">
      <c r="A1662" t="s">
        <v>17387</v>
      </c>
      <c r="B1662" t="str">
        <f>IFERROR(VLOOKUP(SINTESI!A1662,Tabella2[#All],4,FALSE)," ")</f>
        <v>@pec.comune.castellamonte.to.it</v>
      </c>
      <c r="C1662">
        <f>VLOOKUP(A1662,COMUNI_1[[COMUNE]:[Sezioni]],5,FALSE)</f>
        <v>9</v>
      </c>
    </row>
    <row r="1663" spans="1:3" x14ac:dyDescent="0.3">
      <c r="A1663" t="s">
        <v>17388</v>
      </c>
      <c r="B1663" t="str">
        <f>IFERROR(VLOOKUP(SINTESI!A1663,Tabella2[#All],4,FALSE)," ")</f>
        <v>@mailcert.comune.castellanagrotte.ba.it</v>
      </c>
      <c r="C1663">
        <f>VLOOKUP(A1663,COMUNI_1[[COMUNE]:[Sezioni]],5,FALSE)</f>
        <v>18</v>
      </c>
    </row>
    <row r="1664" spans="1:3" x14ac:dyDescent="0.3">
      <c r="A1664" t="s">
        <v>17389</v>
      </c>
      <c r="B1664" t="str">
        <f>IFERROR(VLOOKUP(SINTESI!A1664,Tabella2[#All],4,FALSE)," ")</f>
        <v>@pec.comune.castellana-sicula.pa.it</v>
      </c>
      <c r="C1664">
        <f>VLOOKUP(A1664,COMUNI_1[[COMUNE]:[Sezioni]],5,FALSE)</f>
        <v>5</v>
      </c>
    </row>
    <row r="1665" spans="1:3" x14ac:dyDescent="0.3">
      <c r="A1665" t="s">
        <v>17390</v>
      </c>
      <c r="B1665" t="str">
        <f>IFERROR(VLOOKUP(SINTESI!A1665,Tabella2[#All],4,FALSE)," ")</f>
        <v>@postecert.it</v>
      </c>
      <c r="C1665">
        <f>VLOOKUP(A1665,COMUNI_1[[COMUNE]:[Sezioni]],5,FALSE)</f>
        <v>19</v>
      </c>
    </row>
    <row r="1666" spans="1:3" x14ac:dyDescent="0.3">
      <c r="A1666" t="s">
        <v>17391</v>
      </c>
      <c r="B1666" t="str">
        <f>IFERROR(VLOOKUP(SINTESI!A1666,Tabella2[#All],4,FALSE)," ")</f>
        <v xml:space="preserve"> </v>
      </c>
      <c r="C1666" t="str">
        <f>VLOOKUP(A1666,COMUNI_1[[COMUNE]:[Sezioni]],5,FALSE)</f>
        <v xml:space="preserve"> </v>
      </c>
    </row>
    <row r="1667" spans="1:3" x14ac:dyDescent="0.3">
      <c r="A1667" t="s">
        <v>17392</v>
      </c>
      <c r="B1667" t="str">
        <f>IFERROR(VLOOKUP(SINTESI!A1667,Tabella2[#All],4,FALSE)," ")</f>
        <v>@pec.comune.castellanza.va.it</v>
      </c>
      <c r="C1667">
        <f>VLOOKUP(A1667,COMUNI_1[[COMUNE]:[Sezioni]],5,FALSE)</f>
        <v>15</v>
      </c>
    </row>
    <row r="1668" spans="1:3" x14ac:dyDescent="0.3">
      <c r="A1668" t="s">
        <v>17393</v>
      </c>
      <c r="B1668" t="str">
        <f>IFERROR(VLOOKUP(SINTESI!A1668,Tabella2[#All],4,FALSE)," ")</f>
        <v xml:space="preserve"> </v>
      </c>
      <c r="C1668" t="str">
        <f>VLOOKUP(A1668,COMUNI_1[[COMUNE]:[Sezioni]],5,FALSE)</f>
        <v xml:space="preserve"> </v>
      </c>
    </row>
    <row r="1669" spans="1:3" x14ac:dyDescent="0.3">
      <c r="A1669" t="s">
        <v>17394</v>
      </c>
      <c r="B1669" t="str">
        <f>IFERROR(VLOOKUP(SINTESI!A1669,Tabella2[#All],4,FALSE)," ")</f>
        <v>@pec.comune.castellarguidobono.al.it</v>
      </c>
      <c r="C1669">
        <f>VLOOKUP(A1669,COMUNI_1[[COMUNE]:[Sezioni]],5,FALSE)</f>
        <v>1</v>
      </c>
    </row>
    <row r="1670" spans="1:3" x14ac:dyDescent="0.3">
      <c r="A1670" t="s">
        <v>17395</v>
      </c>
      <c r="B1670" t="str">
        <f>IFERROR(VLOOKUP(SINTESI!A1670,Tabella2[#All],4,FALSE)," ")</f>
        <v>@cert.poliscomuneamico.net</v>
      </c>
      <c r="C1670">
        <f>VLOOKUP(A1670,COMUNI_1[[COMUNE]:[Sezioni]],5,FALSE)</f>
        <v>12</v>
      </c>
    </row>
    <row r="1671" spans="1:3" x14ac:dyDescent="0.3">
      <c r="A1671" t="s">
        <v>17396</v>
      </c>
      <c r="B1671" t="str">
        <f>IFERROR(VLOOKUP(SINTESI!A1671,Tabella2[#All],4,FALSE)," ")</f>
        <v>@pec.it</v>
      </c>
      <c r="C1671">
        <f>VLOOKUP(A1671,COMUNI_1[[COMUNE]:[Sezioni]],5,FALSE)</f>
        <v>1</v>
      </c>
    </row>
    <row r="1672" spans="1:3" x14ac:dyDescent="0.3">
      <c r="A1672" t="s">
        <v>17397</v>
      </c>
      <c r="B1672" t="str">
        <f>IFERROR(VLOOKUP(SINTESI!A1672,Tabella2[#All],4,FALSE)," ")</f>
        <v>@legalmail.it</v>
      </c>
      <c r="C1672">
        <f>VLOOKUP(A1672,COMUNI_1[[COMUNE]:[Sezioni]],5,FALSE)</f>
        <v>4</v>
      </c>
    </row>
    <row r="1673" spans="1:3" x14ac:dyDescent="0.3">
      <c r="A1673" t="s">
        <v>17398</v>
      </c>
      <c r="B1673" t="str">
        <f>IFERROR(VLOOKUP(SINTESI!A1673,Tabella2[#All],4,FALSE)," ")</f>
        <v>@pcert.it</v>
      </c>
      <c r="C1673">
        <f>VLOOKUP(A1673,COMUNI_1[[COMUNE]:[Sezioni]],5,FALSE)</f>
        <v>1</v>
      </c>
    </row>
    <row r="1674" spans="1:3" x14ac:dyDescent="0.3">
      <c r="A1674" t="s">
        <v>17399</v>
      </c>
      <c r="B1674" t="str">
        <f>IFERROR(VLOOKUP(SINTESI!A1674,Tabella2[#All],4,FALSE)," ")</f>
        <v>@pec.regione.lombardia.it</v>
      </c>
      <c r="C1674">
        <f>VLOOKUP(A1674,COMUNI_1[[COMUNE]:[Sezioni]],5,FALSE)</f>
        <v>8</v>
      </c>
    </row>
    <row r="1675" spans="1:3" x14ac:dyDescent="0.3">
      <c r="A1675" t="s">
        <v>17400</v>
      </c>
      <c r="B1675" t="str">
        <f>IFERROR(VLOOKUP(SINTESI!A1675,Tabella2[#All],4,FALSE)," ")</f>
        <v>@emarche.it</v>
      </c>
      <c r="C1675">
        <f>VLOOKUP(A1675,COMUNI_1[[COMUNE]:[Sezioni]],5,FALSE)</f>
        <v>2</v>
      </c>
    </row>
    <row r="1676" spans="1:3" x14ac:dyDescent="0.3">
      <c r="A1676" t="s">
        <v>17401</v>
      </c>
      <c r="B1676" t="str">
        <f>IFERROR(VLOOKUP(SINTESI!A1676,Tabella2[#All],4,FALSE)," ")</f>
        <v>@cert.ruparpiemonte.it</v>
      </c>
      <c r="C1676">
        <f>VLOOKUP(A1676,COMUNI_1[[COMUNE]:[Sezioni]],5,FALSE)</f>
        <v>1</v>
      </c>
    </row>
    <row r="1677" spans="1:3" x14ac:dyDescent="0.3">
      <c r="A1677" t="s">
        <v>17402</v>
      </c>
      <c r="B1677" t="str">
        <f>IFERROR(VLOOKUP(SINTESI!A1677,Tabella2[#All],4,FALSE)," ")</f>
        <v>@legalmail.it</v>
      </c>
      <c r="C1677">
        <f>VLOOKUP(A1677,COMUNI_1[[COMUNE]:[Sezioni]],5,FALSE)</f>
        <v>1</v>
      </c>
    </row>
    <row r="1678" spans="1:3" x14ac:dyDescent="0.3">
      <c r="A1678" t="s">
        <v>17403</v>
      </c>
      <c r="B1678" t="str">
        <f>IFERROR(VLOOKUP(SINTESI!A1678,Tabella2[#All],4,FALSE)," ")</f>
        <v>@pec.it</v>
      </c>
      <c r="C1678">
        <f>VLOOKUP(A1678,COMUNI_1[[COMUNE]:[Sezioni]],5,FALSE)</f>
        <v>1</v>
      </c>
    </row>
    <row r="1679" spans="1:3" x14ac:dyDescent="0.3">
      <c r="A1679" t="s">
        <v>17404</v>
      </c>
      <c r="B1679" t="str">
        <f>IFERROR(VLOOKUP(SINTESI!A1679,Tabella2[#All],4,FALSE)," ")</f>
        <v>@actaliscertymail.it</v>
      </c>
      <c r="C1679">
        <f>VLOOKUP(A1679,COMUNI_1[[COMUNE]:[Sezioni]],5,FALSE)</f>
        <v>3</v>
      </c>
    </row>
    <row r="1680" spans="1:3" x14ac:dyDescent="0.3">
      <c r="A1680" t="s">
        <v>17405</v>
      </c>
      <c r="B1680" t="str">
        <f>IFERROR(VLOOKUP(SINTESI!A1680,Tabella2[#All],4,FALSE)," ")</f>
        <v>@pec.comune.castellettodibranduzzo.pv.it</v>
      </c>
      <c r="C1680">
        <f>VLOOKUP(A1680,COMUNI_1[[COMUNE]:[Sezioni]],5,FALSE)</f>
        <v>1</v>
      </c>
    </row>
    <row r="1681" spans="1:3" x14ac:dyDescent="0.3">
      <c r="A1681" t="s">
        <v>17406</v>
      </c>
      <c r="B1681" t="str">
        <f>IFERROR(VLOOKUP(SINTESI!A1681,Tabella2[#All],4,FALSE)," ")</f>
        <v>@cert.ruparpiemonte.it</v>
      </c>
      <c r="C1681">
        <f>VLOOKUP(A1681,COMUNI_1[[COMUNE]:[Sezioni]],5,FALSE)</f>
        <v>1</v>
      </c>
    </row>
    <row r="1682" spans="1:3" x14ac:dyDescent="0.3">
      <c r="A1682" t="s">
        <v>17407</v>
      </c>
      <c r="B1682" t="str">
        <f>IFERROR(VLOOKUP(SINTESI!A1682,Tabella2[#All],4,FALSE)," ")</f>
        <v>@cert.ruparpiemonte.it</v>
      </c>
      <c r="C1682">
        <f>VLOOKUP(A1682,COMUNI_1[[COMUNE]:[Sezioni]],5,FALSE)</f>
        <v>1</v>
      </c>
    </row>
    <row r="1683" spans="1:3" x14ac:dyDescent="0.3">
      <c r="A1683" t="s">
        <v>17408</v>
      </c>
      <c r="B1683" t="str">
        <f>IFERROR(VLOOKUP(SINTESI!A1683,Tabella2[#All],4,FALSE)," ")</f>
        <v>@pec.it</v>
      </c>
      <c r="C1683">
        <f>VLOOKUP(A1683,COMUNI_1[[COMUNE]:[Sezioni]],5,FALSE)</f>
        <v>2</v>
      </c>
    </row>
    <row r="1684" spans="1:3" x14ac:dyDescent="0.3">
      <c r="A1684" t="s">
        <v>17409</v>
      </c>
      <c r="B1684" t="str">
        <f>IFERROR(VLOOKUP(SINTESI!A1684,Tabella2[#All],4,FALSE)," ")</f>
        <v>@pec.it</v>
      </c>
      <c r="C1684">
        <f>VLOOKUP(A1684,COMUNI_1[[COMUNE]:[Sezioni]],5,FALSE)</f>
        <v>8</v>
      </c>
    </row>
    <row r="1685" spans="1:3" x14ac:dyDescent="0.3">
      <c r="A1685" t="s">
        <v>17410</v>
      </c>
      <c r="B1685" t="str">
        <f>IFERROR(VLOOKUP(SINTESI!A1685,Tabella2[#All],4,FALSE)," ")</f>
        <v>@pec.comune.castellettostura.cn.it</v>
      </c>
      <c r="C1685">
        <f>VLOOKUP(A1685,COMUNI_1[[COMUNE]:[Sezioni]],5,FALSE)</f>
        <v>1</v>
      </c>
    </row>
    <row r="1686" spans="1:3" x14ac:dyDescent="0.3">
      <c r="A1686" t="s">
        <v>17411</v>
      </c>
      <c r="B1686" t="str">
        <f>IFERROR(VLOOKUP(SINTESI!A1686,Tabella2[#All],4,FALSE)," ")</f>
        <v>@cert.ruparpiemonte.it</v>
      </c>
      <c r="C1686">
        <f>VLOOKUP(A1686,COMUNI_1[[COMUNE]:[Sezioni]],5,FALSE)</f>
        <v>1</v>
      </c>
    </row>
    <row r="1687" spans="1:3" x14ac:dyDescent="0.3">
      <c r="A1687" t="s">
        <v>17412</v>
      </c>
      <c r="B1687" t="str">
        <f>IFERROR(VLOOKUP(SINTESI!A1687,Tabella2[#All],4,FALSE)," ")</f>
        <v>@pec.it</v>
      </c>
      <c r="C1687">
        <f>VLOOKUP(A1687,COMUNI_1[[COMUNE]:[Sezioni]],5,FALSE)</f>
        <v>3</v>
      </c>
    </row>
    <row r="1688" spans="1:3" x14ac:dyDescent="0.3">
      <c r="A1688" t="s">
        <v>17413</v>
      </c>
      <c r="B1688" t="str">
        <f>IFERROR(VLOOKUP(SINTESI!A1688,Tabella2[#All],4,FALSE)," ")</f>
        <v>@legalmail.it</v>
      </c>
      <c r="C1688">
        <f>VLOOKUP(A1688,COMUNI_1[[COMUNE]:[Sezioni]],5,FALSE)</f>
        <v>7</v>
      </c>
    </row>
    <row r="1689" spans="1:3" x14ac:dyDescent="0.3">
      <c r="A1689" t="s">
        <v>17414</v>
      </c>
      <c r="B1689" t="str">
        <f>IFERROR(VLOOKUP(SINTESI!A1689,Tabella2[#All],4,FALSE)," ")</f>
        <v>@postacert.toscana.it</v>
      </c>
      <c r="C1689">
        <f>VLOOKUP(A1689,COMUNI_1[[COMUNE]:[Sezioni]],5,FALSE)</f>
        <v>4</v>
      </c>
    </row>
    <row r="1690" spans="1:3" x14ac:dyDescent="0.3">
      <c r="A1690" t="s">
        <v>17415</v>
      </c>
      <c r="B1690" t="str">
        <f>IFERROR(VLOOKUP(SINTESI!A1690,Tabella2[#All],4,FALSE)," ")</f>
        <v>@postacert.toscana.it</v>
      </c>
      <c r="C1690">
        <f>VLOOKUP(A1690,COMUNI_1[[COMUNE]:[Sezioni]],5,FALSE)</f>
        <v>2</v>
      </c>
    </row>
    <row r="1691" spans="1:3" x14ac:dyDescent="0.3">
      <c r="A1691" t="s">
        <v>17416</v>
      </c>
      <c r="B1691" t="str">
        <f>IFERROR(VLOOKUP(SINTESI!A1691,Tabella2[#All],4,FALSE)," ")</f>
        <v>@mvmail.it</v>
      </c>
      <c r="C1691">
        <f>VLOOKUP(A1691,COMUNI_1[[COMUNE]:[Sezioni]],5,FALSE)</f>
        <v>1</v>
      </c>
    </row>
    <row r="1692" spans="1:3" x14ac:dyDescent="0.3">
      <c r="A1692" t="s">
        <v>17417</v>
      </c>
      <c r="B1692" t="str">
        <f>IFERROR(VLOOKUP(SINTESI!A1692,Tabella2[#All],4,FALSE)," ")</f>
        <v>@legalmail.it</v>
      </c>
      <c r="C1692">
        <f>VLOOKUP(A1692,COMUNI_1[[COMUNE]:[Sezioni]],5,FALSE)</f>
        <v>1</v>
      </c>
    </row>
    <row r="1693" spans="1:3" x14ac:dyDescent="0.3">
      <c r="A1693" t="s">
        <v>17418</v>
      </c>
      <c r="B1693" t="str">
        <f>IFERROR(VLOOKUP(SINTESI!A1693,Tabella2[#All],4,FALSE)," ")</f>
        <v>@cert.ruparpiemonte.it</v>
      </c>
      <c r="C1693">
        <f>VLOOKUP(A1693,COMUNI_1[[COMUNE]:[Sezioni]],5,FALSE)</f>
        <v>1</v>
      </c>
    </row>
    <row r="1694" spans="1:3" x14ac:dyDescent="0.3">
      <c r="A1694" t="s">
        <v>17419</v>
      </c>
      <c r="B1694" t="str">
        <f>IFERROR(VLOOKUP(SINTESI!A1694,Tabella2[#All],4,FALSE)," ")</f>
        <v>@postecert.it</v>
      </c>
      <c r="C1694">
        <f>VLOOKUP(A1694,COMUNI_1[[COMUNE]:[Sezioni]],5,FALSE)</f>
        <v>4</v>
      </c>
    </row>
    <row r="1695" spans="1:3" x14ac:dyDescent="0.3">
      <c r="A1695" t="s">
        <v>17420</v>
      </c>
      <c r="B1695" t="str">
        <f>IFERROR(VLOOKUP(SINTESI!A1695,Tabella2[#All],4,FALSE)," ")</f>
        <v>@legalmail.it</v>
      </c>
      <c r="C1695">
        <f>VLOOKUP(A1695,COMUNI_1[[COMUNE]:[Sezioni]],5,FALSE)</f>
        <v>1</v>
      </c>
    </row>
    <row r="1696" spans="1:3" x14ac:dyDescent="0.3">
      <c r="A1696" t="s">
        <v>17421</v>
      </c>
      <c r="B1696" t="str">
        <f>IFERROR(VLOOKUP(SINTESI!A1696,Tabella2[#All],4,FALSE)," ")</f>
        <v>@pec.regione.lombardia.it</v>
      </c>
      <c r="C1696">
        <f>VLOOKUP(A1696,COMUNI_1[[COMUNE]:[Sezioni]],5,FALSE)</f>
        <v>1</v>
      </c>
    </row>
    <row r="1697" spans="1:3" x14ac:dyDescent="0.3">
      <c r="A1697" t="s">
        <v>17422</v>
      </c>
      <c r="B1697" t="str">
        <f>IFERROR(VLOOKUP(SINTESI!A1697,Tabella2[#All],4,FALSE)," ")</f>
        <v>@cert.provincia.bo.it</v>
      </c>
      <c r="C1697">
        <f>VLOOKUP(A1697,COMUNI_1[[COMUNE]:[Sezioni]],5,FALSE)</f>
        <v>6</v>
      </c>
    </row>
    <row r="1698" spans="1:3" x14ac:dyDescent="0.3">
      <c r="A1698" t="s">
        <v>17423</v>
      </c>
      <c r="B1698" t="str">
        <f>IFERROR(VLOOKUP(SINTESI!A1698,Tabella2[#All],4,FALSE)," ")</f>
        <v>@asmepec.it</v>
      </c>
      <c r="C1698">
        <f>VLOOKUP(A1698,COMUNI_1[[COMUNE]:[Sezioni]],5,FALSE)</f>
        <v>2</v>
      </c>
    </row>
    <row r="1699" spans="1:3" x14ac:dyDescent="0.3">
      <c r="A1699" t="s">
        <v>17424</v>
      </c>
      <c r="B1699" t="str">
        <f>IFERROR(VLOOKUP(SINTESI!A1699,Tabella2[#All],4,FALSE)," ")</f>
        <v>@pec.regione.lombardia.it</v>
      </c>
      <c r="C1699">
        <f>VLOOKUP(A1699,COMUNI_1[[COMUNE]:[Sezioni]],5,FALSE)</f>
        <v>1</v>
      </c>
    </row>
    <row r="1700" spans="1:3" x14ac:dyDescent="0.3">
      <c r="A1700" t="s">
        <v>17425</v>
      </c>
      <c r="B1700" t="str">
        <f>IFERROR(VLOOKUP(SINTESI!A1700,Tabella2[#All],4,FALSE)," ")</f>
        <v>@cert.ruparpiemonte.it</v>
      </c>
      <c r="C1700">
        <f>VLOOKUP(A1700,COMUNI_1[[COMUNE]:[Sezioni]],5,FALSE)</f>
        <v>2</v>
      </c>
    </row>
    <row r="1701" spans="1:3" x14ac:dyDescent="0.3">
      <c r="A1701" t="s">
        <v>17426</v>
      </c>
      <c r="B1701" t="str">
        <f>IFERROR(VLOOKUP(SINTESI!A1701,Tabella2[#All],4,FALSE)," ")</f>
        <v>@comune.castellodibrianza.legalmail.it</v>
      </c>
      <c r="C1701">
        <f>VLOOKUP(A1701,COMUNI_1[[COMUNE]:[Sezioni]],5,FALSE)</f>
        <v>2</v>
      </c>
    </row>
    <row r="1702" spans="1:3" x14ac:dyDescent="0.3">
      <c r="A1702" t="s">
        <v>17427</v>
      </c>
      <c r="B1702" t="str">
        <f>IFERROR(VLOOKUP(SINTESI!A1702,Tabella2[#All],4,FALSE)," ")</f>
        <v>@pec.comune.castellodicisterna.na.it</v>
      </c>
      <c r="C1702">
        <f>VLOOKUP(A1702,COMUNI_1[[COMUNE]:[Sezioni]],5,FALSE)</f>
        <v>6</v>
      </c>
    </row>
    <row r="1703" spans="1:3" x14ac:dyDescent="0.3">
      <c r="A1703" t="s">
        <v>17428</v>
      </c>
      <c r="B1703" t="str">
        <f>IFERROR(VLOOKUP(SINTESI!A1703,Tabella2[#All],4,FALSE)," ")</f>
        <v>@pecveneto.it</v>
      </c>
      <c r="C1703">
        <f>VLOOKUP(A1703,COMUNI_1[[COMUNE]:[Sezioni]],5,FALSE)</f>
        <v>5</v>
      </c>
    </row>
    <row r="1704" spans="1:3" x14ac:dyDescent="0.3">
      <c r="A1704" t="s">
        <v>17429</v>
      </c>
      <c r="B1704" t="str">
        <f>IFERROR(VLOOKUP(SINTESI!A1704,Tabella2[#All],4,FALSE)," ")</f>
        <v>@pec.comune.castello-tesino.tn.it</v>
      </c>
      <c r="C1704">
        <f>VLOOKUP(A1704,COMUNI_1[[COMUNE]:[Sezioni]],5,FALSE)</f>
        <v>1</v>
      </c>
    </row>
    <row r="1705" spans="1:3" x14ac:dyDescent="0.3">
      <c r="A1705" t="s">
        <v>17430</v>
      </c>
      <c r="B1705" t="str">
        <f>IFERROR(VLOOKUP(SINTESI!A1705,Tabella2[#All],4,FALSE)," ")</f>
        <v>@pec.comune.castellomolina.tn.it</v>
      </c>
      <c r="C1705">
        <f>VLOOKUP(A1705,COMUNI_1[[COMUNE]:[Sezioni]],5,FALSE)</f>
        <v>2</v>
      </c>
    </row>
    <row r="1706" spans="1:3" x14ac:dyDescent="0.3">
      <c r="A1706" t="s">
        <v>17431</v>
      </c>
      <c r="B1706" t="str">
        <f>IFERROR(VLOOKUP(SINTESI!A1706,Tabella2[#All],4,FALSE)," ")</f>
        <v>@pec.regione.lombardia.it</v>
      </c>
      <c r="C1706">
        <f>VLOOKUP(A1706,COMUNI_1[[COMUNE]:[Sezioni]],5,FALSE)</f>
        <v>6</v>
      </c>
    </row>
    <row r="1707" spans="1:3" x14ac:dyDescent="0.3">
      <c r="A1707" t="s">
        <v>17432</v>
      </c>
      <c r="B1707" t="str">
        <f>IFERROR(VLOOKUP(SINTESI!A1707,Tabella2[#All],4,FALSE)," ")</f>
        <v>@pec.comune.castellucciodeisauri.fg.it</v>
      </c>
      <c r="C1707">
        <f>VLOOKUP(A1707,COMUNI_1[[COMUNE]:[Sezioni]],5,FALSE)</f>
        <v>2</v>
      </c>
    </row>
    <row r="1708" spans="1:3" x14ac:dyDescent="0.3">
      <c r="A1708" t="s">
        <v>17433</v>
      </c>
      <c r="B1708" t="str">
        <f>IFERROR(VLOOKUP(SINTESI!A1708,Tabella2[#All],4,FALSE)," ")</f>
        <v>@pec.it</v>
      </c>
      <c r="C1708">
        <f>VLOOKUP(A1708,COMUNI_1[[COMUNE]:[Sezioni]],5,FALSE)</f>
        <v>3</v>
      </c>
    </row>
    <row r="1709" spans="1:3" x14ac:dyDescent="0.3">
      <c r="A1709" t="s">
        <v>17434</v>
      </c>
      <c r="B1709" t="str">
        <f>IFERROR(VLOOKUP(SINTESI!A1709,Tabella2[#All],4,FALSE)," ")</f>
        <v>@cert.ruparbasilicata.it</v>
      </c>
      <c r="C1709">
        <f>VLOOKUP(A1709,COMUNI_1[[COMUNE]:[Sezioni]],5,FALSE)</f>
        <v>1</v>
      </c>
    </row>
    <row r="1710" spans="1:3" x14ac:dyDescent="0.3">
      <c r="A1710" t="s">
        <v>17435</v>
      </c>
      <c r="B1710" t="str">
        <f>IFERROR(VLOOKUP(SINTESI!A1710,Tabella2[#All],4,FALSE)," ")</f>
        <v>@cittaconnessa.it</v>
      </c>
      <c r="C1710">
        <f>VLOOKUP(A1710,COMUNI_1[[COMUNE]:[Sezioni]],5,FALSE)</f>
        <v>2</v>
      </c>
    </row>
    <row r="1711" spans="1:3" x14ac:dyDescent="0.3">
      <c r="A1711" t="s">
        <v>17436</v>
      </c>
      <c r="B1711" t="str">
        <f>IFERROR(VLOOKUP(SINTESI!A1711,Tabella2[#All],4,FALSE)," ")</f>
        <v>@cert.ruparpiemonte.it</v>
      </c>
      <c r="C1711">
        <f>VLOOKUP(A1711,COMUNI_1[[COMUNE]:[Sezioni]],5,FALSE)</f>
        <v>1</v>
      </c>
    </row>
    <row r="1712" spans="1:3" x14ac:dyDescent="0.3">
      <c r="A1712" t="s">
        <v>17437</v>
      </c>
      <c r="B1712" t="str">
        <f>IFERROR(VLOOKUP(SINTESI!A1712,Tabella2[#All],4,FALSE)," ")</f>
        <v>@pec.provincia.como.it</v>
      </c>
      <c r="C1712">
        <f>VLOOKUP(A1712,COMUNI_1[[COMUNE]:[Sezioni]],5,FALSE)</f>
        <v>1</v>
      </c>
    </row>
    <row r="1713" spans="1:3" x14ac:dyDescent="0.3">
      <c r="A1713" t="s">
        <v>17438</v>
      </c>
      <c r="B1713" t="str">
        <f>IFERROR(VLOOKUP(SINTESI!A1713,Tabella2[#All],4,FALSE)," ")</f>
        <v>@pec.it</v>
      </c>
      <c r="C1713">
        <f>VLOOKUP(A1713,COMUNI_1[[COMUNE]:[Sezioni]],5,FALSE)</f>
        <v>5</v>
      </c>
    </row>
    <row r="1714" spans="1:3" x14ac:dyDescent="0.3">
      <c r="A1714" t="s">
        <v>17439</v>
      </c>
      <c r="B1714" t="str">
        <f>IFERROR(VLOOKUP(SINTESI!A1714,Tabella2[#All],4,FALSE)," ")</f>
        <v>@pec.leonet.it</v>
      </c>
      <c r="C1714">
        <f>VLOOKUP(A1714,COMUNI_1[[COMUNE]:[Sezioni]],5,FALSE)</f>
        <v>3</v>
      </c>
    </row>
    <row r="1715" spans="1:3" x14ac:dyDescent="0.3">
      <c r="A1715" t="s">
        <v>17440</v>
      </c>
      <c r="B1715" t="str">
        <f>IFERROR(VLOOKUP(SINTESI!A1715,Tabella2[#All],4,FALSE)," ")</f>
        <v>@legalmail.it</v>
      </c>
      <c r="C1715">
        <f>VLOOKUP(A1715,COMUNI_1[[COMUNE]:[Sezioni]],5,FALSE)</f>
        <v>1</v>
      </c>
    </row>
    <row r="1716" spans="1:3" x14ac:dyDescent="0.3">
      <c r="A1716" t="s">
        <v>17441</v>
      </c>
      <c r="B1716" t="str">
        <f>IFERROR(VLOOKUP(SINTESI!A1716,Tabella2[#All],4,FALSE)," ")</f>
        <v>@pec.comunecastelmola.it</v>
      </c>
      <c r="C1716">
        <f>VLOOKUP(A1716,COMUNI_1[[COMUNE]:[Sezioni]],5,FALSE)</f>
        <v>1</v>
      </c>
    </row>
    <row r="1717" spans="1:3" x14ac:dyDescent="0.3">
      <c r="A1717" t="s">
        <v>17442</v>
      </c>
      <c r="B1717" t="str">
        <f>IFERROR(VLOOKUP(SINTESI!A1717,Tabella2[#All],4,FALSE)," ")</f>
        <v>@pec.regione.lombardia.it</v>
      </c>
      <c r="C1717">
        <f>VLOOKUP(A1717,COMUNI_1[[COMUNE]:[Sezioni]],5,FALSE)</f>
        <v>1</v>
      </c>
    </row>
    <row r="1718" spans="1:3" x14ac:dyDescent="0.3">
      <c r="A1718" t="s">
        <v>17443</v>
      </c>
      <c r="B1718" t="str">
        <f>IFERROR(VLOOKUP(SINTESI!A1718,Tabella2[#All],4,FALSE)," ")</f>
        <v>@pecveneto.it</v>
      </c>
      <c r="C1718">
        <f>VLOOKUP(A1718,COMUNI_1[[COMUNE]:[Sezioni]],5,FALSE)</f>
        <v>3</v>
      </c>
    </row>
    <row r="1719" spans="1:3" x14ac:dyDescent="0.3">
      <c r="A1719" t="s">
        <v>17444</v>
      </c>
      <c r="B1719" t="str">
        <f>IFERROR(VLOOKUP(SINTESI!A1719,Tabella2[#All],4,FALSE)," ")</f>
        <v>@certgov.fvg.it</v>
      </c>
      <c r="C1719">
        <f>VLOOKUP(A1719,COMUNI_1[[COMUNE]:[Sezioni]],5,FALSE)</f>
        <v>1</v>
      </c>
    </row>
    <row r="1720" spans="1:3" x14ac:dyDescent="0.3">
      <c r="A1720" t="s">
        <v>17445</v>
      </c>
      <c r="B1720" t="str">
        <f>IFERROR(VLOOKUP(SINTESI!A1720,Tabella2[#All],4,FALSE)," ")</f>
        <v>@pec.comune.castelnovo-di-sotto.re.it</v>
      </c>
      <c r="C1720">
        <f>VLOOKUP(A1720,COMUNI_1[[COMUNE]:[Sezioni]],5,FALSE)</f>
        <v>8</v>
      </c>
    </row>
    <row r="1721" spans="1:3" x14ac:dyDescent="0.3">
      <c r="A1721" t="s">
        <v>17446</v>
      </c>
      <c r="B1721" t="str">
        <f>IFERROR(VLOOKUP(SINTESI!A1721,Tabella2[#All],4,FALSE)," ")</f>
        <v xml:space="preserve"> </v>
      </c>
      <c r="C1721">
        <f>VLOOKUP(A1721,COMUNI_1[[COMUNE]:[Sezioni]],5,FALSE)</f>
        <v>12</v>
      </c>
    </row>
    <row r="1722" spans="1:3" x14ac:dyDescent="0.3">
      <c r="A1722" t="s">
        <v>17447</v>
      </c>
      <c r="B1722" t="str">
        <f>IFERROR(VLOOKUP(SINTESI!A1722,Tabella2[#All],4,FALSE)," ")</f>
        <v>@pec.comune.castelnuovo.tn.it</v>
      </c>
      <c r="C1722">
        <f>VLOOKUP(A1722,COMUNI_1[[COMUNE]:[Sezioni]],5,FALSE)</f>
        <v>1</v>
      </c>
    </row>
    <row r="1723" spans="1:3" x14ac:dyDescent="0.3">
      <c r="A1723" t="s">
        <v>17448</v>
      </c>
      <c r="B1723" t="str">
        <f>IFERROR(VLOOKUP(SINTESI!A1723,Tabella2[#All],4,FALSE)," ")</f>
        <v>@professionalpec.it</v>
      </c>
      <c r="C1723">
        <f>VLOOKUP(A1723,COMUNI_1[[COMUNE]:[Sezioni]],5,FALSE)</f>
        <v>1</v>
      </c>
    </row>
    <row r="1724" spans="1:3" x14ac:dyDescent="0.3">
      <c r="A1724" t="s">
        <v>17449</v>
      </c>
      <c r="B1724" t="str">
        <f>IFERROR(VLOOKUP(SINTESI!A1724,Tabella2[#All],4,FALSE)," ")</f>
        <v>@postacert.toscana.it</v>
      </c>
      <c r="C1724">
        <f>VLOOKUP(A1724,COMUNI_1[[COMUNE]:[Sezioni]],5,FALSE)</f>
        <v>9</v>
      </c>
    </row>
    <row r="1725" spans="1:3" x14ac:dyDescent="0.3">
      <c r="A1725" t="s">
        <v>17450</v>
      </c>
      <c r="B1725" t="str">
        <f>IFERROR(VLOOKUP(SINTESI!A1725,Tabella2[#All],4,FALSE)," ")</f>
        <v>@pec.comune.castelnuovoboccadadda.lo.it</v>
      </c>
      <c r="C1725">
        <f>VLOOKUP(A1725,COMUNI_1[[COMUNE]:[Sezioni]],5,FALSE)</f>
        <v>2</v>
      </c>
    </row>
    <row r="1726" spans="1:3" x14ac:dyDescent="0.3">
      <c r="A1726" t="s">
        <v>17451</v>
      </c>
      <c r="B1726" t="str">
        <f>IFERROR(VLOOKUP(SINTESI!A1726,Tabella2[#All],4,FALSE)," ")</f>
        <v>@pec.it</v>
      </c>
      <c r="C1726">
        <f>VLOOKUP(A1726,COMUNI_1[[COMUNE]:[Sezioni]],5,FALSE)</f>
        <v>1</v>
      </c>
    </row>
    <row r="1727" spans="1:3" x14ac:dyDescent="0.3">
      <c r="A1727" t="s">
        <v>17452</v>
      </c>
      <c r="B1727" t="str">
        <f>IFERROR(VLOOKUP(SINTESI!A1727,Tabella2[#All],4,FALSE)," ")</f>
        <v>@pec.it</v>
      </c>
      <c r="C1727">
        <f>VLOOKUP(A1727,COMUNI_1[[COMUNE]:[Sezioni]],5,FALSE)</f>
        <v>1</v>
      </c>
    </row>
    <row r="1728" spans="1:3" x14ac:dyDescent="0.3">
      <c r="A1728" t="s">
        <v>17453</v>
      </c>
      <c r="B1728" t="str">
        <f>IFERROR(VLOOKUP(SINTESI!A1728,Tabella2[#All],4,FALSE)," ")</f>
        <v>@cert.ruparpiemonte.it</v>
      </c>
      <c r="C1728">
        <f>VLOOKUP(A1728,COMUNI_1[[COMUNE]:[Sezioni]],5,FALSE)</f>
        <v>1</v>
      </c>
    </row>
    <row r="1729" spans="1:3" x14ac:dyDescent="0.3">
      <c r="A1729" t="s">
        <v>17454</v>
      </c>
      <c r="B1729" t="str">
        <f>IFERROR(VLOOKUP(SINTESI!A1729,Tabella2[#All],4,FALSE)," ")</f>
        <v>@pec.comune.castelnuovocilento.sa.it</v>
      </c>
      <c r="C1729">
        <f>VLOOKUP(A1729,COMUNI_1[[COMUNE]:[Sezioni]],5,FALSE)</f>
        <v>4</v>
      </c>
    </row>
    <row r="1730" spans="1:3" x14ac:dyDescent="0.3">
      <c r="A1730" t="s">
        <v>17455</v>
      </c>
      <c r="B1730" t="str">
        <f>IFERROR(VLOOKUP(SINTESI!A1730,Tabella2[#All],4,FALSE)," ")</f>
        <v>@legalmail.it</v>
      </c>
      <c r="C1730">
        <f>VLOOKUP(A1730,COMUNI_1[[COMUNE]:[Sezioni]],5,FALSE)</f>
        <v>12</v>
      </c>
    </row>
    <row r="1731" spans="1:3" x14ac:dyDescent="0.3">
      <c r="A1731" t="s">
        <v>17456</v>
      </c>
      <c r="B1731" t="str">
        <f>IFERROR(VLOOKUP(SINTESI!A1731,Tabella2[#All],4,FALSE)," ")</f>
        <v>@halleycert.it</v>
      </c>
      <c r="C1731">
        <f>VLOOKUP(A1731,COMUNI_1[[COMUNE]:[Sezioni]],5,FALSE)</f>
        <v>2</v>
      </c>
    </row>
    <row r="1732" spans="1:3" x14ac:dyDescent="0.3">
      <c r="A1732" t="s">
        <v>17457</v>
      </c>
      <c r="B1732" t="str">
        <f>IFERROR(VLOOKUP(SINTESI!A1732,Tabella2[#All],4,FALSE)," ")</f>
        <v>@cert.ruparpiemonte.it</v>
      </c>
      <c r="C1732">
        <f>VLOOKUP(A1732,COMUNI_1[[COMUNE]:[Sezioni]],5,FALSE)</f>
        <v>1</v>
      </c>
    </row>
    <row r="1733" spans="1:3" x14ac:dyDescent="0.3">
      <c r="A1733" t="s">
        <v>17458</v>
      </c>
      <c r="B1733" t="str">
        <f>IFERROR(VLOOKUP(SINTESI!A1733,Tabella2[#All],4,FALSE)," ")</f>
        <v>@asmepec.it</v>
      </c>
      <c r="C1733">
        <f>VLOOKUP(A1733,COMUNI_1[[COMUNE]:[Sezioni]],5,FALSE)</f>
        <v>2</v>
      </c>
    </row>
    <row r="1734" spans="1:3" x14ac:dyDescent="0.3">
      <c r="A1734" t="s">
        <v>17459</v>
      </c>
      <c r="B1734" t="str">
        <f>IFERROR(VLOOKUP(SINTESI!A1734,Tabella2[#All],4,FALSE)," ")</f>
        <v>@pcert.it</v>
      </c>
      <c r="C1734">
        <f>VLOOKUP(A1734,COMUNI_1[[COMUNE]:[Sezioni]],5,FALSE)</f>
        <v>1</v>
      </c>
    </row>
    <row r="1735" spans="1:3" x14ac:dyDescent="0.3">
      <c r="A1735" t="s">
        <v>17460</v>
      </c>
      <c r="B1735" t="str">
        <f>IFERROR(VLOOKUP(SINTESI!A1735,Tabella2[#All],4,FALSE)," ")</f>
        <v>@postacert.toscana.it</v>
      </c>
      <c r="C1735">
        <f>VLOOKUP(A1735,COMUNI_1[[COMUNE]:[Sezioni]],5,FALSE)</f>
        <v>5</v>
      </c>
    </row>
    <row r="1736" spans="1:3" x14ac:dyDescent="0.3">
      <c r="A1736" t="s">
        <v>17461</v>
      </c>
      <c r="B1736" t="str">
        <f>IFERROR(VLOOKUP(SINTESI!A1736,Tabella2[#All],4,FALSE)," ")</f>
        <v>@pec.comune.castelnuovodiporto.rm.it</v>
      </c>
      <c r="C1736">
        <f>VLOOKUP(A1736,COMUNI_1[[COMUNE]:[Sezioni]],5,FALSE)</f>
        <v>6</v>
      </c>
    </row>
    <row r="1737" spans="1:3" x14ac:dyDescent="0.3">
      <c r="A1737" t="s">
        <v>17462</v>
      </c>
      <c r="B1737" t="str">
        <f>IFERROR(VLOOKUP(SINTESI!A1737,Tabella2[#All],4,FALSE)," ")</f>
        <v>@postacert.toscana.it</v>
      </c>
      <c r="C1737">
        <f>VLOOKUP(A1737,COMUNI_1[[COMUNE]:[Sezioni]],5,FALSE)</f>
        <v>4</v>
      </c>
    </row>
    <row r="1738" spans="1:3" x14ac:dyDescent="0.3">
      <c r="A1738" t="s">
        <v>17463</v>
      </c>
      <c r="B1738" t="str">
        <f>IFERROR(VLOOKUP(SINTESI!A1738,Tabella2[#All],4,FALSE)," ")</f>
        <v>@cert.ruparpiemonte.it</v>
      </c>
      <c r="C1738">
        <f>VLOOKUP(A1738,COMUNI_1[[COMUNE]:[Sezioni]],5,FALSE)</f>
        <v>3</v>
      </c>
    </row>
    <row r="1739" spans="1:3" x14ac:dyDescent="0.3">
      <c r="A1739" t="s">
        <v>17464</v>
      </c>
      <c r="B1739" t="str">
        <f>IFERROR(VLOOKUP(SINTESI!A1739,Tabella2[#All],4,FALSE)," ")</f>
        <v>@pec.castelnuovomagra.com</v>
      </c>
      <c r="C1739">
        <f>VLOOKUP(A1739,COMUNI_1[[COMUNE]:[Sezioni]],5,FALSE)</f>
        <v>11</v>
      </c>
    </row>
    <row r="1740" spans="1:3" x14ac:dyDescent="0.3">
      <c r="A1740" t="s">
        <v>17465</v>
      </c>
      <c r="B1740" t="str">
        <f>IFERROR(VLOOKUP(SINTESI!A1740,Tabella2[#All],4,FALSE)," ")</f>
        <v>@pec.it</v>
      </c>
      <c r="C1740">
        <f>VLOOKUP(A1740,COMUNI_1[[COMUNE]:[Sezioni]],5,FALSE)</f>
        <v>2</v>
      </c>
    </row>
    <row r="1741" spans="1:3" x14ac:dyDescent="0.3">
      <c r="A1741" t="s">
        <v>17466</v>
      </c>
      <c r="B1741" t="str">
        <f>IFERROR(VLOOKUP(SINTESI!A1741,Tabella2[#All],4,FALSE)," ")</f>
        <v>@pec.comune.castelnuovoparano.fr.it</v>
      </c>
      <c r="C1741">
        <f>VLOOKUP(A1741,COMUNI_1[[COMUNE]:[Sezioni]],5,FALSE)</f>
        <v>1</v>
      </c>
    </row>
    <row r="1742" spans="1:3" x14ac:dyDescent="0.3">
      <c r="A1742" t="s">
        <v>17467</v>
      </c>
      <c r="B1742" t="str">
        <f>IFERROR(VLOOKUP(SINTESI!A1742,Tabella2[#All],4,FALSE)," ")</f>
        <v>@cert.unione.terredicastelli.mo.it</v>
      </c>
      <c r="C1742">
        <f>VLOOKUP(A1742,COMUNI_1[[COMUNE]:[Sezioni]],5,FALSE)</f>
        <v>14</v>
      </c>
    </row>
    <row r="1743" spans="1:3" x14ac:dyDescent="0.3">
      <c r="A1743" t="s">
        <v>17468</v>
      </c>
      <c r="B1743" t="str">
        <f>IFERROR(VLOOKUP(SINTESI!A1743,Tabella2[#All],4,FALSE)," ")</f>
        <v>@pec.comune.castelnuovoscrivia.al.it</v>
      </c>
      <c r="C1743">
        <f>VLOOKUP(A1743,COMUNI_1[[COMUNE]:[Sezioni]],5,FALSE)</f>
        <v>7</v>
      </c>
    </row>
    <row r="1744" spans="1:3" x14ac:dyDescent="0.3">
      <c r="A1744" t="s">
        <v>17469</v>
      </c>
      <c r="B1744" t="str">
        <f>IFERROR(VLOOKUP(SINTESI!A1744,Tabella2[#All],4,FALSE)," ")</f>
        <v>@pec.comune.castelpagano.bn.it</v>
      </c>
      <c r="C1744">
        <f>VLOOKUP(A1744,COMUNI_1[[COMUNE]:[Sezioni]],5,FALSE)</f>
        <v>2</v>
      </c>
    </row>
    <row r="1745" spans="1:3" x14ac:dyDescent="0.3">
      <c r="A1745" t="s">
        <v>17470</v>
      </c>
      <c r="B1745" t="str">
        <f>IFERROR(VLOOKUP(SINTESI!A1745,Tabella2[#All],4,FALSE)," ")</f>
        <v>@pec.leonet.it</v>
      </c>
      <c r="C1745">
        <f>VLOOKUP(A1745,COMUNI_1[[COMUNE]:[Sezioni]],5,FALSE)</f>
        <v>4</v>
      </c>
    </row>
    <row r="1746" spans="1:3" x14ac:dyDescent="0.3">
      <c r="A1746" t="s">
        <v>17471</v>
      </c>
      <c r="B1746" t="str">
        <f>IFERROR(VLOOKUP(SINTESI!A1746,Tabella2[#All],4,FALSE)," ")</f>
        <v>@pec.it</v>
      </c>
      <c r="C1746">
        <f>VLOOKUP(A1746,COMUNI_1[[COMUNE]:[Sezioni]],5,FALSE)</f>
        <v>1</v>
      </c>
    </row>
    <row r="1747" spans="1:3" x14ac:dyDescent="0.3">
      <c r="A1747" t="s">
        <v>17472</v>
      </c>
      <c r="B1747" t="str">
        <f>IFERROR(VLOOKUP(SINTESI!A1747,Tabella2[#All],4,FALSE)," ")</f>
        <v>@emarche.it</v>
      </c>
      <c r="C1747">
        <f>VLOOKUP(A1747,COMUNI_1[[COMUNE]:[Sezioni]],5,FALSE)</f>
        <v>4</v>
      </c>
    </row>
    <row r="1748" spans="1:3" x14ac:dyDescent="0.3">
      <c r="A1748" t="s">
        <v>17473</v>
      </c>
      <c r="B1748" t="str">
        <f>IFERROR(VLOOKUP(SINTESI!A1748,Tabella2[#All],4,FALSE)," ")</f>
        <v>@pec.cstsannio.it</v>
      </c>
      <c r="C1748">
        <f>VLOOKUP(A1748,COMUNI_1[[COMUNE]:[Sezioni]],5,FALSE)</f>
        <v>2</v>
      </c>
    </row>
    <row r="1749" spans="1:3" x14ac:dyDescent="0.3">
      <c r="A1749" t="s">
        <v>17474</v>
      </c>
      <c r="B1749" t="str">
        <f>IFERROR(VLOOKUP(SINTESI!A1749,Tabella2[#All],4,FALSE)," ")</f>
        <v>@pec.it</v>
      </c>
      <c r="C1749">
        <f>VLOOKUP(A1749,COMUNI_1[[COMUNE]:[Sezioni]],5,FALSE)</f>
        <v>4</v>
      </c>
    </row>
    <row r="1750" spans="1:3" x14ac:dyDescent="0.3">
      <c r="A1750" t="s">
        <v>17475</v>
      </c>
      <c r="B1750" t="str">
        <f>IFERROR(VLOOKUP(SINTESI!A1750,Tabella2[#All],4,FALSE)," ")</f>
        <v xml:space="preserve"> </v>
      </c>
      <c r="C1750" t="str">
        <f>VLOOKUP(A1750,COMUNI_1[[COMUNE]:[Sezioni]],5,FALSE)</f>
        <v xml:space="preserve"> </v>
      </c>
    </row>
    <row r="1751" spans="1:3" x14ac:dyDescent="0.3">
      <c r="A1751" t="s">
        <v>17476</v>
      </c>
      <c r="B1751" t="str">
        <f>IFERROR(VLOOKUP(SINTESI!A1751,Tabella2[#All],4,FALSE)," ")</f>
        <v>@legalmail.it</v>
      </c>
      <c r="C1751">
        <f>VLOOKUP(A1751,COMUNI_1[[COMUNE]:[Sezioni]],5,FALSE)</f>
        <v>1</v>
      </c>
    </row>
    <row r="1752" spans="1:3" x14ac:dyDescent="0.3">
      <c r="A1752" t="s">
        <v>17477</v>
      </c>
      <c r="B1752" t="str">
        <f>IFERROR(VLOOKUP(SINTESI!A1752,Tabella2[#All],4,FALSE)," ")</f>
        <v>@pec.comune.castelsarceno.pz.it</v>
      </c>
      <c r="C1752">
        <f>VLOOKUP(A1752,COMUNI_1[[COMUNE]:[Sezioni]],5,FALSE)</f>
        <v>2</v>
      </c>
    </row>
    <row r="1753" spans="1:3" x14ac:dyDescent="0.3">
      <c r="A1753" t="s">
        <v>17478</v>
      </c>
      <c r="B1753" t="str">
        <f>IFERROR(VLOOKUP(SINTESI!A1753,Tabella2[#All],4,FALSE)," ")</f>
        <v>@pec.comune.castelsardo.ss.it</v>
      </c>
      <c r="C1753">
        <f>VLOOKUP(A1753,COMUNI_1[[COMUNE]:[Sezioni]],5,FALSE)</f>
        <v>6</v>
      </c>
    </row>
    <row r="1754" spans="1:3" x14ac:dyDescent="0.3">
      <c r="A1754" t="s">
        <v>17479</v>
      </c>
      <c r="B1754" t="str">
        <f>IFERROR(VLOOKUP(SINTESI!A1754,Tabella2[#All],4,FALSE)," ")</f>
        <v>@legalmail.it</v>
      </c>
      <c r="C1754">
        <f>VLOOKUP(A1754,COMUNI_1[[COMUNE]:[Sezioni]],5,FALSE)</f>
        <v>1</v>
      </c>
    </row>
    <row r="1755" spans="1:3" x14ac:dyDescent="0.3">
      <c r="A1755" t="s">
        <v>17480</v>
      </c>
      <c r="B1755" t="str">
        <f>IFERROR(VLOOKUP(SINTESI!A1755,Tabella2[#All],4,FALSE)," ")</f>
        <v>@asmepec.it</v>
      </c>
      <c r="C1755">
        <f>VLOOKUP(A1755,COMUNI_1[[COMUNE]:[Sezioni]],5,FALSE)</f>
        <v>2</v>
      </c>
    </row>
    <row r="1756" spans="1:3" x14ac:dyDescent="0.3">
      <c r="A1756" t="s">
        <v>17481</v>
      </c>
      <c r="B1756" t="str">
        <f>IFERROR(VLOOKUP(SINTESI!A1756,Tabella2[#All],4,FALSE)," ")</f>
        <v>@cert.ruparpiemonte.it</v>
      </c>
      <c r="C1756">
        <f>VLOOKUP(A1756,COMUNI_1[[COMUNE]:[Sezioni]],5,FALSE)</f>
        <v>1</v>
      </c>
    </row>
    <row r="1757" spans="1:3" x14ac:dyDescent="0.3">
      <c r="A1757" t="s">
        <v>17482</v>
      </c>
      <c r="B1757" t="str">
        <f>IFERROR(VLOOKUP(SINTESI!A1757,Tabella2[#All],4,FALSE)," ")</f>
        <v>@pec.it</v>
      </c>
      <c r="C1757">
        <f>VLOOKUP(A1757,COMUNI_1[[COMUNE]:[Sezioni]],5,FALSE)</f>
        <v>12</v>
      </c>
    </row>
    <row r="1758" spans="1:3" x14ac:dyDescent="0.3">
      <c r="A1758" t="s">
        <v>17483</v>
      </c>
      <c r="B1758" t="str">
        <f>IFERROR(VLOOKUP(SINTESI!A1758,Tabella2[#All],4,FALSE)," ")</f>
        <v>@pec.regione.lombardia.it</v>
      </c>
      <c r="C1758">
        <f>VLOOKUP(A1758,COMUNI_1[[COMUNE]:[Sezioni]],5,FALSE)</f>
        <v>2</v>
      </c>
    </row>
    <row r="1759" spans="1:3" x14ac:dyDescent="0.3">
      <c r="A1759" t="s">
        <v>17484</v>
      </c>
      <c r="B1759" t="str">
        <f>IFERROR(VLOOKUP(SINTESI!A1759,Tabella2[#All],4,FALSE)," ")</f>
        <v>@pec.it</v>
      </c>
      <c r="C1759">
        <f>VLOOKUP(A1759,COMUNI_1[[COMUNE]:[Sezioni]],5,FALSE)</f>
        <v>1</v>
      </c>
    </row>
    <row r="1760" spans="1:3" x14ac:dyDescent="0.3">
      <c r="A1760" t="s">
        <v>17485</v>
      </c>
      <c r="B1760" t="str">
        <f>IFERROR(VLOOKUP(SINTESI!A1760,Tabella2[#All],4,FALSE)," ")</f>
        <v>@pec.uno.it</v>
      </c>
      <c r="C1760">
        <f>VLOOKUP(A1760,COMUNI_1[[COMUNE]:[Sezioni]],5,FALSE)</f>
        <v>1</v>
      </c>
    </row>
    <row r="1761" spans="1:3" x14ac:dyDescent="0.3">
      <c r="A1761" t="s">
        <v>17486</v>
      </c>
      <c r="B1761" t="str">
        <f>IFERROR(VLOOKUP(SINTESI!A1761,Tabella2[#All],4,FALSE)," ")</f>
        <v>@pec.it</v>
      </c>
      <c r="C1761">
        <f>VLOOKUP(A1761,COMUNI_1[[COMUNE]:[Sezioni]],5,FALSE)</f>
        <v>2</v>
      </c>
    </row>
    <row r="1762" spans="1:3" x14ac:dyDescent="0.3">
      <c r="A1762" t="s">
        <v>17487</v>
      </c>
      <c r="B1762" t="str">
        <f>IFERROR(VLOOKUP(SINTESI!A1762,Tabella2[#All],4,FALSE)," ")</f>
        <v>@pec.comune.castelvenere.bn.it</v>
      </c>
      <c r="C1762">
        <f>VLOOKUP(A1762,COMUNI_1[[COMUNE]:[Sezioni]],5,FALSE)</f>
        <v>3</v>
      </c>
    </row>
    <row r="1763" spans="1:3" x14ac:dyDescent="0.3">
      <c r="A1763" t="s">
        <v>17488</v>
      </c>
      <c r="B1763" t="str">
        <f>IFERROR(VLOOKUP(SINTESI!A1763,Tabella2[#All],4,FALSE)," ")</f>
        <v>@pec.regione.lombardia.it</v>
      </c>
      <c r="C1763">
        <f>VLOOKUP(A1763,COMUNI_1[[COMUNE]:[Sezioni]],5,FALSE)</f>
        <v>5</v>
      </c>
    </row>
    <row r="1764" spans="1:3" x14ac:dyDescent="0.3">
      <c r="A1764" t="s">
        <v>17489</v>
      </c>
      <c r="B1764" t="str">
        <f>IFERROR(VLOOKUP(SINTESI!A1764,Tabella2[#All],4,FALSE)," ")</f>
        <v>@pec.leonet.it</v>
      </c>
      <c r="C1764">
        <f>VLOOKUP(A1764,COMUNI_1[[COMUNE]:[Sezioni]],5,FALSE)</f>
        <v>1</v>
      </c>
    </row>
    <row r="1765" spans="1:3" x14ac:dyDescent="0.3">
      <c r="A1765" t="s">
        <v>17490</v>
      </c>
      <c r="B1765" t="str">
        <f>IFERROR(VLOOKUP(SINTESI!A1765,Tabella2[#All],4,FALSE)," ")</f>
        <v>@asmepec.it</v>
      </c>
      <c r="C1765">
        <f>VLOOKUP(A1765,COMUNI_1[[COMUNE]:[Sezioni]],5,FALSE)</f>
        <v>3</v>
      </c>
    </row>
    <row r="1766" spans="1:3" x14ac:dyDescent="0.3">
      <c r="A1766" t="s">
        <v>17491</v>
      </c>
      <c r="B1766" t="str">
        <f>IFERROR(VLOOKUP(SINTESI!A1766,Tabella2[#All],4,FALSE)," ")</f>
        <v>@pec.it</v>
      </c>
      <c r="C1766">
        <f>VLOOKUP(A1766,COMUNI_1[[COMUNE]:[Sezioni]],5,FALSE)</f>
        <v>2</v>
      </c>
    </row>
    <row r="1767" spans="1:3" x14ac:dyDescent="0.3">
      <c r="A1767" t="s">
        <v>17492</v>
      </c>
      <c r="B1767" t="str">
        <f>IFERROR(VLOOKUP(SINTESI!A1767,Tabella2[#All],4,FALSE)," ")</f>
        <v>@pec.comune.castelvetrano.tp.it</v>
      </c>
      <c r="C1767">
        <f>VLOOKUP(A1767,COMUNI_1[[COMUNE]:[Sezioni]],5,FALSE)</f>
        <v>30</v>
      </c>
    </row>
    <row r="1768" spans="1:3" x14ac:dyDescent="0.3">
      <c r="A1768" t="s">
        <v>17493</v>
      </c>
      <c r="B1768" t="str">
        <f>IFERROR(VLOOKUP(SINTESI!A1768,Tabella2[#All],4,FALSE)," ")</f>
        <v>@cert.unione.terredicastelli.mo.it</v>
      </c>
      <c r="C1768">
        <f>VLOOKUP(A1768,COMUNI_1[[COMUNE]:[Sezioni]],5,FALSE)</f>
        <v>10</v>
      </c>
    </row>
    <row r="1769" spans="1:3" x14ac:dyDescent="0.3">
      <c r="A1769" t="s">
        <v>17494</v>
      </c>
      <c r="B1769" t="str">
        <f>IFERROR(VLOOKUP(SINTESI!A1769,Tabella2[#All],4,FALSE)," ")</f>
        <v>@sintranet.legalmail.it</v>
      </c>
      <c r="C1769">
        <f>VLOOKUP(A1769,COMUNI_1[[COMUNE]:[Sezioni]],5,FALSE)</f>
        <v>5</v>
      </c>
    </row>
    <row r="1770" spans="1:3" x14ac:dyDescent="0.3">
      <c r="A1770" t="s">
        <v>17495</v>
      </c>
      <c r="B1770" t="str">
        <f>IFERROR(VLOOKUP(SINTESI!A1770,Tabella2[#All],4,FALSE)," ")</f>
        <v>@pec.regione.lombardia.it</v>
      </c>
      <c r="C1770">
        <f>VLOOKUP(A1770,COMUNI_1[[COMUNE]:[Sezioni]],5,FALSE)</f>
        <v>1</v>
      </c>
    </row>
    <row r="1771" spans="1:3" x14ac:dyDescent="0.3">
      <c r="A1771" t="s">
        <v>17496</v>
      </c>
      <c r="B1771" t="str">
        <f>IFERROR(VLOOKUP(SINTESI!A1771,Tabella2[#All],4,FALSE)," ")</f>
        <v>@cert.provincia.bo.it</v>
      </c>
      <c r="C1771">
        <f>VLOOKUP(A1771,COMUNI_1[[COMUNE]:[Sezioni]],5,FALSE)</f>
        <v>16</v>
      </c>
    </row>
    <row r="1772" spans="1:3" x14ac:dyDescent="0.3">
      <c r="A1772" t="s">
        <v>17497</v>
      </c>
      <c r="B1772" t="str">
        <f>IFERROR(VLOOKUP(SINTESI!A1772,Tabella2[#All],4,FALSE)," ")</f>
        <v>@pec.comune.castenedolo.bs.it</v>
      </c>
      <c r="C1772">
        <f>VLOOKUP(A1772,COMUNI_1[[COMUNE]:[Sezioni]],5,FALSE)</f>
        <v>8</v>
      </c>
    </row>
    <row r="1773" spans="1:3" x14ac:dyDescent="0.3">
      <c r="A1773" t="s">
        <v>17498</v>
      </c>
      <c r="B1773" t="str">
        <f>IFERROR(VLOOKUP(SINTESI!A1773,Tabella2[#All],4,FALSE)," ")</f>
        <v>@halleycert.it</v>
      </c>
      <c r="C1773">
        <f>VLOOKUP(A1773,COMUNI_1[[COMUNE]:[Sezioni]],5,FALSE)</f>
        <v>2</v>
      </c>
    </row>
    <row r="1774" spans="1:3" x14ac:dyDescent="0.3">
      <c r="A1774" t="s">
        <v>17499</v>
      </c>
      <c r="B1774" t="str">
        <f>IFERROR(VLOOKUP(SINTESI!A1774,Tabella2[#All],4,FALSE)," ")</f>
        <v>@postacert.toscana.it</v>
      </c>
      <c r="C1774">
        <f>VLOOKUP(A1774,COMUNI_1[[COMUNE]:[Sezioni]],5,FALSE)</f>
        <v>2</v>
      </c>
    </row>
    <row r="1775" spans="1:3" x14ac:dyDescent="0.3">
      <c r="A1775" t="s">
        <v>17500</v>
      </c>
      <c r="B1775" t="str">
        <f>IFERROR(VLOOKUP(SINTESI!A1775,Tabella2[#All],4,FALSE)," ")</f>
        <v>@legalmail.it</v>
      </c>
      <c r="C1775">
        <f>VLOOKUP(A1775,COMUNI_1[[COMUNE]:[Sezioni]],5,FALSE)</f>
        <v>13</v>
      </c>
    </row>
    <row r="1776" spans="1:3" x14ac:dyDescent="0.3">
      <c r="A1776" t="s">
        <v>17501</v>
      </c>
      <c r="B1776" t="str">
        <f>IFERROR(VLOOKUP(SINTESI!A1776,Tabella2[#All],4,FALSE)," ")</f>
        <v>@legalmail.it</v>
      </c>
      <c r="C1776">
        <f>VLOOKUP(A1776,COMUNI_1[[COMUNE]:[Sezioni]],5,FALSE)</f>
        <v>1</v>
      </c>
    </row>
    <row r="1777" spans="1:3" x14ac:dyDescent="0.3">
      <c r="A1777" t="s">
        <v>17502</v>
      </c>
      <c r="B1777" t="str">
        <f>IFERROR(VLOOKUP(SINTESI!A1777,Tabella2[#All],4,FALSE)," ")</f>
        <v>@pec.it</v>
      </c>
      <c r="C1777">
        <f>VLOOKUP(A1777,COMUNI_1[[COMUNE]:[Sezioni]],5,FALSE)</f>
        <v>2</v>
      </c>
    </row>
    <row r="1778" spans="1:3" x14ac:dyDescent="0.3">
      <c r="A1778" t="s">
        <v>17503</v>
      </c>
      <c r="B1778" t="str">
        <f>IFERROR(VLOOKUP(SINTESI!A1778,Tabella2[#All],4,FALSE)," ")</f>
        <v>@postecert.it</v>
      </c>
      <c r="C1778">
        <f>VLOOKUP(A1778,COMUNI_1[[COMUNE]:[Sezioni]],5,FALSE)</f>
        <v>4</v>
      </c>
    </row>
    <row r="1779" spans="1:3" x14ac:dyDescent="0.3">
      <c r="A1779" t="s">
        <v>17504</v>
      </c>
      <c r="B1779" t="str">
        <f>IFERROR(VLOOKUP(SINTESI!A1779,Tabella2[#All],4,FALSE)," ")</f>
        <v>@cert.elaus2002.net</v>
      </c>
      <c r="C1779">
        <f>VLOOKUP(A1779,COMUNI_1[[COMUNE]:[Sezioni]],5,FALSE)</f>
        <v>4</v>
      </c>
    </row>
    <row r="1780" spans="1:3" x14ac:dyDescent="0.3">
      <c r="A1780" t="s">
        <v>17505</v>
      </c>
      <c r="B1780" t="str">
        <f>IFERROR(VLOOKUP(SINTESI!A1780,Tabella2[#All],4,FALSE)," ")</f>
        <v>@postacert.toscana.it</v>
      </c>
      <c r="C1780">
        <f>VLOOKUP(A1780,COMUNI_1[[COMUNE]:[Sezioni]],5,FALSE)</f>
        <v>4</v>
      </c>
    </row>
    <row r="1781" spans="1:3" x14ac:dyDescent="0.3">
      <c r="A1781" t="s">
        <v>17506</v>
      </c>
      <c r="B1781" t="str">
        <f>IFERROR(VLOOKUP(SINTESI!A1781,Tabella2[#All],4,FALSE)," ")</f>
        <v>@cert.provincia.bo.it</v>
      </c>
      <c r="C1781">
        <f>VLOOKUP(A1781,COMUNI_1[[COMUNE]:[Sezioni]],5,FALSE)</f>
        <v>8</v>
      </c>
    </row>
    <row r="1782" spans="1:3" x14ac:dyDescent="0.3">
      <c r="A1782" t="s">
        <v>17507</v>
      </c>
      <c r="B1782" t="str">
        <f>IFERROR(VLOOKUP(SINTESI!A1782,Tabella2[#All],4,FALSE)," ")</f>
        <v>@asmepec.it</v>
      </c>
      <c r="C1782">
        <f>VLOOKUP(A1782,COMUNI_1[[COMUNE]:[Sezioni]],5,FALSE)</f>
        <v>2</v>
      </c>
    </row>
    <row r="1783" spans="1:3" x14ac:dyDescent="0.3">
      <c r="A1783" t="s">
        <v>17508</v>
      </c>
      <c r="B1783" t="str">
        <f>IFERROR(VLOOKUP(SINTESI!A1783,Tabella2[#All],4,FALSE)," ")</f>
        <v>@postacert.umbria.it</v>
      </c>
      <c r="C1783">
        <f>VLOOKUP(A1783,COMUNI_1[[COMUNE]:[Sezioni]],5,FALSE)</f>
        <v>16</v>
      </c>
    </row>
    <row r="1784" spans="1:3" x14ac:dyDescent="0.3">
      <c r="A1784" t="s">
        <v>17509</v>
      </c>
      <c r="B1784" t="str">
        <f>IFERROR(VLOOKUP(SINTESI!A1784,Tabella2[#All],4,FALSE)," ")</f>
        <v>@legalmail.it</v>
      </c>
      <c r="C1784">
        <f>VLOOKUP(A1784,COMUNI_1[[COMUNE]:[Sezioni]],5,FALSE)</f>
        <v>10</v>
      </c>
    </row>
    <row r="1785" spans="1:3" x14ac:dyDescent="0.3">
      <c r="A1785" t="s">
        <v>17510</v>
      </c>
      <c r="B1785" t="str">
        <f>IFERROR(VLOOKUP(SINTESI!A1785,Tabella2[#All],4,FALSE)," ")</f>
        <v>@pec.regione.lombardia.it</v>
      </c>
      <c r="C1785">
        <f>VLOOKUP(A1785,COMUNI_1[[COMUNE]:[Sezioni]],5,FALSE)</f>
        <v>18</v>
      </c>
    </row>
    <row r="1786" spans="1:3" x14ac:dyDescent="0.3">
      <c r="A1786" t="s">
        <v>17511</v>
      </c>
      <c r="B1786" t="str">
        <f>IFERROR(VLOOKUP(SINTESI!A1786,Tabella2[#All],4,FALSE)," ")</f>
        <v>@postacert.toscana.it</v>
      </c>
      <c r="C1786">
        <f>VLOOKUP(A1786,COMUNI_1[[COMUNE]:[Sezioni]],5,FALSE)</f>
        <v>3</v>
      </c>
    </row>
    <row r="1787" spans="1:3" x14ac:dyDescent="0.3">
      <c r="A1787" t="s">
        <v>17512</v>
      </c>
      <c r="B1787" t="str">
        <f>IFERROR(VLOOKUP(SINTESI!A1787,Tabella2[#All],4,FALSE)," ")</f>
        <v>@legalmail.it</v>
      </c>
      <c r="C1787">
        <f>VLOOKUP(A1787,COMUNI_1[[COMUNE]:[Sezioni]],5,FALSE)</f>
        <v>9</v>
      </c>
    </row>
    <row r="1788" spans="1:3" x14ac:dyDescent="0.3">
      <c r="A1788" t="s">
        <v>17513</v>
      </c>
      <c r="B1788" t="str">
        <f>IFERROR(VLOOKUP(SINTESI!A1788,Tabella2[#All],4,FALSE)," ")</f>
        <v>@pec.langabarolo.it</v>
      </c>
      <c r="C1788">
        <f>VLOOKUP(A1788,COMUNI_1[[COMUNE]:[Sezioni]],5,FALSE)</f>
        <v>1</v>
      </c>
    </row>
    <row r="1789" spans="1:3" x14ac:dyDescent="0.3">
      <c r="A1789" t="s">
        <v>17514</v>
      </c>
      <c r="B1789" t="str">
        <f>IFERROR(VLOOKUP(SINTESI!A1789,Tabella2[#All],4,FALSE)," ")</f>
        <v>@pec.comune.castiglioneinteverina.vt.it</v>
      </c>
      <c r="C1789">
        <f>VLOOKUP(A1789,COMUNI_1[[COMUNE]:[Sezioni]],5,FALSE)</f>
        <v>2</v>
      </c>
    </row>
    <row r="1790" spans="1:3" x14ac:dyDescent="0.3">
      <c r="A1790" t="s">
        <v>17515</v>
      </c>
      <c r="B1790" t="str">
        <f>IFERROR(VLOOKUP(SINTESI!A1790,Tabella2[#All],4,FALSE)," ")</f>
        <v>@comunecastiglionemessermarino.legalmailpa.it</v>
      </c>
      <c r="C1790">
        <f>VLOOKUP(A1790,COMUNI_1[[COMUNE]:[Sezioni]],5,FALSE)</f>
        <v>3</v>
      </c>
    </row>
    <row r="1791" spans="1:3" x14ac:dyDescent="0.3">
      <c r="A1791" t="s">
        <v>17516</v>
      </c>
      <c r="B1791" t="str">
        <f>IFERROR(VLOOKUP(SINTESI!A1791,Tabella2[#All],4,FALSE)," ")</f>
        <v>@pec.comunedicastiglione.gov.it</v>
      </c>
      <c r="C1791">
        <f>VLOOKUP(A1791,COMUNI_1[[COMUNE]:[Sezioni]],5,FALSE)</f>
        <v>4</v>
      </c>
    </row>
    <row r="1792" spans="1:3" x14ac:dyDescent="0.3">
      <c r="A1792" t="s">
        <v>17517</v>
      </c>
      <c r="B1792" t="str">
        <f>IFERROR(VLOOKUP(SINTESI!A1792,Tabella2[#All],4,FALSE)," ")</f>
        <v>@pec.regione.lombardia.it</v>
      </c>
      <c r="C1792">
        <f>VLOOKUP(A1792,COMUNI_1[[COMUNE]:[Sezioni]],5,FALSE)</f>
        <v>7</v>
      </c>
    </row>
    <row r="1793" spans="1:3" x14ac:dyDescent="0.3">
      <c r="A1793" t="s">
        <v>17518</v>
      </c>
      <c r="B1793" t="str">
        <f>IFERROR(VLOOKUP(SINTESI!A1793,Tabella2[#All],4,FALSE)," ")</f>
        <v>@postemailcertificata.it</v>
      </c>
      <c r="C1793">
        <f>VLOOKUP(A1793,COMUNI_1[[COMUNE]:[Sezioni]],5,FALSE)</f>
        <v>1</v>
      </c>
    </row>
    <row r="1794" spans="1:3" x14ac:dyDescent="0.3">
      <c r="A1794" t="s">
        <v>17519</v>
      </c>
      <c r="B1794" t="str">
        <f>IFERROR(VLOOKUP(SINTESI!A1794,Tabella2[#All],4,FALSE)," ")</f>
        <v>@cert.legalmail.it</v>
      </c>
      <c r="C1794">
        <f>VLOOKUP(A1794,COMUNI_1[[COMUNE]:[Sezioni]],5,FALSE)</f>
        <v>6</v>
      </c>
    </row>
    <row r="1795" spans="1:3" x14ac:dyDescent="0.3">
      <c r="A1795" t="s">
        <v>17520</v>
      </c>
      <c r="B1795" t="str">
        <f>IFERROR(VLOOKUP(SINTESI!A1795,Tabella2[#All],4,FALSE)," ")</f>
        <v>@pec.it</v>
      </c>
      <c r="C1795">
        <f>VLOOKUP(A1795,COMUNI_1[[COMUNE]:[Sezioni]],5,FALSE)</f>
        <v>3</v>
      </c>
    </row>
    <row r="1796" spans="1:3" x14ac:dyDescent="0.3">
      <c r="A1796" t="s">
        <v>17521</v>
      </c>
      <c r="B1796" t="str">
        <f>IFERROR(VLOOKUP(SINTESI!A1796,Tabella2[#All],4,FALSE)," ")</f>
        <v>@pec.comunedicastilenti.gov.it</v>
      </c>
      <c r="C1796">
        <f>VLOOKUP(A1796,COMUNI_1[[COMUNE]:[Sezioni]],5,FALSE)</f>
        <v>2</v>
      </c>
    </row>
    <row r="1797" spans="1:3" x14ac:dyDescent="0.3">
      <c r="A1797" t="s">
        <v>17522</v>
      </c>
      <c r="B1797" t="str">
        <f>IFERROR(VLOOKUP(SINTESI!A1797,Tabella2[#All],4,FALSE)," ")</f>
        <v>@cert.ruparpiemonte.it</v>
      </c>
      <c r="C1797">
        <f>VLOOKUP(A1797,COMUNI_1[[COMUNE]:[Sezioni]],5,FALSE)</f>
        <v>1</v>
      </c>
    </row>
    <row r="1798" spans="1:3" x14ac:dyDescent="0.3">
      <c r="A1798" t="s">
        <v>17523</v>
      </c>
      <c r="B1798" t="str">
        <f>IFERROR(VLOOKUP(SINTESI!A1798,Tabella2[#All],4,FALSE)," ")</f>
        <v>@cert.provincia.so.it</v>
      </c>
      <c r="C1798">
        <f>VLOOKUP(A1798,COMUNI_1[[COMUNE]:[Sezioni]],5,FALSE)</f>
        <v>2</v>
      </c>
    </row>
    <row r="1799" spans="1:3" x14ac:dyDescent="0.3">
      <c r="A1799" t="s">
        <v>17524</v>
      </c>
      <c r="B1799" t="str">
        <f>IFERROR(VLOOKUP(SINTESI!A1799,Tabella2[#All],4,FALSE)," ")</f>
        <v>@cert.legalmail.it</v>
      </c>
      <c r="C1799">
        <f>VLOOKUP(A1799,COMUNI_1[[COMUNE]:[Sezioni]],5,FALSE)</f>
        <v>3</v>
      </c>
    </row>
    <row r="1800" spans="1:3" x14ac:dyDescent="0.3">
      <c r="A1800" t="s">
        <v>17525</v>
      </c>
      <c r="B1800" t="str">
        <f>IFERROR(VLOOKUP(SINTESI!A1800,Tabella2[#All],4,FALSE)," ")</f>
        <v>@certgov.fvg.it</v>
      </c>
      <c r="C1800">
        <f>VLOOKUP(A1800,COMUNI_1[[COMUNE]:[Sezioni]],5,FALSE)</f>
        <v>4</v>
      </c>
    </row>
    <row r="1801" spans="1:3" x14ac:dyDescent="0.3">
      <c r="A1801" t="s">
        <v>17526</v>
      </c>
      <c r="B1801" t="str">
        <f>IFERROR(VLOOKUP(SINTESI!A1801,Tabella2[#All],4,FALSE)," ")</f>
        <v>@pec.regione.lombardia.it</v>
      </c>
      <c r="C1801">
        <f>VLOOKUP(A1801,COMUNI_1[[COMUNE]:[Sezioni]],5,FALSE)</f>
        <v>2</v>
      </c>
    </row>
    <row r="1802" spans="1:3" x14ac:dyDescent="0.3">
      <c r="A1802" t="s">
        <v>17527</v>
      </c>
      <c r="B1802" t="str">
        <f>IFERROR(VLOOKUP(SINTESI!A1802,Tabella2[#All],4,FALSE)," ")</f>
        <v>@pec.comune.casto.bs.it</v>
      </c>
      <c r="C1802">
        <f>VLOOKUP(A1802,COMUNI_1[[COMUNE]:[Sezioni]],5,FALSE)</f>
        <v>2</v>
      </c>
    </row>
    <row r="1803" spans="1:3" x14ac:dyDescent="0.3">
      <c r="A1803" t="s">
        <v>17528</v>
      </c>
      <c r="B1803" t="str">
        <f>IFERROR(VLOOKUP(SINTESI!A1803,Tabella2[#All],4,FALSE)," ")</f>
        <v>@pec.comune.castorano.ap.it</v>
      </c>
      <c r="C1803">
        <f>VLOOKUP(A1803,COMUNI_1[[COMUNE]:[Sezioni]],5,FALSE)</f>
        <v>3</v>
      </c>
    </row>
    <row r="1804" spans="1:3" x14ac:dyDescent="0.3">
      <c r="A1804" t="s">
        <v>17529</v>
      </c>
      <c r="B1804" t="str">
        <f>IFERROR(VLOOKUP(SINTESI!A1804,Tabella2[#All],4,FALSE)," ")</f>
        <v>@comunecastrezzato.legalmail.it</v>
      </c>
      <c r="C1804">
        <f>VLOOKUP(A1804,COMUNI_1[[COMUNE]:[Sezioni]],5,FALSE)</f>
        <v>5</v>
      </c>
    </row>
    <row r="1805" spans="1:3" x14ac:dyDescent="0.3">
      <c r="A1805" t="s">
        <v>17530</v>
      </c>
      <c r="B1805" t="str">
        <f>IFERROR(VLOOKUP(SINTESI!A1805,Tabella2[#All],4,FALSE)," ")</f>
        <v>@pec.rupar.puglia.it</v>
      </c>
      <c r="C1805">
        <f>VLOOKUP(A1805,COMUNI_1[[COMUNE]:[Sezioni]],5,FALSE)</f>
        <v>3</v>
      </c>
    </row>
    <row r="1806" spans="1:3" x14ac:dyDescent="0.3">
      <c r="A1806" t="s">
        <v>17531</v>
      </c>
      <c r="B1806" t="str">
        <f>IFERROR(VLOOKUP(SINTESI!A1806,Tabella2[#All],4,FALSE)," ")</f>
        <v xml:space="preserve"> </v>
      </c>
      <c r="C1806">
        <f>VLOOKUP(A1806,COMUNI_1[[COMUNE]:[Sezioni]],5,FALSE)</f>
        <v>5</v>
      </c>
    </row>
    <row r="1807" spans="1:3" x14ac:dyDescent="0.3">
      <c r="A1807" t="s">
        <v>17532</v>
      </c>
      <c r="B1807" t="str">
        <f>IFERROR(VLOOKUP(SINTESI!A1807,Tabella2[#All],4,FALSE)," ")</f>
        <v>@pec.rupar.puglia.it</v>
      </c>
      <c r="C1807">
        <f>VLOOKUP(A1807,COMUNI_1[[COMUNE]:[Sezioni]],5,FALSE)</f>
        <v>6</v>
      </c>
    </row>
    <row r="1808" spans="1:3" x14ac:dyDescent="0.3">
      <c r="A1808" t="s">
        <v>17533</v>
      </c>
      <c r="B1808" t="str">
        <f>IFERROR(VLOOKUP(SINTESI!A1808,Tabella2[#All],4,FALSE)," ")</f>
        <v>@pec.regione.lombardia.it</v>
      </c>
      <c r="C1808">
        <f>VLOOKUP(A1808,COMUNI_1[[COMUNE]:[Sezioni]],5,FALSE)</f>
        <v>5</v>
      </c>
    </row>
    <row r="1809" spans="1:3" x14ac:dyDescent="0.3">
      <c r="A1809" t="s">
        <v>17534</v>
      </c>
      <c r="B1809" t="str">
        <f>IFERROR(VLOOKUP(SINTESI!A1809,Tabella2[#All],4,FALSE)," ")</f>
        <v>@pec.comune.castrodeivolsci.fr.it</v>
      </c>
      <c r="C1809">
        <f>VLOOKUP(A1809,COMUNI_1[[COMUNE]:[Sezioni]],5,FALSE)</f>
        <v>5</v>
      </c>
    </row>
    <row r="1810" spans="1:3" x14ac:dyDescent="0.3">
      <c r="A1810" t="s">
        <v>17535</v>
      </c>
      <c r="B1810" t="str">
        <f>IFERROR(VLOOKUP(SINTESI!A1810,Tabella2[#All],4,FALSE)," ")</f>
        <v>@pec.comune.castrocarotermeeterradelsole.fc.it</v>
      </c>
      <c r="C1810">
        <f>VLOOKUP(A1810,COMUNI_1[[COMUNE]:[Sezioni]],5,FALSE)</f>
        <v>5</v>
      </c>
    </row>
    <row r="1811" spans="1:3" x14ac:dyDescent="0.3">
      <c r="A1811" t="s">
        <v>17536</v>
      </c>
      <c r="B1811" t="str">
        <f>IFERROR(VLOOKUP(SINTESI!A1811,Tabella2[#All],4,FALSE)," ")</f>
        <v>@legalmail.it</v>
      </c>
      <c r="C1811">
        <f>VLOOKUP(A1811,COMUNI_1[[COMUNE]:[Sezioni]],5,FALSE)</f>
        <v>4</v>
      </c>
    </row>
    <row r="1812" spans="1:3" x14ac:dyDescent="0.3">
      <c r="A1812" t="s">
        <v>17537</v>
      </c>
      <c r="B1812" t="str">
        <f>IFERROR(VLOOKUP(SINTESI!A1812,Tabella2[#All],4,FALSE)," ")</f>
        <v>@pec.it</v>
      </c>
      <c r="C1812">
        <f>VLOOKUP(A1812,COMUNI_1[[COMUNE]:[Sezioni]],5,FALSE)</f>
        <v>6</v>
      </c>
    </row>
    <row r="1813" spans="1:3" x14ac:dyDescent="0.3">
      <c r="A1813" t="s">
        <v>17538</v>
      </c>
      <c r="B1813" t="str">
        <f>IFERROR(VLOOKUP(SINTESI!A1813,Tabella2[#All],4,FALSE)," ")</f>
        <v>@pec.it</v>
      </c>
      <c r="C1813">
        <f>VLOOKUP(A1813,COMUNI_1[[COMUNE]:[Sezioni]],5,FALSE)</f>
        <v>10</v>
      </c>
    </row>
    <row r="1814" spans="1:3" x14ac:dyDescent="0.3">
      <c r="A1814" t="s">
        <v>17539</v>
      </c>
      <c r="B1814" t="str">
        <f>IFERROR(VLOOKUP(SINTESI!A1814,Tabella2[#All],4,FALSE)," ")</f>
        <v>@pec.regione.lombardia.it</v>
      </c>
      <c r="C1814">
        <f>VLOOKUP(A1814,COMUNI_1[[COMUNE]:[Sezioni]],5,FALSE)</f>
        <v>4</v>
      </c>
    </row>
    <row r="1815" spans="1:3" x14ac:dyDescent="0.3">
      <c r="A1815" t="s">
        <v>17540</v>
      </c>
      <c r="B1815" t="str">
        <f>IFERROR(VLOOKUP(SINTESI!A1815,Tabella2[#All],4,FALSE)," ")</f>
        <v>@pec.comune.castronovodisicilia.pa.it</v>
      </c>
      <c r="C1815">
        <f>VLOOKUP(A1815,COMUNI_1[[COMUNE]:[Sezioni]],5,FALSE)</f>
        <v>4</v>
      </c>
    </row>
    <row r="1816" spans="1:3" x14ac:dyDescent="0.3">
      <c r="A1816" t="s">
        <v>17541</v>
      </c>
      <c r="B1816" t="str">
        <f>IFERROR(VLOOKUP(SINTESI!A1816,Tabella2[#All],4,FALSE)," ")</f>
        <v>@cert.ruparbasilicata.it</v>
      </c>
      <c r="C1816">
        <f>VLOOKUP(A1816,COMUNI_1[[COMUNE]:[Sezioni]],5,FALSE)</f>
        <v>2</v>
      </c>
    </row>
    <row r="1817" spans="1:3" x14ac:dyDescent="0.3">
      <c r="A1817" t="s">
        <v>17542</v>
      </c>
      <c r="B1817" t="str">
        <f>IFERROR(VLOOKUP(SINTESI!A1817,Tabella2[#All],4,FALSE)," ")</f>
        <v>@pec.it</v>
      </c>
      <c r="C1817">
        <f>VLOOKUP(A1817,COMUNI_1[[COMUNE]:[Sezioni]],5,FALSE)</f>
        <v>2</v>
      </c>
    </row>
    <row r="1818" spans="1:3" x14ac:dyDescent="0.3">
      <c r="A1818" t="s">
        <v>17543</v>
      </c>
      <c r="B1818" t="str">
        <f>IFERROR(VLOOKUP(SINTESI!A1818,Tabella2[#All],4,FALSE)," ")</f>
        <v>@pec.it</v>
      </c>
      <c r="C1818">
        <f>VLOOKUP(A1818,COMUNI_1[[COMUNE]:[Sezioni]],5,FALSE)</f>
        <v>5</v>
      </c>
    </row>
    <row r="1819" spans="1:3" x14ac:dyDescent="0.3">
      <c r="A1819" t="s">
        <v>17544</v>
      </c>
      <c r="B1819" t="str">
        <f>IFERROR(VLOOKUP(SINTESI!A1819,Tabella2[#All],4,FALSE)," ")</f>
        <v>@legalmail.it</v>
      </c>
      <c r="C1819">
        <f>VLOOKUP(A1819,COMUNI_1[[COMUNE]:[Sezioni]],5,FALSE)</f>
        <v>2</v>
      </c>
    </row>
    <row r="1820" spans="1:3" x14ac:dyDescent="0.3">
      <c r="A1820" t="s">
        <v>17545</v>
      </c>
      <c r="B1820" t="str">
        <f>IFERROR(VLOOKUP(SINTESI!A1820,Tabella2[#All],4,FALSE)," ")</f>
        <v>@pec.comune.castrovillari.cs.it</v>
      </c>
      <c r="C1820">
        <f>VLOOKUP(A1820,COMUNI_1[[COMUNE]:[Sezioni]],5,FALSE)</f>
        <v>22</v>
      </c>
    </row>
    <row r="1821" spans="1:3" x14ac:dyDescent="0.3">
      <c r="A1821" t="s">
        <v>17546</v>
      </c>
      <c r="B1821" t="str">
        <f>IFERROR(VLOOKUP(SINTESI!A1821,Tabella2[#All],4,FALSE)," ")</f>
        <v>@pec.it</v>
      </c>
      <c r="C1821">
        <f>VLOOKUP(A1821,COMUNI_1[[COMUNE]:[Sezioni]],5,FALSE)</f>
        <v>336</v>
      </c>
    </row>
    <row r="1822" spans="1:3" x14ac:dyDescent="0.3">
      <c r="A1822" t="s">
        <v>17547</v>
      </c>
      <c r="B1822" t="str">
        <f>IFERROR(VLOOKUP(SINTESI!A1822,Tabella2[#All],4,FALSE)," ")</f>
        <v>@certificata.comune.catanzaro.it</v>
      </c>
      <c r="C1822">
        <f>VLOOKUP(A1822,COMUNI_1[[COMUNE]:[Sezioni]],5,FALSE)</f>
        <v>92</v>
      </c>
    </row>
    <row r="1823" spans="1:3" x14ac:dyDescent="0.3">
      <c r="A1823" t="s">
        <v>17548</v>
      </c>
      <c r="B1823" t="str">
        <f>IFERROR(VLOOKUP(SINTESI!A1823,Tabella2[#All],4,FALSE)," ")</f>
        <v>@pec.comune.catenanuova.en.it</v>
      </c>
      <c r="C1823">
        <f>VLOOKUP(A1823,COMUNI_1[[COMUNE]:[Sezioni]],5,FALSE)</f>
        <v>5</v>
      </c>
    </row>
    <row r="1824" spans="1:3" x14ac:dyDescent="0.3">
      <c r="A1824" t="s">
        <v>17549</v>
      </c>
      <c r="B1824" t="str">
        <f>IFERROR(VLOOKUP(SINTESI!A1824,Tabella2[#All],4,FALSE)," ")</f>
        <v>@pec.it</v>
      </c>
      <c r="C1824">
        <f>VLOOKUP(A1824,COMUNI_1[[COMUNE]:[Sezioni]],5,FALSE)</f>
        <v>2</v>
      </c>
    </row>
    <row r="1825" spans="1:3" x14ac:dyDescent="0.3">
      <c r="A1825" t="s">
        <v>17550</v>
      </c>
      <c r="B1825" t="str">
        <f>IFERROR(VLOOKUP(SINTESI!A1825,Tabella2[#All],4,FALSE)," ")</f>
        <v>@comunecattolica.legalmailpa.it</v>
      </c>
      <c r="C1825">
        <f>VLOOKUP(A1825,COMUNI_1[[COMUNE]:[Sezioni]],5,FALSE)</f>
        <v>15</v>
      </c>
    </row>
    <row r="1826" spans="1:3" x14ac:dyDescent="0.3">
      <c r="A1826" t="s">
        <v>17551</v>
      </c>
      <c r="B1826" t="str">
        <f>IFERROR(VLOOKUP(SINTESI!A1826,Tabella2[#All],4,FALSE)," ")</f>
        <v>@comunecattolicaeraclea.it</v>
      </c>
      <c r="C1826">
        <f>VLOOKUP(A1826,COMUNI_1[[COMUNE]:[Sezioni]],5,FALSE)</f>
        <v>7</v>
      </c>
    </row>
    <row r="1827" spans="1:3" x14ac:dyDescent="0.3">
      <c r="A1827" t="s">
        <v>17552</v>
      </c>
      <c r="B1827" t="str">
        <f>IFERROR(VLOOKUP(SINTESI!A1827,Tabella2[#All],4,FALSE)," ")</f>
        <v>@asmepec.it</v>
      </c>
      <c r="C1827">
        <f>VLOOKUP(A1827,COMUNI_1[[COMUNE]:[Sezioni]],5,FALSE)</f>
        <v>12</v>
      </c>
    </row>
    <row r="1828" spans="1:3" x14ac:dyDescent="0.3">
      <c r="A1828" t="s">
        <v>17553</v>
      </c>
      <c r="B1828" t="str">
        <f>IFERROR(VLOOKUP(SINTESI!A1828,Tabella2[#All],4,FALSE)," ")</f>
        <v>@asmepec.it</v>
      </c>
      <c r="C1828">
        <f>VLOOKUP(A1828,COMUNI_1[[COMUNE]:[Sezioni]],5,FALSE)</f>
        <v>2</v>
      </c>
    </row>
    <row r="1829" spans="1:3" x14ac:dyDescent="0.3">
      <c r="A1829" t="s">
        <v>17554</v>
      </c>
      <c r="B1829" t="str">
        <f>IFERROR(VLOOKUP(SINTESI!A1829,Tabella2[#All],4,FALSE)," ")</f>
        <v xml:space="preserve"> </v>
      </c>
      <c r="C1829">
        <f>VLOOKUP(A1829,COMUNI_1[[COMUNE]:[Sezioni]],5,FALSE)</f>
        <v>55</v>
      </c>
    </row>
    <row r="1830" spans="1:3" x14ac:dyDescent="0.3">
      <c r="A1830" t="s">
        <v>17555</v>
      </c>
      <c r="B1830" t="str">
        <f>IFERROR(VLOOKUP(SINTESI!A1830,Tabella2[#All],4,FALSE)," ")</f>
        <v>@cert.comune.cavamanara.pv.it</v>
      </c>
      <c r="C1830">
        <f>VLOOKUP(A1830,COMUNI_1[[COMUNE]:[Sezioni]],5,FALSE)</f>
        <v>7</v>
      </c>
    </row>
    <row r="1831" spans="1:3" x14ac:dyDescent="0.3">
      <c r="A1831" t="s">
        <v>17556</v>
      </c>
      <c r="B1831" t="str">
        <f>IFERROR(VLOOKUP(SINTESI!A1831,Tabella2[#All],4,FALSE)," ")</f>
        <v>@pecbox.net</v>
      </c>
      <c r="C1831">
        <f>VLOOKUP(A1831,COMUNI_1[[COMUNE]:[Sezioni]],5,FALSE)</f>
        <v>1</v>
      </c>
    </row>
    <row r="1832" spans="1:3" x14ac:dyDescent="0.3">
      <c r="A1832" t="s">
        <v>17557</v>
      </c>
      <c r="B1832" t="str">
        <f>IFERROR(VLOOKUP(SINTESI!A1832,Tabella2[#All],4,FALSE)," ")</f>
        <v>@cert.ruparpiemonte.it</v>
      </c>
      <c r="C1832">
        <f>VLOOKUP(A1832,COMUNI_1[[COMUNE]:[Sezioni]],5,FALSE)</f>
        <v>1</v>
      </c>
    </row>
    <row r="1833" spans="1:3" x14ac:dyDescent="0.3">
      <c r="A1833" t="s">
        <v>17558</v>
      </c>
      <c r="B1833" t="str">
        <f>IFERROR(VLOOKUP(SINTESI!A1833,Tabella2[#All],4,FALSE)," ")</f>
        <v xml:space="preserve"> </v>
      </c>
      <c r="C1833" t="str">
        <f>VLOOKUP(A1833,COMUNI_1[[COMUNE]:[Sezioni]],5,FALSE)</f>
        <v xml:space="preserve"> </v>
      </c>
    </row>
    <row r="1834" spans="1:3" x14ac:dyDescent="0.3">
      <c r="A1834" t="s">
        <v>17559</v>
      </c>
      <c r="B1834" t="str">
        <f>IFERROR(VLOOKUP(SINTESI!A1834,Tabella2[#All],4,FALSE)," ")</f>
        <v>@pec.ptbiellese.it</v>
      </c>
      <c r="C1834" t="str">
        <f>VLOOKUP(A1834,COMUNI_1[[COMUNE]:[Sezioni]],5,FALSE)</f>
        <v xml:space="preserve"> </v>
      </c>
    </row>
    <row r="1835" spans="1:3" x14ac:dyDescent="0.3">
      <c r="A1835" t="s">
        <v>17560</v>
      </c>
      <c r="B1835" t="str">
        <f>IFERROR(VLOOKUP(SINTESI!A1835,Tabella2[#All],4,FALSE)," ")</f>
        <v>@cert.ruparpiemonte.it</v>
      </c>
      <c r="C1835">
        <f>VLOOKUP(A1835,COMUNI_1[[COMUNE]:[Sezioni]],5,FALSE)</f>
        <v>2</v>
      </c>
    </row>
    <row r="1836" spans="1:3" x14ac:dyDescent="0.3">
      <c r="A1836" t="s">
        <v>17561</v>
      </c>
      <c r="B1836" t="str">
        <f>IFERROR(VLOOKUP(SINTESI!A1836,Tabella2[#All],4,FALSE)," ")</f>
        <v>@pec.comunecavaion.it</v>
      </c>
      <c r="C1836">
        <f>VLOOKUP(A1836,COMUNI_1[[COMUNE]:[Sezioni]],5,FALSE)</f>
        <v>6</v>
      </c>
    </row>
    <row r="1837" spans="1:3" x14ac:dyDescent="0.3">
      <c r="A1837" t="s">
        <v>17562</v>
      </c>
      <c r="B1837" t="str">
        <f>IFERROR(VLOOKUP(SINTESI!A1837,Tabella2[#All],4,FALSE)," ")</f>
        <v>@certificata.com</v>
      </c>
      <c r="C1837">
        <f>VLOOKUP(A1837,COMUNI_1[[COMUNE]:[Sezioni]],5,FALSE)</f>
        <v>3</v>
      </c>
    </row>
    <row r="1838" spans="1:3" x14ac:dyDescent="0.3">
      <c r="A1838" t="s">
        <v>17563</v>
      </c>
      <c r="B1838" t="str">
        <f>IFERROR(VLOOKUP(SINTESI!A1838,Tabella2[#All],4,FALSE)," ")</f>
        <v>@cert.ruparpiemonte.it</v>
      </c>
      <c r="C1838">
        <f>VLOOKUP(A1838,COMUNI_1[[COMUNE]:[Sezioni]],5,FALSE)</f>
        <v>1</v>
      </c>
    </row>
    <row r="1839" spans="1:3" x14ac:dyDescent="0.3">
      <c r="A1839" t="s">
        <v>17564</v>
      </c>
      <c r="B1839" t="str">
        <f>IFERROR(VLOOKUP(SINTESI!A1839,Tabella2[#All],4,FALSE)," ")</f>
        <v>@actaliscertymail.it</v>
      </c>
      <c r="C1839">
        <f>VLOOKUP(A1839,COMUNI_1[[COMUNE]:[Sezioni]],5,FALSE)</f>
        <v>5</v>
      </c>
    </row>
    <row r="1840" spans="1:3" x14ac:dyDescent="0.3">
      <c r="A1840" t="s">
        <v>17565</v>
      </c>
      <c r="B1840" t="str">
        <f>IFERROR(VLOOKUP(SINTESI!A1840,Tabella2[#All],4,FALSE)," ")</f>
        <v>@pec.rupar.puglia.it</v>
      </c>
      <c r="C1840">
        <f>VLOOKUP(A1840,COMUNI_1[[COMUNE]:[Sezioni]],5,FALSE)</f>
        <v>10</v>
      </c>
    </row>
    <row r="1841" spans="1:3" x14ac:dyDescent="0.3">
      <c r="A1841" t="s">
        <v>17566</v>
      </c>
      <c r="B1841" t="str">
        <f>IFERROR(VLOOKUP(SINTESI!A1841,Tabella2[#All],4,FALSE)," ")</f>
        <v>@pecveneto.it</v>
      </c>
      <c r="C1841">
        <f>VLOOKUP(A1841,COMUNI_1[[COMUNE]:[Sezioni]],5,FALSE)</f>
        <v>13</v>
      </c>
    </row>
    <row r="1842" spans="1:3" x14ac:dyDescent="0.3">
      <c r="A1842" t="s">
        <v>17567</v>
      </c>
      <c r="B1842" t="str">
        <f>IFERROR(VLOOKUP(SINTESI!A1842,Tabella2[#All],4,FALSE)," ")</f>
        <v>@pec.it</v>
      </c>
      <c r="C1842">
        <f>VLOOKUP(A1842,COMUNI_1[[COMUNE]:[Sezioni]],5,FALSE)</f>
        <v>1</v>
      </c>
    </row>
    <row r="1843" spans="1:3" x14ac:dyDescent="0.3">
      <c r="A1843" t="s">
        <v>17568</v>
      </c>
      <c r="B1843" t="str">
        <f>IFERROR(VLOOKUP(SINTESI!A1843,Tabella2[#All],4,FALSE)," ")</f>
        <v>@pec.comune.cavareno.tn.it</v>
      </c>
      <c r="C1843">
        <f>VLOOKUP(A1843,COMUNI_1[[COMUNE]:[Sezioni]],5,FALSE)</f>
        <v>1</v>
      </c>
    </row>
    <row r="1844" spans="1:3" x14ac:dyDescent="0.3">
      <c r="A1844" t="s">
        <v>17569</v>
      </c>
      <c r="B1844" t="str">
        <f>IFERROR(VLOOKUP(SINTESI!A1844,Tabella2[#All],4,FALSE)," ")</f>
        <v>@pec.regione.lombardia.it</v>
      </c>
      <c r="C1844">
        <f>VLOOKUP(A1844,COMUNI_1[[COMUNE]:[Sezioni]],5,FALSE)</f>
        <v>1</v>
      </c>
    </row>
    <row r="1845" spans="1:3" x14ac:dyDescent="0.3">
      <c r="A1845" t="s">
        <v>17570</v>
      </c>
      <c r="B1845" t="str">
        <f>IFERROR(VLOOKUP(SINTESI!A1845,Tabella2[#All],4,FALSE)," ")</f>
        <v>@actaliscertymail.it</v>
      </c>
      <c r="C1845">
        <f>VLOOKUP(A1845,COMUNI_1[[COMUNE]:[Sezioni]],5,FALSE)</f>
        <v>4</v>
      </c>
    </row>
    <row r="1846" spans="1:3" x14ac:dyDescent="0.3">
      <c r="A1846" t="s">
        <v>17571</v>
      </c>
      <c r="B1846" t="str">
        <f>IFERROR(VLOOKUP(SINTESI!A1846,Tabella2[#All],4,FALSE)," ")</f>
        <v>@pec.comune.cavarzere.ve.it</v>
      </c>
      <c r="C1846">
        <f>VLOOKUP(A1846,COMUNI_1[[COMUNE]:[Sezioni]],5,FALSE)</f>
        <v>16</v>
      </c>
    </row>
    <row r="1847" spans="1:3" x14ac:dyDescent="0.3">
      <c r="A1847" t="s">
        <v>17572</v>
      </c>
      <c r="B1847" t="str">
        <f>IFERROR(VLOOKUP(SINTESI!A1847,Tabella2[#All],4,FALSE)," ")</f>
        <v>@pecit.it</v>
      </c>
      <c r="C1847">
        <f>VLOOKUP(A1847,COMUNI_1[[COMUNE]:[Sezioni]],5,FALSE)</f>
        <v>3</v>
      </c>
    </row>
    <row r="1848" spans="1:3" x14ac:dyDescent="0.3">
      <c r="A1848" t="s">
        <v>17573</v>
      </c>
      <c r="B1848" t="str">
        <f>IFERROR(VLOOKUP(SINTESI!A1848,Tabella2[#All],4,FALSE)," ")</f>
        <v>@certgov.fvg.it</v>
      </c>
      <c r="C1848">
        <f>VLOOKUP(A1848,COMUNI_1[[COMUNE]:[Sezioni]],5,FALSE)</f>
        <v>2</v>
      </c>
    </row>
    <row r="1849" spans="1:3" x14ac:dyDescent="0.3">
      <c r="A1849" t="s">
        <v>17574</v>
      </c>
      <c r="B1849" t="str">
        <f>IFERROR(VLOOKUP(SINTESI!A1849,Tabella2[#All],4,FALSE)," ")</f>
        <v>@pec.it</v>
      </c>
      <c r="C1849">
        <f>VLOOKUP(A1849,COMUNI_1[[COMUNE]:[Sezioni]],5,FALSE)</f>
        <v>1</v>
      </c>
    </row>
    <row r="1850" spans="1:3" x14ac:dyDescent="0.3">
      <c r="A1850" t="s">
        <v>17575</v>
      </c>
      <c r="B1850" t="str">
        <f>IFERROR(VLOOKUP(SINTESI!A1850,Tabella2[#All],4,FALSE)," ")</f>
        <v>@certgov.fvg.it</v>
      </c>
      <c r="C1850">
        <f>VLOOKUP(A1850,COMUNI_1[[COMUNE]:[Sezioni]],5,FALSE)</f>
        <v>1</v>
      </c>
    </row>
    <row r="1851" spans="1:3" x14ac:dyDescent="0.3">
      <c r="A1851" t="s">
        <v>17576</v>
      </c>
      <c r="B1851" t="str">
        <f>IFERROR(VLOOKUP(SINTESI!A1851,Tabella2[#All],4,FALSE)," ")</f>
        <v>@pec.actalis.it</v>
      </c>
      <c r="C1851">
        <f>VLOOKUP(A1851,COMUNI_1[[COMUNE]:[Sezioni]],5,FALSE)</f>
        <v>9</v>
      </c>
    </row>
    <row r="1852" spans="1:3" x14ac:dyDescent="0.3">
      <c r="A1852" t="s">
        <v>17577</v>
      </c>
      <c r="B1852" t="str">
        <f>IFERROR(VLOOKUP(SINTESI!A1852,Tabella2[#All],4,FALSE)," ")</f>
        <v>@pec.comune.cavedago.tn.it</v>
      </c>
      <c r="C1852">
        <f>VLOOKUP(A1852,COMUNI_1[[COMUNE]:[Sezioni]],5,FALSE)</f>
        <v>1</v>
      </c>
    </row>
    <row r="1853" spans="1:3" x14ac:dyDescent="0.3">
      <c r="A1853" t="s">
        <v>17578</v>
      </c>
      <c r="B1853" t="str">
        <f>IFERROR(VLOOKUP(SINTESI!A1853,Tabella2[#All],4,FALSE)," ")</f>
        <v>@pec.comune.cavedine.tn.it</v>
      </c>
      <c r="C1853">
        <f>VLOOKUP(A1853,COMUNI_1[[COMUNE]:[Sezioni]],5,FALSE)</f>
        <v>2</v>
      </c>
    </row>
    <row r="1854" spans="1:3" x14ac:dyDescent="0.3">
      <c r="A1854" t="s">
        <v>17579</v>
      </c>
      <c r="B1854" t="str">
        <f>IFERROR(VLOOKUP(SINTESI!A1854,Tabella2[#All],4,FALSE)," ")</f>
        <v>@pec.regione.lombardia.it</v>
      </c>
      <c r="C1854">
        <f>VLOOKUP(A1854,COMUNI_1[[COMUNE]:[Sezioni]],5,FALSE)</f>
        <v>3</v>
      </c>
    </row>
    <row r="1855" spans="1:3" x14ac:dyDescent="0.3">
      <c r="A1855" t="s">
        <v>17580</v>
      </c>
      <c r="B1855" t="str">
        <f>IFERROR(VLOOKUP(SINTESI!A1855,Tabella2[#All],4,FALSE)," ")</f>
        <v>@pec.comune.cavenagobrianza.mb.it</v>
      </c>
      <c r="C1855">
        <f>VLOOKUP(A1855,COMUNI_1[[COMUNE]:[Sezioni]],5,FALSE)</f>
        <v>6</v>
      </c>
    </row>
    <row r="1856" spans="1:3" x14ac:dyDescent="0.3">
      <c r="A1856" t="s">
        <v>17581</v>
      </c>
      <c r="B1856" t="str">
        <f>IFERROR(VLOOKUP(SINTESI!A1856,Tabella2[#All],4,FALSE)," ")</f>
        <v>@pec.regione.lombardia.it</v>
      </c>
      <c r="C1856">
        <f>VLOOKUP(A1856,COMUNI_1[[COMUNE]:[Sezioni]],5,FALSE)</f>
        <v>2</v>
      </c>
    </row>
    <row r="1857" spans="1:3" x14ac:dyDescent="0.3">
      <c r="A1857" t="s">
        <v>17582</v>
      </c>
      <c r="B1857" t="str">
        <f>IFERROR(VLOOKUP(SINTESI!A1857,Tabella2[#All],4,FALSE)," ")</f>
        <v>@cert.comune.cavezzo.mo.it</v>
      </c>
      <c r="C1857">
        <f>VLOOKUP(A1857,COMUNI_1[[COMUNE]:[Sezioni]],5,FALSE)</f>
        <v>7</v>
      </c>
    </row>
    <row r="1858" spans="1:3" x14ac:dyDescent="0.3">
      <c r="A1858" t="s">
        <v>17583</v>
      </c>
      <c r="B1858" t="str">
        <f>IFERROR(VLOOKUP(SINTESI!A1858,Tabella2[#All],4,FALSE)," ")</f>
        <v>@pec.comune.cavizzana.tn.it</v>
      </c>
      <c r="C1858">
        <f>VLOOKUP(A1858,COMUNI_1[[COMUNE]:[Sezioni]],5,FALSE)</f>
        <v>1</v>
      </c>
    </row>
    <row r="1859" spans="1:3" x14ac:dyDescent="0.3">
      <c r="A1859" t="s">
        <v>17584</v>
      </c>
      <c r="B1859" t="str">
        <f>IFERROR(VLOOKUP(SINTESI!A1859,Tabella2[#All],4,FALSE)," ")</f>
        <v>@pec.comune.cavour.to.it</v>
      </c>
      <c r="C1859">
        <f>VLOOKUP(A1859,COMUNI_1[[COMUNE]:[Sezioni]],5,FALSE)</f>
        <v>5</v>
      </c>
    </row>
    <row r="1860" spans="1:3" x14ac:dyDescent="0.3">
      <c r="A1860" t="s">
        <v>17585</v>
      </c>
      <c r="B1860" t="str">
        <f>IFERROR(VLOOKUP(SINTESI!A1860,Tabella2[#All],4,FALSE)," ")</f>
        <v>@legalmail.it</v>
      </c>
      <c r="C1860">
        <f>VLOOKUP(A1860,COMUNI_1[[COMUNE]:[Sezioni]],5,FALSE)</f>
        <v>9</v>
      </c>
    </row>
    <row r="1861" spans="1:3" x14ac:dyDescent="0.3">
      <c r="A1861" t="s">
        <v>17586</v>
      </c>
      <c r="B1861" t="str">
        <f>IFERROR(VLOOKUP(SINTESI!A1861,Tabella2[#All],4,FALSE)," ")</f>
        <v>@legalmail.it</v>
      </c>
      <c r="C1861">
        <f>VLOOKUP(A1861,COMUNI_1[[COMUNE]:[Sezioni]],5,FALSE)</f>
        <v>3</v>
      </c>
    </row>
    <row r="1862" spans="1:3" x14ac:dyDescent="0.3">
      <c r="A1862" t="s">
        <v>17587</v>
      </c>
      <c r="B1862" t="str">
        <f>IFERROR(VLOOKUP(SINTESI!A1862,Tabella2[#All],4,FALSE)," ")</f>
        <v>@postacert.toscana.it</v>
      </c>
      <c r="C1862">
        <f>VLOOKUP(A1862,COMUNI_1[[COMUNE]:[Sezioni]],5,FALSE)</f>
        <v>8</v>
      </c>
    </row>
    <row r="1863" spans="1:3" x14ac:dyDescent="0.3">
      <c r="A1863" t="s">
        <v>17588</v>
      </c>
      <c r="B1863" t="str">
        <f>IFERROR(VLOOKUP(SINTESI!A1863,Tabella2[#All],4,FALSE)," ")</f>
        <v>@legalmail.it</v>
      </c>
      <c r="C1863">
        <f>VLOOKUP(A1863,COMUNI_1[[COMUNE]:[Sezioni]],5,FALSE)</f>
        <v>1</v>
      </c>
    </row>
    <row r="1864" spans="1:3" x14ac:dyDescent="0.3">
      <c r="A1864" t="s">
        <v>17589</v>
      </c>
      <c r="B1864" t="str">
        <f>IFERROR(VLOOKUP(SINTESI!A1864,Tabella2[#All],4,FALSE)," ")</f>
        <v>@pec.comune.cazzago.bs.it</v>
      </c>
      <c r="C1864">
        <f>VLOOKUP(A1864,COMUNI_1[[COMUNE]:[Sezioni]],5,FALSE)</f>
        <v>10</v>
      </c>
    </row>
    <row r="1865" spans="1:3" x14ac:dyDescent="0.3">
      <c r="A1865" t="s">
        <v>17590</v>
      </c>
      <c r="B1865" t="str">
        <f>IFERROR(VLOOKUP(SINTESI!A1865,Tabella2[#All],4,FALSE)," ")</f>
        <v>@pecveneto.it</v>
      </c>
      <c r="C1865">
        <f>VLOOKUP(A1865,COMUNI_1[[COMUNE]:[Sezioni]],5,FALSE)</f>
        <v>2</v>
      </c>
    </row>
    <row r="1866" spans="1:3" x14ac:dyDescent="0.3">
      <c r="A1866" t="s">
        <v>17591</v>
      </c>
      <c r="B1866" t="str">
        <f>IFERROR(VLOOKUP(SINTESI!A1866,Tabella2[#All],4,FALSE)," ")</f>
        <v>@pec.regione.lombardia.it</v>
      </c>
      <c r="C1866">
        <f>VLOOKUP(A1866,COMUNI_1[[COMUNE]:[Sezioni]],5,FALSE)</f>
        <v>1</v>
      </c>
    </row>
    <row r="1867" spans="1:3" x14ac:dyDescent="0.3">
      <c r="A1867" t="s">
        <v>17592</v>
      </c>
      <c r="B1867" t="str">
        <f>IFERROR(VLOOKUP(SINTESI!A1867,Tabella2[#All],4,FALSE)," ")</f>
        <v>@comunececcano.telecompost.it</v>
      </c>
      <c r="C1867">
        <f>VLOOKUP(A1867,COMUNI_1[[COMUNE]:[Sezioni]],5,FALSE)</f>
        <v>20</v>
      </c>
    </row>
    <row r="1868" spans="1:3" x14ac:dyDescent="0.3">
      <c r="A1868" t="s">
        <v>17593</v>
      </c>
      <c r="B1868" t="str">
        <f>IFERROR(VLOOKUP(SINTESI!A1868,Tabella2[#All],4,FALSE)," ")</f>
        <v>@legalpec.it</v>
      </c>
      <c r="C1868">
        <f>VLOOKUP(A1868,COMUNI_1[[COMUNE]:[Sezioni]],5,FALSE)</f>
        <v>1</v>
      </c>
    </row>
    <row r="1869" spans="1:3" x14ac:dyDescent="0.3">
      <c r="A1869" t="s">
        <v>17594</v>
      </c>
      <c r="B1869" t="str">
        <f>IFERROR(VLOOKUP(SINTESI!A1869,Tabella2[#All],4,FALSE)," ")</f>
        <v>@cert.comune.cecina.li.it</v>
      </c>
      <c r="C1869">
        <f>VLOOKUP(A1869,COMUNI_1[[COMUNE]:[Sezioni]],5,FALSE)</f>
        <v>30</v>
      </c>
    </row>
    <row r="1870" spans="1:3" x14ac:dyDescent="0.3">
      <c r="A1870" t="s">
        <v>17595</v>
      </c>
      <c r="B1870" t="str">
        <f>IFERROR(VLOOKUP(SINTESI!A1870,Tabella2[#All],4,FALSE)," ")</f>
        <v>@pec.comune.cedegolo.bs.it</v>
      </c>
      <c r="C1870">
        <f>VLOOKUP(A1870,COMUNI_1[[COMUNE]:[Sezioni]],5,FALSE)</f>
        <v>2</v>
      </c>
    </row>
    <row r="1871" spans="1:3" x14ac:dyDescent="0.3">
      <c r="A1871" t="s">
        <v>17596</v>
      </c>
      <c r="B1871" t="str">
        <f>IFERROR(VLOOKUP(SINTESI!A1871,Tabella2[#All],4,FALSE)," ")</f>
        <v>@cert.provincia.so.it</v>
      </c>
      <c r="C1871">
        <f>VLOOKUP(A1871,COMUNI_1[[COMUNE]:[Sezioni]],5,FALSE)</f>
        <v>1</v>
      </c>
    </row>
    <row r="1872" spans="1:3" x14ac:dyDescent="0.3">
      <c r="A1872" t="s">
        <v>17597</v>
      </c>
      <c r="B1872" t="str">
        <f>IFERROR(VLOOKUP(SINTESI!A1872,Tabella2[#All],4,FALSE)," ")</f>
        <v>@pec.comune.cefaladiana.pa.it</v>
      </c>
      <c r="C1872" t="str">
        <f>VLOOKUP(A1872,COMUNI_1[[COMUNE]:[Sezioni]],5,FALSE)</f>
        <v xml:space="preserve"> </v>
      </c>
    </row>
    <row r="1873" spans="1:3" x14ac:dyDescent="0.3">
      <c r="A1873" t="s">
        <v>17598</v>
      </c>
      <c r="B1873" t="str">
        <f>IFERROR(VLOOKUP(SINTESI!A1873,Tabella2[#All],4,FALSE)," ")</f>
        <v>@pec.comune.cefalu.pa.it</v>
      </c>
      <c r="C1873" t="str">
        <f>VLOOKUP(A1873,COMUNI_1[[COMUNE]:[Sezioni]],5,FALSE)</f>
        <v xml:space="preserve"> </v>
      </c>
    </row>
    <row r="1874" spans="1:3" x14ac:dyDescent="0.3">
      <c r="A1874" t="s">
        <v>17599</v>
      </c>
      <c r="B1874" t="str">
        <f>IFERROR(VLOOKUP(SINTESI!A1874,Tabella2[#All],4,FALSE)," ")</f>
        <v>@pecveneto.it</v>
      </c>
      <c r="C1874">
        <f>VLOOKUP(A1874,COMUNI_1[[COMUNE]:[Sezioni]],5,FALSE)</f>
        <v>5</v>
      </c>
    </row>
    <row r="1875" spans="1:3" x14ac:dyDescent="0.3">
      <c r="A1875" t="s">
        <v>17600</v>
      </c>
      <c r="B1875" t="str">
        <f>IFERROR(VLOOKUP(SINTESI!A1875,Tabella2[#All],4,FALSE)," ")</f>
        <v>@pec.comune.ceglie-messapica.br.it</v>
      </c>
      <c r="C1875">
        <f>VLOOKUP(A1875,COMUNI_1[[COMUNE]:[Sezioni]],5,FALSE)</f>
        <v>22</v>
      </c>
    </row>
    <row r="1876" spans="1:3" x14ac:dyDescent="0.3">
      <c r="A1876" t="s">
        <v>17601</v>
      </c>
      <c r="B1876" t="str">
        <f>IFERROR(VLOOKUP(SINTESI!A1876,Tabella2[#All],4,FALSE)," ")</f>
        <v>@pec.it</v>
      </c>
      <c r="C1876">
        <f>VLOOKUP(A1876,COMUNI_1[[COMUNE]:[Sezioni]],5,FALSE)</f>
        <v>11</v>
      </c>
    </row>
    <row r="1877" spans="1:3" x14ac:dyDescent="0.3">
      <c r="A1877" t="s">
        <v>17602</v>
      </c>
      <c r="B1877" t="str">
        <f>IFERROR(VLOOKUP(SINTESI!A1877,Tabella2[#All],4,FALSE)," ")</f>
        <v>@pec.celenzasultrigno.com</v>
      </c>
      <c r="C1877">
        <f>VLOOKUP(A1877,COMUNI_1[[COMUNE]:[Sezioni]],5,FALSE)</f>
        <v>1</v>
      </c>
    </row>
    <row r="1878" spans="1:3" x14ac:dyDescent="0.3">
      <c r="A1878" t="s">
        <v>17603</v>
      </c>
      <c r="B1878" t="str">
        <f>IFERROR(VLOOKUP(SINTESI!A1878,Tabella2[#All],4,FALSE)," ")</f>
        <v>@pec.comune.celenzavalfortore.fg.it</v>
      </c>
      <c r="C1878">
        <f>VLOOKUP(A1878,COMUNI_1[[COMUNE]:[Sezioni]],5,FALSE)</f>
        <v>2</v>
      </c>
    </row>
    <row r="1879" spans="1:3" x14ac:dyDescent="0.3">
      <c r="A1879" t="s">
        <v>17604</v>
      </c>
      <c r="B1879" t="str">
        <f>IFERROR(VLOOKUP(SINTESI!A1879,Tabella2[#All],4,FALSE)," ")</f>
        <v>@pec.comunedicelico.it</v>
      </c>
      <c r="C1879">
        <f>VLOOKUP(A1879,COMUNI_1[[COMUNE]:[Sezioni]],5,FALSE)</f>
        <v>3</v>
      </c>
    </row>
    <row r="1880" spans="1:3" x14ac:dyDescent="0.3">
      <c r="A1880" t="s">
        <v>17605</v>
      </c>
      <c r="B1880" t="str">
        <f>IFERROR(VLOOKUP(SINTESI!A1880,Tabella2[#All],4,FALSE)," ")</f>
        <v>@pec.regione.lombardia.it</v>
      </c>
      <c r="C1880">
        <f>VLOOKUP(A1880,COMUNI_1[[COMUNE]:[Sezioni]],5,FALSE)</f>
        <v>1</v>
      </c>
    </row>
    <row r="1881" spans="1:3" x14ac:dyDescent="0.3">
      <c r="A1881" t="s">
        <v>17606</v>
      </c>
      <c r="B1881" t="str">
        <f>IFERROR(VLOOKUP(SINTESI!A1881,Tabella2[#All],4,FALSE)," ")</f>
        <v>@pec.comune.cellamonte.al.it</v>
      </c>
      <c r="C1881">
        <f>VLOOKUP(A1881,COMUNI_1[[COMUNE]:[Sezioni]],5,FALSE)</f>
        <v>1</v>
      </c>
    </row>
    <row r="1882" spans="1:3" x14ac:dyDescent="0.3">
      <c r="A1882" t="s">
        <v>17607</v>
      </c>
      <c r="B1882" t="str">
        <f>IFERROR(VLOOKUP(SINTESI!A1882,Tabella2[#All],4,FALSE)," ")</f>
        <v>@pec.rupar.puglia.it</v>
      </c>
      <c r="C1882">
        <f>VLOOKUP(A1882,COMUNI_1[[COMUNE]:[Sezioni]],5,FALSE)</f>
        <v>6</v>
      </c>
    </row>
    <row r="1883" spans="1:3" x14ac:dyDescent="0.3">
      <c r="A1883" t="s">
        <v>17608</v>
      </c>
      <c r="B1883" t="str">
        <f>IFERROR(VLOOKUP(SINTESI!A1883,Tabella2[#All],4,FALSE)," ")</f>
        <v>@pec.it</v>
      </c>
      <c r="C1883">
        <f>VLOOKUP(A1883,COMUNI_1[[COMUNE]:[Sezioni]],5,FALSE)</f>
        <v>1</v>
      </c>
    </row>
    <row r="1884" spans="1:3" x14ac:dyDescent="0.3">
      <c r="A1884" t="s">
        <v>17609</v>
      </c>
      <c r="B1884" t="str">
        <f>IFERROR(VLOOKUP(SINTESI!A1884,Tabella2[#All],4,FALSE)," ")</f>
        <v>@cert.ruparpiemonte.it</v>
      </c>
      <c r="C1884">
        <f>VLOOKUP(A1884,COMUNI_1[[COMUNE]:[Sezioni]],5,FALSE)</f>
        <v>1</v>
      </c>
    </row>
    <row r="1885" spans="1:3" x14ac:dyDescent="0.3">
      <c r="A1885" t="s">
        <v>17610</v>
      </c>
      <c r="B1885" t="str">
        <f>IFERROR(VLOOKUP(SINTESI!A1885,Tabella2[#All],4,FALSE)," ")</f>
        <v>@pec.comune.cellatica.bs.it</v>
      </c>
      <c r="C1885">
        <f>VLOOKUP(A1885,COMUNI_1[[COMUNE]:[Sezioni]],5,FALSE)</f>
        <v>5</v>
      </c>
    </row>
    <row r="1886" spans="1:3" x14ac:dyDescent="0.3">
      <c r="A1886" t="s">
        <v>17611</v>
      </c>
      <c r="B1886" t="str">
        <f>IFERROR(VLOOKUP(SINTESI!A1886,Tabella2[#All],4,FALSE)," ")</f>
        <v>@pec.comunecelledibulgheria.it</v>
      </c>
      <c r="C1886">
        <f>VLOOKUP(A1886,COMUNI_1[[COMUNE]:[Sezioni]],5,FALSE)</f>
        <v>2</v>
      </c>
    </row>
    <row r="1887" spans="1:3" x14ac:dyDescent="0.3">
      <c r="A1887" t="s">
        <v>17612</v>
      </c>
      <c r="B1887" t="str">
        <f>IFERROR(VLOOKUP(SINTESI!A1887,Tabella2[#All],4,FALSE)," ")</f>
        <v>@cert.ruparpiemonte.it</v>
      </c>
      <c r="C1887">
        <f>VLOOKUP(A1887,COMUNI_1[[COMUNE]:[Sezioni]],5,FALSE)</f>
        <v>1</v>
      </c>
    </row>
    <row r="1888" spans="1:3" x14ac:dyDescent="0.3">
      <c r="A1888" t="s">
        <v>17613</v>
      </c>
      <c r="B1888" t="str">
        <f>IFERROR(VLOOKUP(SINTESI!A1888,Tabella2[#All],4,FALSE)," ")</f>
        <v>@pec.comune.celledisanvito.fg.it</v>
      </c>
      <c r="C1888">
        <f>VLOOKUP(A1888,COMUNI_1[[COMUNE]:[Sezioni]],5,FALSE)</f>
        <v>1</v>
      </c>
    </row>
    <row r="1889" spans="1:3" x14ac:dyDescent="0.3">
      <c r="A1889" t="s">
        <v>17614</v>
      </c>
      <c r="B1889" t="str">
        <f>IFERROR(VLOOKUP(SINTESI!A1889,Tabella2[#All],4,FALSE)," ")</f>
        <v>@cert.ruparpiemonte.it</v>
      </c>
      <c r="C1889">
        <f>VLOOKUP(A1889,COMUNI_1[[COMUNE]:[Sezioni]],5,FALSE)</f>
        <v>1</v>
      </c>
    </row>
    <row r="1890" spans="1:3" x14ac:dyDescent="0.3">
      <c r="A1890" t="s">
        <v>17615</v>
      </c>
      <c r="B1890" t="str">
        <f>IFERROR(VLOOKUP(SINTESI!A1890,Tabella2[#All],4,FALSE)," ")</f>
        <v>@postecert.it</v>
      </c>
      <c r="C1890">
        <f>VLOOKUP(A1890,COMUNI_1[[COMUNE]:[Sezioni]],5,FALSE)</f>
        <v>5</v>
      </c>
    </row>
    <row r="1891" spans="1:3" x14ac:dyDescent="0.3">
      <c r="A1891" t="s">
        <v>17616</v>
      </c>
      <c r="B1891" t="str">
        <f>IFERROR(VLOOKUP(SINTESI!A1891,Tabella2[#All],4,FALSE)," ")</f>
        <v>@pec.it</v>
      </c>
      <c r="C1891">
        <f>VLOOKUP(A1891,COMUNI_1[[COMUNE]:[Sezioni]],5,FALSE)</f>
        <v>1</v>
      </c>
    </row>
    <row r="1892" spans="1:3" x14ac:dyDescent="0.3">
      <c r="A1892" t="s">
        <v>17617</v>
      </c>
      <c r="B1892" t="str">
        <f>IFERROR(VLOOKUP(SINTESI!A1892,Tabella2[#All],4,FALSE)," ")</f>
        <v>@postecert.it</v>
      </c>
      <c r="C1892">
        <f>VLOOKUP(A1892,COMUNI_1[[COMUNE]:[Sezioni]],5,FALSE)</f>
        <v>2</v>
      </c>
    </row>
    <row r="1893" spans="1:3" x14ac:dyDescent="0.3">
      <c r="A1893" t="s">
        <v>17618</v>
      </c>
      <c r="B1893" t="str">
        <f>IFERROR(VLOOKUP(SINTESI!A1893,Tabella2[#All],4,FALSE)," ")</f>
        <v>@pec.comune.cellinoattanasio.te.it</v>
      </c>
      <c r="C1893">
        <f>VLOOKUP(A1893,COMUNI_1[[COMUNE]:[Sezioni]],5,FALSE)</f>
        <v>3</v>
      </c>
    </row>
    <row r="1894" spans="1:3" x14ac:dyDescent="0.3">
      <c r="A1894" t="s">
        <v>17619</v>
      </c>
      <c r="B1894" t="str">
        <f>IFERROR(VLOOKUP(SINTESI!A1894,Tabella2[#All],4,FALSE)," ")</f>
        <v>@pec.rupar.puglia.it</v>
      </c>
      <c r="C1894">
        <f>VLOOKUP(A1894,COMUNI_1[[COMUNE]:[Sezioni]],5,FALSE)</f>
        <v>7</v>
      </c>
    </row>
    <row r="1895" spans="1:3" x14ac:dyDescent="0.3">
      <c r="A1895" t="s">
        <v>17620</v>
      </c>
      <c r="B1895" t="str">
        <f>IFERROR(VLOOKUP(SINTESI!A1895,Tabella2[#All],4,FALSE)," ")</f>
        <v>@pcert.it</v>
      </c>
      <c r="C1895">
        <f>VLOOKUP(A1895,COMUNI_1[[COMUNE]:[Sezioni]],5,FALSE)</f>
        <v>1</v>
      </c>
    </row>
    <row r="1896" spans="1:3" x14ac:dyDescent="0.3">
      <c r="A1896" t="s">
        <v>17621</v>
      </c>
      <c r="B1896" t="str">
        <f>IFERROR(VLOOKUP(SINTESI!A1896,Tabella2[#All],4,FALSE)," ")</f>
        <v>@asmepec.it</v>
      </c>
      <c r="C1896">
        <f>VLOOKUP(A1896,COMUNI_1[[COMUNE]:[Sezioni]],5,FALSE)</f>
        <v>7</v>
      </c>
    </row>
    <row r="1897" spans="1:3" x14ac:dyDescent="0.3">
      <c r="A1897" t="s">
        <v>17622</v>
      </c>
      <c r="B1897" t="str">
        <f>IFERROR(VLOOKUP(SINTESI!A1897,Tabella2[#All],4,FALSE)," ")</f>
        <v xml:space="preserve">@pec.comune.cembralisignago.tn.it </v>
      </c>
      <c r="C1897">
        <f>VLOOKUP(A1897,COMUNI_1[[COMUNE]:[Sezioni]],5,FALSE)</f>
        <v>3</v>
      </c>
    </row>
    <row r="1898" spans="1:3" x14ac:dyDescent="0.3">
      <c r="A1898" t="s">
        <v>17623</v>
      </c>
      <c r="B1898" t="str">
        <f>IFERROR(VLOOKUP(SINTESI!A1898,Tabella2[#All],4,FALSE)," ")</f>
        <v>@asmepec.it</v>
      </c>
      <c r="C1898">
        <f>VLOOKUP(A1898,COMUNI_1[[COMUNE]:[Sezioni]],5,FALSE)</f>
        <v>1</v>
      </c>
    </row>
    <row r="1899" spans="1:3" x14ac:dyDescent="0.3">
      <c r="A1899" t="s">
        <v>17624</v>
      </c>
      <c r="B1899" t="str">
        <f>IFERROR(VLOOKUP(SINTESI!A1899,Tabella2[#All],4,FALSE)," ")</f>
        <v>@halleycert.it</v>
      </c>
      <c r="C1899">
        <f>VLOOKUP(A1899,COMUNI_1[[COMUNE]:[Sezioni]],5,FALSE)</f>
        <v>2</v>
      </c>
    </row>
    <row r="1900" spans="1:3" x14ac:dyDescent="0.3">
      <c r="A1900" t="s">
        <v>17625</v>
      </c>
      <c r="B1900" t="str">
        <f>IFERROR(VLOOKUP(SINTESI!A1900,Tabella2[#All],4,FALSE)," ")</f>
        <v>@pec.comune.cenatesotto.b.git</v>
      </c>
      <c r="C1900">
        <f>VLOOKUP(A1900,COMUNI_1[[COMUNE]:[Sezioni]],5,FALSE)</f>
        <v>3</v>
      </c>
    </row>
    <row r="1901" spans="1:3" x14ac:dyDescent="0.3">
      <c r="A1901" t="s">
        <v>17626</v>
      </c>
      <c r="B1901" t="str">
        <f>IFERROR(VLOOKUP(SINTESI!A1901,Tabella2[#All],4,FALSE)," ")</f>
        <v>@pecveneto.it</v>
      </c>
      <c r="C1901">
        <f>VLOOKUP(A1901,COMUNI_1[[COMUNE]:[Sezioni]],5,FALSE)</f>
        <v>2</v>
      </c>
    </row>
    <row r="1902" spans="1:3" x14ac:dyDescent="0.3">
      <c r="A1902" t="s">
        <v>17627</v>
      </c>
      <c r="B1902" t="str">
        <f>IFERROR(VLOOKUP(SINTESI!A1902,Tabella2[#All],4,FALSE)," ")</f>
        <v>@legalmail.it</v>
      </c>
      <c r="C1902">
        <f>VLOOKUP(A1902,COMUNI_1[[COMUNE]:[Sezioni]],5,FALSE)</f>
        <v>4</v>
      </c>
    </row>
    <row r="1903" spans="1:3" x14ac:dyDescent="0.3">
      <c r="A1903" t="s">
        <v>17628</v>
      </c>
      <c r="B1903" t="str">
        <f>IFERROR(VLOOKUP(SINTESI!A1903,Tabella2[#All],4,FALSE)," ")</f>
        <v>@pecveneto.it</v>
      </c>
      <c r="C1903">
        <f>VLOOKUP(A1903,COMUNI_1[[COMUNE]:[Sezioni]],5,FALSE)</f>
        <v>2</v>
      </c>
    </row>
    <row r="1904" spans="1:3" x14ac:dyDescent="0.3">
      <c r="A1904" t="s">
        <v>17629</v>
      </c>
      <c r="B1904" t="str">
        <f>IFERROR(VLOOKUP(SINTESI!A1904,Tabella2[#All],4,FALSE)," ")</f>
        <v>@pec.comune.cengio.sv.it</v>
      </c>
      <c r="C1904">
        <f>VLOOKUP(A1904,COMUNI_1[[COMUNE]:[Sezioni]],5,FALSE)</f>
        <v>4</v>
      </c>
    </row>
    <row r="1905" spans="1:3" x14ac:dyDescent="0.3">
      <c r="A1905" t="s">
        <v>17630</v>
      </c>
      <c r="B1905" t="str">
        <f>IFERROR(VLOOKUP(SINTESI!A1905,Tabella2[#All],4,FALSE)," ")</f>
        <v>@legalmail.it</v>
      </c>
      <c r="C1905">
        <f>VLOOKUP(A1905,COMUNI_1[[COMUNE]:[Sezioni]],5,FALSE)</f>
        <v>6</v>
      </c>
    </row>
    <row r="1906" spans="1:3" x14ac:dyDescent="0.3">
      <c r="A1906" t="s">
        <v>17631</v>
      </c>
      <c r="B1906" t="str">
        <f>IFERROR(VLOOKUP(SINTESI!A1906,Tabella2[#All],4,FALSE)," ")</f>
        <v>@cert.comune.cento.fe.it</v>
      </c>
      <c r="C1906">
        <f>VLOOKUP(A1906,COMUNI_1[[COMUNE]:[Sezioni]],5,FALSE)</f>
        <v>30</v>
      </c>
    </row>
    <row r="1907" spans="1:3" x14ac:dyDescent="0.3">
      <c r="A1907" t="s">
        <v>17632</v>
      </c>
      <c r="B1907" t="str">
        <f>IFERROR(VLOOKUP(SINTESI!A1907,Tabella2[#All],4,FALSE)," ")</f>
        <v>@pec.comune.centola.sa.it</v>
      </c>
      <c r="C1907">
        <f>VLOOKUP(A1907,COMUNI_1[[COMUNE]:[Sezioni]],5,FALSE)</f>
        <v>7</v>
      </c>
    </row>
    <row r="1908" spans="1:3" x14ac:dyDescent="0.3">
      <c r="A1908" t="s">
        <v>17633</v>
      </c>
      <c r="B1908" t="str">
        <f>IFERROR(VLOOKUP(SINTESI!A1908,Tabella2[#All],4,FALSE)," ")</f>
        <v>@asmepec.it</v>
      </c>
      <c r="C1908">
        <f>VLOOKUP(A1908,COMUNI_1[[COMUNE]:[Sezioni]],5,FALSE)</f>
        <v>1</v>
      </c>
    </row>
    <row r="1909" spans="1:3" x14ac:dyDescent="0.3">
      <c r="A1909" t="s">
        <v>17634</v>
      </c>
      <c r="B1909" t="str">
        <f>IFERROR(VLOOKUP(SINTESI!A1909,Tabella2[#All],4,FALSE)," ")</f>
        <v>@pec.it</v>
      </c>
      <c r="C1909">
        <f>VLOOKUP(A1909,COMUNI_1[[COMUNE]:[Sezioni]],5,FALSE)</f>
        <v>4</v>
      </c>
    </row>
    <row r="1910" spans="1:3" x14ac:dyDescent="0.3">
      <c r="A1910" t="s">
        <v>17635</v>
      </c>
      <c r="B1910" t="str">
        <f>IFERROR(VLOOKUP(SINTESI!A1910,Tabella2[#All],4,FALSE)," ")</f>
        <v>@pec.it</v>
      </c>
      <c r="C1910">
        <f>VLOOKUP(A1910,COMUNI_1[[COMUNE]:[Sezioni]],5,FALSE)</f>
        <v>6</v>
      </c>
    </row>
    <row r="1911" spans="1:3" x14ac:dyDescent="0.3">
      <c r="A1911" t="s">
        <v>17636</v>
      </c>
      <c r="B1911" t="str">
        <f>IFERROR(VLOOKUP(SINTESI!A1911,Tabella2[#All],4,FALSE)," ")</f>
        <v>@pec.comune.cepagatti.pe.it</v>
      </c>
      <c r="C1911">
        <f>VLOOKUP(A1911,COMUNI_1[[COMUNE]:[Sezioni]],5,FALSE)</f>
        <v>12</v>
      </c>
    </row>
    <row r="1912" spans="1:3" x14ac:dyDescent="0.3">
      <c r="A1912" t="s">
        <v>17637</v>
      </c>
      <c r="B1912" t="str">
        <f>IFERROR(VLOOKUP(SINTESI!A1912,Tabella2[#All],4,FALSE)," ")</f>
        <v>@asmepec.it</v>
      </c>
      <c r="C1912">
        <f>VLOOKUP(A1912,COMUNI_1[[COMUNE]:[Sezioni]],5,FALSE)</f>
        <v>6</v>
      </c>
    </row>
    <row r="1913" spans="1:3" x14ac:dyDescent="0.3">
      <c r="A1913" t="s">
        <v>17638</v>
      </c>
      <c r="B1913" t="str">
        <f>IFERROR(VLOOKUP(SINTESI!A1913,Tabella2[#All],4,FALSE)," ")</f>
        <v>@cert.ruparpiemonte.it</v>
      </c>
      <c r="C1913">
        <f>VLOOKUP(A1913,COMUNI_1[[COMUNE]:[Sezioni]],5,FALSE)</f>
        <v>1</v>
      </c>
    </row>
    <row r="1914" spans="1:3" x14ac:dyDescent="0.3">
      <c r="A1914" t="s">
        <v>17639</v>
      </c>
      <c r="B1914" t="str">
        <f>IFERROR(VLOOKUP(SINTESI!A1914,Tabella2[#All],4,FALSE)," ")</f>
        <v>@pec.leonet.it</v>
      </c>
      <c r="C1914">
        <f>VLOOKUP(A1914,COMUNI_1[[COMUNE]:[Sezioni]],5,FALSE)</f>
        <v>7</v>
      </c>
    </row>
    <row r="1915" spans="1:3" x14ac:dyDescent="0.3">
      <c r="A1915" t="s">
        <v>17640</v>
      </c>
      <c r="B1915" t="str">
        <f>IFERROR(VLOOKUP(SINTESI!A1915,Tabella2[#All],4,FALSE)," ")</f>
        <v>@pec.it</v>
      </c>
      <c r="C1915">
        <f>VLOOKUP(A1915,COMUNI_1[[COMUNE]:[Sezioni]],5,FALSE)</f>
        <v>3</v>
      </c>
    </row>
    <row r="1916" spans="1:3" x14ac:dyDescent="0.3">
      <c r="A1916" t="s">
        <v>17641</v>
      </c>
      <c r="B1916" t="str">
        <f>IFERROR(VLOOKUP(SINTESI!A1916,Tabella2[#All],4,FALSE)," ")</f>
        <v>@pec.comune.ceranesi.ge.it</v>
      </c>
      <c r="C1916">
        <f>VLOOKUP(A1916,COMUNI_1[[COMUNE]:[Sezioni]],5,FALSE)</f>
        <v>6</v>
      </c>
    </row>
    <row r="1917" spans="1:3" x14ac:dyDescent="0.3">
      <c r="A1917" t="s">
        <v>17642</v>
      </c>
      <c r="B1917" t="str">
        <f>IFERROR(VLOOKUP(SINTESI!A1917,Tabella2[#All],4,FALSE)," ")</f>
        <v>@pec.comune.cerano.no.it</v>
      </c>
      <c r="C1917">
        <f>VLOOKUP(A1917,COMUNI_1[[COMUNE]:[Sezioni]],5,FALSE)</f>
        <v>6</v>
      </c>
    </row>
    <row r="1918" spans="1:3" x14ac:dyDescent="0.3">
      <c r="A1918" t="s">
        <v>17643</v>
      </c>
      <c r="B1918" t="str">
        <f>IFERROR(VLOOKUP(SINTESI!A1918,Tabella2[#All],4,FALSE)," ")</f>
        <v>@pec.regione.lombardia.it</v>
      </c>
      <c r="C1918">
        <f>VLOOKUP(A1918,COMUNI_1[[COMUNE]:[Sezioni]],5,FALSE)</f>
        <v>1</v>
      </c>
    </row>
    <row r="1919" spans="1:3" x14ac:dyDescent="0.3">
      <c r="A1919" t="s">
        <v>17644</v>
      </c>
      <c r="B1919" t="str">
        <f>IFERROR(VLOOKUP(SINTESI!A1919,Tabella2[#All],4,FALSE)," ")</f>
        <v>@pec.comune.ceranova.pv.it</v>
      </c>
      <c r="C1919">
        <f>VLOOKUP(A1919,COMUNI_1[[COMUNE]:[Sezioni]],5,FALSE)</f>
        <v>2</v>
      </c>
    </row>
    <row r="1920" spans="1:3" x14ac:dyDescent="0.3">
      <c r="A1920" t="s">
        <v>17645</v>
      </c>
      <c r="B1920" t="str">
        <f>IFERROR(VLOOKUP(SINTESI!A1920,Tabella2[#All],4,FALSE)," ")</f>
        <v>@asmepec.it</v>
      </c>
      <c r="C1920">
        <f>VLOOKUP(A1920,COMUNI_1[[COMUNE]:[Sezioni]],5,FALSE)</f>
        <v>5</v>
      </c>
    </row>
    <row r="1921" spans="1:3" x14ac:dyDescent="0.3">
      <c r="A1921" t="s">
        <v>17646</v>
      </c>
      <c r="B1921" t="str">
        <f>IFERROR(VLOOKUP(SINTESI!A1921,Tabella2[#All],4,FALSE)," ")</f>
        <v>@legalmail.it</v>
      </c>
      <c r="C1921">
        <f>VLOOKUP(A1921,COMUNI_1[[COMUNE]:[Sezioni]],5,FALSE)</f>
        <v>4</v>
      </c>
    </row>
    <row r="1922" spans="1:3" x14ac:dyDescent="0.3">
      <c r="A1922" t="s">
        <v>17647</v>
      </c>
      <c r="B1922" t="str">
        <f>IFERROR(VLOOKUP(SINTESI!A1922,Tabella2[#All],4,FALSE)," ")</f>
        <v>@cert.ruparpiemonte.it</v>
      </c>
      <c r="C1922">
        <f>VLOOKUP(A1922,COMUNI_1[[COMUNE]:[Sezioni]],5,FALSE)</f>
        <v>2</v>
      </c>
    </row>
    <row r="1923" spans="1:3" x14ac:dyDescent="0.3">
      <c r="A1923" t="s">
        <v>17648</v>
      </c>
      <c r="B1923" t="str">
        <f>IFERROR(VLOOKUP(SINTESI!A1923,Tabella2[#All],4,FALSE)," ")</f>
        <v>@legalmail.it</v>
      </c>
      <c r="C1923">
        <f>VLOOKUP(A1923,COMUNI_1[[COMUNE]:[Sezioni]],5,FALSE)</f>
        <v>1</v>
      </c>
    </row>
    <row r="1924" spans="1:3" x14ac:dyDescent="0.3">
      <c r="A1924" t="s">
        <v>17649</v>
      </c>
      <c r="B1924" t="str">
        <f>IFERROR(VLOOKUP(SINTESI!A1924,Tabella2[#All],4,FALSE)," ")</f>
        <v>@pec.comune.cerchiara.cs.it</v>
      </c>
      <c r="C1924">
        <f>VLOOKUP(A1924,COMUNI_1[[COMUNE]:[Sezioni]],5,FALSE)</f>
        <v>3</v>
      </c>
    </row>
    <row r="1925" spans="1:3" x14ac:dyDescent="0.3">
      <c r="A1925" t="s">
        <v>17650</v>
      </c>
      <c r="B1925" t="str">
        <f>IFERROR(VLOOKUP(SINTESI!A1925,Tabella2[#All],4,FALSE)," ")</f>
        <v>@pec.it</v>
      </c>
      <c r="C1925">
        <f>VLOOKUP(A1925,COMUNI_1[[COMUNE]:[Sezioni]],5,FALSE)</f>
        <v>2</v>
      </c>
    </row>
    <row r="1926" spans="1:3" x14ac:dyDescent="0.3">
      <c r="A1926" t="s">
        <v>17651</v>
      </c>
      <c r="B1926" t="str">
        <f>IFERROR(VLOOKUP(SINTESI!A1926,Tabella2[#All],4,FALSE)," ")</f>
        <v>@cert.provincia.so.it</v>
      </c>
      <c r="C1926">
        <f>VLOOKUP(A1926,COMUNI_1[[COMUNE]:[Sezioni]],5,FALSE)</f>
        <v>1</v>
      </c>
    </row>
    <row r="1927" spans="1:3" x14ac:dyDescent="0.3">
      <c r="A1927" t="s">
        <v>17652</v>
      </c>
      <c r="B1927" t="str">
        <f>IFERROR(VLOOKUP(SINTESI!A1927,Tabella2[#All],4,FALSE)," ")</f>
        <v>@certgov.fvg.it</v>
      </c>
      <c r="C1927">
        <f>VLOOKUP(A1927,COMUNI_1[[COMUNE]:[Sezioni]],5,FALSE)</f>
        <v>1</v>
      </c>
    </row>
    <row r="1928" spans="1:3" x14ac:dyDescent="0.3">
      <c r="A1928" t="s">
        <v>17653</v>
      </c>
      <c r="B1928" t="str">
        <f>IFERROR(VLOOKUP(SINTESI!A1928,Tabella2[#All],4,FALSE)," ")</f>
        <v>@asmepec.it</v>
      </c>
      <c r="C1928">
        <f>VLOOKUP(A1928,COMUNI_1[[COMUNE]:[Sezioni]],5,FALSE)</f>
        <v>18</v>
      </c>
    </row>
    <row r="1929" spans="1:3" x14ac:dyDescent="0.3">
      <c r="A1929" t="s">
        <v>17654</v>
      </c>
      <c r="B1929" t="str">
        <f>IFERROR(VLOOKUP(SINTESI!A1929,Tabella2[#All],4,FALSE)," ")</f>
        <v>@pec.comune.cerda.pa.it</v>
      </c>
      <c r="C1929">
        <f>VLOOKUP(A1929,COMUNI_1[[COMUNE]:[Sezioni]],5,FALSE)</f>
        <v>5</v>
      </c>
    </row>
    <row r="1930" spans="1:3" x14ac:dyDescent="0.3">
      <c r="A1930" t="s">
        <v>17655</v>
      </c>
      <c r="B1930" t="str">
        <f>IFERROR(VLOOKUP(SINTESI!A1930,Tabella2[#All],4,FALSE)," ")</f>
        <v>@halleypec.it</v>
      </c>
      <c r="C1930">
        <f>VLOOKUP(A1930,COMUNI_1[[COMUNE]:[Sezioni]],5,FALSE)</f>
        <v>14</v>
      </c>
    </row>
    <row r="1931" spans="1:3" x14ac:dyDescent="0.3">
      <c r="A1931" t="s">
        <v>17656</v>
      </c>
      <c r="B1931" t="str">
        <f>IFERROR(VLOOKUP(SINTESI!A1931,Tabella2[#All],4,FALSE)," ")</f>
        <v>@pecveneto.it</v>
      </c>
      <c r="C1931">
        <f>VLOOKUP(A1931,COMUNI_1[[COMUNE]:[Sezioni]],5,FALSE)</f>
        <v>4</v>
      </c>
    </row>
    <row r="1932" spans="1:3" x14ac:dyDescent="0.3">
      <c r="A1932" t="s">
        <v>17657</v>
      </c>
      <c r="B1932" t="str">
        <f>IFERROR(VLOOKUP(SINTESI!A1932,Tabella2[#All],4,FALSE)," ")</f>
        <v>@asmepec.it</v>
      </c>
      <c r="C1932">
        <f>VLOOKUP(A1932,COMUNI_1[[COMUNE]:[Sezioni]],5,FALSE)</f>
        <v>2</v>
      </c>
    </row>
    <row r="1933" spans="1:3" x14ac:dyDescent="0.3">
      <c r="A1933" t="s">
        <v>17658</v>
      </c>
      <c r="B1933" t="str">
        <f>IFERROR(VLOOKUP(SINTESI!A1933,Tabella2[#All],4,FALSE)," ")</f>
        <v>@pec.comune.ceres.to.it</v>
      </c>
      <c r="C1933">
        <f>VLOOKUP(A1933,COMUNI_1[[COMUNE]:[Sezioni]],5,FALSE)</f>
        <v>2</v>
      </c>
    </row>
    <row r="1934" spans="1:3" x14ac:dyDescent="0.3">
      <c r="A1934" t="s">
        <v>17659</v>
      </c>
      <c r="B1934" t="str">
        <f>IFERROR(VLOOKUP(SINTESI!A1934,Tabella2[#All],4,FALSE)," ")</f>
        <v>@legalmail.it</v>
      </c>
      <c r="C1934">
        <f>VLOOKUP(A1934,COMUNI_1[[COMUNE]:[Sezioni]],5,FALSE)</f>
        <v>2</v>
      </c>
    </row>
    <row r="1935" spans="1:3" x14ac:dyDescent="0.3">
      <c r="A1935" t="s">
        <v>17660</v>
      </c>
      <c r="B1935" t="str">
        <f>IFERROR(VLOOKUP(SINTESI!A1935,Tabella2[#All],4,FALSE)," ")</f>
        <v>@pec.comune.cereseto.al.it</v>
      </c>
      <c r="C1935">
        <f>VLOOKUP(A1935,COMUNI_1[[COMUNE]:[Sezioni]],5,FALSE)</f>
        <v>1</v>
      </c>
    </row>
    <row r="1936" spans="1:3" x14ac:dyDescent="0.3">
      <c r="A1936" t="s">
        <v>17661</v>
      </c>
      <c r="B1936" t="str">
        <f>IFERROR(VLOOKUP(SINTESI!A1936,Tabella2[#All],4,FALSE)," ")</f>
        <v>@cert.ruparpiemonte.it</v>
      </c>
      <c r="C1936">
        <f>VLOOKUP(A1936,COMUNI_1[[COMUNE]:[Sezioni]],5,FALSE)</f>
        <v>2</v>
      </c>
    </row>
    <row r="1937" spans="1:3" x14ac:dyDescent="0.3">
      <c r="A1937" t="s">
        <v>17662</v>
      </c>
      <c r="B1937" t="str">
        <f>IFERROR(VLOOKUP(SINTESI!A1937,Tabella2[#All],4,FALSE)," ")</f>
        <v>@cert.ruparpiemonte.it</v>
      </c>
      <c r="C1937">
        <f>VLOOKUP(A1937,COMUNI_1[[COMUNE]:[Sezioni]],5,FALSE)</f>
        <v>1</v>
      </c>
    </row>
    <row r="1938" spans="1:3" x14ac:dyDescent="0.3">
      <c r="A1938" t="s">
        <v>17663</v>
      </c>
      <c r="B1938" t="str">
        <f>IFERROR(VLOOKUP(SINTESI!A1938,Tabella2[#All],4,FALSE)," ")</f>
        <v>@pec.regione.lombardia.it</v>
      </c>
      <c r="C1938">
        <f>VLOOKUP(A1938,COMUNI_1[[COMUNE]:[Sezioni]],5,FALSE)</f>
        <v>2</v>
      </c>
    </row>
    <row r="1939" spans="1:3" x14ac:dyDescent="0.3">
      <c r="A1939" t="s">
        <v>17664</v>
      </c>
      <c r="B1939" t="str">
        <f>IFERROR(VLOOKUP(SINTESI!A1939,Tabella2[#All],4,FALSE)," ")</f>
        <v>@pcert.it</v>
      </c>
      <c r="C1939">
        <f>VLOOKUP(A1939,COMUNI_1[[COMUNE]:[Sezioni]],5,FALSE)</f>
        <v>1</v>
      </c>
    </row>
    <row r="1940" spans="1:3" x14ac:dyDescent="0.3">
      <c r="A1940" t="s">
        <v>17665</v>
      </c>
      <c r="B1940" t="str">
        <f>IFERROR(VLOOKUP(SINTESI!A1940,Tabella2[#All],4,FALSE)," ")</f>
        <v>@pec.regione.lombardia.it</v>
      </c>
      <c r="C1940">
        <f>VLOOKUP(A1940,COMUNI_1[[COMUNE]:[Sezioni]],5,FALSE)</f>
        <v>1</v>
      </c>
    </row>
    <row r="1941" spans="1:3" x14ac:dyDescent="0.3">
      <c r="A1941" t="s">
        <v>17666</v>
      </c>
      <c r="B1941" t="str">
        <f>IFERROR(VLOOKUP(SINTESI!A1941,Tabella2[#All],4,FALSE)," ")</f>
        <v>@postecert.it</v>
      </c>
      <c r="C1941">
        <f>VLOOKUP(A1941,COMUNI_1[[COMUNE]:[Sezioni]],5,FALSE)</f>
        <v>5</v>
      </c>
    </row>
    <row r="1942" spans="1:3" x14ac:dyDescent="0.3">
      <c r="A1942" t="s">
        <v>17667</v>
      </c>
      <c r="B1942" t="str">
        <f>IFERROR(VLOOKUP(SINTESI!A1942,Tabella2[#All],4,FALSE)," ")</f>
        <v>@legalmail.it</v>
      </c>
      <c r="C1942">
        <f>VLOOKUP(A1942,COMUNI_1[[COMUNE]:[Sezioni]],5,FALSE)</f>
        <v>2</v>
      </c>
    </row>
    <row r="1943" spans="1:3" x14ac:dyDescent="0.3">
      <c r="A1943" t="s">
        <v>17668</v>
      </c>
      <c r="B1943" t="str">
        <f>IFERROR(VLOOKUP(SINTESI!A1943,Tabella2[#All],4,FALSE)," ")</f>
        <v>@legalmail.it</v>
      </c>
      <c r="C1943">
        <f>VLOOKUP(A1943,COMUNI_1[[COMUNE]:[Sezioni]],5,FALSE)</f>
        <v>5</v>
      </c>
    </row>
    <row r="1944" spans="1:3" x14ac:dyDescent="0.3">
      <c r="A1944" t="s">
        <v>17669</v>
      </c>
      <c r="B1944" t="str">
        <f>IFERROR(VLOOKUP(SINTESI!A1944,Tabella2[#All],4,FALSE)," ")</f>
        <v>@sintranet.legalmail.it</v>
      </c>
      <c r="C1944">
        <f>VLOOKUP(A1944,COMUNI_1[[COMUNE]:[Sezioni]],5,FALSE)</f>
        <v>1</v>
      </c>
    </row>
    <row r="1945" spans="1:3" x14ac:dyDescent="0.3">
      <c r="A1945" t="s">
        <v>17670</v>
      </c>
      <c r="B1945" t="str">
        <f>IFERROR(VLOOKUP(SINTESI!A1945,Tabella2[#All],4,FALSE)," ")</f>
        <v>@pec.rupar.puglia.it</v>
      </c>
      <c r="C1945">
        <f>VLOOKUP(A1945,COMUNI_1[[COMUNE]:[Sezioni]],5,FALSE)</f>
        <v>50</v>
      </c>
    </row>
    <row r="1946" spans="1:3" x14ac:dyDescent="0.3">
      <c r="A1946" t="s">
        <v>17671</v>
      </c>
      <c r="B1946" t="str">
        <f>IFERROR(VLOOKUP(SINTESI!A1946,Tabella2[#All],4,FALSE)," ")</f>
        <v>@legalmail.it</v>
      </c>
      <c r="C1946">
        <f>VLOOKUP(A1946,COMUNI_1[[COMUNE]:[Sezioni]],5,FALSE)</f>
        <v>4</v>
      </c>
    </row>
    <row r="1947" spans="1:3" x14ac:dyDescent="0.3">
      <c r="A1947" t="s">
        <v>17672</v>
      </c>
      <c r="B1947" t="str">
        <f>IFERROR(VLOOKUP(SINTESI!A1947,Tabella2[#All],4,FALSE)," ")</f>
        <v>@pec.provincia.como.it</v>
      </c>
      <c r="C1947">
        <f>VLOOKUP(A1947,COMUNI_1[[COMUNE]:[Sezioni]],5,FALSE)</f>
        <v>9</v>
      </c>
    </row>
    <row r="1948" spans="1:3" x14ac:dyDescent="0.3">
      <c r="A1948" t="s">
        <v>17673</v>
      </c>
      <c r="B1948" t="str">
        <f>IFERROR(VLOOKUP(SINTESI!A1948,Tabella2[#All],4,FALSE)," ")</f>
        <v xml:space="preserve"> </v>
      </c>
      <c r="C1948" t="str">
        <f>VLOOKUP(A1948,COMUNI_1[[COMUNE]:[Sezioni]],5,FALSE)</f>
        <v xml:space="preserve"> </v>
      </c>
    </row>
    <row r="1949" spans="1:3" x14ac:dyDescent="0.3">
      <c r="A1949" t="s">
        <v>17674</v>
      </c>
      <c r="B1949" t="str">
        <f>IFERROR(VLOOKUP(SINTESI!A1949,Tabella2[#All],4,FALSE)," ")</f>
        <v>@pec.comune.cermignano.te.gov.it</v>
      </c>
      <c r="C1949">
        <f>VLOOKUP(A1949,COMUNI_1[[COMUNE]:[Sezioni]],5,FALSE)</f>
        <v>3</v>
      </c>
    </row>
    <row r="1950" spans="1:3" x14ac:dyDescent="0.3">
      <c r="A1950" t="s">
        <v>17675</v>
      </c>
      <c r="B1950" t="str">
        <f>IFERROR(VLOOKUP(SINTESI!A1950,Tabella2[#All],4,FALSE)," ")</f>
        <v>@halleycert.it</v>
      </c>
      <c r="C1950">
        <f>VLOOKUP(A1950,COMUNI_1[[COMUNE]:[Sezioni]],5,FALSE)</f>
        <v>6</v>
      </c>
    </row>
    <row r="1951" spans="1:3" x14ac:dyDescent="0.3">
      <c r="A1951" t="s">
        <v>17676</v>
      </c>
      <c r="B1951" t="str">
        <f>IFERROR(VLOOKUP(SINTESI!A1951,Tabella2[#All],4,FALSE)," ")</f>
        <v>@legalmail.it</v>
      </c>
      <c r="C1951">
        <f>VLOOKUP(A1951,COMUNI_1[[COMUNE]:[Sezioni]],5,FALSE)</f>
        <v>3</v>
      </c>
    </row>
    <row r="1952" spans="1:3" x14ac:dyDescent="0.3">
      <c r="A1952" t="s">
        <v>17677</v>
      </c>
      <c r="B1952" t="str">
        <f>IFERROR(VLOOKUP(SINTESI!A1952,Tabella2[#All],4,FALSE)," ")</f>
        <v>@pec.regione.lombardia.it</v>
      </c>
      <c r="C1952">
        <f>VLOOKUP(A1952,COMUNI_1[[COMUNE]:[Sezioni]],5,FALSE)</f>
        <v>30</v>
      </c>
    </row>
    <row r="1953" spans="1:3" x14ac:dyDescent="0.3">
      <c r="A1953" t="s">
        <v>17678</v>
      </c>
      <c r="B1953" t="str">
        <f>IFERROR(VLOOKUP(SINTESI!A1953,Tabella2[#All],4,FALSE)," ")</f>
        <v xml:space="preserve"> </v>
      </c>
      <c r="C1953" t="str">
        <f>VLOOKUP(A1953,COMUNI_1[[COMUNE]:[Sezioni]],5,FALSE)</f>
        <v xml:space="preserve"> </v>
      </c>
    </row>
    <row r="1954" spans="1:3" x14ac:dyDescent="0.3">
      <c r="A1954" t="s">
        <v>17679</v>
      </c>
      <c r="B1954" t="str">
        <f>IFERROR(VLOOKUP(SINTESI!A1954,Tabella2[#All],4,FALSE)," ")</f>
        <v>@cert.ruparpiemonte.it</v>
      </c>
      <c r="C1954">
        <f>VLOOKUP(A1954,COMUNI_1[[COMUNE]:[Sezioni]],5,FALSE)</f>
        <v>1</v>
      </c>
    </row>
    <row r="1955" spans="1:3" x14ac:dyDescent="0.3">
      <c r="A1955" t="s">
        <v>17680</v>
      </c>
      <c r="B1955" t="str">
        <f>IFERROR(VLOOKUP(SINTESI!A1955,Tabella2[#All],4,FALSE)," ")</f>
        <v>@pec.comune.cerretodesi.an.it</v>
      </c>
      <c r="C1955">
        <f>VLOOKUP(A1955,COMUNI_1[[COMUNE]:[Sezioni]],5,FALSE)</f>
        <v>3</v>
      </c>
    </row>
    <row r="1956" spans="1:3" x14ac:dyDescent="0.3">
      <c r="A1956" t="s">
        <v>17681</v>
      </c>
      <c r="B1956" t="str">
        <f>IFERROR(VLOOKUP(SINTESI!A1956,Tabella2[#All],4,FALSE)," ")</f>
        <v>@postacert.umbria.it</v>
      </c>
      <c r="C1956">
        <f>VLOOKUP(A1956,COMUNI_1[[COMUNE]:[Sezioni]],5,FALSE)</f>
        <v>3</v>
      </c>
    </row>
    <row r="1957" spans="1:3" x14ac:dyDescent="0.3">
      <c r="A1957" t="s">
        <v>17682</v>
      </c>
      <c r="B1957" t="str">
        <f>IFERROR(VLOOKUP(SINTESI!A1957,Tabella2[#All],4,FALSE)," ")</f>
        <v>@cert.ruparpiemonte.it</v>
      </c>
      <c r="C1957">
        <f>VLOOKUP(A1957,COMUNI_1[[COMUNE]:[Sezioni]],5,FALSE)</f>
        <v>1</v>
      </c>
    </row>
    <row r="1958" spans="1:3" x14ac:dyDescent="0.3">
      <c r="A1958" t="s">
        <v>17683</v>
      </c>
      <c r="B1958" t="str">
        <f>IFERROR(VLOOKUP(SINTESI!A1958,Tabella2[#All],4,FALSE)," ")</f>
        <v>@postacert.toscana.it</v>
      </c>
      <c r="C1958">
        <f>VLOOKUP(A1958,COMUNI_1[[COMUNE]:[Sezioni]],5,FALSE)</f>
        <v>10</v>
      </c>
    </row>
    <row r="1959" spans="1:3" x14ac:dyDescent="0.3">
      <c r="A1959" t="s">
        <v>17684</v>
      </c>
      <c r="B1959" t="str">
        <f>IFERROR(VLOOKUP(SINTESI!A1959,Tabella2[#All],4,FALSE)," ")</f>
        <v>@pec.it</v>
      </c>
      <c r="C1959">
        <f>VLOOKUP(A1959,COMUNI_1[[COMUNE]:[Sezioni]],5,FALSE)</f>
        <v>1</v>
      </c>
    </row>
    <row r="1960" spans="1:3" x14ac:dyDescent="0.3">
      <c r="A1960" t="s">
        <v>17685</v>
      </c>
      <c r="B1960" t="str">
        <f>IFERROR(VLOOKUP(SINTESI!A1960,Tabella2[#All],4,FALSE)," ")</f>
        <v>@pec.it</v>
      </c>
      <c r="C1960">
        <f>VLOOKUP(A1960,COMUNI_1[[COMUNE]:[Sezioni]],5,FALSE)</f>
        <v>4</v>
      </c>
    </row>
    <row r="1961" spans="1:3" x14ac:dyDescent="0.3">
      <c r="A1961" t="s">
        <v>17686</v>
      </c>
      <c r="B1961" t="str">
        <f>IFERROR(VLOOKUP(SINTESI!A1961,Tabella2[#All],4,FALSE)," ")</f>
        <v>@legalmail.it</v>
      </c>
      <c r="C1961">
        <f>VLOOKUP(A1961,COMUNI_1[[COMUNE]:[Sezioni]],5,FALSE)</f>
        <v>1</v>
      </c>
    </row>
    <row r="1962" spans="1:3" x14ac:dyDescent="0.3">
      <c r="A1962" t="s">
        <v>17687</v>
      </c>
      <c r="B1962" t="str">
        <f>IFERROR(VLOOKUP(SINTESI!A1962,Tabella2[#All],4,FALSE)," ")</f>
        <v>@pec.it</v>
      </c>
      <c r="C1962">
        <f>VLOOKUP(A1962,COMUNI_1[[COMUNE]:[Sezioni]],5,FALSE)</f>
        <v>2</v>
      </c>
    </row>
    <row r="1963" spans="1:3" x14ac:dyDescent="0.3">
      <c r="A1963" t="s">
        <v>17688</v>
      </c>
      <c r="B1963" t="str">
        <f>IFERROR(VLOOKUP(SINTESI!A1963,Tabella2[#All],4,FALSE)," ")</f>
        <v>@pec.ptbiellese.it</v>
      </c>
      <c r="C1963">
        <f>VLOOKUP(A1963,COMUNI_1[[COMUNE]:[Sezioni]],5,FALSE)</f>
        <v>3</v>
      </c>
    </row>
    <row r="1964" spans="1:3" x14ac:dyDescent="0.3">
      <c r="A1964" t="s">
        <v>17689</v>
      </c>
      <c r="B1964" t="str">
        <f>IFERROR(VLOOKUP(SINTESI!A1964,Tabella2[#All],4,FALSE)," ")</f>
        <v>@pacertificata.it</v>
      </c>
      <c r="C1964">
        <f>VLOOKUP(A1964,COMUNI_1[[COMUNE]:[Sezioni]],5,FALSE)</f>
        <v>4</v>
      </c>
    </row>
    <row r="1965" spans="1:3" x14ac:dyDescent="0.3">
      <c r="A1965" t="s">
        <v>17690</v>
      </c>
      <c r="B1965" t="str">
        <f>IFERROR(VLOOKUP(SINTESI!A1965,Tabella2[#All],4,FALSE)," ")</f>
        <v>@pec.comune.cerroalvolturno.is.it</v>
      </c>
      <c r="C1965">
        <f>VLOOKUP(A1965,COMUNI_1[[COMUNE]:[Sezioni]],5,FALSE)</f>
        <v>2</v>
      </c>
    </row>
    <row r="1966" spans="1:3" x14ac:dyDescent="0.3">
      <c r="A1966" t="s">
        <v>17691</v>
      </c>
      <c r="B1966" t="str">
        <f>IFERROR(VLOOKUP(SINTESI!A1966,Tabella2[#All],4,FALSE)," ")</f>
        <v>@legalmail.it</v>
      </c>
      <c r="C1966">
        <f>VLOOKUP(A1966,COMUNI_1[[COMUNE]:[Sezioni]],5,FALSE)</f>
        <v>13</v>
      </c>
    </row>
    <row r="1967" spans="1:3" x14ac:dyDescent="0.3">
      <c r="A1967" t="s">
        <v>17692</v>
      </c>
      <c r="B1967" t="str">
        <f>IFERROR(VLOOKUP(SINTESI!A1967,Tabella2[#All],4,FALSE)," ")</f>
        <v>@cert.ruparpiemonte.it</v>
      </c>
      <c r="C1967">
        <f>VLOOKUP(A1967,COMUNI_1[[COMUNE]:[Sezioni]],5,FALSE)</f>
        <v>1</v>
      </c>
    </row>
    <row r="1968" spans="1:3" x14ac:dyDescent="0.3">
      <c r="A1968" t="s">
        <v>17693</v>
      </c>
      <c r="B1968" t="str">
        <f>IFERROR(VLOOKUP(SINTESI!A1968,Tabella2[#All],4,FALSE)," ")</f>
        <v>@pec.it</v>
      </c>
      <c r="C1968">
        <f>VLOOKUP(A1968,COMUNI_1[[COMUNE]:[Sezioni]],5,FALSE)</f>
        <v>3</v>
      </c>
    </row>
    <row r="1969" spans="1:3" x14ac:dyDescent="0.3">
      <c r="A1969" t="s">
        <v>17694</v>
      </c>
      <c r="B1969" t="str">
        <f>IFERROR(VLOOKUP(SINTESI!A1969,Tabella2[#All],4,FALSE)," ")</f>
        <v>@pec.it</v>
      </c>
      <c r="C1969">
        <f>VLOOKUP(A1969,COMUNI_1[[COMUNE]:[Sezioni]],5,FALSE)</f>
        <v>1</v>
      </c>
    </row>
    <row r="1970" spans="1:3" x14ac:dyDescent="0.3">
      <c r="A1970" t="s">
        <v>17695</v>
      </c>
      <c r="B1970" t="str">
        <f>IFERROR(VLOOKUP(SINTESI!A1970,Tabella2[#All],4,FALSE)," ")</f>
        <v>@postacert.toscana.it</v>
      </c>
      <c r="C1970">
        <f>VLOOKUP(A1970,COMUNI_1[[COMUNE]:[Sezioni]],5,FALSE)</f>
        <v>14</v>
      </c>
    </row>
    <row r="1971" spans="1:3" x14ac:dyDescent="0.3">
      <c r="A1971" t="s">
        <v>17696</v>
      </c>
      <c r="B1971" t="str">
        <f>IFERROR(VLOOKUP(SINTESI!A1971,Tabella2[#All],4,FALSE)," ")</f>
        <v>@pec.regione.lombardia.it</v>
      </c>
      <c r="C1971">
        <f>VLOOKUP(A1971,COMUNI_1[[COMUNE]:[Sezioni]],5,FALSE)</f>
        <v>5</v>
      </c>
    </row>
    <row r="1972" spans="1:3" x14ac:dyDescent="0.3">
      <c r="A1972" t="s">
        <v>17697</v>
      </c>
      <c r="B1972" t="str">
        <f>IFERROR(VLOOKUP(SINTESI!A1972,Tabella2[#All],4,FALSE)," ")</f>
        <v>@asmepec.it</v>
      </c>
      <c r="C1972">
        <f>VLOOKUP(A1972,COMUNI_1[[COMUNE]:[Sezioni]],5,FALSE)</f>
        <v>1</v>
      </c>
    </row>
    <row r="1973" spans="1:3" x14ac:dyDescent="0.3">
      <c r="A1973" t="s">
        <v>17698</v>
      </c>
      <c r="B1973" t="str">
        <f>IFERROR(VLOOKUP(SINTESI!A1973,Tabella2[#All],4,FALSE)," ")</f>
        <v>@legalmail.it</v>
      </c>
      <c r="C1973">
        <f>VLOOKUP(A1973,COMUNI_1[[COMUNE]:[Sezioni]],5,FALSE)</f>
        <v>1</v>
      </c>
    </row>
    <row r="1974" spans="1:3" x14ac:dyDescent="0.3">
      <c r="A1974" t="s">
        <v>17699</v>
      </c>
      <c r="B1974" t="str">
        <f>IFERROR(VLOOKUP(SINTESI!A1974,Tabella2[#All],4,FALSE)," ")</f>
        <v>@cert.ip-veneto.net</v>
      </c>
      <c r="C1974">
        <f>VLOOKUP(A1974,COMUNI_1[[COMUNE]:[Sezioni]],5,FALSE)</f>
        <v>4</v>
      </c>
    </row>
    <row r="1975" spans="1:3" x14ac:dyDescent="0.3">
      <c r="A1975" t="s">
        <v>17700</v>
      </c>
      <c r="B1975" t="str">
        <f>IFERROR(VLOOKUP(SINTESI!A1975,Tabella2[#All],4,FALSE)," ")</f>
        <v>@cet-posta.it</v>
      </c>
      <c r="C1975">
        <f>VLOOKUP(A1975,COMUNI_1[[COMUNE]:[Sezioni]],5,FALSE)</f>
        <v>8</v>
      </c>
    </row>
    <row r="1976" spans="1:3" x14ac:dyDescent="0.3">
      <c r="A1976" t="s">
        <v>17701</v>
      </c>
      <c r="B1976" t="str">
        <f>IFERROR(VLOOKUP(SINTESI!A1976,Tabella2[#All],4,FALSE)," ")</f>
        <v>@postemailcertificata.it</v>
      </c>
      <c r="C1976">
        <f>VLOOKUP(A1976,COMUNI_1[[COMUNE]:[Sezioni]],5,FALSE)</f>
        <v>5</v>
      </c>
    </row>
    <row r="1977" spans="1:3" x14ac:dyDescent="0.3">
      <c r="A1977" t="s">
        <v>17702</v>
      </c>
      <c r="B1977" t="str">
        <f>IFERROR(VLOOKUP(SINTESI!A1977,Tabella2[#All],4,FALSE)," ")</f>
        <v>@cert.ruparpiemonte.it</v>
      </c>
      <c r="C1977">
        <f>VLOOKUP(A1977,COMUNI_1[[COMUNE]:[Sezioni]],5,FALSE)</f>
        <v>1</v>
      </c>
    </row>
    <row r="1978" spans="1:3" x14ac:dyDescent="0.3">
      <c r="A1978" t="s">
        <v>17703</v>
      </c>
      <c r="B1978" t="str">
        <f>IFERROR(VLOOKUP(SINTESI!A1978,Tabella2[#All],4,FALSE)," ")</f>
        <v>@pec.comune.cerveno.bs.it</v>
      </c>
      <c r="C1978">
        <f>VLOOKUP(A1978,COMUNI_1[[COMUNE]:[Sezioni]],5,FALSE)</f>
        <v>1</v>
      </c>
    </row>
    <row r="1979" spans="1:3" x14ac:dyDescent="0.3">
      <c r="A1979" t="s">
        <v>17704</v>
      </c>
      <c r="B1979" t="str">
        <f>IFERROR(VLOOKUP(SINTESI!A1979,Tabella2[#All],4,FALSE)," ")</f>
        <v>@postemailcertificata.it</v>
      </c>
      <c r="C1979">
        <f>VLOOKUP(A1979,COMUNI_1[[COMUNE]:[Sezioni]],5,FALSE)</f>
        <v>2</v>
      </c>
    </row>
    <row r="1980" spans="1:3" x14ac:dyDescent="0.3">
      <c r="A1980" t="s">
        <v>17705</v>
      </c>
      <c r="B1980" t="str">
        <f>IFERROR(VLOOKUP(SINTESI!A1980,Tabella2[#All],4,FALSE)," ")</f>
        <v>@pec.it</v>
      </c>
      <c r="C1980">
        <f>VLOOKUP(A1980,COMUNI_1[[COMUNE]:[Sezioni]],5,FALSE)</f>
        <v>1</v>
      </c>
    </row>
    <row r="1981" spans="1:3" x14ac:dyDescent="0.3">
      <c r="A1981" t="s">
        <v>17706</v>
      </c>
      <c r="B1981" t="str">
        <f>IFERROR(VLOOKUP(SINTESI!A1981,Tabella2[#All],4,FALSE)," ")</f>
        <v>@pec.it</v>
      </c>
      <c r="C1981">
        <f>VLOOKUP(A1981,COMUNI_1[[COMUNE]:[Sezioni]],5,FALSE)</f>
        <v>28</v>
      </c>
    </row>
    <row r="1982" spans="1:3" x14ac:dyDescent="0.3">
      <c r="A1982" t="s">
        <v>17707</v>
      </c>
      <c r="B1982" t="str">
        <f>IFERROR(VLOOKUP(SINTESI!A1982,Tabella2[#All],4,FALSE)," ")</f>
        <v>@legalmail.it</v>
      </c>
      <c r="C1982">
        <f>VLOOKUP(A1982,COMUNI_1[[COMUNE]:[Sezioni]],5,FALSE)</f>
        <v>30</v>
      </c>
    </row>
    <row r="1983" spans="1:3" x14ac:dyDescent="0.3">
      <c r="A1983" t="s">
        <v>17708</v>
      </c>
      <c r="B1983" t="str">
        <f>IFERROR(VLOOKUP(SINTESI!A1983,Tabella2[#All],4,FALSE)," ")</f>
        <v>@asmepec.it</v>
      </c>
      <c r="C1983">
        <f>VLOOKUP(A1983,COMUNI_1[[COMUNE]:[Sezioni]],5,FALSE)</f>
        <v>1</v>
      </c>
    </row>
    <row r="1984" spans="1:3" x14ac:dyDescent="0.3">
      <c r="A1984" t="s">
        <v>17709</v>
      </c>
      <c r="B1984" t="str">
        <f>IFERROR(VLOOKUP(SINTESI!A1984,Tabella2[#All],4,FALSE)," ")</f>
        <v>@cert.elaus2002.net</v>
      </c>
      <c r="C1984">
        <f>VLOOKUP(A1984,COMUNI_1[[COMUNE]:[Sezioni]],5,FALSE)</f>
        <v>2</v>
      </c>
    </row>
    <row r="1985" spans="1:3" x14ac:dyDescent="0.3">
      <c r="A1985" t="s">
        <v>17710</v>
      </c>
      <c r="B1985" t="str">
        <f>IFERROR(VLOOKUP(SINTESI!A1985,Tabella2[#All],4,FALSE)," ")</f>
        <v>@certgov.fvg.it</v>
      </c>
      <c r="C1985">
        <f>VLOOKUP(A1985,COMUNI_1[[COMUNE]:[Sezioni]],5,FALSE)</f>
        <v>14</v>
      </c>
    </row>
    <row r="1986" spans="1:3" x14ac:dyDescent="0.3">
      <c r="A1986" t="s">
        <v>17711</v>
      </c>
      <c r="B1986" t="str">
        <f>IFERROR(VLOOKUP(SINTESI!A1986,Tabella2[#All],4,FALSE)," ")</f>
        <v>@asmepec.it</v>
      </c>
      <c r="C1986">
        <f>VLOOKUP(A1986,COMUNI_1[[COMUNE]:[Sezioni]],5,FALSE)</f>
        <v>12</v>
      </c>
    </row>
    <row r="1987" spans="1:3" x14ac:dyDescent="0.3">
      <c r="A1987" t="s">
        <v>17712</v>
      </c>
      <c r="B1987" t="str">
        <f>IFERROR(VLOOKUP(SINTESI!A1987,Tabella2[#All],4,FALSE)," ")</f>
        <v>@asmepec.it</v>
      </c>
      <c r="C1987">
        <f>VLOOKUP(A1987,COMUNI_1[[COMUNE]:[Sezioni]],5,FALSE)</f>
        <v>4</v>
      </c>
    </row>
    <row r="1988" spans="1:3" x14ac:dyDescent="0.3">
      <c r="A1988" t="s">
        <v>17713</v>
      </c>
      <c r="B1988" t="str">
        <f>IFERROR(VLOOKUP(SINTESI!A1988,Tabella2[#All],4,FALSE)," ")</f>
        <v>@pec.comunecervo.com</v>
      </c>
      <c r="C1988">
        <f>VLOOKUP(A1988,COMUNI_1[[COMUNE]:[Sezioni]],5,FALSE)</f>
        <v>1</v>
      </c>
    </row>
    <row r="1989" spans="1:3" x14ac:dyDescent="0.3">
      <c r="A1989" t="s">
        <v>17714</v>
      </c>
      <c r="B1989" t="str">
        <f>IFERROR(VLOOKUP(SINTESI!A1989,Tabella2[#All],4,FALSE)," ")</f>
        <v>@pec.comune.cerzeto.cs.it</v>
      </c>
      <c r="C1989">
        <f>VLOOKUP(A1989,COMUNI_1[[COMUNE]:[Sezioni]],5,FALSE)</f>
        <v>4</v>
      </c>
    </row>
    <row r="1990" spans="1:3" x14ac:dyDescent="0.3">
      <c r="A1990" t="s">
        <v>17715</v>
      </c>
      <c r="B1990" t="str">
        <f>IFERROR(VLOOKUP(SINTESI!A1990,Tabella2[#All],4,FALSE)," ")</f>
        <v>@pec.comune.cesa.ce.it</v>
      </c>
      <c r="C1990">
        <f>VLOOKUP(A1990,COMUNI_1[[COMUNE]:[Sezioni]],5,FALSE)</f>
        <v>8</v>
      </c>
    </row>
    <row r="1991" spans="1:3" x14ac:dyDescent="0.3">
      <c r="A1991" t="s">
        <v>17716</v>
      </c>
      <c r="B1991" t="str">
        <f>IFERROR(VLOOKUP(SINTESI!A1991,Tabella2[#All],4,FALSE)," ")</f>
        <v>@pec.regione.lombardia.it</v>
      </c>
      <c r="C1991">
        <f>VLOOKUP(A1991,COMUNI_1[[COMUNE]:[Sezioni]],5,FALSE)</f>
        <v>2</v>
      </c>
    </row>
    <row r="1992" spans="1:3" x14ac:dyDescent="0.3">
      <c r="A1992" t="s">
        <v>17717</v>
      </c>
      <c r="B1992" t="str">
        <f>IFERROR(VLOOKUP(SINTESI!A1992,Tabella2[#All],4,FALSE)," ")</f>
        <v>@legalmail.it</v>
      </c>
      <c r="C1992">
        <f>VLOOKUP(A1992,COMUNI_1[[COMUNE]:[Sezioni]],5,FALSE)</f>
        <v>1</v>
      </c>
    </row>
    <row r="1993" spans="1:3" x14ac:dyDescent="0.3">
      <c r="A1993" t="s">
        <v>17718</v>
      </c>
      <c r="B1993" t="str">
        <f>IFERROR(VLOOKUP(SINTESI!A1993,Tabella2[#All],4,FALSE)," ")</f>
        <v>@pec.comune.cesano-boscone.mi.it</v>
      </c>
      <c r="C1993">
        <f>VLOOKUP(A1993,COMUNI_1[[COMUNE]:[Sezioni]],5,FALSE)</f>
        <v>22</v>
      </c>
    </row>
    <row r="1994" spans="1:3" x14ac:dyDescent="0.3">
      <c r="A1994" t="s">
        <v>17719</v>
      </c>
      <c r="B1994" t="str">
        <f>IFERROR(VLOOKUP(SINTESI!A1994,Tabella2[#All],4,FALSE)," ")</f>
        <v>@pec.comune.cesano-maderno.mb.it</v>
      </c>
      <c r="C1994">
        <f>VLOOKUP(A1994,COMUNI_1[[COMUNE]:[Sezioni]],5,FALSE)</f>
        <v>33</v>
      </c>
    </row>
    <row r="1995" spans="1:3" x14ac:dyDescent="0.3">
      <c r="A1995" t="s">
        <v>17720</v>
      </c>
      <c r="B1995" t="str">
        <f>IFERROR(VLOOKUP(SINTESI!A1995,Tabella2[#All],4,FALSE)," ")</f>
        <v>@cert.ruparpiemonte.it</v>
      </c>
      <c r="C1995">
        <f>VLOOKUP(A1995,COMUNI_1[[COMUNE]:[Sezioni]],5,FALSE)</f>
        <v>1</v>
      </c>
    </row>
    <row r="1996" spans="1:3" x14ac:dyDescent="0.3">
      <c r="A1996" t="s">
        <v>17721</v>
      </c>
      <c r="B1996" t="str">
        <f>IFERROR(VLOOKUP(SINTESI!A1996,Tabella2[#All],4,FALSE)," ")</f>
        <v xml:space="preserve"> </v>
      </c>
      <c r="C1996" t="str">
        <f>VLOOKUP(A1996,COMUNI_1[[COMUNE]:[Sezioni]],5,FALSE)</f>
        <v xml:space="preserve"> </v>
      </c>
    </row>
    <row r="1997" spans="1:3" x14ac:dyDescent="0.3">
      <c r="A1997" t="s">
        <v>17722</v>
      </c>
      <c r="B1997" t="str">
        <f>IFERROR(VLOOKUP(SINTESI!A1997,Tabella2[#All],4,FALSE)," ")</f>
        <v>@comune.cesate.mi.legalmail.it</v>
      </c>
      <c r="C1997">
        <f>VLOOKUP(A1997,COMUNI_1[[COMUNE]:[Sezioni]],5,FALSE)</f>
        <v>13</v>
      </c>
    </row>
    <row r="1998" spans="1:3" x14ac:dyDescent="0.3">
      <c r="A1998" t="s">
        <v>17723</v>
      </c>
      <c r="B1998" t="str">
        <f>IFERROR(VLOOKUP(SINTESI!A1998,Tabella2[#All],4,FALSE)," ")</f>
        <v>@pec.comune.cesena.fc.it</v>
      </c>
      <c r="C1998">
        <f>VLOOKUP(A1998,COMUNI_1[[COMUNE]:[Sezioni]],5,FALSE)</f>
        <v>98</v>
      </c>
    </row>
    <row r="1999" spans="1:3" x14ac:dyDescent="0.3">
      <c r="A1999" t="s">
        <v>17724</v>
      </c>
      <c r="B1999" t="str">
        <f>IFERROR(VLOOKUP(SINTESI!A1999,Tabella2[#All],4,FALSE)," ")</f>
        <v>@cert.provincia.fc.it</v>
      </c>
      <c r="C1999">
        <f>VLOOKUP(A1999,COMUNI_1[[COMUNE]:[Sezioni]],5,FALSE)</f>
        <v>23</v>
      </c>
    </row>
    <row r="2000" spans="1:3" x14ac:dyDescent="0.3">
      <c r="A2000" t="s">
        <v>17725</v>
      </c>
      <c r="B2000" t="str">
        <f>IFERROR(VLOOKUP(SINTESI!A2000,Tabella2[#All],4,FALSE)," ")</f>
        <v>@pec.comune.cesinali.av.it</v>
      </c>
      <c r="C2000">
        <f>VLOOKUP(A2000,COMUNI_1[[COMUNE]:[Sezioni]],5,FALSE)</f>
        <v>3</v>
      </c>
    </row>
    <row r="2001" spans="1:3" x14ac:dyDescent="0.3">
      <c r="A2001" t="s">
        <v>17726</v>
      </c>
      <c r="B2001" t="str">
        <f>IFERROR(VLOOKUP(SINTESI!A2001,Tabella2[#All],4,FALSE)," ")</f>
        <v>@pec.comune.cesio.im.it</v>
      </c>
      <c r="C2001">
        <f>VLOOKUP(A2001,COMUNI_1[[COMUNE]:[Sezioni]],5,FALSE)</f>
        <v>1</v>
      </c>
    </row>
    <row r="2002" spans="1:3" x14ac:dyDescent="0.3">
      <c r="A2002" t="s">
        <v>17727</v>
      </c>
      <c r="B2002" t="str">
        <f>IFERROR(VLOOKUP(SINTESI!A2002,Tabella2[#All],4,FALSE)," ")</f>
        <v>@cert.ip-veneto.net</v>
      </c>
      <c r="C2002">
        <f>VLOOKUP(A2002,COMUNI_1[[COMUNE]:[Sezioni]],5,FALSE)</f>
        <v>5</v>
      </c>
    </row>
    <row r="2003" spans="1:3" x14ac:dyDescent="0.3">
      <c r="A2003" t="s">
        <v>17728</v>
      </c>
      <c r="B2003" t="str">
        <f>IFERROR(VLOOKUP(SINTESI!A2003,Tabella2[#All],4,FALSE)," ")</f>
        <v>@pecveneto.it</v>
      </c>
      <c r="C2003">
        <f>VLOOKUP(A2003,COMUNI_1[[COMUNE]:[Sezioni]],5,FALSE)</f>
        <v>4</v>
      </c>
    </row>
    <row r="2004" spans="1:3" x14ac:dyDescent="0.3">
      <c r="A2004" t="s">
        <v>17729</v>
      </c>
      <c r="B2004" t="str">
        <f>IFERROR(VLOOKUP(SINTESI!A2004,Tabella2[#All],4,FALSE)," ")</f>
        <v>@pec.comunecessaniti.it</v>
      </c>
      <c r="C2004">
        <f>VLOOKUP(A2004,COMUNI_1[[COMUNE]:[Sezioni]],5,FALSE)</f>
        <v>6</v>
      </c>
    </row>
    <row r="2005" spans="1:3" x14ac:dyDescent="0.3">
      <c r="A2005" t="s">
        <v>17730</v>
      </c>
      <c r="B2005" t="str">
        <f>IFERROR(VLOOKUP(SINTESI!A2005,Tabella2[#All],4,FALSE)," ")</f>
        <v>@legalmail.it</v>
      </c>
      <c r="C2005">
        <f>VLOOKUP(A2005,COMUNI_1[[COMUNE]:[Sezioni]],5,FALSE)</f>
        <v>1</v>
      </c>
    </row>
    <row r="2006" spans="1:3" x14ac:dyDescent="0.3">
      <c r="A2006" t="s">
        <v>17731</v>
      </c>
      <c r="B2006" t="str">
        <f>IFERROR(VLOOKUP(SINTESI!A2006,Tabella2[#All],4,FALSE)," ")</f>
        <v>@legalmail.it</v>
      </c>
      <c r="C2006">
        <f>VLOOKUP(A2006,COMUNI_1[[COMUNE]:[Sezioni]],5,FALSE)</f>
        <v>1</v>
      </c>
    </row>
    <row r="2007" spans="1:3" x14ac:dyDescent="0.3">
      <c r="A2007" t="s">
        <v>17732</v>
      </c>
      <c r="B2007" t="str">
        <f>IFERROR(VLOOKUP(SINTESI!A2007,Tabella2[#All],4,FALSE)," ")</f>
        <v>@asmepec.it</v>
      </c>
      <c r="C2007">
        <f>VLOOKUP(A2007,COMUNI_1[[COMUNE]:[Sezioni]],5,FALSE)</f>
        <v>2</v>
      </c>
    </row>
    <row r="2008" spans="1:3" x14ac:dyDescent="0.3">
      <c r="A2008" t="s">
        <v>17733</v>
      </c>
      <c r="B2008" t="str">
        <f>IFERROR(VLOOKUP(SINTESI!A2008,Tabella2[#All],4,FALSE)," ")</f>
        <v>@pec.comuneceto.eu</v>
      </c>
      <c r="C2008">
        <f>VLOOKUP(A2008,COMUNI_1[[COMUNE]:[Sezioni]],5,FALSE)</f>
        <v>3</v>
      </c>
    </row>
    <row r="2009" spans="1:3" x14ac:dyDescent="0.3">
      <c r="A2009" t="s">
        <v>17734</v>
      </c>
      <c r="B2009" t="str">
        <f>IFERROR(VLOOKUP(SINTESI!A2009,Tabella2[#All],4,FALSE)," ")</f>
        <v>@pec.consorzioterrecablate.it</v>
      </c>
      <c r="C2009">
        <f>VLOOKUP(A2009,COMUNI_1[[COMUNE]:[Sezioni]],5,FALSE)</f>
        <v>3</v>
      </c>
    </row>
    <row r="2010" spans="1:3" x14ac:dyDescent="0.3">
      <c r="A2010" t="s">
        <v>17735</v>
      </c>
      <c r="B2010" t="str">
        <f>IFERROR(VLOOKUP(SINTESI!A2010,Tabella2[#All],4,FALSE)," ")</f>
        <v>@asmepec.it</v>
      </c>
      <c r="C2010">
        <f>VLOOKUP(A2010,COMUNI_1[[COMUNE]:[Sezioni]],5,FALSE)</f>
        <v>15</v>
      </c>
    </row>
    <row r="2011" spans="1:3" x14ac:dyDescent="0.3">
      <c r="A2011" t="s">
        <v>17736</v>
      </c>
      <c r="B2011" t="str">
        <f>IFERROR(VLOOKUP(SINTESI!A2011,Tabella2[#All],4,FALSE)," ")</f>
        <v>@cert.legalmail.it</v>
      </c>
      <c r="C2011">
        <f>VLOOKUP(A2011,COMUNI_1[[COMUNE]:[Sezioni]],5,FALSE)</f>
        <v>5</v>
      </c>
    </row>
    <row r="2012" spans="1:3" x14ac:dyDescent="0.3">
      <c r="A2012" t="s">
        <v>17737</v>
      </c>
      <c r="B2012" t="str">
        <f>IFERROR(VLOOKUP(SINTESI!A2012,Tabella2[#All],4,FALSE)," ")</f>
        <v>@pec.comune.cevo.bs.it</v>
      </c>
      <c r="C2012">
        <f>VLOOKUP(A2012,COMUNI_1[[COMUNE]:[Sezioni]],5,FALSE)</f>
        <v>2</v>
      </c>
    </row>
    <row r="2013" spans="1:3" x14ac:dyDescent="0.3">
      <c r="A2013" t="s">
        <v>17738</v>
      </c>
      <c r="B2013" t="str">
        <f>IFERROR(VLOOKUP(SINTESI!A2013,Tabella2[#All],4,FALSE)," ")</f>
        <v>@pec.comune.challand-st-anselme.ao.it</v>
      </c>
      <c r="C2013">
        <f>VLOOKUP(A2013,COMUNI_1[[COMUNE]:[Sezioni]],5,FALSE)</f>
        <v>1</v>
      </c>
    </row>
    <row r="2014" spans="1:3" x14ac:dyDescent="0.3">
      <c r="A2014" t="s">
        <v>17739</v>
      </c>
      <c r="B2014" t="str">
        <f>IFERROR(VLOOKUP(SINTESI!A2014,Tabella2[#All],4,FALSE)," ")</f>
        <v>@pec.comune.challand-st-victor.ao.it</v>
      </c>
      <c r="C2014">
        <f>VLOOKUP(A2014,COMUNI_1[[COMUNE]:[Sezioni]],5,FALSE)</f>
        <v>1</v>
      </c>
    </row>
    <row r="2015" spans="1:3" x14ac:dyDescent="0.3">
      <c r="A2015" t="s">
        <v>17740</v>
      </c>
      <c r="B2015" t="str">
        <f>IFERROR(VLOOKUP(SINTESI!A2015,Tabella2[#All],4,FALSE)," ")</f>
        <v>@pec.comune.chambave.ao.it</v>
      </c>
      <c r="C2015">
        <f>VLOOKUP(A2015,COMUNI_1[[COMUNE]:[Sezioni]],5,FALSE)</f>
        <v>1</v>
      </c>
    </row>
    <row r="2016" spans="1:3" x14ac:dyDescent="0.3">
      <c r="A2016" t="s">
        <v>17741</v>
      </c>
      <c r="B2016" t="str">
        <f>IFERROR(VLOOKUP(SINTESI!A2016,Tabella2[#All],4,FALSE)," ")</f>
        <v>@pec.comune.chamois.ao.it</v>
      </c>
      <c r="C2016">
        <f>VLOOKUP(A2016,COMUNI_1[[COMUNE]:[Sezioni]],5,FALSE)</f>
        <v>1</v>
      </c>
    </row>
    <row r="2017" spans="1:3" x14ac:dyDescent="0.3">
      <c r="A2017" t="s">
        <v>17742</v>
      </c>
      <c r="B2017" t="str">
        <f>IFERROR(VLOOKUP(SINTESI!A2017,Tabella2[#All],4,FALSE)," ")</f>
        <v>@pec.comune.champdepraz.ao.it</v>
      </c>
      <c r="C2017">
        <f>VLOOKUP(A2017,COMUNI_1[[COMUNE]:[Sezioni]],5,FALSE)</f>
        <v>1</v>
      </c>
    </row>
    <row r="2018" spans="1:3" x14ac:dyDescent="0.3">
      <c r="A2018" t="s">
        <v>17743</v>
      </c>
      <c r="B2018" t="str">
        <f>IFERROR(VLOOKUP(SINTESI!A2018,Tabella2[#All],4,FALSE)," ")</f>
        <v>@pec.comune.champorcher.ao.it</v>
      </c>
      <c r="C2018">
        <f>VLOOKUP(A2018,COMUNI_1[[COMUNE]:[Sezioni]],5,FALSE)</f>
        <v>1</v>
      </c>
    </row>
    <row r="2019" spans="1:3" x14ac:dyDescent="0.3">
      <c r="A2019" t="s">
        <v>17744</v>
      </c>
      <c r="B2019" t="str">
        <f>IFERROR(VLOOKUP(SINTESI!A2019,Tabella2[#All],4,FALSE)," ")</f>
        <v>@pec.comune.charvensod.ao.it</v>
      </c>
      <c r="C2019">
        <f>VLOOKUP(A2019,COMUNI_1[[COMUNE]:[Sezioni]],5,FALSE)</f>
        <v>2</v>
      </c>
    </row>
    <row r="2020" spans="1:3" x14ac:dyDescent="0.3">
      <c r="A2020" t="s">
        <v>17745</v>
      </c>
      <c r="B2020" t="str">
        <f>IFERROR(VLOOKUP(SINTESI!A2020,Tabella2[#All],4,FALSE)," ")</f>
        <v>@postemailcertificata.it</v>
      </c>
      <c r="C2020">
        <f>VLOOKUP(A2020,COMUNI_1[[COMUNE]:[Sezioni]],5,FALSE)</f>
        <v>10</v>
      </c>
    </row>
    <row r="2021" spans="1:3" x14ac:dyDescent="0.3">
      <c r="A2021" t="s">
        <v>17746</v>
      </c>
      <c r="B2021" t="str">
        <f>IFERROR(VLOOKUP(SINTESI!A2021,Tabella2[#All],4,FALSE)," ")</f>
        <v>@legalmail.it</v>
      </c>
      <c r="C2021">
        <f>VLOOKUP(A2021,COMUNI_1[[COMUNE]:[Sezioni]],5,FALSE)</f>
        <v>1</v>
      </c>
    </row>
    <row r="2022" spans="1:3" x14ac:dyDescent="0.3">
      <c r="A2022" t="s">
        <v>17747</v>
      </c>
      <c r="B2022" t="str">
        <f>IFERROR(VLOOKUP(SINTESI!A2022,Tabella2[#All],4,FALSE)," ")</f>
        <v>@pec.it</v>
      </c>
      <c r="C2022">
        <f>VLOOKUP(A2022,COMUNI_1[[COMUNE]:[Sezioni]],5,FALSE)</f>
        <v>1</v>
      </c>
    </row>
    <row r="2023" spans="1:3" x14ac:dyDescent="0.3">
      <c r="A2023" t="s">
        <v>17748</v>
      </c>
      <c r="B2023" t="str">
        <f>IFERROR(VLOOKUP(SINTESI!A2023,Tabella2[#All],4,FALSE)," ")</f>
        <v>@pecveneto.it</v>
      </c>
      <c r="C2023">
        <f>VLOOKUP(A2023,COMUNI_1[[COMUNE]:[Sezioni]],5,FALSE)</f>
        <v>14</v>
      </c>
    </row>
    <row r="2024" spans="1:3" x14ac:dyDescent="0.3">
      <c r="A2024" t="s">
        <v>17749</v>
      </c>
      <c r="B2024" t="str">
        <f>IFERROR(VLOOKUP(SINTESI!A2024,Tabella2[#All],4,FALSE)," ")</f>
        <v>@asmepec.it</v>
      </c>
      <c r="C2024">
        <f>VLOOKUP(A2024,COMUNI_1[[COMUNE]:[Sezioni]],5,FALSE)</f>
        <v>1</v>
      </c>
    </row>
    <row r="2025" spans="1:3" x14ac:dyDescent="0.3">
      <c r="A2025" t="s">
        <v>17750</v>
      </c>
      <c r="B2025" t="str">
        <f>IFERROR(VLOOKUP(SINTESI!A2025,Tabella2[#All],4,FALSE)," ")</f>
        <v>@pec.consorzioterrecablate.it</v>
      </c>
      <c r="C2025">
        <f>VLOOKUP(A2025,COMUNI_1[[COMUNE]:[Sezioni]],5,FALSE)</f>
        <v>8</v>
      </c>
    </row>
    <row r="2026" spans="1:3" x14ac:dyDescent="0.3">
      <c r="A2026" t="s">
        <v>17751</v>
      </c>
      <c r="B2026" t="str">
        <f>IFERROR(VLOOKUP(SINTESI!A2026,Tabella2[#All],4,FALSE)," ")</f>
        <v>@postacert.toscana.it</v>
      </c>
      <c r="C2026">
        <f>VLOOKUP(A2026,COMUNI_1[[COMUNE]:[Sezioni]],5,FALSE)</f>
        <v>2</v>
      </c>
    </row>
    <row r="2027" spans="1:3" x14ac:dyDescent="0.3">
      <c r="A2027" t="s">
        <v>17752</v>
      </c>
      <c r="B2027" t="str">
        <f>IFERROR(VLOOKUP(SINTESI!A2027,Tabella2[#All],4,FALSE)," ")</f>
        <v>@pec.comune.chianocco.to.it</v>
      </c>
      <c r="C2027">
        <f>VLOOKUP(A2027,COMUNI_1[[COMUNE]:[Sezioni]],5,FALSE)</f>
        <v>2</v>
      </c>
    </row>
    <row r="2028" spans="1:3" x14ac:dyDescent="0.3">
      <c r="A2028" t="s">
        <v>17753</v>
      </c>
      <c r="B2028" t="str">
        <f>IFERROR(VLOOKUP(SINTESI!A2028,Tabella2[#All],4,FALSE)," ")</f>
        <v>@pec.comune.chiaramonte-gulfi.rg.it</v>
      </c>
      <c r="C2028">
        <f>VLOOKUP(A2028,COMUNI_1[[COMUNE]:[Sezioni]],5,FALSE)</f>
        <v>9</v>
      </c>
    </row>
    <row r="2029" spans="1:3" x14ac:dyDescent="0.3">
      <c r="A2029" t="s">
        <v>17754</v>
      </c>
      <c r="B2029" t="str">
        <f>IFERROR(VLOOKUP(SINTESI!A2029,Tabella2[#All],4,FALSE)," ")</f>
        <v>@pec.comune.chiaramonti.ss.it</v>
      </c>
      <c r="C2029">
        <f>VLOOKUP(A2029,COMUNI_1[[COMUNE]:[Sezioni]],5,FALSE)</f>
        <v>2</v>
      </c>
    </row>
    <row r="2030" spans="1:3" x14ac:dyDescent="0.3">
      <c r="A2030" t="s">
        <v>17755</v>
      </c>
      <c r="B2030" t="str">
        <f>IFERROR(VLOOKUP(SINTESI!A2030,Tabella2[#All],4,FALSE)," ")</f>
        <v>@pecveneto.it</v>
      </c>
      <c r="C2030">
        <f>VLOOKUP(A2030,COMUNI_1[[COMUNE]:[Sezioni]],5,FALSE)</f>
        <v>3</v>
      </c>
    </row>
    <row r="2031" spans="1:3" x14ac:dyDescent="0.3">
      <c r="A2031" t="s">
        <v>17756</v>
      </c>
      <c r="B2031" t="str">
        <f>IFERROR(VLOOKUP(SINTESI!A2031,Tabella2[#All],4,FALSE)," ")</f>
        <v>@pec.comune.chiaravalle.an.it</v>
      </c>
      <c r="C2031">
        <f>VLOOKUP(A2031,COMUNI_1[[COMUNE]:[Sezioni]],5,FALSE)</f>
        <v>13</v>
      </c>
    </row>
    <row r="2032" spans="1:3" x14ac:dyDescent="0.3">
      <c r="A2032" t="s">
        <v>17757</v>
      </c>
      <c r="B2032" t="str">
        <f>IFERROR(VLOOKUP(SINTESI!A2032,Tabella2[#All],4,FALSE)," ")</f>
        <v>@asmepec.it</v>
      </c>
      <c r="C2032">
        <f>VLOOKUP(A2032,COMUNI_1[[COMUNE]:[Sezioni]],5,FALSE)</f>
        <v>8</v>
      </c>
    </row>
    <row r="2033" spans="1:3" x14ac:dyDescent="0.3">
      <c r="A2033" t="s">
        <v>17758</v>
      </c>
      <c r="B2033" t="str">
        <f>IFERROR(VLOOKUP(SINTESI!A2033,Tabella2[#All],4,FALSE)," ")</f>
        <v>@legalmail.it</v>
      </c>
      <c r="C2033">
        <f>VLOOKUP(A2033,COMUNI_1[[COMUNE]:[Sezioni]],5,FALSE)</f>
        <v>15</v>
      </c>
    </row>
    <row r="2034" spans="1:3" x14ac:dyDescent="0.3">
      <c r="A2034" t="s">
        <v>17759</v>
      </c>
      <c r="B2034" t="str">
        <f>IFERROR(VLOOKUP(SINTESI!A2034,Tabella2[#All],4,FALSE)," ")</f>
        <v>@cert.ruparbasilicata.it</v>
      </c>
      <c r="C2034">
        <f>VLOOKUP(A2034,COMUNI_1[[COMUNE]:[Sezioni]],5,FALSE)</f>
        <v>2</v>
      </c>
    </row>
    <row r="2035" spans="1:3" x14ac:dyDescent="0.3">
      <c r="A2035" t="s">
        <v>17760</v>
      </c>
      <c r="B2035" t="str">
        <f>IFERROR(VLOOKUP(SINTESI!A2035,Tabella2[#All],4,FALSE)," ")</f>
        <v>@pec.it</v>
      </c>
      <c r="C2035">
        <f>VLOOKUP(A2035,COMUNI_1[[COMUNE]:[Sezioni]],5,FALSE)</f>
        <v>1</v>
      </c>
    </row>
    <row r="2036" spans="1:3" x14ac:dyDescent="0.3">
      <c r="A2036" t="s">
        <v>17761</v>
      </c>
      <c r="B2036" t="str">
        <f>IFERROR(VLOOKUP(SINTESI!A2036,Tabella2[#All],4,FALSE)," ")</f>
        <v>@cert.legalmail.it</v>
      </c>
      <c r="C2036">
        <f>VLOOKUP(A2036,COMUNI_1[[COMUNE]:[Sezioni]],5,FALSE)</f>
        <v>29</v>
      </c>
    </row>
    <row r="2037" spans="1:3" x14ac:dyDescent="0.3">
      <c r="A2037" t="s">
        <v>17762</v>
      </c>
      <c r="B2037" t="str">
        <f>IFERROR(VLOOKUP(SINTESI!A2037,Tabella2[#All],4,FALSE)," ")</f>
        <v>@cert.provincia.so.it</v>
      </c>
      <c r="C2037">
        <f>VLOOKUP(A2037,COMUNI_1[[COMUNE]:[Sezioni]],5,FALSE)</f>
        <v>6</v>
      </c>
    </row>
    <row r="2038" spans="1:3" x14ac:dyDescent="0.3">
      <c r="A2038" t="s">
        <v>17763</v>
      </c>
      <c r="B2038" t="str">
        <f>IFERROR(VLOOKUP(SINTESI!A2038,Tabella2[#All],4,FALSE)," ")</f>
        <v>@pec.comune.chiaverano.to.it</v>
      </c>
      <c r="C2038">
        <f>VLOOKUP(A2038,COMUNI_1[[COMUNE]:[Sezioni]],5,FALSE)</f>
        <v>3</v>
      </c>
    </row>
    <row r="2039" spans="1:3" x14ac:dyDescent="0.3">
      <c r="A2039" t="s">
        <v>17764</v>
      </c>
      <c r="B2039" t="str">
        <f>IFERROR(VLOOKUP(SINTESI!A2039,Tabella2[#All],4,FALSE)," ")</f>
        <v xml:space="preserve"> </v>
      </c>
      <c r="C2039" t="str">
        <f>VLOOKUP(A2039,COMUNI_1[[COMUNE]:[Sezioni]],5,FALSE)</f>
        <v xml:space="preserve"> </v>
      </c>
    </row>
    <row r="2040" spans="1:3" x14ac:dyDescent="0.3">
      <c r="A2040" t="s">
        <v>17765</v>
      </c>
      <c r="B2040" t="str">
        <f>IFERROR(VLOOKUP(SINTESI!A2040,Tabella2[#All],4,FALSE)," ")</f>
        <v>@pcert.it</v>
      </c>
      <c r="C2040">
        <f>VLOOKUP(A2040,COMUNI_1[[COMUNE]:[Sezioni]],5,FALSE)</f>
        <v>35</v>
      </c>
    </row>
    <row r="2041" spans="1:3" x14ac:dyDescent="0.3">
      <c r="A2041" t="s">
        <v>17766</v>
      </c>
      <c r="B2041" t="str">
        <f>IFERROR(VLOOKUP(SINTESI!A2041,Tabella2[#All],4,FALSE)," ")</f>
        <v>@pecveneto.it</v>
      </c>
      <c r="C2041">
        <f>VLOOKUP(A2041,COMUNI_1[[COMUNE]:[Sezioni]],5,FALSE)</f>
        <v>3</v>
      </c>
    </row>
    <row r="2042" spans="1:3" x14ac:dyDescent="0.3">
      <c r="A2042" t="s">
        <v>17767</v>
      </c>
      <c r="B2042" t="str">
        <f>IFERROR(VLOOKUP(SINTESI!A2042,Tabella2[#All],4,FALSE)," ")</f>
        <v>@pec.regione.lombardia.it</v>
      </c>
      <c r="C2042">
        <f>VLOOKUP(A2042,COMUNI_1[[COMUNE]:[Sezioni]],5,FALSE)</f>
        <v>3</v>
      </c>
    </row>
    <row r="2043" spans="1:3" x14ac:dyDescent="0.3">
      <c r="A2043" t="s">
        <v>17768</v>
      </c>
      <c r="B2043" t="str">
        <f>IFERROR(VLOOKUP(SINTESI!A2043,Tabella2[#All],4,FALSE)," ")</f>
        <v>@postecert.it</v>
      </c>
      <c r="C2043">
        <f>VLOOKUP(A2043,COMUNI_1[[COMUNE]:[Sezioni]],5,FALSE)</f>
        <v>1</v>
      </c>
    </row>
    <row r="2044" spans="1:3" x14ac:dyDescent="0.3">
      <c r="A2044" t="s">
        <v>17769</v>
      </c>
      <c r="B2044" t="str">
        <f>IFERROR(VLOOKUP(SINTESI!A2044,Tabella2[#All],4,FALSE)," ")</f>
        <v>@postacert.toscana.it</v>
      </c>
      <c r="C2044">
        <f>VLOOKUP(A2044,COMUNI_1[[COMUNE]:[Sezioni]],5,FALSE)</f>
        <v>5</v>
      </c>
    </row>
    <row r="2045" spans="1:3" x14ac:dyDescent="0.3">
      <c r="A2045" t="s">
        <v>17770</v>
      </c>
      <c r="B2045" t="str">
        <f>IFERROR(VLOOKUP(SINTESI!A2045,Tabella2[#All],4,FALSE)," ")</f>
        <v>@pec.comune.chieti.it</v>
      </c>
      <c r="C2045">
        <f>VLOOKUP(A2045,COMUNI_1[[COMUNE]:[Sezioni]],5,FALSE)</f>
        <v>57</v>
      </c>
    </row>
    <row r="2046" spans="1:3" x14ac:dyDescent="0.3">
      <c r="A2046" t="s">
        <v>17771</v>
      </c>
      <c r="B2046" t="str">
        <f>IFERROR(VLOOKUP(SINTESI!A2046,Tabella2[#All],4,FALSE)," ")</f>
        <v>@pec.it</v>
      </c>
      <c r="C2046">
        <f>VLOOKUP(A2046,COMUNI_1[[COMUNE]:[Sezioni]],5,FALSE)</f>
        <v>2</v>
      </c>
    </row>
    <row r="2047" spans="1:3" x14ac:dyDescent="0.3">
      <c r="A2047" t="s">
        <v>17772</v>
      </c>
      <c r="B2047" t="str">
        <f>IFERROR(VLOOKUP(SINTESI!A2047,Tabella2[#All],4,FALSE)," ")</f>
        <v>@mailcert.cremasconline.it</v>
      </c>
      <c r="C2047">
        <f>VLOOKUP(A2047,COMUNI_1[[COMUNE]:[Sezioni]],5,FALSE)</f>
        <v>2</v>
      </c>
    </row>
    <row r="2048" spans="1:3" x14ac:dyDescent="0.3">
      <c r="A2048" t="s">
        <v>17773</v>
      </c>
      <c r="B2048" t="str">
        <f>IFERROR(VLOOKUP(SINTESI!A2048,Tabella2[#All],4,FALSE)," ")</f>
        <v>@pec.comune.chignolodisola.bg.it</v>
      </c>
      <c r="C2048">
        <f>VLOOKUP(A2048,COMUNI_1[[COMUNE]:[Sezioni]],5,FALSE)</f>
        <v>3</v>
      </c>
    </row>
    <row r="2049" spans="1:3" x14ac:dyDescent="0.3">
      <c r="A2049" t="s">
        <v>17774</v>
      </c>
      <c r="B2049" t="str">
        <f>IFERROR(VLOOKUP(SINTESI!A2049,Tabella2[#All],4,FALSE)," ")</f>
        <v>@pec.regione.lombardia.it</v>
      </c>
      <c r="C2049">
        <f>VLOOKUP(A2049,COMUNI_1[[COMUNE]:[Sezioni]],5,FALSE)</f>
        <v>4</v>
      </c>
    </row>
    <row r="2050" spans="1:3" x14ac:dyDescent="0.3">
      <c r="A2050" t="s">
        <v>17775</v>
      </c>
      <c r="B2050" t="str">
        <f>IFERROR(VLOOKUP(SINTESI!A2050,Tabella2[#All],4,FALSE)," ")</f>
        <v>@pec.chioggia.org</v>
      </c>
      <c r="C2050">
        <f>VLOOKUP(A2050,COMUNI_1[[COMUNE]:[Sezioni]],5,FALSE)</f>
        <v>50</v>
      </c>
    </row>
    <row r="2051" spans="1:3" x14ac:dyDescent="0.3">
      <c r="A2051" t="s">
        <v>17776</v>
      </c>
      <c r="B2051" t="str">
        <f>IFERROR(VLOOKUP(SINTESI!A2051,Tabella2[#All],4,FALSE)," ")</f>
        <v>@pec.it</v>
      </c>
      <c r="C2051">
        <f>VLOOKUP(A2051,COMUNI_1[[COMUNE]:[Sezioni]],5,FALSE)</f>
        <v>2</v>
      </c>
    </row>
    <row r="2052" spans="1:3" x14ac:dyDescent="0.3">
      <c r="A2052" t="s">
        <v>17777</v>
      </c>
      <c r="B2052" t="str">
        <f>IFERROR(VLOOKUP(SINTESI!A2052,Tabella2[#All],4,FALSE)," ")</f>
        <v>@certgov.fvg.it</v>
      </c>
      <c r="C2052">
        <f>VLOOKUP(A2052,COMUNI_1[[COMUNE]:[Sezioni]],5,FALSE)</f>
        <v>5</v>
      </c>
    </row>
    <row r="2053" spans="1:3" x14ac:dyDescent="0.3">
      <c r="A2053" t="s">
        <v>17778</v>
      </c>
      <c r="B2053" t="str">
        <f>IFERROR(VLOOKUP(SINTESI!A2053,Tabella2[#All],4,FALSE)," ")</f>
        <v>@certgov.fvg.it</v>
      </c>
      <c r="C2053">
        <f>VLOOKUP(A2053,COMUNI_1[[COMUNE]:[Sezioni]],5,FALSE)</f>
        <v>1</v>
      </c>
    </row>
    <row r="2054" spans="1:3" x14ac:dyDescent="0.3">
      <c r="A2054" t="s">
        <v>17779</v>
      </c>
      <c r="B2054" t="str">
        <f>IFERROR(VLOOKUP(SINTESI!A2054,Tabella2[#All],4,FALSE)," ")</f>
        <v>@postacert.toscana.it</v>
      </c>
      <c r="C2054">
        <f>VLOOKUP(A2054,COMUNI_1[[COMUNE]:[Sezioni]],5,FALSE)</f>
        <v>1</v>
      </c>
    </row>
    <row r="2055" spans="1:3" x14ac:dyDescent="0.3">
      <c r="A2055" t="s">
        <v>17780</v>
      </c>
      <c r="B2055" t="str">
        <f>IFERROR(VLOOKUP(SINTESI!A2055,Tabella2[#All],4,FALSE)," ")</f>
        <v>@pec.comune.chiuduno.bg.it</v>
      </c>
      <c r="C2055">
        <f>VLOOKUP(A2055,COMUNI_1[[COMUNE]:[Sezioni]],5,FALSE)</f>
        <v>4</v>
      </c>
    </row>
    <row r="2056" spans="1:3" x14ac:dyDescent="0.3">
      <c r="A2056" t="s">
        <v>17781</v>
      </c>
      <c r="B2056" t="str">
        <f>IFERROR(VLOOKUP(SINTESI!A2056,Tabella2[#All],4,FALSE)," ")</f>
        <v>@cert.ip-veneto.net</v>
      </c>
      <c r="C2056">
        <f>VLOOKUP(A2056,COMUNI_1[[COMUNE]:[Sezioni]],5,FALSE)</f>
        <v>3</v>
      </c>
    </row>
    <row r="2057" spans="1:3" x14ac:dyDescent="0.3">
      <c r="A2057" t="s">
        <v>17782</v>
      </c>
      <c r="B2057" t="str">
        <f>IFERROR(VLOOKUP(SINTESI!A2057,Tabella2[#All],4,FALSE)," ")</f>
        <v>@cert.provincia.so.it</v>
      </c>
      <c r="C2057">
        <f>VLOOKUP(A2057,COMUNI_1[[COMUNE]:[Sezioni]],5,FALSE)</f>
        <v>3</v>
      </c>
    </row>
    <row r="2058" spans="1:3" x14ac:dyDescent="0.3">
      <c r="A2058" t="s">
        <v>17783</v>
      </c>
      <c r="B2058" t="str">
        <f>IFERROR(VLOOKUP(SINTESI!A2058,Tabella2[#All],4,FALSE)," ")</f>
        <v xml:space="preserve"> </v>
      </c>
      <c r="C2058" t="str">
        <f>VLOOKUP(A2058,COMUNI_1[[COMUNE]:[Sezioni]],5,FALSE)</f>
        <v xml:space="preserve"> </v>
      </c>
    </row>
    <row r="2059" spans="1:3" x14ac:dyDescent="0.3">
      <c r="A2059" t="s">
        <v>17784</v>
      </c>
      <c r="B2059" t="str">
        <f>IFERROR(VLOOKUP(SINTESI!A2059,Tabella2[#All],4,FALSE)," ")</f>
        <v>@cert.ruparpiemonte.it</v>
      </c>
      <c r="C2059">
        <f>VLOOKUP(A2059,COMUNI_1[[COMUNE]:[Sezioni]],5,FALSE)</f>
        <v>6</v>
      </c>
    </row>
    <row r="2060" spans="1:3" x14ac:dyDescent="0.3">
      <c r="A2060" t="s">
        <v>17785</v>
      </c>
      <c r="B2060" t="str">
        <f>IFERROR(VLOOKUP(SINTESI!A2060,Tabella2[#All],4,FALSE)," ")</f>
        <v>@cert.ruparpiemonte.it</v>
      </c>
      <c r="C2060">
        <f>VLOOKUP(A2060,COMUNI_1[[COMUNE]:[Sezioni]],5,FALSE)</f>
        <v>2</v>
      </c>
    </row>
    <row r="2061" spans="1:3" x14ac:dyDescent="0.3">
      <c r="A2061" t="s">
        <v>17786</v>
      </c>
      <c r="B2061" t="str">
        <f>IFERROR(VLOOKUP(SINTESI!A2061,Tabella2[#All],4,FALSE)," ")</f>
        <v>@pec.it</v>
      </c>
      <c r="C2061">
        <f>VLOOKUP(A2061,COMUNI_1[[COMUNE]:[Sezioni]],5,FALSE)</f>
        <v>4</v>
      </c>
    </row>
    <row r="2062" spans="1:3" x14ac:dyDescent="0.3">
      <c r="A2062" t="s">
        <v>17787</v>
      </c>
      <c r="B2062" t="str">
        <f>IFERROR(VLOOKUP(SINTESI!A2062,Tabella2[#All],4,FALSE)," ")</f>
        <v>@certgov.fvg.it</v>
      </c>
      <c r="C2062">
        <f>VLOOKUP(A2062,COMUNI_1[[COMUNE]:[Sezioni]],5,FALSE)</f>
        <v>1</v>
      </c>
    </row>
    <row r="2063" spans="1:3" x14ac:dyDescent="0.3">
      <c r="A2063" t="s">
        <v>17788</v>
      </c>
      <c r="B2063" t="str">
        <f>IFERROR(VLOOKUP(SINTESI!A2063,Tabella2[#All],4,FALSE)," ")</f>
        <v>@pec.comune.chiusanico.im.it</v>
      </c>
      <c r="C2063">
        <f>VLOOKUP(A2063,COMUNI_1[[COMUNE]:[Sezioni]],5,FALSE)</f>
        <v>3</v>
      </c>
    </row>
    <row r="2064" spans="1:3" x14ac:dyDescent="0.3">
      <c r="A2064" t="s">
        <v>17789</v>
      </c>
      <c r="B2064" t="str">
        <f>IFERROR(VLOOKUP(SINTESI!A2064,Tabella2[#All],4,FALSE)," ")</f>
        <v>@cert.ruparpiemonte.it</v>
      </c>
      <c r="C2064">
        <f>VLOOKUP(A2064,COMUNI_1[[COMUNE]:[Sezioni]],5,FALSE)</f>
        <v>1</v>
      </c>
    </row>
    <row r="2065" spans="1:3" x14ac:dyDescent="0.3">
      <c r="A2065" t="s">
        <v>17790</v>
      </c>
      <c r="B2065" t="str">
        <f>IFERROR(VLOOKUP(SINTESI!A2065,Tabella2[#All],4,FALSE)," ")</f>
        <v>@asmepec.it</v>
      </c>
      <c r="C2065">
        <f>VLOOKUP(A2065,COMUNI_1[[COMUNE]:[Sezioni]],5,FALSE)</f>
        <v>3</v>
      </c>
    </row>
    <row r="2066" spans="1:3" x14ac:dyDescent="0.3">
      <c r="A2066" t="s">
        <v>17791</v>
      </c>
      <c r="B2066" t="str">
        <f>IFERROR(VLOOKUP(SINTESI!A2066,Tabella2[#All],4,FALSE)," ")</f>
        <v>@pec.it</v>
      </c>
      <c r="C2066">
        <f>VLOOKUP(A2066,COMUNI_1[[COMUNE]:[Sezioni]],5,FALSE)</f>
        <v>1</v>
      </c>
    </row>
    <row r="2067" spans="1:3" x14ac:dyDescent="0.3">
      <c r="A2067" t="s">
        <v>17792</v>
      </c>
      <c r="B2067" t="str">
        <f>IFERROR(VLOOKUP(SINTESI!A2067,Tabella2[#All],4,FALSE)," ")</f>
        <v>@pec.consorzioterrecablate.it</v>
      </c>
      <c r="C2067">
        <f>VLOOKUP(A2067,COMUNI_1[[COMUNE]:[Sezioni]],5,FALSE)</f>
        <v>5</v>
      </c>
    </row>
    <row r="2068" spans="1:3" x14ac:dyDescent="0.3">
      <c r="A2068" t="s">
        <v>17793</v>
      </c>
      <c r="B2068" t="str">
        <f>IFERROR(VLOOKUP(SINTESI!A2068,Tabella2[#All],4,FALSE)," ")</f>
        <v>@legalmail.it</v>
      </c>
      <c r="C2068">
        <f>VLOOKUP(A2068,COMUNI_1[[COMUNE]:[Sezioni]],5,FALSE)</f>
        <v>11</v>
      </c>
    </row>
    <row r="2069" spans="1:3" x14ac:dyDescent="0.3">
      <c r="A2069" t="s">
        <v>17794</v>
      </c>
      <c r="B2069" t="str">
        <f>IFERROR(VLOOKUP(SINTESI!A2069,Tabella2[#All],4,FALSE)," ")</f>
        <v>@postacert.toscana.it</v>
      </c>
      <c r="C2069">
        <f>VLOOKUP(A2069,COMUNI_1[[COMUNE]:[Sezioni]],5,FALSE)</f>
        <v>3</v>
      </c>
    </row>
    <row r="2070" spans="1:3" x14ac:dyDescent="0.3">
      <c r="A2070" t="s">
        <v>17795</v>
      </c>
      <c r="B2070" t="str">
        <f>IFERROR(VLOOKUP(SINTESI!A2070,Tabella2[#All],4,FALSE)," ")</f>
        <v>@pec.comune.chivasso.to.it</v>
      </c>
      <c r="C2070">
        <f>VLOOKUP(A2070,COMUNI_1[[COMUNE]:[Sezioni]],5,FALSE)</f>
        <v>27</v>
      </c>
    </row>
    <row r="2071" spans="1:3" x14ac:dyDescent="0.3">
      <c r="A2071" t="s">
        <v>17796</v>
      </c>
      <c r="B2071" t="str">
        <f>IFERROR(VLOOKUP(SINTESI!A2071,Tabella2[#All],4,FALSE)," ")</f>
        <v xml:space="preserve"> </v>
      </c>
      <c r="C2071" t="str">
        <f>VLOOKUP(A2071,COMUNI_1[[COMUNE]:[Sezioni]],5,FALSE)</f>
        <v xml:space="preserve"> </v>
      </c>
    </row>
    <row r="2072" spans="1:3" x14ac:dyDescent="0.3">
      <c r="A2072" t="s">
        <v>17797</v>
      </c>
      <c r="B2072" t="str">
        <f>IFERROR(VLOOKUP(SINTESI!A2072,Tabella2[#All],4,FALSE)," ")</f>
        <v>@pec.comune.ciampino.roma.it</v>
      </c>
      <c r="C2072">
        <f>VLOOKUP(A2072,COMUNI_1[[COMUNE]:[Sezioni]],5,FALSE)</f>
        <v>35</v>
      </c>
    </row>
    <row r="2073" spans="1:3" x14ac:dyDescent="0.3">
      <c r="A2073" t="s">
        <v>17798</v>
      </c>
      <c r="B2073" t="str">
        <f>IFERROR(VLOOKUP(SINTESI!A2073,Tabella2[#All],4,FALSE)," ")</f>
        <v>@pec.it</v>
      </c>
      <c r="C2073">
        <f>VLOOKUP(A2073,COMUNI_1[[COMUNE]:[Sezioni]],5,FALSE)</f>
        <v>7</v>
      </c>
    </row>
    <row r="2074" spans="1:3" x14ac:dyDescent="0.3">
      <c r="A2074" t="s">
        <v>17799</v>
      </c>
      <c r="B2074" t="str">
        <f>IFERROR(VLOOKUP(SINTESI!A2074,Tabella2[#All],4,FALSE)," ")</f>
        <v>@cert.ip-veneto.net</v>
      </c>
      <c r="C2074">
        <f>VLOOKUP(A2074,COMUNI_1[[COMUNE]:[Sezioni]],5,FALSE)</f>
        <v>1</v>
      </c>
    </row>
    <row r="2075" spans="1:3" x14ac:dyDescent="0.3">
      <c r="A2075" t="s">
        <v>17800</v>
      </c>
      <c r="B2075" t="str">
        <f>IFERROR(VLOOKUP(SINTESI!A2075,Tabella2[#All],4,FALSE)," ")</f>
        <v>@anutel.it</v>
      </c>
      <c r="C2075">
        <f>VLOOKUP(A2075,COMUNI_1[[COMUNE]:[Sezioni]],5,FALSE)</f>
        <v>2</v>
      </c>
    </row>
    <row r="2076" spans="1:3" x14ac:dyDescent="0.3">
      <c r="A2076" t="s">
        <v>17801</v>
      </c>
      <c r="B2076" t="str">
        <f>IFERROR(VLOOKUP(SINTESI!A2076,Tabella2[#All],4,FALSE)," ")</f>
        <v>@asmepec.it</v>
      </c>
      <c r="C2076">
        <f>VLOOKUP(A2076,COMUNI_1[[COMUNE]:[Sezioni]],5,FALSE)</f>
        <v>1</v>
      </c>
    </row>
    <row r="2077" spans="1:3" x14ac:dyDescent="0.3">
      <c r="A2077" t="s">
        <v>17802</v>
      </c>
      <c r="B2077" t="str">
        <f>IFERROR(VLOOKUP(SINTESI!A2077,Tabella2[#All],4,FALSE)," ")</f>
        <v>@asmepec.it</v>
      </c>
      <c r="C2077">
        <f>VLOOKUP(A2077,COMUNI_1[[COMUNE]:[Sezioni]],5,FALSE)</f>
        <v>13</v>
      </c>
    </row>
    <row r="2078" spans="1:3" x14ac:dyDescent="0.3">
      <c r="A2078" t="s">
        <v>17803</v>
      </c>
      <c r="B2078" t="str">
        <f>IFERROR(VLOOKUP(SINTESI!A2078,Tabella2[#All],4,FALSE)," ")</f>
        <v>@asmepec.it</v>
      </c>
      <c r="C2078">
        <f>VLOOKUP(A2078,COMUNI_1[[COMUNE]:[Sezioni]],5,FALSE)</f>
        <v>2</v>
      </c>
    </row>
    <row r="2079" spans="1:3" x14ac:dyDescent="0.3">
      <c r="A2079" t="s">
        <v>17804</v>
      </c>
      <c r="B2079" t="str">
        <f>IFERROR(VLOOKUP(SINTESI!A2079,Tabella2[#All],4,FALSE)," ")</f>
        <v>@pec.comune.ciciliano.rm.it</v>
      </c>
      <c r="C2079">
        <f>VLOOKUP(A2079,COMUNI_1[[COMUNE]:[Sezioni]],5,FALSE)</f>
        <v>2</v>
      </c>
    </row>
    <row r="2080" spans="1:3" x14ac:dyDescent="0.3">
      <c r="A2080" t="s">
        <v>17805</v>
      </c>
      <c r="B2080" t="str">
        <f>IFERROR(VLOOKUP(SINTESI!A2080,Tabella2[#All],4,FALSE)," ")</f>
        <v>@pec.regione.lombardia.it</v>
      </c>
      <c r="C2080">
        <f>VLOOKUP(A2080,COMUNI_1[[COMUNE]:[Sezioni]],5,FALSE)</f>
        <v>1</v>
      </c>
    </row>
    <row r="2081" spans="1:3" x14ac:dyDescent="0.3">
      <c r="A2081" t="s">
        <v>17806</v>
      </c>
      <c r="B2081" t="str">
        <f>IFERROR(VLOOKUP(SINTESI!A2081,Tabella2[#All],4,FALSE)," ")</f>
        <v>@cert.ruparpiemonte.it</v>
      </c>
      <c r="C2081">
        <f>VLOOKUP(A2081,COMUNI_1[[COMUNE]:[Sezioni]],5,FALSE)</f>
        <v>1</v>
      </c>
    </row>
    <row r="2082" spans="1:3" x14ac:dyDescent="0.3">
      <c r="A2082" t="s">
        <v>17807</v>
      </c>
      <c r="B2082" t="str">
        <f>IFERROR(VLOOKUP(SINTESI!A2082,Tabella2[#All],4,FALSE)," ")</f>
        <v>@cert.ruparpiemonte.it</v>
      </c>
      <c r="C2082">
        <f>VLOOKUP(A2082,COMUNI_1[[COMUNE]:[Sezioni]],5,FALSE)</f>
        <v>4</v>
      </c>
    </row>
    <row r="2083" spans="1:3" x14ac:dyDescent="0.3">
      <c r="A2083" t="s">
        <v>17808</v>
      </c>
      <c r="B2083" t="str">
        <f>IFERROR(VLOOKUP(SINTESI!A2083,Tabella2[#All],4,FALSE)," ")</f>
        <v>@cert.ruparpiemonte.it</v>
      </c>
      <c r="C2083" t="str">
        <f>VLOOKUP(A2083,COMUNI_1[[COMUNE]:[Sezioni]],5,FALSE)</f>
        <v xml:space="preserve"> </v>
      </c>
    </row>
    <row r="2084" spans="1:3" x14ac:dyDescent="0.3">
      <c r="A2084" t="s">
        <v>17809</v>
      </c>
      <c r="B2084" t="str">
        <f>IFERROR(VLOOKUP(SINTESI!A2084,Tabella2[#All],4,FALSE)," ")</f>
        <v>@pec.it</v>
      </c>
      <c r="C2084">
        <f>VLOOKUP(A2084,COMUNI_1[[COMUNE]:[Sezioni]],5,FALSE)</f>
        <v>3</v>
      </c>
    </row>
    <row r="2085" spans="1:3" x14ac:dyDescent="0.3">
      <c r="A2085" t="s">
        <v>17810</v>
      </c>
      <c r="B2085" t="str">
        <f>IFERROR(VLOOKUP(SINTESI!A2085,Tabella2[#All],4,FALSE)," ")</f>
        <v>@cert.comune.cigole.bs.it</v>
      </c>
      <c r="C2085">
        <f>VLOOKUP(A2085,COMUNI_1[[COMUNE]:[Sezioni]],5,FALSE)</f>
        <v>2</v>
      </c>
    </row>
    <row r="2086" spans="1:3" x14ac:dyDescent="0.3">
      <c r="A2086" t="s">
        <v>17811</v>
      </c>
      <c r="B2086" t="str">
        <f>IFERROR(VLOOKUP(SINTESI!A2086,Tabella2[#All],4,FALSE)," ")</f>
        <v>@legalmail.it</v>
      </c>
      <c r="C2086">
        <f>VLOOKUP(A2086,COMUNI_1[[COMUNE]:[Sezioni]],5,FALSE)</f>
        <v>5</v>
      </c>
    </row>
    <row r="2087" spans="1:3" x14ac:dyDescent="0.3">
      <c r="A2087" t="s">
        <v>17812</v>
      </c>
      <c r="B2087" t="str">
        <f>IFERROR(VLOOKUP(SINTESI!A2087,Tabella2[#All],4,FALSE)," ")</f>
        <v>@pecveneto.it</v>
      </c>
      <c r="C2087">
        <f>VLOOKUP(A2087,COMUNI_1[[COMUNE]:[Sezioni]],5,FALSE)</f>
        <v>3</v>
      </c>
    </row>
    <row r="2088" spans="1:3" x14ac:dyDescent="0.3">
      <c r="A2088" t="s">
        <v>17813</v>
      </c>
      <c r="B2088" t="str">
        <f>IFERROR(VLOOKUP(SINTESI!A2088,Tabella2[#All],4,FALSE)," ")</f>
        <v>@pec.comunecimbergo.eu</v>
      </c>
      <c r="C2088">
        <f>VLOOKUP(A2088,COMUNI_1[[COMUNE]:[Sezioni]],5,FALSE)</f>
        <v>1</v>
      </c>
    </row>
    <row r="2089" spans="1:3" x14ac:dyDescent="0.3">
      <c r="A2089" t="s">
        <v>17814</v>
      </c>
      <c r="B2089" t="str">
        <f>IFERROR(VLOOKUP(SINTESI!A2089,Tabella2[#All],4,FALSE)," ")</f>
        <v>@pec.it</v>
      </c>
      <c r="C2089">
        <f>VLOOKUP(A2089,COMUNI_1[[COMUNE]:[Sezioni]],5,FALSE)</f>
        <v>5</v>
      </c>
    </row>
    <row r="2090" spans="1:3" x14ac:dyDescent="0.3">
      <c r="A2090" t="s">
        <v>17815</v>
      </c>
      <c r="B2090" t="str">
        <f>IFERROR(VLOOKUP(SINTESI!A2090,Tabella2[#All],4,FALSE)," ")</f>
        <v>@asmepec.it</v>
      </c>
      <c r="C2090" t="str">
        <f>VLOOKUP(A2090,COMUNI_1[[COMUNE]:[Sezioni]],5,FALSE)</f>
        <v xml:space="preserve"> </v>
      </c>
    </row>
    <row r="2091" spans="1:3" x14ac:dyDescent="0.3">
      <c r="A2091" t="s">
        <v>17816</v>
      </c>
      <c r="B2091" t="str">
        <f>IFERROR(VLOOKUP(SINTESI!A2091,Tabella2[#All],4,FALSE)," ")</f>
        <v xml:space="preserve">@asmepec.it </v>
      </c>
      <c r="C2091">
        <f>VLOOKUP(A2091,COMUNI_1[[COMUNE]:[Sezioni]],5,FALSE)</f>
        <v>7</v>
      </c>
    </row>
    <row r="2092" spans="1:3" x14ac:dyDescent="0.3">
      <c r="A2092" t="s">
        <v>17817</v>
      </c>
      <c r="B2092" t="str">
        <f>IFERROR(VLOOKUP(SINTESI!A2092,Tabella2[#All],4,FALSE)," ")</f>
        <v>@certgov.fvg.it</v>
      </c>
      <c r="C2092">
        <f>VLOOKUP(A2092,COMUNI_1[[COMUNE]:[Sezioni]],5,FALSE)</f>
        <v>1</v>
      </c>
    </row>
    <row r="2093" spans="1:3" x14ac:dyDescent="0.3">
      <c r="A2093" t="s">
        <v>17818</v>
      </c>
      <c r="B2093" t="str">
        <f>IFERROR(VLOOKUP(SINTESI!A2093,Tabella2[#All],4,FALSE)," ")</f>
        <v>@pec.it</v>
      </c>
      <c r="C2093">
        <f>VLOOKUP(A2093,COMUNI_1[[COMUNE]:[Sezioni]],5,FALSE)</f>
        <v>1</v>
      </c>
    </row>
    <row r="2094" spans="1:3" x14ac:dyDescent="0.3">
      <c r="A2094" t="s">
        <v>17819</v>
      </c>
      <c r="B2094" t="str">
        <f>IFERROR(VLOOKUP(SINTESI!A2094,Tabella2[#All],4,FALSE)," ")</f>
        <v>@cert.ruparpiemonte.it</v>
      </c>
      <c r="C2094">
        <f>VLOOKUP(A2094,COMUNI_1[[COMUNE]:[Sezioni]],5,FALSE)</f>
        <v>1</v>
      </c>
    </row>
    <row r="2095" spans="1:3" x14ac:dyDescent="0.3">
      <c r="A2095" t="s">
        <v>17820</v>
      </c>
      <c r="B2095" t="str">
        <f>IFERROR(VLOOKUP(SINTESI!A2095,Tabella2[#All],4,FALSE)," ")</f>
        <v>@pec.it</v>
      </c>
      <c r="C2095">
        <f>VLOOKUP(A2095,COMUNI_1[[COMUNE]:[Sezioni]],5,FALSE)</f>
        <v>1</v>
      </c>
    </row>
    <row r="2096" spans="1:3" x14ac:dyDescent="0.3">
      <c r="A2096" t="s">
        <v>17821</v>
      </c>
      <c r="B2096" t="str">
        <f>IFERROR(VLOOKUP(SINTESI!A2096,Tabella2[#All],4,FALSE)," ")</f>
        <v xml:space="preserve"> </v>
      </c>
      <c r="C2096">
        <f>VLOOKUP(A2096,COMUNI_1[[COMUNE]:[Sezioni]],5,FALSE)</f>
        <v>2</v>
      </c>
    </row>
    <row r="2097" spans="1:3" x14ac:dyDescent="0.3">
      <c r="A2097" t="s">
        <v>17822</v>
      </c>
      <c r="B2097" t="str">
        <f>IFERROR(VLOOKUP(SINTESI!A2097,Tabella2[#All],4,FALSE)," ")</f>
        <v>@pec.comune.cingoli.mc.it</v>
      </c>
      <c r="C2097">
        <f>VLOOKUP(A2097,COMUNI_1[[COMUNE]:[Sezioni]],5,FALSE)</f>
        <v>9</v>
      </c>
    </row>
    <row r="2098" spans="1:3" x14ac:dyDescent="0.3">
      <c r="A2098" t="s">
        <v>17823</v>
      </c>
      <c r="B2098" t="str">
        <f>IFERROR(VLOOKUP(SINTESI!A2098,Tabella2[#All],4,FALSE)," ")</f>
        <v>@postacert.toscana.it</v>
      </c>
      <c r="C2098">
        <f>VLOOKUP(A2098,COMUNI_1[[COMUNE]:[Sezioni]],5,FALSE)</f>
        <v>3</v>
      </c>
    </row>
    <row r="2099" spans="1:3" x14ac:dyDescent="0.3">
      <c r="A2099" t="s">
        <v>17824</v>
      </c>
      <c r="B2099" t="str">
        <f>IFERROR(VLOOKUP(SINTESI!A2099,Tabella2[#All],4,FALSE)," ")</f>
        <v>@pec.regione.lombardia.it</v>
      </c>
      <c r="C2099">
        <f>VLOOKUP(A2099,COMUNI_1[[COMUNE]:[Sezioni]],5,FALSE)</f>
        <v>65</v>
      </c>
    </row>
    <row r="2100" spans="1:3" x14ac:dyDescent="0.3">
      <c r="A2100" t="s">
        <v>17825</v>
      </c>
      <c r="B2100" t="str">
        <f>IFERROR(VLOOKUP(SINTESI!A2100,Tabella2[#All],4,FALSE)," ")</f>
        <v>@sicurezzapostale.it</v>
      </c>
      <c r="C2100">
        <f>VLOOKUP(A2100,COMUNI_1[[COMUNE]:[Sezioni]],5,FALSE)</f>
        <v>10</v>
      </c>
    </row>
    <row r="2101" spans="1:3" x14ac:dyDescent="0.3">
      <c r="A2101" t="s">
        <v>17826</v>
      </c>
      <c r="B2101" t="str">
        <f>IFERROR(VLOOKUP(SINTESI!A2101,Tabella2[#All],4,FALSE)," ")</f>
        <v>@cert.provincia.so.it</v>
      </c>
      <c r="C2101">
        <f>VLOOKUP(A2101,COMUNI_1[[COMUNE]:[Sezioni]],5,FALSE)</f>
        <v>1</v>
      </c>
    </row>
    <row r="2102" spans="1:3" x14ac:dyDescent="0.3">
      <c r="A2102" t="s">
        <v>17827</v>
      </c>
      <c r="B2102" t="str">
        <f>IFERROR(VLOOKUP(SINTESI!A2102,Tabella2[#All],4,FALSE)," ")</f>
        <v>@pec.comune.cinquefrondi.rc.it</v>
      </c>
      <c r="C2102">
        <f>VLOOKUP(A2102,COMUNI_1[[COMUNE]:[Sezioni]],5,FALSE)</f>
        <v>8</v>
      </c>
    </row>
    <row r="2103" spans="1:3" x14ac:dyDescent="0.3">
      <c r="A2103" t="s">
        <v>17828</v>
      </c>
      <c r="B2103" t="str">
        <f>IFERROR(VLOOKUP(SINTESI!A2103,Tabella2[#All],4,FALSE)," ")</f>
        <v>@cert.ruparpiemonte.it</v>
      </c>
      <c r="C2103">
        <f>VLOOKUP(A2103,COMUNI_1[[COMUNE]:[Sezioni]],5,FALSE)</f>
        <v>1</v>
      </c>
    </row>
    <row r="2104" spans="1:3" x14ac:dyDescent="0.3">
      <c r="A2104" t="s">
        <v>17829</v>
      </c>
      <c r="B2104" t="str">
        <f>IFERROR(VLOOKUP(SINTESI!A2104,Tabella2[#All],4,FALSE)," ")</f>
        <v>@pec.comune.cintetesino.tn.it</v>
      </c>
      <c r="C2104">
        <f>VLOOKUP(A2104,COMUNI_1[[COMUNE]:[Sezioni]],5,FALSE)</f>
        <v>1</v>
      </c>
    </row>
    <row r="2105" spans="1:3" x14ac:dyDescent="0.3">
      <c r="A2105" t="s">
        <v>17830</v>
      </c>
      <c r="B2105" t="str">
        <f>IFERROR(VLOOKUP(SINTESI!A2105,Tabella2[#All],4,FALSE)," ")</f>
        <v>@pecveneto.it</v>
      </c>
      <c r="C2105">
        <f>VLOOKUP(A2105,COMUNI_1[[COMUNE]:[Sezioni]],5,FALSE)</f>
        <v>4</v>
      </c>
    </row>
    <row r="2106" spans="1:3" x14ac:dyDescent="0.3">
      <c r="A2106" t="s">
        <v>17831</v>
      </c>
      <c r="B2106" t="str">
        <f>IFERROR(VLOOKUP(SINTESI!A2106,Tabella2[#All],4,FALSE)," ")</f>
        <v xml:space="preserve">@cert.ip-veneto.net </v>
      </c>
      <c r="C2106">
        <f>VLOOKUP(A2106,COMUNI_1[[COMUNE]:[Sezioni]],5,FALSE)</f>
        <v>2</v>
      </c>
    </row>
    <row r="2107" spans="1:3" x14ac:dyDescent="0.3">
      <c r="A2107" t="s">
        <v>17832</v>
      </c>
      <c r="B2107" t="str">
        <f>IFERROR(VLOOKUP(SINTESI!A2107,Tabella2[#All],4,FALSE)," ")</f>
        <v>@cert.legalmail.it</v>
      </c>
      <c r="C2107">
        <f>VLOOKUP(A2107,COMUNI_1[[COMUNE]:[Sezioni]],5,FALSE)</f>
        <v>1</v>
      </c>
    </row>
    <row r="2108" spans="1:3" x14ac:dyDescent="0.3">
      <c r="A2108" t="s">
        <v>17833</v>
      </c>
      <c r="B2108" t="str">
        <f>IFERROR(VLOOKUP(SINTESI!A2108,Tabella2[#All],4,FALSE)," ")</f>
        <v>@asmepec.it</v>
      </c>
      <c r="C2108">
        <f>VLOOKUP(A2108,COMUNI_1[[COMUNE]:[Sezioni]],5,FALSE)</f>
        <v>1</v>
      </c>
    </row>
    <row r="2109" spans="1:3" x14ac:dyDescent="0.3">
      <c r="A2109" t="s">
        <v>17834</v>
      </c>
      <c r="B2109" t="str">
        <f>IFERROR(VLOOKUP(SINTESI!A2109,Tabella2[#All],4,FALSE)," ")</f>
        <v>@pec.it</v>
      </c>
      <c r="C2109">
        <f>VLOOKUP(A2109,COMUNI_1[[COMUNE]:[Sezioni]],5,FALSE)</f>
        <v>1</v>
      </c>
    </row>
    <row r="2110" spans="1:3" x14ac:dyDescent="0.3">
      <c r="A2110" t="s">
        <v>17835</v>
      </c>
      <c r="B2110" t="str">
        <f>IFERROR(VLOOKUP(SINTESI!A2110,Tabella2[#All],4,FALSE)," ")</f>
        <v>@pec.it</v>
      </c>
      <c r="C2110">
        <f>VLOOKUP(A2110,COMUNI_1[[COMUNE]:[Sezioni]],5,FALSE)</f>
        <v>3</v>
      </c>
    </row>
    <row r="2111" spans="1:3" x14ac:dyDescent="0.3">
      <c r="A2111" t="s">
        <v>17836</v>
      </c>
      <c r="B2111" t="str">
        <f>IFERROR(VLOOKUP(SINTESI!A2111,Tabella2[#All],4,FALSE)," ")</f>
        <v>@cert.ruparbasilicata.it</v>
      </c>
      <c r="C2111">
        <f>VLOOKUP(A2111,COMUNI_1[[COMUNE]:[Sezioni]],5,FALSE)</f>
        <v>1</v>
      </c>
    </row>
    <row r="2112" spans="1:3" x14ac:dyDescent="0.3">
      <c r="A2112" t="s">
        <v>17837</v>
      </c>
      <c r="B2112" t="str">
        <f>IFERROR(VLOOKUP(SINTESI!A2112,Tabella2[#All],4,FALSE)," ")</f>
        <v>@pec.regione.lombardia.it</v>
      </c>
      <c r="C2112">
        <f>VLOOKUP(A2112,COMUNI_1[[COMUNE]:[Sezioni]],5,FALSE)</f>
        <v>2</v>
      </c>
    </row>
    <row r="2113" spans="1:3" x14ac:dyDescent="0.3">
      <c r="A2113" t="s">
        <v>17838</v>
      </c>
      <c r="B2113" t="str">
        <f>IFERROR(VLOOKUP(SINTESI!A2113,Tabella2[#All],4,FALSE)," ")</f>
        <v>@pec.cirie.net</v>
      </c>
      <c r="C2113" t="str">
        <f>VLOOKUP(A2113,COMUNI_1[[COMUNE]:[Sezioni]],5,FALSE)</f>
        <v xml:space="preserve"> </v>
      </c>
    </row>
    <row r="2114" spans="1:3" x14ac:dyDescent="0.3">
      <c r="A2114" t="s">
        <v>17839</v>
      </c>
      <c r="B2114" t="str">
        <f>IFERROR(VLOOKUP(SINTESI!A2114,Tabella2[#All],4,FALSE)," ")</f>
        <v xml:space="preserve"> </v>
      </c>
      <c r="C2114" t="str">
        <f>VLOOKUP(A2114,COMUNI_1[[COMUNE]:[Sezioni]],5,FALSE)</f>
        <v xml:space="preserve"> </v>
      </c>
    </row>
    <row r="2115" spans="1:3" x14ac:dyDescent="0.3">
      <c r="A2115" t="s">
        <v>17840</v>
      </c>
      <c r="B2115" t="str">
        <f>IFERROR(VLOOKUP(SINTESI!A2115,Tabella2[#All],4,FALSE)," ")</f>
        <v xml:space="preserve"> </v>
      </c>
      <c r="C2115" t="str">
        <f>VLOOKUP(A2115,COMUNI_1[[COMUNE]:[Sezioni]],5,FALSE)</f>
        <v xml:space="preserve"> </v>
      </c>
    </row>
    <row r="2116" spans="1:3" x14ac:dyDescent="0.3">
      <c r="A2116" t="s">
        <v>17841</v>
      </c>
      <c r="B2116" t="str">
        <f>IFERROR(VLOOKUP(SINTESI!A2116,Tabella2[#All],4,FALSE)," ")</f>
        <v>@pec.comune.cis.tn.it</v>
      </c>
      <c r="C2116">
        <f>VLOOKUP(A2116,COMUNI_1[[COMUNE]:[Sezioni]],5,FALSE)</f>
        <v>1</v>
      </c>
    </row>
    <row r="2117" spans="1:3" x14ac:dyDescent="0.3">
      <c r="A2117" t="s">
        <v>17842</v>
      </c>
      <c r="B2117" t="str">
        <f>IFERROR(VLOOKUP(SINTESI!A2117,Tabella2[#All],4,FALSE)," ")</f>
        <v>@postecert.it</v>
      </c>
      <c r="C2117">
        <f>VLOOKUP(A2117,COMUNI_1[[COMUNE]:[Sezioni]],5,FALSE)</f>
        <v>5</v>
      </c>
    </row>
    <row r="2118" spans="1:3" x14ac:dyDescent="0.3">
      <c r="A2118" t="s">
        <v>17843</v>
      </c>
      <c r="B2118" t="str">
        <f>IFERROR(VLOOKUP(SINTESI!A2118,Tabella2[#All],4,FALSE)," ")</f>
        <v>@actaliscertymail.it</v>
      </c>
      <c r="C2118">
        <f>VLOOKUP(A2118,COMUNI_1[[COMUNE]:[Sezioni]],5,FALSE)</f>
        <v>2</v>
      </c>
    </row>
    <row r="2119" spans="1:3" x14ac:dyDescent="0.3">
      <c r="A2119" t="s">
        <v>17844</v>
      </c>
      <c r="B2119" t="str">
        <f>IFERROR(VLOOKUP(SINTESI!A2119,Tabella2[#All],4,FALSE)," ")</f>
        <v>@pec.regione.lombardia.it</v>
      </c>
      <c r="C2119">
        <f>VLOOKUP(A2119,COMUNI_1[[COMUNE]:[Sezioni]],5,FALSE)</f>
        <v>4</v>
      </c>
    </row>
    <row r="2120" spans="1:3" x14ac:dyDescent="0.3">
      <c r="A2120" t="s">
        <v>17845</v>
      </c>
      <c r="B2120" t="str">
        <f>IFERROR(VLOOKUP(SINTESI!A2120,Tabella2[#All],4,FALSE)," ")</f>
        <v>@legalmailpa.it</v>
      </c>
      <c r="C2120">
        <f>VLOOKUP(A2120,COMUNI_1[[COMUNE]:[Sezioni]],5,FALSE)</f>
        <v>9</v>
      </c>
    </row>
    <row r="2121" spans="1:3" x14ac:dyDescent="0.3">
      <c r="A2121" t="s">
        <v>17846</v>
      </c>
      <c r="B2121" t="str">
        <f>IFERROR(VLOOKUP(SINTESI!A2121,Tabella2[#All],4,FALSE)," ")</f>
        <v>@pec.comune.cisliano.mi.it</v>
      </c>
      <c r="C2121">
        <f>VLOOKUP(A2121,COMUNI_1[[COMUNE]:[Sezioni]],5,FALSE)</f>
        <v>4</v>
      </c>
    </row>
    <row r="2122" spans="1:3" x14ac:dyDescent="0.3">
      <c r="A2122" t="s">
        <v>17847</v>
      </c>
      <c r="B2122" t="str">
        <f>IFERROR(VLOOKUP(SINTESI!A2122,Tabella2[#All],4,FALSE)," ")</f>
        <v xml:space="preserve"> </v>
      </c>
      <c r="C2122" t="str">
        <f>VLOOKUP(A2122,COMUNI_1[[COMUNE]:[Sezioni]],5,FALSE)</f>
        <v xml:space="preserve"> </v>
      </c>
    </row>
    <row r="2123" spans="1:3" x14ac:dyDescent="0.3">
      <c r="A2123" t="s">
        <v>17848</v>
      </c>
      <c r="B2123" t="str">
        <f>IFERROR(VLOOKUP(SINTESI!A2123,Tabella2[#All],4,FALSE)," ")</f>
        <v>@pec.comune.cisondivalmarino.tv.it</v>
      </c>
      <c r="C2123">
        <f>VLOOKUP(A2123,COMUNI_1[[COMUNE]:[Sezioni]],5,FALSE)</f>
        <v>3</v>
      </c>
    </row>
    <row r="2124" spans="1:3" x14ac:dyDescent="0.3">
      <c r="A2124" t="s">
        <v>17849</v>
      </c>
      <c r="B2124" t="str">
        <f>IFERROR(VLOOKUP(SINTESI!A2124,Tabella2[#All],4,FALSE)," ")</f>
        <v>@cert.ruparpiemonte.it</v>
      </c>
      <c r="C2124">
        <f>VLOOKUP(A2124,COMUNI_1[[COMUNE]:[Sezioni]],5,FALSE)</f>
        <v>1</v>
      </c>
    </row>
    <row r="2125" spans="1:3" x14ac:dyDescent="0.3">
      <c r="A2125" t="s">
        <v>17850</v>
      </c>
      <c r="B2125" t="str">
        <f>IFERROR(VLOOKUP(SINTESI!A2125,Tabella2[#All],4,FALSE)," ")</f>
        <v>@cert.ruparpiemonte.it</v>
      </c>
      <c r="C2125">
        <f>VLOOKUP(A2125,COMUNI_1[[COMUNE]:[Sezioni]],5,FALSE)</f>
        <v>1</v>
      </c>
    </row>
    <row r="2126" spans="1:3" x14ac:dyDescent="0.3">
      <c r="A2126" t="s">
        <v>17851</v>
      </c>
      <c r="B2126" t="str">
        <f>IFERROR(VLOOKUP(SINTESI!A2126,Tabella2[#All],4,FALSE)," ")</f>
        <v>@pec.comune.cisterna.latina.it</v>
      </c>
      <c r="C2126">
        <f>VLOOKUP(A2126,COMUNI_1[[COMUNE]:[Sezioni]],5,FALSE)</f>
        <v>33</v>
      </c>
    </row>
    <row r="2127" spans="1:3" x14ac:dyDescent="0.3">
      <c r="A2127" t="s">
        <v>17852</v>
      </c>
      <c r="B2127" t="str">
        <f>IFERROR(VLOOKUP(SINTESI!A2127,Tabella2[#All],4,FALSE)," ")</f>
        <v>@pec.comune.cisternino.br.it</v>
      </c>
      <c r="C2127">
        <f>VLOOKUP(A2127,COMUNI_1[[COMUNE]:[Sezioni]],5,FALSE)</f>
        <v>12</v>
      </c>
    </row>
    <row r="2128" spans="1:3" x14ac:dyDescent="0.3">
      <c r="A2128" t="s">
        <v>17853</v>
      </c>
      <c r="B2128" t="str">
        <f>IFERROR(VLOOKUP(SINTESI!A2128,Tabella2[#All],4,FALSE)," ")</f>
        <v>@postacert.umbria.it</v>
      </c>
      <c r="C2128">
        <f>VLOOKUP(A2128,COMUNI_1[[COMUNE]:[Sezioni]],5,FALSE)</f>
        <v>4</v>
      </c>
    </row>
    <row r="2129" spans="1:3" x14ac:dyDescent="0.3">
      <c r="A2129" t="s">
        <v>17854</v>
      </c>
      <c r="B2129" t="str">
        <f>IFERROR(VLOOKUP(SINTESI!A2129,Tabella2[#All],4,FALSE)," ")</f>
        <v>@cert.ip-veneto.net</v>
      </c>
      <c r="C2129">
        <f>VLOOKUP(A2129,COMUNI_1[[COMUNE]:[Sezioni]],5,FALSE)</f>
        <v>18</v>
      </c>
    </row>
    <row r="2130" spans="1:3" x14ac:dyDescent="0.3">
      <c r="A2130" t="s">
        <v>17855</v>
      </c>
      <c r="B2130" t="str">
        <f>IFERROR(VLOOKUP(SINTESI!A2130,Tabella2[#All],4,FALSE)," ")</f>
        <v>@viapec.net</v>
      </c>
      <c r="C2130">
        <f>VLOOKUP(A2130,COMUNI_1[[COMUNE]:[Sezioni]],5,FALSE)</f>
        <v>7</v>
      </c>
    </row>
    <row r="2131" spans="1:3" x14ac:dyDescent="0.3">
      <c r="A2131" t="s">
        <v>17856</v>
      </c>
      <c r="B2131" t="str">
        <f>IFERROR(VLOOKUP(SINTESI!A2131,Tabella2[#All],4,FALSE)," ")</f>
        <v>@asmepec.it</v>
      </c>
      <c r="C2131">
        <f>VLOOKUP(A2131,COMUNI_1[[COMUNE]:[Sezioni]],5,FALSE)</f>
        <v>12</v>
      </c>
    </row>
    <row r="2132" spans="1:3" x14ac:dyDescent="0.3">
      <c r="A2132" t="s">
        <v>17857</v>
      </c>
      <c r="B2132" t="str">
        <f>IFERROR(VLOOKUP(SINTESI!A2132,Tabella2[#All],4,FALSE)," ")</f>
        <v>@pec.it</v>
      </c>
      <c r="C2132">
        <f>VLOOKUP(A2132,COMUNI_1[[COMUNE]:[Sezioni]],5,FALSE)</f>
        <v>1</v>
      </c>
    </row>
    <row r="2133" spans="1:3" x14ac:dyDescent="0.3">
      <c r="A2133" t="s">
        <v>17858</v>
      </c>
      <c r="B2133" t="str">
        <f>IFERROR(VLOOKUP(SINTESI!A2133,Tabella2[#All],4,FALSE)," ")</f>
        <v>@actaliscertymail.it</v>
      </c>
      <c r="C2133">
        <f>VLOOKUP(A2133,COMUNI_1[[COMUNE]:[Sezioni]],5,FALSE)</f>
        <v>3</v>
      </c>
    </row>
    <row r="2134" spans="1:3" x14ac:dyDescent="0.3">
      <c r="A2134" t="s">
        <v>17859</v>
      </c>
      <c r="B2134" t="str">
        <f>IFERROR(VLOOKUP(SINTESI!A2134,Tabella2[#All],4,FALSE)," ")</f>
        <v>@postacert.umbria.it</v>
      </c>
      <c r="C2134" t="str">
        <f>VLOOKUP(A2134,COMUNI_1[[COMUNE]:[Sezioni]],5,FALSE)</f>
        <v xml:space="preserve"> </v>
      </c>
    </row>
    <row r="2135" spans="1:3" x14ac:dyDescent="0.3">
      <c r="A2135" t="s">
        <v>17860</v>
      </c>
      <c r="B2135" t="str">
        <f>IFERROR(VLOOKUP(SINTESI!A2135,Tabella2[#All],4,FALSE)," ")</f>
        <v>@postacert.umbria.it</v>
      </c>
      <c r="C2135" t="str">
        <f>VLOOKUP(A2135,COMUNI_1[[COMUNE]:[Sezioni]],5,FALSE)</f>
        <v xml:space="preserve"> </v>
      </c>
    </row>
    <row r="2136" spans="1:3" x14ac:dyDescent="0.3">
      <c r="A2136" t="s">
        <v>17861</v>
      </c>
      <c r="B2136" t="str">
        <f>IFERROR(VLOOKUP(SINTESI!A2136,Tabella2[#All],4,FALSE)," ")</f>
        <v>@pec.it</v>
      </c>
      <c r="C2136" t="str">
        <f>VLOOKUP(A2136,COMUNI_1[[COMUNE]:[Sezioni]],5,FALSE)</f>
        <v xml:space="preserve"> </v>
      </c>
    </row>
    <row r="2137" spans="1:3" x14ac:dyDescent="0.3">
      <c r="A2137" t="s">
        <v>17862</v>
      </c>
      <c r="B2137" t="str">
        <f>IFERROR(VLOOKUP(SINTESI!A2137,Tabella2[#All],4,FALSE)," ")</f>
        <v>@halleycert.it</v>
      </c>
      <c r="C2137">
        <f>VLOOKUP(A2137,COMUNI_1[[COMUNE]:[Sezioni]],5,FALSE)</f>
        <v>3</v>
      </c>
    </row>
    <row r="2138" spans="1:3" x14ac:dyDescent="0.3">
      <c r="A2138" t="s">
        <v>17863</v>
      </c>
      <c r="B2138" t="str">
        <f>IFERROR(VLOOKUP(SINTESI!A2138,Tabella2[#All],4,FALSE)," ")</f>
        <v>@legalmail.it</v>
      </c>
      <c r="C2138">
        <f>VLOOKUP(A2138,COMUNI_1[[COMUNE]:[Sezioni]],5,FALSE)</f>
        <v>1</v>
      </c>
    </row>
    <row r="2139" spans="1:3" x14ac:dyDescent="0.3">
      <c r="A2139" t="s">
        <v>17864</v>
      </c>
      <c r="B2139" t="str">
        <f>IFERROR(VLOOKUP(SINTESI!A2139,Tabella2[#All],4,FALSE)," ")</f>
        <v>@pec.comune.civezzano.tn.it</v>
      </c>
      <c r="C2139">
        <f>VLOOKUP(A2139,COMUNI_1[[COMUNE]:[Sezioni]],5,FALSE)</f>
        <v>3</v>
      </c>
    </row>
    <row r="2140" spans="1:3" x14ac:dyDescent="0.3">
      <c r="A2140" t="s">
        <v>17865</v>
      </c>
      <c r="B2140" t="str">
        <f>IFERROR(VLOOKUP(SINTESI!A2140,Tabella2[#All],4,FALSE)," ")</f>
        <v>@legalmail.it</v>
      </c>
      <c r="C2140">
        <f>VLOOKUP(A2140,COMUNI_1[[COMUNE]:[Sezioni]],5,FALSE)</f>
        <v>1</v>
      </c>
    </row>
    <row r="2141" spans="1:3" x14ac:dyDescent="0.3">
      <c r="A2141" t="s">
        <v>17866</v>
      </c>
      <c r="B2141" t="str">
        <f>IFERROR(VLOOKUP(SINTESI!A2141,Tabella2[#All],4,FALSE)," ")</f>
        <v>@certgov.fvg.it</v>
      </c>
      <c r="C2141">
        <f>VLOOKUP(A2141,COMUNI_1[[COMUNE]:[Sezioni]],5,FALSE)</f>
        <v>10</v>
      </c>
    </row>
    <row r="2142" spans="1:3" x14ac:dyDescent="0.3">
      <c r="A2142" t="s">
        <v>17867</v>
      </c>
      <c r="B2142" t="str">
        <f>IFERROR(VLOOKUP(SINTESI!A2142,Tabella2[#All],4,FALSE)," ")</f>
        <v>@pec.comune.cividatealpiano.bg.it</v>
      </c>
      <c r="C2142">
        <f>VLOOKUP(A2142,COMUNI_1[[COMUNE]:[Sezioni]],5,FALSE)</f>
        <v>4</v>
      </c>
    </row>
    <row r="2143" spans="1:3" x14ac:dyDescent="0.3">
      <c r="A2143" t="s">
        <v>17868</v>
      </c>
      <c r="B2143" t="str">
        <f>IFERROR(VLOOKUP(SINTESI!A2143,Tabella2[#All],4,FALSE)," ")</f>
        <v>@pec.comune.cividate-camuno.bs.it</v>
      </c>
      <c r="C2143">
        <f>VLOOKUP(A2143,COMUNI_1[[COMUNE]:[Sezioni]],5,FALSE)</f>
        <v>2</v>
      </c>
    </row>
    <row r="2144" spans="1:3" x14ac:dyDescent="0.3">
      <c r="A2144" t="s">
        <v>17869</v>
      </c>
      <c r="B2144" t="str">
        <f>IFERROR(VLOOKUP(SINTESI!A2144,Tabella2[#All],4,FALSE)," ")</f>
        <v>@asmepec.it</v>
      </c>
      <c r="C2144">
        <f>VLOOKUP(A2144,COMUNI_1[[COMUNE]:[Sezioni]],5,FALSE)</f>
        <v>2</v>
      </c>
    </row>
    <row r="2145" spans="1:3" x14ac:dyDescent="0.3">
      <c r="A2145" t="s">
        <v>17870</v>
      </c>
      <c r="B2145" t="str">
        <f>IFERROR(VLOOKUP(SINTESI!A2145,Tabella2[#All],4,FALSE)," ")</f>
        <v>@legalmail.it</v>
      </c>
      <c r="C2145">
        <f>VLOOKUP(A2145,COMUNI_1[[COMUNE]:[Sezioni]],5,FALSE)</f>
        <v>16</v>
      </c>
    </row>
    <row r="2146" spans="1:3" x14ac:dyDescent="0.3">
      <c r="A2146" t="s">
        <v>17871</v>
      </c>
      <c r="B2146" t="str">
        <f>IFERROR(VLOOKUP(SINTESI!A2146,Tabella2[#All],4,FALSE)," ")</f>
        <v>@pec.comune.civitadantino.aq.it</v>
      </c>
      <c r="C2146">
        <f>VLOOKUP(A2146,COMUNI_1[[COMUNE]:[Sezioni]],5,FALSE)</f>
        <v>3</v>
      </c>
    </row>
    <row r="2147" spans="1:3" x14ac:dyDescent="0.3">
      <c r="A2147" t="s">
        <v>17872</v>
      </c>
      <c r="B2147" t="str">
        <f>IFERROR(VLOOKUP(SINTESI!A2147,Tabella2[#All],4,FALSE)," ")</f>
        <v>@legalmail.it</v>
      </c>
      <c r="C2147">
        <f>VLOOKUP(A2147,COMUNI_1[[COMUNE]:[Sezioni]],5,FALSE)</f>
        <v>1</v>
      </c>
    </row>
    <row r="2148" spans="1:3" x14ac:dyDescent="0.3">
      <c r="A2148" t="s">
        <v>17873</v>
      </c>
      <c r="B2148" t="str">
        <f>IFERROR(VLOOKUP(SINTESI!A2148,Tabella2[#All],4,FALSE)," ")</f>
        <v>@pec.it</v>
      </c>
      <c r="C2148">
        <f>VLOOKUP(A2148,COMUNI_1[[COMUNE]:[Sezioni]],5,FALSE)</f>
        <v>1</v>
      </c>
    </row>
    <row r="2149" spans="1:3" x14ac:dyDescent="0.3">
      <c r="A2149" t="s">
        <v>17874</v>
      </c>
      <c r="B2149" t="str">
        <f>IFERROR(VLOOKUP(SINTESI!A2149,Tabella2[#All],4,FALSE)," ")</f>
        <v>@postacertificata.gov.it</v>
      </c>
      <c r="C2149">
        <f>VLOOKUP(A2149,COMUNI_1[[COMUNE]:[Sezioni]],5,FALSE)</f>
        <v>1</v>
      </c>
    </row>
    <row r="2150" spans="1:3" x14ac:dyDescent="0.3">
      <c r="A2150" t="s">
        <v>17875</v>
      </c>
      <c r="B2150" t="str">
        <f>IFERROR(VLOOKUP(SINTESI!A2150,Tabella2[#All],4,FALSE)," ")</f>
        <v>@pec.it</v>
      </c>
      <c r="C2150">
        <f>VLOOKUP(A2150,COMUNI_1[[COMUNE]:[Sezioni]],5,FALSE)</f>
        <v>40</v>
      </c>
    </row>
    <row r="2151" spans="1:3" x14ac:dyDescent="0.3">
      <c r="A2151" t="s">
        <v>17876</v>
      </c>
      <c r="B2151" t="str">
        <f>IFERROR(VLOOKUP(SINTESI!A2151,Tabella2[#All],4,FALSE)," ")</f>
        <v>@pec.comune.civitaquana.pe.it</v>
      </c>
      <c r="C2151">
        <f>VLOOKUP(A2151,COMUNI_1[[COMUNE]:[Sezioni]],5,FALSE)</f>
        <v>2</v>
      </c>
    </row>
    <row r="2152" spans="1:3" x14ac:dyDescent="0.3">
      <c r="A2152" t="s">
        <v>17877</v>
      </c>
      <c r="B2152" t="str">
        <f>IFERROR(VLOOKUP(SINTESI!A2152,Tabella2[#All],4,FALSE)," ")</f>
        <v>@legalmail.it</v>
      </c>
      <c r="C2152">
        <f>VLOOKUP(A2152,COMUNI_1[[COMUNE]:[Sezioni]],5,FALSE)</f>
        <v>53</v>
      </c>
    </row>
    <row r="2153" spans="1:3" x14ac:dyDescent="0.3">
      <c r="A2153" t="s">
        <v>17878</v>
      </c>
      <c r="B2153" t="str">
        <f>IFERROR(VLOOKUP(SINTESI!A2153,Tabella2[#All],4,FALSE)," ")</f>
        <v>@pec.it</v>
      </c>
      <c r="C2153">
        <f>VLOOKUP(A2153,COMUNI_1[[COMUNE]:[Sezioni]],5,FALSE)</f>
        <v>1</v>
      </c>
    </row>
    <row r="2154" spans="1:3" x14ac:dyDescent="0.3">
      <c r="A2154" t="s">
        <v>17879</v>
      </c>
      <c r="B2154" t="str">
        <f>IFERROR(VLOOKUP(SINTESI!A2154,Tabella2[#All],4,FALSE)," ")</f>
        <v>@pec-comuni.it</v>
      </c>
      <c r="C2154">
        <f>VLOOKUP(A2154,COMUNI_1[[COMUNE]:[Sezioni]],5,FALSE)</f>
        <v>3</v>
      </c>
    </row>
    <row r="2155" spans="1:3" x14ac:dyDescent="0.3">
      <c r="A2155" t="s">
        <v>17880</v>
      </c>
      <c r="B2155" t="str">
        <f>IFERROR(VLOOKUP(SINTESI!A2155,Tabella2[#All],4,FALSE)," ")</f>
        <v>@legalmail.it</v>
      </c>
      <c r="C2155">
        <f>VLOOKUP(A2155,COMUNI_1[[COMUNE]:[Sezioni]],5,FALSE)</f>
        <v>2</v>
      </c>
    </row>
    <row r="2156" spans="1:3" x14ac:dyDescent="0.3">
      <c r="A2156" t="s">
        <v>17881</v>
      </c>
      <c r="B2156" t="str">
        <f>IFERROR(VLOOKUP(SINTESI!A2156,Tabella2[#All],4,FALSE)," ")</f>
        <v>@pec.comunecivitelladeltronto.it</v>
      </c>
      <c r="C2156">
        <f>VLOOKUP(A2156,COMUNI_1[[COMUNE]:[Sezioni]],5,FALSE)</f>
        <v>8</v>
      </c>
    </row>
    <row r="2157" spans="1:3" x14ac:dyDescent="0.3">
      <c r="A2157" t="s">
        <v>17882</v>
      </c>
      <c r="B2157" t="str">
        <f>IFERROR(VLOOKUP(SINTESI!A2157,Tabella2[#All],4,FALSE)," ")</f>
        <v>@cert.provincia.fc.it</v>
      </c>
      <c r="C2157">
        <f>VLOOKUP(A2157,COMUNI_1[[COMUNE]:[Sezioni]],5,FALSE)</f>
        <v>6</v>
      </c>
    </row>
    <row r="2158" spans="1:3" x14ac:dyDescent="0.3">
      <c r="A2158" t="s">
        <v>17883</v>
      </c>
      <c r="B2158" t="str">
        <f>IFERROR(VLOOKUP(SINTESI!A2158,Tabella2[#All],4,FALSE)," ")</f>
        <v>@postacert.toscana.it</v>
      </c>
      <c r="C2158">
        <f>VLOOKUP(A2158,COMUNI_1[[COMUNE]:[Sezioni]],5,FALSE)</f>
        <v>11</v>
      </c>
    </row>
    <row r="2159" spans="1:3" x14ac:dyDescent="0.3">
      <c r="A2159" t="s">
        <v>17884</v>
      </c>
      <c r="B2159" t="str">
        <f>IFERROR(VLOOKUP(SINTESI!A2159,Tabella2[#All],4,FALSE)," ")</f>
        <v>@pec.civitellamesserraimondo.net</v>
      </c>
      <c r="C2159">
        <f>VLOOKUP(A2159,COMUNI_1[[COMUNE]:[Sezioni]],5,FALSE)</f>
        <v>1</v>
      </c>
    </row>
    <row r="2160" spans="1:3" x14ac:dyDescent="0.3">
      <c r="A2160" t="s">
        <v>17885</v>
      </c>
      <c r="B2160" t="str">
        <f>IFERROR(VLOOKUP(SINTESI!A2160,Tabella2[#All],4,FALSE)," ")</f>
        <v>@postacert.toscana.it</v>
      </c>
      <c r="C2160">
        <f>VLOOKUP(A2160,COMUNI_1[[COMUNE]:[Sezioni]],5,FALSE)</f>
        <v>5</v>
      </c>
    </row>
    <row r="2161" spans="1:3" x14ac:dyDescent="0.3">
      <c r="A2161" t="s">
        <v>17886</v>
      </c>
      <c r="B2161" t="str">
        <f>IFERROR(VLOOKUP(SINTESI!A2161,Tabella2[#All],4,FALSE)," ")</f>
        <v>@pec.comune.civitella-roveto.aq.it</v>
      </c>
      <c r="C2161">
        <f>VLOOKUP(A2161,COMUNI_1[[COMUNE]:[Sezioni]],5,FALSE)</f>
        <v>4</v>
      </c>
    </row>
    <row r="2162" spans="1:3" x14ac:dyDescent="0.3">
      <c r="A2162" t="s">
        <v>17887</v>
      </c>
      <c r="B2162" t="str">
        <f>IFERROR(VLOOKUP(SINTESI!A2162,Tabella2[#All],4,FALSE)," ")</f>
        <v>@pcert.it</v>
      </c>
      <c r="C2162">
        <f>VLOOKUP(A2162,COMUNI_1[[COMUNE]:[Sezioni]],5,FALSE)</f>
        <v>2</v>
      </c>
    </row>
    <row r="2163" spans="1:3" x14ac:dyDescent="0.3">
      <c r="A2163" t="s">
        <v>17888</v>
      </c>
      <c r="B2163" t="str">
        <f>IFERROR(VLOOKUP(SINTESI!A2163,Tabella2[#All],4,FALSE)," ")</f>
        <v>@cert.provincia.so.it</v>
      </c>
      <c r="C2163">
        <f>VLOOKUP(A2163,COMUNI_1[[COMUNE]:[Sezioni]],5,FALSE)</f>
        <v>2</v>
      </c>
    </row>
    <row r="2164" spans="1:3" x14ac:dyDescent="0.3">
      <c r="A2164" t="s">
        <v>17889</v>
      </c>
      <c r="B2164" t="str">
        <f>IFERROR(VLOOKUP(SINTESI!A2164,Tabella2[#All],4,FALSE)," ")</f>
        <v>@pec.regione.lombardia.it</v>
      </c>
      <c r="C2164">
        <f>VLOOKUP(A2164,COMUNI_1[[COMUNE]:[Sezioni]],5,FALSE)</f>
        <v>1</v>
      </c>
    </row>
    <row r="2165" spans="1:3" x14ac:dyDescent="0.3">
      <c r="A2165" t="s">
        <v>17890</v>
      </c>
      <c r="B2165" t="str">
        <f>IFERROR(VLOOKUP(SINTESI!A2165,Tabella2[#All],4,FALSE)," ")</f>
        <v>@certgov.fvg.it</v>
      </c>
      <c r="C2165">
        <f>VLOOKUP(A2165,COMUNI_1[[COMUNE]:[Sezioni]],5,FALSE)</f>
        <v>2</v>
      </c>
    </row>
    <row r="2166" spans="1:3" x14ac:dyDescent="0.3">
      <c r="A2166" t="s">
        <v>17891</v>
      </c>
      <c r="B2166" t="str">
        <f>IFERROR(VLOOKUP(SINTESI!A2166,Tabella2[#All],4,FALSE)," ")</f>
        <v>@certgov.fvg.it</v>
      </c>
      <c r="C2166">
        <f>VLOOKUP(A2166,COMUNI_1[[COMUNE]:[Sezioni]],5,FALSE)</f>
        <v>1</v>
      </c>
    </row>
    <row r="2167" spans="1:3" x14ac:dyDescent="0.3">
      <c r="A2167" t="s">
        <v>17892</v>
      </c>
      <c r="B2167" t="str">
        <f>IFERROR(VLOOKUP(SINTESI!A2167,Tabella2[#All],4,FALSE)," ")</f>
        <v>@pec.clavesana.info</v>
      </c>
      <c r="C2167">
        <f>VLOOKUP(A2167,COMUNI_1[[COMUNE]:[Sezioni]],5,FALSE)</f>
        <v>1</v>
      </c>
    </row>
    <row r="2168" spans="1:3" x14ac:dyDescent="0.3">
      <c r="A2168" t="s">
        <v>17893</v>
      </c>
      <c r="B2168" t="str">
        <f>IFERROR(VLOOKUP(SINTESI!A2168,Tabella2[#All],4,FALSE)," ")</f>
        <v>@legalmail.it</v>
      </c>
      <c r="C2168">
        <f>VLOOKUP(A2168,COMUNI_1[[COMUNE]:[Sezioni]],5,FALSE)</f>
        <v>1</v>
      </c>
    </row>
    <row r="2169" spans="1:3" x14ac:dyDescent="0.3">
      <c r="A2169" t="s">
        <v>17894</v>
      </c>
      <c r="B2169" t="str">
        <f>IFERROR(VLOOKUP(SINTESI!A2169,Tabella2[#All],4,FALSE)," ")</f>
        <v>@pec.comune.cles.tn.it</v>
      </c>
      <c r="C2169">
        <f>VLOOKUP(A2169,COMUNI_1[[COMUNE]:[Sezioni]],5,FALSE)</f>
        <v>6</v>
      </c>
    </row>
    <row r="2170" spans="1:3" x14ac:dyDescent="0.3">
      <c r="A2170" t="s">
        <v>17895</v>
      </c>
      <c r="B2170" t="str">
        <f>IFERROR(VLOOKUP(SINTESI!A2170,Tabella2[#All],4,FALSE)," ")</f>
        <v>@pec.comune.cleto.cs.it</v>
      </c>
      <c r="C2170">
        <f>VLOOKUP(A2170,COMUNI_1[[COMUNE]:[Sezioni]],5,FALSE)</f>
        <v>2</v>
      </c>
    </row>
    <row r="2171" spans="1:3" x14ac:dyDescent="0.3">
      <c r="A2171" t="s">
        <v>17896</v>
      </c>
      <c r="B2171" t="str">
        <f>IFERROR(VLOOKUP(SINTESI!A2171,Tabella2[#All],4,FALSE)," ")</f>
        <v>@pec.regione.lombardia.it</v>
      </c>
      <c r="C2171">
        <f>VLOOKUP(A2171,COMUNI_1[[COMUNE]:[Sezioni]],5,FALSE)</f>
        <v>2</v>
      </c>
    </row>
    <row r="2172" spans="1:3" x14ac:dyDescent="0.3">
      <c r="A2172" t="s">
        <v>17897</v>
      </c>
      <c r="B2172" t="str">
        <f>IFERROR(VLOOKUP(SINTESI!A2172,Tabella2[#All],4,FALSE)," ")</f>
        <v xml:space="preserve"> </v>
      </c>
      <c r="C2172" t="str">
        <f>VLOOKUP(A2172,COMUNI_1[[COMUNE]:[Sezioni]],5,FALSE)</f>
        <v xml:space="preserve"> </v>
      </c>
    </row>
    <row r="2173" spans="1:3" x14ac:dyDescent="0.3">
      <c r="A2173" t="s">
        <v>17898</v>
      </c>
      <c r="B2173" t="str">
        <f>IFERROR(VLOOKUP(SINTESI!A2173,Tabella2[#All],4,FALSE)," ")</f>
        <v>@pec.comune.clusone.bg.it</v>
      </c>
      <c r="C2173">
        <f>VLOOKUP(A2173,COMUNI_1[[COMUNE]:[Sezioni]],5,FALSE)</f>
        <v>9</v>
      </c>
    </row>
    <row r="2174" spans="1:3" x14ac:dyDescent="0.3">
      <c r="A2174" t="s">
        <v>17899</v>
      </c>
      <c r="B2174" t="str">
        <f>IFERROR(VLOOKUP(SINTESI!A2174,Tabella2[#All],4,FALSE)," ")</f>
        <v>@documentipec.com</v>
      </c>
      <c r="C2174">
        <f>VLOOKUP(A2174,COMUNI_1[[COMUNE]:[Sezioni]],5,FALSE)</f>
        <v>2</v>
      </c>
    </row>
    <row r="2175" spans="1:3" x14ac:dyDescent="0.3">
      <c r="A2175" t="s">
        <v>17900</v>
      </c>
      <c r="B2175" t="str">
        <f>IFERROR(VLOOKUP(SINTESI!A2175,Tabella2[#All],4,FALSE)," ")</f>
        <v>@pec.comune.coazze.to.it</v>
      </c>
      <c r="C2175">
        <f>VLOOKUP(A2175,COMUNI_1[[COMUNE]:[Sezioni]],5,FALSE)</f>
        <v>3</v>
      </c>
    </row>
    <row r="2176" spans="1:3" x14ac:dyDescent="0.3">
      <c r="A2176" t="s">
        <v>17901</v>
      </c>
      <c r="B2176" t="str">
        <f>IFERROR(VLOOKUP(SINTESI!A2176,Tabella2[#All],4,FALSE)," ")</f>
        <v>@pec.comune.coazzolo.at.it</v>
      </c>
      <c r="C2176">
        <f>VLOOKUP(A2176,COMUNI_1[[COMUNE]:[Sezioni]],5,FALSE)</f>
        <v>1</v>
      </c>
    </row>
    <row r="2177" spans="1:3" x14ac:dyDescent="0.3">
      <c r="A2177" t="s">
        <v>17902</v>
      </c>
      <c r="B2177" t="str">
        <f>IFERROR(VLOOKUP(SINTESI!A2177,Tabella2[#All],4,FALSE)," ")</f>
        <v>@pec.comune.coccaglio.bs.it</v>
      </c>
      <c r="C2177">
        <f>VLOOKUP(A2177,COMUNI_1[[COMUNE]:[Sezioni]],5,FALSE)</f>
        <v>6</v>
      </c>
    </row>
    <row r="2178" spans="1:3" x14ac:dyDescent="0.3">
      <c r="A2178" t="s">
        <v>17903</v>
      </c>
      <c r="B2178" t="str">
        <f>IFERROR(VLOOKUP(SINTESI!A2178,Tabella2[#All],4,FALSE)," ")</f>
        <v>@cert.legalmail.it</v>
      </c>
      <c r="C2178">
        <f>VLOOKUP(A2178,COMUNI_1[[COMUNE]:[Sezioni]],5,FALSE)</f>
        <v>2</v>
      </c>
    </row>
    <row r="2179" spans="1:3" x14ac:dyDescent="0.3">
      <c r="A2179" t="s">
        <v>17904</v>
      </c>
      <c r="B2179" t="str">
        <f>IFERROR(VLOOKUP(SINTESI!A2179,Tabella2[#All],4,FALSE)," ")</f>
        <v>@pec.regione.lombardia.it</v>
      </c>
      <c r="C2179">
        <f>VLOOKUP(A2179,COMUNI_1[[COMUNE]:[Sezioni]],5,FALSE)</f>
        <v>5</v>
      </c>
    </row>
    <row r="2180" spans="1:3" x14ac:dyDescent="0.3">
      <c r="A2180" t="s">
        <v>17905</v>
      </c>
      <c r="B2180" t="str">
        <f>IFERROR(VLOOKUP(SINTESI!A2180,Tabella2[#All],4,FALSE)," ")</f>
        <v>@pec.it</v>
      </c>
      <c r="C2180">
        <f>VLOOKUP(A2180,COMUNI_1[[COMUNE]:[Sezioni]],5,FALSE)</f>
        <v>2</v>
      </c>
    </row>
    <row r="2181" spans="1:3" x14ac:dyDescent="0.3">
      <c r="A2181" t="s">
        <v>17906</v>
      </c>
      <c r="B2181" t="str">
        <f>IFERROR(VLOOKUP(SINTESI!A2181,Tabella2[#All],4,FALSE)," ")</f>
        <v>@cert.ip-veneto.net</v>
      </c>
      <c r="C2181">
        <f>VLOOKUP(A2181,COMUNI_1[[COMUNE]:[Sezioni]],5,FALSE)</f>
        <v>6</v>
      </c>
    </row>
    <row r="2182" spans="1:3" x14ac:dyDescent="0.3">
      <c r="A2182" t="s">
        <v>17907</v>
      </c>
      <c r="B2182" t="str">
        <f>IFERROR(VLOOKUP(SINTESI!A2182,Tabella2[#All],4,FALSE)," ")</f>
        <v>@pec.provincia.pv.it</v>
      </c>
      <c r="C2182">
        <f>VLOOKUP(A2182,COMUNI_1[[COMUNE]:[Sezioni]],5,FALSE)</f>
        <v>1</v>
      </c>
    </row>
    <row r="2183" spans="1:3" x14ac:dyDescent="0.3">
      <c r="A2183" t="s">
        <v>17908</v>
      </c>
      <c r="B2183" t="str">
        <f>IFERROR(VLOOKUP(SINTESI!A2183,Tabella2[#All],4,FALSE)," ")</f>
        <v>@cert.comune.codigoro.fe.it</v>
      </c>
      <c r="C2183">
        <f>VLOOKUP(A2183,COMUNI_1[[COMUNE]:[Sezioni]],5,FALSE)</f>
        <v>16</v>
      </c>
    </row>
    <row r="2184" spans="1:3" x14ac:dyDescent="0.3">
      <c r="A2184" t="s">
        <v>17909</v>
      </c>
      <c r="B2184" t="str">
        <f>IFERROR(VLOOKUP(SINTESI!A2184,Tabella2[#All],4,FALSE)," ")</f>
        <v>@pec.comune.codogno.lo.it</v>
      </c>
      <c r="C2184">
        <f>VLOOKUP(A2184,COMUNI_1[[COMUNE]:[Sezioni]],5,FALSE)</f>
        <v>14</v>
      </c>
    </row>
    <row r="2185" spans="1:3" x14ac:dyDescent="0.3">
      <c r="A2185" t="s">
        <v>17910</v>
      </c>
      <c r="B2185" t="str">
        <f>IFERROR(VLOOKUP(SINTESI!A2185,Tabella2[#All],4,FALSE)," ")</f>
        <v>@pecveneto.it</v>
      </c>
      <c r="C2185" t="str">
        <f>VLOOKUP(A2185,COMUNI_1[[COMUNE]:[Sezioni]],5,FALSE)</f>
        <v xml:space="preserve"> </v>
      </c>
    </row>
    <row r="2186" spans="1:3" x14ac:dyDescent="0.3">
      <c r="A2186" t="s">
        <v>17911</v>
      </c>
      <c r="B2186" t="str">
        <f>IFERROR(VLOOKUP(SINTESI!A2186,Tabella2[#All],4,FALSE)," ")</f>
        <v>@certgov.fvg.it</v>
      </c>
      <c r="C2186">
        <f>VLOOKUP(A2186,COMUNI_1[[COMUNE]:[Sezioni]],5,FALSE)</f>
        <v>15</v>
      </c>
    </row>
    <row r="2187" spans="1:3" x14ac:dyDescent="0.3">
      <c r="A2187" t="s">
        <v>17912</v>
      </c>
      <c r="B2187" t="str">
        <f>IFERROR(VLOOKUP(SINTESI!A2187,Tabella2[#All],4,FALSE)," ")</f>
        <v>@legalmail.it</v>
      </c>
      <c r="C2187">
        <f>VLOOKUP(A2187,COMUNI_1[[COMUNE]:[Sezioni]],5,FALSE)</f>
        <v>2</v>
      </c>
    </row>
    <row r="2188" spans="1:3" x14ac:dyDescent="0.3">
      <c r="A2188" t="s">
        <v>17913</v>
      </c>
      <c r="B2188" t="str">
        <f>IFERROR(VLOOKUP(SINTESI!A2188,Tabella2[#All],4,FALSE)," ")</f>
        <v>@pec.ptbiellese.it</v>
      </c>
      <c r="C2188">
        <f>VLOOKUP(A2188,COMUNI_1[[COMUNE]:[Sezioni]],5,FALSE)</f>
        <v>2</v>
      </c>
    </row>
    <row r="2189" spans="1:3" x14ac:dyDescent="0.3">
      <c r="A2189" t="s">
        <v>17914</v>
      </c>
      <c r="B2189" t="str">
        <f>IFERROR(VLOOKUP(SINTESI!A2189,Tabella2[#All],4,FALSE)," ")</f>
        <v>@legalmail.it</v>
      </c>
      <c r="C2189">
        <f>VLOOKUP(A2189,COMUNI_1[[COMUNE]:[Sezioni]],5,FALSE)</f>
        <v>7</v>
      </c>
    </row>
    <row r="2190" spans="1:3" x14ac:dyDescent="0.3">
      <c r="A2190" t="s">
        <v>17915</v>
      </c>
      <c r="B2190" t="str">
        <f>IFERROR(VLOOKUP(SINTESI!A2190,Tabella2[#All],4,FALSE)," ")</f>
        <v>@pec.comune.cogne.ao.it</v>
      </c>
      <c r="C2190">
        <f>VLOOKUP(A2190,COMUNI_1[[COMUNE]:[Sezioni]],5,FALSE)</f>
        <v>2</v>
      </c>
    </row>
    <row r="2191" spans="1:3" x14ac:dyDescent="0.3">
      <c r="A2191" t="s">
        <v>17916</v>
      </c>
      <c r="B2191" t="str">
        <f>IFERROR(VLOOKUP(SINTESI!A2191,Tabella2[#All],4,FALSE)," ")</f>
        <v>@pec.comune.cogoleto.ge.it</v>
      </c>
      <c r="C2191">
        <f>VLOOKUP(A2191,COMUNI_1[[COMUNE]:[Sezioni]],5,FALSE)</f>
        <v>10</v>
      </c>
    </row>
    <row r="2192" spans="1:3" x14ac:dyDescent="0.3">
      <c r="A2192" t="s">
        <v>17917</v>
      </c>
      <c r="B2192" t="str">
        <f>IFERROR(VLOOKUP(SINTESI!A2192,Tabella2[#All],4,FALSE)," ")</f>
        <v>@pecveneto.it</v>
      </c>
      <c r="C2192">
        <f>VLOOKUP(A2192,COMUNI_1[[COMUNE]:[Sezioni]],5,FALSE)</f>
        <v>3</v>
      </c>
    </row>
    <row r="2193" spans="1:3" x14ac:dyDescent="0.3">
      <c r="A2193" t="s">
        <v>17918</v>
      </c>
      <c r="B2193" t="str">
        <f>IFERROR(VLOOKUP(SINTESI!A2193,Tabella2[#All],4,FALSE)," ")</f>
        <v>@legalmail.it</v>
      </c>
      <c r="C2193">
        <f>VLOOKUP(A2193,COMUNI_1[[COMUNE]:[Sezioni]],5,FALSE)</f>
        <v>5</v>
      </c>
    </row>
    <row r="2194" spans="1:3" x14ac:dyDescent="0.3">
      <c r="A2194" t="s">
        <v>17919</v>
      </c>
      <c r="B2194" t="str">
        <f>IFERROR(VLOOKUP(SINTESI!A2194,Tabella2[#All],4,FALSE)," ")</f>
        <v>@cert.ruparpiemonte.it</v>
      </c>
      <c r="C2194">
        <f>VLOOKUP(A2194,COMUNI_1[[COMUNE]:[Sezioni]],5,FALSE)</f>
        <v>1</v>
      </c>
    </row>
    <row r="2195" spans="1:3" x14ac:dyDescent="0.3">
      <c r="A2195" t="s">
        <v>17920</v>
      </c>
      <c r="B2195" t="str">
        <f>IFERROR(VLOOKUP(SINTESI!A2195,Tabella2[#All],4,FALSE)," ")</f>
        <v>@pec.comune.colere.bg.it</v>
      </c>
      <c r="C2195">
        <f>VLOOKUP(A2195,COMUNI_1[[COMUNE]:[Sezioni]],5,FALSE)</f>
        <v>1</v>
      </c>
    </row>
    <row r="2196" spans="1:3" x14ac:dyDescent="0.3">
      <c r="A2196" t="s">
        <v>17921</v>
      </c>
      <c r="B2196" t="str">
        <f>IFERROR(VLOOKUP(SINTESI!A2196,Tabella2[#All],4,FALSE)," ")</f>
        <v>@arcmediapec.it</v>
      </c>
      <c r="C2196">
        <f>VLOOKUP(A2196,COMUNI_1[[COMUNE]:[Sezioni]],5,FALSE)</f>
        <v>2</v>
      </c>
    </row>
    <row r="2197" spans="1:3" x14ac:dyDescent="0.3">
      <c r="A2197" t="s">
        <v>17922</v>
      </c>
      <c r="B2197" t="str">
        <f>IFERROR(VLOOKUP(SINTESI!A2197,Tabella2[#All],4,FALSE)," ")</f>
        <v>@pecimprese.it</v>
      </c>
      <c r="C2197">
        <f>VLOOKUP(A2197,COMUNI_1[[COMUNE]:[Sezioni]],5,FALSE)</f>
        <v>2</v>
      </c>
    </row>
    <row r="2198" spans="1:3" x14ac:dyDescent="0.3">
      <c r="A2198" t="s">
        <v>17923</v>
      </c>
      <c r="B2198" t="str">
        <f>IFERROR(VLOOKUP(SINTESI!A2198,Tabella2[#All],4,FALSE)," ")</f>
        <v>@cert.legalmail.it</v>
      </c>
      <c r="C2198">
        <f>VLOOKUP(A2198,COMUNI_1[[COMUNE]:[Sezioni]],5,FALSE)</f>
        <v>8</v>
      </c>
    </row>
    <row r="2199" spans="1:3" x14ac:dyDescent="0.3">
      <c r="A2199" t="s">
        <v>17924</v>
      </c>
      <c r="B2199" t="str">
        <f>IFERROR(VLOOKUP(SINTESI!A2199,Tabella2[#All],4,FALSE)," ")</f>
        <v>@pec.it</v>
      </c>
      <c r="C2199">
        <f>VLOOKUP(A2199,COMUNI_1[[COMUNE]:[Sezioni]],5,FALSE)</f>
        <v>1</v>
      </c>
    </row>
    <row r="2200" spans="1:3" x14ac:dyDescent="0.3">
      <c r="A2200" t="s">
        <v>17925</v>
      </c>
      <c r="B2200" t="str">
        <f>IFERROR(VLOOKUP(SINTESI!A2200,Tabella2[#All],4,FALSE)," ")</f>
        <v>@pec.it</v>
      </c>
      <c r="C2200">
        <f>VLOOKUP(A2200,COMUNI_1[[COMUNE]:[Sezioni]],5,FALSE)</f>
        <v>1</v>
      </c>
    </row>
    <row r="2201" spans="1:3" x14ac:dyDescent="0.3">
      <c r="A2201" t="s">
        <v>17926</v>
      </c>
      <c r="B2201" t="str">
        <f>IFERROR(VLOOKUP(SINTESI!A2201,Tabella2[#All],4,FALSE)," ")</f>
        <v>@postacert.umbria.it</v>
      </c>
      <c r="C2201">
        <f>VLOOKUP(A2201,COMUNI_1[[COMUNE]:[Sezioni]],5,FALSE)</f>
        <v>3</v>
      </c>
    </row>
    <row r="2202" spans="1:3" x14ac:dyDescent="0.3">
      <c r="A2202" t="s">
        <v>17927</v>
      </c>
      <c r="B2202" t="str">
        <f>IFERROR(VLOOKUP(SINTESI!A2202,Tabella2[#All],4,FALSE)," ")</f>
        <v>@comune.collebrianza.legalmail.it</v>
      </c>
      <c r="C2202">
        <f>VLOOKUP(A2202,COMUNI_1[[COMUNE]:[Sezioni]],5,FALSE)</f>
        <v>2</v>
      </c>
    </row>
    <row r="2203" spans="1:3" x14ac:dyDescent="0.3">
      <c r="A2203" t="s">
        <v>17928</v>
      </c>
      <c r="B2203" t="str">
        <f>IFERROR(VLOOKUP(SINTESI!A2203,Tabella2[#All],4,FALSE)," ")</f>
        <v>@legalmail.it</v>
      </c>
      <c r="C2203">
        <f>VLOOKUP(A2203,COMUNI_1[[COMUNE]:[Sezioni]],5,FALSE)</f>
        <v>1</v>
      </c>
    </row>
    <row r="2204" spans="1:3" x14ac:dyDescent="0.3">
      <c r="A2204" t="s">
        <v>17929</v>
      </c>
      <c r="B2204" t="str">
        <f>IFERROR(VLOOKUP(SINTESI!A2204,Tabella2[#All],4,FALSE)," ")</f>
        <v>@arubapec.it</v>
      </c>
      <c r="C2204">
        <f>VLOOKUP(A2204,COMUNI_1[[COMUNE]:[Sezioni]],5,FALSE)</f>
        <v>1</v>
      </c>
    </row>
    <row r="2205" spans="1:3" x14ac:dyDescent="0.3">
      <c r="A2205" t="s">
        <v>17930</v>
      </c>
      <c r="B2205" t="str">
        <f>IFERROR(VLOOKUP(SINTESI!A2205,Tabella2[#All],4,FALSE)," ")</f>
        <v>@postecert.it</v>
      </c>
      <c r="C2205">
        <f>VLOOKUP(A2205,COMUNI_1[[COMUNE]:[Sezioni]],5,FALSE)</f>
        <v>20</v>
      </c>
    </row>
    <row r="2206" spans="1:3" x14ac:dyDescent="0.3">
      <c r="A2206" t="s">
        <v>17931</v>
      </c>
      <c r="B2206" t="str">
        <f>IFERROR(VLOOKUP(SINTESI!A2206,Tabella2[#All],4,FALSE)," ")</f>
        <v>@postecert.it</v>
      </c>
      <c r="C2206">
        <f>VLOOKUP(A2206,COMUNI_1[[COMUNE]:[Sezioni]],5,FALSE)</f>
        <v>1</v>
      </c>
    </row>
    <row r="2207" spans="1:3" x14ac:dyDescent="0.3">
      <c r="A2207" t="s">
        <v>17932</v>
      </c>
      <c r="B2207" t="str">
        <f>IFERROR(VLOOKUP(SINTESI!A2207,Tabella2[#All],4,FALSE)," ")</f>
        <v>@pcert.it</v>
      </c>
      <c r="C2207">
        <f>VLOOKUP(A2207,COMUNI_1[[COMUNE]:[Sezioni]],5,FALSE)</f>
        <v>4</v>
      </c>
    </row>
    <row r="2208" spans="1:3" x14ac:dyDescent="0.3">
      <c r="A2208" t="s">
        <v>17933</v>
      </c>
      <c r="B2208" t="str">
        <f>IFERROR(VLOOKUP(SINTESI!A2208,Tabella2[#All],4,FALSE)," ")</f>
        <v>@pecveneto.it</v>
      </c>
      <c r="C2208">
        <f>VLOOKUP(A2208,COMUNI_1[[COMUNE]:[Sezioni]],5,FALSE)</f>
        <v>1</v>
      </c>
    </row>
    <row r="2209" spans="1:3" x14ac:dyDescent="0.3">
      <c r="A2209" t="s">
        <v>17934</v>
      </c>
      <c r="B2209" t="str">
        <f>IFERROR(VLOOKUP(SINTESI!A2209,Tabella2[#All],4,FALSE)," ")</f>
        <v>@pecveneto.it</v>
      </c>
      <c r="C2209">
        <f>VLOOKUP(A2209,COMUNI_1[[COMUNE]:[Sezioni]],5,FALSE)</f>
        <v>4</v>
      </c>
    </row>
    <row r="2210" spans="1:3" x14ac:dyDescent="0.3">
      <c r="A2210" t="s">
        <v>17935</v>
      </c>
      <c r="B2210" t="str">
        <f>IFERROR(VLOOKUP(SINTESI!A2210,Tabella2[#All],4,FALSE)," ")</f>
        <v>@pec.comune.collebeato.bs.it</v>
      </c>
      <c r="C2210">
        <f>VLOOKUP(A2210,COMUNI_1[[COMUNE]:[Sezioni]],5,FALSE)</f>
        <v>4</v>
      </c>
    </row>
    <row r="2211" spans="1:3" x14ac:dyDescent="0.3">
      <c r="A2211" t="s">
        <v>17936</v>
      </c>
      <c r="B2211" t="str">
        <f>IFERROR(VLOOKUP(SINTESI!A2211,Tabella2[#All],4,FALSE)," ")</f>
        <v>@postacert.comune.collecchio.pr.it</v>
      </c>
      <c r="C2211">
        <f>VLOOKUP(A2211,COMUNI_1[[COMUNE]:[Sezioni]],5,FALSE)</f>
        <v>14</v>
      </c>
    </row>
    <row r="2212" spans="1:3" x14ac:dyDescent="0.3">
      <c r="A2212" t="s">
        <v>17937</v>
      </c>
      <c r="B2212" t="str">
        <f>IFERROR(VLOOKUP(SINTESI!A2212,Tabella2[#All],4,FALSE)," ")</f>
        <v>@raccomandata.eu</v>
      </c>
      <c r="C2212">
        <f>VLOOKUP(A2212,COMUNI_1[[COMUNE]:[Sezioni]],5,FALSE)</f>
        <v>6</v>
      </c>
    </row>
    <row r="2213" spans="1:3" x14ac:dyDescent="0.3">
      <c r="A2213" t="s">
        <v>17938</v>
      </c>
      <c r="B2213" t="str">
        <f>IFERROR(VLOOKUP(SINTESI!A2213,Tabella2[#All],4,FALSE)," ")</f>
        <v>@pec.comune.colledara.te.it</v>
      </c>
      <c r="C2213">
        <f>VLOOKUP(A2213,COMUNI_1[[COMUNE]:[Sezioni]],5,FALSE)</f>
        <v>4</v>
      </c>
    </row>
    <row r="2214" spans="1:3" x14ac:dyDescent="0.3">
      <c r="A2214" t="s">
        <v>17939</v>
      </c>
      <c r="B2214" t="str">
        <f>IFERROR(VLOOKUP(SINTESI!A2214,Tabella2[#All],4,FALSE)," ")</f>
        <v>@pec.it</v>
      </c>
      <c r="C2214">
        <f>VLOOKUP(A2214,COMUNI_1[[COMUNE]:[Sezioni]],5,FALSE)</f>
        <v>1</v>
      </c>
    </row>
    <row r="2215" spans="1:3" x14ac:dyDescent="0.3">
      <c r="A2215" t="s">
        <v>17940</v>
      </c>
      <c r="B2215" t="str">
        <f>IFERROR(VLOOKUP(SINTESI!A2215,Tabella2[#All],4,FALSE)," ")</f>
        <v>@pec.it</v>
      </c>
      <c r="C2215">
        <f>VLOOKUP(A2215,COMUNI_1[[COMUNE]:[Sezioni]],5,FALSE)</f>
        <v>1</v>
      </c>
    </row>
    <row r="2216" spans="1:3" x14ac:dyDescent="0.3">
      <c r="A2216" t="s">
        <v>17941</v>
      </c>
      <c r="B2216" t="str">
        <f>IFERROR(VLOOKUP(SINTESI!A2216,Tabella2[#All],4,FALSE)," ")</f>
        <v>@legalmail.it</v>
      </c>
      <c r="C2216">
        <f>VLOOKUP(A2216,COMUNI_1[[COMUNE]:[Sezioni]],5,FALSE)</f>
        <v>19</v>
      </c>
    </row>
    <row r="2217" spans="1:3" x14ac:dyDescent="0.3">
      <c r="A2217" t="s">
        <v>17942</v>
      </c>
      <c r="B2217" t="str">
        <f>IFERROR(VLOOKUP(SINTESI!A2217,Tabella2[#All],4,FALSE)," ")</f>
        <v>@legalmail.it</v>
      </c>
      <c r="C2217">
        <f>VLOOKUP(A2217,COMUNI_1[[COMUNE]:[Sezioni]],5,FALSE)</f>
        <v>1</v>
      </c>
    </row>
    <row r="2218" spans="1:3" x14ac:dyDescent="0.3">
      <c r="A2218" t="s">
        <v>17943</v>
      </c>
      <c r="B2218" t="str">
        <f>IFERROR(VLOOKUP(SINTESI!A2218,Tabella2[#All],4,FALSE)," ")</f>
        <v>@cert.comune.collegno.to.it</v>
      </c>
      <c r="C2218">
        <f>VLOOKUP(A2218,COMUNI_1[[COMUNE]:[Sezioni]],5,FALSE)</f>
        <v>44</v>
      </c>
    </row>
    <row r="2219" spans="1:3" x14ac:dyDescent="0.3">
      <c r="A2219" t="s">
        <v>17944</v>
      </c>
      <c r="B2219" t="str">
        <f>IFERROR(VLOOKUP(SINTESI!A2219,Tabella2[#All],4,FALSE)," ")</f>
        <v>@pec.it</v>
      </c>
      <c r="C2219">
        <f>VLOOKUP(A2219,COMUNI_1[[COMUNE]:[Sezioni]],5,FALSE)</f>
        <v>2</v>
      </c>
    </row>
    <row r="2220" spans="1:3" x14ac:dyDescent="0.3">
      <c r="A2220" t="s">
        <v>17945</v>
      </c>
      <c r="B2220" t="str">
        <f>IFERROR(VLOOKUP(SINTESI!A2220,Tabella2[#All],4,FALSE)," ")</f>
        <v>@pec.it</v>
      </c>
      <c r="C2220">
        <f>VLOOKUP(A2220,COMUNI_1[[COMUNE]:[Sezioni]],5,FALSE)</f>
        <v>2</v>
      </c>
    </row>
    <row r="2221" spans="1:3" x14ac:dyDescent="0.3">
      <c r="A2221" t="s">
        <v>17946</v>
      </c>
      <c r="B2221" t="str">
        <f>IFERROR(VLOOKUP(SINTESI!A2221,Tabella2[#All],4,FALSE)," ")</f>
        <v>@pec.rupar.puglia.it</v>
      </c>
      <c r="C2221">
        <f>VLOOKUP(A2221,COMUNI_1[[COMUNE]:[Sezioni]],5,FALSE)</f>
        <v>6</v>
      </c>
    </row>
    <row r="2222" spans="1:3" x14ac:dyDescent="0.3">
      <c r="A2222" t="s">
        <v>17947</v>
      </c>
      <c r="B2222" t="str">
        <f>IFERROR(VLOOKUP(SINTESI!A2222,Tabella2[#All],4,FALSE)," ")</f>
        <v>@legalmail.it</v>
      </c>
      <c r="C2222">
        <f>VLOOKUP(A2222,COMUNI_1[[COMUNE]:[Sezioni]],5,FALSE)</f>
        <v>1</v>
      </c>
    </row>
    <row r="2223" spans="1:3" x14ac:dyDescent="0.3">
      <c r="A2223" t="s">
        <v>17948</v>
      </c>
      <c r="B2223" t="str">
        <f>IFERROR(VLOOKUP(SINTESI!A2223,Tabella2[#All],4,FALSE)," ")</f>
        <v>@cert.ruparpiemonte.it</v>
      </c>
      <c r="C2223">
        <f>VLOOKUP(A2223,COMUNI_1[[COMUNE]:[Sezioni]],5,FALSE)</f>
        <v>1</v>
      </c>
    </row>
    <row r="2224" spans="1:3" x14ac:dyDescent="0.3">
      <c r="A2224" t="s">
        <v>17949</v>
      </c>
      <c r="B2224" t="str">
        <f>IFERROR(VLOOKUP(SINTESI!A2224,Tabella2[#All],4,FALSE)," ")</f>
        <v>@cert.ruparpiemonte.it</v>
      </c>
      <c r="C2224">
        <f>VLOOKUP(A2224,COMUNI_1[[COMUNE]:[Sezioni]],5,FALSE)</f>
        <v>1</v>
      </c>
    </row>
    <row r="2225" spans="1:3" x14ac:dyDescent="0.3">
      <c r="A2225" t="s">
        <v>17950</v>
      </c>
      <c r="B2225" t="str">
        <f>IFERROR(VLOOKUP(SINTESI!A2225,Tabella2[#All],4,FALSE)," ")</f>
        <v>@postacert.toscana.it</v>
      </c>
      <c r="C2225">
        <f>VLOOKUP(A2225,COMUNI_1[[COMUNE]:[Sezioni]],5,FALSE)</f>
        <v>20</v>
      </c>
    </row>
    <row r="2226" spans="1:3" x14ac:dyDescent="0.3">
      <c r="A2226" t="s">
        <v>17951</v>
      </c>
      <c r="B2226" t="str">
        <f>IFERROR(VLOOKUP(SINTESI!A2226,Tabella2[#All],4,FALSE)," ")</f>
        <v>@pec.it</v>
      </c>
      <c r="C2226">
        <f>VLOOKUP(A2226,COMUNI_1[[COMUNE]:[Sezioni]],5,FALSE)</f>
        <v>4</v>
      </c>
    </row>
    <row r="2227" spans="1:3" x14ac:dyDescent="0.3">
      <c r="A2227" t="s">
        <v>17952</v>
      </c>
      <c r="B2227" t="str">
        <f>IFERROR(VLOOKUP(SINTESI!A2227,Tabella2[#All],4,FALSE)," ")</f>
        <v>@postecert.it</v>
      </c>
      <c r="C2227">
        <f>VLOOKUP(A2227,COMUNI_1[[COMUNE]:[Sezioni]],5,FALSE)</f>
        <v>3</v>
      </c>
    </row>
    <row r="2228" spans="1:3" x14ac:dyDescent="0.3">
      <c r="A2228" t="s">
        <v>17953</v>
      </c>
      <c r="B2228" t="str">
        <f>IFERROR(VLOOKUP(SINTESI!A2228,Tabella2[#All],4,FALSE)," ")</f>
        <v>@pec.comune.collevecchio.ri.it</v>
      </c>
      <c r="C2228">
        <f>VLOOKUP(A2228,COMUNI_1[[COMUNE]:[Sezioni]],5,FALSE)</f>
        <v>3</v>
      </c>
    </row>
    <row r="2229" spans="1:3" x14ac:dyDescent="0.3">
      <c r="A2229" t="s">
        <v>17954</v>
      </c>
      <c r="B2229" t="str">
        <f>IFERROR(VLOOKUP(SINTESI!A2229,Tabella2[#All],4,FALSE)," ")</f>
        <v>@pec.it</v>
      </c>
      <c r="C2229">
        <f>VLOOKUP(A2229,COMUNI_1[[COMUNE]:[Sezioni]],5,FALSE)</f>
        <v>2</v>
      </c>
    </row>
    <row r="2230" spans="1:3" x14ac:dyDescent="0.3">
      <c r="A2230" t="s">
        <v>17955</v>
      </c>
      <c r="B2230" t="str">
        <f>IFERROR(VLOOKUP(SINTESI!A2230,Tabella2[#All],4,FALSE)," ")</f>
        <v>@pecitaly.it</v>
      </c>
      <c r="C2230">
        <f>VLOOKUP(A2230,COMUNI_1[[COMUNE]:[Sezioni]],5,FALSE)</f>
        <v>11</v>
      </c>
    </row>
    <row r="2231" spans="1:3" x14ac:dyDescent="0.3">
      <c r="A2231" t="s">
        <v>17956</v>
      </c>
      <c r="B2231" t="str">
        <f>IFERROR(VLOOKUP(SINTESI!A2231,Tabella2[#All],4,FALSE)," ")</f>
        <v>@postcert.it</v>
      </c>
      <c r="C2231">
        <f>VLOOKUP(A2231,COMUNI_1[[COMUNE]:[Sezioni]],5,FALSE)</f>
        <v>3</v>
      </c>
    </row>
    <row r="2232" spans="1:3" x14ac:dyDescent="0.3">
      <c r="A2232" t="s">
        <v>17957</v>
      </c>
      <c r="B2232" t="str">
        <f>IFERROR(VLOOKUP(SINTESI!A2232,Tabella2[#All],4,FALSE)," ")</f>
        <v>@pec.collisulvelino.org</v>
      </c>
      <c r="C2232">
        <f>VLOOKUP(A2232,COMUNI_1[[COMUNE]:[Sezioni]],5,FALSE)</f>
        <v>1</v>
      </c>
    </row>
    <row r="2233" spans="1:3" x14ac:dyDescent="0.3">
      <c r="A2233" t="s">
        <v>17958</v>
      </c>
      <c r="B2233" t="str">
        <f>IFERROR(VLOOKUP(SINTESI!A2233,Tabella2[#All],4,FALSE)," ")</f>
        <v>@asmepec.it</v>
      </c>
      <c r="C2233">
        <f>VLOOKUP(A2233,COMUNI_1[[COMUNE]:[Sezioni]],5,FALSE)</f>
        <v>4</v>
      </c>
    </row>
    <row r="2234" spans="1:3" x14ac:dyDescent="0.3">
      <c r="A2234" t="s">
        <v>17959</v>
      </c>
      <c r="B2234" t="str">
        <f>IFERROR(VLOOKUP(SINTESI!A2234,Tabella2[#All],4,FALSE)," ")</f>
        <v>@pec.comune.collinas.vs.it</v>
      </c>
      <c r="C2234">
        <f>VLOOKUP(A2234,COMUNI_1[[COMUNE]:[Sezioni]],5,FALSE)</f>
        <v>1</v>
      </c>
    </row>
    <row r="2235" spans="1:3" x14ac:dyDescent="0.3">
      <c r="A2235" t="s">
        <v>17960</v>
      </c>
      <c r="B2235" t="str">
        <f>IFERROR(VLOOKUP(SINTESI!A2235,Tabella2[#All],4,FALSE)," ")</f>
        <v>@pec.comune.collio.bs.it</v>
      </c>
      <c r="C2235">
        <f>VLOOKUP(A2235,COMUNI_1[[COMUNE]:[Sezioni]],5,FALSE)</f>
        <v>4</v>
      </c>
    </row>
    <row r="2236" spans="1:3" x14ac:dyDescent="0.3">
      <c r="A2236" t="s">
        <v>17961</v>
      </c>
      <c r="B2236" t="str">
        <f>IFERROR(VLOOKUP(SINTESI!A2236,Tabella2[#All],4,FALSE)," ")</f>
        <v>@pec.comune.collobiano.vc.it</v>
      </c>
      <c r="C2236">
        <f>VLOOKUP(A2236,COMUNI_1[[COMUNE]:[Sezioni]],5,FALSE)</f>
        <v>1</v>
      </c>
    </row>
    <row r="2237" spans="1:3" x14ac:dyDescent="0.3">
      <c r="A2237" t="s">
        <v>17962</v>
      </c>
      <c r="B2237" t="str">
        <f>IFERROR(VLOOKUP(SINTESI!A2237,Tabella2[#All],4,FALSE)," ")</f>
        <v>@certgov.fvg.it</v>
      </c>
      <c r="C2237">
        <f>VLOOKUP(A2237,COMUNI_1[[COMUNE]:[Sezioni]],5,FALSE)</f>
        <v>3</v>
      </c>
    </row>
    <row r="2238" spans="1:3" x14ac:dyDescent="0.3">
      <c r="A2238" t="s">
        <v>17963</v>
      </c>
      <c r="B2238" t="str">
        <f>IFERROR(VLOOKUP(SINTESI!A2238,Tabella2[#All],4,FALSE)," ")</f>
        <v>@legalmail.it</v>
      </c>
      <c r="C2238">
        <f>VLOOKUP(A2238,COMUNI_1[[COMUNE]:[Sezioni]],5,FALSE)</f>
        <v>2</v>
      </c>
    </row>
    <row r="2239" spans="1:3" x14ac:dyDescent="0.3">
      <c r="A2239" t="s">
        <v>17964</v>
      </c>
      <c r="B2239" t="str">
        <f>IFERROR(VLOOKUP(SINTESI!A2239,Tabella2[#All],4,FALSE)," ")</f>
        <v>@cert.ruparbasilicata.it</v>
      </c>
      <c r="C2239">
        <f>VLOOKUP(A2239,COMUNI_1[[COMUNE]:[Sezioni]],5,FALSE)</f>
        <v>2</v>
      </c>
    </row>
    <row r="2240" spans="1:3" x14ac:dyDescent="0.3">
      <c r="A2240" t="s">
        <v>17965</v>
      </c>
      <c r="B2240" t="str">
        <f>IFERROR(VLOOKUP(SINTESI!A2240,Tabella2[#All],4,FALSE)," ")</f>
        <v>@cert.ip-veneto.net</v>
      </c>
      <c r="C2240">
        <f>VLOOKUP(A2240,COMUNI_1[[COMUNE]:[Sezioni]],5,FALSE)</f>
        <v>8</v>
      </c>
    </row>
    <row r="2241" spans="1:3" x14ac:dyDescent="0.3">
      <c r="A2241" t="s">
        <v>17966</v>
      </c>
      <c r="B2241" t="str">
        <f>IFERROR(VLOOKUP(SINTESI!A2241,Tabella2[#All],4,FALSE)," ")</f>
        <v>@pec.regione.lombardia.it</v>
      </c>
      <c r="C2241">
        <f>VLOOKUP(A2241,COMUNI_1[[COMUNE]:[Sezioni]],5,FALSE)</f>
        <v>5</v>
      </c>
    </row>
    <row r="2242" spans="1:3" x14ac:dyDescent="0.3">
      <c r="A2242" t="s">
        <v>17967</v>
      </c>
      <c r="B2242" t="str">
        <f>IFERROR(VLOOKUP(SINTESI!A2242,Tabella2[#All],4,FALSE)," ")</f>
        <v>@postecert.it</v>
      </c>
      <c r="C2242">
        <f>VLOOKUP(A2242,COMUNI_1[[COMUNE]:[Sezioni]],5,FALSE)</f>
        <v>8</v>
      </c>
    </row>
    <row r="2243" spans="1:3" x14ac:dyDescent="0.3">
      <c r="A2243" t="s">
        <v>17968</v>
      </c>
      <c r="B2243" t="str">
        <f>IFERROR(VLOOKUP(SINTESI!A2243,Tabella2[#All],4,FALSE)," ")</f>
        <v>@legalmail.it</v>
      </c>
      <c r="C2243">
        <f>VLOOKUP(A2243,COMUNI_1[[COMUNE]:[Sezioni]],5,FALSE)</f>
        <v>40</v>
      </c>
    </row>
    <row r="2244" spans="1:3" x14ac:dyDescent="0.3">
      <c r="A2244" t="s">
        <v>17969</v>
      </c>
      <c r="B2244" t="str">
        <f>IFERROR(VLOOKUP(SINTESI!A2244,Tabella2[#All],4,FALSE)," ")</f>
        <v>@cert.ip-veneto.net</v>
      </c>
      <c r="C2244">
        <f>VLOOKUP(A2244,COMUNI_1[[COMUNE]:[Sezioni]],5,FALSE)</f>
        <v>7</v>
      </c>
    </row>
    <row r="2245" spans="1:3" x14ac:dyDescent="0.3">
      <c r="A2245" t="s">
        <v>17970</v>
      </c>
      <c r="B2245" t="str">
        <f>IFERROR(VLOOKUP(SINTESI!A2245,Tabella2[#All],4,FALSE)," ")</f>
        <v>@pec.comunedicolonna.it</v>
      </c>
      <c r="C2245">
        <f>VLOOKUP(A2245,COMUNI_1[[COMUNE]:[Sezioni]],5,FALSE)</f>
        <v>3</v>
      </c>
    </row>
    <row r="2246" spans="1:3" x14ac:dyDescent="0.3">
      <c r="A2246" t="s">
        <v>17971</v>
      </c>
      <c r="B2246" t="str">
        <f>IFERROR(VLOOKUP(SINTESI!A2246,Tabella2[#All],4,FALSE)," ")</f>
        <v>@pec.it</v>
      </c>
      <c r="C2246">
        <f>VLOOKUP(A2246,COMUNI_1[[COMUNE]:[Sezioni]],5,FALSE)</f>
        <v>5</v>
      </c>
    </row>
    <row r="2247" spans="1:3" x14ac:dyDescent="0.3">
      <c r="A2247" t="s">
        <v>17972</v>
      </c>
      <c r="B2247" t="str">
        <f>IFERROR(VLOOKUP(SINTESI!A2247,Tabella2[#All],4,FALSE)," ")</f>
        <v>@pec.comune.colonno.co.it</v>
      </c>
      <c r="C2247">
        <f>VLOOKUP(A2247,COMUNI_1[[COMUNE]:[Sezioni]],5,FALSE)</f>
        <v>1</v>
      </c>
    </row>
    <row r="2248" spans="1:3" x14ac:dyDescent="0.3">
      <c r="A2248" t="s">
        <v>17973</v>
      </c>
      <c r="B2248" t="str">
        <f>IFERROR(VLOOKUP(SINTESI!A2248,Tabella2[#All],4,FALSE)," ")</f>
        <v>@cert.provincia.so.it</v>
      </c>
      <c r="C2248">
        <f>VLOOKUP(A2248,COMUNI_1[[COMUNE]:[Sezioni]],5,FALSE)</f>
        <v>2</v>
      </c>
    </row>
    <row r="2249" spans="1:3" x14ac:dyDescent="0.3">
      <c r="A2249" t="s">
        <v>17974</v>
      </c>
      <c r="B2249" t="str">
        <f>IFERROR(VLOOKUP(SINTESI!A2249,Tabella2[#All],4,FALSE)," ")</f>
        <v>@postacert.comune.colorno.pr.it</v>
      </c>
      <c r="C2249">
        <f>VLOOKUP(A2249,COMUNI_1[[COMUNE]:[Sezioni]],5,FALSE)</f>
        <v>8</v>
      </c>
    </row>
    <row r="2250" spans="1:3" x14ac:dyDescent="0.3">
      <c r="A2250" t="s">
        <v>17975</v>
      </c>
      <c r="B2250" t="str">
        <f>IFERROR(VLOOKUP(SINTESI!A2250,Tabella2[#All],4,FALSE)," ")</f>
        <v>@asmepec.it</v>
      </c>
      <c r="C2250">
        <f>VLOOKUP(A2250,COMUNI_1[[COMUNE]:[Sezioni]],5,FALSE)</f>
        <v>2</v>
      </c>
    </row>
    <row r="2251" spans="1:3" x14ac:dyDescent="0.3">
      <c r="A2251" t="s">
        <v>17976</v>
      </c>
      <c r="B2251" t="str">
        <f>IFERROR(VLOOKUP(SINTESI!A2251,Tabella2[#All],4,FALSE)," ")</f>
        <v>@legalmail.it</v>
      </c>
      <c r="C2251">
        <f>VLOOKUP(A2251,COMUNI_1[[COMUNE]:[Sezioni]],5,FALSE)</f>
        <v>2</v>
      </c>
    </row>
    <row r="2252" spans="1:3" x14ac:dyDescent="0.3">
      <c r="A2252" t="s">
        <v>17977</v>
      </c>
      <c r="B2252" t="str">
        <f>IFERROR(VLOOKUP(SINTESI!A2252,Tabella2[#All],4,FALSE)," ")</f>
        <v>@legalmail.it</v>
      </c>
      <c r="C2252">
        <f>VLOOKUP(A2252,COMUNI_1[[COMUNE]:[Sezioni]],5,FALSE)</f>
        <v>5</v>
      </c>
    </row>
    <row r="2253" spans="1:3" x14ac:dyDescent="0.3">
      <c r="A2253" t="s">
        <v>17978</v>
      </c>
      <c r="B2253" t="str">
        <f>IFERROR(VLOOKUP(SINTESI!A2253,Tabella2[#All],4,FALSE)," ")</f>
        <v>@pec.comune.colzate.bg.it</v>
      </c>
      <c r="C2253">
        <f>VLOOKUP(A2253,COMUNI_1[[COMUNE]:[Sezioni]],5,FALSE)</f>
        <v>3</v>
      </c>
    </row>
    <row r="2254" spans="1:3" x14ac:dyDescent="0.3">
      <c r="A2254" t="s">
        <v>17979</v>
      </c>
      <c r="B2254" t="str">
        <f>IFERROR(VLOOKUP(SINTESI!A2254,Tabella2[#All],4,FALSE)," ")</f>
        <v>@legalmail.it</v>
      </c>
      <c r="C2254">
        <f>VLOOKUP(A2254,COMUNI_1[[COMUNE]:[Sezioni]],5,FALSE)</f>
        <v>1</v>
      </c>
    </row>
    <row r="2255" spans="1:3" x14ac:dyDescent="0.3">
      <c r="A2255" t="s">
        <v>17980</v>
      </c>
      <c r="B2255" t="str">
        <f>IFERROR(VLOOKUP(SINTESI!A2255,Tabella2[#All],4,FALSE)," ")</f>
        <v>@cert.comune.comacchio.fe.it</v>
      </c>
      <c r="C2255">
        <f>VLOOKUP(A2255,COMUNI_1[[COMUNE]:[Sezioni]],5,FALSE)</f>
        <v>22</v>
      </c>
    </row>
    <row r="2256" spans="1:3" x14ac:dyDescent="0.3">
      <c r="A2256" t="s">
        <v>17981</v>
      </c>
      <c r="B2256" t="str">
        <f>IFERROR(VLOOKUP(SINTESI!A2256,Tabella2[#All],4,FALSE)," ")</f>
        <v>@postacert.toscana.it</v>
      </c>
      <c r="C2256">
        <f>VLOOKUP(A2256,COMUNI_1[[COMUNE]:[Sezioni]],5,FALSE)</f>
        <v>2</v>
      </c>
    </row>
    <row r="2257" spans="1:3" x14ac:dyDescent="0.3">
      <c r="A2257" t="s">
        <v>17982</v>
      </c>
      <c r="B2257" t="str">
        <f>IFERROR(VLOOKUP(SINTESI!A2257,Tabella2[#All],4,FALSE)," ")</f>
        <v>@pec.comune.comanoterme.tn.it</v>
      </c>
      <c r="C2257">
        <f>VLOOKUP(A2257,COMUNI_1[[COMUNE]:[Sezioni]],5,FALSE)</f>
        <v>3</v>
      </c>
    </row>
    <row r="2258" spans="1:3" x14ac:dyDescent="0.3">
      <c r="A2258" t="s">
        <v>17983</v>
      </c>
      <c r="B2258" t="str">
        <f>IFERROR(VLOOKUP(SINTESI!A2258,Tabella2[#All],4,FALSE)," ")</f>
        <v>@pec.regione.lombardia.it</v>
      </c>
      <c r="C2258">
        <f>VLOOKUP(A2258,COMUNI_1[[COMUNE]:[Sezioni]],5,FALSE)</f>
        <v>3</v>
      </c>
    </row>
    <row r="2259" spans="1:3" x14ac:dyDescent="0.3">
      <c r="A2259" t="s">
        <v>17984</v>
      </c>
      <c r="B2259" t="str">
        <f>IFERROR(VLOOKUP(SINTESI!A2259,Tabella2[#All],4,FALSE)," ")</f>
        <v>@certgov.fvg.it</v>
      </c>
      <c r="C2259">
        <f>VLOOKUP(A2259,COMUNI_1[[COMUNE]:[Sezioni]],5,FALSE)</f>
        <v>1</v>
      </c>
    </row>
    <row r="2260" spans="1:3" x14ac:dyDescent="0.3">
      <c r="A2260" t="s">
        <v>17985</v>
      </c>
      <c r="B2260" t="str">
        <f>IFERROR(VLOOKUP(SINTESI!A2260,Tabella2[#All],4,FALSE)," ")</f>
        <v>@pec.it</v>
      </c>
      <c r="C2260">
        <f>VLOOKUP(A2260,COMUNI_1[[COMUNE]:[Sezioni]],5,FALSE)</f>
        <v>4</v>
      </c>
    </row>
    <row r="2261" spans="1:3" x14ac:dyDescent="0.3">
      <c r="A2261" t="s">
        <v>17986</v>
      </c>
      <c r="B2261" t="str">
        <f>IFERROR(VLOOKUP(SINTESI!A2261,Tabella2[#All],4,FALSE)," ")</f>
        <v>@legalmail.it</v>
      </c>
      <c r="C2261">
        <f>VLOOKUP(A2261,COMUNI_1[[COMUNE]:[Sezioni]],5,FALSE)</f>
        <v>2</v>
      </c>
    </row>
    <row r="2262" spans="1:3" x14ac:dyDescent="0.3">
      <c r="A2262" t="s">
        <v>17987</v>
      </c>
      <c r="B2262" t="str">
        <f>IFERROR(VLOOKUP(SINTESI!A2262,Tabella2[#All],4,FALSE)," ")</f>
        <v>@pec.comune.comezzanocizzago.bs.it</v>
      </c>
      <c r="C2262">
        <f>VLOOKUP(A2262,COMUNI_1[[COMUNE]:[Sezioni]],5,FALSE)</f>
        <v>3</v>
      </c>
    </row>
    <row r="2263" spans="1:3" x14ac:dyDescent="0.3">
      <c r="A2263" t="s">
        <v>17988</v>
      </c>
      <c r="B2263" t="str">
        <f>IFERROR(VLOOKUP(SINTESI!A2263,Tabella2[#All],4,FALSE)," ")</f>
        <v>@cert.ruparpiemonte.it</v>
      </c>
      <c r="C2263">
        <f>VLOOKUP(A2263,COMUNI_1[[COMUNE]:[Sezioni]],5,FALSE)</f>
        <v>1</v>
      </c>
    </row>
    <row r="2264" spans="1:3" x14ac:dyDescent="0.3">
      <c r="A2264" t="s">
        <v>17989</v>
      </c>
      <c r="B2264" t="str">
        <f>IFERROR(VLOOKUP(SINTESI!A2264,Tabella2[#All],4,FALSE)," ")</f>
        <v>@pec.comune.comiso.it</v>
      </c>
      <c r="C2264">
        <f>VLOOKUP(A2264,COMUNI_1[[COMUNE]:[Sezioni]],5,FALSE)</f>
        <v>31</v>
      </c>
    </row>
    <row r="2265" spans="1:3" x14ac:dyDescent="0.3">
      <c r="A2265" t="s">
        <v>17990</v>
      </c>
      <c r="B2265" t="str">
        <f>IFERROR(VLOOKUP(SINTESI!A2265,Tabella2[#All],4,FALSE)," ")</f>
        <v>@pec.comune.comitini.ag.it</v>
      </c>
      <c r="C2265">
        <f>VLOOKUP(A2265,COMUNI_1[[COMUNE]:[Sezioni]],5,FALSE)</f>
        <v>2</v>
      </c>
    </row>
    <row r="2266" spans="1:3" x14ac:dyDescent="0.3">
      <c r="A2266" t="s">
        <v>17991</v>
      </c>
      <c r="B2266" t="str">
        <f>IFERROR(VLOOKUP(SINTESI!A2266,Tabella2[#All],4,FALSE)," ")</f>
        <v xml:space="preserve">@asmepec.it   </v>
      </c>
      <c r="C2266">
        <f>VLOOKUP(A2266,COMUNI_1[[COMUNE]:[Sezioni]],5,FALSE)</f>
        <v>3</v>
      </c>
    </row>
    <row r="2267" spans="1:3" x14ac:dyDescent="0.3">
      <c r="A2267" t="s">
        <v>17992</v>
      </c>
      <c r="B2267" t="str">
        <f>IFERROR(VLOOKUP(SINTESI!A2267,Tabella2[#All],4,FALSE)," ")</f>
        <v>@pec.regione.lombardia.it</v>
      </c>
      <c r="C2267">
        <f>VLOOKUP(A2267,COMUNI_1[[COMUNE]:[Sezioni]],5,FALSE)</f>
        <v>1</v>
      </c>
    </row>
    <row r="2268" spans="1:3" x14ac:dyDescent="0.3">
      <c r="A2268" t="s">
        <v>17993</v>
      </c>
      <c r="B2268" t="str">
        <f>IFERROR(VLOOKUP(SINTESI!A2268,Tabella2[#All],4,FALSE)," ")</f>
        <v>@pec.comune.commezzadura.tn.it</v>
      </c>
      <c r="C2268">
        <f>VLOOKUP(A2268,COMUNI_1[[COMUNE]:[Sezioni]],5,FALSE)</f>
        <v>1</v>
      </c>
    </row>
    <row r="2269" spans="1:3" x14ac:dyDescent="0.3">
      <c r="A2269" t="s">
        <v>17994</v>
      </c>
      <c r="B2269" t="str">
        <f>IFERROR(VLOOKUP(SINTESI!A2269,Tabella2[#All],4,FALSE)," ")</f>
        <v>@comune.pec.como.it</v>
      </c>
      <c r="C2269">
        <f>VLOOKUP(A2269,COMUNI_1[[COMUNE]:[Sezioni]],5,FALSE)</f>
        <v>74</v>
      </c>
    </row>
    <row r="2270" spans="1:3" x14ac:dyDescent="0.3">
      <c r="A2270" t="s">
        <v>17995</v>
      </c>
      <c r="B2270" t="str">
        <f>IFERROR(VLOOKUP(SINTESI!A2270,Tabella2[#All],4,FALSE)," ")</f>
        <v>@postacert.comune.compiano.pr.it</v>
      </c>
      <c r="C2270">
        <f>VLOOKUP(A2270,COMUNI_1[[COMUNE]:[Sezioni]],5,FALSE)</f>
        <v>2</v>
      </c>
    </row>
    <row r="2271" spans="1:3" x14ac:dyDescent="0.3">
      <c r="A2271" t="s">
        <v>17996</v>
      </c>
      <c r="B2271" t="str">
        <f>IFERROR(VLOOKUP(SINTESI!A2271,Tabella2[#All],4,FALSE)," ")</f>
        <v>@pec.regione.lombardia.it</v>
      </c>
      <c r="C2271">
        <f>VLOOKUP(A2271,COMUNI_1[[COMUNE]:[Sezioni]],5,FALSE)</f>
        <v>3</v>
      </c>
    </row>
    <row r="2272" spans="1:3" x14ac:dyDescent="0.3">
      <c r="A2272" t="s">
        <v>17997</v>
      </c>
      <c r="B2272" t="str">
        <f>IFERROR(VLOOKUP(SINTESI!A2272,Tabella2[#All],4,FALSE)," ")</f>
        <v>@pec.comune.comunanza.ap.it</v>
      </c>
      <c r="C2272">
        <f>VLOOKUP(A2272,COMUNI_1[[COMUNE]:[Sezioni]],5,FALSE)</f>
        <v>3</v>
      </c>
    </row>
    <row r="2273" spans="1:3" x14ac:dyDescent="0.3">
      <c r="A2273" t="s">
        <v>17998</v>
      </c>
      <c r="B2273" t="str">
        <f>IFERROR(VLOOKUP(SINTESI!A2273,Tabella2[#All],4,FALSE)," ")</f>
        <v>@pec.it</v>
      </c>
      <c r="C2273">
        <f>VLOOKUP(A2273,COMUNI_1[[COMUNE]:[Sezioni]],5,FALSE)</f>
        <v>3</v>
      </c>
    </row>
    <row r="2274" spans="1:3" x14ac:dyDescent="0.3">
      <c r="A2274" t="s">
        <v>17999</v>
      </c>
      <c r="B2274" t="str">
        <f>IFERROR(VLOOKUP(SINTESI!A2274,Tabella2[#All],4,FALSE)," ")</f>
        <v>@cert.regione.molise.it</v>
      </c>
      <c r="C2274">
        <f>VLOOKUP(A2274,COMUNI_1[[COMUNE]:[Sezioni]],5,FALSE)</f>
        <v>1</v>
      </c>
    </row>
    <row r="2275" spans="1:3" x14ac:dyDescent="0.3">
      <c r="A2275" t="s">
        <v>18000</v>
      </c>
      <c r="B2275" t="str">
        <f>IFERROR(VLOOKUP(SINTESI!A2275,Tabella2[#All],4,FALSE)," ")</f>
        <v>@asmepec.it</v>
      </c>
      <c r="C2275">
        <f>VLOOKUP(A2275,COMUNI_1[[COMUNE]:[Sezioni]],5,FALSE)</f>
        <v>1</v>
      </c>
    </row>
    <row r="2276" spans="1:3" x14ac:dyDescent="0.3">
      <c r="A2276" t="s">
        <v>18001</v>
      </c>
      <c r="B2276" t="str">
        <f>IFERROR(VLOOKUP(SINTESI!A2276,Tabella2[#All],4,FALSE)," ")</f>
        <v>@pec.comune.concadellacampania.ce.it</v>
      </c>
      <c r="C2276">
        <f>VLOOKUP(A2276,COMUNI_1[[COMUNE]:[Sezioni]],5,FALSE)</f>
        <v>2</v>
      </c>
    </row>
    <row r="2277" spans="1:3" x14ac:dyDescent="0.3">
      <c r="A2277" t="s">
        <v>18002</v>
      </c>
      <c r="B2277" t="str">
        <f>IFERROR(VLOOKUP(SINTESI!A2277,Tabella2[#All],4,FALSE)," ")</f>
        <v>@pec.it</v>
      </c>
      <c r="C2277">
        <f>VLOOKUP(A2277,COMUNI_1[[COMUNE]:[Sezioni]],5,FALSE)</f>
        <v>1</v>
      </c>
    </row>
    <row r="2278" spans="1:3" x14ac:dyDescent="0.3">
      <c r="A2278" t="s">
        <v>18003</v>
      </c>
      <c r="B2278" t="str">
        <f>IFERROR(VLOOKUP(SINTESI!A2278,Tabella2[#All],4,FALSE)," ")</f>
        <v>@registerpec.it</v>
      </c>
      <c r="C2278">
        <f>VLOOKUP(A2278,COMUNI_1[[COMUNE]:[Sezioni]],5,FALSE)</f>
        <v>1</v>
      </c>
    </row>
    <row r="2279" spans="1:3" x14ac:dyDescent="0.3">
      <c r="A2279" t="s">
        <v>18004</v>
      </c>
      <c r="B2279" t="str">
        <f>IFERROR(VLOOKUP(SINTESI!A2279,Tabella2[#All],4,FALSE)," ")</f>
        <v>@pec.comune.concesio.brescia.it</v>
      </c>
      <c r="C2279">
        <f>VLOOKUP(A2279,COMUNI_1[[COMUNE]:[Sezioni]],5,FALSE)</f>
        <v>14</v>
      </c>
    </row>
    <row r="2280" spans="1:3" x14ac:dyDescent="0.3">
      <c r="A2280" t="s">
        <v>18005</v>
      </c>
      <c r="B2280" t="str">
        <f>IFERROR(VLOOKUP(SINTESI!A2280,Tabella2[#All],4,FALSE)," ")</f>
        <v xml:space="preserve"> </v>
      </c>
      <c r="C2280" t="str">
        <f>VLOOKUP(A2280,COMUNI_1[[COMUNE]:[Sezioni]],5,FALSE)</f>
        <v xml:space="preserve"> </v>
      </c>
    </row>
    <row r="2281" spans="1:3" x14ac:dyDescent="0.3">
      <c r="A2281" t="s">
        <v>18006</v>
      </c>
      <c r="B2281" t="str">
        <f>IFERROR(VLOOKUP(SINTESI!A2281,Tabella2[#All],4,FALSE)," ")</f>
        <v>@pecveneto.it</v>
      </c>
      <c r="C2281">
        <f>VLOOKUP(A2281,COMUNI_1[[COMUNE]:[Sezioni]],5,FALSE)</f>
        <v>10</v>
      </c>
    </row>
    <row r="2282" spans="1:3" x14ac:dyDescent="0.3">
      <c r="A2282" t="s">
        <v>18007</v>
      </c>
      <c r="B2282" t="str">
        <f>IFERROR(VLOOKUP(SINTESI!A2282,Tabella2[#All],4,FALSE)," ")</f>
        <v>@cert.comune.concordia.mo.it</v>
      </c>
      <c r="C2282">
        <f>VLOOKUP(A2282,COMUNI_1[[COMUNE]:[Sezioni]],5,FALSE)</f>
        <v>8</v>
      </c>
    </row>
    <row r="2283" spans="1:3" x14ac:dyDescent="0.3">
      <c r="A2283" t="s">
        <v>18008</v>
      </c>
      <c r="B2283" t="str">
        <f>IFERROR(VLOOKUP(SINTESI!A2283,Tabella2[#All],4,FALSE)," ")</f>
        <v>@comune.concorezzo.mb.legalmail.it</v>
      </c>
      <c r="C2283">
        <f>VLOOKUP(A2283,COMUNI_1[[COMUNE]:[Sezioni]],5,FALSE)</f>
        <v>14</v>
      </c>
    </row>
    <row r="2284" spans="1:3" x14ac:dyDescent="0.3">
      <c r="A2284" t="s">
        <v>18009</v>
      </c>
      <c r="B2284" t="str">
        <f>IFERROR(VLOOKUP(SINTESI!A2284,Tabella2[#All],4,FALSE)," ")</f>
        <v>@asmepec.it</v>
      </c>
      <c r="C2284">
        <f>VLOOKUP(A2284,COMUNI_1[[COMUNE]:[Sezioni]],5,FALSE)</f>
        <v>7</v>
      </c>
    </row>
    <row r="2285" spans="1:3" x14ac:dyDescent="0.3">
      <c r="A2285" t="s">
        <v>18010</v>
      </c>
      <c r="B2285" t="str">
        <f>IFERROR(VLOOKUP(SINTESI!A2285,Tabella2[#All],4,FALSE)," ")</f>
        <v>@legalmail.it</v>
      </c>
      <c r="C2285">
        <f>VLOOKUP(A2285,COMUNI_1[[COMUNE]:[Sezioni]],5,FALSE)</f>
        <v>5</v>
      </c>
    </row>
    <row r="2286" spans="1:3" x14ac:dyDescent="0.3">
      <c r="A2286" t="s">
        <v>18011</v>
      </c>
      <c r="B2286" t="str">
        <f>IFERROR(VLOOKUP(SINTESI!A2286,Tabella2[#All],4,FALSE)," ")</f>
        <v xml:space="preserve"> </v>
      </c>
      <c r="C2286" t="str">
        <f>VLOOKUP(A2286,COMUNI_1[[COMUNE]:[Sezioni]],5,FALSE)</f>
        <v xml:space="preserve"> </v>
      </c>
    </row>
    <row r="2287" spans="1:3" x14ac:dyDescent="0.3">
      <c r="A2287" t="s">
        <v>18012</v>
      </c>
      <c r="B2287" t="str">
        <f>IFERROR(VLOOKUP(SINTESI!A2287,Tabella2[#All],4,FALSE)," ")</f>
        <v>@comuneconegliano.legalmail.it</v>
      </c>
      <c r="C2287">
        <f>VLOOKUP(A2287,COMUNI_1[[COMUNE]:[Sezioni]],5,FALSE)</f>
        <v>35</v>
      </c>
    </row>
    <row r="2288" spans="1:3" x14ac:dyDescent="0.3">
      <c r="A2288" t="s">
        <v>18013</v>
      </c>
      <c r="B2288" t="str">
        <f>IFERROR(VLOOKUP(SINTESI!A2288,Tabella2[#All],4,FALSE)," ")</f>
        <v>@postemailcertificata.it</v>
      </c>
      <c r="C2288">
        <f>VLOOKUP(A2288,COMUNI_1[[COMUNE]:[Sezioni]],5,FALSE)</f>
        <v>2</v>
      </c>
    </row>
    <row r="2289" spans="1:3" x14ac:dyDescent="0.3">
      <c r="A2289" t="s">
        <v>18014</v>
      </c>
      <c r="B2289" t="str">
        <f>IFERROR(VLOOKUP(SINTESI!A2289,Tabella2[#All],4,FALSE)," ")</f>
        <v>@legalmail.it</v>
      </c>
      <c r="C2289">
        <f>VLOOKUP(A2289,COMUNI_1[[COMUNE]:[Sezioni]],5,FALSE)</f>
        <v>2</v>
      </c>
    </row>
    <row r="2290" spans="1:3" x14ac:dyDescent="0.3">
      <c r="A2290" t="s">
        <v>18015</v>
      </c>
      <c r="B2290" t="str">
        <f>IFERROR(VLOOKUP(SINTESI!A2290,Tabella2[#All],4,FALSE)," ")</f>
        <v>@asmepec.it</v>
      </c>
      <c r="C2290">
        <f>VLOOKUP(A2290,COMUNI_1[[COMUNE]:[Sezioni]],5,FALSE)</f>
        <v>3</v>
      </c>
    </row>
    <row r="2291" spans="1:3" x14ac:dyDescent="0.3">
      <c r="A2291" t="s">
        <v>18016</v>
      </c>
      <c r="B2291" t="str">
        <f>IFERROR(VLOOKUP(SINTESI!A2291,Tabella2[#All],4,FALSE)," ")</f>
        <v>@pcert.it</v>
      </c>
      <c r="C2291">
        <f>VLOOKUP(A2291,COMUNI_1[[COMUNE]:[Sezioni]],5,FALSE)</f>
        <v>1</v>
      </c>
    </row>
    <row r="2292" spans="1:3" x14ac:dyDescent="0.3">
      <c r="A2292" t="s">
        <v>18017</v>
      </c>
      <c r="B2292" t="str">
        <f>IFERROR(VLOOKUP(SINTESI!A2292,Tabella2[#All],4,FALSE)," ")</f>
        <v>@legalmail.it</v>
      </c>
      <c r="C2292">
        <f>VLOOKUP(A2292,COMUNI_1[[COMUNE]:[Sezioni]],5,FALSE)</f>
        <v>9</v>
      </c>
    </row>
    <row r="2293" spans="1:3" x14ac:dyDescent="0.3">
      <c r="A2293" t="s">
        <v>18018</v>
      </c>
      <c r="B2293" t="str">
        <f>IFERROR(VLOOKUP(SINTESI!A2293,Tabella2[#All],4,FALSE)," ")</f>
        <v>@pec.comune.conselve.pd.it</v>
      </c>
      <c r="C2293">
        <f>VLOOKUP(A2293,COMUNI_1[[COMUNE]:[Sezioni]],5,FALSE)</f>
        <v>10</v>
      </c>
    </row>
    <row r="2294" spans="1:3" x14ac:dyDescent="0.3">
      <c r="A2294" t="s">
        <v>18019</v>
      </c>
      <c r="B2294" t="str">
        <f>IFERROR(VLOOKUP(SINTESI!A2294,Tabella2[#All],4,FALSE)," ")</f>
        <v>@pecsicilia.it</v>
      </c>
      <c r="C2294">
        <f>VLOOKUP(A2294,COMUNI_1[[COMUNE]:[Sezioni]],5,FALSE)</f>
        <v>2</v>
      </c>
    </row>
    <row r="2295" spans="1:3" x14ac:dyDescent="0.3">
      <c r="A2295" t="s">
        <v>18020</v>
      </c>
      <c r="B2295" t="str">
        <f>IFERROR(VLOOKUP(SINTESI!A2295,Tabella2[#All],4,FALSE)," ")</f>
        <v>@legalmail.it</v>
      </c>
      <c r="C2295">
        <f>VLOOKUP(A2295,COMUNI_1[[COMUNE]:[Sezioni]],5,FALSE)</f>
        <v>5</v>
      </c>
    </row>
    <row r="2296" spans="1:3" x14ac:dyDescent="0.3">
      <c r="A2296" t="s">
        <v>18021</v>
      </c>
      <c r="B2296" t="str">
        <f>IFERROR(VLOOKUP(SINTESI!A2296,Tabella2[#All],4,FALSE)," ")</f>
        <v>@asmepec.it</v>
      </c>
      <c r="C2296">
        <f>VLOOKUP(A2296,COMUNI_1[[COMUNE]:[Sezioni]],5,FALSE)</f>
        <v>3</v>
      </c>
    </row>
    <row r="2297" spans="1:3" x14ac:dyDescent="0.3">
      <c r="A2297" t="s">
        <v>18022</v>
      </c>
      <c r="B2297" t="str">
        <f>IFERROR(VLOOKUP(SINTESI!A2297,Tabella2[#All],4,FALSE)," ")</f>
        <v>@postecert.it</v>
      </c>
      <c r="C2297">
        <f>VLOOKUP(A2297,COMUNI_1[[COMUNE]:[Sezioni]],5,FALSE)</f>
        <v>4</v>
      </c>
    </row>
    <row r="2298" spans="1:3" x14ac:dyDescent="0.3">
      <c r="A2298" t="s">
        <v>18023</v>
      </c>
      <c r="B2298" t="str">
        <f>IFERROR(VLOOKUP(SINTESI!A2298,Tabella2[#All],4,FALSE)," ")</f>
        <v>@asmepec.it</v>
      </c>
      <c r="C2298">
        <f>VLOOKUP(A2298,COMUNI_1[[COMUNE]:[Sezioni]],5,FALSE)</f>
        <v>1</v>
      </c>
    </row>
    <row r="2299" spans="1:3" x14ac:dyDescent="0.3">
      <c r="A2299" t="s">
        <v>18024</v>
      </c>
      <c r="B2299" t="str">
        <f>IFERROR(VLOOKUP(SINTESI!A2299,Tabella2[#All],4,FALSE)," ")</f>
        <v>@asmepec.it</v>
      </c>
      <c r="C2299">
        <f>VLOOKUP(A2299,COMUNI_1[[COMUNE]:[Sezioni]],5,FALSE)</f>
        <v>3</v>
      </c>
    </row>
    <row r="2300" spans="1:3" x14ac:dyDescent="0.3">
      <c r="A2300" t="s">
        <v>18025</v>
      </c>
      <c r="B2300" t="str">
        <f>IFERROR(VLOOKUP(SINTESI!A2300,Tabella2[#All],4,FALSE)," ")</f>
        <v>@pec.comune.conta.tn.it</v>
      </c>
      <c r="C2300" t="str">
        <f>VLOOKUP(A2300,COMUNI_1[[COMUNE]:[Sezioni]],5,FALSE)</f>
        <v xml:space="preserve"> </v>
      </c>
    </row>
    <row r="2301" spans="1:3" x14ac:dyDescent="0.3">
      <c r="A2301" t="s">
        <v>18026</v>
      </c>
      <c r="B2301" t="str">
        <f>IFERROR(VLOOKUP(SINTESI!A2301,Tabella2[#All],4,FALSE)," ")</f>
        <v>@pec.rupar.puglia.it</v>
      </c>
      <c r="C2301">
        <f>VLOOKUP(A2301,COMUNI_1[[COMUNE]:[Sezioni]],5,FALSE)</f>
        <v>23</v>
      </c>
    </row>
    <row r="2302" spans="1:3" x14ac:dyDescent="0.3">
      <c r="A2302" t="s">
        <v>18027</v>
      </c>
      <c r="B2302" t="str">
        <f>IFERROR(VLOOKUP(SINTESI!A2302,Tabella2[#All],4,FALSE)," ")</f>
        <v>@pec.comuneconzadellacampania.it</v>
      </c>
      <c r="C2302">
        <f>VLOOKUP(A2302,COMUNI_1[[COMUNE]:[Sezioni]],5,FALSE)</f>
        <v>2</v>
      </c>
    </row>
    <row r="2303" spans="1:3" x14ac:dyDescent="0.3">
      <c r="A2303" t="s">
        <v>18028</v>
      </c>
      <c r="B2303" t="str">
        <f>IFERROR(VLOOKUP(SINTESI!A2303,Tabella2[#All],4,FALSE)," ")</f>
        <v>@pec.comune.conzano.al.it</v>
      </c>
      <c r="C2303">
        <f>VLOOKUP(A2303,COMUNI_1[[COMUNE]:[Sezioni]],5,FALSE)</f>
        <v>2</v>
      </c>
    </row>
    <row r="2304" spans="1:3" x14ac:dyDescent="0.3">
      <c r="A2304" t="s">
        <v>18029</v>
      </c>
      <c r="B2304" t="str">
        <f>IFERROR(VLOOKUP(SINTESI!A2304,Tabella2[#All],4,FALSE)," ")</f>
        <v>@pec.rupar.puglia.it</v>
      </c>
      <c r="C2304">
        <f>VLOOKUP(A2304,COMUNI_1[[COMUNE]:[Sezioni]],5,FALSE)</f>
        <v>26</v>
      </c>
    </row>
    <row r="2305" spans="1:3" x14ac:dyDescent="0.3">
      <c r="A2305" t="s">
        <v>18030</v>
      </c>
      <c r="B2305" t="str">
        <f>IFERROR(VLOOKUP(SINTESI!A2305,Tabella2[#All],4,FALSE)," ")</f>
        <v>@pec.regione.lombardia.it</v>
      </c>
      <c r="C2305">
        <f>VLOOKUP(A2305,COMUNI_1[[COMUNE]:[Sezioni]],5,FALSE)</f>
        <v>2</v>
      </c>
    </row>
    <row r="2306" spans="1:3" x14ac:dyDescent="0.3">
      <c r="A2306" t="s">
        <v>18031</v>
      </c>
      <c r="B2306" t="str">
        <f>IFERROR(VLOOKUP(SINTESI!A2306,Tabella2[#All],4,FALSE)," ")</f>
        <v>@cert.comune.copparo.fe.it</v>
      </c>
      <c r="C2306">
        <f>VLOOKUP(A2306,COMUNI_1[[COMUNE]:[Sezioni]],5,FALSE)</f>
        <v>22</v>
      </c>
    </row>
    <row r="2307" spans="1:3" x14ac:dyDescent="0.3">
      <c r="A2307" t="s">
        <v>18032</v>
      </c>
      <c r="B2307" t="str">
        <f>IFERROR(VLOOKUP(SINTESI!A2307,Tabella2[#All],4,FALSE)," ")</f>
        <v>@legalpec.it</v>
      </c>
      <c r="C2307">
        <f>VLOOKUP(A2307,COMUNI_1[[COMUNE]:[Sezioni]],5,FALSE)</f>
        <v>2</v>
      </c>
    </row>
    <row r="2308" spans="1:3" x14ac:dyDescent="0.3">
      <c r="A2308" t="s">
        <v>18033</v>
      </c>
      <c r="B2308" t="str">
        <f>IFERROR(VLOOKUP(SINTESI!A2308,Tabella2[#All],4,FALSE)," ")</f>
        <v>@cert.poliscomuneamico.net</v>
      </c>
      <c r="C2308">
        <f>VLOOKUP(A2308,COMUNI_1[[COMUNE]:[Sezioni]],5,FALSE)</f>
        <v>44</v>
      </c>
    </row>
    <row r="2309" spans="1:3" x14ac:dyDescent="0.3">
      <c r="A2309" t="s">
        <v>18034</v>
      </c>
      <c r="B2309" t="str">
        <f>IFERROR(VLOOKUP(SINTESI!A2309,Tabella2[#All],4,FALSE)," ")</f>
        <v>@asmepec.it</v>
      </c>
      <c r="C2309">
        <f>VLOOKUP(A2309,COMUNI_1[[COMUNE]:[Sezioni]],5,FALSE)</f>
        <v>2</v>
      </c>
    </row>
    <row r="2310" spans="1:3" x14ac:dyDescent="0.3">
      <c r="A2310" t="s">
        <v>18035</v>
      </c>
      <c r="B2310" t="str">
        <f>IFERROR(VLOOKUP(SINTESI!A2310,Tabella2[#All],4,FALSE)," ")</f>
        <v>@postemailcertificata.it</v>
      </c>
      <c r="C2310">
        <f>VLOOKUP(A2310,COMUNI_1[[COMUNE]:[Sezioni]],5,FALSE)</f>
        <v>14</v>
      </c>
    </row>
    <row r="2311" spans="1:3" x14ac:dyDescent="0.3">
      <c r="A2311" t="s">
        <v>18036</v>
      </c>
      <c r="B2311" t="str">
        <f>IFERROR(VLOOKUP(SINTESI!A2311,Tabella2[#All],4,FALSE)," ")</f>
        <v>@legalmail.it</v>
      </c>
      <c r="C2311">
        <f>VLOOKUP(A2311,COMUNI_1[[COMUNE]:[Sezioni]],5,FALSE)</f>
        <v>3</v>
      </c>
    </row>
    <row r="2312" spans="1:3" x14ac:dyDescent="0.3">
      <c r="A2312" t="s">
        <v>18037</v>
      </c>
      <c r="B2312" t="str">
        <f>IFERROR(VLOOKUP(SINTESI!A2312,Tabella2[#All],4,FALSE)," ")</f>
        <v>@legalmail.it</v>
      </c>
      <c r="C2312">
        <f>VLOOKUP(A2312,COMUNI_1[[COMUNE]:[Sezioni]],5,FALSE)</f>
        <v>3</v>
      </c>
    </row>
    <row r="2313" spans="1:3" x14ac:dyDescent="0.3">
      <c r="A2313" t="s">
        <v>18038</v>
      </c>
      <c r="B2313" t="str">
        <f>IFERROR(VLOOKUP(SINTESI!A2313,Tabella2[#All],4,FALSE)," ")</f>
        <v>@postacert.umbria.it</v>
      </c>
      <c r="C2313">
        <f>VLOOKUP(A2313,COMUNI_1[[COMUNE]:[Sezioni]],5,FALSE)</f>
        <v>22</v>
      </c>
    </row>
    <row r="2314" spans="1:3" x14ac:dyDescent="0.3">
      <c r="A2314" t="s">
        <v>18039</v>
      </c>
      <c r="B2314" t="str">
        <f>IFERROR(VLOOKUP(SINTESI!A2314,Tabella2[#All],4,FALSE)," ")</f>
        <v>@legalmail.it</v>
      </c>
      <c r="C2314">
        <f>VLOOKUP(A2314,COMUNI_1[[COMUNE]:[Sezioni]],5,FALSE)</f>
        <v>18</v>
      </c>
    </row>
    <row r="2315" spans="1:3" x14ac:dyDescent="0.3">
      <c r="A2315" t="s">
        <v>18040</v>
      </c>
      <c r="B2315" t="str">
        <f>IFERROR(VLOOKUP(SINTESI!A2315,Tabella2[#All],4,FALSE)," ")</f>
        <v>@halleycert.it</v>
      </c>
      <c r="C2315">
        <f>VLOOKUP(A2315,COMUNI_1[[COMUNE]:[Sezioni]],5,FALSE)</f>
        <v>7</v>
      </c>
    </row>
    <row r="2316" spans="1:3" x14ac:dyDescent="0.3">
      <c r="A2316" t="s">
        <v>18041</v>
      </c>
      <c r="B2316" t="str">
        <f>IFERROR(VLOOKUP(SINTESI!A2316,Tabella2[#All],4,FALSE)," ")</f>
        <v>@certgov.fvg.it</v>
      </c>
      <c r="C2316">
        <f>VLOOKUP(A2316,COMUNI_1[[COMUNE]:[Sezioni]],5,FALSE)</f>
        <v>3</v>
      </c>
    </row>
    <row r="2317" spans="1:3" x14ac:dyDescent="0.3">
      <c r="A2317" t="s">
        <v>18042</v>
      </c>
      <c r="B2317" t="str">
        <f>IFERROR(VLOOKUP(SINTESI!A2317,Tabella2[#All],4,FALSE)," ")</f>
        <v>@postacert.toscana.it</v>
      </c>
      <c r="C2317">
        <f>VLOOKUP(A2317,COMUNI_1[[COMUNE]:[Sezioni]],5,FALSE)</f>
        <v>9</v>
      </c>
    </row>
    <row r="2318" spans="1:3" x14ac:dyDescent="0.3">
      <c r="A2318" t="s">
        <v>18043</v>
      </c>
      <c r="B2318" t="str">
        <f>IFERROR(VLOOKUP(SINTESI!A2318,Tabella2[#All],4,FALSE)," ")</f>
        <v>@pec.comune.coreglialigure.ge.it</v>
      </c>
      <c r="C2318">
        <f>VLOOKUP(A2318,COMUNI_1[[COMUNE]:[Sezioni]],5,FALSE)</f>
        <v>1</v>
      </c>
    </row>
    <row r="2319" spans="1:3" x14ac:dyDescent="0.3">
      <c r="A2319" t="s">
        <v>18044</v>
      </c>
      <c r="B2319" t="str">
        <f>IFERROR(VLOOKUP(SINTESI!A2319,Tabella2[#All],4,FALSE)," ")</f>
        <v>@messaggipec.it</v>
      </c>
      <c r="C2319">
        <f>VLOOKUP(A2319,COMUNI_1[[COMUNE]:[Sezioni]],5,FALSE)</f>
        <v>2</v>
      </c>
    </row>
    <row r="2320" spans="1:3" x14ac:dyDescent="0.3">
      <c r="A2320" t="s">
        <v>18045</v>
      </c>
      <c r="B2320" t="str">
        <f>IFERROR(VLOOKUP(SINTESI!A2320,Tabella2[#All],4,FALSE)," ")</f>
        <v>@pec.it</v>
      </c>
      <c r="C2320">
        <f>VLOOKUP(A2320,COMUNI_1[[COMUNE]:[Sezioni]],5,FALSE)</f>
        <v>1</v>
      </c>
    </row>
    <row r="2321" spans="1:3" x14ac:dyDescent="0.3">
      <c r="A2321" t="s">
        <v>18046</v>
      </c>
      <c r="B2321" t="str">
        <f>IFERROR(VLOOKUP(SINTESI!A2321,Tabella2[#All],4,FALSE)," ")</f>
        <v>@pec.it</v>
      </c>
      <c r="C2321">
        <f>VLOOKUP(A2321,COMUNI_1[[COMUNE]:[Sezioni]],5,FALSE)</f>
        <v>9</v>
      </c>
    </row>
    <row r="2322" spans="1:3" x14ac:dyDescent="0.3">
      <c r="A2322" t="s">
        <v>18047</v>
      </c>
      <c r="B2322" t="str">
        <f>IFERROR(VLOOKUP(SINTESI!A2322,Tabella2[#All],4,FALSE)," ")</f>
        <v>@legalmail.it</v>
      </c>
      <c r="C2322">
        <f>VLOOKUP(A2322,COMUNI_1[[COMUNE]:[Sezioni]],5,FALSE)</f>
        <v>9</v>
      </c>
    </row>
    <row r="2323" spans="1:3" x14ac:dyDescent="0.3">
      <c r="A2323" t="s">
        <v>18048</v>
      </c>
      <c r="B2323" t="str">
        <f>IFERROR(VLOOKUP(SINTESI!A2323,Tabella2[#All],4,FALSE)," ")</f>
        <v>@pec.rupar.puglia.it</v>
      </c>
      <c r="C2323">
        <f>VLOOKUP(A2323,COMUNI_1[[COMUNE]:[Sezioni]],5,FALSE)</f>
        <v>5</v>
      </c>
    </row>
    <row r="2324" spans="1:3" x14ac:dyDescent="0.3">
      <c r="A2324" t="s">
        <v>18049</v>
      </c>
      <c r="B2324" t="str">
        <f>IFERROR(VLOOKUP(SINTESI!A2324,Tabella2[#All],4,FALSE)," ")</f>
        <v>@asmepec.it</v>
      </c>
      <c r="C2324">
        <f>VLOOKUP(A2324,COMUNI_1[[COMUNE]:[Sezioni]],5,FALSE)</f>
        <v>74</v>
      </c>
    </row>
    <row r="2325" spans="1:3" x14ac:dyDescent="0.3">
      <c r="A2325" t="s">
        <v>18050</v>
      </c>
      <c r="B2325" t="str">
        <f>IFERROR(VLOOKUP(SINTESI!A2325,Tabella2[#All],4,FALSE)," ")</f>
        <v>@mypec.eu</v>
      </c>
      <c r="C2325">
        <f>VLOOKUP(A2325,COMUNI_1[[COMUNE]:[Sezioni]],5,FALSE)</f>
        <v>5</v>
      </c>
    </row>
    <row r="2326" spans="1:3" x14ac:dyDescent="0.3">
      <c r="A2326" t="s">
        <v>18051</v>
      </c>
      <c r="B2326" t="str">
        <f>IFERROR(VLOOKUP(SINTESI!A2326,Tabella2[#All],4,FALSE)," ")</f>
        <v>@pec.comune.corio.to.it</v>
      </c>
      <c r="C2326">
        <f>VLOOKUP(A2326,COMUNI_1[[COMUNE]:[Sezioni]],5,FALSE)</f>
        <v>4</v>
      </c>
    </row>
    <row r="2327" spans="1:3" x14ac:dyDescent="0.3">
      <c r="A2327" t="s">
        <v>18052</v>
      </c>
      <c r="B2327" t="str">
        <f>IFERROR(VLOOKUP(SINTESI!A2327,Tabella2[#All],4,FALSE)," ")</f>
        <v>@pec.comune.corleone.pa.it</v>
      </c>
      <c r="C2327">
        <f>VLOOKUP(A2327,COMUNI_1[[COMUNE]:[Sezioni]],5,FALSE)</f>
        <v>12</v>
      </c>
    </row>
    <row r="2328" spans="1:3" x14ac:dyDescent="0.3">
      <c r="A2328" t="s">
        <v>18053</v>
      </c>
      <c r="B2328" t="str">
        <f>IFERROR(VLOOKUP(SINTESI!A2328,Tabella2[#All],4,FALSE)," ")</f>
        <v>@pec.comune.corletomonforte.sa.it</v>
      </c>
      <c r="C2328">
        <f>VLOOKUP(A2328,COMUNI_1[[COMUNE]:[Sezioni]],5,FALSE)</f>
        <v>1</v>
      </c>
    </row>
    <row r="2329" spans="1:3" x14ac:dyDescent="0.3">
      <c r="A2329" t="s">
        <v>18054</v>
      </c>
      <c r="B2329" t="str">
        <f>IFERROR(VLOOKUP(SINTESI!A2329,Tabella2[#All],4,FALSE)," ")</f>
        <v>@cert.ruparbasilicata.it</v>
      </c>
      <c r="C2329">
        <f>VLOOKUP(A2329,COMUNI_1[[COMUNE]:[Sezioni]],5,FALSE)</f>
        <v>3</v>
      </c>
    </row>
    <row r="2330" spans="1:3" x14ac:dyDescent="0.3">
      <c r="A2330" t="s">
        <v>18055</v>
      </c>
      <c r="B2330" t="str">
        <f>IFERROR(VLOOKUP(SINTESI!A2330,Tabella2[#All],4,FALSE)," ")</f>
        <v>@comune.cormano.mi.legalmailpa.it</v>
      </c>
      <c r="C2330">
        <f>VLOOKUP(A2330,COMUNI_1[[COMUNE]:[Sezioni]],5,FALSE)</f>
        <v>17</v>
      </c>
    </row>
    <row r="2331" spans="1:3" x14ac:dyDescent="0.3">
      <c r="A2331" t="s">
        <v>18056</v>
      </c>
      <c r="B2331" t="str">
        <f>IFERROR(VLOOKUP(SINTESI!A2331,Tabella2[#All],4,FALSE)," ")</f>
        <v>@certgov.fvg.it</v>
      </c>
      <c r="C2331">
        <f>VLOOKUP(A2331,COMUNI_1[[COMUNE]:[Sezioni]],5,FALSE)</f>
        <v>8</v>
      </c>
    </row>
    <row r="2332" spans="1:3" x14ac:dyDescent="0.3">
      <c r="A2332" t="s">
        <v>18057</v>
      </c>
      <c r="B2332" t="str">
        <f>IFERROR(VLOOKUP(SINTESI!A2332,Tabella2[#All],4,FALSE)," ")</f>
        <v>@pec.regione.lombardia.it</v>
      </c>
      <c r="C2332">
        <f>VLOOKUP(A2332,COMUNI_1[[COMUNE]:[Sezioni]],5,FALSE)</f>
        <v>1</v>
      </c>
    </row>
    <row r="2333" spans="1:3" x14ac:dyDescent="0.3">
      <c r="A2333" t="s">
        <v>18058</v>
      </c>
      <c r="B2333" t="str">
        <f>IFERROR(VLOOKUP(SINTESI!A2333,Tabella2[#All],4,FALSE)," ")</f>
        <v>@pec.regione.lombardia.it</v>
      </c>
      <c r="C2333">
        <f>VLOOKUP(A2333,COMUNI_1[[COMUNE]:[Sezioni]],5,FALSE)</f>
        <v>1</v>
      </c>
    </row>
    <row r="2334" spans="1:3" x14ac:dyDescent="0.3">
      <c r="A2334" t="s">
        <v>18059</v>
      </c>
      <c r="B2334" t="str">
        <f>IFERROR(VLOOKUP(SINTESI!A2334,Tabella2[#All],4,FALSE)," ")</f>
        <v>@pec.comune.cornalebastida.pv.it</v>
      </c>
      <c r="C2334">
        <f>VLOOKUP(A2334,COMUNI_1[[COMUNE]:[Sezioni]],5,FALSE)</f>
        <v>1</v>
      </c>
    </row>
    <row r="2335" spans="1:3" x14ac:dyDescent="0.3">
      <c r="A2335" t="s">
        <v>18060</v>
      </c>
      <c r="B2335" t="str">
        <f>IFERROR(VLOOKUP(SINTESI!A2335,Tabella2[#All],4,FALSE)," ")</f>
        <v>@pec.comune.cornaredo.mi.it</v>
      </c>
      <c r="C2335">
        <f>VLOOKUP(A2335,COMUNI_1[[COMUNE]:[Sezioni]],5,FALSE)</f>
        <v>19</v>
      </c>
    </row>
    <row r="2336" spans="1:3" x14ac:dyDescent="0.3">
      <c r="A2336" t="s">
        <v>18061</v>
      </c>
      <c r="B2336" t="str">
        <f>IFERROR(VLOOKUP(SINTESI!A2336,Tabella2[#All],4,FALSE)," ")</f>
        <v>@cert.legalmail.it</v>
      </c>
      <c r="C2336">
        <f>VLOOKUP(A2336,COMUNI_1[[COMUNE]:[Sezioni]],5,FALSE)</f>
        <v>8</v>
      </c>
    </row>
    <row r="2337" spans="1:3" x14ac:dyDescent="0.3">
      <c r="A2337" t="s">
        <v>18062</v>
      </c>
      <c r="B2337" t="str">
        <f>IFERROR(VLOOKUP(SINTESI!A2337,Tabella2[#All],4,FALSE)," ")</f>
        <v xml:space="preserve"> </v>
      </c>
      <c r="C2337" t="str">
        <f>VLOOKUP(A2337,COMUNI_1[[COMUNE]:[Sezioni]],5,FALSE)</f>
        <v xml:space="preserve"> </v>
      </c>
    </row>
    <row r="2338" spans="1:3" x14ac:dyDescent="0.3">
      <c r="A2338" t="s">
        <v>18063</v>
      </c>
      <c r="B2338" t="str">
        <f>IFERROR(VLOOKUP(SINTESI!A2338,Tabella2[#All],4,FALSE)," ")</f>
        <v>@cert.ip-veneto.net</v>
      </c>
      <c r="C2338">
        <f>VLOOKUP(A2338,COMUNI_1[[COMUNE]:[Sezioni]],5,FALSE)</f>
        <v>11</v>
      </c>
    </row>
    <row r="2339" spans="1:3" x14ac:dyDescent="0.3">
      <c r="A2339" t="s">
        <v>18064</v>
      </c>
      <c r="B2339" t="str">
        <f>IFERROR(VLOOKUP(SINTESI!A2339,Tabella2[#All],4,FALSE)," ")</f>
        <v>@cert.elaus2002.net</v>
      </c>
      <c r="C2339">
        <f>VLOOKUP(A2339,COMUNI_1[[COMUNE]:[Sezioni]],5,FALSE)</f>
        <v>3</v>
      </c>
    </row>
    <row r="2340" spans="1:3" x14ac:dyDescent="0.3">
      <c r="A2340" t="s">
        <v>18065</v>
      </c>
      <c r="B2340" t="str">
        <f>IFERROR(VLOOKUP(SINTESI!A2340,Tabella2[#All],4,FALSE)," ")</f>
        <v>@cert.ruparpiemonte.it</v>
      </c>
      <c r="C2340">
        <f>VLOOKUP(A2340,COMUNI_1[[COMUNE]:[Sezioni]],5,FALSE)</f>
        <v>2</v>
      </c>
    </row>
    <row r="2341" spans="1:3" x14ac:dyDescent="0.3">
      <c r="A2341" t="s">
        <v>18066</v>
      </c>
      <c r="B2341" t="str">
        <f>IFERROR(VLOOKUP(SINTESI!A2341,Tabella2[#All],4,FALSE)," ")</f>
        <v>@postacert.comune.corniglio.pr.it</v>
      </c>
      <c r="C2341">
        <f>VLOOKUP(A2341,COMUNI_1[[COMUNE]:[Sezioni]],5,FALSE)</f>
        <v>2</v>
      </c>
    </row>
    <row r="2342" spans="1:3" x14ac:dyDescent="0.3">
      <c r="A2342" t="s">
        <v>18067</v>
      </c>
      <c r="B2342" t="str">
        <f>IFERROR(VLOOKUP(SINTESI!A2342,Tabella2[#All],4,FALSE)," ")</f>
        <v>@certgov.fvg.it</v>
      </c>
      <c r="C2342">
        <f>VLOOKUP(A2342,COMUNI_1[[COMUNE]:[Sezioni]],5,FALSE)</f>
        <v>3</v>
      </c>
    </row>
    <row r="2343" spans="1:3" x14ac:dyDescent="0.3">
      <c r="A2343" t="s">
        <v>18068</v>
      </c>
      <c r="B2343" t="str">
        <f>IFERROR(VLOOKUP(SINTESI!A2343,Tabella2[#All],4,FALSE)," ")</f>
        <v>@pec.regione.lombardia.it</v>
      </c>
      <c r="C2343">
        <f>VLOOKUP(A2343,COMUNI_1[[COMUNE]:[Sezioni]],5,FALSE)</f>
        <v>2</v>
      </c>
    </row>
    <row r="2344" spans="1:3" x14ac:dyDescent="0.3">
      <c r="A2344" t="s">
        <v>18069</v>
      </c>
      <c r="B2344" t="str">
        <f>IFERROR(VLOOKUP(SINTESI!A2344,Tabella2[#All],4,FALSE)," ")</f>
        <v>@pec.regione.lombardia.it</v>
      </c>
      <c r="C2344">
        <f>VLOOKUP(A2344,COMUNI_1[[COMUNE]:[Sezioni]],5,FALSE)</f>
        <v>1</v>
      </c>
    </row>
    <row r="2345" spans="1:3" x14ac:dyDescent="0.3">
      <c r="A2345" t="s">
        <v>18070</v>
      </c>
      <c r="B2345" t="str">
        <f>IFERROR(VLOOKUP(SINTESI!A2345,Tabella2[#All],4,FALSE)," ")</f>
        <v>@pecveneto.it</v>
      </c>
      <c r="C2345">
        <f>VLOOKUP(A2345,COMUNI_1[[COMUNE]:[Sezioni]],5,FALSE)</f>
        <v>6</v>
      </c>
    </row>
    <row r="2346" spans="1:3" x14ac:dyDescent="0.3">
      <c r="A2346" t="s">
        <v>18071</v>
      </c>
      <c r="B2346" t="str">
        <f>IFERROR(VLOOKUP(SINTESI!A2346,Tabella2[#All],4,FALSE)," ")</f>
        <v>@cert.provincia.re.it</v>
      </c>
      <c r="C2346">
        <f>VLOOKUP(A2346,COMUNI_1[[COMUNE]:[Sezioni]],5,FALSE)</f>
        <v>19</v>
      </c>
    </row>
    <row r="2347" spans="1:3" x14ac:dyDescent="0.3">
      <c r="A2347" t="s">
        <v>18072</v>
      </c>
      <c r="B2347" t="str">
        <f>IFERROR(VLOOKUP(SINTESI!A2347,Tabella2[#All],4,FALSE)," ")</f>
        <v>@pec.regione.lombardia.it</v>
      </c>
      <c r="C2347">
        <f>VLOOKUP(A2347,COMUNI_1[[COMUNE]:[Sezioni]],5,FALSE)</f>
        <v>2</v>
      </c>
    </row>
    <row r="2348" spans="1:3" x14ac:dyDescent="0.3">
      <c r="A2348" t="s">
        <v>18073</v>
      </c>
      <c r="B2348" t="str">
        <f>IFERROR(VLOOKUP(SINTESI!A2348,Tabella2[#All],4,FALSE)," ")</f>
        <v>@cert.ip-veneto.net</v>
      </c>
      <c r="C2348">
        <f>VLOOKUP(A2348,COMUNI_1[[COMUNE]:[Sezioni]],5,FALSE)</f>
        <v>6</v>
      </c>
    </row>
    <row r="2349" spans="1:3" x14ac:dyDescent="0.3">
      <c r="A2349" t="s">
        <v>18074</v>
      </c>
      <c r="B2349" t="str">
        <f>IFERROR(VLOOKUP(SINTESI!A2349,Tabella2[#All],4,FALSE)," ")</f>
        <v>@pec.comune.corrido.co.it</v>
      </c>
      <c r="C2349">
        <f>VLOOKUP(A2349,COMUNI_1[[COMUNE]:[Sezioni]],5,FALSE)</f>
        <v>1</v>
      </c>
    </row>
    <row r="2350" spans="1:3" x14ac:dyDescent="0.3">
      <c r="A2350" t="s">
        <v>18075</v>
      </c>
      <c r="B2350" t="str">
        <f>IFERROR(VLOOKUP(SINTESI!A2350,Tabella2[#All],4,FALSE)," ")</f>
        <v>@pec.it</v>
      </c>
      <c r="C2350">
        <f>VLOOKUP(A2350,COMUNI_1[[COMUNE]:[Sezioni]],5,FALSE)</f>
        <v>15</v>
      </c>
    </row>
    <row r="2351" spans="1:3" x14ac:dyDescent="0.3">
      <c r="A2351" t="s">
        <v>18076</v>
      </c>
      <c r="B2351" t="str">
        <f>IFERROR(VLOOKUP(SINTESI!A2351,Tabella2[#All],4,FALSE)," ")</f>
        <v>@pec.comunecorropoli.it</v>
      </c>
      <c r="C2351">
        <f>VLOOKUP(A2351,COMUNI_1[[COMUNE]:[Sezioni]],5,FALSE)</f>
        <v>5</v>
      </c>
    </row>
    <row r="2352" spans="1:3" x14ac:dyDescent="0.3">
      <c r="A2352" t="s">
        <v>18077</v>
      </c>
      <c r="B2352" t="str">
        <f>IFERROR(VLOOKUP(SINTESI!A2352,Tabella2[#All],4,FALSE)," ")</f>
        <v>@pec.rupar.puglia.it</v>
      </c>
      <c r="C2352">
        <f>VLOOKUP(A2352,COMUNI_1[[COMUNE]:[Sezioni]],5,FALSE)</f>
        <v>5</v>
      </c>
    </row>
    <row r="2353" spans="1:3" x14ac:dyDescent="0.3">
      <c r="A2353" t="s">
        <v>18078</v>
      </c>
      <c r="B2353" t="str">
        <f>IFERROR(VLOOKUP(SINTESI!A2353,Tabella2[#All],4,FALSE)," ")</f>
        <v>@cert.comune.corsico.mi.it</v>
      </c>
      <c r="C2353">
        <f>VLOOKUP(A2353,COMUNI_1[[COMUNE]:[Sezioni]],5,FALSE)</f>
        <v>35</v>
      </c>
    </row>
    <row r="2354" spans="1:3" x14ac:dyDescent="0.3">
      <c r="A2354" t="s">
        <v>18079</v>
      </c>
      <c r="B2354" t="str">
        <f>IFERROR(VLOOKUP(SINTESI!A2354,Tabella2[#All],4,FALSE)," ")</f>
        <v>@cert.ruparpiemonte.it</v>
      </c>
      <c r="C2354">
        <f>VLOOKUP(A2354,COMUNI_1[[COMUNE]:[Sezioni]],5,FALSE)</f>
        <v>1</v>
      </c>
    </row>
    <row r="2355" spans="1:3" x14ac:dyDescent="0.3">
      <c r="A2355" t="s">
        <v>18080</v>
      </c>
      <c r="B2355" t="str">
        <f>IFERROR(VLOOKUP(SINTESI!A2355,Tabella2[#All],4,FALSE)," ")</f>
        <v xml:space="preserve"> </v>
      </c>
      <c r="C2355" t="str">
        <f>VLOOKUP(A2355,COMUNI_1[[COMUNE]:[Sezioni]],5,FALSE)</f>
        <v xml:space="preserve"> </v>
      </c>
    </row>
    <row r="2356" spans="1:3" x14ac:dyDescent="0.3">
      <c r="A2356" t="s">
        <v>18081</v>
      </c>
      <c r="B2356" t="str">
        <f>IFERROR(VLOOKUP(SINTESI!A2356,Tabella2[#All],4,FALSE)," ")</f>
        <v>@asmepec.it</v>
      </c>
      <c r="C2356">
        <f>VLOOKUP(A2356,COMUNI_1[[COMUNE]:[Sezioni]],5,FALSE)</f>
        <v>3</v>
      </c>
    </row>
    <row r="2357" spans="1:3" x14ac:dyDescent="0.3">
      <c r="A2357" t="s">
        <v>18082</v>
      </c>
      <c r="B2357" t="str">
        <f>IFERROR(VLOOKUP(SINTESI!A2357,Tabella2[#All],4,FALSE)," ")</f>
        <v>@cert.ruparpiemonte.it</v>
      </c>
      <c r="C2357">
        <f>VLOOKUP(A2357,COMUNI_1[[COMUNE]:[Sezioni]],5,FALSE)</f>
        <v>1</v>
      </c>
    </row>
    <row r="2358" spans="1:3" x14ac:dyDescent="0.3">
      <c r="A2358" t="s">
        <v>18083</v>
      </c>
      <c r="B2358" t="str">
        <f>IFERROR(VLOOKUP(SINTESI!A2358,Tabella2[#All],4,FALSE)," ")</f>
        <v>@legalmail.it</v>
      </c>
      <c r="C2358">
        <f>VLOOKUP(A2358,COMUNI_1[[COMUNE]:[Sezioni]],5,FALSE)</f>
        <v>1</v>
      </c>
    </row>
    <row r="2359" spans="1:3" x14ac:dyDescent="0.3">
      <c r="A2359" t="s">
        <v>18084</v>
      </c>
      <c r="B2359" t="str">
        <f>IFERROR(VLOOKUP(SINTESI!A2359,Tabella2[#All],4,FALSE)," ")</f>
        <v>@pec.it</v>
      </c>
      <c r="C2359">
        <f>VLOOKUP(A2359,COMUNI_1[[COMUNE]:[Sezioni]],5,FALSE)</f>
        <v>1</v>
      </c>
    </row>
    <row r="2360" spans="1:3" x14ac:dyDescent="0.3">
      <c r="A2360" t="s">
        <v>18085</v>
      </c>
      <c r="B2360" t="str">
        <f>IFERROR(VLOOKUP(SINTESI!A2360,Tabella2[#All],4,FALSE)," ")</f>
        <v>@sintranet.legalmail.it</v>
      </c>
      <c r="C2360">
        <f>VLOOKUP(A2360,COMUNI_1[[COMUNE]:[Sezioni]],5,FALSE)</f>
        <v>1</v>
      </c>
    </row>
    <row r="2361" spans="1:3" x14ac:dyDescent="0.3">
      <c r="A2361" t="s">
        <v>18086</v>
      </c>
      <c r="B2361" t="str">
        <f>IFERROR(VLOOKUP(SINTESI!A2361,Tabella2[#All],4,FALSE)," ")</f>
        <v xml:space="preserve"> </v>
      </c>
      <c r="C2361">
        <f>VLOOKUP(A2361,COMUNI_1[[COMUNE]:[Sezioni]],5,FALSE)</f>
        <v>2</v>
      </c>
    </row>
    <row r="2362" spans="1:3" x14ac:dyDescent="0.3">
      <c r="A2362" t="s">
        <v>18087</v>
      </c>
      <c r="B2362" t="str">
        <f>IFERROR(VLOOKUP(SINTESI!A2362,Tabella2[#All],4,FALSE)," ")</f>
        <v xml:space="preserve"> </v>
      </c>
      <c r="C2362">
        <f>VLOOKUP(A2362,COMUNI_1[[COMUNE]:[Sezioni]],5,FALSE)</f>
        <v>2</v>
      </c>
    </row>
    <row r="2363" spans="1:3" x14ac:dyDescent="0.3">
      <c r="A2363" t="s">
        <v>18088</v>
      </c>
      <c r="B2363" t="str">
        <f>IFERROR(VLOOKUP(SINTESI!A2363,Tabella2[#All],4,FALSE)," ")</f>
        <v>@pec.regione.lombardia.it</v>
      </c>
      <c r="C2363">
        <f>VLOOKUP(A2363,COMUNI_1[[COMUNE]:[Sezioni]],5,FALSE)</f>
        <v>6</v>
      </c>
    </row>
    <row r="2364" spans="1:3" x14ac:dyDescent="0.3">
      <c r="A2364" t="s">
        <v>18089</v>
      </c>
      <c r="B2364" t="str">
        <f>IFERROR(VLOOKUP(SINTESI!A2364,Tabella2[#All],4,FALSE)," ")</f>
        <v>@pec.regione.lombardia.it</v>
      </c>
      <c r="C2364">
        <f>VLOOKUP(A2364,COMUNI_1[[COMUNE]:[Sezioni]],5,FALSE)</f>
        <v>2</v>
      </c>
    </row>
    <row r="2365" spans="1:3" x14ac:dyDescent="0.3">
      <c r="A2365" t="s">
        <v>18090</v>
      </c>
      <c r="B2365" t="str">
        <f>IFERROR(VLOOKUP(SINTESI!A2365,Tabella2[#All],4,FALSE)," ")</f>
        <v>@sintranet.legalmail.it</v>
      </c>
      <c r="C2365">
        <f>VLOOKUP(A2365,COMUNI_1[[COMUNE]:[Sezioni]],5,FALSE)</f>
        <v>5</v>
      </c>
    </row>
    <row r="2366" spans="1:3" x14ac:dyDescent="0.3">
      <c r="A2366" t="s">
        <v>18091</v>
      </c>
      <c r="B2366" t="str">
        <f>IFERROR(VLOOKUP(SINTESI!A2366,Tabella2[#All],4,FALSE)," ")</f>
        <v>@cert.legalmail.it</v>
      </c>
      <c r="C2366">
        <f>VLOOKUP(A2366,COMUNI_1[[COMUNE]:[Sezioni]],5,FALSE)</f>
        <v>2</v>
      </c>
    </row>
    <row r="2367" spans="1:3" x14ac:dyDescent="0.3">
      <c r="A2367" t="s">
        <v>18092</v>
      </c>
      <c r="B2367" t="str">
        <f>IFERROR(VLOOKUP(SINTESI!A2367,Tabella2[#All],4,FALSE)," ")</f>
        <v>@pec.comune.corteno-golgi.bs.it</v>
      </c>
      <c r="C2367">
        <f>VLOOKUP(A2367,COMUNI_1[[COMUNE]:[Sezioni]],5,FALSE)</f>
        <v>2</v>
      </c>
    </row>
    <row r="2368" spans="1:3" x14ac:dyDescent="0.3">
      <c r="A2368" t="s">
        <v>18093</v>
      </c>
      <c r="B2368" t="str">
        <f>IFERROR(VLOOKUP(SINTESI!A2368,Tabella2[#All],4,FALSE)," ")</f>
        <v>@legalmail.it</v>
      </c>
      <c r="C2368">
        <f>VLOOKUP(A2368,COMUNI_1[[COMUNE]:[Sezioni]],5,FALSE)</f>
        <v>2</v>
      </c>
    </row>
    <row r="2369" spans="1:3" x14ac:dyDescent="0.3">
      <c r="A2369" t="s">
        <v>18094</v>
      </c>
      <c r="B2369" t="str">
        <f>IFERROR(VLOOKUP(SINTESI!A2369,Tabella2[#All],4,FALSE)," ")</f>
        <v>@legalmail.it</v>
      </c>
      <c r="C2369">
        <f>VLOOKUP(A2369,COMUNI_1[[COMUNE]:[Sezioni]],5,FALSE)</f>
        <v>2</v>
      </c>
    </row>
    <row r="2370" spans="1:3" x14ac:dyDescent="0.3">
      <c r="A2370" t="s">
        <v>18095</v>
      </c>
      <c r="B2370" t="str">
        <f>IFERROR(VLOOKUP(SINTESI!A2370,Tabella2[#All],4,FALSE)," ")</f>
        <v>@pec.comune.corteolonaegenzone.pv.it</v>
      </c>
      <c r="C2370">
        <f>VLOOKUP(A2370,COMUNI_1[[COMUNE]:[Sezioni]],5,FALSE)</f>
        <v>3</v>
      </c>
    </row>
    <row r="2371" spans="1:3" x14ac:dyDescent="0.3">
      <c r="A2371" t="s">
        <v>18096</v>
      </c>
      <c r="B2371" t="str">
        <f>IFERROR(VLOOKUP(SINTESI!A2371,Tabella2[#All],4,FALSE)," ")</f>
        <v>@cert.ruparpiemonte.it</v>
      </c>
      <c r="C2371">
        <f>VLOOKUP(A2371,COMUNI_1[[COMUNE]:[Sezioni]],5,FALSE)</f>
        <v>1</v>
      </c>
    </row>
    <row r="2372" spans="1:3" x14ac:dyDescent="0.3">
      <c r="A2372" t="s">
        <v>18097</v>
      </c>
      <c r="B2372" t="str">
        <f>IFERROR(VLOOKUP(SINTESI!A2372,Tabella2[#All],4,FALSE)," ")</f>
        <v>@pec.comunecortinadampezzo.it</v>
      </c>
      <c r="C2372">
        <f>VLOOKUP(A2372,COMUNI_1[[COMUNE]:[Sezioni]],5,FALSE)</f>
        <v>6</v>
      </c>
    </row>
    <row r="2373" spans="1:3" x14ac:dyDescent="0.3">
      <c r="A2373" t="s">
        <v>18098</v>
      </c>
      <c r="B2373" t="str">
        <f>IFERROR(VLOOKUP(SINTESI!A2373,Tabella2[#All],4,FALSE)," ")</f>
        <v xml:space="preserve"> </v>
      </c>
      <c r="C2373" t="str">
        <f>VLOOKUP(A2373,COMUNI_1[[COMUNE]:[Sezioni]],5,FALSE)</f>
        <v xml:space="preserve"> </v>
      </c>
    </row>
    <row r="2374" spans="1:3" x14ac:dyDescent="0.3">
      <c r="A2374" t="s">
        <v>18099</v>
      </c>
      <c r="B2374" t="str">
        <f>IFERROR(VLOOKUP(SINTESI!A2374,Tabella2[#All],4,FALSE)," ")</f>
        <v>@pec.comune.cortino.te.it</v>
      </c>
      <c r="C2374">
        <f>VLOOKUP(A2374,COMUNI_1[[COMUNE]:[Sezioni]],5,FALSE)</f>
        <v>1</v>
      </c>
    </row>
    <row r="2375" spans="1:3" x14ac:dyDescent="0.3">
      <c r="A2375" t="s">
        <v>18100</v>
      </c>
      <c r="B2375" t="str">
        <f>IFERROR(VLOOKUP(SINTESI!A2375,Tabella2[#All],4,FALSE)," ")</f>
        <v>@pec.comune.cortona.ar.it</v>
      </c>
      <c r="C2375">
        <f>VLOOKUP(A2375,COMUNI_1[[COMUNE]:[Sezioni]],5,FALSE)</f>
        <v>30</v>
      </c>
    </row>
    <row r="2376" spans="1:3" x14ac:dyDescent="0.3">
      <c r="A2376" t="s">
        <v>18101</v>
      </c>
      <c r="B2376" t="str">
        <f>IFERROR(VLOOKUP(SINTESI!A2376,Tabella2[#All],4,FALSE)," ")</f>
        <v>@pec.comune.corvara.pe.it</v>
      </c>
      <c r="C2376">
        <f>VLOOKUP(A2376,COMUNI_1[[COMUNE]:[Sezioni]],5,FALSE)</f>
        <v>1</v>
      </c>
    </row>
    <row r="2377" spans="1:3" x14ac:dyDescent="0.3">
      <c r="A2377" t="s">
        <v>18102</v>
      </c>
      <c r="B2377" t="str">
        <f>IFERROR(VLOOKUP(SINTESI!A2377,Tabella2[#All],4,FALSE)," ")</f>
        <v xml:space="preserve"> </v>
      </c>
      <c r="C2377" t="str">
        <f>VLOOKUP(A2377,COMUNI_1[[COMUNE]:[Sezioni]],5,FALSE)</f>
        <v xml:space="preserve"> </v>
      </c>
    </row>
    <row r="2378" spans="1:3" x14ac:dyDescent="0.3">
      <c r="A2378" t="s">
        <v>18103</v>
      </c>
      <c r="B2378" t="str">
        <f>IFERROR(VLOOKUP(SINTESI!A2378,Tabella2[#All],4,FALSE)," ")</f>
        <v>@pec.regione.lombardia.it</v>
      </c>
      <c r="C2378">
        <f>VLOOKUP(A2378,COMUNI_1[[COMUNE]:[Sezioni]],5,FALSE)</f>
        <v>2</v>
      </c>
    </row>
    <row r="2379" spans="1:3" x14ac:dyDescent="0.3">
      <c r="A2379" t="s">
        <v>18104</v>
      </c>
      <c r="B2379" t="str">
        <f>IFERROR(VLOOKUP(SINTESI!A2379,Tabella2[#All],4,FALSE)," ")</f>
        <v>@legalmail.it</v>
      </c>
      <c r="C2379">
        <f>VLOOKUP(A2379,COMUNI_1[[COMUNE]:[Sezioni]],5,FALSE)</f>
        <v>2</v>
      </c>
    </row>
    <row r="2380" spans="1:3" x14ac:dyDescent="0.3">
      <c r="A2380" t="s">
        <v>18105</v>
      </c>
      <c r="B2380" t="str">
        <f>IFERROR(VLOOKUP(SINTESI!A2380,Tabella2[#All],4,FALSE)," ")</f>
        <v>@certgov.fvg.it</v>
      </c>
      <c r="C2380">
        <f>VLOOKUP(A2380,COMUNI_1[[COMUNE]:[Sezioni]],5,FALSE)</f>
        <v>3</v>
      </c>
    </row>
    <row r="2381" spans="1:3" x14ac:dyDescent="0.3">
      <c r="A2381" t="s">
        <v>18106</v>
      </c>
      <c r="B2381" t="str">
        <f>IFERROR(VLOOKUP(SINTESI!A2381,Tabella2[#All],4,FALSE)," ")</f>
        <v>@superpec.eu</v>
      </c>
      <c r="C2381">
        <f>VLOOKUP(A2381,COMUNI_1[[COMUNE]:[Sezioni]],5,FALSE)</f>
        <v>82</v>
      </c>
    </row>
    <row r="2382" spans="1:3" x14ac:dyDescent="0.3">
      <c r="A2382" t="s">
        <v>18107</v>
      </c>
      <c r="B2382" t="str">
        <f>IFERROR(VLOOKUP(SINTESI!A2382,Tabella2[#All],4,FALSE)," ")</f>
        <v>@pec.cosioim.org</v>
      </c>
      <c r="C2382">
        <f>VLOOKUP(A2382,COMUNI_1[[COMUNE]:[Sezioni]],5,FALSE)</f>
        <v>1</v>
      </c>
    </row>
    <row r="2383" spans="1:3" x14ac:dyDescent="0.3">
      <c r="A2383" t="s">
        <v>18108</v>
      </c>
      <c r="B2383" t="str">
        <f>IFERROR(VLOOKUP(SINTESI!A2383,Tabella2[#All],4,FALSE)," ")</f>
        <v>@cert.provincia.so.it</v>
      </c>
      <c r="C2383">
        <f>VLOOKUP(A2383,COMUNI_1[[COMUNE]:[Sezioni]],5,FALSE)</f>
        <v>6</v>
      </c>
    </row>
    <row r="2384" spans="1:3" x14ac:dyDescent="0.3">
      <c r="A2384" t="s">
        <v>18109</v>
      </c>
      <c r="B2384" t="str">
        <f>IFERROR(VLOOKUP(SINTESI!A2384,Tabella2[#All],4,FALSE)," ")</f>
        <v>@asmepec.it</v>
      </c>
      <c r="C2384">
        <f>VLOOKUP(A2384,COMUNI_1[[COMUNE]:[Sezioni]],5,FALSE)</f>
        <v>3</v>
      </c>
    </row>
    <row r="2385" spans="1:3" x14ac:dyDescent="0.3">
      <c r="A2385" t="s">
        <v>18110</v>
      </c>
      <c r="B2385" t="str">
        <f>IFERROR(VLOOKUP(SINTESI!A2385,Tabella2[#All],4,FALSE)," ")</f>
        <v>@pec.comune.cossanobelbo.cn.it</v>
      </c>
      <c r="C2385">
        <f>VLOOKUP(A2385,COMUNI_1[[COMUNE]:[Sezioni]],5,FALSE)</f>
        <v>1</v>
      </c>
    </row>
    <row r="2386" spans="1:3" x14ac:dyDescent="0.3">
      <c r="A2386" t="s">
        <v>18111</v>
      </c>
      <c r="B2386" t="str">
        <f>IFERROR(VLOOKUP(SINTESI!A2386,Tabella2[#All],4,FALSE)," ")</f>
        <v>@cert.ruparpiemonte.it</v>
      </c>
      <c r="C2386">
        <f>VLOOKUP(A2386,COMUNI_1[[COMUNE]:[Sezioni]],5,FALSE)</f>
        <v>1</v>
      </c>
    </row>
    <row r="2387" spans="1:3" x14ac:dyDescent="0.3">
      <c r="A2387" t="s">
        <v>18112</v>
      </c>
      <c r="B2387" t="str">
        <f>IFERROR(VLOOKUP(SINTESI!A2387,Tabella2[#All],4,FALSE)," ")</f>
        <v>@pec.ptbiellese.it</v>
      </c>
      <c r="C2387">
        <f>VLOOKUP(A2387,COMUNI_1[[COMUNE]:[Sezioni]],5,FALSE)</f>
        <v>13</v>
      </c>
    </row>
    <row r="2388" spans="1:3" x14ac:dyDescent="0.3">
      <c r="A2388" t="s">
        <v>18113</v>
      </c>
      <c r="B2388" t="str">
        <f>IFERROR(VLOOKUP(SINTESI!A2388,Tabella2[#All],4,FALSE)," ")</f>
        <v>@legalmail.it</v>
      </c>
      <c r="C2388">
        <f>VLOOKUP(A2388,COMUNI_1[[COMUNE]:[Sezioni]],5,FALSE)</f>
        <v>1</v>
      </c>
    </row>
    <row r="2389" spans="1:3" x14ac:dyDescent="0.3">
      <c r="A2389" t="s">
        <v>18114</v>
      </c>
      <c r="B2389" t="str">
        <f>IFERROR(VLOOKUP(SINTESI!A2389,Tabella2[#All],4,FALSE)," ")</f>
        <v>@pec.comune.cossignano.ap.it</v>
      </c>
      <c r="C2389">
        <f>VLOOKUP(A2389,COMUNI_1[[COMUNE]:[Sezioni]],5,FALSE)</f>
        <v>1</v>
      </c>
    </row>
    <row r="2390" spans="1:3" x14ac:dyDescent="0.3">
      <c r="A2390" t="s">
        <v>18115</v>
      </c>
      <c r="B2390" t="str">
        <f>IFERROR(VLOOKUP(SINTESI!A2390,Tabella2[#All],4,FALSE)," ")</f>
        <v>@mailcertificata.net</v>
      </c>
      <c r="C2390">
        <f>VLOOKUP(A2390,COMUNI_1[[COMUNE]:[Sezioni]],5,FALSE)</f>
        <v>1</v>
      </c>
    </row>
    <row r="2391" spans="1:3" x14ac:dyDescent="0.3">
      <c r="A2391" t="s">
        <v>18116</v>
      </c>
      <c r="B2391" t="str">
        <f>IFERROR(VLOOKUP(SINTESI!A2391,Tabella2[#All],4,FALSE)," ")</f>
        <v>@pec.comune.cossoine.ss.it</v>
      </c>
      <c r="C2391">
        <f>VLOOKUP(A2391,COMUNI_1[[COMUNE]:[Sezioni]],5,FALSE)</f>
        <v>1</v>
      </c>
    </row>
    <row r="2392" spans="1:3" x14ac:dyDescent="0.3">
      <c r="A2392" t="s">
        <v>18117</v>
      </c>
      <c r="B2392" t="str">
        <f>IFERROR(VLOOKUP(SINTESI!A2392,Tabella2[#All],4,FALSE)," ")</f>
        <v>@pec.it</v>
      </c>
      <c r="C2392">
        <f>VLOOKUP(A2392,COMUNI_1[[COMUNE]:[Sezioni]],5,FALSE)</f>
        <v>1</v>
      </c>
    </row>
    <row r="2393" spans="1:3" x14ac:dyDescent="0.3">
      <c r="A2393" t="s">
        <v>18118</v>
      </c>
      <c r="B2393" t="str">
        <f>IFERROR(VLOOKUP(SINTESI!A2393,Tabella2[#All],4,FALSE)," ")</f>
        <v xml:space="preserve"> </v>
      </c>
      <c r="C2393">
        <f>VLOOKUP(A2393,COMUNI_1[[COMUNE]:[Sezioni]],5,FALSE)</f>
        <v>1</v>
      </c>
    </row>
    <row r="2394" spans="1:3" x14ac:dyDescent="0.3">
      <c r="A2394" t="s">
        <v>18119</v>
      </c>
      <c r="B2394" t="str">
        <f>IFERROR(VLOOKUP(SINTESI!A2394,Tabella2[#All],4,FALSE)," ")</f>
        <v>@pec.it</v>
      </c>
      <c r="C2394">
        <f>VLOOKUP(A2394,COMUNI_1[[COMUNE]:[Sezioni]],5,FALSE)</f>
        <v>3</v>
      </c>
    </row>
    <row r="2395" spans="1:3" x14ac:dyDescent="0.3">
      <c r="A2395" t="s">
        <v>18120</v>
      </c>
      <c r="B2395" t="str">
        <f>IFERROR(VLOOKUP(SINTESI!A2395,Tabella2[#All],4,FALSE)," ")</f>
        <v>@pecveneto.it</v>
      </c>
      <c r="C2395">
        <f>VLOOKUP(A2395,COMUNI_1[[COMUNE]:[Sezioni]],5,FALSE)</f>
        <v>3</v>
      </c>
    </row>
    <row r="2396" spans="1:3" x14ac:dyDescent="0.3">
      <c r="A2396" t="s">
        <v>18121</v>
      </c>
      <c r="B2396" t="str">
        <f>IFERROR(VLOOKUP(SINTESI!A2396,Tabella2[#All],4,FALSE)," ")</f>
        <v>@pec.regione.lombardia.it</v>
      </c>
      <c r="C2396">
        <f>VLOOKUP(A2396,COMUNI_1[[COMUNE]:[Sezioni]],5,FALSE)</f>
        <v>4</v>
      </c>
    </row>
    <row r="2397" spans="1:3" x14ac:dyDescent="0.3">
      <c r="A2397" t="s">
        <v>18122</v>
      </c>
      <c r="B2397" t="str">
        <f>IFERROR(VLOOKUP(SINTESI!A2397,Tabella2[#All],4,FALSE)," ")</f>
        <v>@legalmail.it</v>
      </c>
      <c r="C2397">
        <f>VLOOKUP(A2397,COMUNI_1[[COMUNE]:[Sezioni]],5,FALSE)</f>
        <v>1</v>
      </c>
    </row>
    <row r="2398" spans="1:3" x14ac:dyDescent="0.3">
      <c r="A2398" t="s">
        <v>18123</v>
      </c>
      <c r="B2398" t="str">
        <f>IFERROR(VLOOKUP(SINTESI!A2398,Tabella2[#All],4,FALSE)," ")</f>
        <v>@pec.it</v>
      </c>
      <c r="C2398">
        <f>VLOOKUP(A2398,COMUNI_1[[COMUNE]:[Sezioni]],5,FALSE)</f>
        <v>1</v>
      </c>
    </row>
    <row r="2399" spans="1:3" x14ac:dyDescent="0.3">
      <c r="A2399" t="s">
        <v>18124</v>
      </c>
      <c r="B2399" t="str">
        <f>IFERROR(VLOOKUP(SINTESI!A2399,Tabella2[#All],4,FALSE)," ")</f>
        <v>@pec.comune.costavescovato.al.it</v>
      </c>
      <c r="C2399">
        <f>VLOOKUP(A2399,COMUNI_1[[COMUNE]:[Sezioni]],5,FALSE)</f>
        <v>1</v>
      </c>
    </row>
    <row r="2400" spans="1:3" x14ac:dyDescent="0.3">
      <c r="A2400" t="s">
        <v>18125</v>
      </c>
      <c r="B2400" t="str">
        <f>IFERROR(VLOOKUP(SINTESI!A2400,Tabella2[#All],4,FALSE)," ")</f>
        <v>@pec.costavolpino.bg.it</v>
      </c>
      <c r="C2400">
        <f>VLOOKUP(A2400,COMUNI_1[[COMUNE]:[Sezioni]],5,FALSE)</f>
        <v>9</v>
      </c>
    </row>
    <row r="2401" spans="1:3" x14ac:dyDescent="0.3">
      <c r="A2401" t="s">
        <v>18126</v>
      </c>
      <c r="B2401" t="str">
        <f>IFERROR(VLOOKUP(SINTESI!A2401,Tabella2[#All],4,FALSE)," ")</f>
        <v>@cert.ip-veneto.net</v>
      </c>
      <c r="C2401">
        <f>VLOOKUP(A2401,COMUNI_1[[COMUNE]:[Sezioni]],5,FALSE)</f>
        <v>5</v>
      </c>
    </row>
    <row r="2402" spans="1:3" x14ac:dyDescent="0.3">
      <c r="A2402" t="s">
        <v>18127</v>
      </c>
      <c r="B2402" t="str">
        <f>IFERROR(VLOOKUP(SINTESI!A2402,Tabella2[#All],4,FALSE)," ")</f>
        <v>@postacert.umbria.it</v>
      </c>
      <c r="C2402">
        <f>VLOOKUP(A2402,COMUNI_1[[COMUNE]:[Sezioni]],5,FALSE)</f>
        <v>2</v>
      </c>
    </row>
    <row r="2403" spans="1:3" x14ac:dyDescent="0.3">
      <c r="A2403" t="s">
        <v>18128</v>
      </c>
      <c r="B2403" t="str">
        <f>IFERROR(VLOOKUP(SINTESI!A2403,Tabella2[#All],4,FALSE)," ")</f>
        <v>@pec.it</v>
      </c>
      <c r="C2403">
        <f>VLOOKUP(A2403,COMUNI_1[[COMUNE]:[Sezioni]],5,FALSE)</f>
        <v>1</v>
      </c>
    </row>
    <row r="2404" spans="1:3" x14ac:dyDescent="0.3">
      <c r="A2404" t="s">
        <v>18129</v>
      </c>
      <c r="B2404" t="str">
        <f>IFERROR(VLOOKUP(SINTESI!A2404,Tabella2[#All],4,FALSE)," ")</f>
        <v>@legalmail.it</v>
      </c>
      <c r="C2404">
        <f>VLOOKUP(A2404,COMUNI_1[[COMUNE]:[Sezioni]],5,FALSE)</f>
        <v>1</v>
      </c>
    </row>
    <row r="2405" spans="1:3" x14ac:dyDescent="0.3">
      <c r="A2405" t="s">
        <v>18130</v>
      </c>
      <c r="B2405" t="str">
        <f>IFERROR(VLOOKUP(SINTESI!A2405,Tabella2[#All],4,FALSE)," ")</f>
        <v>@cert.ip-veneto.net</v>
      </c>
      <c r="C2405">
        <f>VLOOKUP(A2405,COMUNI_1[[COMUNE]:[Sezioni]],5,FALSE)</f>
        <v>3</v>
      </c>
    </row>
    <row r="2406" spans="1:3" x14ac:dyDescent="0.3">
      <c r="A2406" t="s">
        <v>18131</v>
      </c>
      <c r="B2406" t="str">
        <f>IFERROR(VLOOKUP(SINTESI!A2406,Tabella2[#All],4,FALSE)," ")</f>
        <v>@postecert.it</v>
      </c>
      <c r="C2406">
        <f>VLOOKUP(A2406,COMUNI_1[[COMUNE]:[Sezioni]],5,FALSE)</f>
        <v>6</v>
      </c>
    </row>
    <row r="2407" spans="1:3" x14ac:dyDescent="0.3">
      <c r="A2407" t="s">
        <v>18132</v>
      </c>
      <c r="B2407" t="str">
        <f>IFERROR(VLOOKUP(SINTESI!A2407,Tabella2[#All],4,FALSE)," ")</f>
        <v>@certlegalmail.it</v>
      </c>
      <c r="C2407">
        <f>VLOOKUP(A2407,COMUNI_1[[COMUNE]:[Sezioni]],5,FALSE)</f>
        <v>3</v>
      </c>
    </row>
    <row r="2408" spans="1:3" x14ac:dyDescent="0.3">
      <c r="A2408" t="s">
        <v>18133</v>
      </c>
      <c r="B2408" t="str">
        <f>IFERROR(VLOOKUP(SINTESI!A2408,Tabella2[#All],4,FALSE)," ")</f>
        <v>@legalmail.it</v>
      </c>
      <c r="C2408">
        <f>VLOOKUP(A2408,COMUNI_1[[COMUNE]:[Sezioni]],5,FALSE)</f>
        <v>7</v>
      </c>
    </row>
    <row r="2409" spans="1:3" x14ac:dyDescent="0.3">
      <c r="A2409" t="s">
        <v>18134</v>
      </c>
      <c r="B2409" t="str">
        <f>IFERROR(VLOOKUP(SINTESI!A2409,Tabella2[#All],4,FALSE)," ")</f>
        <v>@pec.comunecotronei.it</v>
      </c>
      <c r="C2409">
        <f>VLOOKUP(A2409,COMUNI_1[[COMUNE]:[Sezioni]],5,FALSE)</f>
        <v>6</v>
      </c>
    </row>
    <row r="2410" spans="1:3" x14ac:dyDescent="0.3">
      <c r="A2410" t="s">
        <v>18135</v>
      </c>
      <c r="B2410" t="str">
        <f>IFERROR(VLOOKUP(SINTESI!A2410,Tabella2[#All],4,FALSE)," ")</f>
        <v>@legalmail.it</v>
      </c>
      <c r="C2410">
        <f>VLOOKUP(A2410,COMUNI_1[[COMUNE]:[Sezioni]],5,FALSE)</f>
        <v>1</v>
      </c>
    </row>
    <row r="2411" spans="1:3" x14ac:dyDescent="0.3">
      <c r="A2411" t="s">
        <v>18136</v>
      </c>
      <c r="B2411" t="str">
        <f>IFERROR(VLOOKUP(SINTESI!A2411,Tabella2[#All],4,FALSE)," ")</f>
        <v>@pec.comune.courmayeur.ao.it</v>
      </c>
      <c r="C2411">
        <f>VLOOKUP(A2411,COMUNI_1[[COMUNE]:[Sezioni]],5,FALSE)</f>
        <v>3</v>
      </c>
    </row>
    <row r="2412" spans="1:3" x14ac:dyDescent="0.3">
      <c r="A2412" t="s">
        <v>18137</v>
      </c>
      <c r="B2412" t="str">
        <f>IFERROR(VLOOKUP(SINTESI!A2412,Tabella2[#All],4,FALSE)," ")</f>
        <v>@pec.regione.lombardia.it</v>
      </c>
      <c r="C2412">
        <f>VLOOKUP(A2412,COMUNI_1[[COMUNE]:[Sezioni]],5,FALSE)</f>
        <v>3</v>
      </c>
    </row>
    <row r="2413" spans="1:3" x14ac:dyDescent="0.3">
      <c r="A2413" t="s">
        <v>18138</v>
      </c>
      <c r="B2413" t="str">
        <f>IFERROR(VLOOKUP(SINTESI!A2413,Tabella2[#All],4,FALSE)," ")</f>
        <v>@pec.regione.lombardia.it</v>
      </c>
      <c r="C2413">
        <f>VLOOKUP(A2413,COMUNI_1[[COMUNE]:[Sezioni]],5,FALSE)</f>
        <v>1</v>
      </c>
    </row>
    <row r="2414" spans="1:3" x14ac:dyDescent="0.3">
      <c r="A2414" t="s">
        <v>18139</v>
      </c>
      <c r="B2414" t="str">
        <f>IFERROR(VLOOKUP(SINTESI!A2414,Tabella2[#All],4,FALSE)," ")</f>
        <v>@pec.comune.craco.mt.it</v>
      </c>
      <c r="C2414">
        <f>VLOOKUP(A2414,COMUNI_1[[COMUNE]:[Sezioni]],5,FALSE)</f>
        <v>2</v>
      </c>
    </row>
    <row r="2415" spans="1:3" x14ac:dyDescent="0.3">
      <c r="A2415" t="s">
        <v>18140</v>
      </c>
      <c r="B2415" t="str">
        <f>IFERROR(VLOOKUP(SINTESI!A2415,Tabella2[#All],4,FALSE)," ")</f>
        <v>@pec.regione.lombardia.it</v>
      </c>
      <c r="C2415">
        <f>VLOOKUP(A2415,COMUNI_1[[COMUNE]:[Sezioni]],5,FALSE)</f>
        <v>1</v>
      </c>
    </row>
    <row r="2416" spans="1:3" x14ac:dyDescent="0.3">
      <c r="A2416" t="s">
        <v>18141</v>
      </c>
      <c r="B2416" t="str">
        <f>IFERROR(VLOOKUP(SINTESI!A2416,Tabella2[#All],4,FALSE)," ")</f>
        <v>@cert.ruparpiemonte.it</v>
      </c>
      <c r="C2416">
        <f>VLOOKUP(A2416,COMUNI_1[[COMUNE]:[Sezioni]],5,FALSE)</f>
        <v>1</v>
      </c>
    </row>
    <row r="2417" spans="1:3" x14ac:dyDescent="0.3">
      <c r="A2417" t="s">
        <v>18142</v>
      </c>
      <c r="B2417" t="str">
        <f>IFERROR(VLOOKUP(SINTESI!A2417,Tabella2[#All],4,FALSE)," ")</f>
        <v>@cert.legalmail.it</v>
      </c>
      <c r="C2417">
        <f>VLOOKUP(A2417,COMUNI_1[[COMUNE]:[Sezioni]],5,FALSE)</f>
        <v>1</v>
      </c>
    </row>
    <row r="2418" spans="1:3" x14ac:dyDescent="0.3">
      <c r="A2418" t="s">
        <v>18143</v>
      </c>
      <c r="B2418" t="str">
        <f>IFERROR(VLOOKUP(SINTESI!A2418,Tabella2[#All],4,FALSE)," ")</f>
        <v>@legalmail.it</v>
      </c>
      <c r="C2418">
        <f>VLOOKUP(A2418,COMUNI_1[[COMUNE]:[Sezioni]],5,FALSE)</f>
        <v>1</v>
      </c>
    </row>
    <row r="2419" spans="1:3" x14ac:dyDescent="0.3">
      <c r="A2419" t="s">
        <v>18144</v>
      </c>
      <c r="B2419" t="str">
        <f>IFERROR(VLOOKUP(SINTESI!A2419,Tabella2[#All],4,FALSE)," ")</f>
        <v>@cert.ip-veneto.net</v>
      </c>
      <c r="C2419">
        <f>VLOOKUP(A2419,COMUNI_1[[COMUNE]:[Sezioni]],5,FALSE)</f>
        <v>10</v>
      </c>
    </row>
    <row r="2420" spans="1:3" x14ac:dyDescent="0.3">
      <c r="A2420" t="s">
        <v>18145</v>
      </c>
      <c r="B2420" t="str">
        <f>IFERROR(VLOOKUP(SINTESI!A2420,Tabella2[#All],4,FALSE)," ")</f>
        <v>@legalmail.it</v>
      </c>
      <c r="C2420">
        <f>VLOOKUP(A2420,COMUNI_1[[COMUNE]:[Sezioni]],5,FALSE)</f>
        <v>3</v>
      </c>
    </row>
    <row r="2421" spans="1:3" x14ac:dyDescent="0.3">
      <c r="A2421" t="s">
        <v>18146</v>
      </c>
      <c r="B2421" t="str">
        <f>IFERROR(VLOOKUP(SINTESI!A2421,Tabella2[#All],4,FALSE)," ")</f>
        <v>@pec.comune.credaro.bg.it</v>
      </c>
      <c r="C2421">
        <f>VLOOKUP(A2421,COMUNI_1[[COMUNE]:[Sezioni]],5,FALSE)</f>
        <v>3</v>
      </c>
    </row>
    <row r="2422" spans="1:3" x14ac:dyDescent="0.3">
      <c r="A2422" t="s">
        <v>18147</v>
      </c>
      <c r="B2422" t="str">
        <f>IFERROR(VLOOKUP(SINTESI!A2422,Tabella2[#All],4,FALSE)," ")</f>
        <v>@pec.regione.lombardia.it</v>
      </c>
      <c r="C2422">
        <f>VLOOKUP(A2422,COMUNI_1[[COMUNE]:[Sezioni]],5,FALSE)</f>
        <v>2</v>
      </c>
    </row>
    <row r="2423" spans="1:3" x14ac:dyDescent="0.3">
      <c r="A2423" t="s">
        <v>18148</v>
      </c>
      <c r="B2423" t="str">
        <f>IFERROR(VLOOKUP(SINTESI!A2423,Tabella2[#All],4,FALSE)," ")</f>
        <v>@comunecrema.telecompost.it</v>
      </c>
      <c r="C2423">
        <f>VLOOKUP(A2423,COMUNI_1[[COMUNE]:[Sezioni]],5,FALSE)</f>
        <v>38</v>
      </c>
    </row>
    <row r="2424" spans="1:3" x14ac:dyDescent="0.3">
      <c r="A2424" t="s">
        <v>18149</v>
      </c>
      <c r="B2424" t="str">
        <f>IFERROR(VLOOKUP(SINTESI!A2424,Tabella2[#All],4,FALSE)," ")</f>
        <v>@halleycert.it</v>
      </c>
      <c r="C2424">
        <f>VLOOKUP(A2424,COMUNI_1[[COMUNE]:[Sezioni]],5,FALSE)</f>
        <v>2</v>
      </c>
    </row>
    <row r="2425" spans="1:3" x14ac:dyDescent="0.3">
      <c r="A2425" t="s">
        <v>18150</v>
      </c>
      <c r="B2425" t="str">
        <f>IFERROR(VLOOKUP(SINTESI!A2425,Tabella2[#All],4,FALSE)," ")</f>
        <v>@pec.regione.lombardia.it</v>
      </c>
      <c r="C2425">
        <f>VLOOKUP(A2425,COMUNI_1[[COMUNE]:[Sezioni]],5,FALSE)</f>
        <v>1</v>
      </c>
    </row>
    <row r="2426" spans="1:3" x14ac:dyDescent="0.3">
      <c r="A2426" t="s">
        <v>18151</v>
      </c>
      <c r="B2426" t="str">
        <f>IFERROR(VLOOKUP(SINTESI!A2426,Tabella2[#All],4,FALSE)," ")</f>
        <v>@legalmail.it</v>
      </c>
      <c r="C2426">
        <f>VLOOKUP(A2426,COMUNI_1[[COMUNE]:[Sezioni]],5,FALSE)</f>
        <v>1</v>
      </c>
    </row>
    <row r="2427" spans="1:3" x14ac:dyDescent="0.3">
      <c r="A2427" t="s">
        <v>18152</v>
      </c>
      <c r="B2427" t="str">
        <f>IFERROR(VLOOKUP(SINTESI!A2427,Tabella2[#All],4,FALSE)," ")</f>
        <v>@halleycert.it</v>
      </c>
      <c r="C2427">
        <f>VLOOKUP(A2427,COMUNI_1[[COMUNE]:[Sezioni]],5,FALSE)</f>
        <v>1</v>
      </c>
    </row>
    <row r="2428" spans="1:3" x14ac:dyDescent="0.3">
      <c r="A2428" t="s">
        <v>18153</v>
      </c>
      <c r="B2428" t="str">
        <f>IFERROR(VLOOKUP(SINTESI!A2428,Tabella2[#All],4,FALSE)," ")</f>
        <v>@pec.it</v>
      </c>
      <c r="C2428">
        <f>VLOOKUP(A2428,COMUNI_1[[COMUNE]:[Sezioni]],5,FALSE)</f>
        <v>1</v>
      </c>
    </row>
    <row r="2429" spans="1:3" x14ac:dyDescent="0.3">
      <c r="A2429" t="s">
        <v>18154</v>
      </c>
      <c r="B2429" t="str">
        <f>IFERROR(VLOOKUP(SINTESI!A2429,Tabella2[#All],4,FALSE)," ")</f>
        <v>@comunedicremona.legalmail.it</v>
      </c>
      <c r="C2429">
        <f>VLOOKUP(A2429,COMUNI_1[[COMUNE]:[Sezioni]],5,FALSE)</f>
        <v>76</v>
      </c>
    </row>
    <row r="2430" spans="1:3" x14ac:dyDescent="0.3">
      <c r="A2430" t="s">
        <v>18155</v>
      </c>
      <c r="B2430" t="str">
        <f>IFERROR(VLOOKUP(SINTESI!A2430,Tabella2[#All],4,FALSE)," ")</f>
        <v>@mailcert.cremasconline.it</v>
      </c>
      <c r="C2430">
        <f>VLOOKUP(A2430,COMUNI_1[[COMUNE]:[Sezioni]],5,FALSE)</f>
        <v>2</v>
      </c>
    </row>
    <row r="2431" spans="1:3" x14ac:dyDescent="0.3">
      <c r="A2431" t="s">
        <v>18156</v>
      </c>
      <c r="B2431" t="str">
        <f>IFERROR(VLOOKUP(SINTESI!A2431,Tabella2[#All],4,FALSE)," ")</f>
        <v>@cert.ruparpiemonte.it</v>
      </c>
      <c r="C2431">
        <f>VLOOKUP(A2431,COMUNI_1[[COMUNE]:[Sezioni]],5,FALSE)</f>
        <v>6</v>
      </c>
    </row>
    <row r="2432" spans="1:3" x14ac:dyDescent="0.3">
      <c r="A2432" t="s">
        <v>18157</v>
      </c>
      <c r="B2432" t="str">
        <f>IFERROR(VLOOKUP(SINTESI!A2432,Tabella2[#All],4,FALSE)," ")</f>
        <v>@pec.it</v>
      </c>
      <c r="C2432">
        <f>VLOOKUP(A2432,COMUNI_1[[COMUNE]:[Sezioni]],5,FALSE)</f>
        <v>3</v>
      </c>
    </row>
    <row r="2433" spans="1:3" x14ac:dyDescent="0.3">
      <c r="A2433" t="s">
        <v>18158</v>
      </c>
      <c r="B2433" t="str">
        <f>IFERROR(VLOOKUP(SINTESI!A2433,Tabella2[#All],4,FALSE)," ")</f>
        <v xml:space="preserve"> </v>
      </c>
      <c r="C2433" t="str">
        <f>VLOOKUP(A2433,COMUNI_1[[COMUNE]:[Sezioni]],5,FALSE)</f>
        <v xml:space="preserve"> </v>
      </c>
    </row>
    <row r="2434" spans="1:3" x14ac:dyDescent="0.3">
      <c r="A2434" t="s">
        <v>18159</v>
      </c>
      <c r="B2434" t="str">
        <f>IFERROR(VLOOKUP(SINTESI!A2434,Tabella2[#All],4,FALSE)," ")</f>
        <v>@pec.regione.lombardia.it</v>
      </c>
      <c r="C2434">
        <f>VLOOKUP(A2434,COMUNI_1[[COMUNE]:[Sezioni]],5,FALSE)</f>
        <v>2</v>
      </c>
    </row>
    <row r="2435" spans="1:3" x14ac:dyDescent="0.3">
      <c r="A2435" t="s">
        <v>18160</v>
      </c>
      <c r="B2435" t="str">
        <f>IFERROR(VLOOKUP(SINTESI!A2435,Tabella2[#All],4,FALSE)," ")</f>
        <v>@postacert.toscana.it</v>
      </c>
      <c r="C2435">
        <f>VLOOKUP(A2435,COMUNI_1[[COMUNE]:[Sezioni]],5,FALSE)</f>
        <v>5</v>
      </c>
    </row>
    <row r="2436" spans="1:3" x14ac:dyDescent="0.3">
      <c r="A2436" t="s">
        <v>18161</v>
      </c>
      <c r="B2436" t="str">
        <f>IFERROR(VLOOKUP(SINTESI!A2436,Tabella2[#All],4,FALSE)," ")</f>
        <v>@pecveneto.it</v>
      </c>
      <c r="C2436">
        <f>VLOOKUP(A2436,COMUNI_1[[COMUNE]:[Sezioni]],5,FALSE)</f>
        <v>2</v>
      </c>
    </row>
    <row r="2437" spans="1:3" x14ac:dyDescent="0.3">
      <c r="A2437" t="s">
        <v>18162</v>
      </c>
      <c r="B2437" t="str">
        <f>IFERROR(VLOOKUP(SINTESI!A2437,Tabella2[#All],4,FALSE)," ")</f>
        <v>@cert.ruparpiemonte.it</v>
      </c>
      <c r="C2437">
        <f>VLOOKUP(A2437,COMUNI_1[[COMUNE]:[Sezioni]],5,FALSE)</f>
        <v>2</v>
      </c>
    </row>
    <row r="2438" spans="1:3" x14ac:dyDescent="0.3">
      <c r="A2438" t="s">
        <v>18163</v>
      </c>
      <c r="B2438" t="str">
        <f>IFERROR(VLOOKUP(SINTESI!A2438,Tabella2[#All],4,FALSE)," ")</f>
        <v>@pec.ptbiellese.it</v>
      </c>
      <c r="C2438">
        <f>VLOOKUP(A2438,COMUNI_1[[COMUNE]:[Sezioni]],5,FALSE)</f>
        <v>2</v>
      </c>
    </row>
    <row r="2439" spans="1:3" x14ac:dyDescent="0.3">
      <c r="A2439" t="s">
        <v>18164</v>
      </c>
      <c r="B2439" t="str">
        <f>IFERROR(VLOOKUP(SINTESI!A2439,Tabella2[#All],4,FALSE)," ")</f>
        <v>@cert.provincia.bo.it</v>
      </c>
      <c r="C2439">
        <f>VLOOKUP(A2439,COMUNI_1[[COMUNE]:[Sezioni]],5,FALSE)</f>
        <v>14</v>
      </c>
    </row>
    <row r="2440" spans="1:3" x14ac:dyDescent="0.3">
      <c r="A2440" t="s">
        <v>18165</v>
      </c>
      <c r="B2440" t="str">
        <f>IFERROR(VLOOKUP(SINTESI!A2440,Tabella2[#All],4,FALSE)," ")</f>
        <v>@cert.ruparpiemonte.it</v>
      </c>
      <c r="C2440">
        <f>VLOOKUP(A2440,COMUNI_1[[COMUNE]:[Sezioni]],5,FALSE)</f>
        <v>4</v>
      </c>
    </row>
    <row r="2441" spans="1:3" x14ac:dyDescent="0.3">
      <c r="A2441" t="s">
        <v>18166</v>
      </c>
      <c r="B2441" t="str">
        <f>IFERROR(VLOOKUP(SINTESI!A2441,Tabella2[#All],4,FALSE)," ")</f>
        <v>@pec.comune.crispano.na.it</v>
      </c>
      <c r="C2441">
        <f>VLOOKUP(A2441,COMUNI_1[[COMUNE]:[Sezioni]],5,FALSE)</f>
        <v>13</v>
      </c>
    </row>
    <row r="2442" spans="1:3" x14ac:dyDescent="0.3">
      <c r="A2442" t="s">
        <v>18167</v>
      </c>
      <c r="B2442" t="str">
        <f>IFERROR(VLOOKUP(SINTESI!A2442,Tabella2[#All],4,FALSE)," ")</f>
        <v>@pec.rupar.puglia.it</v>
      </c>
      <c r="C2442">
        <f>VLOOKUP(A2442,COMUNI_1[[COMUNE]:[Sezioni]],5,FALSE)</f>
        <v>13</v>
      </c>
    </row>
    <row r="2443" spans="1:3" x14ac:dyDescent="0.3">
      <c r="A2443" t="s">
        <v>18168</v>
      </c>
      <c r="B2443" t="str">
        <f>IFERROR(VLOOKUP(SINTESI!A2443,Tabella2[#All],4,FALSE)," ")</f>
        <v>@cert.ruparpiemonte.it</v>
      </c>
      <c r="C2443">
        <f>VLOOKUP(A2443,COMUNI_1[[COMUNE]:[Sezioni]],5,FALSE)</f>
        <v>1</v>
      </c>
    </row>
    <row r="2444" spans="1:3" x14ac:dyDescent="0.3">
      <c r="A2444" t="s">
        <v>18169</v>
      </c>
      <c r="B2444" t="str">
        <f>IFERROR(VLOOKUP(SINTESI!A2444,Tabella2[#All],4,FALSE)," ")</f>
        <v>@pec.it</v>
      </c>
      <c r="C2444">
        <f>VLOOKUP(A2444,COMUNI_1[[COMUNE]:[Sezioni]],5,FALSE)</f>
        <v>1</v>
      </c>
    </row>
    <row r="2445" spans="1:3" x14ac:dyDescent="0.3">
      <c r="A2445" t="s">
        <v>18170</v>
      </c>
      <c r="B2445" t="str">
        <f>IFERROR(VLOOKUP(SINTESI!A2445,Tabella2[#All],4,FALSE)," ")</f>
        <v>@pecveneto.it</v>
      </c>
      <c r="C2445">
        <f>VLOOKUP(A2445,COMUNI_1[[COMUNE]:[Sezioni]],5,FALSE)</f>
        <v>6</v>
      </c>
    </row>
    <row r="2446" spans="1:3" x14ac:dyDescent="0.3">
      <c r="A2446" t="s">
        <v>18171</v>
      </c>
      <c r="B2446" t="str">
        <f>IFERROR(VLOOKUP(SINTESI!A2446,Tabella2[#All],4,FALSE)," ")</f>
        <v>@cert.legalmail.it</v>
      </c>
      <c r="C2446">
        <f>VLOOKUP(A2446,COMUNI_1[[COMUNE]:[Sezioni]],5,FALSE)</f>
        <v>2</v>
      </c>
    </row>
    <row r="2447" spans="1:3" x14ac:dyDescent="0.3">
      <c r="A2447" t="s">
        <v>18172</v>
      </c>
      <c r="B2447" t="str">
        <f>IFERROR(VLOOKUP(SINTESI!A2447,Tabella2[#All],4,FALSE)," ")</f>
        <v>@pcert.postecert.it</v>
      </c>
      <c r="C2447">
        <f>VLOOKUP(A2447,COMUNI_1[[COMUNE]:[Sezioni]],5,FALSE)</f>
        <v>7</v>
      </c>
    </row>
    <row r="2448" spans="1:3" x14ac:dyDescent="0.3">
      <c r="A2448" t="s">
        <v>18173</v>
      </c>
      <c r="B2448" t="str">
        <f>IFERROR(VLOOKUP(SINTESI!A2448,Tabella2[#All],4,FALSE)," ")</f>
        <v>@asmepec.it</v>
      </c>
      <c r="C2448">
        <f>VLOOKUP(A2448,COMUNI_1[[COMUNE]:[Sezioni]],5,FALSE)</f>
        <v>2</v>
      </c>
    </row>
    <row r="2449" spans="1:3" x14ac:dyDescent="0.3">
      <c r="A2449" t="s">
        <v>18174</v>
      </c>
      <c r="B2449" t="str">
        <f>IFERROR(VLOOKUP(SINTESI!A2449,Tabella2[#All],4,FALSE)," ")</f>
        <v>@asmepec.it</v>
      </c>
      <c r="C2449">
        <f>VLOOKUP(A2449,COMUNI_1[[COMUNE]:[Sezioni]],5,FALSE)</f>
        <v>5</v>
      </c>
    </row>
    <row r="2450" spans="1:3" x14ac:dyDescent="0.3">
      <c r="A2450" t="s">
        <v>18175</v>
      </c>
      <c r="B2450" t="str">
        <f>IFERROR(VLOOKUP(SINTESI!A2450,Tabella2[#All],4,FALSE)," ")</f>
        <v>@asmepec.it</v>
      </c>
      <c r="C2450">
        <f>VLOOKUP(A2450,COMUNI_1[[COMUNE]:[Sezioni]],5,FALSE)</f>
        <v>10</v>
      </c>
    </row>
    <row r="2451" spans="1:3" x14ac:dyDescent="0.3">
      <c r="A2451" t="s">
        <v>18176</v>
      </c>
      <c r="B2451" t="str">
        <f>IFERROR(VLOOKUP(SINTESI!A2451,Tabella2[#All],4,FALSE)," ")</f>
        <v>@legalmail.it</v>
      </c>
      <c r="C2451">
        <f>VLOOKUP(A2451,COMUNI_1[[COMUNE]:[Sezioni]],5,FALSE)</f>
        <v>1</v>
      </c>
    </row>
    <row r="2452" spans="1:3" x14ac:dyDescent="0.3">
      <c r="A2452" t="s">
        <v>18177</v>
      </c>
      <c r="B2452" t="str">
        <f>IFERROR(VLOOKUP(SINTESI!A2452,Tabella2[#All],4,FALSE)," ")</f>
        <v>@pec.comune.crotone.it</v>
      </c>
      <c r="C2452">
        <f>VLOOKUP(A2452,COMUNI_1[[COMUNE]:[Sezioni]],5,FALSE)</f>
        <v>74</v>
      </c>
    </row>
    <row r="2453" spans="1:3" x14ac:dyDescent="0.3">
      <c r="A2453" t="s">
        <v>18178</v>
      </c>
      <c r="B2453" t="str">
        <f>IFERROR(VLOOKUP(SINTESI!A2453,Tabella2[#All],4,FALSE)," ")</f>
        <v>@pec.regione.lombardia.it</v>
      </c>
      <c r="C2453">
        <f>VLOOKUP(A2453,COMUNI_1[[COMUNE]:[Sezioni]],5,FALSE)</f>
        <v>1</v>
      </c>
    </row>
    <row r="2454" spans="1:3" x14ac:dyDescent="0.3">
      <c r="A2454" t="s">
        <v>18179</v>
      </c>
      <c r="B2454" t="str">
        <f>IFERROR(VLOOKUP(SINTESI!A2454,Tabella2[#All],4,FALSE)," ")</f>
        <v>@cert.legalmail.it</v>
      </c>
      <c r="C2454">
        <f>VLOOKUP(A2454,COMUNI_1[[COMUNE]:[Sezioni]],5,FALSE)</f>
        <v>1</v>
      </c>
    </row>
    <row r="2455" spans="1:3" x14ac:dyDescent="0.3">
      <c r="A2455" t="s">
        <v>18180</v>
      </c>
      <c r="B2455" t="str">
        <f>IFERROR(VLOOKUP(SINTESI!A2455,Tabella2[#All],4,FALSE)," ")</f>
        <v>@pec.comune.croviana.tn.it</v>
      </c>
      <c r="C2455">
        <f>VLOOKUP(A2455,COMUNI_1[[COMUNE]:[Sezioni]],5,FALSE)</f>
        <v>1</v>
      </c>
    </row>
    <row r="2456" spans="1:3" x14ac:dyDescent="0.3">
      <c r="A2456" t="s">
        <v>18181</v>
      </c>
      <c r="B2456" t="str">
        <f>IFERROR(VLOOKUP(SINTESI!A2456,Tabella2[#All],4,FALSE)," ")</f>
        <v>@pcert.postecert.it</v>
      </c>
      <c r="C2456">
        <f>VLOOKUP(A2456,COMUNI_1[[COMUNE]:[Sezioni]],5,FALSE)</f>
        <v>5</v>
      </c>
    </row>
    <row r="2457" spans="1:3" x14ac:dyDescent="0.3">
      <c r="A2457" t="s">
        <v>18182</v>
      </c>
      <c r="B2457" t="str">
        <f>IFERROR(VLOOKUP(SINTESI!A2457,Tabella2[#All],4,FALSE)," ")</f>
        <v>@pec.comune.cuassoalmonte.va.it</v>
      </c>
      <c r="C2457">
        <f>VLOOKUP(A2457,COMUNI_1[[COMUNE]:[Sezioni]],5,FALSE)</f>
        <v>4</v>
      </c>
    </row>
    <row r="2458" spans="1:3" x14ac:dyDescent="0.3">
      <c r="A2458" t="s">
        <v>18183</v>
      </c>
      <c r="B2458" t="str">
        <f>IFERROR(VLOOKUP(SINTESI!A2458,Tabella2[#All],4,FALSE)," ")</f>
        <v xml:space="preserve"> </v>
      </c>
      <c r="C2458" t="str">
        <f>VLOOKUP(A2458,COMUNI_1[[COMUNE]:[Sezioni]],5,FALSE)</f>
        <v xml:space="preserve"> </v>
      </c>
    </row>
    <row r="2459" spans="1:3" x14ac:dyDescent="0.3">
      <c r="A2459" t="s">
        <v>18184</v>
      </c>
      <c r="B2459" t="str">
        <f>IFERROR(VLOOKUP(SINTESI!A2459,Tabella2[#All],4,FALSE)," ")</f>
        <v xml:space="preserve">@asmepec.it </v>
      </c>
      <c r="C2459">
        <f>VLOOKUP(A2459,COMUNI_1[[COMUNE]:[Sezioni]],5,FALSE)</f>
        <v>1</v>
      </c>
    </row>
    <row r="2460" spans="1:3" x14ac:dyDescent="0.3">
      <c r="A2460" t="s">
        <v>18185</v>
      </c>
      <c r="B2460" t="str">
        <f>IFERROR(VLOOKUP(SINTESI!A2460,Tabella2[#All],4,FALSE)," ")</f>
        <v>@halleycert.it</v>
      </c>
      <c r="C2460">
        <f>VLOOKUP(A2460,COMUNI_1[[COMUNE]:[Sezioni]],5,FALSE)</f>
        <v>3</v>
      </c>
    </row>
    <row r="2461" spans="1:3" x14ac:dyDescent="0.3">
      <c r="A2461" t="s">
        <v>18186</v>
      </c>
      <c r="B2461" t="str">
        <f>IFERROR(VLOOKUP(SINTESI!A2461,Tabella2[#All],4,FALSE)," ")</f>
        <v>@cert.ruparpiemonte.it</v>
      </c>
      <c r="C2461">
        <f>VLOOKUP(A2461,COMUNI_1[[COMUNE]:[Sezioni]],5,FALSE)</f>
        <v>1</v>
      </c>
    </row>
    <row r="2462" spans="1:3" x14ac:dyDescent="0.3">
      <c r="A2462" t="s">
        <v>18187</v>
      </c>
      <c r="B2462" t="str">
        <f>IFERROR(VLOOKUP(SINTESI!A2462,Tabella2[#All],4,FALSE)," ")</f>
        <v>@postecert.it</v>
      </c>
      <c r="C2462">
        <f>VLOOKUP(A2462,COMUNI_1[[COMUNE]:[Sezioni]],5,FALSE)</f>
        <v>7</v>
      </c>
    </row>
    <row r="2463" spans="1:3" x14ac:dyDescent="0.3">
      <c r="A2463" t="s">
        <v>18188</v>
      </c>
      <c r="B2463" t="str">
        <f>IFERROR(VLOOKUP(SINTESI!A2463,Tabella2[#All],4,FALSE)," ")</f>
        <v>@pec.regione.lombardia.it</v>
      </c>
      <c r="C2463">
        <f>VLOOKUP(A2463,COMUNI_1[[COMUNE]:[Sezioni]],5,FALSE)</f>
        <v>3</v>
      </c>
    </row>
    <row r="2464" spans="1:3" x14ac:dyDescent="0.3">
      <c r="A2464" t="s">
        <v>18189</v>
      </c>
      <c r="B2464" t="str">
        <f>IFERROR(VLOOKUP(SINTESI!A2464,Tabella2[#All],4,FALSE)," ")</f>
        <v>@pec.comune.cuglieri.or.it</v>
      </c>
      <c r="C2464">
        <f>VLOOKUP(A2464,COMUNI_1[[COMUNE]:[Sezioni]],5,FALSE)</f>
        <v>4</v>
      </c>
    </row>
    <row r="2465" spans="1:3" x14ac:dyDescent="0.3">
      <c r="A2465" t="s">
        <v>18190</v>
      </c>
      <c r="B2465" t="str">
        <f>IFERROR(VLOOKUP(SINTESI!A2465,Tabella2[#All],4,FALSE)," ")</f>
        <v>@pec.comune.cugnoli.pe.it</v>
      </c>
      <c r="C2465">
        <f>VLOOKUP(A2465,COMUNI_1[[COMUNE]:[Sezioni]],5,FALSE)</f>
        <v>2</v>
      </c>
    </row>
    <row r="2466" spans="1:3" x14ac:dyDescent="0.3">
      <c r="A2466" t="s">
        <v>18191</v>
      </c>
      <c r="B2466" t="str">
        <f>IFERROR(VLOOKUP(SINTESI!A2466,Tabella2[#All],4,FALSE)," ")</f>
        <v>@legalmail.it</v>
      </c>
      <c r="C2466">
        <f>VLOOKUP(A2466,COMUNI_1[[COMUNE]:[Sezioni]],5,FALSE)</f>
        <v>7</v>
      </c>
    </row>
    <row r="2467" spans="1:3" x14ac:dyDescent="0.3">
      <c r="A2467" t="s">
        <v>18192</v>
      </c>
      <c r="B2467" t="str">
        <f>IFERROR(VLOOKUP(SINTESI!A2467,Tabella2[#All],4,FALSE)," ")</f>
        <v>@pec.comune.cumignano.cr.it</v>
      </c>
      <c r="C2467">
        <f>VLOOKUP(A2467,COMUNI_1[[COMUNE]:[Sezioni]],5,FALSE)</f>
        <v>1</v>
      </c>
    </row>
    <row r="2468" spans="1:3" x14ac:dyDescent="0.3">
      <c r="A2468" t="s">
        <v>18193</v>
      </c>
      <c r="B2468" t="str">
        <f>IFERROR(VLOOKUP(SINTESI!A2468,Tabella2[#All],4,FALSE)," ")</f>
        <v>@halleypec.it</v>
      </c>
      <c r="C2468">
        <f>VLOOKUP(A2468,COMUNI_1[[COMUNE]:[Sezioni]],5,FALSE)</f>
        <v>2</v>
      </c>
    </row>
    <row r="2469" spans="1:3" x14ac:dyDescent="0.3">
      <c r="A2469" t="s">
        <v>18194</v>
      </c>
      <c r="B2469" t="str">
        <f>IFERROR(VLOOKUP(SINTESI!A2469,Tabella2[#All],4,FALSE)," ")</f>
        <v>@legalmail.it</v>
      </c>
      <c r="C2469">
        <f>VLOOKUP(A2469,COMUNI_1[[COMUNE]:[Sezioni]],5,FALSE)</f>
        <v>55</v>
      </c>
    </row>
    <row r="2470" spans="1:3" x14ac:dyDescent="0.3">
      <c r="A2470" t="s">
        <v>18195</v>
      </c>
      <c r="B2470" t="str">
        <f>IFERROR(VLOOKUP(SINTESI!A2470,Tabella2[#All],4,FALSE)," ")</f>
        <v>@cert.legalmail.it</v>
      </c>
      <c r="C2470">
        <f>VLOOKUP(A2470,COMUNI_1[[COMUNE]:[Sezioni]],5,FALSE)</f>
        <v>1</v>
      </c>
    </row>
    <row r="2471" spans="1:3" x14ac:dyDescent="0.3">
      <c r="A2471" t="s">
        <v>18196</v>
      </c>
      <c r="B2471" t="str">
        <f>IFERROR(VLOOKUP(SINTESI!A2471,Tabella2[#All],4,FALSE)," ")</f>
        <v>@pec.it</v>
      </c>
      <c r="C2471" t="str">
        <f>VLOOKUP(A2471,COMUNI_1[[COMUNE]:[Sezioni]],5,FALSE)</f>
        <v xml:space="preserve"> </v>
      </c>
    </row>
    <row r="2472" spans="1:3" x14ac:dyDescent="0.3">
      <c r="A2472" t="s">
        <v>18197</v>
      </c>
      <c r="B2472" t="str">
        <f>IFERROR(VLOOKUP(SINTESI!A2472,Tabella2[#All],4,FALSE)," ")</f>
        <v>@pec.comunedicupello.it</v>
      </c>
      <c r="C2472">
        <f>VLOOKUP(A2472,COMUNI_1[[COMUNE]:[Sezioni]],5,FALSE)</f>
        <v>6</v>
      </c>
    </row>
    <row r="2473" spans="1:3" x14ac:dyDescent="0.3">
      <c r="A2473" t="s">
        <v>18198</v>
      </c>
      <c r="B2473" t="str">
        <f>IFERROR(VLOOKUP(SINTESI!A2473,Tabella2[#All],4,FALSE)," ")</f>
        <v>@emarche.it</v>
      </c>
      <c r="C2473">
        <f>VLOOKUP(A2473,COMUNI_1[[COMUNE]:[Sezioni]],5,FALSE)</f>
        <v>5</v>
      </c>
    </row>
    <row r="2474" spans="1:3" x14ac:dyDescent="0.3">
      <c r="A2474" t="s">
        <v>18199</v>
      </c>
      <c r="B2474" t="str">
        <f>IFERROR(VLOOKUP(SINTESI!A2474,Tabella2[#All],4,FALSE)," ")</f>
        <v>@emarche.it</v>
      </c>
      <c r="C2474">
        <f>VLOOKUP(A2474,COMUNI_1[[COMUNE]:[Sezioni]],5,FALSE)</f>
        <v>4</v>
      </c>
    </row>
    <row r="2475" spans="1:3" x14ac:dyDescent="0.3">
      <c r="A2475" t="s">
        <v>18200</v>
      </c>
      <c r="B2475" t="str">
        <f>IFERROR(VLOOKUP(SINTESI!A2475,Tabella2[#All],4,FALSE)," ")</f>
        <v>@pec.comune.curacarpignano.pv.it</v>
      </c>
      <c r="C2475">
        <f>VLOOKUP(A2475,COMUNI_1[[COMUNE]:[Sezioni]],5,FALSE)</f>
        <v>5</v>
      </c>
    </row>
    <row r="2476" spans="1:3" x14ac:dyDescent="0.3">
      <c r="A2476" t="s">
        <v>18201</v>
      </c>
      <c r="B2476" t="str">
        <f>IFERROR(VLOOKUP(SINTESI!A2476,Tabella2[#All],4,FALSE)," ")</f>
        <v>@legalmail.it</v>
      </c>
      <c r="C2476">
        <f>VLOOKUP(A2476,COMUNI_1[[COMUNE]:[Sezioni]],5,FALSE)</f>
        <v>1</v>
      </c>
    </row>
    <row r="2477" spans="1:3" x14ac:dyDescent="0.3">
      <c r="A2477" t="s">
        <v>18202</v>
      </c>
      <c r="B2477" t="str">
        <f>IFERROR(VLOOKUP(SINTESI!A2477,Tabella2[#All],4,FALSE)," ")</f>
        <v>@cert.ruparpiemonte.it</v>
      </c>
      <c r="C2477">
        <f>VLOOKUP(A2477,COMUNI_1[[COMUNE]:[Sezioni]],5,FALSE)</f>
        <v>2</v>
      </c>
    </row>
    <row r="2478" spans="1:3" x14ac:dyDescent="0.3">
      <c r="A2478" t="s">
        <v>18203</v>
      </c>
      <c r="B2478" t="str">
        <f>IFERROR(VLOOKUP(SINTESI!A2478,Tabella2[#All],4,FALSE)," ")</f>
        <v>@halleypec.it</v>
      </c>
      <c r="C2478">
        <f>VLOOKUP(A2478,COMUNI_1[[COMUNE]:[Sezioni]],5,FALSE)</f>
        <v>1</v>
      </c>
    </row>
    <row r="2479" spans="1:3" x14ac:dyDescent="0.3">
      <c r="A2479" t="s">
        <v>18204</v>
      </c>
      <c r="B2479" t="str">
        <f>IFERROR(VLOOKUP(SINTESI!A2479,Tabella2[#All],4,FALSE)," ")</f>
        <v>@asmepec.it</v>
      </c>
      <c r="C2479">
        <f>VLOOKUP(A2479,COMUNI_1[[COMUNE]:[Sezioni]],5,FALSE)</f>
        <v>8</v>
      </c>
    </row>
    <row r="2480" spans="1:3" x14ac:dyDescent="0.3">
      <c r="A2480" t="s">
        <v>18205</v>
      </c>
      <c r="B2480" t="str">
        <f>IFERROR(VLOOKUP(SINTESI!A2480,Tabella2[#All],4,FALSE)," ")</f>
        <v>@pec.ptbiellese.it</v>
      </c>
      <c r="C2480">
        <f>VLOOKUP(A2480,COMUNI_1[[COMUNE]:[Sezioni]],5,FALSE)</f>
        <v>1</v>
      </c>
    </row>
    <row r="2481" spans="1:3" x14ac:dyDescent="0.3">
      <c r="A2481" t="s">
        <v>18206</v>
      </c>
      <c r="B2481" t="str">
        <f>IFERROR(VLOOKUP(SINTESI!A2481,Tabella2[#All],4,FALSE)," ")</f>
        <v>@halleycert.it</v>
      </c>
      <c r="C2481">
        <f>VLOOKUP(A2481,COMUNI_1[[COMUNE]:[Sezioni]],5,FALSE)</f>
        <v>6</v>
      </c>
    </row>
    <row r="2482" spans="1:3" x14ac:dyDescent="0.3">
      <c r="A2482" t="s">
        <v>18207</v>
      </c>
      <c r="B2482" t="str">
        <f>IFERROR(VLOOKUP(SINTESI!A2482,Tabella2[#All],4,FALSE)," ")</f>
        <v xml:space="preserve"> </v>
      </c>
      <c r="C2482" t="str">
        <f>VLOOKUP(A2482,COMUNI_1[[COMUNE]:[Sezioni]],5,FALSE)</f>
        <v xml:space="preserve"> </v>
      </c>
    </row>
    <row r="2483" spans="1:3" x14ac:dyDescent="0.3">
      <c r="A2483" t="s">
        <v>18208</v>
      </c>
      <c r="B2483" t="str">
        <f>IFERROR(VLOOKUP(SINTESI!A2483,Tabella2[#All],4,FALSE)," ")</f>
        <v>@pec.rupar.puglia.it</v>
      </c>
      <c r="C2483">
        <f>VLOOKUP(A2483,COMUNI_1[[COMUNE]:[Sezioni]],5,FALSE)</f>
        <v>4</v>
      </c>
    </row>
    <row r="2484" spans="1:3" x14ac:dyDescent="0.3">
      <c r="A2484" t="s">
        <v>18209</v>
      </c>
      <c r="B2484" t="str">
        <f>IFERROR(VLOOKUP(SINTESI!A2484,Tabella2[#All],4,FALSE)," ")</f>
        <v xml:space="preserve"> </v>
      </c>
      <c r="C2484" t="str">
        <f>VLOOKUP(A2484,COMUNI_1[[COMUNE]:[Sezioni]],5,FALSE)</f>
        <v xml:space="preserve"> </v>
      </c>
    </row>
    <row r="2485" spans="1:3" x14ac:dyDescent="0.3">
      <c r="A2485" t="s">
        <v>18210</v>
      </c>
      <c r="B2485" t="str">
        <f>IFERROR(VLOOKUP(SINTESI!A2485,Tabella2[#All],4,FALSE)," ")</f>
        <v>@cert.ip-veneto.net</v>
      </c>
      <c r="C2485">
        <f>VLOOKUP(A2485,COMUNI_1[[COMUNE]:[Sezioni]],5,FALSE)</f>
        <v>7</v>
      </c>
    </row>
    <row r="2486" spans="1:3" x14ac:dyDescent="0.3">
      <c r="A2486" t="s">
        <v>18211</v>
      </c>
      <c r="B2486" t="str">
        <f>IFERROR(VLOOKUP(SINTESI!A2486,Tabella2[#All],4,FALSE)," ")</f>
        <v>@legalmail.it</v>
      </c>
      <c r="C2486">
        <f>VLOOKUP(A2486,COMUNI_1[[COMUNE]:[Sezioni]],5,FALSE)</f>
        <v>14</v>
      </c>
    </row>
    <row r="2487" spans="1:3" x14ac:dyDescent="0.3">
      <c r="A2487" t="s">
        <v>18212</v>
      </c>
      <c r="B2487" t="str">
        <f>IFERROR(VLOOKUP(SINTESI!A2487,Tabella2[#All],4,FALSE)," ")</f>
        <v>@pec.riusoprotocollo.it</v>
      </c>
      <c r="C2487">
        <f>VLOOKUP(A2487,COMUNI_1[[COMUNE]:[Sezioni]],5,FALSE)</f>
        <v>7</v>
      </c>
    </row>
    <row r="2488" spans="1:3" x14ac:dyDescent="0.3">
      <c r="A2488" t="s">
        <v>18213</v>
      </c>
      <c r="B2488" t="str">
        <f>IFERROR(VLOOKUP(SINTESI!A2488,Tabella2[#All],4,FALSE)," ")</f>
        <v>@legalmail.it</v>
      </c>
      <c r="C2488">
        <f>VLOOKUP(A2488,COMUNI_1[[COMUNE]:[Sezioni]],5,FALSE)</f>
        <v>4</v>
      </c>
    </row>
    <row r="2489" spans="1:3" x14ac:dyDescent="0.3">
      <c r="A2489" t="s">
        <v>18214</v>
      </c>
      <c r="B2489" t="str">
        <f>IFERROR(VLOOKUP(SINTESI!A2489,Tabella2[#All],4,FALSE)," ")</f>
        <v>@pec.regione.lombardia.it</v>
      </c>
      <c r="C2489">
        <f>VLOOKUP(A2489,COMUNI_1[[COMUNE]:[Sezioni]],5,FALSE)</f>
        <v>17</v>
      </c>
    </row>
    <row r="2490" spans="1:3" x14ac:dyDescent="0.3">
      <c r="A2490" t="s">
        <v>18215</v>
      </c>
      <c r="B2490" t="str">
        <f>IFERROR(VLOOKUP(SINTESI!A2490,Tabella2[#All],4,FALSE)," ")</f>
        <v>@asmepec.it</v>
      </c>
      <c r="C2490">
        <f>VLOOKUP(A2490,COMUNI_1[[COMUNE]:[Sezioni]],5,FALSE)</f>
        <v>6</v>
      </c>
    </row>
    <row r="2491" spans="1:3" x14ac:dyDescent="0.3">
      <c r="A2491" t="s">
        <v>18216</v>
      </c>
      <c r="B2491" t="str">
        <f>IFERROR(VLOOKUP(SINTESI!A2491,Tabella2[#All],4,FALSE)," ")</f>
        <v>@legalmail.it</v>
      </c>
      <c r="C2491">
        <f>VLOOKUP(A2491,COMUNI_1[[COMUNE]:[Sezioni]],5,FALSE)</f>
        <v>1</v>
      </c>
    </row>
    <row r="2492" spans="1:3" x14ac:dyDescent="0.3">
      <c r="A2492" t="s">
        <v>18217</v>
      </c>
      <c r="B2492" t="str">
        <f>IFERROR(VLOOKUP(SINTESI!A2492,Tabella2[#All],4,FALSE)," ")</f>
        <v>@pec.regione.lombardia.it</v>
      </c>
      <c r="C2492">
        <f>VLOOKUP(A2492,COMUNI_1[[COMUNE]:[Sezioni]],5,FALSE)</f>
        <v>1</v>
      </c>
    </row>
    <row r="2493" spans="1:3" x14ac:dyDescent="0.3">
      <c r="A2493" t="s">
        <v>18218</v>
      </c>
      <c r="B2493" t="str">
        <f>IFERROR(VLOOKUP(SINTESI!A2493,Tabella2[#All],4,FALSE)," ")</f>
        <v>@pec.comunecustonaci.it</v>
      </c>
      <c r="C2493">
        <f>VLOOKUP(A2493,COMUNI_1[[COMUNE]:[Sezioni]],5,FALSE)</f>
        <v>6</v>
      </c>
    </row>
    <row r="2494" spans="1:3" x14ac:dyDescent="0.3">
      <c r="A2494" t="s">
        <v>18219</v>
      </c>
      <c r="B2494" t="str">
        <f>IFERROR(VLOOKUP(SINTESI!A2494,Tabella2[#All],4,FALSE)," ")</f>
        <v>@asmepec.it</v>
      </c>
      <c r="C2494">
        <f>VLOOKUP(A2494,COMUNI_1[[COMUNE]:[Sezioni]],5,FALSE)</f>
        <v>12</v>
      </c>
    </row>
    <row r="2495" spans="1:3" x14ac:dyDescent="0.3">
      <c r="A2495" t="s">
        <v>18220</v>
      </c>
      <c r="B2495" t="str">
        <f>IFERROR(VLOOKUP(SINTESI!A2495,Tabella2[#All],4,FALSE)," ")</f>
        <v>@pec.rupar.puglia.it</v>
      </c>
      <c r="C2495">
        <f>VLOOKUP(A2495,COMUNI_1[[COMUNE]:[Sezioni]],5,FALSE)</f>
        <v>9</v>
      </c>
    </row>
    <row r="2496" spans="1:3" x14ac:dyDescent="0.3">
      <c r="A2496" t="s">
        <v>18221</v>
      </c>
      <c r="B2496" t="str">
        <f>IFERROR(VLOOKUP(SINTESI!A2496,Tabella2[#All],4,FALSE)," ")</f>
        <v>@halleycert.it</v>
      </c>
      <c r="C2496">
        <f>VLOOKUP(A2496,COMUNI_1[[COMUNE]:[Sezioni]],5,FALSE)</f>
        <v>3</v>
      </c>
    </row>
    <row r="2497" spans="1:3" x14ac:dyDescent="0.3">
      <c r="A2497" t="s">
        <v>18222</v>
      </c>
      <c r="B2497" t="str">
        <f>IFERROR(VLOOKUP(SINTESI!A2497,Tabella2[#All],4,FALSE)," ")</f>
        <v>@halleycert.it</v>
      </c>
      <c r="C2497">
        <f>VLOOKUP(A2497,COMUNI_1[[COMUNE]:[Sezioni]],5,FALSE)</f>
        <v>2</v>
      </c>
    </row>
    <row r="2498" spans="1:3" x14ac:dyDescent="0.3">
      <c r="A2498" t="s">
        <v>18223</v>
      </c>
      <c r="B2498" t="str">
        <f>IFERROR(VLOOKUP(SINTESI!A2498,Tabella2[#All],4,FALSE)," ")</f>
        <v xml:space="preserve"> </v>
      </c>
      <c r="C2498" t="str">
        <f>VLOOKUP(A2498,COMUNI_1[[COMUNE]:[Sezioni]],5,FALSE)</f>
        <v xml:space="preserve"> </v>
      </c>
    </row>
    <row r="2499" spans="1:3" x14ac:dyDescent="0.3">
      <c r="A2499" t="s">
        <v>18224</v>
      </c>
      <c r="B2499" t="str">
        <f>IFERROR(VLOOKUP(SINTESI!A2499,Tabella2[#All],4,FALSE)," ")</f>
        <v>@postecert.it</v>
      </c>
      <c r="C2499">
        <f>VLOOKUP(A2499,COMUNI_1[[COMUNE]:[Sezioni]],5,FALSE)</f>
        <v>5</v>
      </c>
    </row>
    <row r="2500" spans="1:3" x14ac:dyDescent="0.3">
      <c r="A2500" t="s">
        <v>18225</v>
      </c>
      <c r="B2500" t="str">
        <f>IFERROR(VLOOKUP(SINTESI!A2500,Tabella2[#All],4,FALSE)," ")</f>
        <v>@cert.comune.dalmine.bg.it</v>
      </c>
      <c r="C2500">
        <f>VLOOKUP(A2500,COMUNI_1[[COMUNE]:[Sezioni]],5,FALSE)</f>
        <v>19</v>
      </c>
    </row>
    <row r="2501" spans="1:3" x14ac:dyDescent="0.3">
      <c r="A2501" t="s">
        <v>18226</v>
      </c>
      <c r="B2501" t="str">
        <f>IFERROR(VLOOKUP(SINTESI!A2501,Tabella2[#All],4,FALSE)," ")</f>
        <v>@pec.comune.dambel.tn.it</v>
      </c>
      <c r="C2501">
        <f>VLOOKUP(A2501,COMUNI_1[[COMUNE]:[Sezioni]],5,FALSE)</f>
        <v>1</v>
      </c>
    </row>
    <row r="2502" spans="1:3" x14ac:dyDescent="0.3">
      <c r="A2502" t="s">
        <v>18227</v>
      </c>
      <c r="B2502" t="str">
        <f>IFERROR(VLOOKUP(SINTESI!A2502,Tabella2[#All],4,FALSE)," ")</f>
        <v>@pec.it</v>
      </c>
      <c r="C2502">
        <f>VLOOKUP(A2502,COMUNI_1[[COMUNE]:[Sezioni]],5,FALSE)</f>
        <v>1</v>
      </c>
    </row>
    <row r="2503" spans="1:3" x14ac:dyDescent="0.3">
      <c r="A2503" t="s">
        <v>18228</v>
      </c>
      <c r="B2503" t="str">
        <f>IFERROR(VLOOKUP(SINTESI!A2503,Tabella2[#All],4,FALSE)," ")</f>
        <v>@pec.regione.lombardia.it</v>
      </c>
      <c r="C2503">
        <f>VLOOKUP(A2503,COMUNI_1[[COMUNE]:[Sezioni]],5,FALSE)</f>
        <v>13</v>
      </c>
    </row>
    <row r="2504" spans="1:3" x14ac:dyDescent="0.3">
      <c r="A2504" t="s">
        <v>18229</v>
      </c>
      <c r="B2504" t="str">
        <f>IFERROR(VLOOKUP(SINTESI!A2504,Tabella2[#All],4,FALSE)," ")</f>
        <v>@asmepec.it</v>
      </c>
      <c r="C2504" t="str">
        <f>VLOOKUP(A2504,COMUNI_1[[COMUNE]:[Sezioni]],5,FALSE)</f>
        <v xml:space="preserve"> </v>
      </c>
    </row>
    <row r="2505" spans="1:3" x14ac:dyDescent="0.3">
      <c r="A2505" t="s">
        <v>18230</v>
      </c>
      <c r="B2505" t="str">
        <f>IFERROR(VLOOKUP(SINTESI!A2505,Tabella2[#All],4,FALSE)," ")</f>
        <v>@pec.net</v>
      </c>
      <c r="C2505">
        <f>VLOOKUP(A2505,COMUNI_1[[COMUNE]:[Sezioni]],5,FALSE)</f>
        <v>2</v>
      </c>
    </row>
    <row r="2506" spans="1:3" x14ac:dyDescent="0.3">
      <c r="A2506" t="s">
        <v>18231</v>
      </c>
      <c r="B2506" t="str">
        <f>IFERROR(VLOOKUP(SINTESI!A2506,Tabella2[#All],4,FALSE)," ")</f>
        <v>@legalmail.it</v>
      </c>
      <c r="C2506">
        <f>VLOOKUP(A2506,COMUNI_1[[COMUNE]:[Sezioni]],5,FALSE)</f>
        <v>2</v>
      </c>
    </row>
    <row r="2507" spans="1:3" x14ac:dyDescent="0.3">
      <c r="A2507" t="s">
        <v>18232</v>
      </c>
      <c r="B2507" t="str">
        <f>IFERROR(VLOOKUP(SINTESI!A2507,Tabella2[#All],4,FALSE)," ")</f>
        <v>@pcert.postecert.it</v>
      </c>
      <c r="C2507">
        <f>VLOOKUP(A2507,COMUNI_1[[COMUNE]:[Sezioni]],5,FALSE)</f>
        <v>5</v>
      </c>
    </row>
    <row r="2508" spans="1:3" x14ac:dyDescent="0.3">
      <c r="A2508" t="s">
        <v>18233</v>
      </c>
      <c r="B2508" t="str">
        <f>IFERROR(VLOOKUP(SINTESI!A2508,Tabella2[#All],4,FALSE)," ")</f>
        <v>@cert.provincia.so.it</v>
      </c>
      <c r="C2508">
        <f>VLOOKUP(A2508,COMUNI_1[[COMUNE]:[Sezioni]],5,FALSE)</f>
        <v>1</v>
      </c>
    </row>
    <row r="2509" spans="1:3" x14ac:dyDescent="0.3">
      <c r="A2509" t="s">
        <v>18234</v>
      </c>
      <c r="B2509" t="str">
        <f>IFERROR(VLOOKUP(SINTESI!A2509,Tabella2[#All],4,FALSE)," ")</f>
        <v>@pec.comune.decimomannu.ca.it</v>
      </c>
      <c r="C2509">
        <f>VLOOKUP(A2509,COMUNI_1[[COMUNE]:[Sezioni]],5,FALSE)</f>
        <v>8</v>
      </c>
    </row>
    <row r="2510" spans="1:3" x14ac:dyDescent="0.3">
      <c r="A2510" t="s">
        <v>18235</v>
      </c>
      <c r="B2510" t="str">
        <f>IFERROR(VLOOKUP(SINTESI!A2510,Tabella2[#All],4,FALSE)," ")</f>
        <v>@legalmail.it</v>
      </c>
      <c r="C2510">
        <f>VLOOKUP(A2510,COMUNI_1[[COMUNE]:[Sezioni]],5,FALSE)</f>
        <v>4</v>
      </c>
    </row>
    <row r="2511" spans="1:3" x14ac:dyDescent="0.3">
      <c r="A2511" t="s">
        <v>18236</v>
      </c>
      <c r="B2511" t="str">
        <f>IFERROR(VLOOKUP(SINTESI!A2511,Tabella2[#All],4,FALSE)," ")</f>
        <v>@asmepec.it</v>
      </c>
      <c r="C2511">
        <f>VLOOKUP(A2511,COMUNI_1[[COMUNE]:[Sezioni]],5,FALSE)</f>
        <v>5</v>
      </c>
    </row>
    <row r="2512" spans="1:3" x14ac:dyDescent="0.3">
      <c r="A2512" t="s">
        <v>18237</v>
      </c>
      <c r="B2512" t="str">
        <f>IFERROR(VLOOKUP(SINTESI!A2512,Tabella2[#All],4,FALSE)," ")</f>
        <v>@pec.it</v>
      </c>
      <c r="C2512">
        <f>VLOOKUP(A2512,COMUNI_1[[COMUNE]:[Sezioni]],5,FALSE)</f>
        <v>2</v>
      </c>
    </row>
    <row r="2513" spans="1:3" x14ac:dyDescent="0.3">
      <c r="A2513" t="s">
        <v>18238</v>
      </c>
      <c r="B2513" t="str">
        <f>IFERROR(VLOOKUP(SINTESI!A2513,Tabella2[#All],4,FALSE)," ")</f>
        <v>@halleycert.it</v>
      </c>
      <c r="C2513">
        <f>VLOOKUP(A2513,COMUNI_1[[COMUNE]:[Sezioni]],5,FALSE)</f>
        <v>3</v>
      </c>
    </row>
    <row r="2514" spans="1:3" x14ac:dyDescent="0.3">
      <c r="A2514" t="s">
        <v>18239</v>
      </c>
      <c r="B2514" t="str">
        <f>IFERROR(VLOOKUP(SINTESI!A2514,Tabella2[#All],4,FALSE)," ")</f>
        <v>@cert.provincia.so.it</v>
      </c>
      <c r="C2514">
        <f>VLOOKUP(A2514,COMUNI_1[[COMUNE]:[Sezioni]],5,FALSE)</f>
        <v>2</v>
      </c>
    </row>
    <row r="2515" spans="1:3" x14ac:dyDescent="0.3">
      <c r="A2515" t="s">
        <v>18240</v>
      </c>
      <c r="B2515" t="str">
        <f>IFERROR(VLOOKUP(SINTESI!A2515,Tabella2[#All],4,FALSE)," ")</f>
        <v>@pec.it</v>
      </c>
      <c r="C2515">
        <f>VLOOKUP(A2515,COMUNI_1[[COMUNE]:[Sezioni]],5,FALSE)</f>
        <v>8</v>
      </c>
    </row>
    <row r="2516" spans="1:3" x14ac:dyDescent="0.3">
      <c r="A2516" t="s">
        <v>18241</v>
      </c>
      <c r="B2516" t="str">
        <f>IFERROR(VLOOKUP(SINTESI!A2516,Tabella2[#All],4,FALSE)," ")</f>
        <v>@asmepec.it</v>
      </c>
      <c r="C2516">
        <f>VLOOKUP(A2516,COMUNI_1[[COMUNE]:[Sezioni]],5,FALSE)</f>
        <v>4</v>
      </c>
    </row>
    <row r="2517" spans="1:3" x14ac:dyDescent="0.3">
      <c r="A2517" t="s">
        <v>18242</v>
      </c>
      <c r="B2517" t="str">
        <f>IFERROR(VLOOKUP(SINTESI!A2517,Tabella2[#All],4,FALSE)," ")</f>
        <v>@cittaconnessa.it</v>
      </c>
      <c r="C2517">
        <f>VLOOKUP(A2517,COMUNI_1[[COMUNE]:[Sezioni]],5,FALSE)</f>
        <v>5</v>
      </c>
    </row>
    <row r="2518" spans="1:3" x14ac:dyDescent="0.3">
      <c r="A2518" t="s">
        <v>18243</v>
      </c>
      <c r="B2518" t="str">
        <f>IFERROR(VLOOKUP(SINTESI!A2518,Tabella2[#All],4,FALSE)," ")</f>
        <v>@pec.comune.dello.bs.it</v>
      </c>
      <c r="C2518">
        <f>VLOOKUP(A2518,COMUNI_1[[COMUNE]:[Sezioni]],5,FALSE)</f>
        <v>5</v>
      </c>
    </row>
    <row r="2519" spans="1:3" x14ac:dyDescent="0.3">
      <c r="A2519" t="s">
        <v>18244</v>
      </c>
      <c r="B2519" t="str">
        <f>IFERROR(VLOOKUP(SINTESI!A2519,Tabella2[#All],4,FALSE)," ")</f>
        <v>@cert.legalmail.it</v>
      </c>
      <c r="C2519">
        <f>VLOOKUP(A2519,COMUNI_1[[COMUNE]:[Sezioni]],5,FALSE)</f>
        <v>3</v>
      </c>
    </row>
    <row r="2520" spans="1:3" x14ac:dyDescent="0.3">
      <c r="A2520" t="s">
        <v>18245</v>
      </c>
      <c r="B2520" t="str">
        <f>IFERROR(VLOOKUP(SINTESI!A2520,Tabella2[#All],4,FALSE)," ")</f>
        <v>@pec.comunedenice.it</v>
      </c>
      <c r="C2520">
        <f>VLOOKUP(A2520,COMUNI_1[[COMUNE]:[Sezioni]],5,FALSE)</f>
        <v>1</v>
      </c>
    </row>
    <row r="2521" spans="1:3" x14ac:dyDescent="0.3">
      <c r="A2521" t="s">
        <v>18246</v>
      </c>
      <c r="B2521" t="str">
        <f>IFERROR(VLOOKUP(SINTESI!A2521,Tabella2[#All],4,FALSE)," ")</f>
        <v>@pec.comune.denno.tn.it</v>
      </c>
      <c r="C2521">
        <f>VLOOKUP(A2521,COMUNI_1[[COMUNE]:[Sezioni]],5,FALSE)</f>
        <v>1</v>
      </c>
    </row>
    <row r="2522" spans="1:3" x14ac:dyDescent="0.3">
      <c r="A2522" t="s">
        <v>18247</v>
      </c>
      <c r="B2522" t="str">
        <f>IFERROR(VLOOKUP(SINTESI!A2522,Tabella2[#All],4,FALSE)," ")</f>
        <v>@pec.comune.dernice.al.it</v>
      </c>
      <c r="C2522">
        <f>VLOOKUP(A2522,COMUNI_1[[COMUNE]:[Sezioni]],5,FALSE)</f>
        <v>1</v>
      </c>
    </row>
    <row r="2523" spans="1:3" x14ac:dyDescent="0.3">
      <c r="A2523" t="s">
        <v>18248</v>
      </c>
      <c r="B2523" t="str">
        <f>IFERROR(VLOOKUP(SINTESI!A2523,Tabella2[#All],4,FALSE)," ")</f>
        <v>@pec.regione.lombardia.it</v>
      </c>
      <c r="C2523">
        <f>VLOOKUP(A2523,COMUNI_1[[COMUNE]:[Sezioni]],5,FALSE)</f>
        <v>1</v>
      </c>
    </row>
    <row r="2524" spans="1:3" x14ac:dyDescent="0.3">
      <c r="A2524" t="s">
        <v>18249</v>
      </c>
      <c r="B2524" t="str">
        <f>IFERROR(VLOOKUP(SINTESI!A2524,Tabella2[#All],4,FALSE)," ")</f>
        <v>@postacert.umbria.it</v>
      </c>
      <c r="C2524">
        <f>VLOOKUP(A2524,COMUNI_1[[COMUNE]:[Sezioni]],5,FALSE)</f>
        <v>9</v>
      </c>
    </row>
    <row r="2525" spans="1:3" x14ac:dyDescent="0.3">
      <c r="A2525" t="s">
        <v>18250</v>
      </c>
      <c r="B2525" t="str">
        <f>IFERROR(VLOOKUP(SINTESI!A2525,Tabella2[#All],4,FALSE)," ")</f>
        <v>@pec.regione.lombardia.it</v>
      </c>
      <c r="C2525">
        <f>VLOOKUP(A2525,COMUNI_1[[COMUNE]:[Sezioni]],5,FALSE)</f>
        <v>3</v>
      </c>
    </row>
    <row r="2526" spans="1:3" x14ac:dyDescent="0.3">
      <c r="A2526" t="s">
        <v>18251</v>
      </c>
      <c r="B2526" t="str">
        <f>IFERROR(VLOOKUP(SINTESI!A2526,Tabella2[#All],4,FALSE)," ")</f>
        <v>@cert.ruparpiemonte.it</v>
      </c>
      <c r="C2526">
        <f>VLOOKUP(A2526,COMUNI_1[[COMUNE]:[Sezioni]],5,FALSE)</f>
        <v>1</v>
      </c>
    </row>
    <row r="2527" spans="1:3" x14ac:dyDescent="0.3">
      <c r="A2527" t="s">
        <v>18252</v>
      </c>
      <c r="B2527" t="str">
        <f>IFERROR(VLOOKUP(SINTESI!A2527,Tabella2[#All],4,FALSE)," ")</f>
        <v>@pec.comune.desenzano.brescia.it</v>
      </c>
      <c r="C2527">
        <f>VLOOKUP(A2527,COMUNI_1[[COMUNE]:[Sezioni]],5,FALSE)</f>
        <v>24</v>
      </c>
    </row>
    <row r="2528" spans="1:3" x14ac:dyDescent="0.3">
      <c r="A2528" t="s">
        <v>18253</v>
      </c>
      <c r="B2528" t="str">
        <f>IFERROR(VLOOKUP(SINTESI!A2528,Tabella2[#All],4,FALSE)," ")</f>
        <v>@legalmail.it</v>
      </c>
      <c r="C2528">
        <f>VLOOKUP(A2528,COMUNI_1[[COMUNE]:[Sezioni]],5,FALSE)</f>
        <v>34</v>
      </c>
    </row>
    <row r="2529" spans="1:3" x14ac:dyDescent="0.3">
      <c r="A2529" t="s">
        <v>18254</v>
      </c>
      <c r="B2529" t="str">
        <f>IFERROR(VLOOKUP(SINTESI!A2529,Tabella2[#All],4,FALSE)," ")</f>
        <v>@pec.it</v>
      </c>
      <c r="C2529">
        <f>VLOOKUP(A2529,COMUNI_1[[COMUNE]:[Sezioni]],5,FALSE)</f>
        <v>3</v>
      </c>
    </row>
    <row r="2530" spans="1:3" x14ac:dyDescent="0.3">
      <c r="A2530" t="s">
        <v>18255</v>
      </c>
      <c r="B2530" t="str">
        <f>IFERROR(VLOOKUP(SINTESI!A2530,Tabella2[#All],4,FALSE)," ")</f>
        <v>@pec.it</v>
      </c>
      <c r="C2530">
        <f>VLOOKUP(A2530,COMUNI_1[[COMUNE]:[Sezioni]],5,FALSE)</f>
        <v>6</v>
      </c>
    </row>
    <row r="2531" spans="1:3" x14ac:dyDescent="0.3">
      <c r="A2531" t="s">
        <v>18256</v>
      </c>
      <c r="B2531" t="str">
        <f>IFERROR(VLOOKUP(SINTESI!A2531,Tabella2[#All],4,FALSE)," ")</f>
        <v>@legalmail.it</v>
      </c>
      <c r="C2531">
        <f>VLOOKUP(A2531,COMUNI_1[[COMUNE]:[Sezioni]],5,FALSE)</f>
        <v>1</v>
      </c>
    </row>
    <row r="2532" spans="1:3" x14ac:dyDescent="0.3">
      <c r="A2532" t="s">
        <v>18257</v>
      </c>
      <c r="B2532" t="str">
        <f>IFERROR(VLOOKUP(SINTESI!A2532,Tabella2[#All],4,FALSE)," ")</f>
        <v>@legalmail.it</v>
      </c>
      <c r="C2532">
        <f>VLOOKUP(A2532,COMUNI_1[[COMUNE]:[Sezioni]],5,FALSE)</f>
        <v>2</v>
      </c>
    </row>
    <row r="2533" spans="1:3" x14ac:dyDescent="0.3">
      <c r="A2533" t="s">
        <v>18258</v>
      </c>
      <c r="B2533" t="str">
        <f>IFERROR(VLOOKUP(SINTESI!A2533,Tabella2[#All],4,FALSE)," ")</f>
        <v>@legalmail.it</v>
      </c>
      <c r="C2533">
        <f>VLOOKUP(A2533,COMUNI_1[[COMUNE]:[Sezioni]],5,FALSE)</f>
        <v>3</v>
      </c>
    </row>
    <row r="2534" spans="1:3" x14ac:dyDescent="0.3">
      <c r="A2534" t="s">
        <v>18259</v>
      </c>
      <c r="B2534" t="str">
        <f>IFERROR(VLOOKUP(SINTESI!A2534,Tabella2[#All],4,FALSE)," ")</f>
        <v>@pec.comune.diano-marina.imperia.it</v>
      </c>
      <c r="C2534">
        <f>VLOOKUP(A2534,COMUNI_1[[COMUNE]:[Sezioni]],5,FALSE)</f>
        <v>7</v>
      </c>
    </row>
    <row r="2535" spans="1:3" x14ac:dyDescent="0.3">
      <c r="A2535" t="s">
        <v>18260</v>
      </c>
      <c r="B2535" t="str">
        <f>IFERROR(VLOOKUP(SINTESI!A2535,Tabella2[#All],4,FALSE)," ")</f>
        <v>@pa.postacertificata.gov.it</v>
      </c>
      <c r="C2535">
        <f>VLOOKUP(A2535,COMUNI_1[[COMUNE]:[Sezioni]],5,FALSE)</f>
        <v>1</v>
      </c>
    </row>
    <row r="2536" spans="1:3" x14ac:dyDescent="0.3">
      <c r="A2536" t="s">
        <v>18261</v>
      </c>
      <c r="B2536" t="str">
        <f>IFERROR(VLOOKUP(SINTESI!A2536,Tabella2[#All],4,FALSE)," ")</f>
        <v>@postacert.toscana.it</v>
      </c>
      <c r="C2536">
        <f>VLOOKUP(A2536,COMUNI_1[[COMUNE]:[Sezioni]],5,FALSE)</f>
        <v>4</v>
      </c>
    </row>
    <row r="2537" spans="1:3" x14ac:dyDescent="0.3">
      <c r="A2537" t="s">
        <v>18262</v>
      </c>
      <c r="B2537" t="str">
        <f>IFERROR(VLOOKUP(SINTESI!A2537,Tabella2[#All],4,FALSE)," ")</f>
        <v>@certgov.fvg.it</v>
      </c>
      <c r="C2537">
        <f>VLOOKUP(A2537,COMUNI_1[[COMUNE]:[Sezioni]],5,FALSE)</f>
        <v>3</v>
      </c>
    </row>
    <row r="2538" spans="1:3" x14ac:dyDescent="0.3">
      <c r="A2538" t="s">
        <v>18263</v>
      </c>
      <c r="B2538" t="str">
        <f>IFERROR(VLOOKUP(SINTESI!A2538,Tabella2[#All],4,FALSE)," ")</f>
        <v>@pec.comune.dimarofolgarida.tn.it</v>
      </c>
      <c r="C2538">
        <f>VLOOKUP(A2538,COMUNI_1[[COMUNE]:[Sezioni]],5,FALSE)</f>
        <v>2</v>
      </c>
    </row>
    <row r="2539" spans="1:3" x14ac:dyDescent="0.3">
      <c r="A2539" t="s">
        <v>18264</v>
      </c>
      <c r="B2539" t="str">
        <f>IFERROR(VLOOKUP(SINTESI!A2539,Tabella2[#All],4,FALSE)," ")</f>
        <v>@asmepec.it</v>
      </c>
      <c r="C2539">
        <f>VLOOKUP(A2539,COMUNI_1[[COMUNE]:[Sezioni]],5,FALSE)</f>
        <v>4</v>
      </c>
    </row>
    <row r="2540" spans="1:3" x14ac:dyDescent="0.3">
      <c r="A2540" t="s">
        <v>18265</v>
      </c>
      <c r="B2540" t="str">
        <f>IFERROR(VLOOKUP(SINTESI!A2540,Tabella2[#All],4,FALSE)," ")</f>
        <v>@asmepec.it</v>
      </c>
      <c r="C2540">
        <f>VLOOKUP(A2540,COMUNI_1[[COMUNE]:[Sezioni]],5,FALSE)</f>
        <v>5</v>
      </c>
    </row>
    <row r="2541" spans="1:3" x14ac:dyDescent="0.3">
      <c r="A2541" t="s">
        <v>18266</v>
      </c>
      <c r="B2541" t="str">
        <f>IFERROR(VLOOKUP(SINTESI!A2541,Tabella2[#All],4,FALSE)," ")</f>
        <v>@pec.rupar.puglia.it</v>
      </c>
      <c r="C2541">
        <f>VLOOKUP(A2541,COMUNI_1[[COMUNE]:[Sezioni]],5,FALSE)</f>
        <v>3</v>
      </c>
    </row>
    <row r="2542" spans="1:3" x14ac:dyDescent="0.3">
      <c r="A2542" t="s">
        <v>18267</v>
      </c>
      <c r="B2542" t="str">
        <f>IFERROR(VLOOKUP(SINTESI!A2542,Tabella2[#All],4,FALSE)," ")</f>
        <v>@cert.ruparpiemonte.it</v>
      </c>
      <c r="C2542">
        <f>VLOOKUP(A2542,COMUNI_1[[COMUNE]:[Sezioni]],5,FALSE)</f>
        <v>1</v>
      </c>
    </row>
    <row r="2543" spans="1:3" x14ac:dyDescent="0.3">
      <c r="A2543" t="s">
        <v>18268</v>
      </c>
      <c r="B2543" t="str">
        <f>IFERROR(VLOOKUP(SINTESI!A2543,Tabella2[#All],4,FALSE)," ")</f>
        <v>@pec.provincia.como.it</v>
      </c>
      <c r="C2543">
        <f>VLOOKUP(A2543,COMUNI_1[[COMUNE]:[Sezioni]],5,FALSE)</f>
        <v>1</v>
      </c>
    </row>
    <row r="2544" spans="1:3" x14ac:dyDescent="0.3">
      <c r="A2544" t="s">
        <v>18269</v>
      </c>
      <c r="B2544" t="str">
        <f>IFERROR(VLOOKUP(SINTESI!A2544,Tabella2[#All],4,FALSE)," ")</f>
        <v xml:space="preserve"> </v>
      </c>
      <c r="C2544" t="str">
        <f>VLOOKUP(A2544,COMUNI_1[[COMUNE]:[Sezioni]],5,FALSE)</f>
        <v xml:space="preserve"> </v>
      </c>
    </row>
    <row r="2545" spans="1:3" x14ac:dyDescent="0.3">
      <c r="A2545" t="s">
        <v>18270</v>
      </c>
      <c r="B2545" t="str">
        <f>IFERROR(VLOOKUP(SINTESI!A2545,Tabella2[#All],4,FALSE)," ")</f>
        <v xml:space="preserve"> </v>
      </c>
      <c r="C2545" t="str">
        <f>VLOOKUP(A2545,COMUNI_1[[COMUNE]:[Sezioni]],5,FALSE)</f>
        <v xml:space="preserve"> </v>
      </c>
    </row>
    <row r="2546" spans="1:3" x14ac:dyDescent="0.3">
      <c r="A2546" t="s">
        <v>18271</v>
      </c>
      <c r="B2546" t="str">
        <f>IFERROR(VLOOKUP(SINTESI!A2546,Tabella2[#All],4,FALSE)," ")</f>
        <v>@pec.comune.dogliani.cn.it</v>
      </c>
      <c r="C2546">
        <f>VLOOKUP(A2546,COMUNI_1[[COMUNE]:[Sezioni]],5,FALSE)</f>
        <v>4</v>
      </c>
    </row>
    <row r="2547" spans="1:3" x14ac:dyDescent="0.3">
      <c r="A2547" t="s">
        <v>18272</v>
      </c>
      <c r="B2547" t="str">
        <f>IFERROR(VLOOKUP(SINTESI!A2547,Tabella2[#All],4,FALSE)," ")</f>
        <v>@legalmail.it</v>
      </c>
      <c r="C2547">
        <f>VLOOKUP(A2547,COMUNI_1[[COMUNE]:[Sezioni]],5,FALSE)</f>
        <v>1</v>
      </c>
    </row>
    <row r="2548" spans="1:3" x14ac:dyDescent="0.3">
      <c r="A2548" t="s">
        <v>18273</v>
      </c>
      <c r="B2548" t="str">
        <f>IFERROR(VLOOKUP(SINTESI!A2548,Tabella2[#All],4,FALSE)," ")</f>
        <v>@certgov.fvg.it</v>
      </c>
      <c r="C2548">
        <f>VLOOKUP(A2548,COMUNI_1[[COMUNE]:[Sezioni]],5,FALSE)</f>
        <v>1</v>
      </c>
    </row>
    <row r="2549" spans="1:3" x14ac:dyDescent="0.3">
      <c r="A2549" t="s">
        <v>18274</v>
      </c>
      <c r="B2549" t="str">
        <f>IFERROR(VLOOKUP(SINTESI!A2549,Tabella2[#All],4,FALSE)," ")</f>
        <v>@legalmail.it</v>
      </c>
      <c r="C2549">
        <f>VLOOKUP(A2549,COMUNI_1[[COMUNE]:[Sezioni]],5,FALSE)</f>
        <v>2</v>
      </c>
    </row>
    <row r="2550" spans="1:3" x14ac:dyDescent="0.3">
      <c r="A2550" t="s">
        <v>18275</v>
      </c>
      <c r="B2550" t="str">
        <f>IFERROR(VLOOKUP(SINTESI!A2550,Tabella2[#All],4,FALSE)," ")</f>
        <v>@legalmail.it</v>
      </c>
      <c r="C2550">
        <f>VLOOKUP(A2550,COMUNI_1[[COMUNE]:[Sezioni]],5,FALSE)</f>
        <v>2</v>
      </c>
    </row>
    <row r="2551" spans="1:3" x14ac:dyDescent="0.3">
      <c r="A2551" t="s">
        <v>18276</v>
      </c>
      <c r="B2551" t="str">
        <f>IFERROR(VLOOKUP(SINTESI!A2551,Tabella2[#All],4,FALSE)," ")</f>
        <v>@pec.comunedolce.it</v>
      </c>
      <c r="C2551" t="str">
        <f>VLOOKUP(A2551,COMUNI_1[[COMUNE]:[Sezioni]],5,FALSE)</f>
        <v xml:space="preserve"> </v>
      </c>
    </row>
    <row r="2552" spans="1:3" x14ac:dyDescent="0.3">
      <c r="A2552" t="s">
        <v>18277</v>
      </c>
      <c r="B2552" t="str">
        <f>IFERROR(VLOOKUP(SINTESI!A2552,Tabella2[#All],4,FALSE)," ")</f>
        <v>@certgov.fvg.it</v>
      </c>
      <c r="C2552">
        <f>VLOOKUP(A2552,COMUNI_1[[COMUNE]:[Sezioni]],5,FALSE)</f>
        <v>1</v>
      </c>
    </row>
    <row r="2553" spans="1:3" x14ac:dyDescent="0.3">
      <c r="A2553" t="s">
        <v>18278</v>
      </c>
      <c r="B2553" t="str">
        <f>IFERROR(VLOOKUP(SINTESI!A2553,Tabella2[#All],4,FALSE)," ")</f>
        <v>@halleycert.it</v>
      </c>
      <c r="C2553">
        <f>VLOOKUP(A2553,COMUNI_1[[COMUNE]:[Sezioni]],5,FALSE)</f>
        <v>10</v>
      </c>
    </row>
    <row r="2554" spans="1:3" x14ac:dyDescent="0.3">
      <c r="A2554" t="s">
        <v>18279</v>
      </c>
      <c r="B2554" t="str">
        <f>IFERROR(VLOOKUP(SINTESI!A2554,Tabella2[#All],4,FALSE)," ")</f>
        <v>@pecveneto.it</v>
      </c>
      <c r="C2554">
        <f>VLOOKUP(A2554,COMUNI_1[[COMUNE]:[Sezioni]],5,FALSE)</f>
        <v>15</v>
      </c>
    </row>
    <row r="2555" spans="1:3" x14ac:dyDescent="0.3">
      <c r="A2555" t="s">
        <v>18280</v>
      </c>
      <c r="B2555" t="str">
        <f>IFERROR(VLOOKUP(SINTESI!A2555,Tabella2[#All],4,FALSE)," ")</f>
        <v>@legalmail.it</v>
      </c>
      <c r="C2555">
        <f>VLOOKUP(A2555,COMUNI_1[[COMUNE]:[Sezioni]],5,FALSE)</f>
        <v>2</v>
      </c>
    </row>
    <row r="2556" spans="1:3" x14ac:dyDescent="0.3">
      <c r="A2556" t="s">
        <v>18281</v>
      </c>
      <c r="B2556" t="str">
        <f>IFERROR(VLOOKUP(SINTESI!A2556,Tabella2[#All],4,FALSE)," ")</f>
        <v>@pec.it</v>
      </c>
      <c r="C2556">
        <f>VLOOKUP(A2556,COMUNI_1[[COMUNE]:[Sezioni]],5,FALSE)</f>
        <v>1</v>
      </c>
    </row>
    <row r="2557" spans="1:3" x14ac:dyDescent="0.3">
      <c r="A2557" t="s">
        <v>18282</v>
      </c>
      <c r="B2557" t="str">
        <f>IFERROR(VLOOKUP(SINTESI!A2557,Tabella2[#All],4,FALSE)," ")</f>
        <v>@pec.regione.lombardia.it</v>
      </c>
      <c r="C2557">
        <f>VLOOKUP(A2557,COMUNI_1[[COMUNE]:[Sezioni]],5,FALSE)</f>
        <v>2</v>
      </c>
    </row>
    <row r="2558" spans="1:3" x14ac:dyDescent="0.3">
      <c r="A2558" t="s">
        <v>18283</v>
      </c>
      <c r="B2558" t="str">
        <f>IFERROR(VLOOKUP(SINTESI!A2558,Tabella2[#All],4,FALSE)," ")</f>
        <v>@pecveneto.it</v>
      </c>
      <c r="C2558">
        <f>VLOOKUP(A2558,COMUNI_1[[COMUNE]:[Sezioni]],5,FALSE)</f>
        <v>2</v>
      </c>
    </row>
    <row r="2559" spans="1:3" x14ac:dyDescent="0.3">
      <c r="A2559" t="s">
        <v>18284</v>
      </c>
      <c r="B2559" t="str">
        <f>IFERROR(VLOOKUP(SINTESI!A2559,Tabella2[#All],4,FALSE)," ")</f>
        <v>@asmepec.it</v>
      </c>
      <c r="C2559">
        <f>VLOOKUP(A2559,COMUNI_1[[COMUNE]:[Sezioni]],5,FALSE)</f>
        <v>2</v>
      </c>
    </row>
    <row r="2560" spans="1:3" x14ac:dyDescent="0.3">
      <c r="A2560" t="s">
        <v>18285</v>
      </c>
      <c r="B2560" t="str">
        <f>IFERROR(VLOOKUP(SINTESI!A2560,Tabella2[#All],4,FALSE)," ")</f>
        <v>@pec.comune.domodossola.vb.it</v>
      </c>
      <c r="C2560">
        <f>VLOOKUP(A2560,COMUNI_1[[COMUNE]:[Sezioni]],5,FALSE)</f>
        <v>22</v>
      </c>
    </row>
    <row r="2561" spans="1:3" x14ac:dyDescent="0.3">
      <c r="A2561" t="s">
        <v>18286</v>
      </c>
      <c r="B2561" t="str">
        <f>IFERROR(VLOOKUP(SINTESI!A2561,Tabella2[#All],4,FALSE)," ")</f>
        <v>@globalcert.it</v>
      </c>
      <c r="C2561">
        <f>VLOOKUP(A2561,COMUNI_1[[COMUNE]:[Sezioni]],5,FALSE)</f>
        <v>3</v>
      </c>
    </row>
    <row r="2562" spans="1:3" x14ac:dyDescent="0.3">
      <c r="A2562" t="s">
        <v>18287</v>
      </c>
      <c r="B2562" t="str">
        <f>IFERROR(VLOOKUP(SINTESI!A2562,Tabella2[#All],4,FALSE)," ")</f>
        <v>@pec.it</v>
      </c>
      <c r="C2562">
        <f>VLOOKUP(A2562,COMUNI_1[[COMUNE]:[Sezioni]],5,FALSE)</f>
        <v>6</v>
      </c>
    </row>
    <row r="2563" spans="1:3" x14ac:dyDescent="0.3">
      <c r="A2563" t="s">
        <v>18288</v>
      </c>
      <c r="B2563" t="str">
        <f>IFERROR(VLOOKUP(SINTESI!A2563,Tabella2[#All],4,FALSE)," ")</f>
        <v>@pec.ptbiellese.it</v>
      </c>
      <c r="C2563">
        <f>VLOOKUP(A2563,COMUNI_1[[COMUNE]:[Sezioni]],5,FALSE)</f>
        <v>1</v>
      </c>
    </row>
    <row r="2564" spans="1:3" x14ac:dyDescent="0.3">
      <c r="A2564" t="s">
        <v>18289</v>
      </c>
      <c r="B2564" t="str">
        <f>IFERROR(VLOOKUP(SINTESI!A2564,Tabella2[#All],4,FALSE)," ")</f>
        <v>@pec.provincia.como.it</v>
      </c>
      <c r="C2564">
        <f>VLOOKUP(A2564,COMUNI_1[[COMUNE]:[Sezioni]],5,FALSE)</f>
        <v>3</v>
      </c>
    </row>
    <row r="2565" spans="1:3" x14ac:dyDescent="0.3">
      <c r="A2565" t="s">
        <v>18290</v>
      </c>
      <c r="B2565" t="str">
        <f>IFERROR(VLOOKUP(SINTESI!A2565,Tabella2[#All],4,FALSE)," ")</f>
        <v>@pec.comune.donnas.ao.it</v>
      </c>
      <c r="C2565">
        <f>VLOOKUP(A2565,COMUNI_1[[COMUNE]:[Sezioni]],5,FALSE)</f>
        <v>3</v>
      </c>
    </row>
    <row r="2566" spans="1:3" x14ac:dyDescent="0.3">
      <c r="A2566" t="s">
        <v>18291</v>
      </c>
      <c r="B2566" t="str">
        <f>IFERROR(VLOOKUP(SINTESI!A2566,Tabella2[#All],4,FALSE)," ")</f>
        <v>@pec.it</v>
      </c>
      <c r="C2566">
        <f>VLOOKUP(A2566,COMUNI_1[[COMUNE]:[Sezioni]],5,FALSE)</f>
        <v>2</v>
      </c>
    </row>
    <row r="2567" spans="1:3" x14ac:dyDescent="0.3">
      <c r="A2567" t="s">
        <v>18292</v>
      </c>
      <c r="B2567" t="str">
        <f>IFERROR(VLOOKUP(SINTESI!A2567,Tabella2[#All],4,FALSE)," ")</f>
        <v>@pec.comune.dorgali.nu.it</v>
      </c>
      <c r="C2567">
        <f>VLOOKUP(A2567,COMUNI_1[[COMUNE]:[Sezioni]],5,FALSE)</f>
        <v>8</v>
      </c>
    </row>
    <row r="2568" spans="1:3" x14ac:dyDescent="0.3">
      <c r="A2568" t="s">
        <v>18293</v>
      </c>
      <c r="B2568" t="str">
        <f>IFERROR(VLOOKUP(SINTESI!A2568,Tabella2[#All],4,FALSE)," ")</f>
        <v>@pec.regione.lombardia.it</v>
      </c>
      <c r="C2568">
        <f>VLOOKUP(A2568,COMUNI_1[[COMUNE]:[Sezioni]],5,FALSE)</f>
        <v>1</v>
      </c>
    </row>
    <row r="2569" spans="1:3" x14ac:dyDescent="0.3">
      <c r="A2569" t="s">
        <v>18294</v>
      </c>
      <c r="B2569" t="str">
        <f>IFERROR(VLOOKUP(SINTESI!A2569,Tabella2[#All],4,FALSE)," ")</f>
        <v>@legalmail.it</v>
      </c>
      <c r="C2569">
        <f>VLOOKUP(A2569,COMUNI_1[[COMUNE]:[Sezioni]],5,FALSE)</f>
        <v>3</v>
      </c>
    </row>
    <row r="2570" spans="1:3" x14ac:dyDescent="0.3">
      <c r="A2570" t="s">
        <v>18295</v>
      </c>
      <c r="B2570" t="str">
        <f>IFERROR(VLOOKUP(SINTESI!A2570,Tabella2[#All],4,FALSE)," ")</f>
        <v>@pec.provincia.pv.it</v>
      </c>
      <c r="C2570">
        <f>VLOOKUP(A2570,COMUNI_1[[COMUNE]:[Sezioni]],5,FALSE)</f>
        <v>4</v>
      </c>
    </row>
    <row r="2571" spans="1:3" x14ac:dyDescent="0.3">
      <c r="A2571" t="s">
        <v>18296</v>
      </c>
      <c r="B2571" t="str">
        <f>IFERROR(VLOOKUP(SINTESI!A2571,Tabella2[#All],4,FALSE)," ")</f>
        <v>@pec.ptbiellese.it</v>
      </c>
      <c r="C2571">
        <f>VLOOKUP(A2571,COMUNI_1[[COMUNE]:[Sezioni]],5,FALSE)</f>
        <v>1</v>
      </c>
    </row>
    <row r="2572" spans="1:3" x14ac:dyDescent="0.3">
      <c r="A2572" t="s">
        <v>18297</v>
      </c>
      <c r="B2572" t="str">
        <f>IFERROR(VLOOKUP(SINTESI!A2572,Tabella2[#All],4,FALSE)," ")</f>
        <v>@pec.regione.lombardia.it</v>
      </c>
      <c r="C2572">
        <f>VLOOKUP(A2572,COMUNI_1[[COMUNE]:[Sezioni]],5,FALSE)</f>
        <v>4</v>
      </c>
    </row>
    <row r="2573" spans="1:3" x14ac:dyDescent="0.3">
      <c r="A2573" t="s">
        <v>18298</v>
      </c>
      <c r="B2573" t="str">
        <f>IFERROR(VLOOKUP(SINTESI!A2573,Tabella2[#All],4,FALSE)," ")</f>
        <v>@legalmail.it</v>
      </c>
      <c r="C2573">
        <f>VLOOKUP(A2573,COMUNI_1[[COMUNE]:[Sezioni]],5,FALSE)</f>
        <v>1</v>
      </c>
    </row>
    <row r="2574" spans="1:3" x14ac:dyDescent="0.3">
      <c r="A2574" t="s">
        <v>18299</v>
      </c>
      <c r="B2574" t="str">
        <f>IFERROR(VLOOKUP(SINTESI!A2574,Tabella2[#All],4,FALSE)," ")</f>
        <v>@pec.regione.lombardia.it</v>
      </c>
      <c r="C2574">
        <f>VLOOKUP(A2574,COMUNI_1[[COMUNE]:[Sezioni]],5,FALSE)</f>
        <v>1</v>
      </c>
    </row>
    <row r="2575" spans="1:3" x14ac:dyDescent="0.3">
      <c r="A2575" t="s">
        <v>18300</v>
      </c>
      <c r="B2575" t="str">
        <f>IFERROR(VLOOKUP(SINTESI!A2575,Tabella2[#All],4,FALSE)," ")</f>
        <v>@pec.comune.doues.ao.it</v>
      </c>
      <c r="C2575">
        <f>VLOOKUP(A2575,COMUNI_1[[COMUNE]:[Sezioni]],5,FALSE)</f>
        <v>1</v>
      </c>
    </row>
    <row r="2576" spans="1:3" x14ac:dyDescent="0.3">
      <c r="A2576" t="s">
        <v>18301</v>
      </c>
      <c r="B2576" t="str">
        <f>IFERROR(VLOOKUP(SINTESI!A2576,Tabella2[#All],4,FALSE)," ")</f>
        <v>@cert.provincia.fc.it</v>
      </c>
      <c r="C2576">
        <f>VLOOKUP(A2576,COMUNI_1[[COMUNE]:[Sezioni]],5,FALSE)</f>
        <v>2</v>
      </c>
    </row>
    <row r="2577" spans="1:3" x14ac:dyDescent="0.3">
      <c r="A2577" t="s">
        <v>18302</v>
      </c>
      <c r="B2577" t="str">
        <f>IFERROR(VLOOKUP(SINTESI!A2577,Tabella2[#All],4,FALSE)," ")</f>
        <v>@pec.regione.lombardia.it</v>
      </c>
      <c r="C2577">
        <f>VLOOKUP(A2577,COMUNI_1[[COMUNE]:[Sezioni]],5,FALSE)</f>
        <v>4</v>
      </c>
    </row>
    <row r="2578" spans="1:3" x14ac:dyDescent="0.3">
      <c r="A2578" t="s">
        <v>18303</v>
      </c>
      <c r="B2578" t="str">
        <f>IFERROR(VLOOKUP(SINTESI!A2578,Tabella2[#All],4,FALSE)," ")</f>
        <v>@cert.provincia.bo.it</v>
      </c>
      <c r="C2578">
        <f>VLOOKUP(A2578,COMUNI_1[[COMUNE]:[Sezioni]],5,FALSE)</f>
        <v>6</v>
      </c>
    </row>
    <row r="2579" spans="1:3" x14ac:dyDescent="0.3">
      <c r="A2579" t="s">
        <v>18304</v>
      </c>
      <c r="B2579" t="str">
        <f>IFERROR(VLOOKUP(SINTESI!A2579,Tabella2[#All],4,FALSE)," ")</f>
        <v>@pec.it</v>
      </c>
      <c r="C2579">
        <f>VLOOKUP(A2579,COMUNI_1[[COMUNE]:[Sezioni]],5,FALSE)</f>
        <v>3</v>
      </c>
    </row>
    <row r="2580" spans="1:3" x14ac:dyDescent="0.3">
      <c r="A2580" t="s">
        <v>18305</v>
      </c>
      <c r="B2580" t="str">
        <f>IFERROR(VLOOKUP(SINTESI!A2580,Tabella2[#All],4,FALSE)," ")</f>
        <v>@asmepec.it</v>
      </c>
      <c r="C2580">
        <f>VLOOKUP(A2580,COMUNI_1[[COMUNE]:[Sezioni]],5,FALSE)</f>
        <v>4</v>
      </c>
    </row>
    <row r="2581" spans="1:3" x14ac:dyDescent="0.3">
      <c r="A2581" t="s">
        <v>18306</v>
      </c>
      <c r="B2581" t="str">
        <f>IFERROR(VLOOKUP(SINTESI!A2581,Tabella2[#All],4,FALSE)," ")</f>
        <v>@emailpec.eu</v>
      </c>
      <c r="C2581">
        <f>VLOOKUP(A2581,COMUNI_1[[COMUNE]:[Sezioni]],5,FALSE)</f>
        <v>1</v>
      </c>
    </row>
    <row r="2582" spans="1:3" x14ac:dyDescent="0.3">
      <c r="A2582" t="s">
        <v>18307</v>
      </c>
      <c r="B2582" t="str">
        <f>IFERROR(VLOOKUP(SINTESI!A2582,Tabella2[#All],4,FALSE)," ")</f>
        <v>@certgov.fvg.it</v>
      </c>
      <c r="C2582">
        <f>VLOOKUP(A2582,COMUNI_1[[COMUNE]:[Sezioni]],5,FALSE)</f>
        <v>1</v>
      </c>
    </row>
    <row r="2583" spans="1:3" x14ac:dyDescent="0.3">
      <c r="A2583" t="s">
        <v>18308</v>
      </c>
      <c r="B2583" t="str">
        <f>IFERROR(VLOOKUP(SINTESI!A2583,Tabella2[#All],4,FALSE)," ")</f>
        <v>@pec.regione.lombardia.it</v>
      </c>
      <c r="C2583">
        <f>VLOOKUP(A2583,COMUNI_1[[COMUNE]:[Sezioni]],5,FALSE)</f>
        <v>3</v>
      </c>
    </row>
    <row r="2584" spans="1:3" x14ac:dyDescent="0.3">
      <c r="A2584" t="s">
        <v>18309</v>
      </c>
      <c r="B2584" t="str">
        <f>IFERROR(VLOOKUP(SINTESI!A2584,Tabella2[#All],4,FALSE)," ")</f>
        <v xml:space="preserve"> </v>
      </c>
      <c r="C2584" t="str">
        <f>VLOOKUP(A2584,COMUNI_1[[COMUNE]:[Sezioni]],5,FALSE)</f>
        <v xml:space="preserve"> </v>
      </c>
    </row>
    <row r="2585" spans="1:3" x14ac:dyDescent="0.3">
      <c r="A2585" t="s">
        <v>18310</v>
      </c>
      <c r="B2585" t="str">
        <f>IFERROR(VLOOKUP(SINTESI!A2585,Tabella2[#All],4,FALSE)," ")</f>
        <v>@pec.comunedro.it</v>
      </c>
      <c r="C2585">
        <f>VLOOKUP(A2585,COMUNI_1[[COMUNE]:[Sezioni]],5,FALSE)</f>
        <v>4</v>
      </c>
    </row>
    <row r="2586" spans="1:3" x14ac:dyDescent="0.3">
      <c r="A2586" t="s">
        <v>18311</v>
      </c>
      <c r="B2586" t="str">
        <f>IFERROR(VLOOKUP(SINTESI!A2586,Tabella2[#All],4,FALSE)," ")</f>
        <v>@postecert.it</v>
      </c>
      <c r="C2586">
        <f>VLOOKUP(A2586,COMUNI_1[[COMUNE]:[Sezioni]],5,FALSE)</f>
        <v>8</v>
      </c>
    </row>
    <row r="2587" spans="1:3" x14ac:dyDescent="0.3">
      <c r="A2587" t="s">
        <v>18312</v>
      </c>
      <c r="B2587" t="str">
        <f>IFERROR(VLOOKUP(SINTESI!A2587,Tabella2[#All],4,FALSE)," ")</f>
        <v>@legalmail.it</v>
      </c>
      <c r="C2587">
        <f>VLOOKUP(A2587,COMUNI_1[[COMUNE]:[Sezioni]],5,FALSE)</f>
        <v>8</v>
      </c>
    </row>
    <row r="2588" spans="1:3" x14ac:dyDescent="0.3">
      <c r="A2588" t="s">
        <v>18313</v>
      </c>
      <c r="B2588" t="str">
        <f>IFERROR(VLOOKUP(SINTESI!A2588,Tabella2[#All],4,FALSE)," ")</f>
        <v>@anutel.it</v>
      </c>
      <c r="C2588">
        <f>VLOOKUP(A2588,COMUNI_1[[COMUNE]:[Sezioni]],5,FALSE)</f>
        <v>2</v>
      </c>
    </row>
    <row r="2589" spans="1:3" x14ac:dyDescent="0.3">
      <c r="A2589" t="s">
        <v>18314</v>
      </c>
      <c r="B2589" t="str">
        <f>IFERROR(VLOOKUP(SINTESI!A2589,Tabella2[#All],4,FALSE)," ")</f>
        <v>@pec.comune.dualchi.nu.it</v>
      </c>
      <c r="C2589">
        <f>VLOOKUP(A2589,COMUNI_1[[COMUNE]:[Sezioni]],5,FALSE)</f>
        <v>1</v>
      </c>
    </row>
    <row r="2590" spans="1:3" x14ac:dyDescent="0.3">
      <c r="A2590" t="s">
        <v>18315</v>
      </c>
      <c r="B2590" t="str">
        <f>IFERROR(VLOOKUP(SINTESI!A2590,Tabella2[#All],4,FALSE)," ")</f>
        <v>@cert.provincia.so.it</v>
      </c>
      <c r="C2590">
        <f>VLOOKUP(A2590,COMUNI_1[[COMUNE]:[Sezioni]],5,FALSE)</f>
        <v>3</v>
      </c>
    </row>
    <row r="2591" spans="1:3" x14ac:dyDescent="0.3">
      <c r="A2591" t="s">
        <v>18316</v>
      </c>
      <c r="B2591" t="str">
        <f>IFERROR(VLOOKUP(SINTESI!A2591,Tabella2[#All],4,FALSE)," ")</f>
        <v>@cert.ip-veneto.net</v>
      </c>
      <c r="C2591">
        <f>VLOOKUP(A2591,COMUNI_1[[COMUNE]:[Sezioni]],5,FALSE)</f>
        <v>7</v>
      </c>
    </row>
    <row r="2592" spans="1:3" x14ac:dyDescent="0.3">
      <c r="A2592" t="s">
        <v>18317</v>
      </c>
      <c r="B2592" t="str">
        <f>IFERROR(VLOOKUP(SINTESI!A2592,Tabella2[#All],4,FALSE)," ")</f>
        <v>@cert.ip-veneto.net</v>
      </c>
      <c r="C2592">
        <f>VLOOKUP(A2592,COMUNI_1[[COMUNE]:[Sezioni]],5,FALSE)</f>
        <v>14</v>
      </c>
    </row>
    <row r="2593" spans="1:3" x14ac:dyDescent="0.3">
      <c r="A2593" t="s">
        <v>18318</v>
      </c>
      <c r="B2593" t="str">
        <f>IFERROR(VLOOKUP(SINTESI!A2593,Tabella2[#All],4,FALSE)," ")</f>
        <v>@pcert.it</v>
      </c>
      <c r="C2593">
        <f>VLOOKUP(A2593,COMUNI_1[[COMUNE]:[Sezioni]],5,FALSE)</f>
        <v>3</v>
      </c>
    </row>
    <row r="2594" spans="1:3" x14ac:dyDescent="0.3">
      <c r="A2594" t="s">
        <v>18319</v>
      </c>
      <c r="B2594" t="str">
        <f>IFERROR(VLOOKUP(SINTESI!A2594,Tabella2[#All],4,FALSE)," ")</f>
        <v>@certgov.fvg.it</v>
      </c>
      <c r="C2594">
        <f>VLOOKUP(A2594,COMUNI_1[[COMUNE]:[Sezioni]],5,FALSE)</f>
        <v>12</v>
      </c>
    </row>
    <row r="2595" spans="1:3" x14ac:dyDescent="0.3">
      <c r="A2595" t="s">
        <v>18320</v>
      </c>
      <c r="B2595" t="str">
        <f>IFERROR(VLOOKUP(SINTESI!A2595,Tabella2[#All],4,FALSE)," ")</f>
        <v>@legalmail.it</v>
      </c>
      <c r="C2595">
        <f>VLOOKUP(A2595,COMUNI_1[[COMUNE]:[Sezioni]],5,FALSE)</f>
        <v>2</v>
      </c>
    </row>
    <row r="2596" spans="1:3" x14ac:dyDescent="0.3">
      <c r="A2596" t="s">
        <v>18321</v>
      </c>
      <c r="B2596" t="str">
        <f>IFERROR(VLOOKUP(SINTESI!A2596,Tabella2[#All],4,FALSE)," ")</f>
        <v>@halleycert.it</v>
      </c>
      <c r="C2596">
        <f>VLOOKUP(A2596,COMUNI_1[[COMUNE]:[Sezioni]],5,FALSE)</f>
        <v>1</v>
      </c>
    </row>
    <row r="2597" spans="1:3" x14ac:dyDescent="0.3">
      <c r="A2597" t="s">
        <v>18322</v>
      </c>
      <c r="B2597" t="str">
        <f>IFERROR(VLOOKUP(SINTESI!A2597,Tabella2[#All],4,FALSE)," ")</f>
        <v>@pec.it</v>
      </c>
      <c r="C2597">
        <f>VLOOKUP(A2597,COMUNI_1[[COMUNE]:[Sezioni]],5,FALSE)</f>
        <v>2</v>
      </c>
    </row>
    <row r="2598" spans="1:3" x14ac:dyDescent="0.3">
      <c r="A2598" t="s">
        <v>18323</v>
      </c>
      <c r="B2598" t="str">
        <f>IFERROR(VLOOKUP(SINTESI!A2598,Tabella2[#All],4,FALSE)," ")</f>
        <v>@postecert.it</v>
      </c>
      <c r="C2598">
        <f>VLOOKUP(A2598,COMUNI_1[[COMUNE]:[Sezioni]],5,FALSE)</f>
        <v>2</v>
      </c>
    </row>
    <row r="2599" spans="1:3" x14ac:dyDescent="0.3">
      <c r="A2599" t="s">
        <v>18324</v>
      </c>
      <c r="B2599" t="str">
        <f>IFERROR(VLOOKUP(SINTESI!A2599,Tabella2[#All],4,FALSE)," ")</f>
        <v>@cert.ruparpiemonte.it</v>
      </c>
      <c r="C2599">
        <f>VLOOKUP(A2599,COMUNI_1[[COMUNE]:[Sezioni]],5,FALSE)</f>
        <v>1</v>
      </c>
    </row>
    <row r="2600" spans="1:3" x14ac:dyDescent="0.3">
      <c r="A2600" t="s">
        <v>18325</v>
      </c>
      <c r="B2600" t="str">
        <f>IFERROR(VLOOKUP(SINTESI!A2600,Tabella2[#All],4,FALSE)," ")</f>
        <v>@asmepec.it</v>
      </c>
      <c r="C2600">
        <f>VLOOKUP(A2600,COMUNI_1[[COMUNE]:[Sezioni]],5,FALSE)</f>
        <v>34</v>
      </c>
    </row>
    <row r="2601" spans="1:3" x14ac:dyDescent="0.3">
      <c r="A2601" t="s">
        <v>18326</v>
      </c>
      <c r="B2601" t="str">
        <f>IFERROR(VLOOKUP(SINTESI!A2601,Tabella2[#All],4,FALSE)," ")</f>
        <v>@pec.comune.edolo.bs.it</v>
      </c>
      <c r="C2601">
        <f>VLOOKUP(A2601,COMUNI_1[[COMUNE]:[Sezioni]],5,FALSE)</f>
        <v>5</v>
      </c>
    </row>
    <row r="2602" spans="1:3" x14ac:dyDescent="0.3">
      <c r="A2602" t="s">
        <v>18327</v>
      </c>
      <c r="B2602" t="str">
        <f>IFERROR(VLOOKUP(SINTESI!A2602,Tabella2[#All],4,FALSE)," ")</f>
        <v xml:space="preserve"> </v>
      </c>
      <c r="C2602" t="str">
        <f>VLOOKUP(A2602,COMUNI_1[[COMUNE]:[Sezioni]],5,FALSE)</f>
        <v xml:space="preserve"> </v>
      </c>
    </row>
    <row r="2603" spans="1:3" x14ac:dyDescent="0.3">
      <c r="A2603" t="s">
        <v>18328</v>
      </c>
      <c r="B2603" t="str">
        <f>IFERROR(VLOOKUP(SINTESI!A2603,Tabella2[#All],4,FALSE)," ")</f>
        <v>@pec.comunedielice.gov.it</v>
      </c>
      <c r="C2603">
        <f>VLOOKUP(A2603,COMUNI_1[[COMUNE]:[Sezioni]],5,FALSE)</f>
        <v>2</v>
      </c>
    </row>
    <row r="2604" spans="1:3" x14ac:dyDescent="0.3">
      <c r="A2604" t="s">
        <v>18329</v>
      </c>
      <c r="B2604" t="str">
        <f>IFERROR(VLOOKUP(SINTESI!A2604,Tabella2[#All],4,FALSE)," ")</f>
        <v>@pec.comunedielini.gov.it</v>
      </c>
      <c r="C2604">
        <f>VLOOKUP(A2604,COMUNI_1[[COMUNE]:[Sezioni]],5,FALSE)</f>
        <v>1</v>
      </c>
    </row>
    <row r="2605" spans="1:3" x14ac:dyDescent="0.3">
      <c r="A2605" t="s">
        <v>18330</v>
      </c>
      <c r="B2605" t="str">
        <f>IFERROR(VLOOKUP(SINTESI!A2605,Tabella2[#All],4,FALSE)," ")</f>
        <v>@postemailcertificata.it</v>
      </c>
      <c r="C2605">
        <f>VLOOKUP(A2605,COMUNI_1[[COMUNE]:[Sezioni]],5,FALSE)</f>
        <v>1</v>
      </c>
    </row>
    <row r="2606" spans="1:3" x14ac:dyDescent="0.3">
      <c r="A2606" t="s">
        <v>18331</v>
      </c>
      <c r="B2606" t="str">
        <f>IFERROR(VLOOKUP(SINTESI!A2606,Tabella2[#All],4,FALSE)," ")</f>
        <v>@pec.comune.elmas.ca.it</v>
      </c>
      <c r="C2606">
        <f>VLOOKUP(A2606,COMUNI_1[[COMUNE]:[Sezioni]],5,FALSE)</f>
        <v>10</v>
      </c>
    </row>
    <row r="2607" spans="1:3" x14ac:dyDescent="0.3">
      <c r="A2607" t="s">
        <v>18332</v>
      </c>
      <c r="B2607" t="str">
        <f>IFERROR(VLOOKUP(SINTESI!A2607,Tabella2[#All],4,FALSE)," ")</f>
        <v>@cert.ruparpiemonte.it</v>
      </c>
      <c r="C2607">
        <f>VLOOKUP(A2607,COMUNI_1[[COMUNE]:[Sezioni]],5,FALSE)</f>
        <v>1</v>
      </c>
    </row>
    <row r="2608" spans="1:3" x14ac:dyDescent="0.3">
      <c r="A2608" t="s">
        <v>18333</v>
      </c>
      <c r="B2608" t="str">
        <f>IFERROR(VLOOKUP(SINTESI!A2608,Tabella2[#All],4,FALSE)," ")</f>
        <v xml:space="preserve"> </v>
      </c>
      <c r="C2608" t="str">
        <f>VLOOKUP(A2608,COMUNI_1[[COMUNE]:[Sezioni]],5,FALSE)</f>
        <v xml:space="preserve"> </v>
      </c>
    </row>
    <row r="2609" spans="1:3" x14ac:dyDescent="0.3">
      <c r="A2609" t="s">
        <v>18334</v>
      </c>
      <c r="B2609" t="str">
        <f>IFERROR(VLOOKUP(SINTESI!A2609,Tabella2[#All],4,FALSE)," ")</f>
        <v>@postacert.toscana.it</v>
      </c>
      <c r="C2609">
        <f>VLOOKUP(A2609,COMUNI_1[[COMUNE]:[Sezioni]],5,FALSE)</f>
        <v>42</v>
      </c>
    </row>
    <row r="2610" spans="1:3" x14ac:dyDescent="0.3">
      <c r="A2610" t="s">
        <v>18335</v>
      </c>
      <c r="B2610" t="str">
        <f>IFERROR(VLOOKUP(SINTESI!A2610,Tabella2[#All],4,FALSE)," ")</f>
        <v>@pec.regione.lombardia.it</v>
      </c>
      <c r="C2610">
        <f>VLOOKUP(A2610,COMUNI_1[[COMUNE]:[Sezioni]],5,FALSE)</f>
        <v>3</v>
      </c>
    </row>
    <row r="2611" spans="1:3" x14ac:dyDescent="0.3">
      <c r="A2611" t="s">
        <v>18336</v>
      </c>
      <c r="B2611" t="str">
        <f>IFERROR(VLOOKUP(SINTESI!A2611,Tabella2[#All],4,FALSE)," ")</f>
        <v>@cert.ip-veneto.net</v>
      </c>
      <c r="C2611">
        <f>VLOOKUP(A2611,COMUNI_1[[COMUNE]:[Sezioni]],5,FALSE)</f>
        <v>4</v>
      </c>
    </row>
    <row r="2612" spans="1:3" x14ac:dyDescent="0.3">
      <c r="A2612" t="s">
        <v>18337</v>
      </c>
      <c r="B2612" t="str">
        <f>IFERROR(VLOOKUP(SINTESI!A2612,Tabella2[#All],4,FALSE)," ")</f>
        <v>@certgov.fvg.it</v>
      </c>
      <c r="C2612">
        <f>VLOOKUP(A2612,COMUNI_1[[COMUNE]:[Sezioni]],5,FALSE)</f>
        <v>3</v>
      </c>
    </row>
    <row r="2613" spans="1:3" x14ac:dyDescent="0.3">
      <c r="A2613" t="s">
        <v>18338</v>
      </c>
      <c r="B2613" t="str">
        <f>IFERROR(VLOOKUP(SINTESI!A2613,Tabella2[#All],4,FALSE)," ")</f>
        <v>@pec.comune.enna.it</v>
      </c>
      <c r="C2613">
        <f>VLOOKUP(A2613,COMUNI_1[[COMUNE]:[Sezioni]],5,FALSE)</f>
        <v>35</v>
      </c>
    </row>
    <row r="2614" spans="1:3" x14ac:dyDescent="0.3">
      <c r="A2614" t="s">
        <v>18339</v>
      </c>
      <c r="B2614" t="str">
        <f>IFERROR(VLOOKUP(SINTESI!A2614,Tabella2[#All],4,FALSE)," ")</f>
        <v>@legalmail.it</v>
      </c>
      <c r="C2614">
        <f>VLOOKUP(A2614,COMUNI_1[[COMUNE]:[Sezioni]],5,FALSE)</f>
        <v>1</v>
      </c>
    </row>
    <row r="2615" spans="1:3" x14ac:dyDescent="0.3">
      <c r="A2615" t="s">
        <v>18340</v>
      </c>
      <c r="B2615" t="str">
        <f>IFERROR(VLOOKUP(SINTESI!A2615,Tabella2[#All],4,FALSE)," ")</f>
        <v>@halleycert.it</v>
      </c>
      <c r="C2615">
        <f>VLOOKUP(A2615,COMUNI_1[[COMUNE]:[Sezioni]],5,FALSE)</f>
        <v>2</v>
      </c>
    </row>
    <row r="2616" spans="1:3" x14ac:dyDescent="0.3">
      <c r="A2616" t="s">
        <v>18341</v>
      </c>
      <c r="B2616" t="str">
        <f>IFERROR(VLOOKUP(SINTESI!A2616,Tabella2[#All],4,FALSE)," ")</f>
        <v>@pec.comune.envie.cn.it</v>
      </c>
      <c r="C2616">
        <f>VLOOKUP(A2616,COMUNI_1[[COMUNE]:[Sezioni]],5,FALSE)</f>
        <v>2</v>
      </c>
    </row>
    <row r="2617" spans="1:3" x14ac:dyDescent="0.3">
      <c r="A2617" t="s">
        <v>18342</v>
      </c>
      <c r="B2617" t="str">
        <f>IFERROR(VLOOKUP(SINTESI!A2617,Tabella2[#All],4,FALSE)," ")</f>
        <v>@pec.it</v>
      </c>
      <c r="C2617">
        <f>VLOOKUP(A2617,COMUNI_1[[COMUNE]:[Sezioni]],5,FALSE)</f>
        <v>2</v>
      </c>
    </row>
    <row r="2618" spans="1:3" x14ac:dyDescent="0.3">
      <c r="A2618" t="s">
        <v>18343</v>
      </c>
      <c r="B2618" t="str">
        <f>IFERROR(VLOOKUP(SINTESI!A2618,Tabella2[#All],4,FALSE)," ")</f>
        <v>@pecveneto.it</v>
      </c>
      <c r="C2618">
        <f>VLOOKUP(A2618,COMUNI_1[[COMUNE]:[Sezioni]],5,FALSE)</f>
        <v>13</v>
      </c>
    </row>
    <row r="2619" spans="1:3" x14ac:dyDescent="0.3">
      <c r="A2619" t="s">
        <v>18344</v>
      </c>
      <c r="B2619" t="str">
        <f>IFERROR(VLOOKUP(SINTESI!A2619,Tabella2[#All],4,FALSE)," ")</f>
        <v>@pec.provincia.como.it</v>
      </c>
      <c r="C2619">
        <f>VLOOKUP(A2619,COMUNI_1[[COMUNE]:[Sezioni]],5,FALSE)</f>
        <v>15</v>
      </c>
    </row>
    <row r="2620" spans="1:3" x14ac:dyDescent="0.3">
      <c r="A2620" t="s">
        <v>18345</v>
      </c>
      <c r="B2620" t="str">
        <f>IFERROR(VLOOKUP(SINTESI!A2620,Tabella2[#All],4,FALSE)," ")</f>
        <v>@pecveneto.it</v>
      </c>
      <c r="C2620">
        <f>VLOOKUP(A2620,COMUNI_1[[COMUNE]:[Sezioni]],5,FALSE)</f>
        <v>1</v>
      </c>
    </row>
    <row r="2621" spans="1:3" x14ac:dyDescent="0.3">
      <c r="A2621" t="s">
        <v>18346</v>
      </c>
      <c r="B2621" t="str">
        <f>IFERROR(VLOOKUP(SINTESI!A2621,Tabella2[#All],4,FALSE)," ")</f>
        <v>@pec.regione.lombardia.it</v>
      </c>
      <c r="C2621">
        <f>VLOOKUP(A2621,COMUNI_1[[COMUNE]:[Sezioni]],5,FALSE)</f>
        <v>7</v>
      </c>
    </row>
    <row r="2622" spans="1:3" x14ac:dyDescent="0.3">
      <c r="A2622" t="s">
        <v>18347</v>
      </c>
      <c r="B2622" t="str">
        <f>IFERROR(VLOOKUP(SINTESI!A2622,Tabella2[#All],4,FALSE)," ")</f>
        <v>@cert.ip-veneto.net</v>
      </c>
      <c r="C2622" t="str">
        <f>VLOOKUP(A2622,COMUNI_1[[COMUNE]:[Sezioni]],5,FALSE)</f>
        <v xml:space="preserve"> </v>
      </c>
    </row>
    <row r="2623" spans="1:3" x14ac:dyDescent="0.3">
      <c r="A2623" t="s">
        <v>18348</v>
      </c>
      <c r="B2623" t="str">
        <f>IFERROR(VLOOKUP(SINTESI!A2623,Tabella2[#All],4,FALSE)," ")</f>
        <v>@pec.rupar.puglia.it</v>
      </c>
      <c r="C2623">
        <f>VLOOKUP(A2623,COMUNI_1[[COMUNE]:[Sezioni]],5,FALSE)</f>
        <v>9</v>
      </c>
    </row>
    <row r="2624" spans="1:3" x14ac:dyDescent="0.3">
      <c r="A2624" t="s">
        <v>18349</v>
      </c>
      <c r="B2624" t="str">
        <f>IFERROR(VLOOKUP(SINTESI!A2624,Tabella2[#All],4,FALSE)," ")</f>
        <v>@legalmail.it</v>
      </c>
      <c r="C2624">
        <f>VLOOKUP(A2624,COMUNI_1[[COMUNE]:[Sezioni]],5,FALSE)</f>
        <v>47</v>
      </c>
    </row>
    <row r="2625" spans="1:3" x14ac:dyDescent="0.3">
      <c r="A2625" t="s">
        <v>18350</v>
      </c>
      <c r="B2625" t="str">
        <f>IFERROR(VLOOKUP(SINTESI!A2625,Tabella2[#All],4,FALSE)," ")</f>
        <v>@pec.comune.erice.tp.it</v>
      </c>
      <c r="C2625">
        <f>VLOOKUP(A2625,COMUNI_1[[COMUNE]:[Sezioni]],5,FALSE)</f>
        <v>32</v>
      </c>
    </row>
    <row r="2626" spans="1:3" x14ac:dyDescent="0.3">
      <c r="A2626" t="s">
        <v>18351</v>
      </c>
      <c r="B2626" t="str">
        <f>IFERROR(VLOOKUP(SINTESI!A2626,Tabella2[#All],4,FALSE)," ")</f>
        <v>@pec.it</v>
      </c>
      <c r="C2626">
        <f>VLOOKUP(A2626,COMUNI_1[[COMUNE]:[Sezioni]],5,FALSE)</f>
        <v>1</v>
      </c>
    </row>
    <row r="2627" spans="1:3" x14ac:dyDescent="0.3">
      <c r="A2627" t="s">
        <v>18352</v>
      </c>
      <c r="B2627" t="str">
        <f>IFERROR(VLOOKUP(SINTESI!A2627,Tabella2[#All],4,FALSE)," ")</f>
        <v>@certgov.fvg.it</v>
      </c>
      <c r="C2627">
        <f>VLOOKUP(A2627,COMUNI_1[[COMUNE]:[Sezioni]],5,FALSE)</f>
        <v>1</v>
      </c>
    </row>
    <row r="2628" spans="1:3" x14ac:dyDescent="0.3">
      <c r="A2628" t="s">
        <v>18353</v>
      </c>
      <c r="B2628" t="str">
        <f>IFERROR(VLOOKUP(SINTESI!A2628,Tabella2[#All],4,FALSE)," ")</f>
        <v>@pec.comunedierula.it</v>
      </c>
      <c r="C2628">
        <f>VLOOKUP(A2628,COMUNI_1[[COMUNE]:[Sezioni]],5,FALSE)</f>
        <v>1</v>
      </c>
    </row>
    <row r="2629" spans="1:3" x14ac:dyDescent="0.3">
      <c r="A2629" t="s">
        <v>18354</v>
      </c>
      <c r="B2629" t="str">
        <f>IFERROR(VLOOKUP(SINTESI!A2629,Tabella2[#All],4,FALSE)," ")</f>
        <v>@pec.regione.lombardia.it</v>
      </c>
      <c r="C2629">
        <f>VLOOKUP(A2629,COMUNI_1[[COMUNE]:[Sezioni]],5,FALSE)</f>
        <v>1</v>
      </c>
    </row>
    <row r="2630" spans="1:3" x14ac:dyDescent="0.3">
      <c r="A2630" t="s">
        <v>18355</v>
      </c>
      <c r="B2630" t="str">
        <f>IFERROR(VLOOKUP(SINTESI!A2630,Tabella2[#All],4,FALSE)," ")</f>
        <v>@emarche.it</v>
      </c>
      <c r="C2630">
        <f>VLOOKUP(A2630,COMUNI_1[[COMUNE]:[Sezioni]],5,FALSE)</f>
        <v>2</v>
      </c>
    </row>
    <row r="2631" spans="1:3" x14ac:dyDescent="0.3">
      <c r="A2631" t="s">
        <v>18356</v>
      </c>
      <c r="B2631" t="str">
        <f>IFERROR(VLOOKUP(SINTESI!A2631,Tabella2[#All],4,FALSE)," ")</f>
        <v>@pec.comune.escalaplano.ca.it</v>
      </c>
      <c r="C2631">
        <f>VLOOKUP(A2631,COMUNI_1[[COMUNE]:[Sezioni]],5,FALSE)</f>
        <v>3</v>
      </c>
    </row>
    <row r="2632" spans="1:3" x14ac:dyDescent="0.3">
      <c r="A2632" t="s">
        <v>18357</v>
      </c>
      <c r="B2632" t="str">
        <f>IFERROR(VLOOKUP(SINTESI!A2632,Tabella2[#All],4,FALSE)," ")</f>
        <v>@pec.comunas.it</v>
      </c>
      <c r="C2632">
        <f>VLOOKUP(A2632,COMUNI_1[[COMUNE]:[Sezioni]],5,FALSE)</f>
        <v>1</v>
      </c>
    </row>
    <row r="2633" spans="1:3" x14ac:dyDescent="0.3">
      <c r="A2633" t="s">
        <v>18358</v>
      </c>
      <c r="B2633" t="str">
        <f>IFERROR(VLOOKUP(SINTESI!A2633,Tabella2[#All],4,FALSE)," ")</f>
        <v>@pec.comune.esine.bs.it</v>
      </c>
      <c r="C2633">
        <f>VLOOKUP(A2633,COMUNI_1[[COMUNE]:[Sezioni]],5,FALSE)</f>
        <v>6</v>
      </c>
    </row>
    <row r="2634" spans="1:3" x14ac:dyDescent="0.3">
      <c r="A2634" t="s">
        <v>18359</v>
      </c>
      <c r="B2634" t="str">
        <f>IFERROR(VLOOKUP(SINTESI!A2634,Tabella2[#All],4,FALSE)," ")</f>
        <v>@pec.regione.lombardia.it</v>
      </c>
      <c r="C2634">
        <f>VLOOKUP(A2634,COMUNI_1[[COMUNE]:[Sezioni]],5,FALSE)</f>
        <v>1</v>
      </c>
    </row>
    <row r="2635" spans="1:3" x14ac:dyDescent="0.3">
      <c r="A2635" t="s">
        <v>18360</v>
      </c>
      <c r="B2635" t="str">
        <f>IFERROR(VLOOKUP(SINTESI!A2635,Tabella2[#All],4,FALSE)," ")</f>
        <v>@anutel.it</v>
      </c>
      <c r="C2635">
        <f>VLOOKUP(A2635,COMUNI_1[[COMUNE]:[Sezioni]],5,FALSE)</f>
        <v>4</v>
      </c>
    </row>
    <row r="2636" spans="1:3" x14ac:dyDescent="0.3">
      <c r="A2636" t="s">
        <v>18361</v>
      </c>
      <c r="B2636" t="str">
        <f>IFERROR(VLOOKUP(SINTESI!A2636,Tabella2[#All],4,FALSE)," ")</f>
        <v>@pec.comunas.it</v>
      </c>
      <c r="C2636">
        <f>VLOOKUP(A2636,COMUNI_1[[COMUNE]:[Sezioni]],5,FALSE)</f>
        <v>1</v>
      </c>
    </row>
    <row r="2637" spans="1:3" x14ac:dyDescent="0.3">
      <c r="A2637" t="s">
        <v>18362</v>
      </c>
      <c r="B2637" t="str">
        <f>IFERROR(VLOOKUP(SINTESI!A2637,Tabella2[#All],4,FALSE)," ")</f>
        <v>@legalmailpa.it</v>
      </c>
      <c r="C2637">
        <f>VLOOKUP(A2637,COMUNI_1[[COMUNE]:[Sezioni]],5,FALSE)</f>
        <v>18</v>
      </c>
    </row>
    <row r="2638" spans="1:3" x14ac:dyDescent="0.3">
      <c r="A2638" t="s">
        <v>18363</v>
      </c>
      <c r="B2638" t="str">
        <f>IFERROR(VLOOKUP(SINTESI!A2638,Tabella2[#All],4,FALSE)," ")</f>
        <v>@pec.comune.esterzili.ca.it</v>
      </c>
      <c r="C2638">
        <f>VLOOKUP(A2638,COMUNI_1[[COMUNE]:[Sezioni]],5,FALSE)</f>
        <v>1</v>
      </c>
    </row>
    <row r="2639" spans="1:3" x14ac:dyDescent="0.3">
      <c r="A2639" t="s">
        <v>18364</v>
      </c>
      <c r="B2639" t="str">
        <f>IFERROR(VLOOKUP(SINTESI!A2639,Tabella2[#All],4,FALSE)," ")</f>
        <v>@pec.comune.etroubles.ao.it</v>
      </c>
      <c r="C2639">
        <f>VLOOKUP(A2639,COMUNI_1[[COMUNE]:[Sezioni]],5,FALSE)</f>
        <v>1</v>
      </c>
    </row>
    <row r="2640" spans="1:3" x14ac:dyDescent="0.3">
      <c r="A2640" t="s">
        <v>18365</v>
      </c>
      <c r="B2640" t="str">
        <f>IFERROR(VLOOKUP(SINTESI!A2640,Tabella2[#All],4,FALSE)," ")</f>
        <v>@pec.como.it</v>
      </c>
      <c r="C2640">
        <f>VLOOKUP(A2640,COMUNI_1[[COMUNE]:[Sezioni]],5,FALSE)</f>
        <v>2</v>
      </c>
    </row>
    <row r="2641" spans="1:3" x14ac:dyDescent="0.3">
      <c r="A2641" t="s">
        <v>18366</v>
      </c>
      <c r="B2641" t="str">
        <f>IFERROR(VLOOKUP(SINTESI!A2641,Tabella2[#All],4,FALSE)," ")</f>
        <v>@legalmail.it</v>
      </c>
      <c r="C2641">
        <f>VLOOKUP(A2641,COMUNI_1[[COMUNE]:[Sezioni]],5,FALSE)</f>
        <v>1</v>
      </c>
    </row>
    <row r="2642" spans="1:3" x14ac:dyDescent="0.3">
      <c r="A2642" t="s">
        <v>18367</v>
      </c>
      <c r="B2642" t="str">
        <f>IFERROR(VLOOKUP(SINTESI!A2642,Tabella2[#All],4,FALSE)," ")</f>
        <v>@pec.fabbricacurone.it</v>
      </c>
      <c r="C2642">
        <f>VLOOKUP(A2642,COMUNI_1[[COMUNE]:[Sezioni]],5,FALSE)</f>
        <v>2</v>
      </c>
    </row>
    <row r="2643" spans="1:3" x14ac:dyDescent="0.3">
      <c r="A2643" t="s">
        <v>18368</v>
      </c>
      <c r="B2643" t="str">
        <f>IFERROR(VLOOKUP(SINTESI!A2643,Tabella2[#All],4,FALSE)," ")</f>
        <v>@postacert.toscana.it</v>
      </c>
      <c r="C2643">
        <f>VLOOKUP(A2643,COMUNI_1[[COMUNE]:[Sezioni]],5,FALSE)</f>
        <v>2</v>
      </c>
    </row>
    <row r="2644" spans="1:3" x14ac:dyDescent="0.3">
      <c r="A2644" t="s">
        <v>18369</v>
      </c>
      <c r="B2644" t="str">
        <f>IFERROR(VLOOKUP(SINTESI!A2644,Tabella2[#All],4,FALSE)," ")</f>
        <v>@cert.provincia.re.it</v>
      </c>
      <c r="C2644">
        <f>VLOOKUP(A2644,COMUNI_1[[COMUNE]:[Sezioni]],5,FALSE)</f>
        <v>5</v>
      </c>
    </row>
    <row r="2645" spans="1:3" x14ac:dyDescent="0.3">
      <c r="A2645" t="s">
        <v>18370</v>
      </c>
      <c r="B2645" t="str">
        <f>IFERROR(VLOOKUP(SINTESI!A2645,Tabella2[#All],4,FALSE)," ")</f>
        <v>@pec.comune.fabriano.an.it</v>
      </c>
      <c r="C2645">
        <f>VLOOKUP(A2645,COMUNI_1[[COMUNE]:[Sezioni]],5,FALSE)</f>
        <v>40</v>
      </c>
    </row>
    <row r="2646" spans="1:3" x14ac:dyDescent="0.3">
      <c r="A2646" t="s">
        <v>18371</v>
      </c>
      <c r="B2646" t="str">
        <f>IFERROR(VLOOKUP(SINTESI!A2646,Tabella2[#All],4,FALSE)," ")</f>
        <v>@legalmail.it</v>
      </c>
      <c r="C2646">
        <f>VLOOKUP(A2646,COMUNI_1[[COMUNE]:[Sezioni]],5,FALSE)</f>
        <v>6</v>
      </c>
    </row>
    <row r="2647" spans="1:3" x14ac:dyDescent="0.3">
      <c r="A2647" t="s">
        <v>18372</v>
      </c>
      <c r="B2647" t="str">
        <f>IFERROR(VLOOKUP(SINTESI!A2647,Tabella2[#All],4,FALSE)," ")</f>
        <v>@asmepec.it</v>
      </c>
      <c r="C2647">
        <f>VLOOKUP(A2647,COMUNI_1[[COMUNE]:[Sezioni]],5,FALSE)</f>
        <v>3</v>
      </c>
    </row>
    <row r="2648" spans="1:3" x14ac:dyDescent="0.3">
      <c r="A2648" t="s">
        <v>18373</v>
      </c>
      <c r="B2648" t="str">
        <f>IFERROR(VLOOKUP(SINTESI!A2648,Tabella2[#All],4,FALSE)," ")</f>
        <v>@postacert.umbria.it</v>
      </c>
      <c r="C2648">
        <f>VLOOKUP(A2648,COMUNI_1[[COMUNE]:[Sezioni]],5,FALSE)</f>
        <v>3</v>
      </c>
    </row>
    <row r="2649" spans="1:3" x14ac:dyDescent="0.3">
      <c r="A2649" t="s">
        <v>18374</v>
      </c>
      <c r="B2649" t="str">
        <f>IFERROR(VLOOKUP(SINTESI!A2649,Tabella2[#All],4,FALSE)," ")</f>
        <v>@certgov.fvg.it</v>
      </c>
      <c r="C2649">
        <f>VLOOKUP(A2649,COMUNI_1[[COMUNE]:[Sezioni]],5,FALSE)</f>
        <v>4</v>
      </c>
    </row>
    <row r="2650" spans="1:3" x14ac:dyDescent="0.3">
      <c r="A2650" t="s">
        <v>18375</v>
      </c>
      <c r="B2650" t="str">
        <f>IFERROR(VLOOKUP(SINTESI!A2650,Tabella2[#All],4,FALSE)," ")</f>
        <v xml:space="preserve"> </v>
      </c>
      <c r="C2650" t="str">
        <f>VLOOKUP(A2650,COMUNI_1[[COMUNE]:[Sezioni]],5,FALSE)</f>
        <v xml:space="preserve"> </v>
      </c>
    </row>
    <row r="2651" spans="1:3" x14ac:dyDescent="0.3">
      <c r="A2651" t="s">
        <v>18376</v>
      </c>
      <c r="B2651" t="str">
        <f>IFERROR(VLOOKUP(SINTESI!A2651,Tabella2[#All],4,FALSE)," ")</f>
        <v>@cert.provincia.so.it</v>
      </c>
      <c r="C2651">
        <f>VLOOKUP(A2651,COMUNI_1[[COMUNE]:[Sezioni]],5,FALSE)</f>
        <v>1</v>
      </c>
    </row>
    <row r="2652" spans="1:3" x14ac:dyDescent="0.3">
      <c r="A2652" t="s">
        <v>18377</v>
      </c>
      <c r="B2652" t="str">
        <f>IFERROR(VLOOKUP(SINTESI!A2652,Tabella2[#All],4,FALSE)," ")</f>
        <v>@cert.provincia.ra.it</v>
      </c>
      <c r="C2652">
        <f>VLOOKUP(A2652,COMUNI_1[[COMUNE]:[Sezioni]],5,FALSE)</f>
        <v>57</v>
      </c>
    </row>
    <row r="2653" spans="1:3" x14ac:dyDescent="0.3">
      <c r="A2653" t="s">
        <v>18378</v>
      </c>
      <c r="B2653" t="str">
        <f>IFERROR(VLOOKUP(SINTESI!A2653,Tabella2[#All],4,FALSE)," ")</f>
        <v>@pec.comune.faeto.fg.it</v>
      </c>
      <c r="C2653">
        <f>VLOOKUP(A2653,COMUNI_1[[COMUNE]:[Sezioni]],5,FALSE)</f>
        <v>1</v>
      </c>
    </row>
    <row r="2654" spans="1:3" x14ac:dyDescent="0.3">
      <c r="A2654" t="s">
        <v>18379</v>
      </c>
      <c r="B2654" t="str">
        <f>IFERROR(VLOOKUP(SINTESI!A2654,Tabella2[#All],4,FALSE)," ")</f>
        <v>@certgov.fvg.it</v>
      </c>
      <c r="C2654">
        <f>VLOOKUP(A2654,COMUNI_1[[COMUNE]:[Sezioni]],5,FALSE)</f>
        <v>5</v>
      </c>
    </row>
    <row r="2655" spans="1:3" x14ac:dyDescent="0.3">
      <c r="A2655" t="s">
        <v>18380</v>
      </c>
      <c r="B2655" t="str">
        <f>IFERROR(VLOOKUP(SINTESI!A2655,Tabella2[#All],4,FALSE)," ")</f>
        <v>@pec.regione.lombardia.it</v>
      </c>
      <c r="C2655">
        <f>VLOOKUP(A2655,COMUNI_1[[COMUNE]:[Sezioni]],5,FALSE)</f>
        <v>2</v>
      </c>
    </row>
    <row r="2656" spans="1:3" x14ac:dyDescent="0.3">
      <c r="A2656" t="s">
        <v>18381</v>
      </c>
      <c r="B2656" t="str">
        <f>IFERROR(VLOOKUP(SINTESI!A2656,Tabella2[#All],4,FALSE)," ")</f>
        <v>@pec.rupar.puglia.it</v>
      </c>
      <c r="C2656">
        <f>VLOOKUP(A2656,COMUNI_1[[COMUNE]:[Sezioni]],5,FALSE)</f>
        <v>4</v>
      </c>
    </row>
    <row r="2657" spans="1:3" x14ac:dyDescent="0.3">
      <c r="A2657" t="s">
        <v>18382</v>
      </c>
      <c r="B2657" t="str">
        <f>IFERROR(VLOOKUP(SINTESI!A2657,Tabella2[#All],4,FALSE)," ")</f>
        <v>@pec.comunefagnanoalto.it</v>
      </c>
      <c r="C2657">
        <f>VLOOKUP(A2657,COMUNI_1[[COMUNE]:[Sezioni]],5,FALSE)</f>
        <v>1</v>
      </c>
    </row>
    <row r="2658" spans="1:3" x14ac:dyDescent="0.3">
      <c r="A2658" t="s">
        <v>18383</v>
      </c>
      <c r="B2658" t="str">
        <f>IFERROR(VLOOKUP(SINTESI!A2658,Tabella2[#All],4,FALSE)," ")</f>
        <v>@postecert.it</v>
      </c>
      <c r="C2658">
        <f>VLOOKUP(A2658,COMUNI_1[[COMUNE]:[Sezioni]],5,FALSE)</f>
        <v>6</v>
      </c>
    </row>
    <row r="2659" spans="1:3" x14ac:dyDescent="0.3">
      <c r="A2659" t="s">
        <v>18384</v>
      </c>
      <c r="B2659" t="str">
        <f>IFERROR(VLOOKUP(SINTESI!A2659,Tabella2[#All],4,FALSE)," ")</f>
        <v>@legalmail.it</v>
      </c>
      <c r="C2659">
        <f>VLOOKUP(A2659,COMUNI_1[[COMUNE]:[Sezioni]],5,FALSE)</f>
        <v>10</v>
      </c>
    </row>
    <row r="2660" spans="1:3" x14ac:dyDescent="0.3">
      <c r="A2660" t="s">
        <v>18385</v>
      </c>
      <c r="B2660" t="str">
        <f>IFERROR(VLOOKUP(SINTESI!A2660,Tabella2[#All],4,FALSE)," ")</f>
        <v>@pec.comune.faidellapaganella.tn.it</v>
      </c>
      <c r="C2660">
        <f>VLOOKUP(A2660,COMUNI_1[[COMUNE]:[Sezioni]],5,FALSE)</f>
        <v>1</v>
      </c>
    </row>
    <row r="2661" spans="1:3" x14ac:dyDescent="0.3">
      <c r="A2661" t="s">
        <v>18386</v>
      </c>
      <c r="B2661" t="str">
        <f>IFERROR(VLOOKUP(SINTESI!A2661,Tabella2[#All],4,FALSE)," ")</f>
        <v>@pec.it</v>
      </c>
      <c r="C2661">
        <f>VLOOKUP(A2661,COMUNI_1[[COMUNE]:[Sezioni]],5,FALSE)</f>
        <v>5</v>
      </c>
    </row>
    <row r="2662" spans="1:3" x14ac:dyDescent="0.3">
      <c r="A2662" t="s">
        <v>18387</v>
      </c>
      <c r="B2662" t="str">
        <f>IFERROR(VLOOKUP(SINTESI!A2662,Tabella2[#All],4,FALSE)," ")</f>
        <v>@pecveneto.it</v>
      </c>
      <c r="C2662">
        <f>VLOOKUP(A2662,COMUNI_1[[COMUNE]:[Sezioni]],5,FALSE)</f>
        <v>2</v>
      </c>
    </row>
    <row r="2663" spans="1:3" x14ac:dyDescent="0.3">
      <c r="A2663" t="s">
        <v>18388</v>
      </c>
      <c r="B2663" t="str">
        <f>IFERROR(VLOOKUP(SINTESI!A2663,Tabella2[#All],4,FALSE)," ")</f>
        <v>@asmepec.it</v>
      </c>
      <c r="C2663">
        <f>VLOOKUP(A2663,COMUNI_1[[COMUNE]:[Sezioni]],5,FALSE)</f>
        <v>4</v>
      </c>
    </row>
    <row r="2664" spans="1:3" x14ac:dyDescent="0.3">
      <c r="A2664" t="s">
        <v>18389</v>
      </c>
      <c r="B2664" t="str">
        <f>IFERROR(VLOOKUP(SINTESI!A2664,Tabella2[#All],4,FALSE)," ")</f>
        <v>@legalmail.it</v>
      </c>
      <c r="C2664">
        <f>VLOOKUP(A2664,COMUNI_1[[COMUNE]:[Sezioni]],5,FALSE)</f>
        <v>2</v>
      </c>
    </row>
    <row r="2665" spans="1:3" x14ac:dyDescent="0.3">
      <c r="A2665" t="s">
        <v>18390</v>
      </c>
      <c r="B2665" t="str">
        <f>IFERROR(VLOOKUP(SINTESI!A2665,Tabella2[#All],4,FALSE)," ")</f>
        <v>@emarche.it</v>
      </c>
      <c r="C2665">
        <f>VLOOKUP(A2665,COMUNI_1[[COMUNE]:[Sezioni]],5,FALSE)</f>
        <v>27</v>
      </c>
    </row>
    <row r="2666" spans="1:3" x14ac:dyDescent="0.3">
      <c r="A2666" t="s">
        <v>18391</v>
      </c>
      <c r="B2666" t="str">
        <f>IFERROR(VLOOKUP(SINTESI!A2666,Tabella2[#All],4,FALSE)," ")</f>
        <v>@pec.comune.falcone.me.it</v>
      </c>
      <c r="C2666">
        <f>VLOOKUP(A2666,COMUNI_1[[COMUNE]:[Sezioni]],5,FALSE)</f>
        <v>4</v>
      </c>
    </row>
    <row r="2667" spans="1:3" x14ac:dyDescent="0.3">
      <c r="A2667" t="s">
        <v>18392</v>
      </c>
      <c r="B2667" t="str">
        <f>IFERROR(VLOOKUP(SINTESI!A2667,Tabella2[#All],4,FALSE)," ")</f>
        <v>@pec.comunedifaleria.it</v>
      </c>
      <c r="C2667">
        <f>VLOOKUP(A2667,COMUNI_1[[COMUNE]:[Sezioni]],5,FALSE)</f>
        <v>2</v>
      </c>
    </row>
    <row r="2668" spans="1:3" x14ac:dyDescent="0.3">
      <c r="A2668" t="s">
        <v>18393</v>
      </c>
      <c r="B2668" t="str">
        <f>IFERROR(VLOOKUP(SINTESI!A2668,Tabella2[#All],4,FALSE)," ")</f>
        <v>@asmepec.it</v>
      </c>
      <c r="C2668">
        <f>VLOOKUP(A2668,COMUNI_1[[COMUNE]:[Sezioni]],5,FALSE)</f>
        <v>5</v>
      </c>
    </row>
    <row r="2669" spans="1:3" x14ac:dyDescent="0.3">
      <c r="A2669" t="s">
        <v>18394</v>
      </c>
      <c r="B2669" t="str">
        <f>IFERROR(VLOOKUP(SINTESI!A2669,Tabella2[#All],4,FALSE)," ")</f>
        <v>@emarche.it</v>
      </c>
      <c r="C2669">
        <f>VLOOKUP(A2669,COMUNI_1[[COMUNE]:[Sezioni]],5,FALSE)</f>
        <v>3</v>
      </c>
    </row>
    <row r="2670" spans="1:3" x14ac:dyDescent="0.3">
      <c r="A2670" t="s">
        <v>18395</v>
      </c>
      <c r="B2670" t="str">
        <f>IFERROR(VLOOKUP(SINTESI!A2670,Tabella2[#All],4,FALSE)," ")</f>
        <v>@legalmail.it</v>
      </c>
      <c r="C2670">
        <f>VLOOKUP(A2670,COMUNI_1[[COMUNE]:[Sezioni]],5,FALSE)</f>
        <v>1</v>
      </c>
    </row>
    <row r="2671" spans="1:3" x14ac:dyDescent="0.3">
      <c r="A2671" t="s">
        <v>18396</v>
      </c>
      <c r="B2671" t="str">
        <f>IFERROR(VLOOKUP(SINTESI!A2671,Tabella2[#All],4,FALSE)," ")</f>
        <v xml:space="preserve"> </v>
      </c>
      <c r="C2671" t="str">
        <f>VLOOKUP(A2671,COMUNI_1[[COMUNE]:[Sezioni]],5,FALSE)</f>
        <v xml:space="preserve"> </v>
      </c>
    </row>
    <row r="2672" spans="1:3" x14ac:dyDescent="0.3">
      <c r="A2672" t="s">
        <v>18397</v>
      </c>
      <c r="B2672" t="str">
        <f>IFERROR(VLOOKUP(SINTESI!A2672,Tabella2[#All],4,FALSE)," ")</f>
        <v>@pec.provincia.como.it</v>
      </c>
      <c r="C2672">
        <f>VLOOKUP(A2672,COMUNI_1[[COMUNE]:[Sezioni]],5,FALSE)</f>
        <v>3</v>
      </c>
    </row>
    <row r="2673" spans="1:3" x14ac:dyDescent="0.3">
      <c r="A2673" t="s">
        <v>18398</v>
      </c>
      <c r="B2673" t="str">
        <f>IFERROR(VLOOKUP(SINTESI!A2673,Tabella2[#All],4,FALSE)," ")</f>
        <v>@postecert.it</v>
      </c>
      <c r="C2673">
        <f>VLOOKUP(A2673,COMUNI_1[[COMUNE]:[Sezioni]],5,FALSE)</f>
        <v>1</v>
      </c>
    </row>
    <row r="2674" spans="1:3" x14ac:dyDescent="0.3">
      <c r="A2674" t="s">
        <v>18399</v>
      </c>
      <c r="B2674" t="str">
        <f>IFERROR(VLOOKUP(SINTESI!A2674,Tabella2[#All],4,FALSE)," ")</f>
        <v xml:space="preserve"> </v>
      </c>
      <c r="C2674" t="str">
        <f>VLOOKUP(A2674,COMUNI_1[[COMUNE]:[Sezioni]],5,FALSE)</f>
        <v xml:space="preserve"> </v>
      </c>
    </row>
    <row r="2675" spans="1:3" x14ac:dyDescent="0.3">
      <c r="A2675" t="s">
        <v>18400</v>
      </c>
      <c r="B2675" t="str">
        <f>IFERROR(VLOOKUP(SINTESI!A2675,Tabella2[#All],4,FALSE)," ")</f>
        <v>@cert.comune.fanano.mo.it</v>
      </c>
      <c r="C2675">
        <f>VLOOKUP(A2675,COMUNI_1[[COMUNE]:[Sezioni]],5,FALSE)</f>
        <v>5</v>
      </c>
    </row>
    <row r="2676" spans="1:3" x14ac:dyDescent="0.3">
      <c r="A2676" t="s">
        <v>18401</v>
      </c>
      <c r="B2676" t="str">
        <f>IFERROR(VLOOKUP(SINTESI!A2676,Tabella2[#All],4,FALSE)," ")</f>
        <v>@certgov.fvg.it</v>
      </c>
      <c r="C2676">
        <f>VLOOKUP(A2676,COMUNI_1[[COMUNE]:[Sezioni]],5,FALSE)</f>
        <v>2</v>
      </c>
    </row>
    <row r="2677" spans="1:3" x14ac:dyDescent="0.3">
      <c r="A2677" t="s">
        <v>18402</v>
      </c>
      <c r="B2677" t="str">
        <f>IFERROR(VLOOKUP(SINTESI!A2677,Tabella2[#All],4,FALSE)," ")</f>
        <v>@emarche.it</v>
      </c>
      <c r="C2677">
        <f>VLOOKUP(A2677,COMUNI_1[[COMUNE]:[Sezioni]],5,FALSE)</f>
        <v>67</v>
      </c>
    </row>
    <row r="2678" spans="1:3" x14ac:dyDescent="0.3">
      <c r="A2678" t="s">
        <v>18403</v>
      </c>
      <c r="B2678" t="str">
        <f>IFERROR(VLOOKUP(SINTESI!A2678,Tabella2[#All],4,FALSE)," ")</f>
        <v>@cert.comune.fanoadriano.te.it</v>
      </c>
      <c r="C2678">
        <f>VLOOKUP(A2678,COMUNI_1[[COMUNE]:[Sezioni]],5,FALSE)</f>
        <v>2</v>
      </c>
    </row>
    <row r="2679" spans="1:3" x14ac:dyDescent="0.3">
      <c r="A2679" t="s">
        <v>18404</v>
      </c>
      <c r="B2679" t="str">
        <f>IFERROR(VLOOKUP(SINTESI!A2679,Tabella2[#All],4,FALSE)," ")</f>
        <v>@pec.comuneffp.it</v>
      </c>
      <c r="C2679">
        <f>VLOOKUP(A2679,COMUNI_1[[COMUNE]:[Sezioni]],5,FALSE)</f>
        <v>2</v>
      </c>
    </row>
    <row r="2680" spans="1:3" x14ac:dyDescent="0.3">
      <c r="A2680" t="s">
        <v>18405</v>
      </c>
      <c r="B2680" t="str">
        <f>IFERROR(VLOOKUP(SINTESI!A2680,Tabella2[#All],4,FALSE)," ")</f>
        <v>@pec.comune.farageradadda.bg.it</v>
      </c>
      <c r="C2680">
        <f>VLOOKUP(A2680,COMUNI_1[[COMUNE]:[Sezioni]],5,FALSE)</f>
        <v>6</v>
      </c>
    </row>
    <row r="2681" spans="1:3" x14ac:dyDescent="0.3">
      <c r="A2681" t="s">
        <v>18406</v>
      </c>
      <c r="B2681" t="str">
        <f>IFERROR(VLOOKUP(SINTESI!A2681,Tabella2[#All],4,FALSE)," ")</f>
        <v>@comunefarainsabina.pecpa.it</v>
      </c>
      <c r="C2681">
        <f>VLOOKUP(A2681,COMUNI_1[[COMUNE]:[Sezioni]],5,FALSE)</f>
        <v>13</v>
      </c>
    </row>
    <row r="2682" spans="1:3" x14ac:dyDescent="0.3">
      <c r="A2682" t="s">
        <v>18407</v>
      </c>
      <c r="B2682" t="str">
        <f>IFERROR(VLOOKUP(SINTESI!A2682,Tabella2[#All],4,FALSE)," ")</f>
        <v>@pec.comune.faranovarese.no.it</v>
      </c>
      <c r="C2682">
        <f>VLOOKUP(A2682,COMUNI_1[[COMUNE]:[Sezioni]],5,FALSE)</f>
        <v>2</v>
      </c>
    </row>
    <row r="2683" spans="1:3" x14ac:dyDescent="0.3">
      <c r="A2683" t="s">
        <v>18408</v>
      </c>
      <c r="B2683" t="str">
        <f>IFERROR(VLOOKUP(SINTESI!A2683,Tabella2[#All],4,FALSE)," ")</f>
        <v>@cert.comune.faraolivanaconsola.bg.it</v>
      </c>
      <c r="C2683">
        <f>VLOOKUP(A2683,COMUNI_1[[COMUNE]:[Sezioni]],5,FALSE)</f>
        <v>2</v>
      </c>
    </row>
    <row r="2684" spans="1:3" x14ac:dyDescent="0.3">
      <c r="A2684" t="s">
        <v>18409</v>
      </c>
      <c r="B2684" t="str">
        <f>IFERROR(VLOOKUP(SINTESI!A2684,Tabella2[#All],4,FALSE)," ")</f>
        <v>@halleycert.it</v>
      </c>
      <c r="C2684">
        <f>VLOOKUP(A2684,COMUNI_1[[COMUNE]:[Sezioni]],5,FALSE)</f>
        <v>2</v>
      </c>
    </row>
    <row r="2685" spans="1:3" x14ac:dyDescent="0.3">
      <c r="A2685" t="s">
        <v>18410</v>
      </c>
      <c r="B2685" t="str">
        <f>IFERROR(VLOOKUP(SINTESI!A2685,Tabella2[#All],4,FALSE)," ")</f>
        <v>@cert.ip-veneto.net</v>
      </c>
      <c r="C2685">
        <f>VLOOKUP(A2685,COMUNI_1[[COMUNE]:[Sezioni]],5,FALSE)</f>
        <v>4</v>
      </c>
    </row>
    <row r="2686" spans="1:3" x14ac:dyDescent="0.3">
      <c r="A2686" t="s">
        <v>18411</v>
      </c>
      <c r="B2686" t="str">
        <f>IFERROR(VLOOKUP(SINTESI!A2686,Tabella2[#All],4,FALSE)," ")</f>
        <v>@peccomunefardella.it</v>
      </c>
      <c r="C2686">
        <f>VLOOKUP(A2686,COMUNI_1[[COMUNE]:[Sezioni]],5,FALSE)</f>
        <v>1</v>
      </c>
    </row>
    <row r="2687" spans="1:3" x14ac:dyDescent="0.3">
      <c r="A2687" t="s">
        <v>18412</v>
      </c>
      <c r="B2687" t="str">
        <f>IFERROR(VLOOKUP(SINTESI!A2687,Tabella2[#All],4,FALSE)," ")</f>
        <v>@pec.comune.farigliano.cn.gov.it</v>
      </c>
      <c r="C2687">
        <f>VLOOKUP(A2687,COMUNI_1[[COMUNE]:[Sezioni]],5,FALSE)</f>
        <v>2</v>
      </c>
    </row>
    <row r="2688" spans="1:3" x14ac:dyDescent="0.3">
      <c r="A2688" t="s">
        <v>18413</v>
      </c>
      <c r="B2688" t="str">
        <f>IFERROR(VLOOKUP(SINTESI!A2688,Tabella2[#All],4,FALSE)," ")</f>
        <v>@pec.it</v>
      </c>
      <c r="C2688">
        <f>VLOOKUP(A2688,COMUNI_1[[COMUNE]:[Sezioni]],5,FALSE)</f>
        <v>2</v>
      </c>
    </row>
    <row r="2689" spans="1:3" x14ac:dyDescent="0.3">
      <c r="A2689" t="s">
        <v>18414</v>
      </c>
      <c r="B2689" t="str">
        <f>IFERROR(VLOOKUP(SINTESI!A2689,Tabella2[#All],4,FALSE)," ")</f>
        <v>@sintranet.legalmail.it</v>
      </c>
      <c r="C2689">
        <f>VLOOKUP(A2689,COMUNI_1[[COMUNE]:[Sezioni]],5,FALSE)</f>
        <v>3</v>
      </c>
    </row>
    <row r="2690" spans="1:3" x14ac:dyDescent="0.3">
      <c r="A2690" t="s">
        <v>18415</v>
      </c>
      <c r="B2690" t="str">
        <f>IFERROR(VLOOKUP(SINTESI!A2690,Tabella2[#All],4,FALSE)," ")</f>
        <v>@legalmail.it</v>
      </c>
      <c r="C2690">
        <f>VLOOKUP(A2690,COMUNI_1[[COMUNE]:[Sezioni]],5,FALSE)</f>
        <v>2</v>
      </c>
    </row>
    <row r="2691" spans="1:3" x14ac:dyDescent="0.3">
      <c r="A2691" t="s">
        <v>18416</v>
      </c>
      <c r="B2691" t="str">
        <f>IFERROR(VLOOKUP(SINTESI!A2691,Tabella2[#All],4,FALSE)," ")</f>
        <v>@certgov.fvg.it</v>
      </c>
      <c r="C2691">
        <f>VLOOKUP(A2691,COMUNI_1[[COMUNE]:[Sezioni]],5,FALSE)</f>
        <v>2</v>
      </c>
    </row>
    <row r="2692" spans="1:3" x14ac:dyDescent="0.3">
      <c r="A2692" t="s">
        <v>18417</v>
      </c>
      <c r="B2692" t="str">
        <f>IFERROR(VLOOKUP(SINTESI!A2692,Tabella2[#All],4,FALSE)," ")</f>
        <v>@pecveneto.it</v>
      </c>
      <c r="C2692">
        <f>VLOOKUP(A2692,COMUNI_1[[COMUNE]:[Sezioni]],5,FALSE)</f>
        <v>7</v>
      </c>
    </row>
    <row r="2693" spans="1:3" x14ac:dyDescent="0.3">
      <c r="A2693" t="s">
        <v>18418</v>
      </c>
      <c r="B2693" t="str">
        <f>IFERROR(VLOOKUP(SINTESI!A2693,Tabella2[#All],4,FALSE)," ")</f>
        <v>@pec.rupar.puglia.it</v>
      </c>
      <c r="C2693">
        <f>VLOOKUP(A2693,COMUNI_1[[COMUNE]:[Sezioni]],5,FALSE)</f>
        <v>37</v>
      </c>
    </row>
    <row r="2694" spans="1:3" x14ac:dyDescent="0.3">
      <c r="A2694" t="s">
        <v>18419</v>
      </c>
      <c r="B2694" t="str">
        <f>IFERROR(VLOOKUP(SINTESI!A2694,Tabella2[#All],4,FALSE)," ")</f>
        <v>@pec.cstliguria.it</v>
      </c>
      <c r="C2694">
        <f>VLOOKUP(A2694,COMUNI_1[[COMUNE]:[Sezioni]],5,FALSE)</f>
        <v>1</v>
      </c>
    </row>
    <row r="2695" spans="1:3" x14ac:dyDescent="0.3">
      <c r="A2695" t="s">
        <v>18420</v>
      </c>
      <c r="B2695" t="str">
        <f>IFERROR(VLOOKUP(SINTESI!A2695,Tabella2[#All],4,FALSE)," ")</f>
        <v>@postacert.toscana.it</v>
      </c>
      <c r="C2695">
        <f>VLOOKUP(A2695,COMUNI_1[[COMUNE]:[Sezioni]],5,FALSE)</f>
        <v>4</v>
      </c>
    </row>
    <row r="2696" spans="1:3" x14ac:dyDescent="0.3">
      <c r="A2696" t="s">
        <v>18421</v>
      </c>
      <c r="B2696" t="str">
        <f>IFERROR(VLOOKUP(SINTESI!A2696,Tabella2[#All],4,FALSE)," ")</f>
        <v>@cert.ruparpiemonte.it</v>
      </c>
      <c r="C2696">
        <f>VLOOKUP(A2696,COMUNI_1[[COMUNE]:[Sezioni]],5,FALSE)</f>
        <v>1</v>
      </c>
    </row>
    <row r="2697" spans="1:3" x14ac:dyDescent="0.3">
      <c r="A2697" t="s">
        <v>18422</v>
      </c>
      <c r="B2697" t="str">
        <f>IFERROR(VLOOKUP(SINTESI!A2697,Tabella2[#All],4,FALSE)," ")</f>
        <v>@pec.it</v>
      </c>
      <c r="C2697">
        <f>VLOOKUP(A2697,COMUNI_1[[COMUNE]:[Sezioni]],5,FALSE)</f>
        <v>1</v>
      </c>
    </row>
    <row r="2698" spans="1:3" x14ac:dyDescent="0.3">
      <c r="A2698" t="s">
        <v>18423</v>
      </c>
      <c r="B2698" t="str">
        <f>IFERROR(VLOOKUP(SINTESI!A2698,Tabella2[#All],4,FALSE)," ")</f>
        <v>@pec.it</v>
      </c>
      <c r="C2698">
        <f>VLOOKUP(A2698,COMUNI_1[[COMUNE]:[Sezioni]],5,FALSE)</f>
        <v>35</v>
      </c>
    </row>
    <row r="2699" spans="1:3" x14ac:dyDescent="0.3">
      <c r="A2699" t="s">
        <v>18424</v>
      </c>
      <c r="B2699" t="str">
        <f>IFERROR(VLOOKUP(SINTESI!A2699,Tabella2[#All],4,FALSE)," ")</f>
        <v>@postecert.it</v>
      </c>
      <c r="C2699">
        <f>VLOOKUP(A2699,COMUNI_1[[COMUNE]:[Sezioni]],5,FALSE)</f>
        <v>6</v>
      </c>
    </row>
    <row r="2700" spans="1:3" x14ac:dyDescent="0.3">
      <c r="A2700" t="s">
        <v>18425</v>
      </c>
      <c r="B2700" t="str">
        <f>IFERROR(VLOOKUP(SINTESI!A2700,Tabella2[#All],4,FALSE)," ")</f>
        <v>@pec.it</v>
      </c>
      <c r="C2700">
        <f>VLOOKUP(A2700,COMUNI_1[[COMUNE]:[Sezioni]],5,FALSE)</f>
        <v>4</v>
      </c>
    </row>
    <row r="2701" spans="1:3" x14ac:dyDescent="0.3">
      <c r="A2701" t="s">
        <v>18426</v>
      </c>
      <c r="B2701" t="str">
        <f>IFERROR(VLOOKUP(SINTESI!A2701,Tabella2[#All],4,FALSE)," ")</f>
        <v>@cert.legalmail.it</v>
      </c>
      <c r="C2701">
        <f>VLOOKUP(A2701,COMUNI_1[[COMUNE]:[Sezioni]],5,FALSE)</f>
        <v>1</v>
      </c>
    </row>
    <row r="2702" spans="1:3" x14ac:dyDescent="0.3">
      <c r="A2702" t="s">
        <v>18427</v>
      </c>
      <c r="B2702" t="str">
        <f>IFERROR(VLOOKUP(SINTESI!A2702,Tabella2[#All],4,FALSE)," ")</f>
        <v>@pec.it</v>
      </c>
      <c r="C2702">
        <f>VLOOKUP(A2702,COMUNI_1[[COMUNE]:[Sezioni]],5,FALSE)</f>
        <v>2</v>
      </c>
    </row>
    <row r="2703" spans="1:3" x14ac:dyDescent="0.3">
      <c r="A2703" t="s">
        <v>18428</v>
      </c>
      <c r="B2703" t="str">
        <f>IFERROR(VLOOKUP(SINTESI!A2703,Tabella2[#All],4,FALSE)," ")</f>
        <v>@postacert.comune.felino.pr.it</v>
      </c>
      <c r="C2703">
        <f>VLOOKUP(A2703,COMUNI_1[[COMUNE]:[Sezioni]],5,FALSE)</f>
        <v>8</v>
      </c>
    </row>
    <row r="2704" spans="1:3" x14ac:dyDescent="0.3">
      <c r="A2704" t="s">
        <v>18429</v>
      </c>
      <c r="B2704" t="str">
        <f>IFERROR(VLOOKUP(SINTESI!A2704,Tabella2[#All],4,FALSE)," ")</f>
        <v>@pec.comune.felitto.sa.it</v>
      </c>
      <c r="C2704">
        <f>VLOOKUP(A2704,COMUNI_1[[COMUNE]:[Sezioni]],5,FALSE)</f>
        <v>2</v>
      </c>
    </row>
    <row r="2705" spans="1:3" x14ac:dyDescent="0.3">
      <c r="A2705" t="s">
        <v>18430</v>
      </c>
      <c r="B2705" t="str">
        <f>IFERROR(VLOOKUP(SINTESI!A2705,Tabella2[#All],4,FALSE)," ")</f>
        <v>@pec.comune.felizzano.al.it</v>
      </c>
      <c r="C2705">
        <f>VLOOKUP(A2705,COMUNI_1[[COMUNE]:[Sezioni]],5,FALSE)</f>
        <v>2</v>
      </c>
    </row>
    <row r="2706" spans="1:3" x14ac:dyDescent="0.3">
      <c r="A2706" t="s">
        <v>18431</v>
      </c>
      <c r="B2706" t="str">
        <f>IFERROR(VLOOKUP(SINTESI!A2706,Tabella2[#All],4,FALSE)," ")</f>
        <v>@pecveneto.it</v>
      </c>
      <c r="C2706">
        <f>VLOOKUP(A2706,COMUNI_1[[COMUNE]:[Sezioni]],5,FALSE)</f>
        <v>22</v>
      </c>
    </row>
    <row r="2707" spans="1:3" x14ac:dyDescent="0.3">
      <c r="A2707" t="s">
        <v>18432</v>
      </c>
      <c r="B2707" t="str">
        <f>IFERROR(VLOOKUP(SINTESI!A2707,Tabella2[#All],4,FALSE)," ")</f>
        <v xml:space="preserve"> </v>
      </c>
      <c r="C2707" t="str">
        <f>VLOOKUP(A2707,COMUNI_1[[COMUNE]:[Sezioni]],5,FALSE)</f>
        <v xml:space="preserve"> </v>
      </c>
    </row>
    <row r="2708" spans="1:3" x14ac:dyDescent="0.3">
      <c r="A2708" t="s">
        <v>18433</v>
      </c>
      <c r="B2708" t="str">
        <f>IFERROR(VLOOKUP(SINTESI!A2708,Tabella2[#All],4,FALSE)," ")</f>
        <v>@postemailcertificata.it</v>
      </c>
      <c r="C2708">
        <f>VLOOKUP(A2708,COMUNI_1[[COMUNE]:[Sezioni]],5,FALSE)</f>
        <v>1</v>
      </c>
    </row>
    <row r="2709" spans="1:3" x14ac:dyDescent="0.3">
      <c r="A2709" t="s">
        <v>18434</v>
      </c>
      <c r="B2709" t="str">
        <f>IFERROR(VLOOKUP(SINTESI!A2709,Tabella2[#All],4,FALSE)," ")</f>
        <v>@postacert.umbria.it</v>
      </c>
      <c r="C2709">
        <f>VLOOKUP(A2709,COMUNI_1[[COMUNE]:[Sezioni]],5,FALSE)</f>
        <v>3</v>
      </c>
    </row>
    <row r="2710" spans="1:3" x14ac:dyDescent="0.3">
      <c r="A2710" t="s">
        <v>18435</v>
      </c>
      <c r="B2710" t="str">
        <f>IFERROR(VLOOKUP(SINTESI!A2710,Tabella2[#All],4,FALSE)," ")</f>
        <v>@pec-cap.it</v>
      </c>
      <c r="C2710">
        <f>VLOOKUP(A2710,COMUNI_1[[COMUNE]:[Sezioni]],5,FALSE)</f>
        <v>20</v>
      </c>
    </row>
    <row r="2711" spans="1:3" x14ac:dyDescent="0.3">
      <c r="A2711" t="s">
        <v>18436</v>
      </c>
      <c r="B2711" t="str">
        <f>IFERROR(VLOOKUP(SINTESI!A2711,Tabella2[#All],4,FALSE)," ")</f>
        <v xml:space="preserve">@pec.comune.ferla.sr.it </v>
      </c>
      <c r="C2711">
        <f>VLOOKUP(A2711,COMUNI_1[[COMUNE]:[Sezioni]],5,FALSE)</f>
        <v>3</v>
      </c>
    </row>
    <row r="2712" spans="1:3" x14ac:dyDescent="0.3">
      <c r="A2712" t="s">
        <v>18437</v>
      </c>
      <c r="B2712" t="str">
        <f>IFERROR(VLOOKUP(SINTESI!A2712,Tabella2[#All],4,FALSE)," ")</f>
        <v>@emarche.it</v>
      </c>
      <c r="C2712">
        <f>VLOOKUP(A2712,COMUNI_1[[COMUNE]:[Sezioni]],5,FALSE)</f>
        <v>7</v>
      </c>
    </row>
    <row r="2713" spans="1:3" x14ac:dyDescent="0.3">
      <c r="A2713" t="s">
        <v>18438</v>
      </c>
      <c r="B2713" t="str">
        <f>IFERROR(VLOOKUP(SINTESI!A2713,Tabella2[#All],4,FALSE)," ")</f>
        <v>@pec.comune.fermo.it</v>
      </c>
      <c r="C2713">
        <f>VLOOKUP(A2713,COMUNI_1[[COMUNE]:[Sezioni]],5,FALSE)</f>
        <v>37</v>
      </c>
    </row>
    <row r="2714" spans="1:3" x14ac:dyDescent="0.3">
      <c r="A2714" t="s">
        <v>18439</v>
      </c>
      <c r="B2714" t="str">
        <f>IFERROR(VLOOKUP(SINTESI!A2714,Tabella2[#All],4,FALSE)," ")</f>
        <v>@ferno.legalmailpa.it</v>
      </c>
      <c r="C2714">
        <f>VLOOKUP(A2714,COMUNI_1[[COMUNE]:[Sezioni]],5,FALSE)</f>
        <v>6</v>
      </c>
    </row>
    <row r="2715" spans="1:3" x14ac:dyDescent="0.3">
      <c r="A2715" t="s">
        <v>18440</v>
      </c>
      <c r="B2715" t="str">
        <f>IFERROR(VLOOKUP(SINTESI!A2715,Tabella2[#All],4,FALSE)," ")</f>
        <v>@asmepec.it</v>
      </c>
      <c r="C2715">
        <f>VLOOKUP(A2715,COMUNI_1[[COMUNE]:[Sezioni]],5,FALSE)</f>
        <v>4</v>
      </c>
    </row>
    <row r="2716" spans="1:3" x14ac:dyDescent="0.3">
      <c r="A2716" t="s">
        <v>18441</v>
      </c>
      <c r="B2716" t="str">
        <f>IFERROR(VLOOKUP(SINTESI!A2716,Tabella2[#All],4,FALSE)," ")</f>
        <v>@asmepec.it</v>
      </c>
      <c r="C2716">
        <f>VLOOKUP(A2716,COMUNI_1[[COMUNE]:[Sezioni]],5,FALSE)</f>
        <v>2</v>
      </c>
    </row>
    <row r="2717" spans="1:3" x14ac:dyDescent="0.3">
      <c r="A2717" t="s">
        <v>18442</v>
      </c>
      <c r="B2717" t="str">
        <f>IFERROR(VLOOKUP(SINTESI!A2717,Tabella2[#All],4,FALSE)," ")</f>
        <v>@cert.ruparbasilicata.it</v>
      </c>
      <c r="C2717">
        <f>VLOOKUP(A2717,COMUNI_1[[COMUNE]:[Sezioni]],5,FALSE)</f>
        <v>11</v>
      </c>
    </row>
    <row r="2718" spans="1:3" x14ac:dyDescent="0.3">
      <c r="A2718" t="s">
        <v>18443</v>
      </c>
      <c r="B2718" t="str">
        <f>IFERROR(VLOOKUP(SINTESI!A2718,Tabella2[#All],4,FALSE)," ")</f>
        <v>@cert.comune.fe.it</v>
      </c>
      <c r="C2718">
        <f>VLOOKUP(A2718,COMUNI_1[[COMUNE]:[Sezioni]],5,FALSE)</f>
        <v>160</v>
      </c>
    </row>
    <row r="2719" spans="1:3" x14ac:dyDescent="0.3">
      <c r="A2719" t="s">
        <v>18444</v>
      </c>
      <c r="B2719" t="str">
        <f>IFERROR(VLOOKUP(SINTESI!A2719,Tabella2[#All],4,FALSE)," ")</f>
        <v>@comune.ferraradimontebaldo.legalmail.it</v>
      </c>
      <c r="C2719">
        <f>VLOOKUP(A2719,COMUNI_1[[COMUNE]:[Sezioni]],5,FALSE)</f>
        <v>1</v>
      </c>
    </row>
    <row r="2720" spans="1:3" x14ac:dyDescent="0.3">
      <c r="A2720" t="s">
        <v>18445</v>
      </c>
      <c r="B2720" t="str">
        <f>IFERROR(VLOOKUP(SINTESI!A2720,Tabella2[#All],4,FALSE)," ")</f>
        <v>@legalmail.it</v>
      </c>
      <c r="C2720">
        <f>VLOOKUP(A2720,COMUNI_1[[COMUNE]:[Sezioni]],5,FALSE)</f>
        <v>3</v>
      </c>
    </row>
    <row r="2721" spans="1:3" x14ac:dyDescent="0.3">
      <c r="A2721" t="s">
        <v>18446</v>
      </c>
      <c r="B2721" t="str">
        <f>IFERROR(VLOOKUP(SINTESI!A2721,Tabella2[#All],4,FALSE)," ")</f>
        <v>@halleycert.it</v>
      </c>
      <c r="C2721">
        <f>VLOOKUP(A2721,COMUNI_1[[COMUNE]:[Sezioni]],5,FALSE)</f>
        <v>1</v>
      </c>
    </row>
    <row r="2722" spans="1:3" x14ac:dyDescent="0.3">
      <c r="A2722" t="s">
        <v>18447</v>
      </c>
      <c r="B2722" t="str">
        <f>IFERROR(VLOOKUP(SINTESI!A2722,Tabella2[#All],4,FALSE)," ")</f>
        <v>@pec.regione.lombardia.it</v>
      </c>
      <c r="C2722">
        <f>VLOOKUP(A2722,COMUNI_1[[COMUNE]:[Sezioni]],5,FALSE)</f>
        <v>1</v>
      </c>
    </row>
    <row r="2723" spans="1:3" x14ac:dyDescent="0.3">
      <c r="A2723" t="s">
        <v>18448</v>
      </c>
      <c r="B2723" t="str">
        <f>IFERROR(VLOOKUP(SINTESI!A2723,Tabella2[#All],4,FALSE)," ")</f>
        <v>@pec.it</v>
      </c>
      <c r="C2723">
        <f>VLOOKUP(A2723,COMUNI_1[[COMUNE]:[Sezioni]],5,FALSE)</f>
        <v>2</v>
      </c>
    </row>
    <row r="2724" spans="1:3" x14ac:dyDescent="0.3">
      <c r="A2724" t="s">
        <v>18449</v>
      </c>
      <c r="B2724" t="str">
        <f>IFERROR(VLOOKUP(SINTESI!A2724,Tabella2[#All],4,FALSE)," ")</f>
        <v>@sintranet.legalmail.it</v>
      </c>
      <c r="C2724">
        <f>VLOOKUP(A2724,COMUNI_1[[COMUNE]:[Sezioni]],5,FALSE)</f>
        <v>5</v>
      </c>
    </row>
    <row r="2725" spans="1:3" x14ac:dyDescent="0.3">
      <c r="A2725" t="s">
        <v>18450</v>
      </c>
      <c r="B2725" t="str">
        <f>IFERROR(VLOOKUP(SINTESI!A2725,Tabella2[#All],4,FALSE)," ")</f>
        <v>@asmepec.it</v>
      </c>
      <c r="C2725">
        <f>VLOOKUP(A2725,COMUNI_1[[COMUNE]:[Sezioni]],5,FALSE)</f>
        <v>2</v>
      </c>
    </row>
    <row r="2726" spans="1:3" x14ac:dyDescent="0.3">
      <c r="A2726" t="s">
        <v>18451</v>
      </c>
      <c r="B2726" t="str">
        <f>IFERROR(VLOOKUP(SINTESI!A2726,Tabella2[#All],4,FALSE)," ")</f>
        <v>@pec.it</v>
      </c>
      <c r="C2726">
        <f>VLOOKUP(A2726,COMUNI_1[[COMUNE]:[Sezioni]],5,FALSE)</f>
        <v>4</v>
      </c>
    </row>
    <row r="2727" spans="1:3" x14ac:dyDescent="0.3">
      <c r="A2727" t="s">
        <v>18452</v>
      </c>
      <c r="B2727" t="str">
        <f>IFERROR(VLOOKUP(SINTESI!A2727,Tabella2[#All],4,FALSE)," ")</f>
        <v>@postemailcertificata.it</v>
      </c>
      <c r="C2727">
        <f>VLOOKUP(A2727,COMUNI_1[[COMUNE]:[Sezioni]],5,FALSE)</f>
        <v>3</v>
      </c>
    </row>
    <row r="2728" spans="1:3" x14ac:dyDescent="0.3">
      <c r="A2728" t="s">
        <v>18453</v>
      </c>
      <c r="B2728" t="str">
        <f>IFERROR(VLOOKUP(SINTESI!A2728,Tabella2[#All],4,FALSE)," ")</f>
        <v>@pec.comune.fianoromano.rm.it</v>
      </c>
      <c r="C2728">
        <f>VLOOKUP(A2728,COMUNI_1[[COMUNE]:[Sezioni]],5,FALSE)</f>
        <v>9</v>
      </c>
    </row>
    <row r="2729" spans="1:3" x14ac:dyDescent="0.3">
      <c r="A2729" t="s">
        <v>18454</v>
      </c>
      <c r="B2729" t="str">
        <f>IFERROR(VLOOKUP(SINTESI!A2729,Tabella2[#All],4,FALSE)," ")</f>
        <v>@legalmail.it</v>
      </c>
      <c r="C2729">
        <f>VLOOKUP(A2729,COMUNI_1[[COMUNE]:[Sezioni]],5,FALSE)</f>
        <v>2</v>
      </c>
    </row>
    <row r="2730" spans="1:3" x14ac:dyDescent="0.3">
      <c r="A2730" t="s">
        <v>18455</v>
      </c>
      <c r="B2730" t="str">
        <f>IFERROR(VLOOKUP(SINTESI!A2730,Tabella2[#All],4,FALSE)," ")</f>
        <v>@pec.comune.fiave.tn.it</v>
      </c>
      <c r="C2730" t="str">
        <f>VLOOKUP(A2730,COMUNI_1[[COMUNE]:[Sezioni]],5,FALSE)</f>
        <v xml:space="preserve"> </v>
      </c>
    </row>
    <row r="2731" spans="1:3" x14ac:dyDescent="0.3">
      <c r="A2731" t="s">
        <v>18456</v>
      </c>
      <c r="B2731" t="str">
        <f>IFERROR(VLOOKUP(SINTESI!A2731,Tabella2[#All],4,FALSE)," ")</f>
        <v>@cert.comune.ficarazzi.pa.it</v>
      </c>
      <c r="C2731">
        <f>VLOOKUP(A2731,COMUNI_1[[COMUNE]:[Sezioni]],5,FALSE)</f>
        <v>10</v>
      </c>
    </row>
    <row r="2732" spans="1:3" x14ac:dyDescent="0.3">
      <c r="A2732" t="s">
        <v>18457</v>
      </c>
      <c r="B2732" t="str">
        <f>IFERROR(VLOOKUP(SINTESI!A2732,Tabella2[#All],4,FALSE)," ")</f>
        <v>@pecveneto.it</v>
      </c>
      <c r="C2732">
        <f>VLOOKUP(A2732,COMUNI_1[[COMUNE]:[Sezioni]],5,FALSE)</f>
        <v>3</v>
      </c>
    </row>
    <row r="2733" spans="1:3" x14ac:dyDescent="0.3">
      <c r="A2733" t="s">
        <v>18458</v>
      </c>
      <c r="B2733" t="str">
        <f>IFERROR(VLOOKUP(SINTESI!A2733,Tabella2[#All],4,FALSE)," ")</f>
        <v>@pec.comuneficarra.it</v>
      </c>
      <c r="C2733">
        <f>VLOOKUP(A2733,COMUNI_1[[COMUNE]:[Sezioni]],5,FALSE)</f>
        <v>3</v>
      </c>
    </row>
    <row r="2734" spans="1:3" x14ac:dyDescent="0.3">
      <c r="A2734" t="s">
        <v>18459</v>
      </c>
      <c r="B2734" t="str">
        <f>IFERROR(VLOOKUP(SINTESI!A2734,Tabella2[#All],4,FALSE)," ")</f>
        <v>@postacert.umbria.it</v>
      </c>
      <c r="C2734">
        <f>VLOOKUP(A2734,COMUNI_1[[COMUNE]:[Sezioni]],5,FALSE)</f>
        <v>2</v>
      </c>
    </row>
    <row r="2735" spans="1:3" x14ac:dyDescent="0.3">
      <c r="A2735" t="s">
        <v>18460</v>
      </c>
      <c r="B2735" t="str">
        <f>IFERROR(VLOOKUP(SINTESI!A2735,Tabella2[#All],4,FALSE)," ")</f>
        <v>@postacert.comune.fidenza.pr.it</v>
      </c>
      <c r="C2735">
        <f>VLOOKUP(A2735,COMUNI_1[[COMUNE]:[Sezioni]],5,FALSE)</f>
        <v>28</v>
      </c>
    </row>
    <row r="2736" spans="1:3" x14ac:dyDescent="0.3">
      <c r="A2736" t="s">
        <v>18461</v>
      </c>
      <c r="B2736" t="str">
        <f>IFERROR(VLOOKUP(SINTESI!A2736,Tabella2[#All],4,FALSE)," ")</f>
        <v>@pec.comune.fierozzo.tn.it</v>
      </c>
      <c r="C2736">
        <f>VLOOKUP(A2736,COMUNI_1[[COMUNE]:[Sezioni]],5,FALSE)</f>
        <v>2</v>
      </c>
    </row>
    <row r="2737" spans="1:3" x14ac:dyDescent="0.3">
      <c r="A2737" t="s">
        <v>18462</v>
      </c>
      <c r="B2737" t="str">
        <f>IFERROR(VLOOKUP(SINTESI!A2737,Tabella2[#All],4,FALSE)," ")</f>
        <v>@pec.regione.lombardia.it</v>
      </c>
      <c r="C2737">
        <f>VLOOKUP(A2737,COMUNI_1[[COMUNE]:[Sezioni]],5,FALSE)</f>
        <v>1</v>
      </c>
    </row>
    <row r="2738" spans="1:3" x14ac:dyDescent="0.3">
      <c r="A2738" t="s">
        <v>18463</v>
      </c>
      <c r="B2738" t="str">
        <f>IFERROR(VLOOKUP(SINTESI!A2738,Tabella2[#All],4,FALSE)," ")</f>
        <v>@postacert.toscana.it</v>
      </c>
      <c r="C2738">
        <f>VLOOKUP(A2738,COMUNI_1[[COMUNE]:[Sezioni]],5,FALSE)</f>
        <v>16</v>
      </c>
    </row>
    <row r="2739" spans="1:3" x14ac:dyDescent="0.3">
      <c r="A2739" t="s">
        <v>18464</v>
      </c>
      <c r="B2739" t="str">
        <f>IFERROR(VLOOKUP(SINTESI!A2739,Tabella2[#All],4,FALSE)," ")</f>
        <v>@legalmail.it</v>
      </c>
      <c r="C2739">
        <f>VLOOKUP(A2739,COMUNI_1[[COMUNE]:[Sezioni]],5,FALSE)</f>
        <v>2</v>
      </c>
    </row>
    <row r="2740" spans="1:3" x14ac:dyDescent="0.3">
      <c r="A2740" t="s">
        <v>18465</v>
      </c>
      <c r="B2740" t="str">
        <f>IFERROR(VLOOKUP(SINTESI!A2740,Tabella2[#All],4,FALSE)," ")</f>
        <v>@legalmail.it</v>
      </c>
      <c r="C2740">
        <f>VLOOKUP(A2740,COMUNI_1[[COMUNE]:[Sezioni]],5,FALSE)</f>
        <v>7</v>
      </c>
    </row>
    <row r="2741" spans="1:3" x14ac:dyDescent="0.3">
      <c r="A2741" t="s">
        <v>18466</v>
      </c>
      <c r="B2741" t="str">
        <f>IFERROR(VLOOKUP(SINTESI!A2741,Tabella2[#All],4,FALSE)," ")</f>
        <v>@pec.comunefiessoro.it</v>
      </c>
      <c r="C2741">
        <f>VLOOKUP(A2741,COMUNI_1[[COMUNE]:[Sezioni]],5,FALSE)</f>
        <v>4</v>
      </c>
    </row>
    <row r="2742" spans="1:3" x14ac:dyDescent="0.3">
      <c r="A2742" t="s">
        <v>18467</v>
      </c>
      <c r="B2742" t="str">
        <f>IFERROR(VLOOKUP(SINTESI!A2742,Tabella2[#All],4,FALSE)," ")</f>
        <v>@pec.provincia.como.it</v>
      </c>
      <c r="C2742">
        <f>VLOOKUP(A2742,COMUNI_1[[COMUNE]:[Sezioni]],5,FALSE)</f>
        <v>5</v>
      </c>
    </row>
    <row r="2743" spans="1:3" x14ac:dyDescent="0.3">
      <c r="A2743" t="s">
        <v>18468</v>
      </c>
      <c r="B2743" t="str">
        <f>IFERROR(VLOOKUP(SINTESI!A2743,Tabella2[#All],4,FALSE)," ")</f>
        <v>@postacert.toscana.it</v>
      </c>
      <c r="C2743">
        <f>VLOOKUP(A2743,COMUNI_1[[COMUNE]:[Sezioni]],5,FALSE)</f>
        <v>24</v>
      </c>
    </row>
    <row r="2744" spans="1:3" x14ac:dyDescent="0.3">
      <c r="A2744" t="s">
        <v>18469</v>
      </c>
      <c r="B2744" t="str">
        <f>IFERROR(VLOOKUP(SINTESI!A2744,Tabella2[#All],4,FALSE)," ")</f>
        <v>@pec.it</v>
      </c>
      <c r="C2744">
        <f>VLOOKUP(A2744,COMUNI_1[[COMUNE]:[Sezioni]],5,FALSE)</f>
        <v>1</v>
      </c>
    </row>
    <row r="2745" spans="1:3" x14ac:dyDescent="0.3">
      <c r="A2745" t="s">
        <v>18470</v>
      </c>
      <c r="B2745" t="str">
        <f>IFERROR(VLOOKUP(SINTESI!A2745,Tabella2[#All],4,FALSE)," ")</f>
        <v>@pcert.it</v>
      </c>
      <c r="C2745">
        <f>VLOOKUP(A2745,COMUNI_1[[COMUNE]:[Sezioni]],5,FALSE)</f>
        <v>1</v>
      </c>
    </row>
    <row r="2746" spans="1:3" x14ac:dyDescent="0.3">
      <c r="A2746" t="s">
        <v>18471</v>
      </c>
      <c r="B2746" t="str">
        <f>IFERROR(VLOOKUP(SINTESI!A2746,Tabella2[#All],4,FALSE)," ")</f>
        <v>@asmepec.it</v>
      </c>
      <c r="C2746">
        <f>VLOOKUP(A2746,COMUNI_1[[COMUNE]:[Sezioni]],5,FALSE)</f>
        <v>7</v>
      </c>
    </row>
    <row r="2747" spans="1:3" x14ac:dyDescent="0.3">
      <c r="A2747" t="s">
        <v>18472</v>
      </c>
      <c r="B2747" t="str">
        <f>IFERROR(VLOOKUP(SINTESI!A2747,Tabella2[#All],4,FALSE)," ")</f>
        <v>@pec.comune.filago.bg.it</v>
      </c>
      <c r="C2747">
        <f>VLOOKUP(A2747,COMUNI_1[[COMUNE]:[Sezioni]],5,FALSE)</f>
        <v>3</v>
      </c>
    </row>
    <row r="2748" spans="1:3" x14ac:dyDescent="0.3">
      <c r="A2748" t="s">
        <v>18473</v>
      </c>
      <c r="B2748" t="str">
        <f>IFERROR(VLOOKUP(SINTESI!A2748,Tabella2[#All],4,FALSE)," ")</f>
        <v>@asmepec.it</v>
      </c>
      <c r="C2748">
        <f>VLOOKUP(A2748,COMUNI_1[[COMUNE]:[Sezioni]],5,FALSE)</f>
        <v>2</v>
      </c>
    </row>
    <row r="2749" spans="1:3" x14ac:dyDescent="0.3">
      <c r="A2749" t="s">
        <v>18474</v>
      </c>
      <c r="B2749" t="str">
        <f>IFERROR(VLOOKUP(SINTESI!A2749,Tabella2[#All],4,FALSE)," ")</f>
        <v>@postacert.toscana.it</v>
      </c>
      <c r="C2749">
        <f>VLOOKUP(A2749,COMUNI_1[[COMUNE]:[Sezioni]],5,FALSE)</f>
        <v>6</v>
      </c>
    </row>
    <row r="2750" spans="1:3" x14ac:dyDescent="0.3">
      <c r="A2750" t="s">
        <v>18475</v>
      </c>
      <c r="B2750" t="str">
        <f>IFERROR(VLOOKUP(SINTESI!A2750,Tabella2[#All],4,FALSE)," ")</f>
        <v>@pec.it</v>
      </c>
      <c r="C2750">
        <f>VLOOKUP(A2750,COMUNI_1[[COMUNE]:[Sezioni]],5,FALSE)</f>
        <v>1</v>
      </c>
    </row>
    <row r="2751" spans="1:3" x14ac:dyDescent="0.3">
      <c r="A2751" t="s">
        <v>18476</v>
      </c>
      <c r="B2751" t="str">
        <f>IFERROR(VLOOKUP(SINTESI!A2751,Tabella2[#All],4,FALSE)," ")</f>
        <v>@pec.comune.filetto.ch.it</v>
      </c>
      <c r="C2751">
        <f>VLOOKUP(A2751,COMUNI_1[[COMUNE]:[Sezioni]],5,FALSE)</f>
        <v>1</v>
      </c>
    </row>
    <row r="2752" spans="1:3" x14ac:dyDescent="0.3">
      <c r="A2752" t="s">
        <v>18477</v>
      </c>
      <c r="B2752" t="str">
        <f>IFERROR(VLOOKUP(SINTESI!A2752,Tabella2[#All],4,FALSE)," ")</f>
        <v>@pec.it</v>
      </c>
      <c r="C2752">
        <f>VLOOKUP(A2752,COMUNI_1[[COMUNE]:[Sezioni]],5,FALSE)</f>
        <v>4</v>
      </c>
    </row>
    <row r="2753" spans="1:3" x14ac:dyDescent="0.3">
      <c r="A2753" t="s">
        <v>18478</v>
      </c>
      <c r="B2753" t="str">
        <f>IFERROR(VLOOKUP(SINTESI!A2753,Tabella2[#All],4,FALSE)," ")</f>
        <v>@pec.regione.lombardia.it</v>
      </c>
      <c r="C2753">
        <f>VLOOKUP(A2753,COMUNI_1[[COMUNE]:[Sezioni]],5,FALSE)</f>
        <v>1</v>
      </c>
    </row>
    <row r="2754" spans="1:3" x14ac:dyDescent="0.3">
      <c r="A2754" t="s">
        <v>18479</v>
      </c>
      <c r="B2754" t="str">
        <f>IFERROR(VLOOKUP(SINTESI!A2754,Tabella2[#All],4,FALSE)," ")</f>
        <v>@pec.leonet.it</v>
      </c>
      <c r="C2754">
        <f>VLOOKUP(A2754,COMUNI_1[[COMUNE]:[Sezioni]],5,FALSE)</f>
        <v>3</v>
      </c>
    </row>
    <row r="2755" spans="1:3" x14ac:dyDescent="0.3">
      <c r="A2755" t="s">
        <v>18480</v>
      </c>
      <c r="B2755" t="str">
        <f>IFERROR(VLOOKUP(SINTESI!A2755,Tabella2[#All],4,FALSE)," ")</f>
        <v>@legalmail.it</v>
      </c>
      <c r="C2755">
        <f>VLOOKUP(A2755,COMUNI_1[[COMUNE]:[Sezioni]],5,FALSE)</f>
        <v>2</v>
      </c>
    </row>
    <row r="2756" spans="1:3" x14ac:dyDescent="0.3">
      <c r="A2756" t="s">
        <v>18481</v>
      </c>
      <c r="B2756" t="str">
        <f>IFERROR(VLOOKUP(SINTESI!A2756,Tabella2[#All],4,FALSE)," ")</f>
        <v xml:space="preserve">@emarche.it  </v>
      </c>
      <c r="C2756">
        <f>VLOOKUP(A2756,COMUNI_1[[COMUNE]:[Sezioni]],5,FALSE)</f>
        <v>8</v>
      </c>
    </row>
    <row r="2757" spans="1:3" x14ac:dyDescent="0.3">
      <c r="A2757" t="s">
        <v>18482</v>
      </c>
      <c r="B2757" t="str">
        <f>IFERROR(VLOOKUP(SINTESI!A2757,Tabella2[#All],4,FALSE)," ")</f>
        <v>@cert.comune.finale-emilia.mo.it</v>
      </c>
      <c r="C2757">
        <f>VLOOKUP(A2757,COMUNI_1[[COMUNE]:[Sezioni]],5,FALSE)</f>
        <v>14</v>
      </c>
    </row>
    <row r="2758" spans="1:3" x14ac:dyDescent="0.3">
      <c r="A2758" t="s">
        <v>18483</v>
      </c>
      <c r="B2758" t="str">
        <f>IFERROR(VLOOKUP(SINTESI!A2758,Tabella2[#All],4,FALSE)," ")</f>
        <v>@legalmail.it</v>
      </c>
      <c r="C2758">
        <f>VLOOKUP(A2758,COMUNI_1[[COMUNE]:[Sezioni]],5,FALSE)</f>
        <v>13</v>
      </c>
    </row>
    <row r="2759" spans="1:3" x14ac:dyDescent="0.3">
      <c r="A2759" t="s">
        <v>18484</v>
      </c>
      <c r="B2759" t="str">
        <f>IFERROR(VLOOKUP(SINTESI!A2759,Tabella2[#All],4,FALSE)," ")</f>
        <v>@pec.regione.lombardia.it</v>
      </c>
      <c r="C2759">
        <f>VLOOKUP(A2759,COMUNI_1[[COMUNE]:[Sezioni]],5,FALSE)</f>
        <v>1</v>
      </c>
    </row>
    <row r="2760" spans="1:3" x14ac:dyDescent="0.3">
      <c r="A2760" t="s">
        <v>18485</v>
      </c>
      <c r="B2760" t="str">
        <f>IFERROR(VLOOKUP(SINTESI!A2760,Tabella2[#All],4,FALSE)," ")</f>
        <v>@halleycert.it</v>
      </c>
      <c r="C2760">
        <f>VLOOKUP(A2760,COMUNI_1[[COMUNE]:[Sezioni]],5,FALSE)</f>
        <v>8</v>
      </c>
    </row>
    <row r="2761" spans="1:3" x14ac:dyDescent="0.3">
      <c r="A2761" t="s">
        <v>18486</v>
      </c>
      <c r="B2761" t="str">
        <f>IFERROR(VLOOKUP(SINTESI!A2761,Tabella2[#All],4,FALSE)," ")</f>
        <v>@pec.comune.fioranoalserio.bg.it</v>
      </c>
      <c r="C2761">
        <f>VLOOKUP(A2761,COMUNI_1[[COMUNE]:[Sezioni]],5,FALSE)</f>
        <v>3</v>
      </c>
    </row>
    <row r="2762" spans="1:3" x14ac:dyDescent="0.3">
      <c r="A2762" t="s">
        <v>18487</v>
      </c>
      <c r="B2762" t="str">
        <f>IFERROR(VLOOKUP(SINTESI!A2762,Tabella2[#All],4,FALSE)," ")</f>
        <v>@cert.ruparpiemonte.it</v>
      </c>
      <c r="C2762">
        <f>VLOOKUP(A2762,COMUNI_1[[COMUNE]:[Sezioni]],5,FALSE)</f>
        <v>1</v>
      </c>
    </row>
    <row r="2763" spans="1:3" x14ac:dyDescent="0.3">
      <c r="A2763" t="s">
        <v>18488</v>
      </c>
      <c r="B2763" t="str">
        <f>IFERROR(VLOOKUP(SINTESI!A2763,Tabella2[#All],4,FALSE)," ")</f>
        <v>@cert.fiorano.it</v>
      </c>
      <c r="C2763">
        <f>VLOOKUP(A2763,COMUNI_1[[COMUNE]:[Sezioni]],5,FALSE)</f>
        <v>15</v>
      </c>
    </row>
    <row r="2764" spans="1:3" x14ac:dyDescent="0.3">
      <c r="A2764" t="s">
        <v>18489</v>
      </c>
      <c r="B2764" t="str">
        <f>IFERROR(VLOOKUP(SINTESI!A2764,Tabella2[#All],4,FALSE)," ")</f>
        <v>@pec.comune.fiorenzuola.pc.it</v>
      </c>
      <c r="C2764">
        <f>VLOOKUP(A2764,COMUNI_1[[COMUNE]:[Sezioni]],5,FALSE)</f>
        <v>14</v>
      </c>
    </row>
    <row r="2765" spans="1:3" x14ac:dyDescent="0.3">
      <c r="A2765" t="s">
        <v>18490</v>
      </c>
      <c r="B2765" t="str">
        <f>IFERROR(VLOOKUP(SINTESI!A2765,Tabella2[#All],4,FALSE)," ")</f>
        <v>@pec.comune.fi.it</v>
      </c>
      <c r="C2765">
        <f>VLOOKUP(A2765,COMUNI_1[[COMUNE]:[Sezioni]],5,FALSE)</f>
        <v>360</v>
      </c>
    </row>
    <row r="2766" spans="1:3" x14ac:dyDescent="0.3">
      <c r="A2766" t="s">
        <v>18491</v>
      </c>
      <c r="B2766" t="str">
        <f>IFERROR(VLOOKUP(SINTESI!A2766,Tabella2[#All],4,FALSE)," ")</f>
        <v>@postacert.toscana.it</v>
      </c>
      <c r="C2766">
        <f>VLOOKUP(A2766,COMUNI_1[[COMUNE]:[Sezioni]],5,FALSE)</f>
        <v>7</v>
      </c>
    </row>
    <row r="2767" spans="1:3" x14ac:dyDescent="0.3">
      <c r="A2767" t="s">
        <v>18492</v>
      </c>
      <c r="B2767" t="str">
        <f>IFERROR(VLOOKUP(SINTESI!A2767,Tabella2[#All],4,FALSE)," ")</f>
        <v>@pec.comune.firmo.cs.it</v>
      </c>
      <c r="C2767">
        <f>VLOOKUP(A2767,COMUNI_1[[COMUNE]:[Sezioni]],5,FALSE)</f>
        <v>3</v>
      </c>
    </row>
    <row r="2768" spans="1:3" x14ac:dyDescent="0.3">
      <c r="A2768" t="s">
        <v>18493</v>
      </c>
      <c r="B2768" t="str">
        <f>IFERROR(VLOOKUP(SINTESI!A2768,Tabella2[#All],4,FALSE)," ")</f>
        <v>@cert.comune.fiscaglia.fe.it</v>
      </c>
      <c r="C2768">
        <f>VLOOKUP(A2768,COMUNI_1[[COMUNE]:[Sezioni]],5,FALSE)</f>
        <v>10</v>
      </c>
    </row>
    <row r="2769" spans="1:3" x14ac:dyDescent="0.3">
      <c r="A2769" t="s">
        <v>18494</v>
      </c>
      <c r="B2769" t="str">
        <f>IFERROR(VLOOKUP(SINTESI!A2769,Tabella2[#All],4,FALSE)," ")</f>
        <v>@comunefisciano.legalmailpa.it</v>
      </c>
      <c r="C2769">
        <f>VLOOKUP(A2769,COMUNI_1[[COMUNE]:[Sezioni]],5,FALSE)</f>
        <v>12</v>
      </c>
    </row>
    <row r="2770" spans="1:3" x14ac:dyDescent="0.3">
      <c r="A2770" t="s">
        <v>18495</v>
      </c>
      <c r="B2770" t="str">
        <f>IFERROR(VLOOKUP(SINTESI!A2770,Tabella2[#All],4,FALSE)," ")</f>
        <v>@comunedifiuggi.postecert.it</v>
      </c>
      <c r="C2770">
        <f>VLOOKUP(A2770,COMUNI_1[[COMUNE]:[Sezioni]],5,FALSE)</f>
        <v>8</v>
      </c>
    </row>
    <row r="2771" spans="1:3" x14ac:dyDescent="0.3">
      <c r="A2771" t="s">
        <v>18496</v>
      </c>
      <c r="B2771" t="str">
        <f>IFERROR(VLOOKUP(SINTESI!A2771,Tabella2[#All],4,FALSE)," ")</f>
        <v>@cert.comune.fiumalbo.mo.it</v>
      </c>
      <c r="C2771">
        <f>VLOOKUP(A2771,COMUNI_1[[COMUNE]:[Sezioni]],5,FALSE)</f>
        <v>2</v>
      </c>
    </row>
    <row r="2772" spans="1:3" x14ac:dyDescent="0.3">
      <c r="A2772" t="s">
        <v>18497</v>
      </c>
      <c r="B2772" t="str">
        <f>IFERROR(VLOOKUP(SINTESI!A2772,Tabella2[#All],4,FALSE)," ")</f>
        <v>@asmepec.it</v>
      </c>
      <c r="C2772">
        <f>VLOOKUP(A2772,COMUNI_1[[COMUNE]:[Sezioni]],5,FALSE)</f>
        <v>2</v>
      </c>
    </row>
    <row r="2773" spans="1:3" x14ac:dyDescent="0.3">
      <c r="A2773" t="s">
        <v>18498</v>
      </c>
      <c r="B2773" t="str">
        <f>IFERROR(VLOOKUP(SINTESI!A2773,Tabella2[#All],4,FALSE)," ")</f>
        <v>@certgov.fvg.it</v>
      </c>
      <c r="C2773">
        <f>VLOOKUP(A2773,COMUNI_1[[COMUNE]:[Sezioni]],5,FALSE)</f>
        <v>10</v>
      </c>
    </row>
    <row r="2774" spans="1:3" x14ac:dyDescent="0.3">
      <c r="A2774" t="s">
        <v>18499</v>
      </c>
      <c r="B2774" t="str">
        <f>IFERROR(VLOOKUP(SINTESI!A2774,Tabella2[#All],4,FALSE)," ")</f>
        <v>@legalmail.it</v>
      </c>
      <c r="C2774">
        <f>VLOOKUP(A2774,COMUNI_1[[COMUNE]:[Sezioni]],5,FALSE)</f>
        <v>2</v>
      </c>
    </row>
    <row r="2775" spans="1:3" x14ac:dyDescent="0.3">
      <c r="A2775" t="s">
        <v>18500</v>
      </c>
      <c r="B2775" t="str">
        <f>IFERROR(VLOOKUP(SINTESI!A2775,Tabella2[#All],4,FALSE)," ")</f>
        <v>@asmepec.it</v>
      </c>
      <c r="C2775">
        <f>VLOOKUP(A2775,COMUNI_1[[COMUNE]:[Sezioni]],5,FALSE)</f>
        <v>6</v>
      </c>
    </row>
    <row r="2776" spans="1:3" x14ac:dyDescent="0.3">
      <c r="A2776" t="s">
        <v>18501</v>
      </c>
      <c r="B2776" t="str">
        <f>IFERROR(VLOOKUP(SINTESI!A2776,Tabella2[#All],4,FALSE)," ")</f>
        <v>@legalmail.it</v>
      </c>
      <c r="C2776">
        <f>VLOOKUP(A2776,COMUNI_1[[COMUNE]:[Sezioni]],5,FALSE)</f>
        <v>9</v>
      </c>
    </row>
    <row r="2777" spans="1:3" x14ac:dyDescent="0.3">
      <c r="A2777" t="s">
        <v>18502</v>
      </c>
      <c r="B2777" t="str">
        <f>IFERROR(VLOOKUP(SINTESI!A2777,Tabella2[#All],4,FALSE)," ")</f>
        <v>@certgov.fvg.it</v>
      </c>
      <c r="C2777">
        <f>VLOOKUP(A2777,COMUNI_1[[COMUNE]:[Sezioni]],5,FALSE)</f>
        <v>5</v>
      </c>
    </row>
    <row r="2778" spans="1:3" x14ac:dyDescent="0.3">
      <c r="A2778" t="s">
        <v>18503</v>
      </c>
      <c r="B2778" t="str">
        <f>IFERROR(VLOOKUP(SINTESI!A2778,Tabella2[#All],4,FALSE)," ")</f>
        <v>@pec.comune.fiumicino.rm.it</v>
      </c>
      <c r="C2778">
        <f>VLOOKUP(A2778,COMUNI_1[[COMUNE]:[Sezioni]],5,FALSE)</f>
        <v>59</v>
      </c>
    </row>
    <row r="2779" spans="1:3" x14ac:dyDescent="0.3">
      <c r="A2779" t="s">
        <v>18504</v>
      </c>
      <c r="B2779" t="str">
        <f>IFERROR(VLOOKUP(SINTESI!A2779,Tabella2[#All],4,FALSE)," ")</f>
        <v>@legalmail.it</v>
      </c>
      <c r="C2779">
        <f>VLOOKUP(A2779,COMUNI_1[[COMUNE]:[Sezioni]],5,FALSE)</f>
        <v>2</v>
      </c>
    </row>
    <row r="2780" spans="1:3" x14ac:dyDescent="0.3">
      <c r="A2780" t="s">
        <v>18505</v>
      </c>
      <c r="B2780" t="str">
        <f>IFERROR(VLOOKUP(SINTESI!A2780,Tabella2[#All],4,FALSE)," ")</f>
        <v>@postacert.toscana.it</v>
      </c>
      <c r="C2780">
        <f>VLOOKUP(A2780,COMUNI_1[[COMUNE]:[Sezioni]],5,FALSE)</f>
        <v>18</v>
      </c>
    </row>
    <row r="2781" spans="1:3" x14ac:dyDescent="0.3">
      <c r="A2781" t="s">
        <v>18506</v>
      </c>
      <c r="B2781" t="str">
        <f>IFERROR(VLOOKUP(SINTESI!A2781,Tabella2[#All],4,FALSE)," ")</f>
        <v xml:space="preserve"> </v>
      </c>
      <c r="C2781" t="str">
        <f>VLOOKUP(A2781,COMUNI_1[[COMUNE]:[Sezioni]],5,FALSE)</f>
        <v xml:space="preserve"> </v>
      </c>
    </row>
    <row r="2782" spans="1:3" x14ac:dyDescent="0.3">
      <c r="A2782" t="s">
        <v>18507</v>
      </c>
      <c r="B2782" t="str">
        <f>IFERROR(VLOOKUP(SINTESI!A2782,Tabella2[#All],4,FALSE)," ")</f>
        <v>@certgov.fvg.it</v>
      </c>
      <c r="C2782">
        <f>VLOOKUP(A2782,COMUNI_1[[COMUNE]:[Sezioni]],5,FALSE)</f>
        <v>2</v>
      </c>
    </row>
    <row r="2783" spans="1:3" x14ac:dyDescent="0.3">
      <c r="A2783" t="s">
        <v>18508</v>
      </c>
      <c r="B2783" t="str">
        <f>IFERROR(VLOOKUP(SINTESI!A2783,Tabella2[#All],4,FALSE)," ")</f>
        <v>@pec.comune.flero.bs.it</v>
      </c>
      <c r="C2783">
        <f>VLOOKUP(A2783,COMUNI_1[[COMUNE]:[Sezioni]],5,FALSE)</f>
        <v>7</v>
      </c>
    </row>
    <row r="2784" spans="1:3" x14ac:dyDescent="0.3">
      <c r="A2784" t="s">
        <v>18509</v>
      </c>
      <c r="B2784" t="str">
        <f>IFERROR(VLOOKUP(SINTESI!A2784,Tabella2[#All],4,FALSE)," ")</f>
        <v xml:space="preserve">@pec.it </v>
      </c>
      <c r="C2784">
        <f>VLOOKUP(A2784,COMUNI_1[[COMUNE]:[Sezioni]],5,FALSE)</f>
        <v>1</v>
      </c>
    </row>
    <row r="2785" spans="1:3" x14ac:dyDescent="0.3">
      <c r="A2785" t="s">
        <v>18510</v>
      </c>
      <c r="B2785" t="str">
        <f>IFERROR(VLOOKUP(SINTESI!A2785,Tabella2[#All],4,FALSE)," ")</f>
        <v>@pec.comune.floridia.sr.it</v>
      </c>
      <c r="C2785">
        <f>VLOOKUP(A2785,COMUNI_1[[COMUNE]:[Sezioni]],5,FALSE)</f>
        <v>20</v>
      </c>
    </row>
    <row r="2786" spans="1:3" x14ac:dyDescent="0.3">
      <c r="A2786" t="s">
        <v>18511</v>
      </c>
      <c r="B2786" t="str">
        <f>IFERROR(VLOOKUP(SINTESI!A2786,Tabella2[#All],4,FALSE)," ")</f>
        <v>@pec.it</v>
      </c>
      <c r="C2786">
        <f>VLOOKUP(A2786,COMUNI_1[[COMUNE]:[Sezioni]],5,FALSE)</f>
        <v>2</v>
      </c>
    </row>
    <row r="2787" spans="1:3" x14ac:dyDescent="0.3">
      <c r="A2787" t="s">
        <v>18512</v>
      </c>
      <c r="B2787" t="str">
        <f>IFERROR(VLOOKUP(SINTESI!A2787,Tabella2[#All],4,FALSE)," ")</f>
        <v>@pec.riusoprotocollo.it</v>
      </c>
      <c r="C2787">
        <f>VLOOKUP(A2787,COMUNI_1[[COMUNE]:[Sezioni]],5,FALSE)</f>
        <v>4</v>
      </c>
    </row>
    <row r="2788" spans="1:3" x14ac:dyDescent="0.3">
      <c r="A2788" t="s">
        <v>18513</v>
      </c>
      <c r="B2788" t="str">
        <f>IFERROR(VLOOKUP(SINTESI!A2788,Tabella2[#All],4,FALSE)," ")</f>
        <v>@pec.comune.fluminimaggiore.ca.it</v>
      </c>
      <c r="C2788">
        <f>VLOOKUP(A2788,COMUNI_1[[COMUNE]:[Sezioni]],5,FALSE)</f>
        <v>3</v>
      </c>
    </row>
    <row r="2789" spans="1:3" x14ac:dyDescent="0.3">
      <c r="A2789" t="s">
        <v>18514</v>
      </c>
      <c r="B2789" t="str">
        <f>IFERROR(VLOOKUP(SINTESI!A2789,Tabella2[#All],4,FALSE)," ")</f>
        <v>@pec.comune.flussio.nu.it</v>
      </c>
      <c r="C2789">
        <f>VLOOKUP(A2789,COMUNI_1[[COMUNE]:[Sezioni]],5,FALSE)</f>
        <v>1</v>
      </c>
    </row>
    <row r="2790" spans="1:3" x14ac:dyDescent="0.3">
      <c r="A2790" t="s">
        <v>18515</v>
      </c>
      <c r="B2790" t="str">
        <f>IFERROR(VLOOKUP(SINTESI!A2790,Tabella2[#All],4,FALSE)," ")</f>
        <v>@cert.ruparpiemonte.it</v>
      </c>
      <c r="C2790">
        <f>VLOOKUP(A2790,COMUNI_1[[COMUNE]:[Sezioni]],5,FALSE)</f>
        <v>1</v>
      </c>
    </row>
    <row r="2791" spans="1:3" x14ac:dyDescent="0.3">
      <c r="A2791" t="s">
        <v>18516</v>
      </c>
      <c r="B2791" t="str">
        <f>IFERROR(VLOOKUP(SINTESI!A2791,Tabella2[#All],4,FALSE)," ")</f>
        <v>@cert.comune.foggia.it</v>
      </c>
      <c r="C2791">
        <f>VLOOKUP(A2791,COMUNI_1[[COMUNE]:[Sezioni]],5,FALSE)</f>
        <v>148</v>
      </c>
    </row>
    <row r="2792" spans="1:3" x14ac:dyDescent="0.3">
      <c r="A2792" t="s">
        <v>18517</v>
      </c>
      <c r="B2792" t="str">
        <f>IFERROR(VLOOKUP(SINTESI!A2792,Tabella2[#All],4,FALSE)," ")</f>
        <v>@pec.comune.foglianise.bn.it</v>
      </c>
      <c r="C2792">
        <f>VLOOKUP(A2792,COMUNI_1[[COMUNE]:[Sezioni]],5,FALSE)</f>
        <v>3</v>
      </c>
    </row>
    <row r="2793" spans="1:3" x14ac:dyDescent="0.3">
      <c r="A2793" t="s">
        <v>18518</v>
      </c>
      <c r="B2793" t="str">
        <f>IFERROR(VLOOKUP(SINTESI!A2793,Tabella2[#All],4,FALSE)," ")</f>
        <v>@certgov.fvg.it</v>
      </c>
      <c r="C2793">
        <f>VLOOKUP(A2793,COMUNI_1[[COMUNE]:[Sezioni]],5,FALSE)</f>
        <v>3</v>
      </c>
    </row>
    <row r="2794" spans="1:3" x14ac:dyDescent="0.3">
      <c r="A2794" t="s">
        <v>18519</v>
      </c>
      <c r="B2794" t="str">
        <f>IFERROR(VLOOKUP(SINTESI!A2794,Tabella2[#All],4,FALSE)," ")</f>
        <v>@cert.ruparpiemonte.it</v>
      </c>
      <c r="C2794">
        <f>VLOOKUP(A2794,COMUNI_1[[COMUNE]:[Sezioni]],5,FALSE)</f>
        <v>2</v>
      </c>
    </row>
    <row r="2795" spans="1:3" x14ac:dyDescent="0.3">
      <c r="A2795" t="s">
        <v>18520</v>
      </c>
      <c r="B2795" t="str">
        <f>IFERROR(VLOOKUP(SINTESI!A2795,Tabella2[#All],4,FALSE)," ")</f>
        <v>@legalmail.it</v>
      </c>
      <c r="C2795">
        <f>VLOOKUP(A2795,COMUNI_1[[COMUNE]:[Sezioni]],5,FALSE)</f>
        <v>8</v>
      </c>
    </row>
    <row r="2796" spans="1:3" x14ac:dyDescent="0.3">
      <c r="A2796" t="s">
        <v>18521</v>
      </c>
      <c r="B2796" t="str">
        <f>IFERROR(VLOOKUP(SINTESI!A2796,Tabella2[#All],4,FALSE)," ")</f>
        <v>@asmepec.it</v>
      </c>
      <c r="C2796">
        <f>VLOOKUP(A2796,COMUNI_1[[COMUNE]:[Sezioni]],5,FALSE)</f>
        <v>2</v>
      </c>
    </row>
    <row r="2797" spans="1:3" x14ac:dyDescent="0.3">
      <c r="A2797" t="s">
        <v>18522</v>
      </c>
      <c r="B2797" t="str">
        <f>IFERROR(VLOOKUP(SINTESI!A2797,Tabella2[#All],4,FALSE)," ")</f>
        <v>@pec.comune.folgaria.tn.it</v>
      </c>
      <c r="C2797">
        <f>VLOOKUP(A2797,COMUNI_1[[COMUNE]:[Sezioni]],5,FALSE)</f>
        <v>6</v>
      </c>
    </row>
    <row r="2798" spans="1:3" x14ac:dyDescent="0.3">
      <c r="A2798" t="s">
        <v>18523</v>
      </c>
      <c r="B2798" t="str">
        <f>IFERROR(VLOOKUP(SINTESI!A2798,Tabella2[#All],4,FALSE)," ")</f>
        <v>@emarche.it</v>
      </c>
      <c r="C2798">
        <f>VLOOKUP(A2798,COMUNI_1[[COMUNE]:[Sezioni]],5,FALSE)</f>
        <v>8</v>
      </c>
    </row>
    <row r="2799" spans="1:3" x14ac:dyDescent="0.3">
      <c r="A2799" t="s">
        <v>18524</v>
      </c>
      <c r="B2799" t="str">
        <f>IFERROR(VLOOKUP(SINTESI!A2799,Tabella2[#All],4,FALSE)," ")</f>
        <v>@postacert.umbria.it</v>
      </c>
      <c r="C2799">
        <f>VLOOKUP(A2799,COMUNI_1[[COMUNE]:[Sezioni]],5,FALSE)</f>
        <v>55</v>
      </c>
    </row>
    <row r="2800" spans="1:3" x14ac:dyDescent="0.3">
      <c r="A2800" t="s">
        <v>18525</v>
      </c>
      <c r="B2800" t="str">
        <f>IFERROR(VLOOKUP(SINTESI!A2800,Tabella2[#All],4,FALSE)," ")</f>
        <v>@comunefollina.legalmail.it</v>
      </c>
      <c r="C2800">
        <f>VLOOKUP(A2800,COMUNI_1[[COMUNE]:[Sezioni]],5,FALSE)</f>
        <v>4</v>
      </c>
    </row>
    <row r="2801" spans="1:3" x14ac:dyDescent="0.3">
      <c r="A2801" t="s">
        <v>18526</v>
      </c>
      <c r="B2801" t="str">
        <f>IFERROR(VLOOKUP(SINTESI!A2801,Tabella2[#All],4,FALSE)," ")</f>
        <v>@legalmail.it</v>
      </c>
      <c r="C2801">
        <f>VLOOKUP(A2801,COMUNI_1[[COMUNE]:[Sezioni]],5,FALSE)</f>
        <v>7</v>
      </c>
    </row>
    <row r="2802" spans="1:3" x14ac:dyDescent="0.3">
      <c r="A2802" t="s">
        <v>18527</v>
      </c>
      <c r="B2802" t="str">
        <f>IFERROR(VLOOKUP(SINTESI!A2802,Tabella2[#All],4,FALSE)," ")</f>
        <v>@postacert.toscana.it</v>
      </c>
      <c r="C2802">
        <f>VLOOKUP(A2802,COMUNI_1[[COMUNE]:[Sezioni]],5,FALSE)</f>
        <v>22</v>
      </c>
    </row>
    <row r="2803" spans="1:3" x14ac:dyDescent="0.3">
      <c r="A2803" t="s">
        <v>18528</v>
      </c>
      <c r="B2803" t="str">
        <f>IFERROR(VLOOKUP(SINTESI!A2803,Tabella2[#All],4,FALSE)," ")</f>
        <v>@pec.regione.lombardia.it</v>
      </c>
      <c r="C2803">
        <f>VLOOKUP(A2803,COMUNI_1[[COMUNE]:[Sezioni]],5,FALSE)</f>
        <v>2</v>
      </c>
    </row>
    <row r="2804" spans="1:3" x14ac:dyDescent="0.3">
      <c r="A2804" t="s">
        <v>18529</v>
      </c>
      <c r="B2804" t="str">
        <f>IFERROR(VLOOKUP(SINTESI!A2804,Tabella2[#All],4,FALSE)," ")</f>
        <v>@pec.it</v>
      </c>
      <c r="C2804">
        <f>VLOOKUP(A2804,COMUNI_1[[COMUNE]:[Sezioni]],5,FALSE)</f>
        <v>2</v>
      </c>
    </row>
    <row r="2805" spans="1:3" x14ac:dyDescent="0.3">
      <c r="A2805" t="s">
        <v>18530</v>
      </c>
      <c r="B2805" t="str">
        <f>IFERROR(VLOOKUP(SINTESI!A2805,Tabella2[#All],4,FALSE)," ")</f>
        <v>@pecaziendale.it</v>
      </c>
      <c r="C2805">
        <f>VLOOKUP(A2805,COMUNI_1[[COMUNE]:[Sezioni]],5,FALSE)</f>
        <v>33</v>
      </c>
    </row>
    <row r="2806" spans="1:3" x14ac:dyDescent="0.3">
      <c r="A2806" t="s">
        <v>18531</v>
      </c>
      <c r="B2806" t="str">
        <f>IFERROR(VLOOKUP(SINTESI!A2806,Tabella2[#All],4,FALSE)," ")</f>
        <v xml:space="preserve"> </v>
      </c>
      <c r="C2806" t="str">
        <f>VLOOKUP(A2806,COMUNI_1[[COMUNE]:[Sezioni]],5,FALSE)</f>
        <v xml:space="preserve"> </v>
      </c>
    </row>
    <row r="2807" spans="1:3" x14ac:dyDescent="0.3">
      <c r="A2807" t="s">
        <v>18532</v>
      </c>
      <c r="B2807" t="str">
        <f>IFERROR(VLOOKUP(SINTESI!A2807,Tabella2[#All],4,FALSE)," ")</f>
        <v>@legalmail.it</v>
      </c>
      <c r="C2807">
        <f>VLOOKUP(A2807,COMUNI_1[[COMUNE]:[Sezioni]],5,FALSE)</f>
        <v>4</v>
      </c>
    </row>
    <row r="2808" spans="1:3" x14ac:dyDescent="0.3">
      <c r="A2808" t="s">
        <v>18533</v>
      </c>
      <c r="B2808" t="str">
        <f>IFERROR(VLOOKUP(SINTESI!A2808,Tabella2[#All],4,FALSE)," ")</f>
        <v>@pec.comune.fontainemore.ao.it</v>
      </c>
      <c r="C2808">
        <f>VLOOKUP(A2808,COMUNI_1[[COMUNE]:[Sezioni]],5,FALSE)</f>
        <v>1</v>
      </c>
    </row>
    <row r="2809" spans="1:3" x14ac:dyDescent="0.3">
      <c r="A2809" t="s">
        <v>18534</v>
      </c>
      <c r="B2809" t="str">
        <f>IFERROR(VLOOKUP(SINTESI!A2809,Tabella2[#All],4,FALSE)," ")</f>
        <v>@pec.comunefontanaliri.fr.it</v>
      </c>
      <c r="C2809">
        <f>VLOOKUP(A2809,COMUNI_1[[COMUNE]:[Sezioni]],5,FALSE)</f>
        <v>4</v>
      </c>
    </row>
    <row r="2810" spans="1:3" x14ac:dyDescent="0.3">
      <c r="A2810" t="s">
        <v>18535</v>
      </c>
      <c r="B2810" t="str">
        <f>IFERROR(VLOOKUP(SINTESI!A2810,Tabella2[#All],4,FALSE)," ")</f>
        <v>@certgov.fvg.it</v>
      </c>
      <c r="C2810">
        <f>VLOOKUP(A2810,COMUNI_1[[COMUNE]:[Sezioni]],5,FALSE)</f>
        <v>9</v>
      </c>
    </row>
    <row r="2811" spans="1:3" x14ac:dyDescent="0.3">
      <c r="A2811" t="s">
        <v>18536</v>
      </c>
      <c r="B2811" t="str">
        <f>IFERROR(VLOOKUP(SINTESI!A2811,Tabella2[#All],4,FALSE)," ")</f>
        <v>@pec.comune.fontanarosa.av.it</v>
      </c>
      <c r="C2811">
        <f>VLOOKUP(A2811,COMUNI_1[[COMUNE]:[Sezioni]],5,FALSE)</f>
        <v>4</v>
      </c>
    </row>
    <row r="2812" spans="1:3" x14ac:dyDescent="0.3">
      <c r="A2812" t="s">
        <v>18537</v>
      </c>
      <c r="B2812" t="str">
        <f>IFERROR(VLOOKUP(SINTESI!A2812,Tabella2[#All],4,FALSE)," ")</f>
        <v>@cert.provincia.bo.it</v>
      </c>
      <c r="C2812">
        <f>VLOOKUP(A2812,COMUNI_1[[COMUNE]:[Sezioni]],5,FALSE)</f>
        <v>2</v>
      </c>
    </row>
    <row r="2813" spans="1:3" x14ac:dyDescent="0.3">
      <c r="A2813" t="s">
        <v>18538</v>
      </c>
      <c r="B2813" t="str">
        <f>IFERROR(VLOOKUP(SINTESI!A2813,Tabella2[#All],4,FALSE)," ")</f>
        <v>@pec.comune.fontanella.bg.it</v>
      </c>
      <c r="C2813">
        <f>VLOOKUP(A2813,COMUNI_1[[COMUNE]:[Sezioni]],5,FALSE)</f>
        <v>3</v>
      </c>
    </row>
    <row r="2814" spans="1:3" x14ac:dyDescent="0.3">
      <c r="A2814" t="s">
        <v>18539</v>
      </c>
      <c r="B2814" t="str">
        <f>IFERROR(VLOOKUP(SINTESI!A2814,Tabella2[#All],4,FALSE)," ")</f>
        <v>@postacert.comune.fontanellato.pr.it</v>
      </c>
      <c r="C2814">
        <f>VLOOKUP(A2814,COMUNI_1[[COMUNE]:[Sezioni]],5,FALSE)</f>
        <v>6</v>
      </c>
    </row>
    <row r="2815" spans="1:3" x14ac:dyDescent="0.3">
      <c r="A2815" t="s">
        <v>18540</v>
      </c>
      <c r="B2815" t="str">
        <f>IFERROR(VLOOKUP(SINTESI!A2815,Tabella2[#All],4,FALSE)," ")</f>
        <v>@pec.comune.fontanelle.tv.it</v>
      </c>
      <c r="C2815">
        <f>VLOOKUP(A2815,COMUNI_1[[COMUNE]:[Sezioni]],5,FALSE)</f>
        <v>5</v>
      </c>
    </row>
    <row r="2816" spans="1:3" x14ac:dyDescent="0.3">
      <c r="A2816" t="s">
        <v>18541</v>
      </c>
      <c r="B2816" t="str">
        <f>IFERROR(VLOOKUP(SINTESI!A2816,Tabella2[#All],4,FALSE)," ")</f>
        <v>@pec.it</v>
      </c>
      <c r="C2816">
        <f>VLOOKUP(A2816,COMUNI_1[[COMUNE]:[Sezioni]],5,FALSE)</f>
        <v>2</v>
      </c>
    </row>
    <row r="2817" spans="1:3" x14ac:dyDescent="0.3">
      <c r="A2817" t="s">
        <v>18542</v>
      </c>
      <c r="B2817" t="str">
        <f>IFERROR(VLOOKUP(SINTESI!A2817,Tabella2[#All],4,FALSE)," ")</f>
        <v>@cert.ruparpiemonte.it</v>
      </c>
      <c r="C2817">
        <f>VLOOKUP(A2817,COMUNI_1[[COMUNE]:[Sezioni]],5,FALSE)</f>
        <v>1</v>
      </c>
    </row>
    <row r="2818" spans="1:3" x14ac:dyDescent="0.3">
      <c r="A2818" t="s">
        <v>18543</v>
      </c>
      <c r="B2818" t="str">
        <f>IFERROR(VLOOKUP(SINTESI!A2818,Tabella2[#All],4,FALSE)," ")</f>
        <v>@pec.cstliguria.it</v>
      </c>
      <c r="C2818">
        <f>VLOOKUP(A2818,COMUNI_1[[COMUNE]:[Sezioni]],5,FALSE)</f>
        <v>1</v>
      </c>
    </row>
    <row r="2819" spans="1:3" x14ac:dyDescent="0.3">
      <c r="A2819" t="s">
        <v>18544</v>
      </c>
      <c r="B2819" t="str">
        <f>IFERROR(VLOOKUP(SINTESI!A2819,Tabella2[#All],4,FALSE)," ")</f>
        <v>@cert.ruparpiemonte.it</v>
      </c>
      <c r="C2819">
        <f>VLOOKUP(A2819,COMUNI_1[[COMUNE]:[Sezioni]],5,FALSE)</f>
        <v>1</v>
      </c>
    </row>
    <row r="2820" spans="1:3" x14ac:dyDescent="0.3">
      <c r="A2820" t="s">
        <v>18545</v>
      </c>
      <c r="B2820" t="str">
        <f>IFERROR(VLOOKUP(SINTESI!A2820,Tabella2[#All],4,FALSE)," ")</f>
        <v xml:space="preserve">@cert.ip-veneto.net </v>
      </c>
      <c r="C2820">
        <f>VLOOKUP(A2820,COMUNI_1[[COMUNE]:[Sezioni]],5,FALSE)</f>
        <v>7</v>
      </c>
    </row>
    <row r="2821" spans="1:3" x14ac:dyDescent="0.3">
      <c r="A2821" t="s">
        <v>18546</v>
      </c>
      <c r="B2821" t="str">
        <f>IFERROR(VLOOKUP(SINTESI!A2821,Tabella2[#All],4,FALSE)," ")</f>
        <v>@pecveneto.it</v>
      </c>
      <c r="C2821">
        <f>VLOOKUP(A2821,COMUNI_1[[COMUNE]:[Sezioni]],5,FALSE)</f>
        <v>4</v>
      </c>
    </row>
    <row r="2822" spans="1:3" x14ac:dyDescent="0.3">
      <c r="A2822" t="s">
        <v>18547</v>
      </c>
      <c r="B2822" t="str">
        <f>IFERROR(VLOOKUP(SINTESI!A2822,Tabella2[#All],4,FALSE)," ")</f>
        <v>@cert.fonte-nuova.it</v>
      </c>
      <c r="C2822">
        <f>VLOOKUP(A2822,COMUNI_1[[COMUNE]:[Sezioni]],5,FALSE)</f>
        <v>22</v>
      </c>
    </row>
    <row r="2823" spans="1:3" x14ac:dyDescent="0.3">
      <c r="A2823" t="s">
        <v>18548</v>
      </c>
      <c r="B2823" t="str">
        <f>IFERROR(VLOOKUP(SINTESI!A2823,Tabella2[#All],4,FALSE)," ")</f>
        <v>@pec.it</v>
      </c>
      <c r="C2823">
        <f>VLOOKUP(A2823,COMUNI_1[[COMUNE]:[Sezioni]],5,FALSE)</f>
        <v>1</v>
      </c>
    </row>
    <row r="2824" spans="1:3" x14ac:dyDescent="0.3">
      <c r="A2824" t="s">
        <v>18549</v>
      </c>
      <c r="B2824" t="str">
        <f>IFERROR(VLOOKUP(SINTESI!A2824,Tabella2[#All],4,FALSE)," ")</f>
        <v>@interfreepec.it</v>
      </c>
      <c r="C2824">
        <f>VLOOKUP(A2824,COMUNI_1[[COMUNE]:[Sezioni]],5,FALSE)</f>
        <v>2</v>
      </c>
    </row>
    <row r="2825" spans="1:3" x14ac:dyDescent="0.3">
      <c r="A2825" t="s">
        <v>18550</v>
      </c>
      <c r="B2825" t="str">
        <f>IFERROR(VLOOKUP(SINTESI!A2825,Tabella2[#All],4,FALSE)," ")</f>
        <v>@pec.riusoprotocollo.it</v>
      </c>
      <c r="C2825">
        <f>VLOOKUP(A2825,COMUNI_1[[COMUNE]:[Sezioni]],5,FALSE)</f>
        <v>1</v>
      </c>
    </row>
    <row r="2826" spans="1:3" x14ac:dyDescent="0.3">
      <c r="A2826" t="s">
        <v>18551</v>
      </c>
      <c r="B2826" t="str">
        <f>IFERROR(VLOOKUP(SINTESI!A2826,Tabella2[#All],4,FALSE)," ")</f>
        <v>@pec.regione.lombardia.it</v>
      </c>
      <c r="C2826">
        <f>VLOOKUP(A2826,COMUNI_1[[COMUNE]:[Sezioni]],5,FALSE)</f>
        <v>1</v>
      </c>
    </row>
    <row r="2827" spans="1:3" x14ac:dyDescent="0.3">
      <c r="A2827" t="s">
        <v>18552</v>
      </c>
      <c r="B2827" t="str">
        <f>IFERROR(VLOOKUP(SINTESI!A2827,Tabella2[#All],4,FALSE)," ")</f>
        <v>@postacert.comune.fontevivo.pr.it</v>
      </c>
      <c r="C2827">
        <f>VLOOKUP(A2827,COMUNI_1[[COMUNE]:[Sezioni]],5,FALSE)</f>
        <v>5</v>
      </c>
    </row>
    <row r="2828" spans="1:3" x14ac:dyDescent="0.3">
      <c r="A2828" t="s">
        <v>18553</v>
      </c>
      <c r="B2828" t="str">
        <f>IFERROR(VLOOKUP(SINTESI!A2828,Tabella2[#All],4,FALSE)," ")</f>
        <v>@cert.ip-veneto.net</v>
      </c>
      <c r="C2828">
        <f>VLOOKUP(A2828,COMUNI_1[[COMUNE]:[Sezioni]],5,FALSE)</f>
        <v>4</v>
      </c>
    </row>
    <row r="2829" spans="1:3" x14ac:dyDescent="0.3">
      <c r="A2829" t="s">
        <v>18554</v>
      </c>
      <c r="B2829" t="str">
        <f>IFERROR(VLOOKUP(SINTESI!A2829,Tabella2[#All],4,FALSE)," ")</f>
        <v>@pec.regione.lombardia.it</v>
      </c>
      <c r="C2829">
        <f>VLOOKUP(A2829,COMUNI_1[[COMUNE]:[Sezioni]],5,FALSE)</f>
        <v>1</v>
      </c>
    </row>
    <row r="2830" spans="1:3" x14ac:dyDescent="0.3">
      <c r="A2830" t="s">
        <v>18555</v>
      </c>
      <c r="B2830" t="str">
        <f>IFERROR(VLOOKUP(SINTESI!A2830,Tabella2[#All],4,FALSE)," ")</f>
        <v>@pec.i2000net.it</v>
      </c>
      <c r="C2830">
        <f>VLOOKUP(A2830,COMUNI_1[[COMUNE]:[Sezioni]],5,FALSE)</f>
        <v>3</v>
      </c>
    </row>
    <row r="2831" spans="1:3" x14ac:dyDescent="0.3">
      <c r="A2831" t="s">
        <v>18556</v>
      </c>
      <c r="B2831" t="str">
        <f>IFERROR(VLOOKUP(SINTESI!A2831,Tabella2[#All],4,FALSE)," ")</f>
        <v xml:space="preserve">@pec.comune.force.ap.it  </v>
      </c>
      <c r="C2831">
        <f>VLOOKUP(A2831,COMUNI_1[[COMUNE]:[Sezioni]],5,FALSE)</f>
        <v>2</v>
      </c>
    </row>
    <row r="2832" spans="1:3" x14ac:dyDescent="0.3">
      <c r="A2832" t="s">
        <v>18557</v>
      </c>
      <c r="B2832" t="str">
        <f>IFERROR(VLOOKUP(SINTESI!A2832,Tabella2[#All],4,FALSE)," ")</f>
        <v>@asmepec.it</v>
      </c>
      <c r="C2832">
        <f>VLOOKUP(A2832,COMUNI_1[[COMUNE]:[Sezioni]],5,FALSE)</f>
        <v>1</v>
      </c>
    </row>
    <row r="2833" spans="1:3" x14ac:dyDescent="0.3">
      <c r="A2833" t="s">
        <v>18558</v>
      </c>
      <c r="B2833" t="str">
        <f>IFERROR(VLOOKUP(SINTESI!A2833,Tabella2[#All],4,FALSE)," ")</f>
        <v>@cert.provincia.so.it</v>
      </c>
      <c r="C2833">
        <f>VLOOKUP(A2833,COMUNI_1[[COMUNE]:[Sezioni]],5,FALSE)</f>
        <v>1</v>
      </c>
    </row>
    <row r="2834" spans="1:3" x14ac:dyDescent="0.3">
      <c r="A2834" t="s">
        <v>18559</v>
      </c>
      <c r="B2834" t="str">
        <f>IFERROR(VLOOKUP(SINTESI!A2834,Tabella2[#All],4,FALSE)," ")</f>
        <v>@pec.comunas.it</v>
      </c>
      <c r="C2834">
        <f>VLOOKUP(A2834,COMUNI_1[[COMUNE]:[Sezioni]],5,FALSE)</f>
        <v>1</v>
      </c>
    </row>
    <row r="2835" spans="1:3" x14ac:dyDescent="0.3">
      <c r="A2835" t="s">
        <v>18560</v>
      </c>
      <c r="B2835" t="str">
        <f>IFERROR(VLOOKUP(SINTESI!A2835,Tabella2[#All],4,FALSE)," ")</f>
        <v>@cert.ruparbasilicata.it</v>
      </c>
      <c r="C2835">
        <f>VLOOKUP(A2835,COMUNI_1[[COMUNE]:[Sezioni]],5,FALSE)</f>
        <v>4</v>
      </c>
    </row>
    <row r="2836" spans="1:3" x14ac:dyDescent="0.3">
      <c r="A2836" t="s">
        <v>18561</v>
      </c>
      <c r="B2836" t="str">
        <f>IFERROR(VLOOKUP(SINTESI!A2836,Tabella2[#All],4,FALSE)," ")</f>
        <v>@halleycert.it</v>
      </c>
      <c r="C2836">
        <f>VLOOKUP(A2836,COMUNI_1[[COMUNE]:[Sezioni]],5,FALSE)</f>
        <v>3</v>
      </c>
    </row>
    <row r="2837" spans="1:3" x14ac:dyDescent="0.3">
      <c r="A2837" t="s">
        <v>18562</v>
      </c>
      <c r="B2837" t="str">
        <f>IFERROR(VLOOKUP(SINTESI!A2837,Tabella2[#All],4,FALSE)," ")</f>
        <v>@certgov.fvg.it</v>
      </c>
      <c r="C2837">
        <f>VLOOKUP(A2837,COMUNI_1[[COMUNE]:[Sezioni]],5,FALSE)</f>
        <v>4</v>
      </c>
    </row>
    <row r="2838" spans="1:3" x14ac:dyDescent="0.3">
      <c r="A2838" t="s">
        <v>18563</v>
      </c>
      <c r="B2838" t="str">
        <f>IFERROR(VLOOKUP(SINTESI!A2838,Tabella2[#All],4,FALSE)," ")</f>
        <v>@pec.comune.forino.av.it</v>
      </c>
      <c r="C2838">
        <f>VLOOKUP(A2838,COMUNI_1[[COMUNE]:[Sezioni]],5,FALSE)</f>
        <v>5</v>
      </c>
    </row>
    <row r="2839" spans="1:3" x14ac:dyDescent="0.3">
      <c r="A2839" t="s">
        <v>18564</v>
      </c>
      <c r="B2839" t="str">
        <f>IFERROR(VLOOKUP(SINTESI!A2839,Tabella2[#All],4,FALSE)," ")</f>
        <v>@pec.comune.forio.na.it</v>
      </c>
      <c r="C2839">
        <f>VLOOKUP(A2839,COMUNI_1[[COMUNE]:[Sezioni]],5,FALSE)</f>
        <v>17</v>
      </c>
    </row>
    <row r="2840" spans="1:3" x14ac:dyDescent="0.3">
      <c r="A2840" t="s">
        <v>18565</v>
      </c>
      <c r="B2840" t="str">
        <f>IFERROR(VLOOKUP(SINTESI!A2840,Tabella2[#All],4,FALSE)," ")</f>
        <v>@pec.comune.forlimpopoli.fc.it</v>
      </c>
      <c r="C2840">
        <f>VLOOKUP(A2840,COMUNI_1[[COMUNE]:[Sezioni]],5,FALSE)</f>
        <v>12</v>
      </c>
    </row>
    <row r="2841" spans="1:3" x14ac:dyDescent="0.3">
      <c r="A2841" t="s">
        <v>18566</v>
      </c>
      <c r="B2841" t="str">
        <f>IFERROR(VLOOKUP(SINTESI!A2841,Tabella2[#All],4,FALSE)," ")</f>
        <v>@pec.comune.forli.fc.it</v>
      </c>
      <c r="C2841" t="str">
        <f>VLOOKUP(A2841,COMUNI_1[[COMUNE]:[Sezioni]],5,FALSE)</f>
        <v xml:space="preserve"> </v>
      </c>
    </row>
    <row r="2842" spans="1:3" x14ac:dyDescent="0.3">
      <c r="A2842" t="s">
        <v>18567</v>
      </c>
      <c r="B2842" t="str">
        <f>IFERROR(VLOOKUP(SINTESI!A2842,Tabella2[#All],4,FALSE)," ")</f>
        <v>@pec.leonet.it</v>
      </c>
      <c r="C2842" t="str">
        <f>VLOOKUP(A2842,COMUNI_1[[COMUNE]:[Sezioni]],5,FALSE)</f>
        <v xml:space="preserve"> </v>
      </c>
    </row>
    <row r="2843" spans="1:3" x14ac:dyDescent="0.3">
      <c r="A2843" t="s">
        <v>18568</v>
      </c>
      <c r="B2843" t="str">
        <f>IFERROR(VLOOKUP(SINTESI!A2843,Tabella2[#All],4,FALSE)," ")</f>
        <v>@postemailcertificata.it</v>
      </c>
      <c r="C2843">
        <f>VLOOKUP(A2843,COMUNI_1[[COMUNE]:[Sezioni]],5,FALSE)</f>
        <v>1</v>
      </c>
    </row>
    <row r="2844" spans="1:3" x14ac:dyDescent="0.3">
      <c r="A2844" t="s">
        <v>18569</v>
      </c>
      <c r="B2844" t="str">
        <f>IFERROR(VLOOKUP(SINTESI!A2844,Tabella2[#All],4,FALSE)," ")</f>
        <v>@poste.it</v>
      </c>
      <c r="C2844">
        <f>VLOOKUP(A2844,COMUNI_1[[COMUNE]:[Sezioni]],5,FALSE)</f>
        <v>8</v>
      </c>
    </row>
    <row r="2845" spans="1:3" x14ac:dyDescent="0.3">
      <c r="A2845" t="s">
        <v>18570</v>
      </c>
      <c r="B2845" t="str">
        <f>IFERROR(VLOOKUP(SINTESI!A2845,Tabella2[#All],4,FALSE)," ")</f>
        <v>@pec.cittadiformia.it</v>
      </c>
      <c r="C2845">
        <f>VLOOKUP(A2845,COMUNI_1[[COMUNE]:[Sezioni]],5,FALSE)</f>
        <v>30</v>
      </c>
    </row>
    <row r="2846" spans="1:3" x14ac:dyDescent="0.3">
      <c r="A2846" t="s">
        <v>18571</v>
      </c>
      <c r="B2846" t="str">
        <f>IFERROR(VLOOKUP(SINTESI!A2846,Tabella2[#All],4,FALSE)," ")</f>
        <v>@asmepec.it</v>
      </c>
      <c r="C2846">
        <f>VLOOKUP(A2846,COMUNI_1[[COMUNE]:[Sezioni]],5,FALSE)</f>
        <v>2</v>
      </c>
    </row>
    <row r="2847" spans="1:3" x14ac:dyDescent="0.3">
      <c r="A2847" t="s">
        <v>18572</v>
      </c>
      <c r="B2847" t="str">
        <f>IFERROR(VLOOKUP(SINTESI!A2847,Tabella2[#All],4,FALSE)," ")</f>
        <v>@pec.regione.lombardia.it</v>
      </c>
      <c r="C2847">
        <f>VLOOKUP(A2847,COMUNI_1[[COMUNE]:[Sezioni]],5,FALSE)</f>
        <v>2</v>
      </c>
    </row>
    <row r="2848" spans="1:3" x14ac:dyDescent="0.3">
      <c r="A2848" t="s">
        <v>18573</v>
      </c>
      <c r="B2848" t="str">
        <f>IFERROR(VLOOKUP(SINTESI!A2848,Tabella2[#All],4,FALSE)," ")</f>
        <v>@cert.comune.formigine.mo.it</v>
      </c>
      <c r="C2848">
        <f>VLOOKUP(A2848,COMUNI_1[[COMUNE]:[Sezioni]],5,FALSE)</f>
        <v>30</v>
      </c>
    </row>
    <row r="2849" spans="1:3" x14ac:dyDescent="0.3">
      <c r="A2849" t="s">
        <v>18574</v>
      </c>
      <c r="B2849" t="str">
        <f>IFERROR(VLOOKUP(SINTESI!A2849,Tabella2[#All],4,FALSE)," ")</f>
        <v>@cert.ruparpiemonte.it</v>
      </c>
      <c r="C2849">
        <f>VLOOKUP(A2849,COMUNI_1[[COMUNE]:[Sezioni]],5,FALSE)</f>
        <v>1</v>
      </c>
    </row>
    <row r="2850" spans="1:3" x14ac:dyDescent="0.3">
      <c r="A2850" t="s">
        <v>18575</v>
      </c>
      <c r="B2850" t="str">
        <f>IFERROR(VLOOKUP(SINTESI!A2850,Tabella2[#All],4,FALSE)," ")</f>
        <v xml:space="preserve"> </v>
      </c>
      <c r="C2850" t="str">
        <f>VLOOKUP(A2850,COMUNI_1[[COMUNE]:[Sezioni]],5,FALSE)</f>
        <v xml:space="preserve"> </v>
      </c>
    </row>
    <row r="2851" spans="1:3" x14ac:dyDescent="0.3">
      <c r="A2851" t="s">
        <v>18576</v>
      </c>
      <c r="B2851" t="str">
        <f>IFERROR(VLOOKUP(SINTESI!A2851,Tabella2[#All],4,FALSE)," ")</f>
        <v>@pec.comune.fornace.tn.it</v>
      </c>
      <c r="C2851">
        <f>VLOOKUP(A2851,COMUNI_1[[COMUNE]:[Sezioni]],5,FALSE)</f>
        <v>1</v>
      </c>
    </row>
    <row r="2852" spans="1:3" x14ac:dyDescent="0.3">
      <c r="A2852" t="s">
        <v>18577</v>
      </c>
      <c r="B2852" t="str">
        <f>IFERROR(VLOOKUP(SINTESI!A2852,Tabella2[#All],4,FALSE)," ")</f>
        <v>@pec.it</v>
      </c>
      <c r="C2852">
        <f>VLOOKUP(A2852,COMUNI_1[[COMUNE]:[Sezioni]],5,FALSE)</f>
        <v>3</v>
      </c>
    </row>
    <row r="2853" spans="1:3" x14ac:dyDescent="0.3">
      <c r="A2853" t="s">
        <v>18578</v>
      </c>
      <c r="B2853" t="str">
        <f>IFERROR(VLOOKUP(SINTESI!A2853,Tabella2[#All],4,FALSE)," ")</f>
        <v>@certgov.fvg.it</v>
      </c>
      <c r="C2853">
        <f>VLOOKUP(A2853,COMUNI_1[[COMUNE]:[Sezioni]],5,FALSE)</f>
        <v>1</v>
      </c>
    </row>
    <row r="2854" spans="1:3" x14ac:dyDescent="0.3">
      <c r="A2854" t="s">
        <v>18579</v>
      </c>
      <c r="B2854" t="str">
        <f>IFERROR(VLOOKUP(SINTESI!A2854,Tabella2[#All],4,FALSE)," ")</f>
        <v>@certgov.fvg.it</v>
      </c>
      <c r="C2854">
        <f>VLOOKUP(A2854,COMUNI_1[[COMUNE]:[Sezioni]],5,FALSE)</f>
        <v>2</v>
      </c>
    </row>
    <row r="2855" spans="1:3" x14ac:dyDescent="0.3">
      <c r="A2855" t="s">
        <v>18580</v>
      </c>
      <c r="B2855" t="str">
        <f>IFERROR(VLOOKUP(SINTESI!A2855,Tabella2[#All],4,FALSE)," ")</f>
        <v>@certgov.fvg.it</v>
      </c>
      <c r="C2855">
        <f>VLOOKUP(A2855,COMUNI_1[[COMUNE]:[Sezioni]],5,FALSE)</f>
        <v>1</v>
      </c>
    </row>
    <row r="2856" spans="1:3" x14ac:dyDescent="0.3">
      <c r="A2856" t="s">
        <v>18581</v>
      </c>
      <c r="B2856" t="str">
        <f>IFERROR(VLOOKUP(SINTESI!A2856,Tabella2[#All],4,FALSE)," ")</f>
        <v>@postemailcertificata.it</v>
      </c>
      <c r="C2856">
        <f>VLOOKUP(A2856,COMUNI_1[[COMUNE]:[Sezioni]],5,FALSE)</f>
        <v>4</v>
      </c>
    </row>
    <row r="2857" spans="1:3" x14ac:dyDescent="0.3">
      <c r="A2857" t="s">
        <v>18582</v>
      </c>
      <c r="B2857" t="str">
        <f>IFERROR(VLOOKUP(SINTESI!A2857,Tabella2[#All],4,FALSE)," ")</f>
        <v>@postacert.comune.fornovo-di-taro.pr.it</v>
      </c>
      <c r="C2857">
        <f>VLOOKUP(A2857,COMUNI_1[[COMUNE]:[Sezioni]],5,FALSE)</f>
        <v>7</v>
      </c>
    </row>
    <row r="2858" spans="1:3" x14ac:dyDescent="0.3">
      <c r="A2858" t="s">
        <v>18583</v>
      </c>
      <c r="B2858" t="str">
        <f>IFERROR(VLOOKUP(SINTESI!A2858,Tabella2[#All],4,FALSE)," ")</f>
        <v>@pec.regione.lombardia.it</v>
      </c>
      <c r="C2858">
        <f>VLOOKUP(A2858,COMUNI_1[[COMUNE]:[Sezioni]],5,FALSE)</f>
        <v>3</v>
      </c>
    </row>
    <row r="2859" spans="1:3" x14ac:dyDescent="0.3">
      <c r="A2859" t="s">
        <v>18584</v>
      </c>
      <c r="B2859" t="str">
        <f>IFERROR(VLOOKUP(SINTESI!A2859,Tabella2[#All],4,FALSE)," ")</f>
        <v>@postacert.toscana.it</v>
      </c>
      <c r="C2859">
        <f>VLOOKUP(A2859,COMUNI_1[[COMUNE]:[Sezioni]],5,FALSE)</f>
        <v>9</v>
      </c>
    </row>
    <row r="2860" spans="1:3" x14ac:dyDescent="0.3">
      <c r="A2860" t="s">
        <v>18585</v>
      </c>
      <c r="B2860" t="str">
        <f>IFERROR(VLOOKUP(SINTESI!A2860,Tabella2[#All],4,FALSE)," ")</f>
        <v xml:space="preserve"> </v>
      </c>
      <c r="C2860" t="str">
        <f>VLOOKUP(A2860,COMUNI_1[[COMUNE]:[Sezioni]],5,FALSE)</f>
        <v xml:space="preserve"> </v>
      </c>
    </row>
    <row r="2861" spans="1:3" x14ac:dyDescent="0.3">
      <c r="A2861" t="s">
        <v>18586</v>
      </c>
      <c r="B2861" t="str">
        <f>IFERROR(VLOOKUP(SINTESI!A2861,Tabella2[#All],4,FALSE)," ")</f>
        <v>@legalpec.it</v>
      </c>
      <c r="C2861">
        <f>VLOOKUP(A2861,COMUNI_1[[COMUNE]:[Sezioni]],5,FALSE)</f>
        <v>1</v>
      </c>
    </row>
    <row r="2862" spans="1:3" x14ac:dyDescent="0.3">
      <c r="A2862" t="s">
        <v>18587</v>
      </c>
      <c r="B2862" t="str">
        <f>IFERROR(VLOOKUP(SINTESI!A2862,Tabella2[#All],4,FALSE)," ")</f>
        <v xml:space="preserve"> </v>
      </c>
      <c r="C2862" t="str">
        <f>VLOOKUP(A2862,COMUNI_1[[COMUNE]:[Sezioni]],5,FALSE)</f>
        <v xml:space="preserve"> </v>
      </c>
    </row>
    <row r="2863" spans="1:3" x14ac:dyDescent="0.3">
      <c r="A2863" t="s">
        <v>18588</v>
      </c>
      <c r="B2863" t="str">
        <f>IFERROR(VLOOKUP(SINTESI!A2863,Tabella2[#All],4,FALSE)," ")</f>
        <v>@postacert.toscana.it</v>
      </c>
      <c r="C2863">
        <f>VLOOKUP(A2863,COMUNI_1[[COMUNE]:[Sezioni]],5,FALSE)</f>
        <v>1</v>
      </c>
    </row>
    <row r="2864" spans="1:3" x14ac:dyDescent="0.3">
      <c r="A2864" t="s">
        <v>18589</v>
      </c>
      <c r="B2864" t="str">
        <f>IFERROR(VLOOKUP(SINTESI!A2864,Tabella2[#All],4,FALSE)," ")</f>
        <v>@postacert.toscana.it</v>
      </c>
      <c r="C2864">
        <f>VLOOKUP(A2864,COMUNI_1[[COMUNE]:[Sezioni]],5,FALSE)</f>
        <v>6</v>
      </c>
    </row>
    <row r="2865" spans="1:3" x14ac:dyDescent="0.3">
      <c r="A2865" t="s">
        <v>18590</v>
      </c>
      <c r="B2865" t="str">
        <f>IFERROR(VLOOKUP(SINTESI!A2865,Tabella2[#All],4,FALSE)," ")</f>
        <v>@pec.it</v>
      </c>
      <c r="C2865">
        <f>VLOOKUP(A2865,COMUNI_1[[COMUNE]:[Sezioni]],5,FALSE)</f>
        <v>1</v>
      </c>
    </row>
    <row r="2866" spans="1:3" x14ac:dyDescent="0.3">
      <c r="A2866" t="s">
        <v>18591</v>
      </c>
      <c r="B2866" t="str">
        <f>IFERROR(VLOOKUP(SINTESI!A2866,Tabella2[#All],4,FALSE)," ")</f>
        <v>@pec.fossacesia.org</v>
      </c>
      <c r="C2866">
        <f>VLOOKUP(A2866,COMUNI_1[[COMUNE]:[Sezioni]],5,FALSE)</f>
        <v>6</v>
      </c>
    </row>
    <row r="2867" spans="1:3" x14ac:dyDescent="0.3">
      <c r="A2867" t="s">
        <v>18592</v>
      </c>
      <c r="B2867" t="str">
        <f>IFERROR(VLOOKUP(SINTESI!A2867,Tabella2[#All],4,FALSE)," ")</f>
        <v>@pec.comunefossaltadipiave.it</v>
      </c>
      <c r="C2867">
        <f>VLOOKUP(A2867,COMUNI_1[[COMUNE]:[Sezioni]],5,FALSE)</f>
        <v>4</v>
      </c>
    </row>
    <row r="2868" spans="1:3" x14ac:dyDescent="0.3">
      <c r="A2868" t="s">
        <v>18593</v>
      </c>
      <c r="B2868" t="str">
        <f>IFERROR(VLOOKUP(SINTESI!A2868,Tabella2[#All],4,FALSE)," ")</f>
        <v>@pecveneto.it</v>
      </c>
      <c r="C2868">
        <f>VLOOKUP(A2868,COMUNI_1[[COMUNE]:[Sezioni]],5,FALSE)</f>
        <v>7</v>
      </c>
    </row>
    <row r="2869" spans="1:3" x14ac:dyDescent="0.3">
      <c r="A2869" t="s">
        <v>18594</v>
      </c>
      <c r="B2869" t="str">
        <f>IFERROR(VLOOKUP(SINTESI!A2869,Tabella2[#All],4,FALSE)," ")</f>
        <v>@legalmail.it</v>
      </c>
      <c r="C2869">
        <f>VLOOKUP(A2869,COMUNI_1[[COMUNE]:[Sezioni]],5,FALSE)</f>
        <v>2</v>
      </c>
    </row>
    <row r="2870" spans="1:3" x14ac:dyDescent="0.3">
      <c r="A2870" t="s">
        <v>18595</v>
      </c>
      <c r="B2870" t="str">
        <f>IFERROR(VLOOKUP(SINTESI!A2870,Tabella2[#All],4,FALSE)," ")</f>
        <v>@cert.ruparpiemonte.it</v>
      </c>
      <c r="C2870">
        <f>VLOOKUP(A2870,COMUNI_1[[COMUNE]:[Sezioni]],5,FALSE)</f>
        <v>25</v>
      </c>
    </row>
    <row r="2871" spans="1:3" x14ac:dyDescent="0.3">
      <c r="A2871" t="s">
        <v>18596</v>
      </c>
      <c r="B2871" t="str">
        <f>IFERROR(VLOOKUP(SINTESI!A2871,Tabella2[#All],4,FALSE)," ")</f>
        <v>@postacert.umbria.it</v>
      </c>
      <c r="C2871">
        <f>VLOOKUP(A2871,COMUNI_1[[COMUNE]:[Sezioni]],5,FALSE)</f>
        <v>3</v>
      </c>
    </row>
    <row r="2872" spans="1:3" x14ac:dyDescent="0.3">
      <c r="A2872" t="s">
        <v>18597</v>
      </c>
      <c r="B2872" t="str">
        <f>IFERROR(VLOOKUP(SINTESI!A2872,Tabella2[#All],4,FALSE)," ")</f>
        <v>@asmepec.it</v>
      </c>
      <c r="C2872">
        <f>VLOOKUP(A2872,COMUNI_1[[COMUNE]:[Sezioni]],5,FALSE)</f>
        <v>1</v>
      </c>
    </row>
    <row r="2873" spans="1:3" x14ac:dyDescent="0.3">
      <c r="A2873" t="s">
        <v>18598</v>
      </c>
      <c r="B2873" t="str">
        <f>IFERROR(VLOOKUP(SINTESI!A2873,Tabella2[#All],4,FALSE)," ")</f>
        <v>@emarche.it</v>
      </c>
      <c r="C2873">
        <f>VLOOKUP(A2873,COMUNI_1[[COMUNE]:[Sezioni]],5,FALSE)</f>
        <v>12</v>
      </c>
    </row>
    <row r="2874" spans="1:3" x14ac:dyDescent="0.3">
      <c r="A2874" t="s">
        <v>18599</v>
      </c>
      <c r="B2874" t="str">
        <f>IFERROR(VLOOKUP(SINTESI!A2874,Tabella2[#All],4,FALSE)," ")</f>
        <v xml:space="preserve"> </v>
      </c>
      <c r="C2874" t="str">
        <f>VLOOKUP(A2874,COMUNI_1[[COMUNE]:[Sezioni]],5,FALSE)</f>
        <v xml:space="preserve"> </v>
      </c>
    </row>
    <row r="2875" spans="1:3" x14ac:dyDescent="0.3">
      <c r="A2875" t="s">
        <v>18600</v>
      </c>
      <c r="B2875" t="str">
        <f>IFERROR(VLOOKUP(SINTESI!A2875,Tabella2[#All],4,FALSE)," ")</f>
        <v>@cert.ip-veneto.net</v>
      </c>
      <c r="C2875">
        <f>VLOOKUP(A2875,COMUNI_1[[COMUNE]:[Sezioni]],5,FALSE)</f>
        <v>1</v>
      </c>
    </row>
    <row r="2876" spans="1:3" x14ac:dyDescent="0.3">
      <c r="A2876" t="s">
        <v>18601</v>
      </c>
      <c r="B2876" t="str">
        <f>IFERROR(VLOOKUP(SINTESI!A2876,Tabella2[#All],4,FALSE)," ")</f>
        <v>@cert.ruparpiemonte.it</v>
      </c>
      <c r="C2876">
        <f>VLOOKUP(A2876,COMUNI_1[[COMUNE]:[Sezioni]],5,FALSE)</f>
        <v>2</v>
      </c>
    </row>
    <row r="2877" spans="1:3" x14ac:dyDescent="0.3">
      <c r="A2877" t="s">
        <v>18602</v>
      </c>
      <c r="B2877" t="str">
        <f>IFERROR(VLOOKUP(SINTESI!A2877,Tabella2[#All],4,FALSE)," ")</f>
        <v>@cert.ruparpiemonte.it</v>
      </c>
      <c r="C2877">
        <f>VLOOKUP(A2877,COMUNI_1[[COMUNE]:[Sezioni]],5,FALSE)</f>
        <v>2</v>
      </c>
    </row>
    <row r="2878" spans="1:3" x14ac:dyDescent="0.3">
      <c r="A2878" t="s">
        <v>18603</v>
      </c>
      <c r="B2878" t="str">
        <f>IFERROR(VLOOKUP(SINTESI!A2878,Tabella2[#All],4,FALSE)," ")</f>
        <v>@cert.ruparpiemonte.it</v>
      </c>
      <c r="C2878">
        <f>VLOOKUP(A2878,COMUNI_1[[COMUNE]:[Sezioni]],5,FALSE)</f>
        <v>1</v>
      </c>
    </row>
    <row r="2879" spans="1:3" x14ac:dyDescent="0.3">
      <c r="A2879" t="s">
        <v>18604</v>
      </c>
      <c r="B2879" t="str">
        <f>IFERROR(VLOOKUP(SINTESI!A2879,Tabella2[#All],4,FALSE)," ")</f>
        <v>@pec.it</v>
      </c>
      <c r="C2879">
        <f>VLOOKUP(A2879,COMUNI_1[[COMUNE]:[Sezioni]],5,FALSE)</f>
        <v>5</v>
      </c>
    </row>
    <row r="2880" spans="1:3" x14ac:dyDescent="0.3">
      <c r="A2880" t="s">
        <v>18605</v>
      </c>
      <c r="B2880" t="str">
        <f>IFERROR(VLOOKUP(SINTESI!A2880,Tabella2[#All],4,FALSE)," ")</f>
        <v>@pec.cstsannio.it</v>
      </c>
      <c r="C2880">
        <f>VLOOKUP(A2880,COMUNI_1[[COMUNE]:[Sezioni]],5,FALSE)</f>
        <v>2</v>
      </c>
    </row>
    <row r="2881" spans="1:3" x14ac:dyDescent="0.3">
      <c r="A2881" t="s">
        <v>18606</v>
      </c>
      <c r="B2881" t="str">
        <f>IFERROR(VLOOKUP(SINTESI!A2881,Tabella2[#All],4,FALSE)," ")</f>
        <v>@pec.comune.fragnetomonforte.bn.it</v>
      </c>
      <c r="C2881">
        <f>VLOOKUP(A2881,COMUNI_1[[COMUNE]:[Sezioni]],5,FALSE)</f>
        <v>2</v>
      </c>
    </row>
    <row r="2882" spans="1:3" x14ac:dyDescent="0.3">
      <c r="A2882" t="s">
        <v>18607</v>
      </c>
      <c r="B2882" t="str">
        <f>IFERROR(VLOOKUP(SINTESI!A2882,Tabella2[#All],4,FALSE)," ")</f>
        <v>@legalmail.it</v>
      </c>
      <c r="C2882">
        <f>VLOOKUP(A2882,COMUNI_1[[COMUNE]:[Sezioni]],5,FALSE)</f>
        <v>1</v>
      </c>
    </row>
    <row r="2883" spans="1:3" x14ac:dyDescent="0.3">
      <c r="A2883" t="s">
        <v>18608</v>
      </c>
      <c r="B2883" t="str">
        <f>IFERROR(VLOOKUP(SINTESI!A2883,Tabella2[#All],4,FALSE)," ")</f>
        <v>@legalmail.it</v>
      </c>
      <c r="C2883">
        <f>VLOOKUP(A2883,COMUNI_1[[COMUNE]:[Sezioni]],5,FALSE)</f>
        <v>2</v>
      </c>
    </row>
    <row r="2884" spans="1:3" x14ac:dyDescent="0.3">
      <c r="A2884" t="s">
        <v>18609</v>
      </c>
      <c r="B2884" t="str">
        <f>IFERROR(VLOOKUP(SINTESI!A2884,Tabella2[#All],4,FALSE)," ")</f>
        <v>@pec.comune.francavilla.ch.it</v>
      </c>
      <c r="C2884">
        <f>VLOOKUP(A2884,COMUNI_1[[COMUNE]:[Sezioni]],5,FALSE)</f>
        <v>22</v>
      </c>
    </row>
    <row r="2885" spans="1:3" x14ac:dyDescent="0.3">
      <c r="A2885" t="s">
        <v>18610</v>
      </c>
      <c r="B2885" t="str">
        <f>IFERROR(VLOOKUP(SINTESI!A2885,Tabella2[#All],4,FALSE)," ")</f>
        <v>@asmepec.it</v>
      </c>
      <c r="C2885">
        <f>VLOOKUP(A2885,COMUNI_1[[COMUNE]:[Sezioni]],5,FALSE)</f>
        <v>2</v>
      </c>
    </row>
    <row r="2886" spans="1:3" x14ac:dyDescent="0.3">
      <c r="A2886" t="s">
        <v>18611</v>
      </c>
      <c r="B2886" t="str">
        <f>IFERROR(VLOOKUP(SINTESI!A2886,Tabella2[#All],4,FALSE)," ")</f>
        <v>@cert.ruparpiemonte.it</v>
      </c>
      <c r="C2886">
        <f>VLOOKUP(A2886,COMUNI_1[[COMUNE]:[Sezioni]],5,FALSE)</f>
        <v>1</v>
      </c>
    </row>
    <row r="2887" spans="1:3" x14ac:dyDescent="0.3">
      <c r="A2887" t="s">
        <v>18612</v>
      </c>
      <c r="B2887" t="str">
        <f>IFERROR(VLOOKUP(SINTESI!A2887,Tabella2[#All],4,FALSE)," ")</f>
        <v>@emarche.it</v>
      </c>
      <c r="C2887">
        <f>VLOOKUP(A2887,COMUNI_1[[COMUNE]:[Sezioni]],5,FALSE)</f>
        <v>1</v>
      </c>
    </row>
    <row r="2888" spans="1:3" x14ac:dyDescent="0.3">
      <c r="A2888" t="s">
        <v>18613</v>
      </c>
      <c r="B2888" t="str">
        <f>IFERROR(VLOOKUP(SINTESI!A2888,Tabella2[#All],4,FALSE)," ")</f>
        <v>@pec.comune.francavilladisicilia.me.it</v>
      </c>
      <c r="C2888">
        <f>VLOOKUP(A2888,COMUNI_1[[COMUNE]:[Sezioni]],5,FALSE)</f>
        <v>5</v>
      </c>
    </row>
    <row r="2889" spans="1:3" x14ac:dyDescent="0.3">
      <c r="A2889" t="s">
        <v>18614</v>
      </c>
      <c r="B2889" t="str">
        <f>IFERROR(VLOOKUP(SINTESI!A2889,Tabella2[#All],4,FALSE)," ")</f>
        <v>@pec.it</v>
      </c>
      <c r="C2889">
        <f>VLOOKUP(A2889,COMUNI_1[[COMUNE]:[Sezioni]],5,FALSE)</f>
        <v>30</v>
      </c>
    </row>
    <row r="2890" spans="1:3" x14ac:dyDescent="0.3">
      <c r="A2890" t="s">
        <v>18615</v>
      </c>
      <c r="B2890" t="str">
        <f>IFERROR(VLOOKUP(SINTESI!A2890,Tabella2[#All],4,FALSE)," ")</f>
        <v>@francavillainsinni.gov.it</v>
      </c>
      <c r="C2890">
        <f>VLOOKUP(A2890,COMUNI_1[[COMUNE]:[Sezioni]],5,FALSE)</f>
        <v>4</v>
      </c>
    </row>
    <row r="2891" spans="1:3" x14ac:dyDescent="0.3">
      <c r="A2891" t="s">
        <v>18616</v>
      </c>
      <c r="B2891" t="str">
        <f>IFERROR(VLOOKUP(SINTESI!A2891,Tabella2[#All],4,FALSE)," ")</f>
        <v>@legalmail.it</v>
      </c>
      <c r="C2891">
        <f>VLOOKUP(A2891,COMUNI_1[[COMUNE]:[Sezioni]],5,FALSE)</f>
        <v>4</v>
      </c>
    </row>
    <row r="2892" spans="1:3" x14ac:dyDescent="0.3">
      <c r="A2892" t="s">
        <v>18617</v>
      </c>
      <c r="B2892" t="str">
        <f>IFERROR(VLOOKUP(SINTESI!A2892,Tabella2[#All],4,FALSE)," ")</f>
        <v>@asmepec.it</v>
      </c>
      <c r="C2892">
        <f>VLOOKUP(A2892,COMUNI_1[[COMUNE]:[Sezioni]],5,FALSE)</f>
        <v>2</v>
      </c>
    </row>
    <row r="2893" spans="1:3" x14ac:dyDescent="0.3">
      <c r="A2893" t="s">
        <v>18618</v>
      </c>
      <c r="B2893" t="str">
        <f>IFERROR(VLOOKUP(SINTESI!A2893,Tabella2[#All],4,FALSE)," ")</f>
        <v>@pec.comune.francofonte.sr.it</v>
      </c>
      <c r="C2893">
        <f>VLOOKUP(A2893,COMUNI_1[[COMUNE]:[Sezioni]],5,FALSE)</f>
        <v>20</v>
      </c>
    </row>
    <row r="2894" spans="1:3" x14ac:dyDescent="0.3">
      <c r="A2894" t="s">
        <v>18619</v>
      </c>
      <c r="B2894" t="str">
        <f>IFERROR(VLOOKUP(SINTESI!A2894,Tabella2[#All],4,FALSE)," ")</f>
        <v>@pec.comune.francolise.ce.it</v>
      </c>
      <c r="C2894">
        <f>VLOOKUP(A2894,COMUNI_1[[COMUNE]:[Sezioni]],5,FALSE)</f>
        <v>6</v>
      </c>
    </row>
    <row r="2895" spans="1:3" x14ac:dyDescent="0.3">
      <c r="A2895" t="s">
        <v>18620</v>
      </c>
      <c r="B2895" t="str">
        <f>IFERROR(VLOOKUP(SINTESI!A2895,Tabella2[#All],4,FALSE)," ")</f>
        <v>@legalmail.it</v>
      </c>
      <c r="C2895">
        <f>VLOOKUP(A2895,COMUNI_1[[COMUNE]:[Sezioni]],5,FALSE)</f>
        <v>1</v>
      </c>
    </row>
    <row r="2896" spans="1:3" x14ac:dyDescent="0.3">
      <c r="A2896" t="s">
        <v>18621</v>
      </c>
      <c r="B2896" t="str">
        <f>IFERROR(VLOOKUP(SINTESI!A2896,Tabella2[#All],4,FALSE)," ")</f>
        <v>@pec.comune.frascarolo.pv.it</v>
      </c>
      <c r="C2896">
        <f>VLOOKUP(A2896,COMUNI_1[[COMUNE]:[Sezioni]],5,FALSE)</f>
        <v>1</v>
      </c>
    </row>
    <row r="2897" spans="1:3" x14ac:dyDescent="0.3">
      <c r="A2897" t="s">
        <v>18622</v>
      </c>
      <c r="B2897" t="str">
        <f>IFERROR(VLOOKUP(SINTESI!A2897,Tabella2[#All],4,FALSE)," ")</f>
        <v>@legalmail.it</v>
      </c>
      <c r="C2897">
        <f>VLOOKUP(A2897,COMUNI_1[[COMUNE]:[Sezioni]],5,FALSE)</f>
        <v>20</v>
      </c>
    </row>
    <row r="2898" spans="1:3" x14ac:dyDescent="0.3">
      <c r="A2898" t="s">
        <v>18623</v>
      </c>
      <c r="B2898" t="str">
        <f>IFERROR(VLOOKUP(SINTESI!A2898,Tabella2[#All],4,FALSE)," ")</f>
        <v>@pec.comune.frascineto.cs.it</v>
      </c>
      <c r="C2898">
        <f>VLOOKUP(A2898,COMUNI_1[[COMUNE]:[Sezioni]],5,FALSE)</f>
        <v>3</v>
      </c>
    </row>
    <row r="2899" spans="1:3" x14ac:dyDescent="0.3">
      <c r="A2899" t="s">
        <v>18624</v>
      </c>
      <c r="B2899" t="str">
        <f>IFERROR(VLOOKUP(SINTESI!A2899,Tabella2[#All],4,FALSE)," ")</f>
        <v>@pec.comune.frassilongo.tn.it</v>
      </c>
      <c r="C2899">
        <f>VLOOKUP(A2899,COMUNI_1[[COMUNE]:[Sezioni]],5,FALSE)</f>
        <v>1</v>
      </c>
    </row>
    <row r="2900" spans="1:3" x14ac:dyDescent="0.3">
      <c r="A2900" t="s">
        <v>18625</v>
      </c>
      <c r="B2900" t="str">
        <f>IFERROR(VLOOKUP(SINTESI!A2900,Tabella2[#All],4,FALSE)," ")</f>
        <v>@interfreepec.it</v>
      </c>
      <c r="C2900">
        <f>VLOOKUP(A2900,COMUNI_1[[COMUNE]:[Sezioni]],5,FALSE)</f>
        <v>2</v>
      </c>
    </row>
    <row r="2901" spans="1:3" x14ac:dyDescent="0.3">
      <c r="A2901" t="s">
        <v>18626</v>
      </c>
      <c r="B2901" t="str">
        <f>IFERROR(VLOOKUP(SINTESI!A2901,Tabella2[#All],4,FALSE)," ")</f>
        <v>@pec.comune.frassinellomonferrato.al.it</v>
      </c>
      <c r="C2901">
        <f>VLOOKUP(A2901,COMUNI_1[[COMUNE]:[Sezioni]],5,FALSE)</f>
        <v>1</v>
      </c>
    </row>
    <row r="2902" spans="1:3" x14ac:dyDescent="0.3">
      <c r="A2902" t="s">
        <v>18627</v>
      </c>
      <c r="B2902" t="str">
        <f>IFERROR(VLOOKUP(SINTESI!A2902,Tabella2[#All],4,FALSE)," ")</f>
        <v>@pec.comune.frassinetopo.al.it</v>
      </c>
      <c r="C2902">
        <f>VLOOKUP(A2902,COMUNI_1[[COMUNE]:[Sezioni]],5,FALSE)</f>
        <v>2</v>
      </c>
    </row>
    <row r="2903" spans="1:3" x14ac:dyDescent="0.3">
      <c r="A2903" t="s">
        <v>18628</v>
      </c>
      <c r="B2903" t="str">
        <f>IFERROR(VLOOKUP(SINTESI!A2903,Tabella2[#All],4,FALSE)," ")</f>
        <v>@pec.it</v>
      </c>
      <c r="C2903">
        <f>VLOOKUP(A2903,COMUNI_1[[COMUNE]:[Sezioni]],5,FALSE)</f>
        <v>1</v>
      </c>
    </row>
    <row r="2904" spans="1:3" x14ac:dyDescent="0.3">
      <c r="A2904" t="s">
        <v>18629</v>
      </c>
      <c r="B2904" t="str">
        <f>IFERROR(VLOOKUP(SINTESI!A2904,Tabella2[#All],4,FALSE)," ")</f>
        <v>@cert.ruparpiemonte.it</v>
      </c>
      <c r="C2904">
        <f>VLOOKUP(A2904,COMUNI_1[[COMUNE]:[Sezioni]],5,FALSE)</f>
        <v>1</v>
      </c>
    </row>
    <row r="2905" spans="1:3" x14ac:dyDescent="0.3">
      <c r="A2905" t="s">
        <v>18630</v>
      </c>
      <c r="B2905" t="str">
        <f>IFERROR(VLOOKUP(SINTESI!A2905,Tabella2[#All],4,FALSE)," ")</f>
        <v>@pec.it</v>
      </c>
      <c r="C2905">
        <f>VLOOKUP(A2905,COMUNI_1[[COMUNE]:[Sezioni]],5,FALSE)</f>
        <v>5</v>
      </c>
    </row>
    <row r="2906" spans="1:3" x14ac:dyDescent="0.3">
      <c r="A2906" t="s">
        <v>18631</v>
      </c>
      <c r="B2906" t="str">
        <f>IFERROR(VLOOKUP(SINTESI!A2906,Tabella2[#All],4,FALSE)," ")</f>
        <v>@pec.comune.frassosabino.ri.it</v>
      </c>
      <c r="C2906">
        <f>VLOOKUP(A2906,COMUNI_1[[COMUNE]:[Sezioni]],5,FALSE)</f>
        <v>1</v>
      </c>
    </row>
    <row r="2907" spans="1:3" x14ac:dyDescent="0.3">
      <c r="A2907" t="s">
        <v>18632</v>
      </c>
      <c r="B2907" t="str">
        <f>IFERROR(VLOOKUP(SINTESI!A2907,Tabella2[#All],4,FALSE)," ")</f>
        <v>@pec.comune.frassotelesino.bn.it</v>
      </c>
      <c r="C2907">
        <f>VLOOKUP(A2907,COMUNI_1[[COMUNE]:[Sezioni]],5,FALSE)</f>
        <v>3</v>
      </c>
    </row>
    <row r="2908" spans="1:3" x14ac:dyDescent="0.3">
      <c r="A2908" t="s">
        <v>18633</v>
      </c>
      <c r="B2908" t="str">
        <f>IFERROR(VLOOKUP(SINTESI!A2908,Tabella2[#All],4,FALSE)," ")</f>
        <v>@legalmail.it</v>
      </c>
      <c r="C2908">
        <f>VLOOKUP(A2908,COMUNI_1[[COMUNE]:[Sezioni]],5,FALSE)</f>
        <v>3</v>
      </c>
    </row>
    <row r="2909" spans="1:3" x14ac:dyDescent="0.3">
      <c r="A2909" t="s">
        <v>18634</v>
      </c>
      <c r="B2909" t="str">
        <f>IFERROR(VLOOKUP(SINTESI!A2909,Tabella2[#All],4,FALSE)," ")</f>
        <v>@postacert.umbria.it</v>
      </c>
      <c r="C2909">
        <f>VLOOKUP(A2909,COMUNI_1[[COMUNE]:[Sezioni]],5,FALSE)</f>
        <v>2</v>
      </c>
    </row>
    <row r="2910" spans="1:3" x14ac:dyDescent="0.3">
      <c r="A2910" t="s">
        <v>18635</v>
      </c>
      <c r="B2910" t="str">
        <f>IFERROR(VLOOKUP(SINTESI!A2910,Tabella2[#All],4,FALSE)," ")</f>
        <v xml:space="preserve">@asmepec.it   </v>
      </c>
      <c r="C2910">
        <f>VLOOKUP(A2910,COMUNI_1[[COMUNE]:[Sezioni]],5,FALSE)</f>
        <v>35</v>
      </c>
    </row>
    <row r="2911" spans="1:3" x14ac:dyDescent="0.3">
      <c r="A2911" t="s">
        <v>18636</v>
      </c>
      <c r="B2911" t="str">
        <f>IFERROR(VLOOKUP(SINTESI!A2911,Tabella2[#All],4,FALSE)," ")</f>
        <v>@asmepec.it</v>
      </c>
      <c r="C2911">
        <f>VLOOKUP(A2911,COMUNI_1[[COMUNE]:[Sezioni]],5,FALSE)</f>
        <v>14</v>
      </c>
    </row>
    <row r="2912" spans="1:3" x14ac:dyDescent="0.3">
      <c r="A2912" t="s">
        <v>18637</v>
      </c>
      <c r="B2912" t="str">
        <f>IFERROR(VLOOKUP(SINTESI!A2912,Tabella2[#All],4,FALSE)," ")</f>
        <v>@emarche.it</v>
      </c>
      <c r="C2912">
        <f>VLOOKUP(A2912,COMUNI_1[[COMUNE]:[Sezioni]],5,FALSE)</f>
        <v>2</v>
      </c>
    </row>
    <row r="2913" spans="1:3" x14ac:dyDescent="0.3">
      <c r="A2913" t="s">
        <v>18638</v>
      </c>
      <c r="B2913" t="str">
        <f>IFERROR(VLOOKUP(SINTESI!A2913,Tabella2[#All],4,FALSE)," ")</f>
        <v xml:space="preserve"> </v>
      </c>
      <c r="C2913" t="str">
        <f>VLOOKUP(A2913,COMUNI_1[[COMUNE]:[Sezioni]],5,FALSE)</f>
        <v xml:space="preserve"> </v>
      </c>
    </row>
    <row r="2914" spans="1:3" x14ac:dyDescent="0.3">
      <c r="A2914" t="s">
        <v>18639</v>
      </c>
      <c r="B2914" t="str">
        <f>IFERROR(VLOOKUP(SINTESI!A2914,Tabella2[#All],4,FALSE)," ")</f>
        <v xml:space="preserve">@pecveneto.it </v>
      </c>
      <c r="C2914">
        <f>VLOOKUP(A2914,COMUNI_1[[COMUNE]:[Sezioni]],5,FALSE)</f>
        <v>4</v>
      </c>
    </row>
    <row r="2915" spans="1:3" x14ac:dyDescent="0.3">
      <c r="A2915" t="s">
        <v>18640</v>
      </c>
      <c r="B2915" t="str">
        <f>IFERROR(VLOOKUP(SINTESI!A2915,Tabella2[#All],4,FALSE)," ")</f>
        <v>@legalmail.it</v>
      </c>
      <c r="C2915">
        <f>VLOOKUP(A2915,COMUNI_1[[COMUNE]:[Sezioni]],5,FALSE)</f>
        <v>2</v>
      </c>
    </row>
    <row r="2916" spans="1:3" x14ac:dyDescent="0.3">
      <c r="A2916" t="s">
        <v>18641</v>
      </c>
      <c r="B2916" t="str">
        <f>IFERROR(VLOOKUP(SINTESI!A2916,Tabella2[#All],4,FALSE)," ")</f>
        <v>@pec.comune.fresonara.al.it</v>
      </c>
      <c r="C2916">
        <f>VLOOKUP(A2916,COMUNI_1[[COMUNE]:[Sezioni]],5,FALSE)</f>
        <v>1</v>
      </c>
    </row>
    <row r="2917" spans="1:3" x14ac:dyDescent="0.3">
      <c r="A2917" t="s">
        <v>18642</v>
      </c>
      <c r="B2917" t="str">
        <f>IFERROR(VLOOKUP(SINTESI!A2917,Tabella2[#All],4,FALSE)," ")</f>
        <v>@cert.irpinianet.eu</v>
      </c>
      <c r="C2917">
        <f>VLOOKUP(A2917,COMUNI_1[[COMUNE]:[Sezioni]],5,FALSE)</f>
        <v>5</v>
      </c>
    </row>
    <row r="2918" spans="1:3" x14ac:dyDescent="0.3">
      <c r="A2918" t="s">
        <v>18643</v>
      </c>
      <c r="B2918" t="str">
        <f>IFERROR(VLOOKUP(SINTESI!A2918,Tabella2[#All],4,FALSE)," ")</f>
        <v>@alphapec.it</v>
      </c>
      <c r="C2918">
        <f>VLOOKUP(A2918,COMUNI_1[[COMUNE]:[Sezioni]],5,FALSE)</f>
        <v>8</v>
      </c>
    </row>
    <row r="2919" spans="1:3" x14ac:dyDescent="0.3">
      <c r="A2919" t="s">
        <v>18644</v>
      </c>
      <c r="B2919" t="str">
        <f>IFERROR(VLOOKUP(SINTESI!A2919,Tabella2[#All],4,FALSE)," ")</f>
        <v>@pec.comune.frinco.at.it</v>
      </c>
      <c r="C2919">
        <f>VLOOKUP(A2919,COMUNI_1[[COMUNE]:[Sezioni]],5,FALSE)</f>
        <v>1</v>
      </c>
    </row>
    <row r="2920" spans="1:3" x14ac:dyDescent="0.3">
      <c r="A2920" t="s">
        <v>18645</v>
      </c>
      <c r="B2920" t="str">
        <f>IFERROR(VLOOKUP(SINTESI!A2920,Tabella2[#All],4,FALSE)," ")</f>
        <v>@pec.comune.frisa.ch.it</v>
      </c>
      <c r="C2920">
        <f>VLOOKUP(A2920,COMUNI_1[[COMUNE]:[Sezioni]],5,FALSE)</f>
        <v>3</v>
      </c>
    </row>
    <row r="2921" spans="1:3" x14ac:dyDescent="0.3">
      <c r="A2921" t="s">
        <v>18646</v>
      </c>
      <c r="B2921" t="str">
        <f>IFERROR(VLOOKUP(SINTESI!A2921,Tabella2[#All],4,FALSE)," ")</f>
        <v>@certgov.fvg.it</v>
      </c>
      <c r="C2921">
        <f>VLOOKUP(A2921,COMUNI_1[[COMUNE]:[Sezioni]],5,FALSE)</f>
        <v>1</v>
      </c>
    </row>
    <row r="2922" spans="1:3" x14ac:dyDescent="0.3">
      <c r="A2922" t="s">
        <v>18647</v>
      </c>
      <c r="B2922" t="str">
        <f>IFERROR(VLOOKUP(SINTESI!A2922,Tabella2[#All],4,FALSE)," ")</f>
        <v>@pec.it</v>
      </c>
      <c r="C2922">
        <f>VLOOKUP(A2922,COMUNI_1[[COMUNE]:[Sezioni]],5,FALSE)</f>
        <v>2</v>
      </c>
    </row>
    <row r="2923" spans="1:3" x14ac:dyDescent="0.3">
      <c r="A2923" t="s">
        <v>18648</v>
      </c>
      <c r="B2923" t="str">
        <f>IFERROR(VLOOKUP(SINTESI!A2923,Tabella2[#All],4,FALSE)," ")</f>
        <v>@emarche.it</v>
      </c>
      <c r="C2923">
        <f>VLOOKUP(A2923,COMUNI_1[[COMUNE]:[Sezioni]],5,FALSE)</f>
        <v>1</v>
      </c>
    </row>
    <row r="2924" spans="1:3" x14ac:dyDescent="0.3">
      <c r="A2924" t="s">
        <v>18649</v>
      </c>
      <c r="B2924" t="str">
        <f>IFERROR(VLOOKUP(SINTESI!A2924,Tabella2[#All],4,FALSE)," ")</f>
        <v>@emarche.it</v>
      </c>
      <c r="C2924">
        <f>VLOOKUP(A2924,COMUNI_1[[COMUNE]:[Sezioni]],5,FALSE)</f>
        <v>2</v>
      </c>
    </row>
    <row r="2925" spans="1:3" x14ac:dyDescent="0.3">
      <c r="A2925" t="s">
        <v>18650</v>
      </c>
      <c r="B2925" t="str">
        <f>IFERROR(VLOOKUP(SINTESI!A2925,Tabella2[#All],4,FALSE)," ")</f>
        <v>@pec.comune.frosinone.it</v>
      </c>
      <c r="C2925">
        <f>VLOOKUP(A2925,COMUNI_1[[COMUNE]:[Sezioni]],5,FALSE)</f>
        <v>48</v>
      </c>
    </row>
    <row r="2926" spans="1:3" x14ac:dyDescent="0.3">
      <c r="A2926" t="s">
        <v>18651</v>
      </c>
      <c r="B2926" t="str">
        <f>IFERROR(VLOOKUP(SINTESI!A2926,Tabella2[#All],4,FALSE)," ")</f>
        <v>@postemailcertificata.it</v>
      </c>
      <c r="C2926">
        <f>VLOOKUP(A2926,COMUNI_1[[COMUNE]:[Sezioni]],5,FALSE)</f>
        <v>4</v>
      </c>
    </row>
    <row r="2927" spans="1:3" x14ac:dyDescent="0.3">
      <c r="A2927" t="s">
        <v>18652</v>
      </c>
      <c r="B2927" t="str">
        <f>IFERROR(VLOOKUP(SINTESI!A2927,Tabella2[#All],4,FALSE)," ")</f>
        <v>@legalmail.it</v>
      </c>
      <c r="C2927">
        <f>VLOOKUP(A2927,COMUNI_1[[COMUNE]:[Sezioni]],5,FALSE)</f>
        <v>3</v>
      </c>
    </row>
    <row r="2928" spans="1:3" x14ac:dyDescent="0.3">
      <c r="A2928" t="s">
        <v>18653</v>
      </c>
      <c r="B2928" t="str">
        <f>IFERROR(VLOOKUP(SINTESI!A2928,Tabella2[#All],4,FALSE)," ")</f>
        <v>@cert.ruparpiemonte.it</v>
      </c>
      <c r="C2928">
        <f>VLOOKUP(A2928,COMUNI_1[[COMUNE]:[Sezioni]],5,FALSE)</f>
        <v>2</v>
      </c>
    </row>
    <row r="2929" spans="1:3" x14ac:dyDescent="0.3">
      <c r="A2929" t="s">
        <v>18654</v>
      </c>
      <c r="B2929" t="str">
        <f>IFERROR(VLOOKUP(SINTESI!A2929,Tabella2[#All],4,FALSE)," ")</f>
        <v>@pec.comunedifubine.it</v>
      </c>
      <c r="C2929">
        <f>VLOOKUP(A2929,COMUNI_1[[COMUNE]:[Sezioni]],5,FALSE)</f>
        <v>2</v>
      </c>
    </row>
    <row r="2930" spans="1:3" x14ac:dyDescent="0.3">
      <c r="A2930" t="s">
        <v>18655</v>
      </c>
      <c r="B2930" t="str">
        <f>IFERROR(VLOOKUP(SINTESI!A2930,Tabella2[#All],4,FALSE)," ")</f>
        <v>@postacert.toscana.it</v>
      </c>
      <c r="C2930">
        <f>VLOOKUP(A2930,COMUNI_1[[COMUNE]:[Sezioni]],5,FALSE)</f>
        <v>20</v>
      </c>
    </row>
    <row r="2931" spans="1:3" x14ac:dyDescent="0.3">
      <c r="A2931" t="s">
        <v>18656</v>
      </c>
      <c r="B2931" t="str">
        <f>IFERROR(VLOOKUP(SINTESI!A2931,Tabella2[#All],4,FALSE)," ")</f>
        <v>@pec.regione.lombardia.it</v>
      </c>
      <c r="C2931">
        <f>VLOOKUP(A2931,COMUNI_1[[COMUNE]:[Sezioni]],5,FALSE)</f>
        <v>1</v>
      </c>
    </row>
    <row r="2932" spans="1:3" x14ac:dyDescent="0.3">
      <c r="A2932" t="s">
        <v>18657</v>
      </c>
      <c r="B2932" t="str">
        <f>IFERROR(VLOOKUP(SINTESI!A2932,Tabella2[#All],4,FALSE)," ")</f>
        <v>@cert.ip-veneto.net</v>
      </c>
      <c r="C2932">
        <f>VLOOKUP(A2932,COMUNI_1[[COMUNE]:[Sezioni]],5,FALSE)</f>
        <v>5</v>
      </c>
    </row>
    <row r="2933" spans="1:3" x14ac:dyDescent="0.3">
      <c r="A2933" t="s">
        <v>18658</v>
      </c>
      <c r="B2933" t="str">
        <f>IFERROR(VLOOKUP(SINTESI!A2933,Tabella2[#All],4,FALSE)," ")</f>
        <v>@pec.it</v>
      </c>
      <c r="C2933">
        <f>VLOOKUP(A2933,COMUNI_1[[COMUNE]:[Sezioni]],5,FALSE)</f>
        <v>2</v>
      </c>
    </row>
    <row r="2934" spans="1:3" x14ac:dyDescent="0.3">
      <c r="A2934" t="s">
        <v>18659</v>
      </c>
      <c r="B2934" t="str">
        <f>IFERROR(VLOOKUP(SINTESI!A2934,Tabella2[#All],4,FALSE)," ")</f>
        <v xml:space="preserve"> </v>
      </c>
      <c r="C2934" t="str">
        <f>VLOOKUP(A2934,COMUNI_1[[COMUNE]:[Sezioni]],5,FALSE)</f>
        <v xml:space="preserve"> </v>
      </c>
    </row>
    <row r="2935" spans="1:3" x14ac:dyDescent="0.3">
      <c r="A2935" t="s">
        <v>18660</v>
      </c>
      <c r="B2935" t="str">
        <f>IFERROR(VLOOKUP(SINTESI!A2935,Tabella2[#All],4,FALSE)," ")</f>
        <v>@pec.it</v>
      </c>
      <c r="C2935">
        <f>VLOOKUP(A2935,COMUNI_1[[COMUNE]:[Sezioni]],5,FALSE)</f>
        <v>2</v>
      </c>
    </row>
    <row r="2936" spans="1:3" x14ac:dyDescent="0.3">
      <c r="A2936" t="s">
        <v>18661</v>
      </c>
      <c r="B2936" t="str">
        <f>IFERROR(VLOOKUP(SINTESI!A2936,Tabella2[#All],4,FALSE)," ")</f>
        <v>@pec.it</v>
      </c>
      <c r="C2936">
        <f>VLOOKUP(A2936,COMUNI_1[[COMUNE]:[Sezioni]],5,FALSE)</f>
        <v>4</v>
      </c>
    </row>
    <row r="2937" spans="1:3" x14ac:dyDescent="0.3">
      <c r="A2937" t="s">
        <v>18662</v>
      </c>
      <c r="B2937" t="str">
        <f>IFERROR(VLOOKUP(SINTESI!A2937,Tabella2[#All],4,FALSE)," ")</f>
        <v>@pec.comune.furnari.me.it</v>
      </c>
      <c r="C2937">
        <f>VLOOKUP(A2937,COMUNI_1[[COMUNE]:[Sezioni]],5,FALSE)</f>
        <v>5</v>
      </c>
    </row>
    <row r="2938" spans="1:3" x14ac:dyDescent="0.3">
      <c r="A2938" t="s">
        <v>18663</v>
      </c>
      <c r="B2938" t="str">
        <f>IFERROR(VLOOKUP(SINTESI!A2938,Tabella2[#All],4,FALSE)," ")</f>
        <v>@asmepec.it</v>
      </c>
      <c r="C2938">
        <f>VLOOKUP(A2938,COMUNI_1[[COMUNE]:[Sezioni]],5,FALSE)</f>
        <v>1</v>
      </c>
    </row>
    <row r="2939" spans="1:3" x14ac:dyDescent="0.3">
      <c r="A2939" t="s">
        <v>18664</v>
      </c>
      <c r="B2939" t="str">
        <f>IFERROR(VLOOKUP(SINTESI!A2939,Tabella2[#All],4,FALSE)," ")</f>
        <v>@pec.comune.furtei.ca.it</v>
      </c>
      <c r="C2939">
        <f>VLOOKUP(A2939,COMUNI_1[[COMUNE]:[Sezioni]],5,FALSE)</f>
        <v>2</v>
      </c>
    </row>
    <row r="2940" spans="1:3" x14ac:dyDescent="0.3">
      <c r="A2940" t="s">
        <v>18665</v>
      </c>
      <c r="B2940" t="str">
        <f>IFERROR(VLOOKUP(SINTESI!A2940,Tabella2[#All],4,FALSE)," ")</f>
        <v>@pec.it</v>
      </c>
      <c r="C2940">
        <f>VLOOKUP(A2940,COMUNI_1[[COMUNE]:[Sezioni]],5,FALSE)</f>
        <v>10</v>
      </c>
    </row>
    <row r="2941" spans="1:3" x14ac:dyDescent="0.3">
      <c r="A2941" t="s">
        <v>18666</v>
      </c>
      <c r="B2941" t="str">
        <f>IFERROR(VLOOKUP(SINTESI!A2941,Tabella2[#All],4,FALSE)," ")</f>
        <v xml:space="preserve">@legalmail.it </v>
      </c>
      <c r="C2941">
        <f>VLOOKUP(A2941,COMUNI_1[[COMUNE]:[Sezioni]],5,FALSE)</f>
        <v>8</v>
      </c>
    </row>
    <row r="2942" spans="1:3" x14ac:dyDescent="0.3">
      <c r="A2942" t="s">
        <v>18667</v>
      </c>
      <c r="B2942" t="str">
        <f>IFERROR(VLOOKUP(SINTESI!A2942,Tabella2[#All],4,FALSE)," ")</f>
        <v>@cert.provincia.so.it</v>
      </c>
      <c r="C2942">
        <f>VLOOKUP(A2942,COMUNI_1[[COMUNE]:[Sezioni]],5,FALSE)</f>
        <v>1</v>
      </c>
    </row>
    <row r="2943" spans="1:3" x14ac:dyDescent="0.3">
      <c r="A2943" t="s">
        <v>18668</v>
      </c>
      <c r="B2943" t="str">
        <f>IFERROR(VLOOKUP(SINTESI!A2943,Tabella2[#All],4,FALSE)," ")</f>
        <v>@pec.comune.futani.sa.it</v>
      </c>
      <c r="C2943">
        <f>VLOOKUP(A2943,COMUNI_1[[COMUNE]:[Sezioni]],5,FALSE)</f>
        <v>3</v>
      </c>
    </row>
    <row r="2944" spans="1:3" x14ac:dyDescent="0.3">
      <c r="A2944" t="s">
        <v>18669</v>
      </c>
      <c r="B2944" t="str">
        <f>IFERROR(VLOOKUP(SINTESI!A2944,Tabella2[#All],4,FALSE)," ")</f>
        <v xml:space="preserve"> </v>
      </c>
      <c r="C2944" t="str">
        <f>VLOOKUP(A2944,COMUNI_1[[COMUNE]:[Sezioni]],5,FALSE)</f>
        <v xml:space="preserve"> </v>
      </c>
    </row>
    <row r="2945" spans="1:3" x14ac:dyDescent="0.3">
      <c r="A2945" t="s">
        <v>18670</v>
      </c>
      <c r="B2945" t="str">
        <f>IFERROR(VLOOKUP(SINTESI!A2945,Tabella2[#All],4,FALSE)," ")</f>
        <v xml:space="preserve"> </v>
      </c>
      <c r="C2945" t="str">
        <f>VLOOKUP(A2945,COMUNI_1[[COMUNE]:[Sezioni]],5,FALSE)</f>
        <v xml:space="preserve"> </v>
      </c>
    </row>
    <row r="2946" spans="1:3" x14ac:dyDescent="0.3">
      <c r="A2946" t="s">
        <v>18671</v>
      </c>
      <c r="B2946" t="str">
        <f>IFERROR(VLOOKUP(SINTESI!A2946,Tabella2[#All],4,FALSE)," ")</f>
        <v>@comunegabiano.it</v>
      </c>
      <c r="C2946">
        <f>VLOOKUP(A2946,COMUNI_1[[COMUNE]:[Sezioni]],5,FALSE)</f>
        <v>2</v>
      </c>
    </row>
    <row r="2947" spans="1:3" x14ac:dyDescent="0.3">
      <c r="A2947" t="s">
        <v>18672</v>
      </c>
      <c r="B2947" t="str">
        <f>IFERROR(VLOOKUP(SINTESI!A2947,Tabella2[#All],4,FALSE)," ")</f>
        <v>@emarche.it</v>
      </c>
      <c r="C2947">
        <f>VLOOKUP(A2947,COMUNI_1[[COMUNE]:[Sezioni]],5,FALSE)</f>
        <v>6</v>
      </c>
    </row>
    <row r="2948" spans="1:3" x14ac:dyDescent="0.3">
      <c r="A2948" t="s">
        <v>18673</v>
      </c>
      <c r="B2948" t="str">
        <f>IFERROR(VLOOKUP(SINTESI!A2948,Tabella2[#All],4,FALSE)," ")</f>
        <v>@pec.comune.gaby.ao.it</v>
      </c>
      <c r="C2948">
        <f>VLOOKUP(A2948,COMUNI_1[[COMUNE]:[Sezioni]],5,FALSE)</f>
        <v>1</v>
      </c>
    </row>
    <row r="2949" spans="1:3" x14ac:dyDescent="0.3">
      <c r="A2949" t="s">
        <v>18674</v>
      </c>
      <c r="B2949" t="str">
        <f>IFERROR(VLOOKUP(SINTESI!A2949,Tabella2[#All],4,FALSE)," ")</f>
        <v xml:space="preserve"> </v>
      </c>
      <c r="C2949" t="str">
        <f>VLOOKUP(A2949,COMUNI_1[[COMUNE]:[Sezioni]],5,FALSE)</f>
        <v xml:space="preserve"> </v>
      </c>
    </row>
    <row r="2950" spans="1:3" x14ac:dyDescent="0.3">
      <c r="A2950" t="s">
        <v>18675</v>
      </c>
      <c r="B2950" t="str">
        <f>IFERROR(VLOOKUP(SINTESI!A2950,Tabella2[#All],4,FALSE)," ")</f>
        <v>@pec.comune.gadoni.nu.it</v>
      </c>
      <c r="C2950">
        <f>VLOOKUP(A2950,COMUNI_1[[COMUNE]:[Sezioni]],5,FALSE)</f>
        <v>1</v>
      </c>
    </row>
    <row r="2951" spans="1:3" x14ac:dyDescent="0.3">
      <c r="A2951" t="s">
        <v>18676</v>
      </c>
      <c r="B2951" t="str">
        <f>IFERROR(VLOOKUP(SINTESI!A2951,Tabella2[#All],4,FALSE)," ")</f>
        <v>@pec.gedea.it</v>
      </c>
      <c r="C2951">
        <f>VLOOKUP(A2951,COMUNI_1[[COMUNE]:[Sezioni]],5,FALSE)</f>
        <v>20</v>
      </c>
    </row>
    <row r="2952" spans="1:3" x14ac:dyDescent="0.3">
      <c r="A2952" t="s">
        <v>18677</v>
      </c>
      <c r="B2952" t="str">
        <f>IFERROR(VLOOKUP(SINTESI!A2952,Tabella2[#All],4,FALSE)," ")</f>
        <v>@pec.comunegaggi.it</v>
      </c>
      <c r="C2952">
        <f>VLOOKUP(A2952,COMUNI_1[[COMUNE]:[Sezioni]],5,FALSE)</f>
        <v>3</v>
      </c>
    </row>
    <row r="2953" spans="1:3" x14ac:dyDescent="0.3">
      <c r="A2953" t="s">
        <v>18678</v>
      </c>
      <c r="B2953" t="str">
        <f>IFERROR(VLOOKUP(SINTESI!A2953,Tabella2[#All],4,FALSE)," ")</f>
        <v>@pec.regione.lombardia.it</v>
      </c>
      <c r="C2953">
        <f>VLOOKUP(A2953,COMUNI_1[[COMUNE]:[Sezioni]],5,FALSE)</f>
        <v>8</v>
      </c>
    </row>
    <row r="2954" spans="1:3" x14ac:dyDescent="0.3">
      <c r="A2954" t="s">
        <v>18679</v>
      </c>
      <c r="B2954" t="str">
        <f>IFERROR(VLOOKUP(SINTESI!A2954,Tabella2[#All],4,FALSE)," ")</f>
        <v>@cert.provincia.bo.it</v>
      </c>
      <c r="C2954">
        <f>VLOOKUP(A2954,COMUNI_1[[COMUNE]:[Sezioni]],5,FALSE)</f>
        <v>8</v>
      </c>
    </row>
    <row r="2955" spans="1:3" x14ac:dyDescent="0.3">
      <c r="A2955" t="s">
        <v>18680</v>
      </c>
      <c r="B2955" t="str">
        <f>IFERROR(VLOOKUP(SINTESI!A2955,Tabella2[#All],4,FALSE)," ")</f>
        <v>@pec.ptbiellese.it</v>
      </c>
      <c r="C2955">
        <f>VLOOKUP(A2955,COMUNI_1[[COMUNE]:[Sezioni]],5,FALSE)</f>
        <v>4</v>
      </c>
    </row>
    <row r="2956" spans="1:3" x14ac:dyDescent="0.3">
      <c r="A2956" t="s">
        <v>18681</v>
      </c>
      <c r="B2956" t="str">
        <f>IFERROR(VLOOKUP(SINTESI!A2956,Tabella2[#All],4,FALSE)," ")</f>
        <v>@pec.it</v>
      </c>
      <c r="C2956">
        <f>VLOOKUP(A2956,COMUNI_1[[COMUNE]:[Sezioni]],5,FALSE)</f>
        <v>1</v>
      </c>
    </row>
    <row r="2957" spans="1:3" x14ac:dyDescent="0.3">
      <c r="A2957" t="s">
        <v>18682</v>
      </c>
      <c r="B2957" t="str">
        <f>IFERROR(VLOOKUP(SINTESI!A2957,Tabella2[#All],4,FALSE)," ")</f>
        <v>@pec.comunegaglianocastelferrato.en.it</v>
      </c>
      <c r="C2957">
        <f>VLOOKUP(A2957,COMUNI_1[[COMUNE]:[Sezioni]],5,FALSE)</f>
        <v>4</v>
      </c>
    </row>
    <row r="2958" spans="1:3" x14ac:dyDescent="0.3">
      <c r="A2958" t="s">
        <v>18683</v>
      </c>
      <c r="B2958" t="str">
        <f>IFERROR(VLOOKUP(SINTESI!A2958,Tabella2[#All],4,FALSE)," ")</f>
        <v>@pec.rupar.puglia.it</v>
      </c>
      <c r="C2958">
        <f>VLOOKUP(A2958,COMUNI_1[[COMUNE]:[Sezioni]],5,FALSE)</f>
        <v>5</v>
      </c>
    </row>
    <row r="2959" spans="1:3" x14ac:dyDescent="0.3">
      <c r="A2959" t="s">
        <v>18684</v>
      </c>
      <c r="B2959" t="str">
        <f>IFERROR(VLOOKUP(SINTESI!A2959,Tabella2[#All],4,FALSE)," ")</f>
        <v>@asmepec.it</v>
      </c>
      <c r="C2959">
        <f>VLOOKUP(A2959,COMUNI_1[[COMUNE]:[Sezioni]],5,FALSE)</f>
        <v>1</v>
      </c>
    </row>
    <row r="2960" spans="1:3" x14ac:dyDescent="0.3">
      <c r="A2960" t="s">
        <v>18685</v>
      </c>
      <c r="B2960" t="str">
        <f>IFERROR(VLOOKUP(SINTESI!A2960,Tabella2[#All],4,FALSE)," ")</f>
        <v>@pec.comune.gagliole.mc.it</v>
      </c>
      <c r="C2960">
        <f>VLOOKUP(A2960,COMUNI_1[[COMUNE]:[Sezioni]],5,FALSE)</f>
        <v>1</v>
      </c>
    </row>
    <row r="2961" spans="1:3" x14ac:dyDescent="0.3">
      <c r="A2961" t="s">
        <v>18686</v>
      </c>
      <c r="B2961" t="str">
        <f>IFERROR(VLOOKUP(SINTESI!A2961,Tabella2[#All],4,FALSE)," ")</f>
        <v>@legalmail.it</v>
      </c>
      <c r="C2961">
        <f>VLOOKUP(A2961,COMUNI_1[[COMUNE]:[Sezioni]],5,FALSE)</f>
        <v>7</v>
      </c>
    </row>
    <row r="2962" spans="1:3" x14ac:dyDescent="0.3">
      <c r="A2962" t="s">
        <v>18687</v>
      </c>
      <c r="B2962" t="str">
        <f>IFERROR(VLOOKUP(SINTESI!A2962,Tabella2[#All],4,FALSE)," ")</f>
        <v>@pec.comune.gaiba.ro.it</v>
      </c>
      <c r="C2962">
        <f>VLOOKUP(A2962,COMUNI_1[[COMUNE]:[Sezioni]],5,FALSE)</f>
        <v>1</v>
      </c>
    </row>
    <row r="2963" spans="1:3" x14ac:dyDescent="0.3">
      <c r="A2963" t="s">
        <v>18688</v>
      </c>
      <c r="B2963" t="str">
        <f>IFERROR(VLOOKUP(SINTESI!A2963,Tabella2[#All],4,FALSE)," ")</f>
        <v>@cert.ruparpiemonte.it</v>
      </c>
      <c r="C2963">
        <f>VLOOKUP(A2963,COMUNI_1[[COMUNE]:[Sezioni]],5,FALSE)</f>
        <v>1</v>
      </c>
    </row>
    <row r="2964" spans="1:3" x14ac:dyDescent="0.3">
      <c r="A2964" t="s">
        <v>18689</v>
      </c>
      <c r="B2964" t="str">
        <f>IFERROR(VLOOKUP(SINTESI!A2964,Tabella2[#All],4,FALSE)," ")</f>
        <v>@postacert.toscana.it</v>
      </c>
      <c r="C2964">
        <f>VLOOKUP(A2964,COMUNI_1[[COMUNE]:[Sezioni]],5,FALSE)</f>
        <v>5</v>
      </c>
    </row>
    <row r="2965" spans="1:3" x14ac:dyDescent="0.3">
      <c r="A2965" t="s">
        <v>18690</v>
      </c>
      <c r="B2965" t="str">
        <f>IFERROR(VLOOKUP(SINTESI!A2965,Tabella2[#All],4,FALSE)," ")</f>
        <v>@pec.comune.gairo.og.it</v>
      </c>
      <c r="C2965">
        <f>VLOOKUP(A2965,COMUNI_1[[COMUNE]:[Sezioni]],5,FALSE)</f>
        <v>3</v>
      </c>
    </row>
    <row r="2966" spans="1:3" x14ac:dyDescent="0.3">
      <c r="A2966" t="s">
        <v>18691</v>
      </c>
      <c r="B2966" t="str">
        <f>IFERROR(VLOOKUP(SINTESI!A2966,Tabella2[#All],4,FALSE)," ")</f>
        <v xml:space="preserve"> </v>
      </c>
      <c r="C2966" t="str">
        <f>VLOOKUP(A2966,COMUNI_1[[COMUNE]:[Sezioni]],5,FALSE)</f>
        <v xml:space="preserve"> </v>
      </c>
    </row>
    <row r="2967" spans="1:3" x14ac:dyDescent="0.3">
      <c r="A2967" t="s">
        <v>18692</v>
      </c>
      <c r="B2967" t="str">
        <f>IFERROR(VLOOKUP(SINTESI!A2967,Tabella2[#All],4,FALSE)," ")</f>
        <v>@pec.comune.galatimamertino.me.it</v>
      </c>
      <c r="C2967">
        <f>VLOOKUP(A2967,COMUNI_1[[COMUNE]:[Sezioni]],5,FALSE)</f>
        <v>3</v>
      </c>
    </row>
    <row r="2968" spans="1:3" x14ac:dyDescent="0.3">
      <c r="A2968" t="s">
        <v>18693</v>
      </c>
      <c r="B2968" t="str">
        <f>IFERROR(VLOOKUP(SINTESI!A2968,Tabella2[#All],4,FALSE)," ")</f>
        <v>@cert.comune.galatina.le.it</v>
      </c>
      <c r="C2968">
        <f>VLOOKUP(A2968,COMUNI_1[[COMUNE]:[Sezioni]],5,FALSE)</f>
        <v>29</v>
      </c>
    </row>
    <row r="2969" spans="1:3" x14ac:dyDescent="0.3">
      <c r="A2969" t="s">
        <v>18694</v>
      </c>
      <c r="B2969" t="str">
        <f>IFERROR(VLOOKUP(SINTESI!A2969,Tabella2[#All],4,FALSE)," ")</f>
        <v>@pec.rupar.puglia.it</v>
      </c>
      <c r="C2969">
        <f>VLOOKUP(A2969,COMUNI_1[[COMUNE]:[Sezioni]],5,FALSE)</f>
        <v>15</v>
      </c>
    </row>
    <row r="2970" spans="1:3" x14ac:dyDescent="0.3">
      <c r="A2970" t="s">
        <v>18695</v>
      </c>
      <c r="B2970" t="str">
        <f>IFERROR(VLOOKUP(SINTESI!A2970,Tabella2[#All],4,FALSE)," ")</f>
        <v>@pec.it</v>
      </c>
      <c r="C2970">
        <f>VLOOKUP(A2970,COMUNI_1[[COMUNE]:[Sezioni]],5,FALSE)</f>
        <v>2</v>
      </c>
    </row>
    <row r="2971" spans="1:3" x14ac:dyDescent="0.3">
      <c r="A2971" t="s">
        <v>18696</v>
      </c>
      <c r="B2971" t="str">
        <f>IFERROR(VLOOKUP(SINTESI!A2971,Tabella2[#All],4,FALSE)," ")</f>
        <v>@cert.legalmail.it</v>
      </c>
      <c r="C2971">
        <f>VLOOKUP(A2971,COMUNI_1[[COMUNE]:[Sezioni]],5,FALSE)</f>
        <v>9</v>
      </c>
    </row>
    <row r="2972" spans="1:3" x14ac:dyDescent="0.3">
      <c r="A2972" t="s">
        <v>18697</v>
      </c>
      <c r="B2972" t="str">
        <f>IFERROR(VLOOKUP(SINTESI!A2972,Tabella2[#All],4,FALSE)," ")</f>
        <v>@cert.provincia.fc.it</v>
      </c>
      <c r="C2972">
        <f>VLOOKUP(A2972,COMUNI_1[[COMUNE]:[Sezioni]],5,FALSE)</f>
        <v>3</v>
      </c>
    </row>
    <row r="2973" spans="1:3" x14ac:dyDescent="0.3">
      <c r="A2973" t="s">
        <v>18698</v>
      </c>
      <c r="B2973" t="str">
        <f>IFERROR(VLOOKUP(SINTESI!A2973,Tabella2[#All],4,FALSE)," ")</f>
        <v>@pec.regione.lombardia.it</v>
      </c>
      <c r="C2973">
        <f>VLOOKUP(A2973,COMUNI_1[[COMUNE]:[Sezioni]],5,FALSE)</f>
        <v>1</v>
      </c>
    </row>
    <row r="2974" spans="1:3" x14ac:dyDescent="0.3">
      <c r="A2974" t="s">
        <v>18699</v>
      </c>
      <c r="B2974" t="str">
        <f>IFERROR(VLOOKUP(SINTESI!A2974,Tabella2[#All],4,FALSE)," ")</f>
        <v>@pec.comune.gallarate.va.it</v>
      </c>
      <c r="C2974">
        <f>VLOOKUP(A2974,COMUNI_1[[COMUNE]:[Sezioni]],5,FALSE)</f>
        <v>49</v>
      </c>
    </row>
    <row r="2975" spans="1:3" x14ac:dyDescent="0.3">
      <c r="A2975" t="s">
        <v>18700</v>
      </c>
      <c r="B2975" t="str">
        <f>IFERROR(VLOOKUP(SINTESI!A2975,Tabella2[#All],4,FALSE)," ")</f>
        <v>@legalmail.it</v>
      </c>
      <c r="C2975">
        <f>VLOOKUP(A2975,COMUNI_1[[COMUNE]:[Sezioni]],5,FALSE)</f>
        <v>3</v>
      </c>
    </row>
    <row r="2976" spans="1:3" x14ac:dyDescent="0.3">
      <c r="A2976" t="s">
        <v>18701</v>
      </c>
      <c r="B2976" t="str">
        <f>IFERROR(VLOOKUP(SINTESI!A2976,Tabella2[#All],4,FALSE)," ")</f>
        <v>@legalmail.it</v>
      </c>
      <c r="C2976">
        <f>VLOOKUP(A2976,COMUNI_1[[COMUNE]:[Sezioni]],5,FALSE)</f>
        <v>12</v>
      </c>
    </row>
    <row r="2977" spans="1:3" x14ac:dyDescent="0.3">
      <c r="A2977" t="s">
        <v>18702</v>
      </c>
      <c r="B2977" t="str">
        <f>IFERROR(VLOOKUP(SINTESI!A2977,Tabella2[#All],4,FALSE)," ")</f>
        <v>@legalmailpa.it</v>
      </c>
      <c r="C2977">
        <f>VLOOKUP(A2977,COMUNI_1[[COMUNE]:[Sezioni]],5,FALSE)</f>
        <v>1</v>
      </c>
    </row>
    <row r="2978" spans="1:3" x14ac:dyDescent="0.3">
      <c r="A2978" t="s">
        <v>18703</v>
      </c>
      <c r="B2978" t="str">
        <f>IFERROR(VLOOKUP(SINTESI!A2978,Tabella2[#All],4,FALSE)," ")</f>
        <v>@pec.it</v>
      </c>
      <c r="C2978">
        <f>VLOOKUP(A2978,COMUNI_1[[COMUNE]:[Sezioni]],5,FALSE)</f>
        <v>1</v>
      </c>
    </row>
    <row r="2979" spans="1:3" x14ac:dyDescent="0.3">
      <c r="A2979" t="s">
        <v>18704</v>
      </c>
      <c r="B2979" t="str">
        <f>IFERROR(VLOOKUP(SINTESI!A2979,Tabella2[#All],4,FALSE)," ")</f>
        <v>@postacert.toscana.it</v>
      </c>
      <c r="C2979">
        <f>VLOOKUP(A2979,COMUNI_1[[COMUNE]:[Sezioni]],5,FALSE)</f>
        <v>6</v>
      </c>
    </row>
    <row r="2980" spans="1:3" x14ac:dyDescent="0.3">
      <c r="A2980" t="s">
        <v>18705</v>
      </c>
      <c r="B2980" t="str">
        <f>IFERROR(VLOOKUP(SINTESI!A2980,Tabella2[#All],4,FALSE)," ")</f>
        <v>@pec.it</v>
      </c>
      <c r="C2980">
        <f>VLOOKUP(A2980,COMUNI_1[[COMUNE]:[Sezioni]],5,FALSE)</f>
        <v>5</v>
      </c>
    </row>
    <row r="2981" spans="1:3" x14ac:dyDescent="0.3">
      <c r="A2981" t="s">
        <v>18706</v>
      </c>
      <c r="B2981" t="str">
        <f>IFERROR(VLOOKUP(SINTESI!A2981,Tabella2[#All],4,FALSE)," ")</f>
        <v>@pec.it</v>
      </c>
      <c r="C2981">
        <f>VLOOKUP(A2981,COMUNI_1[[COMUNE]:[Sezioni]],5,FALSE)</f>
        <v>1</v>
      </c>
    </row>
    <row r="2982" spans="1:3" x14ac:dyDescent="0.3">
      <c r="A2982" t="s">
        <v>18707</v>
      </c>
      <c r="B2982" t="str">
        <f>IFERROR(VLOOKUP(SINTESI!A2982,Tabella2[#All],4,FALSE)," ")</f>
        <v>@pec.renogalliera.it</v>
      </c>
      <c r="C2982">
        <f>VLOOKUP(A2982,COMUNI_1[[COMUNE]:[Sezioni]],5,FALSE)</f>
        <v>5</v>
      </c>
    </row>
    <row r="2983" spans="1:3" x14ac:dyDescent="0.3">
      <c r="A2983" t="s">
        <v>18708</v>
      </c>
      <c r="B2983" t="str">
        <f>IFERROR(VLOOKUP(SINTESI!A2983,Tabella2[#All],4,FALSE)," ")</f>
        <v xml:space="preserve">@halleycert.it </v>
      </c>
      <c r="C2983">
        <f>VLOOKUP(A2983,COMUNI_1[[COMUNE]:[Sezioni]],5,FALSE)</f>
        <v>6</v>
      </c>
    </row>
    <row r="2984" spans="1:3" x14ac:dyDescent="0.3">
      <c r="A2984" t="s">
        <v>18709</v>
      </c>
      <c r="B2984" t="str">
        <f>IFERROR(VLOOKUP(SINTESI!A2984,Tabella2[#All],4,FALSE)," ")</f>
        <v>@pec.it</v>
      </c>
      <c r="C2984">
        <f>VLOOKUP(A2984,COMUNI_1[[COMUNE]:[Sezioni]],5,FALSE)</f>
        <v>2</v>
      </c>
    </row>
    <row r="2985" spans="1:3" x14ac:dyDescent="0.3">
      <c r="A2985" t="s">
        <v>18710</v>
      </c>
      <c r="B2985" t="str">
        <f>IFERROR(VLOOKUP(SINTESI!A2985,Tabella2[#All],4,FALSE)," ")</f>
        <v>@cert.ip-veneto.net</v>
      </c>
      <c r="C2985">
        <f>VLOOKUP(A2985,COMUNI_1[[COMUNE]:[Sezioni]],5,FALSE)</f>
        <v>3</v>
      </c>
    </row>
    <row r="2986" spans="1:3" x14ac:dyDescent="0.3">
      <c r="A2986" t="s">
        <v>18711</v>
      </c>
      <c r="B2986" t="str">
        <f>IFERROR(VLOOKUP(SINTESI!A2986,Tabella2[#All],4,FALSE)," ")</f>
        <v>@pec.rupar.puglia.it</v>
      </c>
      <c r="C2986">
        <f>VLOOKUP(A2986,COMUNI_1[[COMUNE]:[Sezioni]],5,FALSE)</f>
        <v>24</v>
      </c>
    </row>
    <row r="2987" spans="1:3" x14ac:dyDescent="0.3">
      <c r="A2987" t="s">
        <v>18712</v>
      </c>
      <c r="B2987" t="str">
        <f>IFERROR(VLOOKUP(SINTESI!A2987,Tabella2[#All],4,FALSE)," ")</f>
        <v>@asmepec.it</v>
      </c>
      <c r="C2987">
        <f>VLOOKUP(A2987,COMUNI_1[[COMUNE]:[Sezioni]],5,FALSE)</f>
        <v>2</v>
      </c>
    </row>
    <row r="2988" spans="1:3" x14ac:dyDescent="0.3">
      <c r="A2988" t="s">
        <v>18713</v>
      </c>
      <c r="B2988" t="str">
        <f>IFERROR(VLOOKUP(SINTESI!A2988,Tabella2[#All],4,FALSE)," ")</f>
        <v>@pec.it</v>
      </c>
      <c r="C2988">
        <f>VLOOKUP(A2988,COMUNI_1[[COMUNE]:[Sezioni]],5,FALSE)</f>
        <v>1</v>
      </c>
    </row>
    <row r="2989" spans="1:3" x14ac:dyDescent="0.3">
      <c r="A2989" t="s">
        <v>18714</v>
      </c>
      <c r="B2989" t="str">
        <f>IFERROR(VLOOKUP(SINTESI!A2989,Tabella2[#All],4,FALSE)," ")</f>
        <v>@pec.comune.galluccio.ce.it</v>
      </c>
      <c r="C2989">
        <f>VLOOKUP(A2989,COMUNI_1[[COMUNE]:[Sezioni]],5,FALSE)</f>
        <v>4</v>
      </c>
    </row>
    <row r="2990" spans="1:3" x14ac:dyDescent="0.3">
      <c r="A2990" t="s">
        <v>18715</v>
      </c>
      <c r="B2990" t="str">
        <f>IFERROR(VLOOKUP(SINTESI!A2990,Tabella2[#All],4,FALSE)," ")</f>
        <v>@pec.comune.galtelli.nu.it</v>
      </c>
      <c r="C2990" t="str">
        <f>VLOOKUP(A2990,COMUNI_1[[COMUNE]:[Sezioni]],5,FALSE)</f>
        <v xml:space="preserve"> </v>
      </c>
    </row>
    <row r="2991" spans="1:3" x14ac:dyDescent="0.3">
      <c r="A2991" t="s">
        <v>18716</v>
      </c>
      <c r="B2991" t="str">
        <f>IFERROR(VLOOKUP(SINTESI!A2991,Tabella2[#All],4,FALSE)," ")</f>
        <v>@cert.ip-veneto.net</v>
      </c>
      <c r="C2991">
        <f>VLOOKUP(A2991,COMUNI_1[[COMUNE]:[Sezioni]],5,FALSE)</f>
        <v>4</v>
      </c>
    </row>
    <row r="2992" spans="1:3" x14ac:dyDescent="0.3">
      <c r="A2992" t="s">
        <v>18717</v>
      </c>
      <c r="B2992" t="str">
        <f>IFERROR(VLOOKUP(SINTESI!A2992,Tabella2[#All],4,FALSE)," ")</f>
        <v>@legalmail.it</v>
      </c>
      <c r="C2992">
        <f>VLOOKUP(A2992,COMUNI_1[[COMUNE]:[Sezioni]],5,FALSE)</f>
        <v>1</v>
      </c>
    </row>
    <row r="2993" spans="1:3" x14ac:dyDescent="0.3">
      <c r="A2993" t="s">
        <v>18718</v>
      </c>
      <c r="B2993" t="str">
        <f>IFERROR(VLOOKUP(SINTESI!A2993,Tabella2[#All],4,FALSE)," ")</f>
        <v>@pec.comune.gambara.bs.it</v>
      </c>
      <c r="C2993">
        <f>VLOOKUP(A2993,COMUNI_1[[COMUNE]:[Sezioni]],5,FALSE)</f>
        <v>4</v>
      </c>
    </row>
    <row r="2994" spans="1:3" x14ac:dyDescent="0.3">
      <c r="A2994" t="s">
        <v>18719</v>
      </c>
      <c r="B2994" t="str">
        <f>IFERROR(VLOOKUP(SINTESI!A2994,Tabella2[#All],4,FALSE)," ")</f>
        <v>@legalpec.it</v>
      </c>
      <c r="C2994">
        <f>VLOOKUP(A2994,COMUNI_1[[COMUNE]:[Sezioni]],5,FALSE)</f>
        <v>1</v>
      </c>
    </row>
    <row r="2995" spans="1:3" x14ac:dyDescent="0.3">
      <c r="A2995" t="s">
        <v>18720</v>
      </c>
      <c r="B2995" t="str">
        <f>IFERROR(VLOOKUP(SINTESI!A2995,Tabella2[#All],4,FALSE)," ")</f>
        <v>@pec.it</v>
      </c>
      <c r="C2995">
        <f>VLOOKUP(A2995,COMUNI_1[[COMUNE]:[Sezioni]],5,FALSE)</f>
        <v>1</v>
      </c>
    </row>
    <row r="2996" spans="1:3" x14ac:dyDescent="0.3">
      <c r="A2996" t="s">
        <v>18721</v>
      </c>
      <c r="B2996" t="str">
        <f>IFERROR(VLOOKUP(SINTESI!A2996,Tabella2[#All],4,FALSE)," ")</f>
        <v>@postacert.toscana.it</v>
      </c>
      <c r="C2996">
        <f>VLOOKUP(A2996,COMUNI_1[[COMUNE]:[Sezioni]],5,FALSE)</f>
        <v>4</v>
      </c>
    </row>
    <row r="2997" spans="1:3" x14ac:dyDescent="0.3">
      <c r="A2997" t="s">
        <v>18722</v>
      </c>
      <c r="B2997" t="str">
        <f>IFERROR(VLOOKUP(SINTESI!A2997,Tabella2[#All],4,FALSE)," ")</f>
        <v>@pec.leonet.it</v>
      </c>
      <c r="C2997">
        <f>VLOOKUP(A2997,COMUNI_1[[COMUNE]:[Sezioni]],5,FALSE)</f>
        <v>2</v>
      </c>
    </row>
    <row r="2998" spans="1:3" x14ac:dyDescent="0.3">
      <c r="A2998" t="s">
        <v>18723</v>
      </c>
      <c r="B2998" t="str">
        <f>IFERROR(VLOOKUP(SINTESI!A2998,Tabella2[#All],4,FALSE)," ")</f>
        <v>@cert.ip-veneto.net</v>
      </c>
      <c r="C2998">
        <f>VLOOKUP(A2998,COMUNI_1[[COMUNE]:[Sezioni]],5,FALSE)</f>
        <v>3</v>
      </c>
    </row>
    <row r="2999" spans="1:3" x14ac:dyDescent="0.3">
      <c r="A2999" t="s">
        <v>18724</v>
      </c>
      <c r="B2999" t="str">
        <f>IFERROR(VLOOKUP(SINTESI!A2999,Tabella2[#All],4,FALSE)," ")</f>
        <v>@pec.it</v>
      </c>
      <c r="C2999">
        <f>VLOOKUP(A2999,COMUNI_1[[COMUNE]:[Sezioni]],5,FALSE)</f>
        <v>2</v>
      </c>
    </row>
    <row r="3000" spans="1:3" x14ac:dyDescent="0.3">
      <c r="A3000" t="s">
        <v>18725</v>
      </c>
      <c r="B3000" t="str">
        <f>IFERROR(VLOOKUP(SINTESI!A3000,Tabella2[#All],4,FALSE)," ")</f>
        <v>@cert.provincia.fc.it</v>
      </c>
      <c r="C3000">
        <f>VLOOKUP(A3000,COMUNI_1[[COMUNE]:[Sezioni]],5,FALSE)</f>
        <v>9</v>
      </c>
    </row>
    <row r="3001" spans="1:3" x14ac:dyDescent="0.3">
      <c r="A3001" t="s">
        <v>18726</v>
      </c>
      <c r="B3001" t="str">
        <f>IFERROR(VLOOKUP(SINTESI!A3001,Tabella2[#All],4,FALSE)," ")</f>
        <v xml:space="preserve"> </v>
      </c>
      <c r="C3001" t="str">
        <f>VLOOKUP(A3001,COMUNI_1[[COMUNE]:[Sezioni]],5,FALSE)</f>
        <v xml:space="preserve"> </v>
      </c>
    </row>
    <row r="3002" spans="1:3" x14ac:dyDescent="0.3">
      <c r="A3002" t="s">
        <v>18727</v>
      </c>
      <c r="B3002" t="str">
        <f>IFERROR(VLOOKUP(SINTESI!A3002,Tabella2[#All],4,FALSE)," ")</f>
        <v>@pecveneto.it</v>
      </c>
      <c r="C3002">
        <f>VLOOKUP(A3002,COMUNI_1[[COMUNE]:[Sezioni]],5,FALSE)</f>
        <v>1</v>
      </c>
    </row>
    <row r="3003" spans="1:3" x14ac:dyDescent="0.3">
      <c r="A3003" t="s">
        <v>18728</v>
      </c>
      <c r="B3003" t="str">
        <f>IFERROR(VLOOKUP(SINTESI!A3003,Tabella2[#All],4,FALSE)," ")</f>
        <v>@legalmail.it</v>
      </c>
      <c r="C3003">
        <f>VLOOKUP(A3003,COMUNI_1[[COMUNE]:[Sezioni]],5,FALSE)</f>
        <v>2</v>
      </c>
    </row>
    <row r="3004" spans="1:3" x14ac:dyDescent="0.3">
      <c r="A3004" t="s">
        <v>18729</v>
      </c>
      <c r="B3004" t="str">
        <f>IFERROR(VLOOKUP(SINTESI!A3004,Tabella2[#All],4,FALSE)," ")</f>
        <v>@legalmail.it</v>
      </c>
      <c r="C3004">
        <f>VLOOKUP(A3004,COMUNI_1[[COMUNE]:[Sezioni]],5,FALSE)</f>
        <v>5</v>
      </c>
    </row>
    <row r="3005" spans="1:3" x14ac:dyDescent="0.3">
      <c r="A3005" t="s">
        <v>18730</v>
      </c>
      <c r="B3005" t="str">
        <f>IFERROR(VLOOKUP(SINTESI!A3005,Tabella2[#All],4,FALSE)," ")</f>
        <v>@legalmail.it</v>
      </c>
      <c r="C3005">
        <f>VLOOKUP(A3005,COMUNI_1[[COMUNE]:[Sezioni]],5,FALSE)</f>
        <v>1</v>
      </c>
    </row>
    <row r="3006" spans="1:3" x14ac:dyDescent="0.3">
      <c r="A3006" t="s">
        <v>18731</v>
      </c>
      <c r="B3006" t="str">
        <f>IFERROR(VLOOKUP(SINTESI!A3006,Tabella2[#All],4,FALSE)," ")</f>
        <v>@pec.comune.gangi.pa.it</v>
      </c>
      <c r="C3006">
        <f>VLOOKUP(A3006,COMUNI_1[[COMUNE]:[Sezioni]],5,FALSE)</f>
        <v>8</v>
      </c>
    </row>
    <row r="3007" spans="1:3" x14ac:dyDescent="0.3">
      <c r="A3007" t="s">
        <v>18732</v>
      </c>
      <c r="B3007" t="str">
        <f>IFERROR(VLOOKUP(SINTESI!A3007,Tabella2[#All],4,FALSE)," ")</f>
        <v>@cert.ruparbasilicata.it</v>
      </c>
      <c r="C3007">
        <f>VLOOKUP(A3007,COMUNI_1[[COMUNE]:[Sezioni]],5,FALSE)</f>
        <v>1</v>
      </c>
    </row>
    <row r="3008" spans="1:3" x14ac:dyDescent="0.3">
      <c r="A3008" t="s">
        <v>18733</v>
      </c>
      <c r="B3008" t="str">
        <f>IFERROR(VLOOKUP(SINTESI!A3008,Tabella2[#All],4,FALSE)," ")</f>
        <v>@pec.comune.garbagna.al.it</v>
      </c>
      <c r="C3008">
        <f>VLOOKUP(A3008,COMUNI_1[[COMUNE]:[Sezioni]],5,FALSE)</f>
        <v>1</v>
      </c>
    </row>
    <row r="3009" spans="1:3" x14ac:dyDescent="0.3">
      <c r="A3009" t="s">
        <v>18734</v>
      </c>
      <c r="B3009" t="str">
        <f>IFERROR(VLOOKUP(SINTESI!A3009,Tabella2[#All],4,FALSE)," ")</f>
        <v>@pcert.it</v>
      </c>
      <c r="C3009">
        <f>VLOOKUP(A3009,COMUNI_1[[COMUNE]:[Sezioni]],5,FALSE)</f>
        <v>1</v>
      </c>
    </row>
    <row r="3010" spans="1:3" x14ac:dyDescent="0.3">
      <c r="A3010" t="s">
        <v>18735</v>
      </c>
      <c r="B3010" t="str">
        <f>IFERROR(VLOOKUP(SINTESI!A3010,Tabella2[#All],4,FALSE)," ")</f>
        <v>@garbagnate-milanese.legalmail.it</v>
      </c>
      <c r="C3010">
        <f>VLOOKUP(A3010,COMUNI_1[[COMUNE]:[Sezioni]],5,FALSE)</f>
        <v>26</v>
      </c>
    </row>
    <row r="3011" spans="1:3" x14ac:dyDescent="0.3">
      <c r="A3011" t="s">
        <v>18736</v>
      </c>
      <c r="B3011" t="str">
        <f>IFERROR(VLOOKUP(SINTESI!A3011,Tabella2[#All],4,FALSE)," ")</f>
        <v>@halleypec.it</v>
      </c>
      <c r="C3011">
        <f>VLOOKUP(A3011,COMUNI_1[[COMUNE]:[Sezioni]],5,FALSE)</f>
        <v>2</v>
      </c>
    </row>
    <row r="3012" spans="1:3" x14ac:dyDescent="0.3">
      <c r="A3012" t="s">
        <v>18737</v>
      </c>
      <c r="B3012" t="str">
        <f>IFERROR(VLOOKUP(SINTESI!A3012,Tabella2[#All],4,FALSE)," ")</f>
        <v>@pec.it</v>
      </c>
      <c r="C3012">
        <f>VLOOKUP(A3012,COMUNI_1[[COMUNE]:[Sezioni]],5,FALSE)</f>
        <v>4</v>
      </c>
    </row>
    <row r="3013" spans="1:3" x14ac:dyDescent="0.3">
      <c r="A3013" t="s">
        <v>18738</v>
      </c>
      <c r="B3013" t="str">
        <f>IFERROR(VLOOKUP(SINTESI!A3013,Tabella2[#All],4,FALSE)," ")</f>
        <v>@anutel.it</v>
      </c>
      <c r="C3013">
        <f>VLOOKUP(A3013,COMUNI_1[[COMUNE]:[Sezioni]],5,FALSE)</f>
        <v>3</v>
      </c>
    </row>
    <row r="3014" spans="1:3" x14ac:dyDescent="0.3">
      <c r="A3014" t="s">
        <v>18739</v>
      </c>
      <c r="B3014" t="str">
        <f>IFERROR(VLOOKUP(SINTESI!A3014,Tabella2[#All],4,FALSE)," ")</f>
        <v>@pec.comune.gardonevaltrompia.bs.it</v>
      </c>
      <c r="C3014">
        <f>VLOOKUP(A3014,COMUNI_1[[COMUNE]:[Sezioni]],5,FALSE)</f>
        <v>12</v>
      </c>
    </row>
    <row r="3015" spans="1:3" x14ac:dyDescent="0.3">
      <c r="A3015" t="s">
        <v>18740</v>
      </c>
      <c r="B3015" t="str">
        <f>IFERROR(VLOOKUP(SINTESI!A3015,Tabella2[#All],4,FALSE)," ")</f>
        <v>@cert.ruparpiemonte.it</v>
      </c>
      <c r="C3015">
        <f>VLOOKUP(A3015,COMUNI_1[[COMUNE]:[Sezioni]],5,FALSE)</f>
        <v>4</v>
      </c>
    </row>
    <row r="3016" spans="1:3" x14ac:dyDescent="0.3">
      <c r="A3016" t="s">
        <v>18741</v>
      </c>
      <c r="B3016" t="str">
        <f>IFERROR(VLOOKUP(SINTESI!A3016,Tabella2[#All],4,FALSE)," ")</f>
        <v>@cert.ruparpiemonte.it</v>
      </c>
      <c r="C3016">
        <f>VLOOKUP(A3016,COMUNI_1[[COMUNE]:[Sezioni]],5,FALSE)</f>
        <v>2</v>
      </c>
    </row>
    <row r="3017" spans="1:3" x14ac:dyDescent="0.3">
      <c r="A3017" t="s">
        <v>18742</v>
      </c>
      <c r="B3017" t="str">
        <f>IFERROR(VLOOKUP(SINTESI!A3017,Tabella2[#All],4,FALSE)," ")</f>
        <v xml:space="preserve"> </v>
      </c>
      <c r="C3017" t="str">
        <f>VLOOKUP(A3017,COMUNI_1[[COMUNE]:[Sezioni]],5,FALSE)</f>
        <v xml:space="preserve"> </v>
      </c>
    </row>
    <row r="3018" spans="1:3" x14ac:dyDescent="0.3">
      <c r="A3018" t="s">
        <v>18743</v>
      </c>
      <c r="B3018" t="str">
        <f>IFERROR(VLOOKUP(SINTESI!A3018,Tabella2[#All],4,FALSE)," ")</f>
        <v>@pec.comune.gargnano.bs.it</v>
      </c>
      <c r="C3018">
        <f>VLOOKUP(A3018,COMUNI_1[[COMUNE]:[Sezioni]],5,FALSE)</f>
        <v>3</v>
      </c>
    </row>
    <row r="3019" spans="1:3" x14ac:dyDescent="0.3">
      <c r="A3019" t="s">
        <v>18744</v>
      </c>
      <c r="B3019" t="str">
        <f>IFERROR(VLOOKUP(SINTESI!A3019,Tabella2[#All],4,FALSE)," ")</f>
        <v>@pec.comune.garlasco.pv.it</v>
      </c>
      <c r="C3019">
        <f>VLOOKUP(A3019,COMUNI_1[[COMUNE]:[Sezioni]],5,FALSE)</f>
        <v>9</v>
      </c>
    </row>
    <row r="3020" spans="1:3" x14ac:dyDescent="0.3">
      <c r="A3020" t="s">
        <v>18745</v>
      </c>
      <c r="B3020" t="str">
        <f>IFERROR(VLOOKUP(SINTESI!A3020,Tabella2[#All],4,FALSE)," ")</f>
        <v>@legalmail.it</v>
      </c>
      <c r="C3020">
        <f>VLOOKUP(A3020,COMUNI_1[[COMUNE]:[Sezioni]],5,FALSE)</f>
        <v>2</v>
      </c>
    </row>
    <row r="3021" spans="1:3" x14ac:dyDescent="0.3">
      <c r="A3021" t="s">
        <v>18746</v>
      </c>
      <c r="B3021" t="str">
        <f>IFERROR(VLOOKUP(SINTESI!A3021,Tabella2[#All],4,FALSE)," ")</f>
        <v>@legalmail.it</v>
      </c>
      <c r="C3021">
        <f>VLOOKUP(A3021,COMUNI_1[[COMUNE]:[Sezioni]],5,FALSE)</f>
        <v>1</v>
      </c>
    </row>
    <row r="3022" spans="1:3" x14ac:dyDescent="0.3">
      <c r="A3022" t="s">
        <v>18747</v>
      </c>
      <c r="B3022" t="str">
        <f>IFERROR(VLOOKUP(SINTESI!A3022,Tabella2[#All],4,FALSE)," ")</f>
        <v>@pec.comune.garnigaterme.tn.it</v>
      </c>
      <c r="C3022">
        <f>VLOOKUP(A3022,COMUNI_1[[COMUNE]:[Sezioni]],5,FALSE)</f>
        <v>1</v>
      </c>
    </row>
    <row r="3023" spans="1:3" x14ac:dyDescent="0.3">
      <c r="A3023" t="s">
        <v>18748</v>
      </c>
      <c r="B3023" t="str">
        <f>IFERROR(VLOOKUP(SINTESI!A3023,Tabella2[#All],4,FALSE)," ")</f>
        <v>@pec.regione.lombardia.it</v>
      </c>
      <c r="C3023">
        <f>VLOOKUP(A3023,COMUNI_1[[COMUNE]:[Sezioni]],5,FALSE)</f>
        <v>2</v>
      </c>
    </row>
    <row r="3024" spans="1:3" x14ac:dyDescent="0.3">
      <c r="A3024" t="s">
        <v>18749</v>
      </c>
      <c r="B3024" t="str">
        <f>IFERROR(VLOOKUP(SINTESI!A3024,Tabella2[#All],4,FALSE)," ")</f>
        <v>@cert.ruparpiemonte.it</v>
      </c>
      <c r="C3024">
        <f>VLOOKUP(A3024,COMUNI_1[[COMUNE]:[Sezioni]],5,FALSE)</f>
        <v>1</v>
      </c>
    </row>
    <row r="3025" spans="1:3" x14ac:dyDescent="0.3">
      <c r="A3025" t="s">
        <v>18750</v>
      </c>
      <c r="B3025" t="str">
        <f>IFERROR(VLOOKUP(SINTESI!A3025,Tabella2[#All],4,FALSE)," ")</f>
        <v>@asmepec.it</v>
      </c>
      <c r="C3025">
        <f>VLOOKUP(A3025,COMUNI_1[[COMUNE]:[Sezioni]],5,FALSE)</f>
        <v>3</v>
      </c>
    </row>
    <row r="3026" spans="1:3" x14ac:dyDescent="0.3">
      <c r="A3026" t="s">
        <v>18751</v>
      </c>
      <c r="B3026" t="str">
        <f>IFERROR(VLOOKUP(SINTESI!A3026,Tabella2[#All],4,FALSE)," ")</f>
        <v>@cert.ruparpiemonte.it</v>
      </c>
      <c r="C3026">
        <f>VLOOKUP(A3026,COMUNI_1[[COMUNE]:[Sezioni]],5,FALSE)</f>
        <v>9</v>
      </c>
    </row>
    <row r="3027" spans="1:3" x14ac:dyDescent="0.3">
      <c r="A3027" t="s">
        <v>18752</v>
      </c>
      <c r="B3027" t="str">
        <f>IFERROR(VLOOKUP(SINTESI!A3027,Tabella2[#All],4,FALSE)," ")</f>
        <v>@pec.it</v>
      </c>
      <c r="C3027">
        <f>VLOOKUP(A3027,COMUNI_1[[COMUNE]:[Sezioni]],5,FALSE)</f>
        <v>5</v>
      </c>
    </row>
    <row r="3028" spans="1:3" x14ac:dyDescent="0.3">
      <c r="A3028" t="s">
        <v>18753</v>
      </c>
      <c r="B3028" t="str">
        <f>IFERROR(VLOOKUP(SINTESI!A3028,Tabella2[#All],4,FALSE)," ")</f>
        <v>@cert.provincia.fc.it</v>
      </c>
      <c r="C3028">
        <f>VLOOKUP(A3028,COMUNI_1[[COMUNE]:[Sezioni]],5,FALSE)</f>
        <v>8</v>
      </c>
    </row>
    <row r="3029" spans="1:3" x14ac:dyDescent="0.3">
      <c r="A3029" t="s">
        <v>18754</v>
      </c>
      <c r="B3029" t="str">
        <f>IFERROR(VLOOKUP(SINTESI!A3029,Tabella2[#All],4,FALSE)," ")</f>
        <v xml:space="preserve"> </v>
      </c>
      <c r="C3029" t="str">
        <f>VLOOKUP(A3029,COMUNI_1[[COMUNE]:[Sezioni]],5,FALSE)</f>
        <v xml:space="preserve"> </v>
      </c>
    </row>
    <row r="3030" spans="1:3" x14ac:dyDescent="0.3">
      <c r="A3030" t="s">
        <v>18755</v>
      </c>
      <c r="B3030" t="str">
        <f>IFERROR(VLOOKUP(SINTESI!A3030,Tabella2[#All],4,FALSE)," ")</f>
        <v>@pec.it</v>
      </c>
      <c r="C3030">
        <f>VLOOKUP(A3030,COMUNI_1[[COMUNE]:[Sezioni]],5,FALSE)</f>
        <v>9</v>
      </c>
    </row>
    <row r="3031" spans="1:3" x14ac:dyDescent="0.3">
      <c r="A3031" t="s">
        <v>18756</v>
      </c>
      <c r="B3031" t="str">
        <f>IFERROR(VLOOKUP(SINTESI!A3031,Tabella2[#All],4,FALSE)," ")</f>
        <v>@pec.comune.gavardo.bs.it</v>
      </c>
      <c r="C3031">
        <f>VLOOKUP(A3031,COMUNI_1[[COMUNE]:[Sezioni]],5,FALSE)</f>
        <v>11</v>
      </c>
    </row>
    <row r="3032" spans="1:3" x14ac:dyDescent="0.3">
      <c r="A3032" t="s">
        <v>18757</v>
      </c>
      <c r="B3032" t="str">
        <f>IFERROR(VLOOKUP(SINTESI!A3032,Tabella2[#All],4,FALSE)," ")</f>
        <v>@pcert.postecert.it</v>
      </c>
      <c r="C3032">
        <f>VLOOKUP(A3032,COMUNI_1[[COMUNE]:[Sezioni]],5,FALSE)</f>
        <v>2</v>
      </c>
    </row>
    <row r="3033" spans="1:3" x14ac:dyDescent="0.3">
      <c r="A3033" t="s">
        <v>18758</v>
      </c>
      <c r="B3033" t="str">
        <f>IFERROR(VLOOKUP(SINTESI!A3033,Tabella2[#All],4,FALSE)," ")</f>
        <v>@pec.regione.lombardia.it</v>
      </c>
      <c r="C3033">
        <f>VLOOKUP(A3033,COMUNI_1[[COMUNE]:[Sezioni]],5,FALSE)</f>
        <v>1</v>
      </c>
    </row>
    <row r="3034" spans="1:3" x14ac:dyDescent="0.3">
      <c r="A3034" t="s">
        <v>18759</v>
      </c>
      <c r="B3034" t="str">
        <f>IFERROR(VLOOKUP(SINTESI!A3034,Tabella2[#All],4,FALSE)," ")</f>
        <v>@pec.comunegavi.it</v>
      </c>
      <c r="C3034">
        <f>VLOOKUP(A3034,COMUNI_1[[COMUNE]:[Sezioni]],5,FALSE)</f>
        <v>6</v>
      </c>
    </row>
    <row r="3035" spans="1:3" x14ac:dyDescent="0.3">
      <c r="A3035" t="s">
        <v>18760</v>
      </c>
      <c r="B3035" t="str">
        <f>IFERROR(VLOOKUP(SINTESI!A3035,Tabella2[#All],4,FALSE)," ")</f>
        <v>@interfreepec.it</v>
      </c>
      <c r="C3035">
        <f>VLOOKUP(A3035,COMUNI_1[[COMUNE]:[Sezioni]],5,FALSE)</f>
        <v>2</v>
      </c>
    </row>
    <row r="3036" spans="1:3" x14ac:dyDescent="0.3">
      <c r="A3036" t="s">
        <v>18761</v>
      </c>
      <c r="B3036" t="str">
        <f>IFERROR(VLOOKUP(SINTESI!A3036,Tabella2[#All],4,FALSE)," ")</f>
        <v>@pec.regione.lombardia.it</v>
      </c>
      <c r="C3036">
        <f>VLOOKUP(A3036,COMUNI_1[[COMUNE]:[Sezioni]],5,FALSE)</f>
        <v>10</v>
      </c>
    </row>
    <row r="3037" spans="1:3" x14ac:dyDescent="0.3">
      <c r="A3037" t="s">
        <v>18762</v>
      </c>
      <c r="B3037" t="str">
        <f>IFERROR(VLOOKUP(SINTESI!A3037,Tabella2[#All],4,FALSE)," ")</f>
        <v>@pec.comune.gavoi.nu.it</v>
      </c>
      <c r="C3037">
        <f>VLOOKUP(A3037,COMUNI_1[[COMUNE]:[Sezioni]],5,FALSE)</f>
        <v>3</v>
      </c>
    </row>
    <row r="3038" spans="1:3" x14ac:dyDescent="0.3">
      <c r="A3038" t="s">
        <v>18763</v>
      </c>
      <c r="B3038" t="str">
        <f>IFERROR(VLOOKUP(SINTESI!A3038,Tabella2[#All],4,FALSE)," ")</f>
        <v>@postecert.it</v>
      </c>
      <c r="C3038">
        <f>VLOOKUP(A3038,COMUNI_1[[COMUNE]:[Sezioni]],5,FALSE)</f>
        <v>13</v>
      </c>
    </row>
    <row r="3039" spans="1:3" x14ac:dyDescent="0.3">
      <c r="A3039" t="s">
        <v>18764</v>
      </c>
      <c r="B3039" t="str">
        <f>IFERROR(VLOOKUP(SINTESI!A3039,Tabella2[#All],4,FALSE)," ")</f>
        <v>@pec.regione.lombardia.it</v>
      </c>
      <c r="C3039">
        <f>VLOOKUP(A3039,COMUNI_1[[COMUNE]:[Sezioni]],5,FALSE)</f>
        <v>2</v>
      </c>
    </row>
    <row r="3040" spans="1:3" x14ac:dyDescent="0.3">
      <c r="A3040" t="s">
        <v>18765</v>
      </c>
      <c r="B3040" t="str">
        <f>IFERROR(VLOOKUP(SINTESI!A3040,Tabella2[#All],4,FALSE)," ")</f>
        <v>@secmail.it</v>
      </c>
      <c r="C3040">
        <f>VLOOKUP(A3040,COMUNI_1[[COMUNE]:[Sezioni]],5,FALSE)</f>
        <v>4</v>
      </c>
    </row>
    <row r="3041" spans="1:3" x14ac:dyDescent="0.3">
      <c r="A3041" t="s">
        <v>18766</v>
      </c>
      <c r="B3041" t="str">
        <f>IFERROR(VLOOKUP(SINTESI!A3041,Tabella2[#All],4,FALSE)," ")</f>
        <v>@pec.comune.gazzaniga.bg.it</v>
      </c>
      <c r="C3041">
        <f>VLOOKUP(A3041,COMUNI_1[[COMUNE]:[Sezioni]],5,FALSE)</f>
        <v>5</v>
      </c>
    </row>
    <row r="3042" spans="1:3" x14ac:dyDescent="0.3">
      <c r="A3042" t="s">
        <v>18767</v>
      </c>
      <c r="B3042" t="str">
        <f>IFERROR(VLOOKUP(SINTESI!A3042,Tabella2[#All],4,FALSE)," ")</f>
        <v>@pec.comune.gazzo.pd.it</v>
      </c>
      <c r="C3042">
        <f>VLOOKUP(A3042,COMUNI_1[[COMUNE]:[Sezioni]],5,FALSE)</f>
        <v>3</v>
      </c>
    </row>
    <row r="3043" spans="1:3" x14ac:dyDescent="0.3">
      <c r="A3043" t="s">
        <v>18768</v>
      </c>
      <c r="B3043" t="str">
        <f>IFERROR(VLOOKUP(SINTESI!A3043,Tabella2[#All],4,FALSE)," ")</f>
        <v>@pec.comune.gazzo.vr.it</v>
      </c>
      <c r="C3043">
        <f>VLOOKUP(A3043,COMUNI_1[[COMUNE]:[Sezioni]],5,FALSE)</f>
        <v>6</v>
      </c>
    </row>
    <row r="3044" spans="1:3" x14ac:dyDescent="0.3">
      <c r="A3044" t="s">
        <v>18769</v>
      </c>
      <c r="B3044" t="str">
        <f>IFERROR(VLOOKUP(SINTESI!A3044,Tabella2[#All],4,FALSE)," ")</f>
        <v>@pec.comune.gazzola.pc.it</v>
      </c>
      <c r="C3044">
        <f>VLOOKUP(A3044,COMUNI_1[[COMUNE]:[Sezioni]],5,FALSE)</f>
        <v>2</v>
      </c>
    </row>
    <row r="3045" spans="1:3" x14ac:dyDescent="0.3">
      <c r="A3045" t="s">
        <v>18770</v>
      </c>
      <c r="B3045" t="str">
        <f>IFERROR(VLOOKUP(SINTESI!A3045,Tabella2[#All],4,FALSE)," ")</f>
        <v>@pec.regione.lombardia.it</v>
      </c>
      <c r="C3045">
        <f>VLOOKUP(A3045,COMUNI_1[[COMUNE]:[Sezioni]],5,FALSE)</f>
        <v>2</v>
      </c>
    </row>
    <row r="3046" spans="1:3" x14ac:dyDescent="0.3">
      <c r="A3046" t="s">
        <v>18771</v>
      </c>
      <c r="B3046" t="str">
        <f>IFERROR(VLOOKUP(SINTESI!A3046,Tabella2[#All],4,FALSE)," ")</f>
        <v>@pec.comune.gela.cl.it</v>
      </c>
      <c r="C3046">
        <f>VLOOKUP(A3046,COMUNI_1[[COMUNE]:[Sezioni]],5,FALSE)</f>
        <v>71</v>
      </c>
    </row>
    <row r="3047" spans="1:3" x14ac:dyDescent="0.3">
      <c r="A3047" t="s">
        <v>18772</v>
      </c>
      <c r="B3047" t="str">
        <f>IFERROR(VLOOKUP(SINTESI!A3047,Tabella2[#All],4,FALSE)," ")</f>
        <v>@legalmail.it</v>
      </c>
      <c r="C3047">
        <f>VLOOKUP(A3047,COMUNI_1[[COMUNE]:[Sezioni]],5,FALSE)</f>
        <v>2</v>
      </c>
    </row>
    <row r="3048" spans="1:3" x14ac:dyDescent="0.3">
      <c r="A3048" t="s">
        <v>18773</v>
      </c>
      <c r="B3048" t="str">
        <f>IFERROR(VLOOKUP(SINTESI!A3048,Tabella2[#All],4,FALSE)," ")</f>
        <v>@halleypec.it</v>
      </c>
      <c r="C3048">
        <f>VLOOKUP(A3048,COMUNI_1[[COMUNE]:[Sezioni]],5,FALSE)</f>
        <v>11</v>
      </c>
    </row>
    <row r="3049" spans="1:3" x14ac:dyDescent="0.3">
      <c r="A3049" t="s">
        <v>18774</v>
      </c>
      <c r="B3049" t="str">
        <f>IFERROR(VLOOKUP(SINTESI!A3049,Tabella2[#All],4,FALSE)," ")</f>
        <v>@halleycert.it</v>
      </c>
      <c r="C3049">
        <f>VLOOKUP(A3049,COMUNI_1[[COMUNE]:[Sezioni]],5,FALSE)</f>
        <v>2</v>
      </c>
    </row>
    <row r="3050" spans="1:3" x14ac:dyDescent="0.3">
      <c r="A3050" t="s">
        <v>18775</v>
      </c>
      <c r="B3050" t="str">
        <f>IFERROR(VLOOKUP(SINTESI!A3050,Tabella2[#All],4,FALSE)," ")</f>
        <v>@pec.genazzano.org</v>
      </c>
      <c r="C3050">
        <f>VLOOKUP(A3050,COMUNI_1[[COMUNE]:[Sezioni]],5,FALSE)</f>
        <v>6</v>
      </c>
    </row>
    <row r="3051" spans="1:3" x14ac:dyDescent="0.3">
      <c r="A3051" t="s">
        <v>18776</v>
      </c>
      <c r="B3051" t="str">
        <f>IFERROR(VLOOKUP(SINTESI!A3051,Tabella2[#All],4,FALSE)," ")</f>
        <v>@pec.comunedigenga.it</v>
      </c>
      <c r="C3051">
        <f>VLOOKUP(A3051,COMUNI_1[[COMUNE]:[Sezioni]],5,FALSE)</f>
        <v>2</v>
      </c>
    </row>
    <row r="3052" spans="1:3" x14ac:dyDescent="0.3">
      <c r="A3052" t="s">
        <v>18777</v>
      </c>
      <c r="B3052" t="str">
        <f>IFERROR(VLOOKUP(SINTESI!A3052,Tabella2[#All],4,FALSE)," ")</f>
        <v>@pec.regione.lombardia.it</v>
      </c>
      <c r="C3052">
        <f>VLOOKUP(A3052,COMUNI_1[[COMUNE]:[Sezioni]],5,FALSE)</f>
        <v>1</v>
      </c>
    </row>
    <row r="3053" spans="1:3" x14ac:dyDescent="0.3">
      <c r="A3053" t="s">
        <v>18778</v>
      </c>
      <c r="B3053" t="str">
        <f>IFERROR(VLOOKUP(SINTESI!A3053,Tabella2[#All],4,FALSE)," ")</f>
        <v>@cert.ruparpiemonte.it</v>
      </c>
      <c r="C3053">
        <f>VLOOKUP(A3053,COMUNI_1[[COMUNE]:[Sezioni]],5,FALSE)</f>
        <v>2</v>
      </c>
    </row>
    <row r="3054" spans="1:3" x14ac:dyDescent="0.3">
      <c r="A3054" t="s">
        <v>18779</v>
      </c>
      <c r="B3054" t="str">
        <f>IFERROR(VLOOKUP(SINTESI!A3054,Tabella2[#All],4,FALSE)," ")</f>
        <v>@pec.comune.genoni.su.it</v>
      </c>
      <c r="C3054">
        <f>VLOOKUP(A3054,COMUNI_1[[COMUNE]:[Sezioni]],5,FALSE)</f>
        <v>1</v>
      </c>
    </row>
    <row r="3055" spans="1:3" x14ac:dyDescent="0.3">
      <c r="A3055" t="s">
        <v>18780</v>
      </c>
      <c r="B3055" t="str">
        <f>IFERROR(VLOOKUP(SINTESI!A3055,Tabella2[#All],4,FALSE)," ")</f>
        <v>@postemailcertificata.it</v>
      </c>
      <c r="C3055">
        <f>VLOOKUP(A3055,COMUNI_1[[COMUNE]:[Sezioni]],5,FALSE)</f>
        <v>656</v>
      </c>
    </row>
    <row r="3056" spans="1:3" x14ac:dyDescent="0.3">
      <c r="A3056" t="s">
        <v>18781</v>
      </c>
      <c r="B3056" t="str">
        <f>IFERROR(VLOOKUP(SINTESI!A3056,Tabella2[#All],4,FALSE)," ")</f>
        <v>@pec.comunas.it</v>
      </c>
      <c r="C3056">
        <f>VLOOKUP(A3056,COMUNI_1[[COMUNE]:[Sezioni]],5,FALSE)</f>
        <v>1</v>
      </c>
    </row>
    <row r="3057" spans="1:3" x14ac:dyDescent="0.3">
      <c r="A3057" t="s">
        <v>18782</v>
      </c>
      <c r="B3057" t="str">
        <f>IFERROR(VLOOKUP(SINTESI!A3057,Tabella2[#All],4,FALSE)," ")</f>
        <v>@cert.ruparbasilicata.it</v>
      </c>
      <c r="C3057">
        <f>VLOOKUP(A3057,COMUNI_1[[COMUNE]:[Sezioni]],5,FALSE)</f>
        <v>6</v>
      </c>
    </row>
    <row r="3058" spans="1:3" x14ac:dyDescent="0.3">
      <c r="A3058" t="s">
        <v>18783</v>
      </c>
      <c r="B3058" t="str">
        <f>IFERROR(VLOOKUP(SINTESI!A3058,Tabella2[#All],4,FALSE)," ")</f>
        <v>@comunegenzanodiromapec.it</v>
      </c>
      <c r="C3058">
        <f>VLOOKUP(A3058,COMUNI_1[[COMUNE]:[Sezioni]],5,FALSE)</f>
        <v>22</v>
      </c>
    </row>
    <row r="3059" spans="1:3" x14ac:dyDescent="0.3">
      <c r="A3059" t="s">
        <v>18784</v>
      </c>
      <c r="B3059" t="str">
        <f>IFERROR(VLOOKUP(SINTESI!A3059,Tabella2[#All],4,FALSE)," ")</f>
        <v>@pec.regione.lombardia.it</v>
      </c>
      <c r="C3059">
        <f>VLOOKUP(A3059,COMUNI_1[[COMUNE]:[Sezioni]],5,FALSE)</f>
        <v>1</v>
      </c>
    </row>
    <row r="3060" spans="1:3" x14ac:dyDescent="0.3">
      <c r="A3060" t="s">
        <v>18785</v>
      </c>
      <c r="B3060" t="str">
        <f>IFERROR(VLOOKUP(SINTESI!A3060,Tabella2[#All],4,FALSE)," ")</f>
        <v>@postecert.it</v>
      </c>
      <c r="C3060">
        <f>VLOOKUP(A3060,COMUNI_1[[COMUNE]:[Sezioni]],5,FALSE)</f>
        <v>4</v>
      </c>
    </row>
    <row r="3061" spans="1:3" x14ac:dyDescent="0.3">
      <c r="A3061" t="s">
        <v>18786</v>
      </c>
      <c r="B3061" t="str">
        <f>IFERROR(VLOOKUP(SINTESI!A3061,Tabella2[#All],4,FALSE)," ")</f>
        <v>@pec.comune.geracisiculo.pa.it</v>
      </c>
      <c r="C3061">
        <f>VLOOKUP(A3061,COMUNI_1[[COMUNE]:[Sezioni]],5,FALSE)</f>
        <v>2</v>
      </c>
    </row>
    <row r="3062" spans="1:3" x14ac:dyDescent="0.3">
      <c r="A3062" t="s">
        <v>18787</v>
      </c>
      <c r="B3062" t="str">
        <f>IFERROR(VLOOKUP(SINTESI!A3062,Tabella2[#All],4,FALSE)," ")</f>
        <v>@pec.cittametropolitanaroma.it</v>
      </c>
      <c r="C3062">
        <f>VLOOKUP(A3062,COMUNI_1[[COMUNE]:[Sezioni]],5,FALSE)</f>
        <v>1</v>
      </c>
    </row>
    <row r="3063" spans="1:3" x14ac:dyDescent="0.3">
      <c r="A3063" t="s">
        <v>18788</v>
      </c>
      <c r="B3063" t="str">
        <f>IFERROR(VLOOKUP(SINTESI!A3063,Tabella2[#All],4,FALSE)," ")</f>
        <v>@pec.regione.lombardia.it</v>
      </c>
      <c r="C3063">
        <f>VLOOKUP(A3063,COMUNI_1[[COMUNE]:[Sezioni]],5,FALSE)</f>
        <v>1</v>
      </c>
    </row>
    <row r="3064" spans="1:3" x14ac:dyDescent="0.3">
      <c r="A3064" t="s">
        <v>18789</v>
      </c>
      <c r="B3064" t="str">
        <f>IFERROR(VLOOKUP(SINTESI!A3064,Tabella2[#All],4,FALSE)," ")</f>
        <v>@pec.regione.lombardia.it</v>
      </c>
      <c r="C3064">
        <f>VLOOKUP(A3064,COMUNI_1[[COMUNE]:[Sezioni]],5,FALSE)</f>
        <v>8</v>
      </c>
    </row>
    <row r="3065" spans="1:3" x14ac:dyDescent="0.3">
      <c r="A3065" t="s">
        <v>18790</v>
      </c>
      <c r="B3065" t="str">
        <f>IFERROR(VLOOKUP(SINTESI!A3065,Tabella2[#All],4,FALSE)," ")</f>
        <v>@legalmail.it</v>
      </c>
      <c r="C3065">
        <f>VLOOKUP(A3065,COMUNI_1[[COMUNE]:[Sezioni]],5,FALSE)</f>
        <v>1</v>
      </c>
    </row>
    <row r="3066" spans="1:3" x14ac:dyDescent="0.3">
      <c r="A3066" t="s">
        <v>18791</v>
      </c>
      <c r="B3066" t="str">
        <f>IFERROR(VLOOKUP(SINTESI!A3066,Tabella2[#All],4,FALSE)," ")</f>
        <v>@pcert.postecert.it</v>
      </c>
      <c r="C3066">
        <f>VLOOKUP(A3066,COMUNI_1[[COMUNE]:[Sezioni]],5,FALSE)</f>
        <v>2</v>
      </c>
    </row>
    <row r="3067" spans="1:3" x14ac:dyDescent="0.3">
      <c r="A3067" t="s">
        <v>18792</v>
      </c>
      <c r="B3067" t="str">
        <f>IFERROR(VLOOKUP(SINTESI!A3067,Tabella2[#All],4,FALSE)," ")</f>
        <v>@cert.ruparpiemonte.it</v>
      </c>
      <c r="C3067">
        <f>VLOOKUP(A3067,COMUNI_1[[COMUNE]:[Sezioni]],5,FALSE)</f>
        <v>1</v>
      </c>
    </row>
    <row r="3068" spans="1:3" x14ac:dyDescent="0.3">
      <c r="A3068" t="s">
        <v>18793</v>
      </c>
      <c r="B3068" t="str">
        <f>IFERROR(VLOOKUP(SINTESI!A3068,Tabella2[#All],4,FALSE)," ")</f>
        <v>@cert.comune.germignaga.va.it</v>
      </c>
      <c r="C3068">
        <f>VLOOKUP(A3068,COMUNI_1[[COMUNE]:[Sezioni]],5,FALSE)</f>
        <v>3</v>
      </c>
    </row>
    <row r="3069" spans="1:3" x14ac:dyDescent="0.3">
      <c r="A3069" t="s">
        <v>18794</v>
      </c>
      <c r="B3069" t="str">
        <f>IFERROR(VLOOKUP(SINTESI!A3069,Tabella2[#All],4,FALSE)," ")</f>
        <v>@pec.personalpec.eu</v>
      </c>
      <c r="C3069">
        <f>VLOOKUP(A3069,COMUNI_1[[COMUNE]:[Sezioni]],5,FALSE)</f>
        <v>4</v>
      </c>
    </row>
    <row r="3070" spans="1:3" x14ac:dyDescent="0.3">
      <c r="A3070" t="s">
        <v>18795</v>
      </c>
      <c r="B3070" t="str">
        <f>IFERROR(VLOOKUP(SINTESI!A3070,Tabella2[#All],4,FALSE)," ")</f>
        <v>@cert.provincia.so.it.it</v>
      </c>
      <c r="C3070">
        <f>VLOOKUP(A3070,COMUNI_1[[COMUNE]:[Sezioni]],5,FALSE)</f>
        <v>1</v>
      </c>
    </row>
    <row r="3071" spans="1:3" x14ac:dyDescent="0.3">
      <c r="A3071" t="s">
        <v>18796</v>
      </c>
      <c r="B3071" t="str">
        <f>IFERROR(VLOOKUP(SINTESI!A3071,Tabella2[#All],4,FALSE)," ")</f>
        <v xml:space="preserve"> </v>
      </c>
      <c r="C3071">
        <f>VLOOKUP(A3071,COMUNI_1[[COMUNE]:[Sezioni]],5,FALSE)</f>
        <v>2</v>
      </c>
    </row>
    <row r="3072" spans="1:3" x14ac:dyDescent="0.3">
      <c r="A3072" t="s">
        <v>18797</v>
      </c>
      <c r="B3072" t="str">
        <f>IFERROR(VLOOKUP(SINTESI!A3072,Tabella2[#All],4,FALSE)," ")</f>
        <v>@pec.comunas.it</v>
      </c>
      <c r="C3072">
        <f>VLOOKUP(A3072,COMUNI_1[[COMUNE]:[Sezioni]],5,FALSE)</f>
        <v>1</v>
      </c>
    </row>
    <row r="3073" spans="1:3" x14ac:dyDescent="0.3">
      <c r="A3073" t="s">
        <v>18798</v>
      </c>
      <c r="B3073" t="str">
        <f>IFERROR(VLOOKUP(SINTESI!A3073,Tabella2[#All],4,FALSE)," ")</f>
        <v>@legalmail.it</v>
      </c>
      <c r="C3073">
        <f>VLOOKUP(A3073,COMUNI_1[[COMUNE]:[Sezioni]],5,FALSE)</f>
        <v>7</v>
      </c>
    </row>
    <row r="3074" spans="1:3" x14ac:dyDescent="0.3">
      <c r="A3074" t="s">
        <v>18799</v>
      </c>
      <c r="B3074" t="str">
        <f>IFERROR(VLOOKUP(SINTESI!A3074,Tabella2[#All],4,FALSE)," ")</f>
        <v>@pec.comune.gessopalena.ch.it</v>
      </c>
      <c r="C3074">
        <f>VLOOKUP(A3074,COMUNI_1[[COMUNE]:[Sezioni]],5,FALSE)</f>
        <v>2</v>
      </c>
    </row>
    <row r="3075" spans="1:3" x14ac:dyDescent="0.3">
      <c r="A3075" t="s">
        <v>18800</v>
      </c>
      <c r="B3075" t="str">
        <f>IFERROR(VLOOKUP(SINTESI!A3075,Tabella2[#All],4,FALSE)," ")</f>
        <v>@pec.it</v>
      </c>
      <c r="C3075">
        <f>VLOOKUP(A3075,COMUNI_1[[COMUNE]:[Sezioni]],5,FALSE)</f>
        <v>2</v>
      </c>
    </row>
    <row r="3076" spans="1:3" x14ac:dyDescent="0.3">
      <c r="A3076" t="s">
        <v>18801</v>
      </c>
      <c r="B3076" t="str">
        <f>IFERROR(VLOOKUP(SINTESI!A3076,Tabella2[#All],4,FALSE)," ")</f>
        <v>@pec.it</v>
      </c>
      <c r="C3076">
        <f>VLOOKUP(A3076,COMUNI_1[[COMUNE]:[Sezioni]],5,FALSE)</f>
        <v>4</v>
      </c>
    </row>
    <row r="3077" spans="1:3" x14ac:dyDescent="0.3">
      <c r="A3077" t="s">
        <v>18802</v>
      </c>
      <c r="B3077" t="str">
        <f>IFERROR(VLOOKUP(SINTESI!A3077,Tabella2[#All],4,FALSE)," ")</f>
        <v>@cert.comune.ghedi.brescia.it</v>
      </c>
      <c r="C3077">
        <f>VLOOKUP(A3077,COMUNI_1[[COMUNE]:[Sezioni]],5,FALSE)</f>
        <v>14</v>
      </c>
    </row>
    <row r="3078" spans="1:3" x14ac:dyDescent="0.3">
      <c r="A3078" t="s">
        <v>18803</v>
      </c>
      <c r="B3078" t="str">
        <f>IFERROR(VLOOKUP(SINTESI!A3078,Tabella2[#All],4,FALSE)," ")</f>
        <v>@pec.comune.ghemme.novara.it</v>
      </c>
      <c r="C3078">
        <f>VLOOKUP(A3078,COMUNI_1[[COMUNE]:[Sezioni]],5,FALSE)</f>
        <v>4</v>
      </c>
    </row>
    <row r="3079" spans="1:3" x14ac:dyDescent="0.3">
      <c r="A3079" t="s">
        <v>18804</v>
      </c>
      <c r="B3079" t="str">
        <f>IFERROR(VLOOKUP(SINTESI!A3079,Tabella2[#All],4,FALSE)," ")</f>
        <v>@pcert.it</v>
      </c>
      <c r="C3079">
        <f>VLOOKUP(A3079,COMUNI_1[[COMUNE]:[Sezioni]],5,FALSE)</f>
        <v>2</v>
      </c>
    </row>
    <row r="3080" spans="1:3" x14ac:dyDescent="0.3">
      <c r="A3080" t="s">
        <v>18805</v>
      </c>
      <c r="B3080" t="str">
        <f>IFERROR(VLOOKUP(SINTESI!A3080,Tabella2[#All],4,FALSE)," ")</f>
        <v>@pec.comune.ghilarza.or.it</v>
      </c>
      <c r="C3080">
        <f>VLOOKUP(A3080,COMUNI_1[[COMUNE]:[Sezioni]],5,FALSE)</f>
        <v>5</v>
      </c>
    </row>
    <row r="3081" spans="1:3" x14ac:dyDescent="0.3">
      <c r="A3081" t="s">
        <v>18806</v>
      </c>
      <c r="B3081" t="str">
        <f>IFERROR(VLOOKUP(SINTESI!A3081,Tabella2[#All],4,FALSE)," ")</f>
        <v>@pec.comuneghisalba.it</v>
      </c>
      <c r="C3081">
        <f>VLOOKUP(A3081,COMUNI_1[[COMUNE]:[Sezioni]],5,FALSE)</f>
        <v>4</v>
      </c>
    </row>
    <row r="3082" spans="1:3" x14ac:dyDescent="0.3">
      <c r="A3082" t="s">
        <v>18807</v>
      </c>
      <c r="B3082" t="str">
        <f>IFERROR(VLOOKUP(SINTESI!A3082,Tabella2[#All],4,FALSE)," ")</f>
        <v>@cert.ruparpiemonte.it</v>
      </c>
      <c r="C3082">
        <f>VLOOKUP(A3082,COMUNI_1[[COMUNE]:[Sezioni]],5,FALSE)</f>
        <v>1</v>
      </c>
    </row>
    <row r="3083" spans="1:3" x14ac:dyDescent="0.3">
      <c r="A3083" t="s">
        <v>18808</v>
      </c>
      <c r="B3083" t="str">
        <f>IFERROR(VLOOKUP(SINTESI!A3083,Tabella2[#All],4,FALSE)," ")</f>
        <v>@pec.it</v>
      </c>
      <c r="C3083">
        <f>VLOOKUP(A3083,COMUNI_1[[COMUNE]:[Sezioni]],5,FALSE)</f>
        <v>3</v>
      </c>
    </row>
    <row r="3084" spans="1:3" x14ac:dyDescent="0.3">
      <c r="A3084" t="s">
        <v>18809</v>
      </c>
      <c r="B3084" t="str">
        <f>IFERROR(VLOOKUP(SINTESI!A3084,Tabella2[#All],4,FALSE)," ")</f>
        <v>@actaliscertymail.it</v>
      </c>
      <c r="C3084">
        <f>VLOOKUP(A3084,COMUNI_1[[COMUNE]:[Sezioni]],5,FALSE)</f>
        <v>1</v>
      </c>
    </row>
    <row r="3085" spans="1:3" x14ac:dyDescent="0.3">
      <c r="A3085" t="s">
        <v>18810</v>
      </c>
      <c r="B3085" t="str">
        <f>IFERROR(VLOOKUP(SINTESI!A3085,Tabella2[#All],4,FALSE)," ")</f>
        <v>@pec.comune.gianico.bs.it</v>
      </c>
      <c r="C3085">
        <f>VLOOKUP(A3085,COMUNI_1[[COMUNE]:[Sezioni]],5,FALSE)</f>
        <v>2</v>
      </c>
    </row>
    <row r="3086" spans="1:3" x14ac:dyDescent="0.3">
      <c r="A3086" t="s">
        <v>18811</v>
      </c>
      <c r="B3086" t="str">
        <f>IFERROR(VLOOKUP(SINTESI!A3086,Tabella2[#All],4,FALSE)," ")</f>
        <v>@postacert.umbria.it</v>
      </c>
      <c r="C3086">
        <f>VLOOKUP(A3086,COMUNI_1[[COMUNE]:[Sezioni]],5,FALSE)</f>
        <v>4</v>
      </c>
    </row>
    <row r="3087" spans="1:3" x14ac:dyDescent="0.3">
      <c r="A3087" t="s">
        <v>18812</v>
      </c>
      <c r="B3087" t="str">
        <f>IFERROR(VLOOKUP(SINTESI!A3087,Tabella2[#All],4,FALSE)," ")</f>
        <v>@asmepec.it</v>
      </c>
      <c r="C3087">
        <f>VLOOKUP(A3087,COMUNI_1[[COMUNE]:[Sezioni]],5,FALSE)</f>
        <v>1</v>
      </c>
    </row>
    <row r="3088" spans="1:3" x14ac:dyDescent="0.3">
      <c r="A3088" t="s">
        <v>18813</v>
      </c>
      <c r="B3088" t="str">
        <f>IFERROR(VLOOKUP(SINTESI!A3088,Tabella2[#All],4,FALSE)," ")</f>
        <v>@pec.it</v>
      </c>
      <c r="C3088">
        <f>VLOOKUP(A3088,COMUNI_1[[COMUNE]:[Sezioni]],5,FALSE)</f>
        <v>2</v>
      </c>
    </row>
    <row r="3089" spans="1:3" x14ac:dyDescent="0.3">
      <c r="A3089" t="s">
        <v>18814</v>
      </c>
      <c r="B3089" t="str">
        <f>IFERROR(VLOOKUP(SINTESI!A3089,Tabella2[#All],4,FALSE)," ")</f>
        <v xml:space="preserve"> </v>
      </c>
      <c r="C3089" t="str">
        <f>VLOOKUP(A3089,COMUNI_1[[COMUNE]:[Sezioni]],5,FALSE)</f>
        <v xml:space="preserve"> </v>
      </c>
    </row>
    <row r="3090" spans="1:3" x14ac:dyDescent="0.3">
      <c r="A3090" t="s">
        <v>18815</v>
      </c>
      <c r="B3090" t="str">
        <f>IFERROR(VLOOKUP(SINTESI!A3090,Tabella2[#All],4,FALSE)," ")</f>
        <v>@pec.comune.giarole.al.it</v>
      </c>
      <c r="C3090">
        <f>VLOOKUP(A3090,COMUNI_1[[COMUNE]:[Sezioni]],5,FALSE)</f>
        <v>1</v>
      </c>
    </row>
    <row r="3091" spans="1:3" x14ac:dyDescent="0.3">
      <c r="A3091" t="s">
        <v>18816</v>
      </c>
      <c r="B3091" t="str">
        <f>IFERROR(VLOOKUP(SINTESI!A3091,Tabella2[#All],4,FALSE)," ")</f>
        <v>@pec.comune.giarratana.rg.it</v>
      </c>
      <c r="C3091">
        <f>VLOOKUP(A3091,COMUNI_1[[COMUNE]:[Sezioni]],5,FALSE)</f>
        <v>3</v>
      </c>
    </row>
    <row r="3092" spans="1:3" x14ac:dyDescent="0.3">
      <c r="A3092" t="s">
        <v>18817</v>
      </c>
      <c r="B3092" t="str">
        <f>IFERROR(VLOOKUP(SINTESI!A3092,Tabella2[#All],4,FALSE)," ")</f>
        <v>@giarrepec.e-etna.it</v>
      </c>
      <c r="C3092">
        <f>VLOOKUP(A3092,COMUNI_1[[COMUNE]:[Sezioni]],5,FALSE)</f>
        <v>31</v>
      </c>
    </row>
    <row r="3093" spans="1:3" x14ac:dyDescent="0.3">
      <c r="A3093" t="s">
        <v>18818</v>
      </c>
      <c r="B3093" t="str">
        <f>IFERROR(VLOOKUP(SINTESI!A3093,Tabella2[#All],4,FALSE)," ")</f>
        <v>@pec.comune.giave.ss.it</v>
      </c>
      <c r="C3093">
        <f>VLOOKUP(A3093,COMUNI_1[[COMUNE]:[Sezioni]],5,FALSE)</f>
        <v>1</v>
      </c>
    </row>
    <row r="3094" spans="1:3" x14ac:dyDescent="0.3">
      <c r="A3094" t="s">
        <v>18819</v>
      </c>
      <c r="B3094" t="str">
        <f>IFERROR(VLOOKUP(SINTESI!A3094,Tabella2[#All],4,FALSE)," ")</f>
        <v>@cert.comune.giaveno.to.it</v>
      </c>
      <c r="C3094">
        <f>VLOOKUP(A3094,COMUNI_1[[COMUNE]:[Sezioni]],5,FALSE)</f>
        <v>17</v>
      </c>
    </row>
    <row r="3095" spans="1:3" x14ac:dyDescent="0.3">
      <c r="A3095" t="s">
        <v>18820</v>
      </c>
      <c r="B3095" t="str">
        <f>IFERROR(VLOOKUP(SINTESI!A3095,Tabella2[#All],4,FALSE)," ")</f>
        <v>@pec.comune.giavera.tv.it</v>
      </c>
      <c r="C3095">
        <f>VLOOKUP(A3095,COMUNI_1[[COMUNE]:[Sezioni]],5,FALSE)</f>
        <v>6</v>
      </c>
    </row>
    <row r="3096" spans="1:3" x14ac:dyDescent="0.3">
      <c r="A3096" t="s">
        <v>18821</v>
      </c>
      <c r="B3096" t="str">
        <f>IFERROR(VLOOKUP(SINTESI!A3096,Tabella2[#All],4,FALSE)," ")</f>
        <v>@legalmail.it</v>
      </c>
      <c r="C3096">
        <f>VLOOKUP(A3096,COMUNI_1[[COMUNE]:[Sezioni]],5,FALSE)</f>
        <v>3</v>
      </c>
    </row>
    <row r="3097" spans="1:3" x14ac:dyDescent="0.3">
      <c r="A3097" t="s">
        <v>18822</v>
      </c>
      <c r="B3097" t="str">
        <f>IFERROR(VLOOKUP(SINTESI!A3097,Tabella2[#All],4,FALSE)," ")</f>
        <v>@pec.gibellina.gov.it</v>
      </c>
      <c r="C3097">
        <f>VLOOKUP(A3097,COMUNI_1[[COMUNE]:[Sezioni]],5,FALSE)</f>
        <v>6</v>
      </c>
    </row>
    <row r="3098" spans="1:3" x14ac:dyDescent="0.3">
      <c r="A3098" t="s">
        <v>18823</v>
      </c>
      <c r="B3098" t="str">
        <f>IFERROR(VLOOKUP(SINTESI!A3098,Tabella2[#All],4,FALSE)," ")</f>
        <v>@pec.ptbiellese.it</v>
      </c>
      <c r="C3098">
        <f>VLOOKUP(A3098,COMUNI_1[[COMUNE]:[Sezioni]],5,FALSE)</f>
        <v>1</v>
      </c>
    </row>
    <row r="3099" spans="1:3" x14ac:dyDescent="0.3">
      <c r="A3099" t="s">
        <v>18824</v>
      </c>
      <c r="B3099" t="str">
        <f>IFERROR(VLOOKUP(SINTESI!A3099,Tabella2[#All],4,FALSE)," ")</f>
        <v>@asmepec.it</v>
      </c>
      <c r="C3099">
        <f>VLOOKUP(A3099,COMUNI_1[[COMUNE]:[Sezioni]],5,FALSE)</f>
        <v>2</v>
      </c>
    </row>
    <row r="3100" spans="1:3" x14ac:dyDescent="0.3">
      <c r="A3100" t="s">
        <v>18825</v>
      </c>
      <c r="B3100" t="str">
        <f>IFERROR(VLOOKUP(SINTESI!A3100,Tabella2[#All],4,FALSE)," ")</f>
        <v>@pec.comune.giffoniseicasali.sa.it</v>
      </c>
      <c r="C3100">
        <f>VLOOKUP(A3100,COMUNI_1[[COMUNE]:[Sezioni]],5,FALSE)</f>
        <v>5</v>
      </c>
    </row>
    <row r="3101" spans="1:3" x14ac:dyDescent="0.3">
      <c r="A3101" t="s">
        <v>18826</v>
      </c>
      <c r="B3101" t="str">
        <f>IFERROR(VLOOKUP(SINTESI!A3101,Tabella2[#All],4,FALSE)," ")</f>
        <v>@pec.sa.it</v>
      </c>
      <c r="C3101">
        <f>VLOOKUP(A3101,COMUNI_1[[COMUNE]:[Sezioni]],5,FALSE)</f>
        <v>11</v>
      </c>
    </row>
    <row r="3102" spans="1:3" x14ac:dyDescent="0.3">
      <c r="A3102" t="s">
        <v>18827</v>
      </c>
      <c r="B3102" t="str">
        <f>IFERROR(VLOOKUP(SINTESI!A3102,Tabella2[#All],4,FALSE)," ")</f>
        <v>@cert.ruparpiemonte.it</v>
      </c>
      <c r="C3102">
        <f>VLOOKUP(A3102,COMUNI_1[[COMUNE]:[Sezioni]],5,FALSE)</f>
        <v>2</v>
      </c>
    </row>
    <row r="3103" spans="1:3" x14ac:dyDescent="0.3">
      <c r="A3103" t="s">
        <v>18828</v>
      </c>
      <c r="B3103" t="str">
        <f>IFERROR(VLOOKUP(SINTESI!A3103,Tabella2[#All],4,FALSE)," ")</f>
        <v>@pec.comune.gignod.ao.it</v>
      </c>
      <c r="C3103">
        <f>VLOOKUP(A3103,COMUNI_1[[COMUNE]:[Sezioni]],5,FALSE)</f>
        <v>2</v>
      </c>
    </row>
    <row r="3104" spans="1:3" x14ac:dyDescent="0.3">
      <c r="A3104" t="s">
        <v>18829</v>
      </c>
      <c r="B3104" t="str">
        <f>IFERROR(VLOOKUP(SINTESI!A3104,Tabella2[#All],4,FALSE)," ")</f>
        <v>@legalmail.it</v>
      </c>
      <c r="C3104">
        <f>VLOOKUP(A3104,COMUNI_1[[COMUNE]:[Sezioni]],5,FALSE)</f>
        <v>2</v>
      </c>
    </row>
    <row r="3105" spans="1:3" x14ac:dyDescent="0.3">
      <c r="A3105" t="s">
        <v>18830</v>
      </c>
      <c r="B3105" t="str">
        <f>IFERROR(VLOOKUP(SINTESI!A3105,Tabella2[#All],4,FALSE)," ")</f>
        <v>@asmepec.it</v>
      </c>
      <c r="C3105">
        <f>VLOOKUP(A3105,COMUNI_1[[COMUNE]:[Sezioni]],5,FALSE)</f>
        <v>5</v>
      </c>
    </row>
    <row r="3106" spans="1:3" x14ac:dyDescent="0.3">
      <c r="A3106" t="s">
        <v>18831</v>
      </c>
      <c r="B3106" t="str">
        <f>IFERROR(VLOOKUP(SINTESI!A3106,Tabella2[#All],4,FALSE)," ")</f>
        <v>@cert.ruparbasilicata.it</v>
      </c>
      <c r="C3106">
        <f>VLOOKUP(A3106,COMUNI_1[[COMUNE]:[Sezioni]],5,FALSE)</f>
        <v>1</v>
      </c>
    </row>
    <row r="3107" spans="1:3" x14ac:dyDescent="0.3">
      <c r="A3107" t="s">
        <v>18832</v>
      </c>
      <c r="B3107" t="str">
        <f>IFERROR(VLOOKUP(SINTESI!A3107,Tabella2[#All],4,FALSE)," ")</f>
        <v>@asmepec.it</v>
      </c>
      <c r="C3107">
        <f>VLOOKUP(A3107,COMUNI_1[[COMUNE]:[Sezioni]],5,FALSE)</f>
        <v>1</v>
      </c>
    </row>
    <row r="3108" spans="1:3" x14ac:dyDescent="0.3">
      <c r="A3108" t="s">
        <v>18833</v>
      </c>
      <c r="B3108" t="str">
        <f>IFERROR(VLOOKUP(SINTESI!A3108,Tabella2[#All],4,FALSE)," ")</f>
        <v>@pec.rupar.puglia.it</v>
      </c>
      <c r="C3108">
        <f>VLOOKUP(A3108,COMUNI_1[[COMUNE]:[Sezioni]],5,FALSE)</f>
        <v>22</v>
      </c>
    </row>
    <row r="3109" spans="1:3" x14ac:dyDescent="0.3">
      <c r="A3109" t="s">
        <v>18834</v>
      </c>
      <c r="B3109" t="str">
        <f>IFERROR(VLOOKUP(SINTESI!A3109,Tabella2[#All],4,FALSE)," ")</f>
        <v>@pec.comune.gioi.sa.it</v>
      </c>
      <c r="C3109">
        <f>VLOOKUP(A3109,COMUNI_1[[COMUNE]:[Sezioni]],5,FALSE)</f>
        <v>2</v>
      </c>
    </row>
    <row r="3110" spans="1:3" x14ac:dyDescent="0.3">
      <c r="A3110" t="s">
        <v>18835</v>
      </c>
      <c r="B3110" t="str">
        <f>IFERROR(VLOOKUP(SINTESI!A3110,Tabella2[#All],4,FALSE)," ")</f>
        <v>@pec.it</v>
      </c>
      <c r="C3110">
        <f>VLOOKUP(A3110,COMUNI_1[[COMUNE]:[Sezioni]],5,FALSE)</f>
        <v>3</v>
      </c>
    </row>
    <row r="3111" spans="1:3" x14ac:dyDescent="0.3">
      <c r="A3111" t="s">
        <v>18836</v>
      </c>
      <c r="B3111" t="str">
        <f>IFERROR(VLOOKUP(SINTESI!A3111,Tabella2[#All],4,FALSE)," ")</f>
        <v>@pec.rupar.puglia.it</v>
      </c>
      <c r="C3111">
        <f>VLOOKUP(A3111,COMUNI_1[[COMUNE]:[Sezioni]],5,FALSE)</f>
        <v>25</v>
      </c>
    </row>
    <row r="3112" spans="1:3" x14ac:dyDescent="0.3">
      <c r="A3112" t="s">
        <v>18837</v>
      </c>
      <c r="B3112" t="str">
        <f>IFERROR(VLOOKUP(SINTESI!A3112,Tabella2[#All],4,FALSE)," ")</f>
        <v>@alphapec.it</v>
      </c>
      <c r="C3112">
        <f>VLOOKUP(A3112,COMUNI_1[[COMUNE]:[Sezioni]],5,FALSE)</f>
        <v>5</v>
      </c>
    </row>
    <row r="3113" spans="1:3" x14ac:dyDescent="0.3">
      <c r="A3113" t="s">
        <v>18838</v>
      </c>
      <c r="B3113" t="str">
        <f>IFERROR(VLOOKUP(SINTESI!A3113,Tabella2[#All],4,FALSE)," ")</f>
        <v>@asmepec.it</v>
      </c>
      <c r="C3113">
        <f>VLOOKUP(A3113,COMUNI_1[[COMUNE]:[Sezioni]],5,FALSE)</f>
        <v>21</v>
      </c>
    </row>
    <row r="3114" spans="1:3" x14ac:dyDescent="0.3">
      <c r="A3114" t="s">
        <v>18839</v>
      </c>
      <c r="B3114" t="str">
        <f>IFERROR(VLOOKUP(SINTESI!A3114,Tabella2[#All],4,FALSE)," ")</f>
        <v>@asmepec.it</v>
      </c>
      <c r="C3114">
        <f>VLOOKUP(A3114,COMUNI_1[[COMUNE]:[Sezioni]],5,FALSE)</f>
        <v>7</v>
      </c>
    </row>
    <row r="3115" spans="1:3" x14ac:dyDescent="0.3">
      <c r="A3115" t="s">
        <v>18840</v>
      </c>
      <c r="B3115" t="str">
        <f>IFERROR(VLOOKUP(SINTESI!A3115,Tabella2[#All],4,FALSE)," ")</f>
        <v>@pec.comunegioiosamarea.it</v>
      </c>
      <c r="C3115">
        <f>VLOOKUP(A3115,COMUNI_1[[COMUNE]:[Sezioni]],5,FALSE)</f>
        <v>8</v>
      </c>
    </row>
    <row r="3116" spans="1:3" x14ac:dyDescent="0.3">
      <c r="A3116" t="s">
        <v>18841</v>
      </c>
      <c r="B3116" t="str">
        <f>IFERROR(VLOOKUP(SINTESI!A3116,Tabella2[#All],4,FALSE)," ")</f>
        <v>@postacert.umbria.it</v>
      </c>
      <c r="C3116">
        <f>VLOOKUP(A3116,COMUNI_1[[COMUNE]:[Sezioni]],5,FALSE)</f>
        <v>2</v>
      </c>
    </row>
    <row r="3117" spans="1:3" x14ac:dyDescent="0.3">
      <c r="A3117" t="s">
        <v>18842</v>
      </c>
      <c r="B3117" t="str">
        <f>IFERROR(VLOOKUP(SINTESI!A3117,Tabella2[#All],4,FALSE)," ")</f>
        <v>@pec.comune.giovinazzo.ba.it</v>
      </c>
      <c r="C3117">
        <f>VLOOKUP(A3117,COMUNI_1[[COMUNE]:[Sezioni]],5,FALSE)</f>
        <v>23</v>
      </c>
    </row>
    <row r="3118" spans="1:3" x14ac:dyDescent="0.3">
      <c r="A3118" t="s">
        <v>18843</v>
      </c>
      <c r="B3118" t="str">
        <f>IFERROR(VLOOKUP(SINTESI!A3118,Tabella2[#All],4,FALSE)," ")</f>
        <v>@pec.comune.giovo.tn.it</v>
      </c>
      <c r="C3118">
        <f>VLOOKUP(A3118,COMUNI_1[[COMUNE]:[Sezioni]],5,FALSE)</f>
        <v>3</v>
      </c>
    </row>
    <row r="3119" spans="1:3" x14ac:dyDescent="0.3">
      <c r="A3119" t="s">
        <v>18844</v>
      </c>
      <c r="B3119" t="str">
        <f>IFERROR(VLOOKUP(SINTESI!A3119,Tabella2[#All],4,FALSE)," ")</f>
        <v>@pec.comunas.it</v>
      </c>
      <c r="C3119">
        <f>VLOOKUP(A3119,COMUNI_1[[COMUNE]:[Sezioni]],5,FALSE)</f>
        <v>1</v>
      </c>
    </row>
    <row r="3120" spans="1:3" x14ac:dyDescent="0.3">
      <c r="A3120" t="s">
        <v>18845</v>
      </c>
      <c r="B3120" t="str">
        <f>IFERROR(VLOOKUP(SINTESI!A3120,Tabella2[#All],4,FALSE)," ")</f>
        <v>@asmepec.it</v>
      </c>
      <c r="C3120">
        <f>VLOOKUP(A3120,COMUNI_1[[COMUNE]:[Sezioni]],5,FALSE)</f>
        <v>8</v>
      </c>
    </row>
    <row r="3121" spans="1:3" x14ac:dyDescent="0.3">
      <c r="A3121" t="s">
        <v>18846</v>
      </c>
      <c r="B3121" t="str">
        <f>IFERROR(VLOOKUP(SINTESI!A3121,Tabella2[#All],4,FALSE)," ")</f>
        <v>@legalmail.it</v>
      </c>
      <c r="C3121">
        <f>VLOOKUP(A3121,COMUNI_1[[COMUNE]:[Sezioni]],5,FALSE)</f>
        <v>3</v>
      </c>
    </row>
    <row r="3122" spans="1:3" x14ac:dyDescent="0.3">
      <c r="A3122" t="s">
        <v>18847</v>
      </c>
      <c r="B3122" t="str">
        <f>IFERROR(VLOOKUP(SINTESI!A3122,Tabella2[#All],4,FALSE)," ")</f>
        <v>@pec.rupar.puglia.it</v>
      </c>
      <c r="C3122">
        <f>VLOOKUP(A3122,COMUNI_1[[COMUNE]:[Sezioni]],5,FALSE)</f>
        <v>1</v>
      </c>
    </row>
    <row r="3123" spans="1:3" x14ac:dyDescent="0.3">
      <c r="A3123" t="s">
        <v>18848</v>
      </c>
      <c r="B3123" t="str">
        <f>IFERROR(VLOOKUP(SINTESI!A3123,Tabella2[#All],4,FALSE)," ")</f>
        <v>@pec.comune.giugliano.na.it</v>
      </c>
      <c r="C3123">
        <f>VLOOKUP(A3123,COMUNI_1[[COMUNE]:[Sezioni]],5,FALSE)</f>
        <v>100</v>
      </c>
    </row>
    <row r="3124" spans="1:3" x14ac:dyDescent="0.3">
      <c r="A3124" t="s">
        <v>18849</v>
      </c>
      <c r="B3124" t="str">
        <f>IFERROR(VLOOKUP(SINTESI!A3124,Tabella2[#All],4,FALSE)," ")</f>
        <v>@pec.it</v>
      </c>
      <c r="C3124">
        <f>VLOOKUP(A3124,COMUNI_1[[COMUNE]:[Sezioni]],5,FALSE)</f>
        <v>3</v>
      </c>
    </row>
    <row r="3125" spans="1:3" x14ac:dyDescent="0.3">
      <c r="A3125" t="s">
        <v>18850</v>
      </c>
      <c r="B3125" t="str">
        <f>IFERROR(VLOOKUP(SINTESI!A3125,Tabella2[#All],4,FALSE)," ")</f>
        <v>@pa.postacertificata.gov.it</v>
      </c>
      <c r="C3125">
        <f>VLOOKUP(A3125,COMUNI_1[[COMUNE]:[Sezioni]],5,FALSE)</f>
        <v>3</v>
      </c>
    </row>
    <row r="3126" spans="1:3" x14ac:dyDescent="0.3">
      <c r="A3126" t="s">
        <v>18851</v>
      </c>
      <c r="B3126" t="str">
        <f>IFERROR(VLOOKUP(SINTESI!A3126,Tabella2[#All],4,FALSE)," ")</f>
        <v>@pec.it</v>
      </c>
      <c r="C3126">
        <f>VLOOKUP(A3126,COMUNI_1[[COMUNE]:[Sezioni]],5,FALSE)</f>
        <v>2</v>
      </c>
    </row>
    <row r="3127" spans="1:3" x14ac:dyDescent="0.3">
      <c r="A3127" t="s">
        <v>18852</v>
      </c>
      <c r="B3127" t="str">
        <f>IFERROR(VLOOKUP(SINTESI!A3127,Tabella2[#All],4,FALSE)," ")</f>
        <v>@comunedigiulianova.it</v>
      </c>
      <c r="C3127">
        <f>VLOOKUP(A3127,COMUNI_1[[COMUNE]:[Sezioni]],5,FALSE)</f>
        <v>23</v>
      </c>
    </row>
    <row r="3128" spans="1:3" x14ac:dyDescent="0.3">
      <c r="A3128" t="s">
        <v>18853</v>
      </c>
      <c r="B3128" t="str">
        <f>IFERROR(VLOOKUP(SINTESI!A3128,Tabella2[#All],4,FALSE)," ")</f>
        <v>@pec.it</v>
      </c>
      <c r="C3128">
        <f>VLOOKUP(A3128,COMUNI_1[[COMUNE]:[Sezioni]],5,FALSE)</f>
        <v>2</v>
      </c>
    </row>
    <row r="3129" spans="1:3" x14ac:dyDescent="0.3">
      <c r="A3129" t="s">
        <v>18854</v>
      </c>
      <c r="B3129" t="str">
        <f>IFERROR(VLOOKUP(SINTESI!A3129,Tabella2[#All],4,FALSE)," ")</f>
        <v>@pec.rupar.puglia.it</v>
      </c>
      <c r="C3129">
        <f>VLOOKUP(A3129,COMUNI_1[[COMUNE]:[Sezioni]],5,FALSE)</f>
        <v>2</v>
      </c>
    </row>
    <row r="3130" spans="1:3" x14ac:dyDescent="0.3">
      <c r="A3130" t="s">
        <v>18855</v>
      </c>
      <c r="B3130" t="str">
        <f>IFERROR(VLOOKUP(SINTESI!A3130,Tabella2[#All],4,FALSE)," ")</f>
        <v>@pec.regione.lombardia.it</v>
      </c>
      <c r="C3130">
        <f>VLOOKUP(A3130,COMUNI_1[[COMUNE]:[Sezioni]],5,FALSE)</f>
        <v>5</v>
      </c>
    </row>
    <row r="3131" spans="1:3" x14ac:dyDescent="0.3">
      <c r="A3131" t="s">
        <v>18856</v>
      </c>
      <c r="B3131" t="str">
        <f>IFERROR(VLOOKUP(SINTESI!A3131,Tabella2[#All],4,FALSE)," ")</f>
        <v>@pec.comune.giussano.mb.it</v>
      </c>
      <c r="C3131">
        <f>VLOOKUP(A3131,COMUNI_1[[COMUNE]:[Sezioni]],5,FALSE)</f>
        <v>22</v>
      </c>
    </row>
    <row r="3132" spans="1:3" x14ac:dyDescent="0.3">
      <c r="A3132" t="s">
        <v>18857</v>
      </c>
      <c r="B3132" t="str">
        <f>IFERROR(VLOOKUP(SINTESI!A3132,Tabella2[#All],4,FALSE)," ")</f>
        <v>@pec.comune.giustenice.sv.it</v>
      </c>
      <c r="C3132">
        <f>VLOOKUP(A3132,COMUNI_1[[COMUNE]:[Sezioni]],5,FALSE)</f>
        <v>1</v>
      </c>
    </row>
    <row r="3133" spans="1:3" x14ac:dyDescent="0.3">
      <c r="A3133" t="s">
        <v>18858</v>
      </c>
      <c r="B3133" t="str">
        <f>IFERROR(VLOOKUP(SINTESI!A3133,Tabella2[#All],4,FALSE)," ")</f>
        <v>@pec.comune.giustino.tn.it</v>
      </c>
      <c r="C3133">
        <f>VLOOKUP(A3133,COMUNI_1[[COMUNE]:[Sezioni]],5,FALSE)</f>
        <v>1</v>
      </c>
    </row>
    <row r="3134" spans="1:3" x14ac:dyDescent="0.3">
      <c r="A3134" t="s">
        <v>18859</v>
      </c>
      <c r="B3134" t="str">
        <f>IFERROR(VLOOKUP(SINTESI!A3134,Tabella2[#All],4,FALSE)," ")</f>
        <v>@pec.it</v>
      </c>
      <c r="C3134">
        <f>VLOOKUP(A3134,COMUNI_1[[COMUNE]:[Sezioni]],5,FALSE)</f>
        <v>1</v>
      </c>
    </row>
    <row r="3135" spans="1:3" x14ac:dyDescent="0.3">
      <c r="A3135" t="s">
        <v>18860</v>
      </c>
      <c r="B3135" t="str">
        <f>IFERROR(VLOOKUP(SINTESI!A3135,Tabella2[#All],4,FALSE)," ")</f>
        <v>@comune.givoletto.to.it</v>
      </c>
      <c r="C3135">
        <f>VLOOKUP(A3135,COMUNI_1[[COMUNE]:[Sezioni]],5,FALSE)</f>
        <v>3</v>
      </c>
    </row>
    <row r="3136" spans="1:3" x14ac:dyDescent="0.3">
      <c r="A3136" t="s">
        <v>18861</v>
      </c>
      <c r="B3136" t="str">
        <f>IFERROR(VLOOKUP(SINTESI!A3136,Tabella2[#All],4,FALSE)," ")</f>
        <v>@asmepec.it</v>
      </c>
      <c r="C3136">
        <f>VLOOKUP(A3136,COMUNI_1[[COMUNE]:[Sezioni]],5,FALSE)</f>
        <v>5</v>
      </c>
    </row>
    <row r="3137" spans="1:3" x14ac:dyDescent="0.3">
      <c r="A3137" t="s">
        <v>18862</v>
      </c>
      <c r="B3137" t="str">
        <f>IFERROR(VLOOKUP(SINTESI!A3137,Tabella2[#All],4,FALSE)," ")</f>
        <v xml:space="preserve"> </v>
      </c>
      <c r="C3137" t="str">
        <f>VLOOKUP(A3137,COMUNI_1[[COMUNE]:[Sezioni]],5,FALSE)</f>
        <v xml:space="preserve"> </v>
      </c>
    </row>
    <row r="3138" spans="1:3" x14ac:dyDescent="0.3">
      <c r="A3138" t="s">
        <v>18863</v>
      </c>
      <c r="B3138" t="str">
        <f>IFERROR(VLOOKUP(SINTESI!A3138,Tabella2[#All],4,FALSE)," ")</f>
        <v>@pec.it</v>
      </c>
      <c r="C3138">
        <f>VLOOKUP(A3138,COMUNI_1[[COMUNE]:[Sezioni]],5,FALSE)</f>
        <v>6</v>
      </c>
    </row>
    <row r="3139" spans="1:3" x14ac:dyDescent="0.3">
      <c r="A3139" t="s">
        <v>18864</v>
      </c>
      <c r="B3139" t="str">
        <f>IFERROR(VLOOKUP(SINTESI!A3139,Tabella2[#All],4,FALSE)," ")</f>
        <v>@pec..it</v>
      </c>
      <c r="C3139">
        <f>VLOOKUP(A3139,COMUNI_1[[COMUNE]:[Sezioni]],5,FALSE)</f>
        <v>4</v>
      </c>
    </row>
    <row r="3140" spans="1:3" x14ac:dyDescent="0.3">
      <c r="A3140" t="s">
        <v>18865</v>
      </c>
      <c r="B3140" t="str">
        <f>IFERROR(VLOOKUP(SINTESI!A3140,Tabella2[#All],4,FALSE)," ")</f>
        <v>@</v>
      </c>
      <c r="C3140">
        <f>VLOOKUP(A3140,COMUNI_1[[COMUNE]:[Sezioni]],5,FALSE)</f>
        <v>1</v>
      </c>
    </row>
    <row r="3141" spans="1:3" x14ac:dyDescent="0.3">
      <c r="A3141" t="s">
        <v>18866</v>
      </c>
      <c r="B3141" t="str">
        <f>IFERROR(VLOOKUP(SINTESI!A3141,Tabella2[#All],4,FALSE)," ")</f>
        <v>@pec.regione.lombardia.it</v>
      </c>
      <c r="C3141">
        <f>VLOOKUP(A3141,COMUNI_1[[COMUNE]:[Sezioni]],5,FALSE)</f>
        <v>8</v>
      </c>
    </row>
    <row r="3142" spans="1:3" x14ac:dyDescent="0.3">
      <c r="A3142" t="s">
        <v>18867</v>
      </c>
      <c r="B3142" t="str">
        <f>IFERROR(VLOOKUP(SINTESI!A3142,Tabella2[#All],4,FALSE)," ")</f>
        <v>@pec.regione.lombardia.it</v>
      </c>
      <c r="C3142">
        <f>VLOOKUP(A3142,COMUNI_1[[COMUNE]:[Sezioni]],5,FALSE)</f>
        <v>2</v>
      </c>
    </row>
    <row r="3143" spans="1:3" x14ac:dyDescent="0.3">
      <c r="A3143" t="s">
        <v>18868</v>
      </c>
      <c r="B3143" t="str">
        <f>IFERROR(VLOOKUP(SINTESI!A3143,Tabella2[#All],4,FALSE)," ")</f>
        <v>@pec.provincia.pv.it</v>
      </c>
      <c r="C3143">
        <f>VLOOKUP(A3143,COMUNI_1[[COMUNE]:[Sezioni]],5,FALSE)</f>
        <v>1</v>
      </c>
    </row>
    <row r="3144" spans="1:3" x14ac:dyDescent="0.3">
      <c r="A3144" t="s">
        <v>18869</v>
      </c>
      <c r="B3144" t="str">
        <f>IFERROR(VLOOKUP(SINTESI!A3144,Tabella2[#All],4,FALSE)," ")</f>
        <v>@legalmail.it</v>
      </c>
      <c r="C3144">
        <f>VLOOKUP(A3144,COMUNI_1[[COMUNE]:[Sezioni]],5,FALSE)</f>
        <v>2</v>
      </c>
    </row>
    <row r="3145" spans="1:3" x14ac:dyDescent="0.3">
      <c r="A3145" t="s">
        <v>18870</v>
      </c>
      <c r="B3145" t="str">
        <f>IFERROR(VLOOKUP(SINTESI!A3145,Tabella2[#All],4,FALSE)," ")</f>
        <v>@pec.regione.lombardia.it</v>
      </c>
      <c r="C3145">
        <f>VLOOKUP(A3145,COMUNI_1[[COMUNE]:[Sezioni]],5,FALSE)</f>
        <v>1</v>
      </c>
    </row>
    <row r="3146" spans="1:3" x14ac:dyDescent="0.3">
      <c r="A3146" t="s">
        <v>18871</v>
      </c>
      <c r="B3146" t="str">
        <f>IFERROR(VLOOKUP(SINTESI!A3146,Tabella2[#All],4,FALSE)," ")</f>
        <v>@certgov.fvg.it</v>
      </c>
      <c r="C3146">
        <f>VLOOKUP(A3146,COMUNI_1[[COMUNE]:[Sezioni]],5,FALSE)</f>
        <v>5</v>
      </c>
    </row>
    <row r="3147" spans="1:3" x14ac:dyDescent="0.3">
      <c r="A3147" t="s">
        <v>18872</v>
      </c>
      <c r="B3147" t="str">
        <f>IFERROR(VLOOKUP(SINTESI!A3147,Tabella2[#All],4,FALSE)," ")</f>
        <v>@pec.it</v>
      </c>
      <c r="C3147">
        <f>VLOOKUP(A3147,COMUNI_1[[COMUNE]:[Sezioni]],5,FALSE)</f>
        <v>1</v>
      </c>
    </row>
    <row r="3148" spans="1:3" x14ac:dyDescent="0.3">
      <c r="A3148" t="s">
        <v>18873</v>
      </c>
      <c r="B3148" t="str">
        <f>IFERROR(VLOOKUP(SINTESI!A3148,Tabella2[#All],4,FALSE)," ")</f>
        <v>@pec.comune.gonnesa.ca.it</v>
      </c>
      <c r="C3148">
        <f>VLOOKUP(A3148,COMUNI_1[[COMUNE]:[Sezioni]],5,FALSE)</f>
        <v>5</v>
      </c>
    </row>
    <row r="3149" spans="1:3" x14ac:dyDescent="0.3">
      <c r="A3149" t="s">
        <v>18874</v>
      </c>
      <c r="B3149" t="str">
        <f>IFERROR(VLOOKUP(SINTESI!A3149,Tabella2[#All],4,FALSE)," ")</f>
        <v>@pec.comune.gonnoscodina.or.it</v>
      </c>
      <c r="C3149">
        <f>VLOOKUP(A3149,COMUNI_1[[COMUNE]:[Sezioni]],5,FALSE)</f>
        <v>1</v>
      </c>
    </row>
    <row r="3150" spans="1:3" x14ac:dyDescent="0.3">
      <c r="A3150" t="s">
        <v>18875</v>
      </c>
      <c r="B3150" t="str">
        <f>IFERROR(VLOOKUP(SINTESI!A3150,Tabella2[#All],4,FALSE)," ")</f>
        <v>@pec.comunegonnosfanadiga.it</v>
      </c>
      <c r="C3150">
        <f>VLOOKUP(A3150,COMUNI_1[[COMUNE]:[Sezioni]],5,FALSE)</f>
        <v>8</v>
      </c>
    </row>
    <row r="3151" spans="1:3" x14ac:dyDescent="0.3">
      <c r="A3151" t="s">
        <v>18876</v>
      </c>
      <c r="B3151" t="str">
        <f>IFERROR(VLOOKUP(SINTESI!A3151,Tabella2[#All],4,FALSE)," ")</f>
        <v xml:space="preserve"> </v>
      </c>
      <c r="C3151" t="str">
        <f>VLOOKUP(A3151,COMUNI_1[[COMUNE]:[Sezioni]],5,FALSE)</f>
        <v xml:space="preserve"> </v>
      </c>
    </row>
    <row r="3152" spans="1:3" x14ac:dyDescent="0.3">
      <c r="A3152" t="s">
        <v>18877</v>
      </c>
      <c r="B3152" t="str">
        <f>IFERROR(VLOOKUP(SINTESI!A3152,Tabella2[#All],4,FALSE)," ")</f>
        <v>@pec.comune.gonnostramatza.or.it</v>
      </c>
      <c r="C3152">
        <f>VLOOKUP(A3152,COMUNI_1[[COMUNE]:[Sezioni]],5,FALSE)</f>
        <v>1</v>
      </c>
    </row>
    <row r="3153" spans="1:3" x14ac:dyDescent="0.3">
      <c r="A3153" t="s">
        <v>18878</v>
      </c>
      <c r="B3153" t="str">
        <f>IFERROR(VLOOKUP(SINTESI!A3153,Tabella2[#All],4,FALSE)," ")</f>
        <v>@legalmail.it</v>
      </c>
      <c r="C3153">
        <f>VLOOKUP(A3153,COMUNI_1[[COMUNE]:[Sezioni]],5,FALSE)</f>
        <v>7</v>
      </c>
    </row>
    <row r="3154" spans="1:3" x14ac:dyDescent="0.3">
      <c r="A3154" t="s">
        <v>18879</v>
      </c>
      <c r="B3154" t="str">
        <f>IFERROR(VLOOKUP(SINTESI!A3154,Tabella2[#All],4,FALSE)," ")</f>
        <v>@pec.regione.lombardia.it</v>
      </c>
      <c r="C3154">
        <f>VLOOKUP(A3154,COMUNI_1[[COMUNE]:[Sezioni]],5,FALSE)</f>
        <v>2</v>
      </c>
    </row>
    <row r="3155" spans="1:3" x14ac:dyDescent="0.3">
      <c r="A3155" t="s">
        <v>18880</v>
      </c>
      <c r="B3155" t="str">
        <f>IFERROR(VLOOKUP(SINTESI!A3155,Tabella2[#All],4,FALSE)," ")</f>
        <v>@pec.it</v>
      </c>
      <c r="C3155">
        <f>VLOOKUP(A3155,COMUNI_1[[COMUNE]:[Sezioni]],5,FALSE)</f>
        <v>1</v>
      </c>
    </row>
    <row r="3156" spans="1:3" x14ac:dyDescent="0.3">
      <c r="A3156" t="s">
        <v>18881</v>
      </c>
      <c r="B3156" t="str">
        <f>IFERROR(VLOOKUP(SINTESI!A3156,Tabella2[#All],4,FALSE)," ")</f>
        <v>@pecveneto.it</v>
      </c>
      <c r="C3156">
        <f>VLOOKUP(A3156,COMUNI_1[[COMUNE]:[Sezioni]],5,FALSE)</f>
        <v>4</v>
      </c>
    </row>
    <row r="3157" spans="1:3" x14ac:dyDescent="0.3">
      <c r="A3157" t="s">
        <v>18882</v>
      </c>
      <c r="B3157" t="str">
        <f>IFERROR(VLOOKUP(SINTESI!A3157,Tabella2[#All],4,FALSE)," ")</f>
        <v>@pec.comune.gorgoglione.mt.it</v>
      </c>
      <c r="C3157">
        <f>VLOOKUP(A3157,COMUNI_1[[COMUNE]:[Sezioni]],5,FALSE)</f>
        <v>2</v>
      </c>
    </row>
    <row r="3158" spans="1:3" x14ac:dyDescent="0.3">
      <c r="A3158" t="s">
        <v>18883</v>
      </c>
      <c r="B3158" t="str">
        <f>IFERROR(VLOOKUP(SINTESI!A3158,Tabella2[#All],4,FALSE)," ")</f>
        <v xml:space="preserve">@cert.legalmail.it </v>
      </c>
      <c r="C3158">
        <f>VLOOKUP(A3158,COMUNI_1[[COMUNE]:[Sezioni]],5,FALSE)</f>
        <v>17</v>
      </c>
    </row>
    <row r="3159" spans="1:3" x14ac:dyDescent="0.3">
      <c r="A3159" t="s">
        <v>18884</v>
      </c>
      <c r="B3159" t="str">
        <f>IFERROR(VLOOKUP(SINTESI!A3159,Tabella2[#All],4,FALSE)," ")</f>
        <v>@pec.it</v>
      </c>
      <c r="C3159">
        <f>VLOOKUP(A3159,COMUNI_1[[COMUNE]:[Sezioni]],5,FALSE)</f>
        <v>1</v>
      </c>
    </row>
    <row r="3160" spans="1:3" x14ac:dyDescent="0.3">
      <c r="A3160" t="s">
        <v>18885</v>
      </c>
      <c r="B3160" t="str">
        <f>IFERROR(VLOOKUP(SINTESI!A3160,Tabella2[#All],4,FALSE)," ")</f>
        <v>@certgov.fvg.it</v>
      </c>
      <c r="C3160">
        <f>VLOOKUP(A3160,COMUNI_1[[COMUNE]:[Sezioni]],5,FALSE)</f>
        <v>37</v>
      </c>
    </row>
    <row r="3161" spans="1:3" x14ac:dyDescent="0.3">
      <c r="A3161" t="s">
        <v>18886</v>
      </c>
      <c r="B3161" t="str">
        <f>IFERROR(VLOOKUP(SINTESI!A3161,Tabella2[#All],4,FALSE)," ")</f>
        <v>@legalmail.it</v>
      </c>
      <c r="C3161">
        <f>VLOOKUP(A3161,COMUNI_1[[COMUNE]:[Sezioni]],5,FALSE)</f>
        <v>4</v>
      </c>
    </row>
    <row r="3162" spans="1:3" x14ac:dyDescent="0.3">
      <c r="A3162" t="s">
        <v>18887</v>
      </c>
      <c r="B3162" t="str">
        <f>IFERROR(VLOOKUP(SINTESI!A3162,Tabella2[#All],4,FALSE)," ")</f>
        <v>@postecert.it</v>
      </c>
      <c r="C3162">
        <f>VLOOKUP(A3162,COMUNI_1[[COMUNE]:[Sezioni]],5,FALSE)</f>
        <v>6</v>
      </c>
    </row>
    <row r="3163" spans="1:3" x14ac:dyDescent="0.3">
      <c r="A3163" t="s">
        <v>18888</v>
      </c>
      <c r="B3163" t="str">
        <f>IFERROR(VLOOKUP(SINTESI!A3163,Tabella2[#All],4,FALSE)," ")</f>
        <v>@halleycert.it</v>
      </c>
      <c r="C3163">
        <f>VLOOKUP(A3163,COMUNI_1[[COMUNE]:[Sezioni]],5,FALSE)</f>
        <v>4</v>
      </c>
    </row>
    <row r="3164" spans="1:3" x14ac:dyDescent="0.3">
      <c r="A3164" t="s">
        <v>18889</v>
      </c>
      <c r="B3164" t="str">
        <f>IFERROR(VLOOKUP(SINTESI!A3164,Tabella2[#All],4,FALSE)," ")</f>
        <v>@pec.regione.lombardia.it</v>
      </c>
      <c r="C3164">
        <f>VLOOKUP(A3164,COMUNI_1[[COMUNE]:[Sezioni]],5,FALSE)</f>
        <v>5</v>
      </c>
    </row>
    <row r="3165" spans="1:3" x14ac:dyDescent="0.3">
      <c r="A3165" t="s">
        <v>18890</v>
      </c>
      <c r="B3165" t="str">
        <f>IFERROR(VLOOKUP(SINTESI!A3165,Tabella2[#All],4,FALSE)," ")</f>
        <v>@pec.regione.lombardia.it</v>
      </c>
      <c r="C3165">
        <f>VLOOKUP(A3165,COMUNI_1[[COMUNE]:[Sezioni]],5,FALSE)</f>
        <v>2</v>
      </c>
    </row>
    <row r="3166" spans="1:3" x14ac:dyDescent="0.3">
      <c r="A3166" t="s">
        <v>18891</v>
      </c>
      <c r="B3166" t="str">
        <f>IFERROR(VLOOKUP(SINTESI!A3166,Tabella2[#All],4,FALSE)," ")</f>
        <v>@pec.it</v>
      </c>
      <c r="C3166">
        <f>VLOOKUP(A3166,COMUNI_1[[COMUNE]:[Sezioni]],5,FALSE)</f>
        <v>2</v>
      </c>
    </row>
    <row r="3167" spans="1:3" x14ac:dyDescent="0.3">
      <c r="A3167" t="s">
        <v>18892</v>
      </c>
      <c r="B3167" t="str">
        <f>IFERROR(VLOOKUP(SINTESI!A3167,Tabella2[#All],4,FALSE)," ")</f>
        <v>@cert.comune.goro.fe.it</v>
      </c>
      <c r="C3167">
        <f>VLOOKUP(A3167,COMUNI_1[[COMUNE]:[Sezioni]],5,FALSE)</f>
        <v>5</v>
      </c>
    </row>
    <row r="3168" spans="1:3" x14ac:dyDescent="0.3">
      <c r="A3168" t="s">
        <v>18893</v>
      </c>
      <c r="B3168" t="str">
        <f>IFERROR(VLOOKUP(SINTESI!A3168,Tabella2[#All],4,FALSE)," ")</f>
        <v>@actaliscertymail.it</v>
      </c>
      <c r="C3168">
        <f>VLOOKUP(A3168,COMUNI_1[[COMUNE]:[Sezioni]],5,FALSE)</f>
        <v>1</v>
      </c>
    </row>
    <row r="3169" spans="1:3" x14ac:dyDescent="0.3">
      <c r="A3169" t="s">
        <v>18894</v>
      </c>
      <c r="B3169" t="str">
        <f>IFERROR(VLOOKUP(SINTESI!A3169,Tabella2[#All],4,FALSE)," ")</f>
        <v>@cert.ruparpiemonte.it</v>
      </c>
      <c r="C3169">
        <f>VLOOKUP(A3169,COMUNI_1[[COMUNE]:[Sezioni]],5,FALSE)</f>
        <v>1</v>
      </c>
    </row>
    <row r="3170" spans="1:3" x14ac:dyDescent="0.3">
      <c r="A3170" t="s">
        <v>18895</v>
      </c>
      <c r="B3170" t="str">
        <f>IFERROR(VLOOKUP(SINTESI!A3170,Tabella2[#All],4,FALSE)," ")</f>
        <v>@pecveneto.it</v>
      </c>
      <c r="C3170">
        <f>VLOOKUP(A3170,COMUNI_1[[COMUNE]:[Sezioni]],5,FALSE)</f>
        <v>2</v>
      </c>
    </row>
    <row r="3171" spans="1:3" x14ac:dyDescent="0.3">
      <c r="A3171" t="s">
        <v>18896</v>
      </c>
      <c r="B3171" t="str">
        <f>IFERROR(VLOOKUP(SINTESI!A3171,Tabella2[#All],4,FALSE)," ")</f>
        <v>@.legalmail.it</v>
      </c>
      <c r="C3171">
        <f>VLOOKUP(A3171,COMUNI_1[[COMUNE]:[Sezioni]],5,FALSE)</f>
        <v>5</v>
      </c>
    </row>
    <row r="3172" spans="1:3" x14ac:dyDescent="0.3">
      <c r="A3172" t="s">
        <v>18897</v>
      </c>
      <c r="B3172" t="str">
        <f>IFERROR(VLOOKUP(SINTESI!A3172,Tabella2[#All],4,FALSE)," ")</f>
        <v>@cert.ruparpiemonte.it</v>
      </c>
      <c r="C3172">
        <f>VLOOKUP(A3172,COMUNI_1[[COMUNE]:[Sezioni]],5,FALSE)</f>
        <v>1</v>
      </c>
    </row>
    <row r="3173" spans="1:3" x14ac:dyDescent="0.3">
      <c r="A3173" t="s">
        <v>18898</v>
      </c>
      <c r="B3173" t="str">
        <f>IFERROR(VLOOKUP(SINTESI!A3173,Tabella2[#All],4,FALSE)," ")</f>
        <v>@cert.saga.it</v>
      </c>
      <c r="C3173">
        <f>VLOOKUP(A3173,COMUNI_1[[COMUNE]:[Sezioni]],5,FALSE)</f>
        <v>4</v>
      </c>
    </row>
    <row r="3174" spans="1:3" x14ac:dyDescent="0.3">
      <c r="A3174" t="s">
        <v>18899</v>
      </c>
      <c r="B3174" t="str">
        <f>IFERROR(VLOOKUP(SINTESI!A3174,Tabella2[#All],4,FALSE)," ")</f>
        <v>@pec.comune.govone.cn.it</v>
      </c>
      <c r="C3174">
        <f>VLOOKUP(A3174,COMUNI_1[[COMUNE]:[Sezioni]],5,FALSE)</f>
        <v>3</v>
      </c>
    </row>
    <row r="3175" spans="1:3" x14ac:dyDescent="0.3">
      <c r="A3175" t="s">
        <v>18900</v>
      </c>
      <c r="B3175" t="str">
        <f>IFERROR(VLOOKUP(SINTESI!A3175,Tabella2[#All],4,FALSE)," ")</f>
        <v>@cert.comune.gozzano.no.it</v>
      </c>
      <c r="C3175">
        <f>VLOOKUP(A3175,COMUNI_1[[COMUNE]:[Sezioni]],5,FALSE)</f>
        <v>5</v>
      </c>
    </row>
    <row r="3176" spans="1:3" x14ac:dyDescent="0.3">
      <c r="A3176" t="s">
        <v>18901</v>
      </c>
      <c r="B3176" t="str">
        <f>IFERROR(VLOOKUP(SINTESI!A3176,Tabella2[#All],4,FALSE)," ")</f>
        <v>@emarche.it</v>
      </c>
      <c r="C3176">
        <f>VLOOKUP(A3176,COMUNI_1[[COMUNE]:[Sezioni]],5,FALSE)</f>
        <v>3</v>
      </c>
    </row>
    <row r="3177" spans="1:3" x14ac:dyDescent="0.3">
      <c r="A3177" t="s">
        <v>18902</v>
      </c>
      <c r="B3177" t="str">
        <f>IFERROR(VLOOKUP(SINTESI!A3177,Tabella2[#All],4,FALSE)," ")</f>
        <v>@certgov.fvg.it</v>
      </c>
      <c r="C3177">
        <f>VLOOKUP(A3177,COMUNI_1[[COMUNE]:[Sezioni]],5,FALSE)</f>
        <v>7</v>
      </c>
    </row>
    <row r="3178" spans="1:3" x14ac:dyDescent="0.3">
      <c r="A3178" t="s">
        <v>18903</v>
      </c>
      <c r="B3178" t="str">
        <f>IFERROR(VLOOKUP(SINTESI!A3178,Tabella2[#All],4,FALSE)," ")</f>
        <v>@certgov.fvg.it</v>
      </c>
      <c r="C3178">
        <f>VLOOKUP(A3178,COMUNI_1[[COMUNE]:[Sezioni]],5,FALSE)</f>
        <v>8</v>
      </c>
    </row>
    <row r="3179" spans="1:3" x14ac:dyDescent="0.3">
      <c r="A3179" t="s">
        <v>18904</v>
      </c>
      <c r="B3179" t="str">
        <f>IFERROR(VLOOKUP(SINTESI!A3179,Tabella2[#All],4,FALSE)," ")</f>
        <v>@legalmail.it</v>
      </c>
      <c r="C3179">
        <f>VLOOKUP(A3179,COMUNI_1[[COMUNE]:[Sezioni]],5,FALSE)</f>
        <v>2</v>
      </c>
    </row>
    <row r="3180" spans="1:3" x14ac:dyDescent="0.3">
      <c r="A3180" t="s">
        <v>18905</v>
      </c>
      <c r="B3180" t="str">
        <f>IFERROR(VLOOKUP(SINTESI!A3180,Tabella2[#All],4,FALSE)," ")</f>
        <v>@pec.regione.lombardia.it</v>
      </c>
      <c r="C3180">
        <f>VLOOKUP(A3180,COMUNI_1[[COMUNE]:[Sezioni]],5,FALSE)</f>
        <v>3</v>
      </c>
    </row>
    <row r="3181" spans="1:3" x14ac:dyDescent="0.3">
      <c r="A3181" t="s">
        <v>18906</v>
      </c>
      <c r="B3181" t="str">
        <f>IFERROR(VLOOKUP(SINTESI!A3181,Tabella2[#All],4,FALSE)," ")</f>
        <v>@pec.it</v>
      </c>
      <c r="C3181">
        <f>VLOOKUP(A3181,COMUNI_1[[COMUNE]:[Sezioni]],5,FALSE)</f>
        <v>2</v>
      </c>
    </row>
    <row r="3182" spans="1:3" x14ac:dyDescent="0.3">
      <c r="A3182" t="s">
        <v>18907</v>
      </c>
      <c r="B3182" t="str">
        <f>IFERROR(VLOOKUP(SINTESI!A3182,Tabella2[#All],4,FALSE)," ")</f>
        <v>@pec.ptbiellese.it</v>
      </c>
      <c r="C3182">
        <f>VLOOKUP(A3182,COMUNI_1[[COMUNE]:[Sezioni]],5,FALSE)</f>
        <v>2</v>
      </c>
    </row>
    <row r="3183" spans="1:3" x14ac:dyDescent="0.3">
      <c r="A3183" t="s">
        <v>18908</v>
      </c>
      <c r="B3183" t="str">
        <f>IFERROR(VLOOKUP(SINTESI!A3183,Tabella2[#All],4,FALSE)," ")</f>
        <v>@asmepec.it</v>
      </c>
      <c r="C3183">
        <f>VLOOKUP(A3183,COMUNI_1[[COMUNE]:[Sezioni]],5,FALSE)</f>
        <v>27</v>
      </c>
    </row>
    <row r="3184" spans="1:3" x14ac:dyDescent="0.3">
      <c r="A3184" t="s">
        <v>18909</v>
      </c>
      <c r="B3184" t="str">
        <f>IFERROR(VLOOKUP(SINTESI!A3184,Tabella2[#All],4,FALSE)," ")</f>
        <v>@pec.comune.gragnanotrebbiense.pc.it</v>
      </c>
      <c r="C3184">
        <f>VLOOKUP(A3184,COMUNI_1[[COMUNE]:[Sezioni]],5,FALSE)</f>
        <v>4</v>
      </c>
    </row>
    <row r="3185" spans="1:3" x14ac:dyDescent="0.3">
      <c r="A3185" t="s">
        <v>18910</v>
      </c>
      <c r="B3185" t="str">
        <f>IFERROR(VLOOKUP(SINTESI!A3185,Tabella2[#All],4,FALSE)," ")</f>
        <v>@pec.comune-grammichele.it</v>
      </c>
      <c r="C3185">
        <f>VLOOKUP(A3185,COMUNI_1[[COMUNE]:[Sezioni]],5,FALSE)</f>
        <v>18</v>
      </c>
    </row>
    <row r="3186" spans="1:3" x14ac:dyDescent="0.3">
      <c r="A3186" t="s">
        <v>18911</v>
      </c>
      <c r="B3186" t="str">
        <f>IFERROR(VLOOKUP(SINTESI!A3186,Tabella2[#All],4,FALSE)," ")</f>
        <v xml:space="preserve"> </v>
      </c>
      <c r="C3186" t="str">
        <f>VLOOKUP(A3186,COMUNI_1[[COMUNE]:[Sezioni]],5,FALSE)</f>
        <v xml:space="preserve"> </v>
      </c>
    </row>
    <row r="3187" spans="1:3" x14ac:dyDescent="0.3">
      <c r="A3187" t="s">
        <v>18912</v>
      </c>
      <c r="B3187" t="str">
        <f>IFERROR(VLOOKUP(SINTESI!A3187,Tabella2[#All],4,FALSE)," ")</f>
        <v>@cert.provincia.bo.it</v>
      </c>
      <c r="C3187">
        <f>VLOOKUP(A3187,COMUNI_1[[COMUNE]:[Sezioni]],5,FALSE)</f>
        <v>9</v>
      </c>
    </row>
    <row r="3188" spans="1:3" x14ac:dyDescent="0.3">
      <c r="A3188" t="s">
        <v>18913</v>
      </c>
      <c r="B3188" t="str">
        <f>IFERROR(VLOOKUP(SINTESI!A3188,Tabella2[#All],4,FALSE)," ")</f>
        <v>@halleycert.it</v>
      </c>
      <c r="C3188">
        <f>VLOOKUP(A3188,COMUNI_1[[COMUNE]:[Sezioni]],5,FALSE)</f>
        <v>3</v>
      </c>
    </row>
    <row r="3189" spans="1:3" x14ac:dyDescent="0.3">
      <c r="A3189" t="s">
        <v>18914</v>
      </c>
      <c r="B3189" t="str">
        <f>IFERROR(VLOOKUP(SINTESI!A3189,Tabella2[#All],4,FALSE)," ")</f>
        <v>@pec.regione.lombardia.it</v>
      </c>
      <c r="C3189">
        <f>VLOOKUP(A3189,COMUNI_1[[COMUNE]:[Sezioni]],5,FALSE)</f>
        <v>1</v>
      </c>
    </row>
    <row r="3190" spans="1:3" x14ac:dyDescent="0.3">
      <c r="A3190" t="s">
        <v>18915</v>
      </c>
      <c r="B3190" t="str">
        <f>IFERROR(VLOOKUP(SINTESI!A3190,Tabella2[#All],4,FALSE)," ")</f>
        <v>@pec.it</v>
      </c>
      <c r="C3190">
        <f>VLOOKUP(A3190,COMUNI_1[[COMUNE]:[Sezioni]],5,FALSE)</f>
        <v>2</v>
      </c>
    </row>
    <row r="3191" spans="1:3" x14ac:dyDescent="0.3">
      <c r="A3191" t="s">
        <v>18916</v>
      </c>
      <c r="B3191" t="str">
        <f>IFERROR(VLOOKUP(SINTESI!A3191,Tabella2[#All],4,FALSE)," ")</f>
        <v>@pcert.it</v>
      </c>
      <c r="C3191">
        <f>VLOOKUP(A3191,COMUNI_1[[COMUNE]:[Sezioni]],5,FALSE)</f>
        <v>2</v>
      </c>
    </row>
    <row r="3192" spans="1:3" x14ac:dyDescent="0.3">
      <c r="A3192" t="s">
        <v>18917</v>
      </c>
      <c r="B3192" t="str">
        <f>IFERROR(VLOOKUP(SINTESI!A3192,Tabella2[#All],4,FALSE)," ")</f>
        <v>@pec.regione.lombardia.it</v>
      </c>
      <c r="C3192">
        <f>VLOOKUP(A3192,COMUNI_1[[COMUNE]:[Sezioni]],5,FALSE)</f>
        <v>1</v>
      </c>
    </row>
    <row r="3193" spans="1:3" x14ac:dyDescent="0.3">
      <c r="A3193" t="s">
        <v>18918</v>
      </c>
      <c r="B3193" t="str">
        <f>IFERROR(VLOOKUP(SINTESI!A3193,Tabella2[#All],4,FALSE)," ")</f>
        <v>@legalmailpa.it</v>
      </c>
      <c r="C3193">
        <f>VLOOKUP(A3193,COMUNI_1[[COMUNE]:[Sezioni]],5,FALSE)</f>
        <v>4</v>
      </c>
    </row>
    <row r="3194" spans="1:3" x14ac:dyDescent="0.3">
      <c r="A3194" t="s">
        <v>18919</v>
      </c>
      <c r="B3194" t="str">
        <f>IFERROR(VLOOKUP(SINTESI!A3194,Tabella2[#All],4,FALSE)," ")</f>
        <v>@cert.ip-veneto.net</v>
      </c>
      <c r="C3194">
        <f>VLOOKUP(A3194,COMUNI_1[[COMUNE]:[Sezioni]],5,FALSE)</f>
        <v>2</v>
      </c>
    </row>
    <row r="3195" spans="1:3" x14ac:dyDescent="0.3">
      <c r="A3195" t="s">
        <v>18920</v>
      </c>
      <c r="B3195" t="str">
        <f>IFERROR(VLOOKUP(SINTESI!A3195,Tabella2[#All],4,FALSE)," ")</f>
        <v>@cert.ruparbasilicata.it</v>
      </c>
      <c r="C3195">
        <f>VLOOKUP(A3195,COMUNI_1[[COMUNE]:[Sezioni]],5,FALSE)</f>
        <v>6</v>
      </c>
    </row>
    <row r="3196" spans="1:3" x14ac:dyDescent="0.3">
      <c r="A3196" t="s">
        <v>18921</v>
      </c>
      <c r="B3196" t="str">
        <f>IFERROR(VLOOKUP(SINTESI!A3196,Tabella2[#All],4,FALSE)," ")</f>
        <v>@pec.regione.lombardia.it</v>
      </c>
      <c r="C3196">
        <f>VLOOKUP(A3196,COMUNI_1[[COMUNE]:[Sezioni]],5,FALSE)</f>
        <v>5</v>
      </c>
    </row>
    <row r="3197" spans="1:3" x14ac:dyDescent="0.3">
      <c r="A3197" t="s">
        <v>18922</v>
      </c>
      <c r="B3197" t="str">
        <f>IFERROR(VLOOKUP(SINTESI!A3197,Tabella2[#All],4,FALSE)," ")</f>
        <v>@sicurezzapostale.it</v>
      </c>
      <c r="C3197">
        <f>VLOOKUP(A3197,COMUNI_1[[COMUNE]:[Sezioni]],5,FALSE)</f>
        <v>2</v>
      </c>
    </row>
    <row r="3198" spans="1:3" x14ac:dyDescent="0.3">
      <c r="A3198" t="s">
        <v>18923</v>
      </c>
      <c r="B3198" t="str">
        <f>IFERROR(VLOOKUP(SINTESI!A3198,Tabella2[#All],4,FALSE)," ")</f>
        <v>@halleypec.it</v>
      </c>
      <c r="C3198">
        <f>VLOOKUP(A3198,COMUNI_1[[COMUNE]:[Sezioni]],5,FALSE)</f>
        <v>5</v>
      </c>
    </row>
    <row r="3199" spans="1:3" x14ac:dyDescent="0.3">
      <c r="A3199" t="s">
        <v>18924</v>
      </c>
      <c r="B3199" t="str">
        <f>IFERROR(VLOOKUP(SINTESI!A3199,Tabella2[#All],4,FALSE)," ")</f>
        <v>@pec.it</v>
      </c>
      <c r="C3199">
        <f>VLOOKUP(A3199,COMUNI_1[[COMUNE]:[Sezioni]],5,FALSE)</f>
        <v>3</v>
      </c>
    </row>
    <row r="3200" spans="1:3" x14ac:dyDescent="0.3">
      <c r="A3200" t="s">
        <v>18925</v>
      </c>
      <c r="B3200" t="str">
        <f>IFERROR(VLOOKUP(SINTESI!A3200,Tabella2[#All],4,FALSE)," ")</f>
        <v>@pec.it</v>
      </c>
      <c r="C3200">
        <f>VLOOKUP(A3200,COMUNI_1[[COMUNE]:[Sezioni]],5,FALSE)</f>
        <v>8</v>
      </c>
    </row>
    <row r="3201" spans="1:3" x14ac:dyDescent="0.3">
      <c r="A3201" t="s">
        <v>18926</v>
      </c>
      <c r="B3201" t="str">
        <f>IFERROR(VLOOKUP(SINTESI!A3201,Tabella2[#All],4,FALSE)," ")</f>
        <v>@cert.ruparpiemonte.it</v>
      </c>
      <c r="C3201">
        <f>VLOOKUP(A3201,COMUNI_1[[COMUNE]:[Sezioni]],5,FALSE)</f>
        <v>1</v>
      </c>
    </row>
    <row r="3202" spans="1:3" x14ac:dyDescent="0.3">
      <c r="A3202" t="s">
        <v>18927</v>
      </c>
      <c r="B3202" t="str">
        <f>IFERROR(VLOOKUP(SINTESI!A3202,Tabella2[#All],4,FALSE)," ")</f>
        <v>@legalmail.it</v>
      </c>
      <c r="C3202">
        <f>VLOOKUP(A3202,COMUNI_1[[COMUNE]:[Sezioni]],5,FALSE)</f>
        <v>25</v>
      </c>
    </row>
    <row r="3203" spans="1:3" x14ac:dyDescent="0.3">
      <c r="A3203" t="s">
        <v>18928</v>
      </c>
      <c r="B3203" t="str">
        <f>IFERROR(VLOOKUP(SINTESI!A3203,Tabella2[#All],4,FALSE)," ")</f>
        <v>@pec.rupar.puglia.it</v>
      </c>
      <c r="C3203">
        <f>VLOOKUP(A3203,COMUNI_1[[COMUNE]:[Sezioni]],5,FALSE)</f>
        <v>34</v>
      </c>
    </row>
    <row r="3204" spans="1:3" x14ac:dyDescent="0.3">
      <c r="A3204" t="s">
        <v>18929</v>
      </c>
      <c r="B3204" t="str">
        <f>IFERROR(VLOOKUP(SINTESI!A3204,Tabella2[#All],4,FALSE)," ")</f>
        <v>@comunedigrazzanisepec.it</v>
      </c>
      <c r="C3204">
        <f>VLOOKUP(A3204,COMUNI_1[[COMUNE]:[Sezioni]],5,FALSE)</f>
        <v>6</v>
      </c>
    </row>
    <row r="3205" spans="1:3" x14ac:dyDescent="0.3">
      <c r="A3205" t="s">
        <v>18930</v>
      </c>
      <c r="B3205" t="str">
        <f>IFERROR(VLOOKUP(SINTESI!A3205,Tabella2[#All],4,FALSE)," ")</f>
        <v>@cert.ruparpiemonte.it</v>
      </c>
      <c r="C3205">
        <f>VLOOKUP(A3205,COMUNI_1[[COMUNE]:[Sezioni]],5,FALSE)</f>
        <v>1</v>
      </c>
    </row>
    <row r="3206" spans="1:3" x14ac:dyDescent="0.3">
      <c r="A3206" t="s">
        <v>18931</v>
      </c>
      <c r="B3206" t="str">
        <f>IFERROR(VLOOKUP(SINTESI!A3206,Tabella2[#All],4,FALSE)," ")</f>
        <v>@legalmail.it</v>
      </c>
      <c r="C3206">
        <f>VLOOKUP(A3206,COMUNI_1[[COMUNE]:[Sezioni]],5,FALSE)</f>
        <v>4</v>
      </c>
    </row>
    <row r="3207" spans="1:3" x14ac:dyDescent="0.3">
      <c r="A3207" t="s">
        <v>18932</v>
      </c>
      <c r="B3207" t="str">
        <f>IFERROR(VLOOKUP(SINTESI!A3207,Tabella2[#All],4,FALSE)," ")</f>
        <v>@asmepec.it</v>
      </c>
      <c r="C3207">
        <f>VLOOKUP(A3207,COMUNI_1[[COMUNE]:[Sezioni]],5,FALSE)</f>
        <v>1</v>
      </c>
    </row>
    <row r="3208" spans="1:3" x14ac:dyDescent="0.3">
      <c r="A3208" t="s">
        <v>18933</v>
      </c>
      <c r="B3208" t="str">
        <f>IFERROR(VLOOKUP(SINTESI!A3208,Tabella2[#All],4,FALSE)," ")</f>
        <v>@cert.ruparpiemonte.it</v>
      </c>
      <c r="C3208">
        <f>VLOOKUP(A3208,COMUNI_1[[COMUNE]:[Sezioni]],5,FALSE)</f>
        <v>1</v>
      </c>
    </row>
    <row r="3209" spans="1:3" x14ac:dyDescent="0.3">
      <c r="A3209" t="s">
        <v>18934</v>
      </c>
      <c r="B3209" t="str">
        <f>IFERROR(VLOOKUP(SINTESI!A3209,Tabella2[#All],4,FALSE)," ")</f>
        <v>@pec.comune.gremiasco.al.it</v>
      </c>
      <c r="C3209">
        <f>VLOOKUP(A3209,COMUNI_1[[COMUNE]:[Sezioni]],5,FALSE)</f>
        <v>1</v>
      </c>
    </row>
    <row r="3210" spans="1:3" x14ac:dyDescent="0.3">
      <c r="A3210" t="s">
        <v>18935</v>
      </c>
      <c r="B3210" t="str">
        <f>IFERROR(VLOOKUP(SINTESI!A3210,Tabella2[#All],4,FALSE)," ")</f>
        <v>@pec.comune.gressan.ao.it</v>
      </c>
      <c r="C3210">
        <f>VLOOKUP(A3210,COMUNI_1[[COMUNE]:[Sezioni]],5,FALSE)</f>
        <v>3</v>
      </c>
    </row>
    <row r="3211" spans="1:3" x14ac:dyDescent="0.3">
      <c r="A3211" t="s">
        <v>18936</v>
      </c>
      <c r="B3211" t="str">
        <f>IFERROR(VLOOKUP(SINTESI!A3211,Tabella2[#All],4,FALSE)," ")</f>
        <v xml:space="preserve"> </v>
      </c>
      <c r="C3211" t="str">
        <f>VLOOKUP(A3211,COMUNI_1[[COMUNE]:[Sezioni]],5,FALSE)</f>
        <v xml:space="preserve"> </v>
      </c>
    </row>
    <row r="3212" spans="1:3" x14ac:dyDescent="0.3">
      <c r="A3212" t="s">
        <v>18937</v>
      </c>
      <c r="B3212" t="str">
        <f>IFERROR(VLOOKUP(SINTESI!A3212,Tabella2[#All],4,FALSE)," ")</f>
        <v>@pec.comune.gressoneystjean.ao.it</v>
      </c>
      <c r="C3212">
        <f>VLOOKUP(A3212,COMUNI_1[[COMUNE]:[Sezioni]],5,FALSE)</f>
        <v>1</v>
      </c>
    </row>
    <row r="3213" spans="1:3" x14ac:dyDescent="0.3">
      <c r="A3213" t="s">
        <v>18938</v>
      </c>
      <c r="B3213" t="str">
        <f>IFERROR(VLOOKUP(SINTESI!A3213,Tabella2[#All],4,FALSE)," ")</f>
        <v>@postacert.toscana.it</v>
      </c>
      <c r="C3213">
        <f>VLOOKUP(A3213,COMUNI_1[[COMUNE]:[Sezioni]],5,FALSE)</f>
        <v>14</v>
      </c>
    </row>
    <row r="3214" spans="1:3" x14ac:dyDescent="0.3">
      <c r="A3214" t="s">
        <v>18939</v>
      </c>
      <c r="B3214" t="str">
        <f>IFERROR(VLOOKUP(SINTESI!A3214,Tabella2[#All],4,FALSE)," ")</f>
        <v>@pec.regione.lombardia.it</v>
      </c>
      <c r="C3214">
        <f>VLOOKUP(A3214,COMUNI_1[[COMUNE]:[Sezioni]],5,FALSE)</f>
        <v>2</v>
      </c>
    </row>
    <row r="3215" spans="1:3" x14ac:dyDescent="0.3">
      <c r="A3215" t="s">
        <v>18940</v>
      </c>
      <c r="B3215" t="str">
        <f>IFERROR(VLOOKUP(SINTESI!A3215,Tabella2[#All],4,FALSE)," ")</f>
        <v>@pecveneto.it</v>
      </c>
      <c r="C3215">
        <f>VLOOKUP(A3215,COMUNI_1[[COMUNE]:[Sezioni]],5,FALSE)</f>
        <v>10</v>
      </c>
    </row>
    <row r="3216" spans="1:3" x14ac:dyDescent="0.3">
      <c r="A3216" t="s">
        <v>18941</v>
      </c>
      <c r="B3216" t="str">
        <f>IFERROR(VLOOKUP(SINTESI!A3216,Tabella2[#All],4,FALSE)," ")</f>
        <v>@pec.comune.griante.co.it</v>
      </c>
      <c r="C3216">
        <f>VLOOKUP(A3216,COMUNI_1[[COMUNE]:[Sezioni]],5,FALSE)</f>
        <v>1</v>
      </c>
    </row>
    <row r="3217" spans="1:3" x14ac:dyDescent="0.3">
      <c r="A3217" t="s">
        <v>18942</v>
      </c>
      <c r="B3217" t="str">
        <f>IFERROR(VLOOKUP(SINTESI!A3217,Tabella2[#All],4,FALSE)," ")</f>
        <v>@pec.comune.gricignanodiaversa.ce.it</v>
      </c>
      <c r="C3217">
        <f>VLOOKUP(A3217,COMUNI_1[[COMUNE]:[Sezioni]],5,FALSE)</f>
        <v>10</v>
      </c>
    </row>
    <row r="3218" spans="1:3" x14ac:dyDescent="0.3">
      <c r="A3218" t="s">
        <v>18943</v>
      </c>
      <c r="B3218" t="str">
        <f>IFERROR(VLOOKUP(SINTESI!A3218,Tabella2[#All],4,FALSE)," ")</f>
        <v>@pcert.it</v>
      </c>
      <c r="C3218">
        <f>VLOOKUP(A3218,COMUNI_1[[COMUNE]:[Sezioni]],5,FALSE)</f>
        <v>5</v>
      </c>
    </row>
    <row r="3219" spans="1:3" x14ac:dyDescent="0.3">
      <c r="A3219" t="s">
        <v>18944</v>
      </c>
      <c r="B3219" t="str">
        <f>IFERROR(VLOOKUP(SINTESI!A3219,Tabella2[#All],4,FALSE)," ")</f>
        <v>@halleypec.it</v>
      </c>
      <c r="C3219">
        <f>VLOOKUP(A3219,COMUNI_1[[COMUNE]:[Sezioni]],5,FALSE)</f>
        <v>2</v>
      </c>
    </row>
    <row r="3220" spans="1:3" x14ac:dyDescent="0.3">
      <c r="A3220" t="s">
        <v>18945</v>
      </c>
      <c r="B3220" t="str">
        <f>IFERROR(VLOOKUP(SINTESI!A3220,Tabella2[#All],4,FALSE)," ")</f>
        <v>@certgov.fvg.it</v>
      </c>
      <c r="C3220">
        <f>VLOOKUP(A3220,COMUNI_1[[COMUNE]:[Sezioni]],5,FALSE)</f>
        <v>1</v>
      </c>
    </row>
    <row r="3221" spans="1:3" x14ac:dyDescent="0.3">
      <c r="A3221" t="s">
        <v>18946</v>
      </c>
      <c r="B3221" t="str">
        <f>IFERROR(VLOOKUP(SINTESI!A3221,Tabella2[#All],4,FALSE)," ")</f>
        <v>@asmepec.it</v>
      </c>
      <c r="C3221">
        <f>VLOOKUP(A3221,COMUNI_1[[COMUNE]:[Sezioni]],5,FALSE)</f>
        <v>2</v>
      </c>
    </row>
    <row r="3222" spans="1:3" x14ac:dyDescent="0.3">
      <c r="A3222" t="s">
        <v>18947</v>
      </c>
      <c r="B3222" t="str">
        <f>IFERROR(VLOOKUP(SINTESI!A3222,Tabella2[#All],4,FALSE)," ")</f>
        <v>@legalmail.it</v>
      </c>
      <c r="C3222">
        <f>VLOOKUP(A3222,COMUNI_1[[COMUNE]:[Sezioni]],5,FALSE)</f>
        <v>3</v>
      </c>
    </row>
    <row r="3223" spans="1:3" x14ac:dyDescent="0.3">
      <c r="A3223" t="s">
        <v>18948</v>
      </c>
      <c r="B3223" t="str">
        <f>IFERROR(VLOOKUP(SINTESI!A3223,Tabella2[#All],4,FALSE)," ")</f>
        <v>@cert.ip-veneto.net</v>
      </c>
      <c r="C3223">
        <f>VLOOKUP(A3223,COMUNI_1[[COMUNE]:[Sezioni]],5,FALSE)</f>
        <v>4</v>
      </c>
    </row>
    <row r="3224" spans="1:3" x14ac:dyDescent="0.3">
      <c r="A3224" t="s">
        <v>18949</v>
      </c>
      <c r="B3224" t="str">
        <f>IFERROR(VLOOKUP(SINTESI!A3224,Tabella2[#All],4,FALSE)," ")</f>
        <v>@asmepec.it</v>
      </c>
      <c r="C3224">
        <f>VLOOKUP(A3224,COMUNI_1[[COMUNE]:[Sezioni]],5,FALSE)</f>
        <v>3</v>
      </c>
    </row>
    <row r="3225" spans="1:3" x14ac:dyDescent="0.3">
      <c r="A3225" t="s">
        <v>18950</v>
      </c>
      <c r="B3225" t="str">
        <f>IFERROR(VLOOKUP(SINTESI!A3225,Tabella2[#All],4,FALSE)," ")</f>
        <v>@cert.provincia.bo.it</v>
      </c>
      <c r="C3225">
        <f>VLOOKUP(A3225,COMUNI_1[[COMUNE]:[Sezioni]],5,FALSE)</f>
        <v>5</v>
      </c>
    </row>
    <row r="3226" spans="1:3" x14ac:dyDescent="0.3">
      <c r="A3226" t="s">
        <v>18951</v>
      </c>
      <c r="B3226" t="str">
        <f>IFERROR(VLOOKUP(SINTESI!A3226,Tabella2[#All],4,FALSE)," ")</f>
        <v>@cert.ruparpiemonte.it</v>
      </c>
      <c r="C3226">
        <f>VLOOKUP(A3226,COMUNI_1[[COMUNE]:[Sezioni]],5,FALSE)</f>
        <v>1</v>
      </c>
    </row>
    <row r="3227" spans="1:3" x14ac:dyDescent="0.3">
      <c r="A3227" t="s">
        <v>18952</v>
      </c>
      <c r="B3227" t="str">
        <f>IFERROR(VLOOKUP(SINTESI!A3227,Tabella2[#All],4,FALSE)," ")</f>
        <v>@legalmail.it</v>
      </c>
      <c r="C3227">
        <f>VLOOKUP(A3227,COMUNI_1[[COMUNE]:[Sezioni]],5,FALSE)</f>
        <v>2</v>
      </c>
    </row>
    <row r="3228" spans="1:3" x14ac:dyDescent="0.3">
      <c r="A3228" t="s">
        <v>18953</v>
      </c>
      <c r="B3228" t="str">
        <f>IFERROR(VLOOKUP(SINTESI!A3228,Tabella2[#All],4,FALSE)," ")</f>
        <v>@pec.comune.grondona.al.it</v>
      </c>
      <c r="C3228">
        <f>VLOOKUP(A3228,COMUNI_1[[COMUNE]:[Sezioni]],5,FALSE)</f>
        <v>1</v>
      </c>
    </row>
    <row r="3229" spans="1:3" x14ac:dyDescent="0.3">
      <c r="A3229" t="s">
        <v>18954</v>
      </c>
      <c r="B3229" t="str">
        <f>IFERROR(VLOOKUP(SINTESI!A3229,Tabella2[#All],4,FALSE)," ")</f>
        <v>@pec.regione.lombardia.it</v>
      </c>
      <c r="C3229">
        <f>VLOOKUP(A3229,COMUNI_1[[COMUNE]:[Sezioni]],5,FALSE)</f>
        <v>1</v>
      </c>
    </row>
    <row r="3230" spans="1:3" x14ac:dyDescent="0.3">
      <c r="A3230" t="s">
        <v>18955</v>
      </c>
      <c r="B3230" t="str">
        <f>IFERROR(VLOOKUP(SINTESI!A3230,Tabella2[#All],4,FALSE)," ")</f>
        <v>@pec.regione.lombardia.it</v>
      </c>
      <c r="C3230">
        <f>VLOOKUP(A3230,COMUNI_1[[COMUNE]:[Sezioni]],5,FALSE)</f>
        <v>2</v>
      </c>
    </row>
    <row r="3231" spans="1:3" x14ac:dyDescent="0.3">
      <c r="A3231" t="s">
        <v>18956</v>
      </c>
      <c r="B3231" t="str">
        <f>IFERROR(VLOOKUP(SINTESI!A3231,Tabella2[#All],4,FALSE)," ")</f>
        <v>@pec.comune.gropellocairoli.pv.it</v>
      </c>
      <c r="C3231">
        <f>VLOOKUP(A3231,COMUNI_1[[COMUNE]:[Sezioni]],5,FALSE)</f>
        <v>4</v>
      </c>
    </row>
    <row r="3232" spans="1:3" x14ac:dyDescent="0.3">
      <c r="A3232" t="s">
        <v>18957</v>
      </c>
      <c r="B3232" t="str">
        <f>IFERROR(VLOOKUP(SINTESI!A3232,Tabella2[#All],4,FALSE)," ")</f>
        <v>@sintranet.legalmail.it</v>
      </c>
      <c r="C3232">
        <f>VLOOKUP(A3232,COMUNI_1[[COMUNE]:[Sezioni]],5,FALSE)</f>
        <v>4</v>
      </c>
    </row>
    <row r="3233" spans="1:3" x14ac:dyDescent="0.3">
      <c r="A3233" t="s">
        <v>18958</v>
      </c>
      <c r="B3233" t="str">
        <f>IFERROR(VLOOKUP(SINTESI!A3233,Tabella2[#All],4,FALSE)," ")</f>
        <v>@pec.groscavallo.to.it</v>
      </c>
      <c r="C3233">
        <f>VLOOKUP(A3233,COMUNI_1[[COMUNE]:[Sezioni]],5,FALSE)</f>
        <v>1</v>
      </c>
    </row>
    <row r="3234" spans="1:3" x14ac:dyDescent="0.3">
      <c r="A3234" t="s">
        <v>18959</v>
      </c>
      <c r="B3234" t="str">
        <f>IFERROR(VLOOKUP(SINTESI!A3234,Tabella2[#All],4,FALSE)," ")</f>
        <v>@cert.provincia.so.it</v>
      </c>
      <c r="C3234">
        <f>VLOOKUP(A3234,COMUNI_1[[COMUNE]:[Sezioni]],5,FALSE)</f>
        <v>4</v>
      </c>
    </row>
    <row r="3235" spans="1:3" x14ac:dyDescent="0.3">
      <c r="A3235" t="s">
        <v>18960</v>
      </c>
      <c r="B3235" t="str">
        <f>IFERROR(VLOOKUP(SINTESI!A3235,Tabella2[#All],4,FALSE)," ")</f>
        <v>@cert.provincia.so.it</v>
      </c>
      <c r="C3235">
        <f>VLOOKUP(A3235,COMUNI_1[[COMUNE]:[Sezioni]],5,FALSE)</f>
        <v>2</v>
      </c>
    </row>
    <row r="3236" spans="1:3" x14ac:dyDescent="0.3">
      <c r="A3236" t="s">
        <v>18961</v>
      </c>
      <c r="B3236" t="str">
        <f>IFERROR(VLOOKUP(SINTESI!A3236,Tabella2[#All],4,FALSE)," ")</f>
        <v>@postacert.toscana.it</v>
      </c>
      <c r="C3236">
        <f>VLOOKUP(A3236,COMUNI_1[[COMUNE]:[Sezioni]],5,FALSE)</f>
        <v>76</v>
      </c>
    </row>
    <row r="3237" spans="1:3" x14ac:dyDescent="0.3">
      <c r="A3237" t="s">
        <v>18962</v>
      </c>
      <c r="B3237" t="str">
        <f>IFERROR(VLOOKUP(SINTESI!A3237,Tabella2[#All],4,FALSE)," ")</f>
        <v>@pcert.it</v>
      </c>
      <c r="C3237">
        <f>VLOOKUP(A3237,COMUNI_1[[COMUNE]:[Sezioni]],5,FALSE)</f>
        <v>1</v>
      </c>
    </row>
    <row r="3238" spans="1:3" x14ac:dyDescent="0.3">
      <c r="A3238" t="s">
        <v>18963</v>
      </c>
      <c r="B3238" t="str">
        <f>IFERROR(VLOOKUP(SINTESI!A3238,Tabella2[#All],4,FALSE)," ")</f>
        <v>@pec.comune.grottaferrata.roma.it</v>
      </c>
      <c r="C3238">
        <f>VLOOKUP(A3238,COMUNI_1[[COMUNE]:[Sezioni]],5,FALSE)</f>
        <v>17</v>
      </c>
    </row>
    <row r="3239" spans="1:3" x14ac:dyDescent="0.3">
      <c r="A3239" t="s">
        <v>18964</v>
      </c>
      <c r="B3239" t="str">
        <f>IFERROR(VLOOKUP(SINTESI!A3239,Tabella2[#All],4,FALSE)," ")</f>
        <v>@pec.rupar.puglia.it</v>
      </c>
      <c r="C3239">
        <f>VLOOKUP(A3239,COMUNI_1[[COMUNE]:[Sezioni]],5,FALSE)</f>
        <v>27</v>
      </c>
    </row>
    <row r="3240" spans="1:3" x14ac:dyDescent="0.3">
      <c r="A3240" t="s">
        <v>18965</v>
      </c>
      <c r="B3240" t="str">
        <f>IFERROR(VLOOKUP(SINTESI!A3240,Tabella2[#All],4,FALSE)," ")</f>
        <v>@asmepec.it</v>
      </c>
      <c r="C3240">
        <f>VLOOKUP(A3240,COMUNI_1[[COMUNE]:[Sezioni]],5,FALSE)</f>
        <v>9</v>
      </c>
    </row>
    <row r="3241" spans="1:3" x14ac:dyDescent="0.3">
      <c r="A3241" t="s">
        <v>18966</v>
      </c>
      <c r="B3241" t="str">
        <f>IFERROR(VLOOKUP(SINTESI!A3241,Tabella2[#All],4,FALSE)," ")</f>
        <v>@emarche.it</v>
      </c>
      <c r="C3241">
        <f>VLOOKUP(A3241,COMUNI_1[[COMUNE]:[Sezioni]],5,FALSE)</f>
        <v>15</v>
      </c>
    </row>
    <row r="3242" spans="1:3" x14ac:dyDescent="0.3">
      <c r="A3242" t="s">
        <v>18967</v>
      </c>
      <c r="B3242" t="str">
        <f>IFERROR(VLOOKUP(SINTESI!A3242,Tabella2[#All],4,FALSE)," ")</f>
        <v>@emarche.it</v>
      </c>
      <c r="C3242">
        <f>VLOOKUP(A3242,COMUNI_1[[COMUNE]:[Sezioni]],5,FALSE)</f>
        <v>3</v>
      </c>
    </row>
    <row r="3243" spans="1:3" x14ac:dyDescent="0.3">
      <c r="A3243" t="s">
        <v>18968</v>
      </c>
      <c r="B3243" t="str">
        <f>IFERROR(VLOOKUP(SINTESI!A3243,Tabella2[#All],4,FALSE)," ")</f>
        <v>@pec.it</v>
      </c>
      <c r="C3243">
        <f>VLOOKUP(A3243,COMUNI_1[[COMUNE]:[Sezioni]],5,FALSE)</f>
        <v>12</v>
      </c>
    </row>
    <row r="3244" spans="1:3" x14ac:dyDescent="0.3">
      <c r="A3244" t="s">
        <v>18969</v>
      </c>
      <c r="B3244" t="str">
        <f>IFERROR(VLOOKUP(SINTESI!A3244,Tabella2[#All],4,FALSE)," ")</f>
        <v>@legalmail.it</v>
      </c>
      <c r="C3244">
        <f>VLOOKUP(A3244,COMUNI_1[[COMUNE]:[Sezioni]],5,FALSE)</f>
        <v>3</v>
      </c>
    </row>
    <row r="3245" spans="1:3" x14ac:dyDescent="0.3">
      <c r="A3245" t="s">
        <v>18970</v>
      </c>
      <c r="B3245" t="str">
        <f>IFERROR(VLOOKUP(SINTESI!A3245,Tabella2[#All],4,FALSE)," ")</f>
        <v>@asmepec.it</v>
      </c>
      <c r="C3245">
        <f>VLOOKUP(A3245,COMUNI_1[[COMUNE]:[Sezioni]],5,FALSE)</f>
        <v>5</v>
      </c>
    </row>
    <row r="3246" spans="1:3" x14ac:dyDescent="0.3">
      <c r="A3246" t="s">
        <v>18971</v>
      </c>
      <c r="B3246" t="str">
        <f>IFERROR(VLOOKUP(SINTESI!A3246,Tabella2[#All],4,FALSE)," ")</f>
        <v>@cert.ruparbasilicata.it</v>
      </c>
      <c r="C3246">
        <f>VLOOKUP(A3246,COMUNI_1[[COMUNE]:[Sezioni]],5,FALSE)</f>
        <v>3</v>
      </c>
    </row>
    <row r="3247" spans="1:3" x14ac:dyDescent="0.3">
      <c r="A3247" t="s">
        <v>18972</v>
      </c>
      <c r="B3247" t="str">
        <f>IFERROR(VLOOKUP(SINTESI!A3247,Tabella2[#All],4,FALSE)," ")</f>
        <v>@pec.it</v>
      </c>
      <c r="C3247">
        <f>VLOOKUP(A3247,COMUNI_1[[COMUNE]:[Sezioni]],5,FALSE)</f>
        <v>3</v>
      </c>
    </row>
    <row r="3248" spans="1:3" x14ac:dyDescent="0.3">
      <c r="A3248" t="s">
        <v>18973</v>
      </c>
      <c r="B3248" t="str">
        <f>IFERROR(VLOOKUP(SINTESI!A3248,Tabella2[#All],4,FALSE)," ")</f>
        <v>@pecveneto.it</v>
      </c>
      <c r="C3248">
        <f>VLOOKUP(A3248,COMUNI_1[[COMUNE]:[Sezioni]],5,FALSE)</f>
        <v>3</v>
      </c>
    </row>
    <row r="3249" spans="1:3" x14ac:dyDescent="0.3">
      <c r="A3249" t="s">
        <v>18974</v>
      </c>
      <c r="B3249" t="str">
        <f>IFERROR(VLOOKUP(SINTESI!A3249,Tabella2[#All],4,FALSE)," ")</f>
        <v>@cert.ruparpiemonte.it</v>
      </c>
      <c r="C3249">
        <f>VLOOKUP(A3249,COMUNI_1[[COMUNE]:[Sezioni]],5,FALSE)</f>
        <v>34</v>
      </c>
    </row>
    <row r="3250" spans="1:3" x14ac:dyDescent="0.3">
      <c r="A3250" t="s">
        <v>18975</v>
      </c>
      <c r="B3250" t="str">
        <f>IFERROR(VLOOKUP(SINTESI!A3250,Tabella2[#All],4,FALSE)," ")</f>
        <v>@pec.it</v>
      </c>
      <c r="C3250">
        <f>VLOOKUP(A3250,COMUNI_1[[COMUNE]:[Sezioni]],5,FALSE)</f>
        <v>3</v>
      </c>
    </row>
    <row r="3251" spans="1:3" x14ac:dyDescent="0.3">
      <c r="A3251" t="s">
        <v>18976</v>
      </c>
      <c r="B3251" t="str">
        <f>IFERROR(VLOOKUP(SINTESI!A3251,Tabella2[#All],4,FALSE)," ")</f>
        <v>@pec.it</v>
      </c>
      <c r="C3251">
        <f>VLOOKUP(A3251,COMUNI_1[[COMUNE]:[Sezioni]],5,FALSE)</f>
        <v>5</v>
      </c>
    </row>
    <row r="3252" spans="1:3" x14ac:dyDescent="0.3">
      <c r="A3252" t="s">
        <v>18977</v>
      </c>
      <c r="B3252" t="str">
        <f>IFERROR(VLOOKUP(SINTESI!A3252,Tabella2[#All],4,FALSE)," ")</f>
        <v>@pec.it</v>
      </c>
      <c r="C3252">
        <f>VLOOKUP(A3252,COMUNI_1[[COMUNE]:[Sezioni]],5,FALSE)</f>
        <v>2</v>
      </c>
    </row>
    <row r="3253" spans="1:3" x14ac:dyDescent="0.3">
      <c r="A3253" t="s">
        <v>18978</v>
      </c>
      <c r="B3253" t="str">
        <f>IFERROR(VLOOKUP(SINTESI!A3253,Tabella2[#All],4,FALSE)," ")</f>
        <v>@pec.comune.grumoappula.ba.it</v>
      </c>
      <c r="C3253">
        <f>VLOOKUP(A3253,COMUNI_1[[COMUNE]:[Sezioni]],5,FALSE)</f>
        <v>12</v>
      </c>
    </row>
    <row r="3254" spans="1:3" x14ac:dyDescent="0.3">
      <c r="A3254" t="s">
        <v>18979</v>
      </c>
      <c r="B3254" t="str">
        <f>IFERROR(VLOOKUP(SINTESI!A3254,Tabella2[#All],4,FALSE)," ")</f>
        <v>@comune.grumo-nevano.na.it</v>
      </c>
      <c r="C3254">
        <f>VLOOKUP(A3254,COMUNI_1[[COMUNE]:[Sezioni]],5,FALSE)</f>
        <v>15</v>
      </c>
    </row>
    <row r="3255" spans="1:3" x14ac:dyDescent="0.3">
      <c r="A3255" t="s">
        <v>18980</v>
      </c>
      <c r="B3255" t="str">
        <f>IFERROR(VLOOKUP(SINTESI!A3255,Tabella2[#All],4,FALSE)," ")</f>
        <v>@cert.ip-veneto.net</v>
      </c>
      <c r="C3255">
        <f>VLOOKUP(A3255,COMUNI_1[[COMUNE]:[Sezioni]],5,FALSE)</f>
        <v>3</v>
      </c>
    </row>
    <row r="3256" spans="1:3" x14ac:dyDescent="0.3">
      <c r="A3256" t="s">
        <v>18981</v>
      </c>
      <c r="B3256" t="str">
        <f>IFERROR(VLOOKUP(SINTESI!A3256,Tabella2[#All],4,FALSE)," ")</f>
        <v>@pec.rupar.puglia.it</v>
      </c>
      <c r="C3256">
        <f>VLOOKUP(A3256,COMUNI_1[[COMUNE]:[Sezioni]],5,FALSE)</f>
        <v>6</v>
      </c>
    </row>
    <row r="3257" spans="1:3" x14ac:dyDescent="0.3">
      <c r="A3257" t="s">
        <v>18982</v>
      </c>
      <c r="B3257" t="str">
        <f>IFERROR(VLOOKUP(SINTESI!A3257,Tabella2[#All],4,FALSE)," ")</f>
        <v>@legalmail.it</v>
      </c>
      <c r="C3257">
        <f>VLOOKUP(A3257,COMUNI_1[[COMUNE]:[Sezioni]],5,FALSE)</f>
        <v>1</v>
      </c>
    </row>
    <row r="3258" spans="1:3" x14ac:dyDescent="0.3">
      <c r="A3258" t="s">
        <v>18983</v>
      </c>
      <c r="B3258" t="str">
        <f>IFERROR(VLOOKUP(SINTESI!A3258,Tabella2[#All],4,FALSE)," ")</f>
        <v>@postacert.umbria.it</v>
      </c>
      <c r="C3258">
        <f>VLOOKUP(A3258,COMUNI_1[[COMUNE]:[Sezioni]],5,FALSE)</f>
        <v>8</v>
      </c>
    </row>
    <row r="3259" spans="1:3" x14ac:dyDescent="0.3">
      <c r="A3259" t="s">
        <v>18984</v>
      </c>
      <c r="B3259" t="str">
        <f>IFERROR(VLOOKUP(SINTESI!A3259,Tabella2[#All],4,FALSE)," ")</f>
        <v>@letterecertificate.it</v>
      </c>
      <c r="C3259">
        <f>VLOOKUP(A3259,COMUNI_1[[COMUNE]:[Sezioni]],5,FALSE)</f>
        <v>20</v>
      </c>
    </row>
    <row r="3260" spans="1:3" x14ac:dyDescent="0.3">
      <c r="A3260" t="s">
        <v>18985</v>
      </c>
      <c r="B3260" t="str">
        <f>IFERROR(VLOOKUP(SINTESI!A3260,Tabella2[#All],4,FALSE)," ")</f>
        <v>@postecert.it</v>
      </c>
      <c r="C3260">
        <f>VLOOKUP(A3260,COMUNI_1[[COMUNE]:[Sezioni]],5,FALSE)</f>
        <v>6</v>
      </c>
    </row>
    <row r="3261" spans="1:3" x14ac:dyDescent="0.3">
      <c r="A3261" t="s">
        <v>18986</v>
      </c>
      <c r="B3261" t="str">
        <f>IFERROR(VLOOKUP(SINTESI!A3261,Tabella2[#All],4,FALSE)," ")</f>
        <v xml:space="preserve"> </v>
      </c>
      <c r="C3261" t="str">
        <f>VLOOKUP(A3261,COMUNI_1[[COMUNE]:[Sezioni]],5,FALSE)</f>
        <v xml:space="preserve"> </v>
      </c>
    </row>
    <row r="3262" spans="1:3" x14ac:dyDescent="0.3">
      <c r="A3262" t="s">
        <v>18987</v>
      </c>
      <c r="B3262" t="str">
        <f>IFERROR(VLOOKUP(SINTESI!A3262,Tabella2[#All],4,FALSE)," ")</f>
        <v>@servizipostacert.it</v>
      </c>
      <c r="C3262">
        <f>VLOOKUP(A3262,COMUNI_1[[COMUNE]:[Sezioni]],5,FALSE)</f>
        <v>1</v>
      </c>
    </row>
    <row r="3263" spans="1:3" x14ac:dyDescent="0.3">
      <c r="A3263" t="s">
        <v>18988</v>
      </c>
      <c r="B3263" t="str">
        <f>IFERROR(VLOOKUP(SINTESI!A3263,Tabella2[#All],4,FALSE)," ")</f>
        <v>@pec.regione.lombardia.it</v>
      </c>
      <c r="C3263">
        <f>VLOOKUP(A3263,COMUNI_1[[COMUNE]:[Sezioni]],5,FALSE)</f>
        <v>5</v>
      </c>
    </row>
    <row r="3264" spans="1:3" x14ac:dyDescent="0.3">
      <c r="A3264" t="s">
        <v>18989</v>
      </c>
      <c r="B3264" t="str">
        <f>IFERROR(VLOOKUP(SINTESI!A3264,Tabella2[#All],4,FALSE)," ")</f>
        <v>@pec.it</v>
      </c>
      <c r="C3264">
        <f>VLOOKUP(A3264,COMUNI_1[[COMUNE]:[Sezioni]],5,FALSE)</f>
        <v>2</v>
      </c>
    </row>
    <row r="3265" spans="1:3" x14ac:dyDescent="0.3">
      <c r="A3265" t="s">
        <v>18990</v>
      </c>
      <c r="B3265" t="str">
        <f>IFERROR(VLOOKUP(SINTESI!A3265,Tabella2[#All],4,FALSE)," ")</f>
        <v>@pecveneto.it</v>
      </c>
      <c r="C3265">
        <f>VLOOKUP(A3265,COMUNI_1[[COMUNE]:[Sezioni]],5,FALSE)</f>
        <v>1</v>
      </c>
    </row>
    <row r="3266" spans="1:3" x14ac:dyDescent="0.3">
      <c r="A3266" t="s">
        <v>18991</v>
      </c>
      <c r="B3266" t="str">
        <f>IFERROR(VLOOKUP(SINTESI!A3266,Tabella2[#All],4,FALSE)," ")</f>
        <v>@anutel.it</v>
      </c>
      <c r="C3266">
        <f>VLOOKUP(A3266,COMUNI_1[[COMUNE]:[Sezioni]],5,FALSE)</f>
        <v>1</v>
      </c>
    </row>
    <row r="3267" spans="1:3" x14ac:dyDescent="0.3">
      <c r="A3267" t="s">
        <v>18992</v>
      </c>
      <c r="B3267" t="str">
        <f>IFERROR(VLOOKUP(SINTESI!A3267,Tabella2[#All],4,FALSE)," ")</f>
        <v>@pec.comune.guardamiglio.lo.it</v>
      </c>
      <c r="C3267">
        <f>VLOOKUP(A3267,COMUNI_1[[COMUNE]:[Sezioni]],5,FALSE)</f>
        <v>3</v>
      </c>
    </row>
    <row r="3268" spans="1:3" x14ac:dyDescent="0.3">
      <c r="A3268" t="s">
        <v>18993</v>
      </c>
      <c r="B3268" t="str">
        <f>IFERROR(VLOOKUP(SINTESI!A3268,Tabella2[#All],4,FALSE)," ")</f>
        <v>@asmepec.it</v>
      </c>
      <c r="C3268">
        <f>VLOOKUP(A3268,COMUNI_1[[COMUNE]:[Sezioni]],5,FALSE)</f>
        <v>6</v>
      </c>
    </row>
    <row r="3269" spans="1:3" x14ac:dyDescent="0.3">
      <c r="A3269" t="s">
        <v>18994</v>
      </c>
      <c r="B3269" t="str">
        <f>IFERROR(VLOOKUP(SINTESI!A3269,Tabella2[#All],4,FALSE)," ")</f>
        <v>@postacert.umbria.it</v>
      </c>
      <c r="C3269">
        <f>VLOOKUP(A3269,COMUNI_1[[COMUNE]:[Sezioni]],5,FALSE)</f>
        <v>3</v>
      </c>
    </row>
    <row r="3270" spans="1:3" x14ac:dyDescent="0.3">
      <c r="A3270" t="s">
        <v>18995</v>
      </c>
      <c r="B3270" t="str">
        <f>IFERROR(VLOOKUP(SINTESI!A3270,Tabella2[#All],4,FALSE)," ")</f>
        <v>@pec.comune.guardialombardi.av.it</v>
      </c>
      <c r="C3270">
        <f>VLOOKUP(A3270,COMUNI_1[[COMUNE]:[Sezioni]],5,FALSE)</f>
        <v>3</v>
      </c>
    </row>
    <row r="3271" spans="1:3" x14ac:dyDescent="0.3">
      <c r="A3271" t="s">
        <v>18996</v>
      </c>
      <c r="B3271" t="str">
        <f>IFERROR(VLOOKUP(SINTESI!A3271,Tabella2[#All],4,FALSE)," ")</f>
        <v>@cert.ruparbasilicata.it</v>
      </c>
      <c r="C3271">
        <f>VLOOKUP(A3271,COMUNI_1[[COMUNE]:[Sezioni]],5,FALSE)</f>
        <v>1</v>
      </c>
    </row>
    <row r="3272" spans="1:3" x14ac:dyDescent="0.3">
      <c r="A3272" t="s">
        <v>18997</v>
      </c>
      <c r="B3272" t="str">
        <f>IFERROR(VLOOKUP(SINTESI!A3272,Tabella2[#All],4,FALSE)," ")</f>
        <v>@asmepec.it</v>
      </c>
      <c r="C3272">
        <f>VLOOKUP(A3272,COMUNI_1[[COMUNE]:[Sezioni]],5,FALSE)</f>
        <v>2</v>
      </c>
    </row>
    <row r="3273" spans="1:3" x14ac:dyDescent="0.3">
      <c r="A3273" t="s">
        <v>18998</v>
      </c>
      <c r="B3273" t="str">
        <f>IFERROR(VLOOKUP(SINTESI!A3273,Tabella2[#All],4,FALSE)," ")</f>
        <v>@pec.cstsannio.it</v>
      </c>
      <c r="C3273">
        <f>VLOOKUP(A3273,COMUNI_1[[COMUNE]:[Sezioni]],5,FALSE)</f>
        <v>7</v>
      </c>
    </row>
    <row r="3274" spans="1:3" x14ac:dyDescent="0.3">
      <c r="A3274" t="s">
        <v>18999</v>
      </c>
      <c r="B3274" t="str">
        <f>IFERROR(VLOOKUP(SINTESI!A3274,Tabella2[#All],4,FALSE)," ")</f>
        <v>@pec.it</v>
      </c>
      <c r="C3274">
        <f>VLOOKUP(A3274,COMUNI_1[[COMUNE]:[Sezioni]],5,FALSE)</f>
        <v>13</v>
      </c>
    </row>
    <row r="3275" spans="1:3" x14ac:dyDescent="0.3">
      <c r="A3275" t="s">
        <v>19000</v>
      </c>
      <c r="B3275" t="str">
        <f>IFERROR(VLOOKUP(SINTESI!A3275,Tabella2[#All],4,FALSE)," ")</f>
        <v>@legalmail.it</v>
      </c>
      <c r="C3275">
        <f>VLOOKUP(A3275,COMUNI_1[[COMUNE]:[Sezioni]],5,FALSE)</f>
        <v>1</v>
      </c>
    </row>
    <row r="3276" spans="1:3" x14ac:dyDescent="0.3">
      <c r="A3276" t="s">
        <v>19001</v>
      </c>
      <c r="B3276" t="str">
        <f>IFERROR(VLOOKUP(SINTESI!A3276,Tabella2[#All],4,FALSE)," ")</f>
        <v>@legalmail.it</v>
      </c>
      <c r="C3276">
        <f>VLOOKUP(A3276,COMUNI_1[[COMUNE]:[Sezioni]],5,FALSE)</f>
        <v>1</v>
      </c>
    </row>
    <row r="3277" spans="1:3" x14ac:dyDescent="0.3">
      <c r="A3277" t="s">
        <v>19002</v>
      </c>
      <c r="B3277" t="str">
        <f>IFERROR(VLOOKUP(SINTESI!A3277,Tabella2[#All],4,FALSE)," ")</f>
        <v>@postacert.toscana.it</v>
      </c>
      <c r="C3277">
        <f>VLOOKUP(A3277,COMUNI_1[[COMUNE]:[Sezioni]],5,FALSE)</f>
        <v>1</v>
      </c>
    </row>
    <row r="3278" spans="1:3" x14ac:dyDescent="0.3">
      <c r="A3278" t="s">
        <v>19003</v>
      </c>
      <c r="B3278" t="str">
        <f>IFERROR(VLOOKUP(SINTESI!A3278,Tabella2[#All],4,FALSE)," ")</f>
        <v>@cert.legalmail.it</v>
      </c>
      <c r="C3278">
        <f>VLOOKUP(A3278,COMUNI_1[[COMUNE]:[Sezioni]],5,FALSE)</f>
        <v>3</v>
      </c>
    </row>
    <row r="3279" spans="1:3" x14ac:dyDescent="0.3">
      <c r="A3279" t="s">
        <v>19004</v>
      </c>
      <c r="B3279" t="str">
        <f>IFERROR(VLOOKUP(SINTESI!A3279,Tabella2[#All],4,FALSE)," ")</f>
        <v>@pec.comune.guasila.ca.it</v>
      </c>
      <c r="C3279">
        <f>VLOOKUP(A3279,COMUNI_1[[COMUNE]:[Sezioni]],5,FALSE)</f>
        <v>3</v>
      </c>
    </row>
    <row r="3280" spans="1:3" x14ac:dyDescent="0.3">
      <c r="A3280" t="s">
        <v>19005</v>
      </c>
      <c r="B3280" t="str">
        <f>IFERROR(VLOOKUP(SINTESI!A3280,Tabella2[#All],4,FALSE)," ")</f>
        <v>@cert.provincia.re.it</v>
      </c>
      <c r="C3280">
        <f>VLOOKUP(A3280,COMUNI_1[[COMUNE]:[Sezioni]],5,FALSE)</f>
        <v>14</v>
      </c>
    </row>
    <row r="3281" spans="1:3" x14ac:dyDescent="0.3">
      <c r="A3281" t="s">
        <v>19006</v>
      </c>
      <c r="B3281" t="str">
        <f>IFERROR(VLOOKUP(SINTESI!A3281,Tabella2[#All],4,FALSE)," ")</f>
        <v>@pec.comune.guazzora.al.it</v>
      </c>
      <c r="C3281">
        <f>VLOOKUP(A3281,COMUNI_1[[COMUNE]:[Sezioni]],5,FALSE)</f>
        <v>1</v>
      </c>
    </row>
    <row r="3282" spans="1:3" x14ac:dyDescent="0.3">
      <c r="A3282" t="s">
        <v>19007</v>
      </c>
      <c r="B3282" t="str">
        <f>IFERROR(VLOOKUP(SINTESI!A3282,Tabella2[#All],4,FALSE)," ")</f>
        <v>@postacert.umbria.it</v>
      </c>
      <c r="C3282">
        <f>VLOOKUP(A3282,COMUNI_1[[COMUNE]:[Sezioni]],5,FALSE)</f>
        <v>32</v>
      </c>
    </row>
    <row r="3283" spans="1:3" x14ac:dyDescent="0.3">
      <c r="A3283" t="s">
        <v>19008</v>
      </c>
      <c r="B3283" t="str">
        <f>IFERROR(VLOOKUP(SINTESI!A3283,Tabella2[#All],4,FALSE)," ")</f>
        <v>@pec.gudo.it</v>
      </c>
      <c r="C3283">
        <f>VLOOKUP(A3283,COMUNI_1[[COMUNE]:[Sezioni]],5,FALSE)</f>
        <v>2</v>
      </c>
    </row>
    <row r="3284" spans="1:3" x14ac:dyDescent="0.3">
      <c r="A3284" t="s">
        <v>19009</v>
      </c>
      <c r="B3284" t="str">
        <f>IFERROR(VLOOKUP(SINTESI!A3284,Tabella2[#All],4,FALSE)," ")</f>
        <v>@pec.leonet.it</v>
      </c>
      <c r="C3284">
        <f>VLOOKUP(A3284,COMUNI_1[[COMUNE]:[Sezioni]],5,FALSE)</f>
        <v>5</v>
      </c>
    </row>
    <row r="3285" spans="1:3" x14ac:dyDescent="0.3">
      <c r="A3285" t="s">
        <v>19010</v>
      </c>
      <c r="B3285" t="str">
        <f>IFERROR(VLOOKUP(SINTESI!A3285,Tabella2[#All],4,FALSE)," ")</f>
        <v>@legalmail.it</v>
      </c>
      <c r="C3285">
        <f>VLOOKUP(A3285,COMUNI_1[[COMUNE]:[Sezioni]],5,FALSE)</f>
        <v>5</v>
      </c>
    </row>
    <row r="3286" spans="1:3" x14ac:dyDescent="0.3">
      <c r="A3286" t="s">
        <v>19011</v>
      </c>
      <c r="B3286" t="str">
        <f>IFERROR(VLOOKUP(SINTESI!A3286,Tabella2[#All],4,FALSE)," ")</f>
        <v>@pec.guidonia.org</v>
      </c>
      <c r="C3286">
        <f>VLOOKUP(A3286,COMUNI_1[[COMUNE]:[Sezioni]],5,FALSE)</f>
        <v>68</v>
      </c>
    </row>
    <row r="3287" spans="1:3" x14ac:dyDescent="0.3">
      <c r="A3287" t="s">
        <v>19012</v>
      </c>
      <c r="B3287" t="str">
        <f>IFERROR(VLOOKUP(SINTESI!A3287,Tabella2[#All],4,FALSE)," ")</f>
        <v>@cert.comune.guiglia.mo.it</v>
      </c>
      <c r="C3287">
        <f>VLOOKUP(A3287,COMUNI_1[[COMUNE]:[Sezioni]],5,FALSE)</f>
        <v>4</v>
      </c>
    </row>
    <row r="3288" spans="1:3" x14ac:dyDescent="0.3">
      <c r="A3288" t="s">
        <v>19013</v>
      </c>
      <c r="B3288" t="str">
        <f>IFERROR(VLOOKUP(SINTESI!A3288,Tabella2[#All],4,FALSE)," ")</f>
        <v>@pec.it</v>
      </c>
      <c r="C3288">
        <f>VLOOKUP(A3288,COMUNI_1[[COMUNE]:[Sezioni]],5,FALSE)</f>
        <v>1</v>
      </c>
    </row>
    <row r="3289" spans="1:3" x14ac:dyDescent="0.3">
      <c r="A3289" t="s">
        <v>19014</v>
      </c>
      <c r="B3289" t="str">
        <f>IFERROR(VLOOKUP(SINTESI!A3289,Tabella2[#All],4,FALSE)," ")</f>
        <v>@pec.it</v>
      </c>
      <c r="C3289">
        <f>VLOOKUP(A3289,COMUNI_1[[COMUNE]:[Sezioni]],5,FALSE)</f>
        <v>1</v>
      </c>
    </row>
    <row r="3290" spans="1:3" x14ac:dyDescent="0.3">
      <c r="A3290" t="s">
        <v>19015</v>
      </c>
      <c r="B3290" t="str">
        <f>IFERROR(VLOOKUP(SINTESI!A3290,Tabella2[#All],4,FALSE)," ")</f>
        <v>@pec.comune.guspini.vs.it</v>
      </c>
      <c r="C3290">
        <f>VLOOKUP(A3290,COMUNI_1[[COMUNE]:[Sezioni]],5,FALSE)</f>
        <v>14</v>
      </c>
    </row>
    <row r="3291" spans="1:3" x14ac:dyDescent="0.3">
      <c r="A3291" t="s">
        <v>19016</v>
      </c>
      <c r="B3291" t="str">
        <f>IFERROR(VLOOKUP(SINTESI!A3291,Tabella2[#All],4,FALSE)," ")</f>
        <v>@pec.comune.gussago.bs.it</v>
      </c>
      <c r="C3291">
        <f>VLOOKUP(A3291,COMUNI_1[[COMUNE]:[Sezioni]],5,FALSE)</f>
        <v>15</v>
      </c>
    </row>
    <row r="3292" spans="1:3" x14ac:dyDescent="0.3">
      <c r="A3292" t="s">
        <v>19017</v>
      </c>
      <c r="B3292" t="str">
        <f>IFERROR(VLOOKUP(SINTESI!A3292,Tabella2[#All],4,FALSE)," ")</f>
        <v>@pec.regione.lombardia.it</v>
      </c>
      <c r="C3292">
        <f>VLOOKUP(A3292,COMUNI_1[[COMUNE]:[Sezioni]],5,FALSE)</f>
        <v>3</v>
      </c>
    </row>
    <row r="3293" spans="1:3" x14ac:dyDescent="0.3">
      <c r="A3293" t="s">
        <v>19018</v>
      </c>
      <c r="B3293" t="str">
        <f>IFERROR(VLOOKUP(SINTESI!A3293,Tabella2[#All],4,FALSE)," ")</f>
        <v xml:space="preserve"> </v>
      </c>
      <c r="C3293" t="str">
        <f>VLOOKUP(A3293,COMUNI_1[[COMUNE]:[Sezioni]],5,FALSE)</f>
        <v xml:space="preserve"> </v>
      </c>
    </row>
    <row r="3294" spans="1:3" x14ac:dyDescent="0.3">
      <c r="A3294" t="s">
        <v>19019</v>
      </c>
      <c r="B3294" t="str">
        <f>IFERROR(VLOOKUP(SINTESI!A3294,Tabella2[#All],4,FALSE)," ")</f>
        <v>@pec.comune.idro.bs.it</v>
      </c>
      <c r="C3294">
        <f>VLOOKUP(A3294,COMUNI_1[[COMUNE]:[Sezioni]],5,FALSE)</f>
        <v>2</v>
      </c>
    </row>
    <row r="3295" spans="1:3" x14ac:dyDescent="0.3">
      <c r="A3295" t="s">
        <v>19020</v>
      </c>
      <c r="B3295" t="str">
        <f>IFERROR(VLOOKUP(SINTESI!A3295,Tabella2[#All],4,FALSE)," ")</f>
        <v>@pec.it</v>
      </c>
      <c r="C3295">
        <f>VLOOKUP(A3295,COMUNI_1[[COMUNE]:[Sezioni]],5,FALSE)</f>
        <v>32</v>
      </c>
    </row>
    <row r="3296" spans="1:3" x14ac:dyDescent="0.3">
      <c r="A3296" t="s">
        <v>19021</v>
      </c>
      <c r="B3296" t="str">
        <f>IFERROR(VLOOKUP(SINTESI!A3296,Tabella2[#All],4,FALSE)," ")</f>
        <v>@legalmail.it</v>
      </c>
      <c r="C3296">
        <f>VLOOKUP(A3296,COMUNI_1[[COMUNE]:[Sezioni]],5,FALSE)</f>
        <v>1</v>
      </c>
    </row>
    <row r="3297" spans="1:3" x14ac:dyDescent="0.3">
      <c r="A3297" t="s">
        <v>19022</v>
      </c>
      <c r="B3297" t="str">
        <f>IFERROR(VLOOKUP(SINTESI!A3297,Tabella2[#All],4,FALSE)," ")</f>
        <v>@pec.comune.ilbono.og.it</v>
      </c>
      <c r="C3297">
        <f>VLOOKUP(A3297,COMUNI_1[[COMUNE]:[Sezioni]],5,FALSE)</f>
        <v>2</v>
      </c>
    </row>
    <row r="3298" spans="1:3" x14ac:dyDescent="0.3">
      <c r="A3298" t="s">
        <v>19023</v>
      </c>
      <c r="B3298" t="str">
        <f>IFERROR(VLOOKUP(SINTESI!A3298,Tabella2[#All],4,FALSE)," ")</f>
        <v>@pecveneto.it</v>
      </c>
      <c r="C3298">
        <f>VLOOKUP(A3298,COMUNI_1[[COMUNE]:[Sezioni]],5,FALSE)</f>
        <v>4</v>
      </c>
    </row>
    <row r="3299" spans="1:3" x14ac:dyDescent="0.3">
      <c r="A3299" t="s">
        <v>19024</v>
      </c>
      <c r="B3299" t="str">
        <f>IFERROR(VLOOKUP(SINTESI!A3299,Tabella2[#All],4,FALSE)," ")</f>
        <v>@pec.comune.illorai.ss.it</v>
      </c>
      <c r="C3299">
        <f>VLOOKUP(A3299,COMUNI_1[[COMUNE]:[Sezioni]],5,FALSE)</f>
        <v>1</v>
      </c>
    </row>
    <row r="3300" spans="1:3" x14ac:dyDescent="0.3">
      <c r="A3300" t="s">
        <v>19025</v>
      </c>
      <c r="B3300" t="str">
        <f>IFERROR(VLOOKUP(SINTESI!A3300,Tabella2[#All],4,FALSE)," ")</f>
        <v>@halleypec.it</v>
      </c>
      <c r="C3300">
        <f>VLOOKUP(A3300,COMUNI_1[[COMUNE]:[Sezioni]],5,FALSE)</f>
        <v>2</v>
      </c>
    </row>
    <row r="3301" spans="1:3" x14ac:dyDescent="0.3">
      <c r="A3301" t="s">
        <v>19026</v>
      </c>
      <c r="B3301" t="str">
        <f>IFERROR(VLOOKUP(SINTESI!A3301,Tabella2[#All],4,FALSE)," ")</f>
        <v>@pec.comune.imer.tn.it</v>
      </c>
      <c r="C3301">
        <f>VLOOKUP(A3301,COMUNI_1[[COMUNE]:[Sezioni]],5,FALSE)</f>
        <v>1</v>
      </c>
    </row>
    <row r="3302" spans="1:3" x14ac:dyDescent="0.3">
      <c r="A3302" t="s">
        <v>19027</v>
      </c>
      <c r="B3302" t="str">
        <f>IFERROR(VLOOKUP(SINTESI!A3302,Tabella2[#All],4,FALSE)," ")</f>
        <v>@cert.provincia.bo.it</v>
      </c>
      <c r="C3302">
        <f>VLOOKUP(A3302,COMUNI_1[[COMUNE]:[Sezioni]],5,FALSE)</f>
        <v>62</v>
      </c>
    </row>
    <row r="3303" spans="1:3" x14ac:dyDescent="0.3">
      <c r="A3303" t="s">
        <v>19028</v>
      </c>
      <c r="B3303" t="str">
        <f>IFERROR(VLOOKUP(SINTESI!A3303,Tabella2[#All],4,FALSE)," ")</f>
        <v>@pec.comune.imperia.it</v>
      </c>
      <c r="C3303">
        <f>VLOOKUP(A3303,COMUNI_1[[COMUNE]:[Sezioni]],5,FALSE)</f>
        <v>44</v>
      </c>
    </row>
    <row r="3304" spans="1:3" x14ac:dyDescent="0.3">
      <c r="A3304" t="s">
        <v>19029</v>
      </c>
      <c r="B3304" t="str">
        <f>IFERROR(VLOOKUP(SINTESI!A3304,Tabella2[#All],4,FALSE)," ")</f>
        <v>@postacert.toscana.it</v>
      </c>
      <c r="C3304">
        <f>VLOOKUP(A3304,COMUNI_1[[COMUNE]:[Sezioni]],5,FALSE)</f>
        <v>16</v>
      </c>
    </row>
    <row r="3305" spans="1:3" x14ac:dyDescent="0.3">
      <c r="A3305" t="s">
        <v>19030</v>
      </c>
      <c r="B3305" t="str">
        <f>IFERROR(VLOOKUP(SINTESI!A3305,Tabella2[#All],4,FALSE)," ")</f>
        <v>@pec.regione.lombardia.it</v>
      </c>
      <c r="C3305">
        <f>VLOOKUP(A3305,COMUNI_1[[COMUNE]:[Sezioni]],5,FALSE)</f>
        <v>1</v>
      </c>
    </row>
    <row r="3306" spans="1:3" x14ac:dyDescent="0.3">
      <c r="A3306" t="s">
        <v>19031</v>
      </c>
      <c r="B3306" t="str">
        <f>IFERROR(VLOOKUP(SINTESI!A3306,Tabella2[#All],4,FALSE)," ")</f>
        <v>@cert.ruparpiemonte.it</v>
      </c>
      <c r="C3306">
        <f>VLOOKUP(A3306,COMUNI_1[[COMUNE]:[Sezioni]],5,FALSE)</f>
        <v>2</v>
      </c>
    </row>
    <row r="3307" spans="1:3" x14ac:dyDescent="0.3">
      <c r="A3307" t="s">
        <v>19032</v>
      </c>
      <c r="B3307" t="str">
        <f>IFERROR(VLOOKUP(SINTESI!A3307,Tabella2[#All],4,FALSE)," ")</f>
        <v>@pec.comune.incudine.bs.it</v>
      </c>
      <c r="C3307">
        <f>VLOOKUP(A3307,COMUNI_1[[COMUNE]:[Sezioni]],5,FALSE)</f>
        <v>1</v>
      </c>
    </row>
    <row r="3308" spans="1:3" x14ac:dyDescent="0.3">
      <c r="A3308" t="s">
        <v>19033</v>
      </c>
      <c r="B3308" t="str">
        <f>IFERROR(VLOOKUP(SINTESI!A3308,Tabella2[#All],4,FALSE)," ")</f>
        <v>@pec.it</v>
      </c>
      <c r="C3308">
        <f>VLOOKUP(A3308,COMUNI_1[[COMUNE]:[Sezioni]],5,FALSE)</f>
        <v>10</v>
      </c>
    </row>
    <row r="3309" spans="1:3" x14ac:dyDescent="0.3">
      <c r="A3309" t="s">
        <v>19034</v>
      </c>
      <c r="B3309" t="str">
        <f>IFERROR(VLOOKUP(SINTESI!A3309,Tabella2[#All],4,FALSE)," ")</f>
        <v>@pec.comune.ingria.to.it</v>
      </c>
      <c r="C3309">
        <f>VLOOKUP(A3309,COMUNI_1[[COMUNE]:[Sezioni]],5,FALSE)</f>
        <v>1</v>
      </c>
    </row>
    <row r="3310" spans="1:3" x14ac:dyDescent="0.3">
      <c r="A3310" t="s">
        <v>19035</v>
      </c>
      <c r="B3310" t="str">
        <f>IFERROR(VLOOKUP(SINTESI!A3310,Tabella2[#All],4,FALSE)," ")</f>
        <v>@pec.it</v>
      </c>
      <c r="C3310">
        <f>VLOOKUP(A3310,COMUNI_1[[COMUNE]:[Sezioni]],5,FALSE)</f>
        <v>1</v>
      </c>
    </row>
    <row r="3311" spans="1:3" x14ac:dyDescent="0.3">
      <c r="A3311" t="s">
        <v>19036</v>
      </c>
      <c r="B3311" t="str">
        <f>IFERROR(VLOOKUP(SINTESI!A3311,Tabella2[#All],4,FALSE)," ")</f>
        <v>@postemailcertificata.it</v>
      </c>
      <c r="C3311">
        <f>VLOOKUP(A3311,COMUNI_1[[COMUNE]:[Sezioni]],5,FALSE)</f>
        <v>2</v>
      </c>
    </row>
    <row r="3312" spans="1:3" x14ac:dyDescent="0.3">
      <c r="A3312" t="s">
        <v>19037</v>
      </c>
      <c r="B3312" t="str">
        <f>IFERROR(VLOOKUP(SINTESI!A3312,Tabella2[#All],4,FALSE)," ")</f>
        <v>@pec.comune.introd.ao.it</v>
      </c>
      <c r="C3312">
        <f>VLOOKUP(A3312,COMUNI_1[[COMUNE]:[Sezioni]],5,FALSE)</f>
        <v>1</v>
      </c>
    </row>
    <row r="3313" spans="1:3" x14ac:dyDescent="0.3">
      <c r="A3313" t="s">
        <v>19038</v>
      </c>
      <c r="B3313" t="str">
        <f>IFERROR(VLOOKUP(SINTESI!A3313,Tabella2[#All],4,FALSE)," ")</f>
        <v>@pec.introdacqua.gov.it</v>
      </c>
      <c r="C3313">
        <f>VLOOKUP(A3313,COMUNI_1[[COMUNE]:[Sezioni]],5,FALSE)</f>
        <v>2</v>
      </c>
    </row>
    <row r="3314" spans="1:3" x14ac:dyDescent="0.3">
      <c r="A3314" t="s">
        <v>19039</v>
      </c>
      <c r="B3314" t="str">
        <f>IFERROR(VLOOKUP(SINTESI!A3314,Tabella2[#All],4,FALSE)," ")</f>
        <v>@pec.provincia.como.it</v>
      </c>
      <c r="C3314">
        <f>VLOOKUP(A3314,COMUNI_1[[COMUNE]:[Sezioni]],5,FALSE)</f>
        <v>7</v>
      </c>
    </row>
    <row r="3315" spans="1:3" x14ac:dyDescent="0.3">
      <c r="A3315" t="s">
        <v>19040</v>
      </c>
      <c r="B3315" t="str">
        <f>IFERROR(VLOOKUP(SINTESI!A3315,Tabella2[#All],4,FALSE)," ")</f>
        <v>@pec.comune.invernoemonteleone.pv.it</v>
      </c>
      <c r="C3315">
        <f>VLOOKUP(A3315,COMUNI_1[[COMUNE]:[Sezioni]],5,FALSE)</f>
        <v>2</v>
      </c>
    </row>
    <row r="3316" spans="1:3" x14ac:dyDescent="0.3">
      <c r="A3316" t="s">
        <v>19041</v>
      </c>
      <c r="B3316" t="str">
        <f>IFERROR(VLOOKUP(SINTESI!A3316,Tabella2[#All],4,FALSE)," ")</f>
        <v>@legalmail.it</v>
      </c>
      <c r="C3316">
        <f>VLOOKUP(A3316,COMUNI_1[[COMUNE]:[Sezioni]],5,FALSE)</f>
        <v>1</v>
      </c>
    </row>
    <row r="3317" spans="1:3" x14ac:dyDescent="0.3">
      <c r="A3317" t="s">
        <v>19042</v>
      </c>
      <c r="B3317" t="str">
        <f>IFERROR(VLOOKUP(SINTESI!A3317,Tabella2[#All],4,FALSE)," ")</f>
        <v>@legalmail.it</v>
      </c>
      <c r="C3317">
        <f>VLOOKUP(A3317,COMUNI_1[[COMUNE]:[Sezioni]],5,FALSE)</f>
        <v>8</v>
      </c>
    </row>
    <row r="3318" spans="1:3" x14ac:dyDescent="0.3">
      <c r="A3318" t="s">
        <v>19043</v>
      </c>
      <c r="B3318" t="str">
        <f>IFERROR(VLOOKUP(SINTESI!A3318,Tabella2[#All],4,FALSE)," ")</f>
        <v>@pec.comune.invorio.no.it</v>
      </c>
      <c r="C3318">
        <f>VLOOKUP(A3318,COMUNI_1[[COMUNE]:[Sezioni]],5,FALSE)</f>
        <v>5</v>
      </c>
    </row>
    <row r="3319" spans="1:3" x14ac:dyDescent="0.3">
      <c r="A3319" t="s">
        <v>19044</v>
      </c>
      <c r="B3319" t="str">
        <f>IFERROR(VLOOKUP(SINTESI!A3319,Tabella2[#All],4,FALSE)," ")</f>
        <v>@legalmail.it</v>
      </c>
      <c r="C3319">
        <f>VLOOKUP(A3319,COMUNI_1[[COMUNE]:[Sezioni]],5,FALSE)</f>
        <v>10</v>
      </c>
    </row>
    <row r="3320" spans="1:3" x14ac:dyDescent="0.3">
      <c r="A3320" t="s">
        <v>19045</v>
      </c>
      <c r="B3320" t="str">
        <f>IFERROR(VLOOKUP(SINTESI!A3320,Tabella2[#All],4,FALSE)," ")</f>
        <v>@asmepec.it</v>
      </c>
      <c r="C3320">
        <f>VLOOKUP(A3320,COMUNI_1[[COMUNE]:[Sezioni]],5,FALSE)</f>
        <v>4</v>
      </c>
    </row>
    <row r="3321" spans="1:3" x14ac:dyDescent="0.3">
      <c r="A3321" t="s">
        <v>19046</v>
      </c>
      <c r="B3321" t="str">
        <f>IFERROR(VLOOKUP(SINTESI!A3321,Tabella2[#All],4,FALSE)," ")</f>
        <v>@legalmail.it</v>
      </c>
      <c r="C3321">
        <f>VLOOKUP(A3321,COMUNI_1[[COMUNE]:[Sezioni]],5,FALSE)</f>
        <v>2</v>
      </c>
    </row>
    <row r="3322" spans="1:3" x14ac:dyDescent="0.3">
      <c r="A3322" t="s">
        <v>19047</v>
      </c>
      <c r="B3322" t="str">
        <f>IFERROR(VLOOKUP(SINTESI!A3322,Tabella2[#All],4,FALSE)," ")</f>
        <v>@pec.comune.irma.bs.it</v>
      </c>
      <c r="C3322">
        <f>VLOOKUP(A3322,COMUNI_1[[COMUNE]:[Sezioni]],5,FALSE)</f>
        <v>1</v>
      </c>
    </row>
    <row r="3323" spans="1:3" x14ac:dyDescent="0.3">
      <c r="A3323" t="s">
        <v>19048</v>
      </c>
      <c r="B3323" t="str">
        <f>IFERROR(VLOOKUP(SINTESI!A3323,Tabella2[#All],4,FALSE)," ")</f>
        <v>@pec.comune.irsina.mt.it</v>
      </c>
      <c r="C3323">
        <f>VLOOKUP(A3323,COMUNI_1[[COMUNE]:[Sezioni]],5,FALSE)</f>
        <v>8</v>
      </c>
    </row>
    <row r="3324" spans="1:3" x14ac:dyDescent="0.3">
      <c r="A3324" t="s">
        <v>19049</v>
      </c>
      <c r="B3324" t="str">
        <f>IFERROR(VLOOKUP(SINTESI!A3324,Tabella2[#All],4,FALSE)," ")</f>
        <v>@postemailcertificata.it</v>
      </c>
      <c r="C3324">
        <f>VLOOKUP(A3324,COMUNI_1[[COMUNE]:[Sezioni]],5,FALSE)</f>
        <v>1</v>
      </c>
    </row>
    <row r="3325" spans="1:3" x14ac:dyDescent="0.3">
      <c r="A3325" t="s">
        <v>19050</v>
      </c>
      <c r="B3325" t="str">
        <f>IFERROR(VLOOKUP(SINTESI!A3325,Tabella2[#All],4,FALSE)," ")</f>
        <v>@asmepec.it</v>
      </c>
      <c r="C3325">
        <f>VLOOKUP(A3325,COMUNI_1[[COMUNE]:[Sezioni]],5,FALSE)</f>
        <v>3</v>
      </c>
    </row>
    <row r="3326" spans="1:3" x14ac:dyDescent="0.3">
      <c r="A3326" t="s">
        <v>19051</v>
      </c>
      <c r="B3326" t="str">
        <f>IFERROR(VLOOKUP(SINTESI!A3326,Tabella2[#All],4,FALSE)," ")</f>
        <v>@pec.comuneischia.it</v>
      </c>
      <c r="C3326">
        <f>VLOOKUP(A3326,COMUNI_1[[COMUNE]:[Sezioni]],5,FALSE)</f>
        <v>18</v>
      </c>
    </row>
    <row r="3327" spans="1:3" x14ac:dyDescent="0.3">
      <c r="A3327" t="s">
        <v>19052</v>
      </c>
      <c r="B3327" t="str">
        <f>IFERROR(VLOOKUP(SINTESI!A3327,Tabella2[#All],4,FALSE)," ")</f>
        <v>@pec.comune.ischiadicastro.vt.it</v>
      </c>
      <c r="C3327">
        <f>VLOOKUP(A3327,COMUNI_1[[COMUNE]:[Sezioni]],5,FALSE)</f>
        <v>2</v>
      </c>
    </row>
    <row r="3328" spans="1:3" x14ac:dyDescent="0.3">
      <c r="A3328" t="s">
        <v>19053</v>
      </c>
      <c r="B3328" t="str">
        <f>IFERROR(VLOOKUP(SINTESI!A3328,Tabella2[#All],4,FALSE)," ")</f>
        <v>@pec.comune.ischitella.fg.it</v>
      </c>
      <c r="C3328">
        <f>VLOOKUP(A3328,COMUNI_1[[COMUNE]:[Sezioni]],5,FALSE)</f>
        <v>4</v>
      </c>
    </row>
    <row r="3329" spans="1:3" x14ac:dyDescent="0.3">
      <c r="A3329" t="s">
        <v>19054</v>
      </c>
      <c r="B3329" t="str">
        <f>IFERROR(VLOOKUP(SINTESI!A3329,Tabella2[#All],4,FALSE)," ")</f>
        <v>@pec.comune.iseo.bs.it</v>
      </c>
      <c r="C3329">
        <f>VLOOKUP(A3329,COMUNI_1[[COMUNE]:[Sezioni]],5,FALSE)</f>
        <v>8</v>
      </c>
    </row>
    <row r="3330" spans="1:3" x14ac:dyDescent="0.3">
      <c r="A3330" t="s">
        <v>19055</v>
      </c>
      <c r="B3330" t="str">
        <f>IFERROR(VLOOKUP(SINTESI!A3330,Tabella2[#All],4,FALSE)," ")</f>
        <v>@legalmail.it</v>
      </c>
      <c r="C3330">
        <f>VLOOKUP(A3330,COMUNI_1[[COMUNE]:[Sezioni]],5,FALSE)</f>
        <v>2</v>
      </c>
    </row>
    <row r="3331" spans="1:3" x14ac:dyDescent="0.3">
      <c r="A3331" t="s">
        <v>19056</v>
      </c>
      <c r="B3331" t="str">
        <f>IFERROR(VLOOKUP(SINTESI!A3331,Tabella2[#All],4,FALSE)," ")</f>
        <v>@pec.it</v>
      </c>
      <c r="C3331">
        <f>VLOOKUP(A3331,COMUNI_1[[COMUNE]:[Sezioni]],5,FALSE)</f>
        <v>23</v>
      </c>
    </row>
    <row r="3332" spans="1:3" x14ac:dyDescent="0.3">
      <c r="A3332" t="s">
        <v>19057</v>
      </c>
      <c r="B3332" t="str">
        <f>IFERROR(VLOOKUP(SINTESI!A3332,Tabella2[#All],4,FALSE)," ")</f>
        <v>@pec.it</v>
      </c>
      <c r="C3332">
        <f>VLOOKUP(A3332,COMUNI_1[[COMUNE]:[Sezioni]],5,FALSE)</f>
        <v>3</v>
      </c>
    </row>
    <row r="3333" spans="1:3" x14ac:dyDescent="0.3">
      <c r="A3333" t="s">
        <v>19058</v>
      </c>
      <c r="B3333" t="str">
        <f>IFERROR(VLOOKUP(SINTESI!A3333,Tabella2[#All],4,FALSE)," ")</f>
        <v>@pec.it</v>
      </c>
      <c r="C3333">
        <f>VLOOKUP(A3333,COMUNI_1[[COMUNE]:[Sezioni]],5,FALSE)</f>
        <v>2</v>
      </c>
    </row>
    <row r="3334" spans="1:3" x14ac:dyDescent="0.3">
      <c r="A3334" t="s">
        <v>19059</v>
      </c>
      <c r="B3334" t="str">
        <f>IFERROR(VLOOKUP(SINTESI!A3334,Tabella2[#All],4,FALSE)," ")</f>
        <v>@cert.legalmail.it</v>
      </c>
      <c r="C3334">
        <f>VLOOKUP(A3334,COMUNI_1[[COMUNE]:[Sezioni]],5,FALSE)</f>
        <v>2</v>
      </c>
    </row>
    <row r="3335" spans="1:3" x14ac:dyDescent="0.3">
      <c r="A3335" t="s">
        <v>19060</v>
      </c>
      <c r="B3335" t="str">
        <f>IFERROR(VLOOKUP(SINTESI!A3335,Tabella2[#All],4,FALSE)," ")</f>
        <v>@pec.comune.isoladelcantone.ge.it</v>
      </c>
      <c r="C3335">
        <f>VLOOKUP(A3335,COMUNI_1[[COMUNE]:[Sezioni]],5,FALSE)</f>
        <v>2</v>
      </c>
    </row>
    <row r="3336" spans="1:3" x14ac:dyDescent="0.3">
      <c r="A3336" t="s">
        <v>19061</v>
      </c>
      <c r="B3336" t="str">
        <f>IFERROR(VLOOKUP(SINTESI!A3336,Tabella2[#All],4,FALSE)," ")</f>
        <v>@pcert.it</v>
      </c>
      <c r="C3336">
        <f>VLOOKUP(A3336,COMUNI_1[[COMUNE]:[Sezioni]],5,FALSE)</f>
        <v>2</v>
      </c>
    </row>
    <row r="3337" spans="1:3" x14ac:dyDescent="0.3">
      <c r="A3337" t="s">
        <v>19062</v>
      </c>
      <c r="B3337" t="str">
        <f>IFERROR(VLOOKUP(SINTESI!A3337,Tabella2[#All],4,FALSE)," ")</f>
        <v>@cert.isoladelgransasso.gov.it</v>
      </c>
      <c r="C3337">
        <f>VLOOKUP(A3337,COMUNI_1[[COMUNE]:[Sezioni]],5,FALSE)</f>
        <v>6</v>
      </c>
    </row>
    <row r="3338" spans="1:3" x14ac:dyDescent="0.3">
      <c r="A3338" t="s">
        <v>19063</v>
      </c>
      <c r="B3338" t="str">
        <f>IFERROR(VLOOKUP(SINTESI!A3338,Tabella2[#All],4,FALSE)," ")</f>
        <v>@pec.it</v>
      </c>
      <c r="C3338">
        <f>VLOOKUP(A3338,COMUNI_1[[COMUNE]:[Sezioni]],5,FALSE)</f>
        <v>12</v>
      </c>
    </row>
    <row r="3339" spans="1:3" x14ac:dyDescent="0.3">
      <c r="A3339" t="s">
        <v>19064</v>
      </c>
      <c r="B3339" t="str">
        <f>IFERROR(VLOOKUP(SINTESI!A3339,Tabella2[#All],4,FALSE)," ")</f>
        <v>@emarche.it</v>
      </c>
      <c r="C3339">
        <f>VLOOKUP(A3339,COMUNI_1[[COMUNE]:[Sezioni]],5,FALSE)</f>
        <v>1</v>
      </c>
    </row>
    <row r="3340" spans="1:3" x14ac:dyDescent="0.3">
      <c r="A3340" t="s">
        <v>19065</v>
      </c>
      <c r="B3340" t="str">
        <f>IFERROR(VLOOKUP(SINTESI!A3340,Tabella2[#All],4,FALSE)," ")</f>
        <v>@cert.ip-veneto.net</v>
      </c>
      <c r="C3340">
        <f>VLOOKUP(A3340,COMUNI_1[[COMUNE]:[Sezioni]],5,FALSE)</f>
        <v>9</v>
      </c>
    </row>
    <row r="3341" spans="1:3" x14ac:dyDescent="0.3">
      <c r="A3341" t="s">
        <v>19066</v>
      </c>
      <c r="B3341" t="str">
        <f>IFERROR(VLOOKUP(SINTESI!A3341,Tabella2[#All],4,FALSE)," ")</f>
        <v>@pec.comune.isoladellefemmine.pa.it</v>
      </c>
      <c r="C3341">
        <f>VLOOKUP(A3341,COMUNI_1[[COMUNE]:[Sezioni]],5,FALSE)</f>
        <v>5</v>
      </c>
    </row>
    <row r="3342" spans="1:3" x14ac:dyDescent="0.3">
      <c r="A3342" t="s">
        <v>19067</v>
      </c>
      <c r="B3342" t="str">
        <f>IFERROR(VLOOKUP(SINTESI!A3342,Tabella2[#All],4,FALSE)," ")</f>
        <v>@pec.isolacr.it</v>
      </c>
      <c r="C3342">
        <f>VLOOKUP(A3342,COMUNI_1[[COMUNE]:[Sezioni]],5,FALSE)</f>
        <v>15</v>
      </c>
    </row>
    <row r="3343" spans="1:3" x14ac:dyDescent="0.3">
      <c r="A3343" t="s">
        <v>19068</v>
      </c>
      <c r="B3343" t="str">
        <f>IFERROR(VLOOKUP(SINTESI!A3343,Tabella2[#All],4,FALSE)," ")</f>
        <v>@pec.regione.lombardia.it</v>
      </c>
      <c r="C3343">
        <f>VLOOKUP(A3343,COMUNI_1[[COMUNE]:[Sezioni]],5,FALSE)</f>
        <v>1</v>
      </c>
    </row>
    <row r="3344" spans="1:3" x14ac:dyDescent="0.3">
      <c r="A3344" t="s">
        <v>19069</v>
      </c>
      <c r="B3344" t="str">
        <f>IFERROR(VLOOKUP(SINTESI!A3344,Tabella2[#All],4,FALSE)," ")</f>
        <v>@pec.regione.lombardia.it</v>
      </c>
      <c r="C3344">
        <f>VLOOKUP(A3344,COMUNI_1[[COMUNE]:[Sezioni]],5,FALSE)</f>
        <v>2</v>
      </c>
    </row>
    <row r="3345" spans="1:3" x14ac:dyDescent="0.3">
      <c r="A3345" t="s">
        <v>19070</v>
      </c>
      <c r="B3345" t="str">
        <f>IFERROR(VLOOKUP(SINTESI!A3345,Tabella2[#All],4,FALSE)," ")</f>
        <v>@legalmail.it</v>
      </c>
      <c r="C3345">
        <f>VLOOKUP(A3345,COMUNI_1[[COMUNE]:[Sezioni]],5,FALSE)</f>
        <v>3</v>
      </c>
    </row>
    <row r="3346" spans="1:3" x14ac:dyDescent="0.3">
      <c r="A3346" t="s">
        <v>19071</v>
      </c>
      <c r="B3346" t="str">
        <f>IFERROR(VLOOKUP(SINTESI!A3346,Tabella2[#All],4,FALSE)," ")</f>
        <v>@pec.comuneisolasantantonio.al.it</v>
      </c>
      <c r="C3346">
        <f>VLOOKUP(A3346,COMUNI_1[[COMUNE]:[Sezioni]],5,FALSE)</f>
        <v>1</v>
      </c>
    </row>
    <row r="3347" spans="1:3" x14ac:dyDescent="0.3">
      <c r="A3347" t="s">
        <v>19072</v>
      </c>
      <c r="B3347" t="str">
        <f>IFERROR(VLOOKUP(SINTESI!A3347,Tabella2[#All],4,FALSE)," ")</f>
        <v>@cert.ip-veneto.net</v>
      </c>
      <c r="C3347">
        <f>VLOOKUP(A3347,COMUNI_1[[COMUNE]:[Sezioni]],5,FALSE)</f>
        <v>10</v>
      </c>
    </row>
    <row r="3348" spans="1:3" x14ac:dyDescent="0.3">
      <c r="A3348" t="s">
        <v>19073</v>
      </c>
      <c r="B3348" t="str">
        <f>IFERROR(VLOOKUP(SINTESI!A3348,Tabella2[#All],4,FALSE)," ")</f>
        <v>@cert.ruparpiemonte.it</v>
      </c>
      <c r="C3348">
        <f>VLOOKUP(A3348,COMUNI_1[[COMUNE]:[Sezioni]],5,FALSE)</f>
        <v>1</v>
      </c>
    </row>
    <row r="3349" spans="1:3" x14ac:dyDescent="0.3">
      <c r="A3349" t="s">
        <v>19074</v>
      </c>
      <c r="B3349" t="str">
        <f>IFERROR(VLOOKUP(SINTESI!A3349,Tabella2[#All],4,FALSE)," ")</f>
        <v>@pec.comuneisolabona.it</v>
      </c>
      <c r="C3349">
        <f>VLOOKUP(A3349,COMUNI_1[[COMUNE]:[Sezioni]],5,FALSE)</f>
        <v>1</v>
      </c>
    </row>
    <row r="3350" spans="1:3" x14ac:dyDescent="0.3">
      <c r="A3350" t="s">
        <v>19075</v>
      </c>
      <c r="B3350" t="str">
        <f>IFERROR(VLOOKUP(SINTESI!A3350,Tabella2[#All],4,FALSE)," ")</f>
        <v>@pec.it</v>
      </c>
      <c r="C3350">
        <f>VLOOKUP(A3350,COMUNI_1[[COMUNE]:[Sezioni]],5,FALSE)</f>
        <v>2</v>
      </c>
    </row>
    <row r="3351" spans="1:3" x14ac:dyDescent="0.3">
      <c r="A3351" t="s">
        <v>19076</v>
      </c>
      <c r="B3351" t="str">
        <f>IFERROR(VLOOKUP(SINTESI!A3351,Tabella2[#All],4,FALSE)," ")</f>
        <v>@pec.comune.isorella.bs.it</v>
      </c>
      <c r="C3351">
        <f>VLOOKUP(A3351,COMUNI_1[[COMUNE]:[Sezioni]],5,FALSE)</f>
        <v>3</v>
      </c>
    </row>
    <row r="3352" spans="1:3" x14ac:dyDescent="0.3">
      <c r="A3352" t="s">
        <v>19077</v>
      </c>
      <c r="B3352" t="str">
        <f>IFERROR(VLOOKUP(SINTESI!A3352,Tabella2[#All],4,FALSE)," ")</f>
        <v>@asmepec.it</v>
      </c>
      <c r="C3352">
        <f>VLOOKUP(A3352,COMUNI_1[[COMUNE]:[Sezioni]],5,FALSE)</f>
        <v>3</v>
      </c>
    </row>
    <row r="3353" spans="1:3" x14ac:dyDescent="0.3">
      <c r="A3353" t="s">
        <v>19078</v>
      </c>
      <c r="B3353" t="str">
        <f>IFERROR(VLOOKUP(SINTESI!A3353,Tabella2[#All],4,FALSE)," ")</f>
        <v>@cert.comune.ispica.rg.it</v>
      </c>
      <c r="C3353">
        <f>VLOOKUP(A3353,COMUNI_1[[COMUNE]:[Sezioni]],5,FALSE)</f>
        <v>14</v>
      </c>
    </row>
    <row r="3354" spans="1:3" x14ac:dyDescent="0.3">
      <c r="A3354" t="s">
        <v>19079</v>
      </c>
      <c r="B3354" t="str">
        <f>IFERROR(VLOOKUP(SINTESI!A3354,Tabella2[#All],4,FALSE)," ")</f>
        <v>@pec.it</v>
      </c>
      <c r="C3354">
        <f>VLOOKUP(A3354,COMUNI_1[[COMUNE]:[Sezioni]],5,FALSE)</f>
        <v>4</v>
      </c>
    </row>
    <row r="3355" spans="1:3" x14ac:dyDescent="0.3">
      <c r="A3355" t="s">
        <v>19080</v>
      </c>
      <c r="B3355" t="str">
        <f>IFERROR(VLOOKUP(SINTESI!A3355,Tabella2[#All],4,FALSE)," ")</f>
        <v>@postecert.it</v>
      </c>
      <c r="C3355">
        <f>VLOOKUP(A3355,COMUNI_1[[COMUNE]:[Sezioni]],5,FALSE)</f>
        <v>1</v>
      </c>
    </row>
    <row r="3356" spans="1:3" x14ac:dyDescent="0.3">
      <c r="A3356" t="s">
        <v>19081</v>
      </c>
      <c r="B3356" t="str">
        <f>IFERROR(VLOOKUP(SINTESI!A3356,Tabella2[#All],4,FALSE)," ")</f>
        <v>@pec.comune.issime.ao.it</v>
      </c>
      <c r="C3356">
        <f>VLOOKUP(A3356,COMUNI_1[[COMUNE]:[Sezioni]],5,FALSE)</f>
        <v>1</v>
      </c>
    </row>
    <row r="3357" spans="1:3" x14ac:dyDescent="0.3">
      <c r="A3357" t="s">
        <v>19082</v>
      </c>
      <c r="B3357" t="str">
        <f>IFERROR(VLOOKUP(SINTESI!A3357,Tabella2[#All],4,FALSE)," ")</f>
        <v>@cert.comune.isso.bg.it</v>
      </c>
      <c r="C3357">
        <f>VLOOKUP(A3357,COMUNI_1[[COMUNE]:[Sezioni]],5,FALSE)</f>
        <v>1</v>
      </c>
    </row>
    <row r="3358" spans="1:3" x14ac:dyDescent="0.3">
      <c r="A3358" t="s">
        <v>19083</v>
      </c>
      <c r="B3358" t="str">
        <f>IFERROR(VLOOKUP(SINTESI!A3358,Tabella2[#All],4,FALSE)," ")</f>
        <v>@pec.comune.issogne.ao.it</v>
      </c>
      <c r="C3358">
        <f>VLOOKUP(A3358,COMUNI_1[[COMUNE]:[Sezioni]],5,FALSE)</f>
        <v>1</v>
      </c>
    </row>
    <row r="3359" spans="1:3" x14ac:dyDescent="0.3">
      <c r="A3359" t="s">
        <v>19084</v>
      </c>
      <c r="B3359" t="str">
        <f>IFERROR(VLOOKUP(SINTESI!A3359,Tabella2[#All],4,FALSE)," ")</f>
        <v>@pec.comune.istrana.tv.it</v>
      </c>
      <c r="C3359">
        <f>VLOOKUP(A3359,COMUNI_1[[COMUNE]:[Sezioni]],5,FALSE)</f>
        <v>8</v>
      </c>
    </row>
    <row r="3360" spans="1:3" x14ac:dyDescent="0.3">
      <c r="A3360" t="s">
        <v>19085</v>
      </c>
      <c r="B3360" t="str">
        <f>IFERROR(VLOOKUP(SINTESI!A3360,Tabella2[#All],4,FALSE)," ")</f>
        <v>@pec.comuneitala.it</v>
      </c>
      <c r="C3360">
        <f>VLOOKUP(A3360,COMUNI_1[[COMUNE]:[Sezioni]],5,FALSE)</f>
        <v>2</v>
      </c>
    </row>
    <row r="3361" spans="1:3" x14ac:dyDescent="0.3">
      <c r="A3361" t="s">
        <v>19086</v>
      </c>
      <c r="B3361" t="str">
        <f>IFERROR(VLOOKUP(SINTESI!A3361,Tabella2[#All],4,FALSE)," ")</f>
        <v>@postecert.it</v>
      </c>
      <c r="C3361">
        <f>VLOOKUP(A3361,COMUNI_1[[COMUNE]:[Sezioni]],5,FALSE)</f>
        <v>10</v>
      </c>
    </row>
    <row r="3362" spans="1:3" x14ac:dyDescent="0.3">
      <c r="A3362" t="s">
        <v>19087</v>
      </c>
      <c r="B3362" t="str">
        <f>IFERROR(VLOOKUP(SINTESI!A3362,Tabella2[#All],4,FALSE)," ")</f>
        <v>@pec.comune.ittireddu.ss.it</v>
      </c>
      <c r="C3362">
        <f>VLOOKUP(A3362,COMUNI_1[[COMUNE]:[Sezioni]],5,FALSE)</f>
        <v>1</v>
      </c>
    </row>
    <row r="3363" spans="1:3" x14ac:dyDescent="0.3">
      <c r="A3363" t="s">
        <v>19088</v>
      </c>
      <c r="B3363" t="str">
        <f>IFERROR(VLOOKUP(SINTESI!A3363,Tabella2[#All],4,FALSE)," ")</f>
        <v>@pec.comune.ittiri.ss.it</v>
      </c>
      <c r="C3363">
        <f>VLOOKUP(A3363,COMUNI_1[[COMUNE]:[Sezioni]],5,FALSE)</f>
        <v>10</v>
      </c>
    </row>
    <row r="3364" spans="1:3" x14ac:dyDescent="0.3">
      <c r="A3364" t="s">
        <v>19089</v>
      </c>
      <c r="B3364" t="str">
        <f>IFERROR(VLOOKUP(SINTESI!A3364,Tabella2[#All],4,FALSE)," ")</f>
        <v>@pec.comune.ivrea.to.it</v>
      </c>
      <c r="C3364">
        <f>VLOOKUP(A3364,COMUNI_1[[COMUNE]:[Sezioni]],5,FALSE)</f>
        <v>24</v>
      </c>
    </row>
    <row r="3365" spans="1:3" x14ac:dyDescent="0.3">
      <c r="A3365" t="s">
        <v>19090</v>
      </c>
      <c r="B3365" t="str">
        <f>IFERROR(VLOOKUP(SINTESI!A3365,Tabella2[#All],4,FALSE)," ")</f>
        <v>@pec.regione.lombardia.it</v>
      </c>
      <c r="C3365">
        <f>VLOOKUP(A3365,COMUNI_1[[COMUNE]:[Sezioni]],5,FALSE)</f>
        <v>2</v>
      </c>
    </row>
    <row r="3366" spans="1:3" x14ac:dyDescent="0.3">
      <c r="A3366" t="s">
        <v>19091</v>
      </c>
      <c r="B3366" t="str">
        <f>IFERROR(VLOOKUP(SINTESI!A3366,Tabella2[#All],4,FALSE)," ")</f>
        <v>@asmepec.it</v>
      </c>
      <c r="C3366">
        <f>VLOOKUP(A3366,COMUNI_1[[COMUNE]:[Sezioni]],5,FALSE)</f>
        <v>1</v>
      </c>
    </row>
    <row r="3367" spans="1:3" x14ac:dyDescent="0.3">
      <c r="A3367" t="s">
        <v>19092</v>
      </c>
      <c r="B3367" t="str">
        <f>IFERROR(VLOOKUP(SINTESI!A3367,Tabella2[#All],4,FALSE)," ")</f>
        <v>@leqalmail.it</v>
      </c>
      <c r="C3367">
        <f>VLOOKUP(A3367,COMUNI_1[[COMUNE]:[Sezioni]],5,FALSE)</f>
        <v>3</v>
      </c>
    </row>
    <row r="3368" spans="1:3" x14ac:dyDescent="0.3">
      <c r="A3368" t="s">
        <v>19093</v>
      </c>
      <c r="B3368" t="str">
        <f>IFERROR(VLOOKUP(SINTESI!A3368,Tabella2[#All],4,FALSE)," ")</f>
        <v>@pec.it</v>
      </c>
      <c r="C3368">
        <f>VLOOKUP(A3368,COMUNI_1[[COMUNE]:[Sezioni]],5,FALSE)</f>
        <v>1</v>
      </c>
    </row>
    <row r="3369" spans="1:3" x14ac:dyDescent="0.3">
      <c r="A3369" t="s">
        <v>19094</v>
      </c>
      <c r="B3369" t="str">
        <f>IFERROR(VLOOKUP(SINTESI!A3369,Tabella2[#All],4,FALSE)," ")</f>
        <v>@pec.regione.lombardia.it</v>
      </c>
      <c r="C3369">
        <f>VLOOKUP(A3369,COMUNI_1[[COMUNE]:[Sezioni]],5,FALSE)</f>
        <v>5</v>
      </c>
    </row>
    <row r="3370" spans="1:3" x14ac:dyDescent="0.3">
      <c r="A3370" t="s">
        <v>19095</v>
      </c>
      <c r="B3370" t="str">
        <f>IFERROR(VLOOKUP(SINTESI!A3370,Tabella2[#All],4,FALSE)," ")</f>
        <v>@pec.comune.jerzu.og.it</v>
      </c>
      <c r="C3370">
        <f>VLOOKUP(A3370,COMUNI_1[[COMUNE]:[Sezioni]],5,FALSE)</f>
        <v>3</v>
      </c>
    </row>
    <row r="3371" spans="1:3" x14ac:dyDescent="0.3">
      <c r="A3371" t="s">
        <v>19096</v>
      </c>
      <c r="B3371" t="str">
        <f>IFERROR(VLOOKUP(SINTESI!A3371,Tabella2[#All],4,FALSE)," ")</f>
        <v>@legalmail.it</v>
      </c>
      <c r="C3371">
        <f>VLOOKUP(A3371,COMUNI_1[[COMUNE]:[Sezioni]],5,FALSE)</f>
        <v>40</v>
      </c>
    </row>
    <row r="3372" spans="1:3" x14ac:dyDescent="0.3">
      <c r="A3372" t="s">
        <v>19097</v>
      </c>
      <c r="B3372" t="str">
        <f>IFERROR(VLOOKUP(SINTESI!A3372,Tabella2[#All],4,FALSE)," ")</f>
        <v>@legalmail.it</v>
      </c>
      <c r="C3372">
        <f>VLOOKUP(A3372,COMUNI_1[[COMUNE]:[Sezioni]],5,FALSE)</f>
        <v>22</v>
      </c>
    </row>
    <row r="3373" spans="1:3" x14ac:dyDescent="0.3">
      <c r="A3373" t="s">
        <v>19098</v>
      </c>
      <c r="B3373" t="str">
        <f>IFERROR(VLOOKUP(SINTESI!A3373,Tabella2[#All],4,FALSE)," ")</f>
        <v>@cert-comune-jolandadisavoia-fe.it</v>
      </c>
      <c r="C3373">
        <f>VLOOKUP(A3373,COMUNI_1[[COMUNE]:[Sezioni]],5,FALSE)</f>
        <v>4</v>
      </c>
    </row>
    <row r="3374" spans="1:3" x14ac:dyDescent="0.3">
      <c r="A3374" t="s">
        <v>19099</v>
      </c>
      <c r="B3374" t="str">
        <f>IFERROR(VLOOKUP(SINTESI!A3374,Tabella2[#All],4,FALSE)," ")</f>
        <v>@asmepec.it</v>
      </c>
      <c r="C3374">
        <f>VLOOKUP(A3374,COMUNI_1[[COMUNE]:[Sezioni]],5,FALSE)</f>
        <v>3</v>
      </c>
    </row>
    <row r="3375" spans="1:3" x14ac:dyDescent="0.3">
      <c r="A3375" t="s">
        <v>19100</v>
      </c>
      <c r="B3375" t="str">
        <f>IFERROR(VLOOKUP(SINTESI!A3375,Tabella2[#All],4,FALSE)," ")</f>
        <v>@pec.comune.joppologiancaxio.ag.it</v>
      </c>
      <c r="C3375">
        <f>VLOOKUP(A3375,COMUNI_1[[COMUNE]:[Sezioni]],5,FALSE)</f>
        <v>2</v>
      </c>
    </row>
    <row r="3376" spans="1:3" x14ac:dyDescent="0.3">
      <c r="A3376" t="s">
        <v>19101</v>
      </c>
      <c r="B3376" t="str">
        <f>IFERROR(VLOOKUP(SINTESI!A3376,Tabella2[#All],4,FALSE)," ")</f>
        <v xml:space="preserve"> </v>
      </c>
      <c r="C3376" t="str">
        <f>VLOOKUP(A3376,COMUNI_1[[COMUNE]:[Sezioni]],5,FALSE)</f>
        <v xml:space="preserve"> </v>
      </c>
    </row>
    <row r="3377" spans="1:3" x14ac:dyDescent="0.3">
      <c r="A3377" t="s">
        <v>19102</v>
      </c>
      <c r="B3377" t="str">
        <f>IFERROR(VLOOKUP(SINTESI!A3377,Tabella2[#All],4,FALSE)," ")</f>
        <v>@comune.laquila.postecert.it</v>
      </c>
      <c r="C3377">
        <f>VLOOKUP(A3377,COMUNI_1[[COMUNE]:[Sezioni]],5,FALSE)</f>
        <v>81</v>
      </c>
    </row>
    <row r="3378" spans="1:3" x14ac:dyDescent="0.3">
      <c r="A3378" t="s">
        <v>19103</v>
      </c>
      <c r="B3378" t="str">
        <f>IFERROR(VLOOKUP(SINTESI!A3378,Tabella2[#All],4,FALSE)," ")</f>
        <v>@cert.ruparpiemonte.it</v>
      </c>
      <c r="C3378">
        <f>VLOOKUP(A3378,COMUNI_1[[COMUNE]:[Sezioni]],5,FALSE)</f>
        <v>2</v>
      </c>
    </row>
    <row r="3379" spans="1:3" x14ac:dyDescent="0.3">
      <c r="A3379" t="s">
        <v>19104</v>
      </c>
      <c r="B3379" t="str">
        <f>IFERROR(VLOOKUP(SINTESI!A3379,Tabella2[#All],4,FALSE)," ")</f>
        <v>@legalmail.it</v>
      </c>
      <c r="C3379">
        <f>VLOOKUP(A3379,COMUNI_1[[COMUNE]:[Sezioni]],5,FALSE)</f>
        <v>6</v>
      </c>
    </row>
    <row r="3380" spans="1:3" x14ac:dyDescent="0.3">
      <c r="A3380" t="s">
        <v>19105</v>
      </c>
      <c r="B3380" t="str">
        <f>IFERROR(VLOOKUP(SINTESI!A3380,Tabella2[#All],4,FALSE)," ")</f>
        <v>@pec.comunelamaddalena.it</v>
      </c>
      <c r="C3380">
        <f>VLOOKUP(A3380,COMUNI_1[[COMUNE]:[Sezioni]],5,FALSE)</f>
        <v>11</v>
      </c>
    </row>
    <row r="3381" spans="1:3" x14ac:dyDescent="0.3">
      <c r="A3381" t="s">
        <v>19106</v>
      </c>
      <c r="B3381" t="str">
        <f>IFERROR(VLOOKUP(SINTESI!A3381,Tabella2[#All],4,FALSE)," ")</f>
        <v>@pec.comune.la-magdeleine.ao.it</v>
      </c>
      <c r="C3381">
        <f>VLOOKUP(A3381,COMUNI_1[[COMUNE]:[Sezioni]],5,FALSE)</f>
        <v>1</v>
      </c>
    </row>
    <row r="3382" spans="1:3" x14ac:dyDescent="0.3">
      <c r="A3382" t="s">
        <v>19107</v>
      </c>
      <c r="B3382" t="str">
        <f>IFERROR(VLOOKUP(SINTESI!A3382,Tabella2[#All],4,FALSE)," ")</f>
        <v>@legalmail.it</v>
      </c>
      <c r="C3382">
        <f>VLOOKUP(A3382,COMUNI_1[[COMUNE]:[Sezioni]],5,FALSE)</f>
        <v>3</v>
      </c>
    </row>
    <row r="3383" spans="1:3" x14ac:dyDescent="0.3">
      <c r="A3383" t="s">
        <v>19108</v>
      </c>
      <c r="B3383" t="str">
        <f>IFERROR(VLOOKUP(SINTESI!A3383,Tabella2[#All],4,FALSE)," ")</f>
        <v>@pec.comune.lasalle.ao.it</v>
      </c>
      <c r="C3383">
        <f>VLOOKUP(A3383,COMUNI_1[[COMUNE]:[Sezioni]],5,FALSE)</f>
        <v>2</v>
      </c>
    </row>
    <row r="3384" spans="1:3" x14ac:dyDescent="0.3">
      <c r="A3384" t="s">
        <v>19109</v>
      </c>
      <c r="B3384" t="str">
        <f>IFERROR(VLOOKUP(SINTESI!A3384,Tabella2[#All],4,FALSE)," ")</f>
        <v>@legalmail.it</v>
      </c>
      <c r="C3384">
        <f>VLOOKUP(A3384,COMUNI_1[[COMUNE]:[Sezioni]],5,FALSE)</f>
        <v>96</v>
      </c>
    </row>
    <row r="3385" spans="1:3" x14ac:dyDescent="0.3">
      <c r="A3385" t="s">
        <v>19110</v>
      </c>
      <c r="B3385" t="str">
        <f>IFERROR(VLOOKUP(SINTESI!A3385,Tabella2[#All],4,FALSE)," ")</f>
        <v>@pec.comune.la-thuile.ao.it</v>
      </c>
      <c r="C3385">
        <f>VLOOKUP(A3385,COMUNI_1[[COMUNE]:[Sezioni]],5,FALSE)</f>
        <v>1</v>
      </c>
    </row>
    <row r="3386" spans="1:3" x14ac:dyDescent="0.3">
      <c r="A3386" t="s">
        <v>19111</v>
      </c>
      <c r="B3386" t="str">
        <f>IFERROR(VLOOKUP(SINTESI!A3386,Tabella2[#All],4,FALSE)," ")</f>
        <v xml:space="preserve"> </v>
      </c>
      <c r="C3386" t="str">
        <f>VLOOKUP(A3386,COMUNI_1[[COMUNE]:[Sezioni]],5,FALSE)</f>
        <v xml:space="preserve"> </v>
      </c>
    </row>
    <row r="3387" spans="1:3" x14ac:dyDescent="0.3">
      <c r="A3387" t="s">
        <v>19112</v>
      </c>
      <c r="B3387" t="str">
        <f>IFERROR(VLOOKUP(SINTESI!A3387,Tabella2[#All],4,FALSE)," ")</f>
        <v>@pecveneto.it</v>
      </c>
      <c r="C3387">
        <f>VLOOKUP(A3387,COMUNI_1[[COMUNE]:[Sezioni]],5,FALSE)</f>
        <v>2</v>
      </c>
    </row>
    <row r="3388" spans="1:3" x14ac:dyDescent="0.3">
      <c r="A3388" t="s">
        <v>19113</v>
      </c>
      <c r="B3388" t="str">
        <f>IFERROR(VLOOKUP(SINTESI!A3388,Tabella2[#All],4,FALSE)," ")</f>
        <v>@pec.regione.lombardia.it</v>
      </c>
      <c r="C3388">
        <f>VLOOKUP(A3388,COMUNI_1[[COMUNE]:[Sezioni]],5,FALSE)</f>
        <v>5</v>
      </c>
    </row>
    <row r="3389" spans="1:3" x14ac:dyDescent="0.3">
      <c r="A3389" t="s">
        <v>19114</v>
      </c>
      <c r="B3389" t="str">
        <f>IFERROR(VLOOKUP(SINTESI!A3389,Tabella2[#All],4,FALSE)," ")</f>
        <v>@comune.labico.legalmail.it</v>
      </c>
      <c r="C3389">
        <f>VLOOKUP(A3389,COMUNI_1[[COMUNE]:[Sezioni]],5,FALSE)</f>
        <v>4</v>
      </c>
    </row>
    <row r="3390" spans="1:3" x14ac:dyDescent="0.3">
      <c r="A3390" t="s">
        <v>19115</v>
      </c>
      <c r="B3390" t="str">
        <f>IFERROR(VLOOKUP(SINTESI!A3390,Tabella2[#All],4,FALSE)," ")</f>
        <v>@pec.labro.gov.it</v>
      </c>
      <c r="C3390">
        <f>VLOOKUP(A3390,COMUNI_1[[COMUNE]:[Sezioni]],5,FALSE)</f>
        <v>1</v>
      </c>
    </row>
    <row r="3391" spans="1:3" x14ac:dyDescent="0.3">
      <c r="A3391" t="s">
        <v>19116</v>
      </c>
      <c r="B3391" t="str">
        <f>IFERROR(VLOOKUP(SINTESI!A3391,Tabella2[#All],4,FALSE)," ")</f>
        <v>@pec.comune.lacchiarella.mi.it</v>
      </c>
      <c r="C3391">
        <f>VLOOKUP(A3391,COMUNI_1[[COMUNE]:[Sezioni]],5,FALSE)</f>
        <v>7</v>
      </c>
    </row>
    <row r="3392" spans="1:3" x14ac:dyDescent="0.3">
      <c r="A3392" t="s">
        <v>19117</v>
      </c>
      <c r="B3392" t="str">
        <f>IFERROR(VLOOKUP(SINTESI!A3392,Tabella2[#All],4,FALSE)," ")</f>
        <v>@pec.comunelaccoameno.it</v>
      </c>
      <c r="C3392">
        <f>VLOOKUP(A3392,COMUNI_1[[COMUNE]:[Sezioni]],5,FALSE)</f>
        <v>4</v>
      </c>
    </row>
    <row r="3393" spans="1:3" x14ac:dyDescent="0.3">
      <c r="A3393" t="s">
        <v>19118</v>
      </c>
      <c r="B3393" t="str">
        <f>IFERROR(VLOOKUP(SINTESI!A3393,Tabella2[#All],4,FALSE)," ")</f>
        <v>@pec.comunelacedonia.it</v>
      </c>
      <c r="C3393">
        <f>VLOOKUP(A3393,COMUNI_1[[COMUNE]:[Sezioni]],5,FALSE)</f>
        <v>3</v>
      </c>
    </row>
    <row r="3394" spans="1:3" x14ac:dyDescent="0.3">
      <c r="A3394" t="s">
        <v>19119</v>
      </c>
      <c r="B3394" t="str">
        <f>IFERROR(VLOOKUP(SINTESI!A3394,Tabella2[#All],4,FALSE)," ")</f>
        <v xml:space="preserve"> </v>
      </c>
      <c r="C3394" t="str">
        <f>VLOOKUP(A3394,COMUNI_1[[COMUNE]:[Sezioni]],5,FALSE)</f>
        <v xml:space="preserve"> </v>
      </c>
    </row>
    <row r="3395" spans="1:3" x14ac:dyDescent="0.3">
      <c r="A3395" t="s">
        <v>19120</v>
      </c>
      <c r="B3395" t="str">
        <f>IFERROR(VLOOKUP(SINTESI!A3395,Tabella2[#All],4,FALSE)," ")</f>
        <v>@pec.comune.laconi.or.it</v>
      </c>
      <c r="C3395">
        <f>VLOOKUP(A3395,COMUNI_1[[COMUNE]:[Sezioni]],5,FALSE)</f>
        <v>4</v>
      </c>
    </row>
    <row r="3396" spans="1:3" x14ac:dyDescent="0.3">
      <c r="A3396" t="s">
        <v>19121</v>
      </c>
      <c r="B3396" t="str">
        <f>IFERROR(VLOOKUP(SINTESI!A3396,Tabella2[#All],4,FALSE)," ")</f>
        <v>@certificazioneposta.it</v>
      </c>
      <c r="C3396">
        <f>VLOOKUP(A3396,COMUNI_1[[COMUNE]:[Sezioni]],5,FALSE)</f>
        <v>26</v>
      </c>
    </row>
    <row r="3397" spans="1:3" x14ac:dyDescent="0.3">
      <c r="A3397" t="s">
        <v>19122</v>
      </c>
      <c r="B3397" t="str">
        <f>IFERROR(VLOOKUP(SINTESI!A3397,Tabella2[#All],4,FALSE)," ")</f>
        <v>@pec.comunelaerru.ss.it</v>
      </c>
      <c r="C3397">
        <f>VLOOKUP(A3397,COMUNI_1[[COMUNE]:[Sezioni]],5,FALSE)</f>
        <v>1</v>
      </c>
    </row>
    <row r="3398" spans="1:3" x14ac:dyDescent="0.3">
      <c r="A3398" t="s">
        <v>19123</v>
      </c>
      <c r="B3398" t="str">
        <f>IFERROR(VLOOKUP(SINTESI!A3398,Tabella2[#All],4,FALSE)," ")</f>
        <v>@asmepec.it</v>
      </c>
      <c r="C3398">
        <f>VLOOKUP(A3398,COMUNI_1[[COMUNE]:[Sezioni]],5,FALSE)</f>
        <v>2</v>
      </c>
    </row>
    <row r="3399" spans="1:3" x14ac:dyDescent="0.3">
      <c r="A3399" t="s">
        <v>19124</v>
      </c>
      <c r="B3399" t="str">
        <f>IFERROR(VLOOKUP(SINTESI!A3399,Tabella2[#All],4,FALSE)," ")</f>
        <v>@cert.ip-veneto.net</v>
      </c>
      <c r="C3399">
        <f>VLOOKUP(A3399,COMUNI_1[[COMUNE]:[Sezioni]],5,FALSE)</f>
        <v>1</v>
      </c>
    </row>
    <row r="3400" spans="1:3" x14ac:dyDescent="0.3">
      <c r="A3400" t="s">
        <v>19125</v>
      </c>
      <c r="B3400" t="str">
        <f>IFERROR(VLOOKUP(SINTESI!A3400,Tabella2[#All],4,FALSE)," ")</f>
        <v>@legalmail.it</v>
      </c>
      <c r="C3400">
        <f>VLOOKUP(A3400,COMUNI_1[[COMUNE]:[Sezioni]],5,FALSE)</f>
        <v>1</v>
      </c>
    </row>
    <row r="3401" spans="1:3" x14ac:dyDescent="0.3">
      <c r="A3401" t="s">
        <v>19126</v>
      </c>
      <c r="B3401" t="str">
        <f>IFERROR(VLOOKUP(SINTESI!A3401,Tabella2[#All],4,FALSE)," ")</f>
        <v>@pec.comune.lagnasco.cn.it</v>
      </c>
      <c r="C3401">
        <f>VLOOKUP(A3401,COMUNI_1[[COMUNE]:[Sezioni]],5,FALSE)</f>
        <v>1</v>
      </c>
    </row>
    <row r="3402" spans="1:3" x14ac:dyDescent="0.3">
      <c r="A3402" t="s">
        <v>19127</v>
      </c>
      <c r="B3402" t="str">
        <f>IFERROR(VLOOKUP(SINTESI!A3402,Tabella2[#All],4,FALSE)," ")</f>
        <v>@pec.comune.lago.cs.it</v>
      </c>
      <c r="C3402">
        <f>VLOOKUP(A3402,COMUNI_1[[COMUNE]:[Sezioni]],5,FALSE)</f>
        <v>5</v>
      </c>
    </row>
    <row r="3403" spans="1:3" x14ac:dyDescent="0.3">
      <c r="A3403" t="s">
        <v>19128</v>
      </c>
      <c r="B3403" t="str">
        <f>IFERROR(VLOOKUP(SINTESI!A3403,Tabella2[#All],4,FALSE)," ")</f>
        <v>@pec.it</v>
      </c>
      <c r="C3403">
        <f>VLOOKUP(A3403,COMUNI_1[[COMUNE]:[Sezioni]],5,FALSE)</f>
        <v>6</v>
      </c>
    </row>
    <row r="3404" spans="1:3" x14ac:dyDescent="0.3">
      <c r="A3404" t="s">
        <v>19129</v>
      </c>
      <c r="B3404" t="str">
        <f>IFERROR(VLOOKUP(SINTESI!A3404,Tabella2[#All],4,FALSE)," ")</f>
        <v>@cert.comune.lagosanto.fe.it</v>
      </c>
      <c r="C3404">
        <f>VLOOKUP(A3404,COMUNI_1[[COMUNE]:[Sezioni]],5,FALSE)</f>
        <v>6</v>
      </c>
    </row>
    <row r="3405" spans="1:3" x14ac:dyDescent="0.3">
      <c r="A3405" t="s">
        <v>19130</v>
      </c>
      <c r="B3405" t="str">
        <f>IFERROR(VLOOKUP(SINTESI!A3405,Tabella2[#All],4,FALSE)," ")</f>
        <v xml:space="preserve"> </v>
      </c>
      <c r="C3405" t="str">
        <f>VLOOKUP(A3405,COMUNI_1[[COMUNE]:[Sezioni]],5,FALSE)</f>
        <v xml:space="preserve"> </v>
      </c>
    </row>
    <row r="3406" spans="1:3" x14ac:dyDescent="0.3">
      <c r="A3406" t="s">
        <v>19131</v>
      </c>
      <c r="B3406" t="str">
        <f>IFERROR(VLOOKUP(SINTESI!A3406,Tabella2[#All],4,FALSE)," ")</f>
        <v>@postacertificata.comune.laigueglia.sv.it</v>
      </c>
      <c r="C3406">
        <f>VLOOKUP(A3406,COMUNI_1[[COMUNE]:[Sezioni]],5,FALSE)</f>
        <v>2</v>
      </c>
    </row>
    <row r="3407" spans="1:3" x14ac:dyDescent="0.3">
      <c r="A3407" t="s">
        <v>19132</v>
      </c>
      <c r="B3407" t="str">
        <f>IFERROR(VLOOKUP(SINTESI!A3407,Tabella2[#All],4,FALSE)," ")</f>
        <v>@pec.regione.lombardia.it</v>
      </c>
      <c r="C3407">
        <f>VLOOKUP(A3407,COMUNI_1[[COMUNE]:[Sezioni]],5,FALSE)</f>
        <v>25</v>
      </c>
    </row>
    <row r="3408" spans="1:3" x14ac:dyDescent="0.3">
      <c r="A3408" t="s">
        <v>19133</v>
      </c>
      <c r="B3408" t="str">
        <f>IFERROR(VLOOKUP(SINTESI!A3408,Tabella2[#All],4,FALSE)," ")</f>
        <v>@pec.provincia.como.it</v>
      </c>
      <c r="C3408">
        <f>VLOOKUP(A3408,COMUNI_1[[COMUNE]:[Sezioni]],5,FALSE)</f>
        <v>1</v>
      </c>
    </row>
    <row r="3409" spans="1:3" x14ac:dyDescent="0.3">
      <c r="A3409" t="s">
        <v>19134</v>
      </c>
      <c r="B3409" t="str">
        <f>IFERROR(VLOOKUP(SINTESI!A3409,Tabella2[#All],4,FALSE)," ")</f>
        <v>@pec.it</v>
      </c>
      <c r="C3409">
        <f>VLOOKUP(A3409,COMUNI_1[[COMUNE]:[Sezioni]],5,FALSE)</f>
        <v>4</v>
      </c>
    </row>
    <row r="3410" spans="1:3" x14ac:dyDescent="0.3">
      <c r="A3410" t="s">
        <v>19135</v>
      </c>
      <c r="B3410" t="str">
        <f>IFERROR(VLOOKUP(SINTESI!A3410,Tabella2[#All],4,FALSE)," ")</f>
        <v>@asmepec.it</v>
      </c>
      <c r="C3410">
        <f>VLOOKUP(A3410,COMUNI_1[[COMUNE]:[Sezioni]],5,FALSE)</f>
        <v>2</v>
      </c>
    </row>
    <row r="3411" spans="1:3" x14ac:dyDescent="0.3">
      <c r="A3411" t="s">
        <v>19136</v>
      </c>
      <c r="B3411" t="str">
        <f>IFERROR(VLOOKUP(SINTESI!A3411,Tabella2[#All],4,FALSE)," ")</f>
        <v xml:space="preserve"> </v>
      </c>
      <c r="C3411" t="str">
        <f>VLOOKUP(A3411,COMUNI_1[[COMUNE]:[Sezioni]],5,FALSE)</f>
        <v xml:space="preserve"> </v>
      </c>
    </row>
    <row r="3412" spans="1:3" x14ac:dyDescent="0.3">
      <c r="A3412" t="s">
        <v>19137</v>
      </c>
      <c r="B3412" t="str">
        <f>IFERROR(VLOOKUP(SINTESI!A3412,Tabella2[#All],4,FALSE)," ")</f>
        <v xml:space="preserve"> </v>
      </c>
      <c r="C3412" t="str">
        <f>VLOOKUP(A3412,COMUNI_1[[COMUNE]:[Sezioni]],5,FALSE)</f>
        <v xml:space="preserve"> </v>
      </c>
    </row>
    <row r="3413" spans="1:3" x14ac:dyDescent="0.3">
      <c r="A3413" t="s">
        <v>19138</v>
      </c>
      <c r="B3413" t="str">
        <f>IFERROR(VLOOKUP(SINTESI!A3413,Tabella2[#All],4,FALSE)," ")</f>
        <v>@postacert.toscana.it</v>
      </c>
      <c r="C3413">
        <f>VLOOKUP(A3413,COMUNI_1[[COMUNE]:[Sezioni]],5,FALSE)</f>
        <v>2</v>
      </c>
    </row>
    <row r="3414" spans="1:3" x14ac:dyDescent="0.3">
      <c r="A3414" t="s">
        <v>19139</v>
      </c>
      <c r="B3414" t="str">
        <f>IFERROR(VLOOKUP(SINTESI!A3414,Tabella2[#All],4,FALSE)," ")</f>
        <v>@pec.regione.lombardia.it</v>
      </c>
      <c r="C3414">
        <f>VLOOKUP(A3414,COMUNI_1[[COMUNE]:[Sezioni]],5,FALSE)</f>
        <v>4</v>
      </c>
    </row>
    <row r="3415" spans="1:3" x14ac:dyDescent="0.3">
      <c r="A3415" t="s">
        <v>19140</v>
      </c>
      <c r="B3415" t="str">
        <f>IFERROR(VLOOKUP(SINTESI!A3415,Tabella2[#All],4,FALSE)," ")</f>
        <v>@pec.it</v>
      </c>
      <c r="C3415">
        <f>VLOOKUP(A3415,COMUNI_1[[COMUNE]:[Sezioni]],5,FALSE)</f>
        <v>2</v>
      </c>
    </row>
    <row r="3416" spans="1:3" x14ac:dyDescent="0.3">
      <c r="A3416" t="s">
        <v>19141</v>
      </c>
      <c r="B3416" t="str">
        <f>IFERROR(VLOOKUP(SINTESI!A3416,Tabella2[#All],4,FALSE)," ")</f>
        <v>@cert.comune.lamamocogno.mo.it</v>
      </c>
      <c r="C3416">
        <f>VLOOKUP(A3416,COMUNI_1[[COMUNE]:[Sezioni]],5,FALSE)</f>
        <v>5</v>
      </c>
    </row>
    <row r="3417" spans="1:3" x14ac:dyDescent="0.3">
      <c r="A3417" t="s">
        <v>19142</v>
      </c>
      <c r="B3417" t="str">
        <f>IFERROR(VLOOKUP(SINTESI!A3417,Tabella2[#All],4,FALSE)," ")</f>
        <v>@pec.provincia.como.it</v>
      </c>
      <c r="C3417">
        <f>VLOOKUP(A3417,COMUNI_1[[COMUNE]:[Sezioni]],5,FALSE)</f>
        <v>2</v>
      </c>
    </row>
    <row r="3418" spans="1:3" x14ac:dyDescent="0.3">
      <c r="A3418" t="s">
        <v>19143</v>
      </c>
      <c r="B3418" t="str">
        <f>IFERROR(VLOOKUP(SINTESI!A3418,Tabella2[#All],4,FALSE)," ")</f>
        <v>@pec.comunelameziaterme.it</v>
      </c>
      <c r="C3418">
        <f>VLOOKUP(A3418,COMUNI_1[[COMUNE]:[Sezioni]],5,FALSE)</f>
        <v>78</v>
      </c>
    </row>
    <row r="3419" spans="1:3" x14ac:dyDescent="0.3">
      <c r="A3419" t="s">
        <v>19144</v>
      </c>
      <c r="B3419" t="str">
        <f>IFERROR(VLOOKUP(SINTESI!A3419,Tabella2[#All],4,FALSE)," ")</f>
        <v>@postemailcertificata.it</v>
      </c>
      <c r="C3419">
        <f>VLOOKUP(A3419,COMUNI_1[[COMUNE]:[Sezioni]],5,FALSE)</f>
        <v>5</v>
      </c>
    </row>
    <row r="3420" spans="1:3" x14ac:dyDescent="0.3">
      <c r="A3420" t="s">
        <v>19145</v>
      </c>
      <c r="B3420" t="str">
        <f>IFERROR(VLOOKUP(SINTESI!A3420,Tabella2[#All],4,FALSE)," ")</f>
        <v>@pec.comune.lampedusaelinosa.ag.it</v>
      </c>
      <c r="C3420">
        <f>VLOOKUP(A3420,COMUNI_1[[COMUNE]:[Sezioni]],5,FALSE)</f>
        <v>5</v>
      </c>
    </row>
    <row r="3421" spans="1:3" x14ac:dyDescent="0.3">
      <c r="A3421" t="s">
        <v>19146</v>
      </c>
      <c r="B3421" t="str">
        <f>IFERROR(VLOOKUP(SINTESI!A3421,Tabella2[#All],4,FALSE)," ")</f>
        <v>@postacert.toscana.it</v>
      </c>
      <c r="C3421">
        <f>VLOOKUP(A3421,COMUNI_1[[COMUNE]:[Sezioni]],5,FALSE)</f>
        <v>7</v>
      </c>
    </row>
    <row r="3422" spans="1:3" x14ac:dyDescent="0.3">
      <c r="A3422" t="s">
        <v>19147</v>
      </c>
      <c r="B3422" t="str">
        <f>IFERROR(VLOOKUP(SINTESI!A3422,Tabella2[#All],4,FALSE)," ")</f>
        <v>@cert.ruparpiemonte.it</v>
      </c>
      <c r="C3422">
        <f>VLOOKUP(A3422,COMUNI_1[[COMUNE]:[Sezioni]],5,FALSE)</f>
        <v>1</v>
      </c>
    </row>
    <row r="3423" spans="1:3" x14ac:dyDescent="0.3">
      <c r="A3423" t="s">
        <v>19148</v>
      </c>
      <c r="B3423" t="str">
        <f>IFERROR(VLOOKUP(SINTESI!A3423,Tabella2[#All],4,FALSE)," ")</f>
        <v xml:space="preserve"> </v>
      </c>
      <c r="C3423" t="str">
        <f>VLOOKUP(A3423,COMUNI_1[[COMUNE]:[Sezioni]],5,FALSE)</f>
        <v xml:space="preserve"> </v>
      </c>
    </row>
    <row r="3424" spans="1:3" x14ac:dyDescent="0.3">
      <c r="A3424" t="s">
        <v>19149</v>
      </c>
      <c r="B3424" t="str">
        <f>IFERROR(VLOOKUP(SINTESI!A3424,Tabella2[#All],4,FALSE)," ")</f>
        <v>@legalmail.it</v>
      </c>
      <c r="C3424">
        <f>VLOOKUP(A3424,COMUNI_1[[COMUNE]:[Sezioni]],5,FALSE)</f>
        <v>44</v>
      </c>
    </row>
    <row r="3425" spans="1:3" x14ac:dyDescent="0.3">
      <c r="A3425" t="s">
        <v>19150</v>
      </c>
      <c r="B3425" t="str">
        <f>IFERROR(VLOOKUP(SINTESI!A3425,Tabella2[#All],4,FALSE)," ")</f>
        <v>@pcert.it</v>
      </c>
      <c r="C3425">
        <f>VLOOKUP(A3425,COMUNI_1[[COMUNE]:[Sezioni]],5,FALSE)</f>
        <v>1</v>
      </c>
    </row>
    <row r="3426" spans="1:3" x14ac:dyDescent="0.3">
      <c r="A3426" t="s">
        <v>19151</v>
      </c>
      <c r="B3426" t="str">
        <f>IFERROR(VLOOKUP(SINTESI!A3426,Tabella2[#All],4,FALSE)," ")</f>
        <v>@pec.comune.landriano.pv.it</v>
      </c>
      <c r="C3426">
        <f>VLOOKUP(A3426,COMUNI_1[[COMUNE]:[Sezioni]],5,FALSE)</f>
        <v>6</v>
      </c>
    </row>
    <row r="3427" spans="1:3" x14ac:dyDescent="0.3">
      <c r="A3427" t="s">
        <v>19152</v>
      </c>
      <c r="B3427" t="str">
        <f>IFERROR(VLOOKUP(SINTESI!A3427,Tabella2[#All],4,FALSE)," ")</f>
        <v>@postacert.comune.langhirano.pr.it</v>
      </c>
      <c r="C3427">
        <f>VLOOKUP(A3427,COMUNI_1[[COMUNE]:[Sezioni]],5,FALSE)</f>
        <v>9</v>
      </c>
    </row>
    <row r="3428" spans="1:3" x14ac:dyDescent="0.3">
      <c r="A3428" t="s">
        <v>19153</v>
      </c>
      <c r="B3428" t="str">
        <f>IFERROR(VLOOKUP(SINTESI!A3428,Tabella2[#All],4,FALSE)," ")</f>
        <v>@pec.provincia.pv.it</v>
      </c>
      <c r="C3428">
        <f>VLOOKUP(A3428,COMUNI_1[[COMUNE]:[Sezioni]],5,FALSE)</f>
        <v>1</v>
      </c>
    </row>
    <row r="3429" spans="1:3" x14ac:dyDescent="0.3">
      <c r="A3429" t="s">
        <v>19154</v>
      </c>
      <c r="B3429" t="str">
        <f>IFERROR(VLOOKUP(SINTESI!A3429,Tabella2[#All],4,FALSE)," ")</f>
        <v>@pec.comunas.it</v>
      </c>
      <c r="C3429">
        <f>VLOOKUP(A3429,COMUNI_1[[COMUNE]:[Sezioni]],5,FALSE)</f>
        <v>6</v>
      </c>
    </row>
    <row r="3430" spans="1:3" x14ac:dyDescent="0.3">
      <c r="A3430" t="s">
        <v>19155</v>
      </c>
      <c r="B3430" t="str">
        <f>IFERROR(VLOOKUP(SINTESI!A3430,Tabella2[#All],4,FALSE)," ")</f>
        <v>@pec.provincia.roma.it</v>
      </c>
      <c r="C3430">
        <f>VLOOKUP(A3430,COMUNI_1[[COMUNE]:[Sezioni]],5,FALSE)</f>
        <v>10</v>
      </c>
    </row>
    <row r="3431" spans="1:3" x14ac:dyDescent="0.3">
      <c r="A3431" t="s">
        <v>19156</v>
      </c>
      <c r="B3431" t="str">
        <f>IFERROR(VLOOKUP(SINTESI!A3431,Tabella2[#All],4,FALSE)," ")</f>
        <v>@pec.regione.lombardia.it</v>
      </c>
      <c r="C3431">
        <f>VLOOKUP(A3431,COMUNI_1[[COMUNE]:[Sezioni]],5,FALSE)</f>
        <v>2</v>
      </c>
    </row>
    <row r="3432" spans="1:3" x14ac:dyDescent="0.3">
      <c r="A3432" t="s">
        <v>19157</v>
      </c>
      <c r="B3432" t="str">
        <f>IFERROR(VLOOKUP(SINTESI!A3432,Tabella2[#All],4,FALSE)," ")</f>
        <v>@legalmail.it</v>
      </c>
      <c r="C3432">
        <f>VLOOKUP(A3432,COMUNI_1[[COMUNE]:[Sezioni]],5,FALSE)</f>
        <v>5</v>
      </c>
    </row>
    <row r="3433" spans="1:3" x14ac:dyDescent="0.3">
      <c r="A3433" t="s">
        <v>19158</v>
      </c>
      <c r="B3433" t="str">
        <f>IFERROR(VLOOKUP(SINTESI!A3433,Tabella2[#All],4,FALSE)," ")</f>
        <v>@pec.ucvaldaso.it</v>
      </c>
      <c r="C3433">
        <f>VLOOKUP(A3433,COMUNI_1[[COMUNE]:[Sezioni]],5,FALSE)</f>
        <v>1</v>
      </c>
    </row>
    <row r="3434" spans="1:3" x14ac:dyDescent="0.3">
      <c r="A3434" t="s">
        <v>19159</v>
      </c>
      <c r="B3434" t="str">
        <f>IFERROR(VLOOKUP(SINTESI!A3434,Tabella2[#All],4,FALSE)," ")</f>
        <v>@asmepec.it</v>
      </c>
      <c r="C3434">
        <f>VLOOKUP(A3434,COMUNI_1[[COMUNE]:[Sezioni]],5,FALSE)</f>
        <v>2</v>
      </c>
    </row>
    <row r="3435" spans="1:3" x14ac:dyDescent="0.3">
      <c r="A3435" t="s">
        <v>19160</v>
      </c>
      <c r="B3435" t="str">
        <f>IFERROR(VLOOKUP(SINTESI!A3435,Tabella2[#All],4,FALSE)," ")</f>
        <v>@asmepec.it</v>
      </c>
      <c r="C3435">
        <f>VLOOKUP(A3435,COMUNI_1[[COMUNE]:[Sezioni]],5,FALSE)</f>
        <v>2</v>
      </c>
    </row>
    <row r="3436" spans="1:3" x14ac:dyDescent="0.3">
      <c r="A3436" t="s">
        <v>19161</v>
      </c>
      <c r="B3436" t="str">
        <f>IFERROR(VLOOKUP(SINTESI!A3436,Tabella2[#All],4,FALSE)," ")</f>
        <v>@postacert.toscana.it</v>
      </c>
      <c r="C3436">
        <f>VLOOKUP(A3436,COMUNI_1[[COMUNE]:[Sezioni]],5,FALSE)</f>
        <v>6</v>
      </c>
    </row>
    <row r="3437" spans="1:3" x14ac:dyDescent="0.3">
      <c r="A3437" t="s">
        <v>19162</v>
      </c>
      <c r="B3437" t="str">
        <f>IFERROR(VLOOKUP(SINTESI!A3437,Tabella2[#All],4,FALSE)," ")</f>
        <v>@pec.comune.lardirago.pv.it</v>
      </c>
      <c r="C3437">
        <f>VLOOKUP(A3437,COMUNI_1[[COMUNE]:[Sezioni]],5,FALSE)</f>
        <v>1</v>
      </c>
    </row>
    <row r="3438" spans="1:3" x14ac:dyDescent="0.3">
      <c r="A3438" t="s">
        <v>19163</v>
      </c>
      <c r="B3438" t="str">
        <f>IFERROR(VLOOKUP(SINTESI!A3438,Tabella2[#All],4,FALSE)," ")</f>
        <v>@pec.comune.lariano.rm.it</v>
      </c>
      <c r="C3438">
        <f>VLOOKUP(A3438,COMUNI_1[[COMUNE]:[Sezioni]],5,FALSE)</f>
        <v>10</v>
      </c>
    </row>
    <row r="3439" spans="1:3" x14ac:dyDescent="0.3">
      <c r="A3439" t="s">
        <v>19164</v>
      </c>
      <c r="B3439" t="str">
        <f>IFERROR(VLOOKUP(SINTESI!A3439,Tabella2[#All],4,FALSE)," ")</f>
        <v>@legalmail.it</v>
      </c>
      <c r="C3439">
        <f>VLOOKUP(A3439,COMUNI_1[[COMUNE]:[Sezioni]],5,FALSE)</f>
        <v>6</v>
      </c>
    </row>
    <row r="3440" spans="1:3" x14ac:dyDescent="0.3">
      <c r="A3440" t="s">
        <v>19165</v>
      </c>
      <c r="B3440" t="str">
        <f>IFERROR(VLOOKUP(SINTESI!A3440,Tabella2[#All],4,FALSE)," ")</f>
        <v>@pec.comunas.it</v>
      </c>
      <c r="C3440">
        <f>VLOOKUP(A3440,COMUNI_1[[COMUNE]:[Sezioni]],5,FALSE)</f>
        <v>1</v>
      </c>
    </row>
    <row r="3441" spans="1:3" x14ac:dyDescent="0.3">
      <c r="A3441" t="s">
        <v>19166</v>
      </c>
      <c r="B3441" t="str">
        <f>IFERROR(VLOOKUP(SINTESI!A3441,Tabella2[#All],4,FALSE)," ")</f>
        <v xml:space="preserve"> </v>
      </c>
      <c r="C3441" t="str">
        <f>VLOOKUP(A3441,COMUNI_1[[COMUNE]:[Sezioni]],5,FALSE)</f>
        <v xml:space="preserve"> </v>
      </c>
    </row>
    <row r="3442" spans="1:3" x14ac:dyDescent="0.3">
      <c r="A3442" t="s">
        <v>19167</v>
      </c>
      <c r="B3442" t="str">
        <f>IFERROR(VLOOKUP(SINTESI!A3442,Tabella2[#All],4,FALSE)," ")</f>
        <v>@pec.comune.lascari.pa.it</v>
      </c>
      <c r="C3442">
        <f>VLOOKUP(A3442,COMUNI_1[[COMUNE]:[Sezioni]],5,FALSE)</f>
        <v>3</v>
      </c>
    </row>
    <row r="3443" spans="1:3" x14ac:dyDescent="0.3">
      <c r="A3443" t="s">
        <v>19168</v>
      </c>
      <c r="B3443" t="str">
        <f>IFERROR(VLOOKUP(SINTESI!A3443,Tabella2[#All],4,FALSE)," ")</f>
        <v>@halleypec.it</v>
      </c>
      <c r="C3443">
        <f>VLOOKUP(A3443,COMUNI_1[[COMUNE]:[Sezioni]],5,FALSE)</f>
        <v>1</v>
      </c>
    </row>
    <row r="3444" spans="1:3" x14ac:dyDescent="0.3">
      <c r="A3444" t="s">
        <v>19169</v>
      </c>
      <c r="B3444" t="str">
        <f>IFERROR(VLOOKUP(SINTESI!A3444,Tabella2[#All],4,FALSE)," ")</f>
        <v>@cert.ip-veneto.net</v>
      </c>
      <c r="C3444">
        <f>VLOOKUP(A3444,COMUNI_1[[COMUNE]:[Sezioni]],5,FALSE)</f>
        <v>1</v>
      </c>
    </row>
    <row r="3445" spans="1:3" x14ac:dyDescent="0.3">
      <c r="A3445" t="s">
        <v>19170</v>
      </c>
      <c r="B3445" t="str">
        <f>IFERROR(VLOOKUP(SINTESI!A3445,Tabella2[#All],4,FALSE)," ")</f>
        <v>@pec.it</v>
      </c>
      <c r="C3445">
        <f>VLOOKUP(A3445,COMUNI_1[[COMUNE]:[Sezioni]],5,FALSE)</f>
        <v>20</v>
      </c>
    </row>
    <row r="3446" spans="1:3" x14ac:dyDescent="0.3">
      <c r="A3446" t="s">
        <v>19171</v>
      </c>
      <c r="B3446" t="str">
        <f>IFERROR(VLOOKUP(SINTESI!A3446,Tabella2[#All],4,FALSE)," ")</f>
        <v>@legalmail.it</v>
      </c>
      <c r="C3446">
        <f>VLOOKUP(A3446,COMUNI_1[[COMUNE]:[Sezioni]],5,FALSE)</f>
        <v>1</v>
      </c>
    </row>
    <row r="3447" spans="1:3" x14ac:dyDescent="0.3">
      <c r="A3447" t="s">
        <v>19172</v>
      </c>
      <c r="B3447" t="str">
        <f>IFERROR(VLOOKUP(SINTESI!A3447,Tabella2[#All],4,FALSE)," ")</f>
        <v>@postacert.toscana.it</v>
      </c>
      <c r="C3447">
        <f>VLOOKUP(A3447,COMUNI_1[[COMUNE]:[Sezioni]],5,FALSE)</f>
        <v>8</v>
      </c>
    </row>
    <row r="3448" spans="1:3" x14ac:dyDescent="0.3">
      <c r="A3448" t="s">
        <v>19173</v>
      </c>
      <c r="B3448" t="str">
        <f>IFERROR(VLOOKUP(SINTESI!A3448,Tabella2[#All],4,FALSE)," ")</f>
        <v>@pec.rupar.puglia.it</v>
      </c>
      <c r="C3448">
        <f>VLOOKUP(A3448,COMUNI_1[[COMUNE]:[Sezioni]],5,FALSE)</f>
        <v>14</v>
      </c>
    </row>
    <row r="3449" spans="1:3" x14ac:dyDescent="0.3">
      <c r="A3449" t="s">
        <v>19174</v>
      </c>
      <c r="B3449" t="str">
        <f>IFERROR(VLOOKUP(SINTESI!A3449,Tabella2[#All],4,FALSE)," ")</f>
        <v>@pec.latiano.gov.it</v>
      </c>
      <c r="C3449">
        <f>VLOOKUP(A3449,COMUNI_1[[COMUNE]:[Sezioni]],5,FALSE)</f>
        <v>14</v>
      </c>
    </row>
    <row r="3450" spans="1:3" x14ac:dyDescent="0.3">
      <c r="A3450" t="s">
        <v>19175</v>
      </c>
      <c r="B3450" t="str">
        <f>IFERROR(VLOOKUP(SINTESI!A3450,Tabella2[#All],4,FALSE)," ")</f>
        <v>@pec.comune.latina.it</v>
      </c>
      <c r="C3450">
        <f>VLOOKUP(A3450,COMUNI_1[[COMUNE]:[Sezioni]],5,FALSE)</f>
        <v>116</v>
      </c>
    </row>
    <row r="3451" spans="1:3" x14ac:dyDescent="0.3">
      <c r="A3451" t="s">
        <v>19176</v>
      </c>
      <c r="B3451" t="str">
        <f>IFERROR(VLOOKUP(SINTESI!A3451,Tabella2[#All],4,FALSE)," ")</f>
        <v>@certgov.fvg.it</v>
      </c>
      <c r="C3451">
        <f>VLOOKUP(A3451,COMUNI_1[[COMUNE]:[Sezioni]],5,FALSE)</f>
        <v>12</v>
      </c>
    </row>
    <row r="3452" spans="1:3" x14ac:dyDescent="0.3">
      <c r="A3452" t="s">
        <v>19177</v>
      </c>
      <c r="B3452" t="str">
        <f>IFERROR(VLOOKUP(SINTESI!A3452,Tabella2[#All],4,FALSE)," ")</f>
        <v>@pec.latronico.eu</v>
      </c>
      <c r="C3452">
        <f>VLOOKUP(A3452,COMUNI_1[[COMUNE]:[Sezioni]],5,FALSE)</f>
        <v>5</v>
      </c>
    </row>
    <row r="3453" spans="1:3" x14ac:dyDescent="0.3">
      <c r="A3453" t="s">
        <v>19178</v>
      </c>
      <c r="B3453" t="str">
        <f>IFERROR(VLOOKUP(SINTESI!A3453,Tabella2[#All],4,FALSE)," ")</f>
        <v>@asmepec.it</v>
      </c>
      <c r="C3453">
        <f>VLOOKUP(A3453,COMUNI_1[[COMUNE]:[Sezioni]],5,FALSE)</f>
        <v>5</v>
      </c>
    </row>
    <row r="3454" spans="1:3" x14ac:dyDescent="0.3">
      <c r="A3454" t="s">
        <v>19179</v>
      </c>
      <c r="B3454" t="str">
        <f>IFERROR(VLOOKUP(SINTESI!A3454,Tabella2[#All],4,FALSE)," ")</f>
        <v>@certgov.fvg.it</v>
      </c>
      <c r="C3454">
        <f>VLOOKUP(A3454,COMUNI_1[[COMUNE]:[Sezioni]],5,FALSE)</f>
        <v>2</v>
      </c>
    </row>
    <row r="3455" spans="1:3" x14ac:dyDescent="0.3">
      <c r="A3455" t="s">
        <v>19180</v>
      </c>
      <c r="B3455" t="str">
        <f>IFERROR(VLOOKUP(SINTESI!A3455,Tabella2[#All],4,FALSE)," ")</f>
        <v>@pec.comune.laureanacilentto.sa.it</v>
      </c>
      <c r="C3455">
        <f>VLOOKUP(A3455,COMUNI_1[[COMUNE]:[Sezioni]],5,FALSE)</f>
        <v>2</v>
      </c>
    </row>
    <row r="3456" spans="1:3" x14ac:dyDescent="0.3">
      <c r="A3456" t="s">
        <v>19181</v>
      </c>
      <c r="B3456" t="str">
        <f>IFERROR(VLOOKUP(SINTESI!A3456,Tabella2[#All],4,FALSE)," ")</f>
        <v>@asmepec.it</v>
      </c>
      <c r="C3456">
        <f>VLOOKUP(A3456,COMUNI_1[[COMUNE]:[Sezioni]],5,FALSE)</f>
        <v>8</v>
      </c>
    </row>
    <row r="3457" spans="1:3" x14ac:dyDescent="0.3">
      <c r="A3457" t="s">
        <v>19182</v>
      </c>
      <c r="B3457" t="str">
        <f>IFERROR(VLOOKUP(SINTESI!A3457,Tabella2[#All],4,FALSE)," ")</f>
        <v xml:space="preserve"> </v>
      </c>
      <c r="C3457" t="str">
        <f>VLOOKUP(A3457,COMUNI_1[[COMUNE]:[Sezioni]],5,FALSE)</f>
        <v xml:space="preserve"> </v>
      </c>
    </row>
    <row r="3458" spans="1:3" x14ac:dyDescent="0.3">
      <c r="A3458" t="s">
        <v>19183</v>
      </c>
      <c r="B3458" t="str">
        <f>IFERROR(VLOOKUP(SINTESI!A3458,Tabella2[#All],4,FALSE)," ")</f>
        <v>@cert.ruparbasilicata.it</v>
      </c>
      <c r="C3458">
        <f>VLOOKUP(A3458,COMUNI_1[[COMUNE]:[Sezioni]],5,FALSE)</f>
        <v>2</v>
      </c>
    </row>
    <row r="3459" spans="1:3" x14ac:dyDescent="0.3">
      <c r="A3459" t="s">
        <v>19184</v>
      </c>
      <c r="B3459" t="str">
        <f>IFERROR(VLOOKUP(SINTESI!A3459,Tabella2[#All],4,FALSE)," ")</f>
        <v>@cert.ruparbasilicata.it</v>
      </c>
      <c r="C3459">
        <f>VLOOKUP(A3459,COMUNI_1[[COMUNE]:[Sezioni]],5,FALSE)</f>
        <v>15</v>
      </c>
    </row>
    <row r="3460" spans="1:3" x14ac:dyDescent="0.3">
      <c r="A3460" t="s">
        <v>19185</v>
      </c>
      <c r="B3460" t="str">
        <f>IFERROR(VLOOKUP(SINTESI!A3460,Tabella2[#All],4,FALSE)," ")</f>
        <v>@cert.ruparpiemonte.it</v>
      </c>
      <c r="C3460">
        <f>VLOOKUP(A3460,COMUNI_1[[COMUNE]:[Sezioni]],5,FALSE)</f>
        <v>2</v>
      </c>
    </row>
    <row r="3461" spans="1:3" x14ac:dyDescent="0.3">
      <c r="A3461" t="s">
        <v>19186</v>
      </c>
      <c r="B3461" t="str">
        <f>IFERROR(VLOOKUP(SINTESI!A3461,Tabella2[#All],4,FALSE)," ")</f>
        <v>@asmepec.it</v>
      </c>
      <c r="C3461">
        <f>VLOOKUP(A3461,COMUNI_1[[COMUNE]:[Sezioni]],5,FALSE)</f>
        <v>2</v>
      </c>
    </row>
    <row r="3462" spans="1:3" x14ac:dyDescent="0.3">
      <c r="A3462" t="s">
        <v>19187</v>
      </c>
      <c r="B3462" t="str">
        <f>IFERROR(VLOOKUP(SINTESI!A3462,Tabella2[#All],4,FALSE)," ")</f>
        <v>@asmepec.it</v>
      </c>
      <c r="C3462">
        <f>VLOOKUP(A3462,COMUNI_1[[COMUNE]:[Sezioni]],5,FALSE)</f>
        <v>1</v>
      </c>
    </row>
    <row r="3463" spans="1:3" x14ac:dyDescent="0.3">
      <c r="A3463" t="s">
        <v>19188</v>
      </c>
      <c r="B3463" t="str">
        <f>IFERROR(VLOOKUP(SINTESI!A3463,Tabella2[#All],4,FALSE)," ")</f>
        <v>@asmepec.it</v>
      </c>
      <c r="C3463">
        <f>VLOOKUP(A3463,COMUNI_1[[COMUNE]:[Sezioni]],5,FALSE)</f>
        <v>4</v>
      </c>
    </row>
    <row r="3464" spans="1:3" x14ac:dyDescent="0.3">
      <c r="A3464" t="s">
        <v>19189</v>
      </c>
      <c r="B3464" t="str">
        <f>IFERROR(VLOOKUP(SINTESI!A3464,Tabella2[#All],4,FALSE)," ")</f>
        <v>@pec.comune.lavagna.ge.it</v>
      </c>
      <c r="C3464">
        <f>VLOOKUP(A3464,COMUNI_1[[COMUNE]:[Sezioni]],5,FALSE)</f>
        <v>11</v>
      </c>
    </row>
    <row r="3465" spans="1:3" x14ac:dyDescent="0.3">
      <c r="A3465" t="s">
        <v>19190</v>
      </c>
      <c r="B3465" t="str">
        <f>IFERROR(VLOOKUP(SINTESI!A3465,Tabella2[#All],4,FALSE)," ")</f>
        <v>@pecveneto.it</v>
      </c>
      <c r="C3465">
        <f>VLOOKUP(A3465,COMUNI_1[[COMUNE]:[Sezioni]],5,FALSE)</f>
        <v>6</v>
      </c>
    </row>
    <row r="3466" spans="1:3" x14ac:dyDescent="0.3">
      <c r="A3466" t="s">
        <v>19191</v>
      </c>
      <c r="B3466" t="str">
        <f>IFERROR(VLOOKUP(SINTESI!A3466,Tabella2[#All],4,FALSE)," ")</f>
        <v>@cert.comune.lavarone.tn.it</v>
      </c>
      <c r="C3466">
        <f>VLOOKUP(A3466,COMUNI_1[[COMUNE]:[Sezioni]],5,FALSE)</f>
        <v>1</v>
      </c>
    </row>
    <row r="3467" spans="1:3" x14ac:dyDescent="0.3">
      <c r="A3467" t="s">
        <v>19192</v>
      </c>
      <c r="B3467" t="str">
        <f>IFERROR(VLOOKUP(SINTESI!A3467,Tabella2[#All],4,FALSE)," ")</f>
        <v>@pec.comune.lavello.pz.it</v>
      </c>
      <c r="C3467">
        <f>VLOOKUP(A3467,COMUNI_1[[COMUNE]:[Sezioni]],5,FALSE)</f>
        <v>13</v>
      </c>
    </row>
    <row r="3468" spans="1:3" x14ac:dyDescent="0.3">
      <c r="A3468" t="s">
        <v>19193</v>
      </c>
      <c r="B3468" t="str">
        <f>IFERROR(VLOOKUP(SINTESI!A3468,Tabella2[#All],4,FALSE)," ")</f>
        <v>@legalmail.it</v>
      </c>
      <c r="C3468">
        <f>VLOOKUP(A3468,COMUNI_1[[COMUNE]:[Sezioni]],5,FALSE)</f>
        <v>5</v>
      </c>
    </row>
    <row r="3469" spans="1:3" x14ac:dyDescent="0.3">
      <c r="A3469" t="s">
        <v>19194</v>
      </c>
      <c r="B3469" t="str">
        <f>IFERROR(VLOOKUP(SINTESI!A3469,Tabella2[#All],4,FALSE)," ")</f>
        <v>@cert.saga.it</v>
      </c>
      <c r="C3469">
        <f>VLOOKUP(A3469,COMUNI_1[[COMUNE]:[Sezioni]],5,FALSE)</f>
        <v>9</v>
      </c>
    </row>
    <row r="3470" spans="1:3" x14ac:dyDescent="0.3">
      <c r="A3470" t="s">
        <v>19195</v>
      </c>
      <c r="B3470" t="str">
        <f>IFERROR(VLOOKUP(SINTESI!A3470,Tabella2[#All],4,FALSE)," ")</f>
        <v>@pec.comune.lavenone.bs.it</v>
      </c>
      <c r="C3470">
        <f>VLOOKUP(A3470,COMUNI_1[[COMUNE]:[Sezioni]],5,FALSE)</f>
        <v>1</v>
      </c>
    </row>
    <row r="3471" spans="1:3" x14ac:dyDescent="0.3">
      <c r="A3471" t="s">
        <v>19196</v>
      </c>
      <c r="B3471" t="str">
        <f>IFERROR(VLOOKUP(SINTESI!A3471,Tabella2[#All],4,FALSE)," ")</f>
        <v>@asmepec.it</v>
      </c>
      <c r="C3471">
        <f>VLOOKUP(A3471,COMUNI_1[[COMUNE]:[Sezioni]],5,FALSE)</f>
        <v>2</v>
      </c>
    </row>
    <row r="3472" spans="1:3" x14ac:dyDescent="0.3">
      <c r="A3472" t="s">
        <v>19197</v>
      </c>
      <c r="B3472" t="str">
        <f>IFERROR(VLOOKUP(SINTESI!A3472,Tabella2[#All],4,FALSE)," ")</f>
        <v>@legalmail.it</v>
      </c>
      <c r="C3472">
        <f>VLOOKUP(A3472,COMUNI_1[[COMUNE]:[Sezioni]],5,FALSE)</f>
        <v>6</v>
      </c>
    </row>
    <row r="3473" spans="1:3" x14ac:dyDescent="0.3">
      <c r="A3473" t="s">
        <v>19198</v>
      </c>
      <c r="B3473" t="str">
        <f>IFERROR(VLOOKUP(SINTESI!A3473,Tabella2[#All],4,FALSE)," ")</f>
        <v>@halleypec.it</v>
      </c>
      <c r="C3473">
        <f>VLOOKUP(A3473,COMUNI_1[[COMUNE]:[Sezioni]],5,FALSE)</f>
        <v>6</v>
      </c>
    </row>
    <row r="3474" spans="1:3" x14ac:dyDescent="0.3">
      <c r="A3474" t="s">
        <v>19199</v>
      </c>
      <c r="B3474" t="str">
        <f>IFERROR(VLOOKUP(SINTESI!A3474,Tabella2[#All],4,FALSE)," ")</f>
        <v>@pec.regione.lombardia.it</v>
      </c>
      <c r="C3474">
        <f>VLOOKUP(A3474,COMUNI_1[[COMUNE]:[Sezioni]],5,FALSE)</f>
        <v>6</v>
      </c>
    </row>
    <row r="3475" spans="1:3" x14ac:dyDescent="0.3">
      <c r="A3475" t="s">
        <v>19200</v>
      </c>
      <c r="B3475" t="str">
        <f>IFERROR(VLOOKUP(SINTESI!A3475,Tabella2[#All],4,FALSE)," ")</f>
        <v>@pec.comune.lecce.it</v>
      </c>
      <c r="C3475">
        <f>VLOOKUP(A3475,COMUNI_1[[COMUNE]:[Sezioni]],5,FALSE)</f>
        <v>103</v>
      </c>
    </row>
    <row r="3476" spans="1:3" x14ac:dyDescent="0.3">
      <c r="A3476" t="s">
        <v>19201</v>
      </c>
      <c r="B3476" t="str">
        <f>IFERROR(VLOOKUP(SINTESI!A3476,Tabella2[#All],4,FALSE)," ")</f>
        <v>@pec.comnet-ra.it</v>
      </c>
      <c r="C3476">
        <f>VLOOKUP(A3476,COMUNI_1[[COMUNE]:[Sezioni]],5,FALSE)</f>
        <v>2</v>
      </c>
    </row>
    <row r="3477" spans="1:3" x14ac:dyDescent="0.3">
      <c r="A3477" t="s">
        <v>19202</v>
      </c>
      <c r="B3477" t="str">
        <f>IFERROR(VLOOKUP(SINTESI!A3477,Tabella2[#All],4,FALSE)," ")</f>
        <v>@pec.comune.lecco.it</v>
      </c>
      <c r="C3477">
        <f>VLOOKUP(A3477,COMUNI_1[[COMUNE]:[Sezioni]],5,FALSE)</f>
        <v>43</v>
      </c>
    </row>
    <row r="3478" spans="1:3" x14ac:dyDescent="0.3">
      <c r="A3478" t="s">
        <v>19203</v>
      </c>
      <c r="B3478" t="str">
        <f>IFERROR(VLOOKUP(SINTESI!A3478,Tabella2[#All],4,FALSE)," ")</f>
        <v>@pec.comune.ledro.tn.it</v>
      </c>
      <c r="C3478">
        <f>VLOOKUP(A3478,COMUNI_1[[COMUNE]:[Sezioni]],5,FALSE)</f>
        <v>7</v>
      </c>
    </row>
    <row r="3479" spans="1:3" x14ac:dyDescent="0.3">
      <c r="A3479" t="s">
        <v>19204</v>
      </c>
      <c r="B3479" t="str">
        <f>IFERROR(VLOOKUP(SINTESI!A3479,Tabella2[#All],4,FALSE)," ")</f>
        <v>@pec.comune.leffe.bg.it</v>
      </c>
      <c r="C3479">
        <f>VLOOKUP(A3479,COMUNI_1[[COMUNE]:[Sezioni]],5,FALSE)</f>
        <v>4</v>
      </c>
    </row>
    <row r="3480" spans="1:3" x14ac:dyDescent="0.3">
      <c r="A3480" t="s">
        <v>19205</v>
      </c>
      <c r="B3480" t="str">
        <f>IFERROR(VLOOKUP(SINTESI!A3480,Tabella2[#All],4,FALSE)," ")</f>
        <v>@halleycert.it</v>
      </c>
      <c r="C3480">
        <f>VLOOKUP(A3480,COMUNI_1[[COMUNE]:[Sezioni]],5,FALSE)</f>
        <v>3</v>
      </c>
    </row>
    <row r="3481" spans="1:3" x14ac:dyDescent="0.3">
      <c r="A3481" t="s">
        <v>19206</v>
      </c>
      <c r="B3481" t="str">
        <f>IFERROR(VLOOKUP(SINTESI!A3481,Tabella2[#All],4,FALSE)," ")</f>
        <v>@cert.ip-veneto.net</v>
      </c>
      <c r="C3481">
        <f>VLOOKUP(A3481,COMUNI_1[[COMUNE]:[Sezioni]],5,FALSE)</f>
        <v>26</v>
      </c>
    </row>
    <row r="3482" spans="1:3" x14ac:dyDescent="0.3">
      <c r="A3482" t="s">
        <v>19207</v>
      </c>
      <c r="B3482" t="str">
        <f>IFERROR(VLOOKUP(SINTESI!A3482,Tabella2[#All],4,FALSE)," ")</f>
        <v>@cert.legalmail.it</v>
      </c>
      <c r="C3482">
        <f>VLOOKUP(A3482,COMUNI_1[[COMUNE]:[Sezioni]],5,FALSE)</f>
        <v>49</v>
      </c>
    </row>
    <row r="3483" spans="1:3" x14ac:dyDescent="0.3">
      <c r="A3483" t="s">
        <v>19208</v>
      </c>
      <c r="B3483" t="str">
        <f>IFERROR(VLOOKUP(SINTESI!A3483,Tabella2[#All],4,FALSE)," ")</f>
        <v>@cert.ip-veneto.net</v>
      </c>
      <c r="C3483">
        <f>VLOOKUP(A3483,COMUNI_1[[COMUNE]:[Sezioni]],5,FALSE)</f>
        <v>7</v>
      </c>
    </row>
    <row r="3484" spans="1:3" x14ac:dyDescent="0.3">
      <c r="A3484" t="s">
        <v>19209</v>
      </c>
      <c r="B3484" t="str">
        <f>IFERROR(VLOOKUP(SINTESI!A3484,Tabella2[#All],4,FALSE)," ")</f>
        <v>@pec.comune.lei.nu.it</v>
      </c>
      <c r="C3484">
        <f>VLOOKUP(A3484,COMUNI_1[[COMUNE]:[Sezioni]],5,FALSE)</f>
        <v>1</v>
      </c>
    </row>
    <row r="3485" spans="1:3" x14ac:dyDescent="0.3">
      <c r="A3485" t="s">
        <v>19210</v>
      </c>
      <c r="B3485" t="str">
        <f>IFERROR(VLOOKUP(SINTESI!A3485,Tabella2[#All],4,FALSE)," ")</f>
        <v>@cert.legalmail.it</v>
      </c>
      <c r="C3485">
        <f>VLOOKUP(A3485,COMUNI_1[[COMUNE]:[Sezioni]],5,FALSE)</f>
        <v>16</v>
      </c>
    </row>
    <row r="3486" spans="1:3" x14ac:dyDescent="0.3">
      <c r="A3486" t="s">
        <v>19211</v>
      </c>
      <c r="B3486" t="str">
        <f>IFERROR(VLOOKUP(SINTESI!A3486,Tabella2[#All],4,FALSE)," ")</f>
        <v>@pec.comune.leivi.ge.it</v>
      </c>
      <c r="C3486">
        <f>VLOOKUP(A3486,COMUNI_1[[COMUNE]:[Sezioni]],5,FALSE)</f>
        <v>2</v>
      </c>
    </row>
    <row r="3487" spans="1:3" x14ac:dyDescent="0.3">
      <c r="A3487" t="s">
        <v>19212</v>
      </c>
      <c r="B3487" t="str">
        <f>IFERROR(VLOOKUP(SINTESI!A3487,Tabella2[#All],4,FALSE)," ")</f>
        <v>@pcert.it</v>
      </c>
      <c r="C3487">
        <f>VLOOKUP(A3487,COMUNI_1[[COMUNE]:[Sezioni]],5,FALSE)</f>
        <v>1</v>
      </c>
    </row>
    <row r="3488" spans="1:3" x14ac:dyDescent="0.3">
      <c r="A3488" t="s">
        <v>19213</v>
      </c>
      <c r="B3488" t="str">
        <f>IFERROR(VLOOKUP(SINTESI!A3488,Tabella2[#All],4,FALSE)," ")</f>
        <v>@pec.comune.lendinara.ro.it</v>
      </c>
      <c r="C3488">
        <f>VLOOKUP(A3488,COMUNI_1[[COMUNE]:[Sezioni]],5,FALSE)</f>
        <v>14</v>
      </c>
    </row>
    <row r="3489" spans="1:3" x14ac:dyDescent="0.3">
      <c r="A3489" t="s">
        <v>19214</v>
      </c>
      <c r="B3489" t="str">
        <f>IFERROR(VLOOKUP(SINTESI!A3489,Tabella2[#All],4,FALSE)," ")</f>
        <v>@comuneleni.telecompost.it</v>
      </c>
      <c r="C3489">
        <f>VLOOKUP(A3489,COMUNI_1[[COMUNE]:[Sezioni]],5,FALSE)</f>
        <v>1</v>
      </c>
    </row>
    <row r="3490" spans="1:3" x14ac:dyDescent="0.3">
      <c r="A3490" t="s">
        <v>19215</v>
      </c>
      <c r="B3490" t="str">
        <f>IFERROR(VLOOKUP(SINTESI!A3490,Tabella2[#All],4,FALSE)," ")</f>
        <v>@legalmail.it</v>
      </c>
      <c r="C3490">
        <f>VLOOKUP(A3490,COMUNI_1[[COMUNE]:[Sezioni]],5,FALSE)</f>
        <v>1</v>
      </c>
    </row>
    <row r="3491" spans="1:3" x14ac:dyDescent="0.3">
      <c r="A3491" t="s">
        <v>19216</v>
      </c>
      <c r="B3491" t="str">
        <f>IFERROR(VLOOKUP(SINTESI!A3491,Tabella2[#All],4,FALSE)," ")</f>
        <v>@pec.comune.leno.bs.it</v>
      </c>
      <c r="C3491">
        <f>VLOOKUP(A3491,COMUNI_1[[COMUNE]:[Sezioni]],5,FALSE)</f>
        <v>11</v>
      </c>
    </row>
    <row r="3492" spans="1:3" x14ac:dyDescent="0.3">
      <c r="A3492" t="s">
        <v>19217</v>
      </c>
      <c r="B3492" t="str">
        <f>IFERROR(VLOOKUP(SINTESI!A3492,Tabella2[#All],4,FALSE)," ")</f>
        <v>@pec.comune.lenola.lt.it</v>
      </c>
      <c r="C3492">
        <f>VLOOKUP(A3492,COMUNI_1[[COMUNE]:[Sezioni]],5,FALSE)</f>
        <v>4</v>
      </c>
    </row>
    <row r="3493" spans="1:3" x14ac:dyDescent="0.3">
      <c r="A3493" t="s">
        <v>19218</v>
      </c>
      <c r="B3493" t="str">
        <f>IFERROR(VLOOKUP(SINTESI!A3493,Tabella2[#All],4,FALSE)," ")</f>
        <v>@cert.ruparpiemonte.it</v>
      </c>
      <c r="C3493">
        <f>VLOOKUP(A3493,COMUNI_1[[COMUNE]:[Sezioni]],5,FALSE)</f>
        <v>1</v>
      </c>
    </row>
    <row r="3494" spans="1:3" x14ac:dyDescent="0.3">
      <c r="A3494" t="s">
        <v>19219</v>
      </c>
      <c r="B3494" t="str">
        <f>IFERROR(VLOOKUP(SINTESI!A3494,Tabella2[#All],4,FALSE)," ")</f>
        <v>@legalmail.it</v>
      </c>
      <c r="C3494">
        <f>VLOOKUP(A3494,COMUNI_1[[COMUNE]:[Sezioni]],5,FALSE)</f>
        <v>13</v>
      </c>
    </row>
    <row r="3495" spans="1:3" x14ac:dyDescent="0.3">
      <c r="A3495" t="s">
        <v>19220</v>
      </c>
      <c r="B3495" t="str">
        <f>IFERROR(VLOOKUP(SINTESI!A3495,Tabella2[#All],4,FALSE)," ")</f>
        <v>@halleycert.it</v>
      </c>
      <c r="C3495">
        <f>VLOOKUP(A3495,COMUNI_1[[COMUNE]:[Sezioni]],5,FALSE)</f>
        <v>1</v>
      </c>
    </row>
    <row r="3496" spans="1:3" x14ac:dyDescent="0.3">
      <c r="A3496" t="s">
        <v>19221</v>
      </c>
      <c r="B3496" t="str">
        <f>IFERROR(VLOOKUP(SINTESI!A3496,Tabella2[#All],4,FALSE)," ")</f>
        <v xml:space="preserve"> </v>
      </c>
      <c r="C3496" t="str">
        <f>VLOOKUP(A3496,COMUNI_1[[COMUNE]:[Sezioni]],5,FALSE)</f>
        <v xml:space="preserve"> </v>
      </c>
    </row>
    <row r="3497" spans="1:3" x14ac:dyDescent="0.3">
      <c r="A3497" t="s">
        <v>19222</v>
      </c>
      <c r="B3497" t="str">
        <f>IFERROR(VLOOKUP(SINTESI!A3497,Tabella2[#All],4,FALSE)," ")</f>
        <v xml:space="preserve">@pec.comune.lentini.sr.it </v>
      </c>
      <c r="C3497">
        <f>VLOOKUP(A3497,COMUNI_1[[COMUNE]:[Sezioni]],5,FALSE)</f>
        <v>32</v>
      </c>
    </row>
    <row r="3498" spans="1:3" x14ac:dyDescent="0.3">
      <c r="A3498" t="s">
        <v>19223</v>
      </c>
      <c r="B3498" t="str">
        <f>IFERROR(VLOOKUP(SINTESI!A3498,Tabella2[#All],4,FALSE)," ")</f>
        <v>@pec.comunedileonessa.it</v>
      </c>
      <c r="C3498">
        <f>VLOOKUP(A3498,COMUNI_1[[COMUNE]:[Sezioni]],5,FALSE)</f>
        <v>4</v>
      </c>
    </row>
    <row r="3499" spans="1:3" x14ac:dyDescent="0.3">
      <c r="A3499" t="s">
        <v>19224</v>
      </c>
      <c r="B3499" t="str">
        <f>IFERROR(VLOOKUP(SINTESI!A3499,Tabella2[#All],4,FALSE)," ")</f>
        <v>@pec.comune.leonforte.en.it</v>
      </c>
      <c r="C3499">
        <f>VLOOKUP(A3499,COMUNI_1[[COMUNE]:[Sezioni]],5,FALSE)</f>
        <v>17</v>
      </c>
    </row>
    <row r="3500" spans="1:3" x14ac:dyDescent="0.3">
      <c r="A3500" t="s">
        <v>19225</v>
      </c>
      <c r="B3500" t="str">
        <f>IFERROR(VLOOKUP(SINTESI!A3500,Tabella2[#All],4,FALSE)," ")</f>
        <v>@postecert.it</v>
      </c>
      <c r="C3500">
        <f>VLOOKUP(A3500,COMUNI_1[[COMUNE]:[Sezioni]],5,FALSE)</f>
        <v>6</v>
      </c>
    </row>
    <row r="3501" spans="1:3" x14ac:dyDescent="0.3">
      <c r="A3501" t="s">
        <v>19226</v>
      </c>
      <c r="B3501" t="str">
        <f>IFERROR(VLOOKUP(SINTESI!A3501,Tabella2[#All],4,FALSE)," ")</f>
        <v>@pec.comune.lequile.le.it</v>
      </c>
      <c r="C3501">
        <f>VLOOKUP(A3501,COMUNI_1[[COMUNE]:[Sezioni]],5,FALSE)</f>
        <v>7</v>
      </c>
    </row>
    <row r="3502" spans="1:3" x14ac:dyDescent="0.3">
      <c r="A3502" t="s">
        <v>19227</v>
      </c>
      <c r="B3502" t="str">
        <f>IFERROR(VLOOKUP(SINTESI!A3502,Tabella2[#All],4,FALSE)," ")</f>
        <v>@cert.ruparpiemonte.it</v>
      </c>
      <c r="C3502">
        <f>VLOOKUP(A3502,COMUNI_1[[COMUNE]:[Sezioni]],5,FALSE)</f>
        <v>1</v>
      </c>
    </row>
    <row r="3503" spans="1:3" x14ac:dyDescent="0.3">
      <c r="A3503" t="s">
        <v>19228</v>
      </c>
      <c r="B3503" t="str">
        <f>IFERROR(VLOOKUP(SINTESI!A3503,Tabella2[#All],4,FALSE)," ")</f>
        <v>@legalmail.it</v>
      </c>
      <c r="C3503">
        <f>VLOOKUP(A3503,COMUNI_1[[COMUNE]:[Sezioni]],5,FALSE)</f>
        <v>1</v>
      </c>
    </row>
    <row r="3504" spans="1:3" x14ac:dyDescent="0.3">
      <c r="A3504" t="s">
        <v>19229</v>
      </c>
      <c r="B3504" t="str">
        <f>IFERROR(VLOOKUP(SINTESI!A3504,Tabella2[#All],4,FALSE)," ")</f>
        <v>@pec.it</v>
      </c>
      <c r="C3504">
        <f>VLOOKUP(A3504,COMUNI_1[[COMUNE]:[Sezioni]],5,FALSE)</f>
        <v>11</v>
      </c>
    </row>
    <row r="3505" spans="1:3" x14ac:dyDescent="0.3">
      <c r="A3505" t="s">
        <v>19230</v>
      </c>
      <c r="B3505" t="str">
        <f>IFERROR(VLOOKUP(SINTESI!A3505,Tabella2[#All],4,FALSE)," ")</f>
        <v>@postecert.it</v>
      </c>
      <c r="C3505">
        <f>VLOOKUP(A3505,COMUNI_1[[COMUNE]:[Sezioni]],5,FALSE)</f>
        <v>13</v>
      </c>
    </row>
    <row r="3506" spans="1:3" x14ac:dyDescent="0.3">
      <c r="A3506" t="s">
        <v>19231</v>
      </c>
      <c r="B3506" t="str">
        <f>IFERROR(VLOOKUP(SINTESI!A3506,Tabella2[#All],4,FALSE)," ")</f>
        <v>@pec.comune.lerma.al.it</v>
      </c>
      <c r="C3506">
        <f>VLOOKUP(A3506,COMUNI_1[[COMUNE]:[Sezioni]],5,FALSE)</f>
        <v>1</v>
      </c>
    </row>
    <row r="3507" spans="1:3" x14ac:dyDescent="0.3">
      <c r="A3507" t="s">
        <v>19232</v>
      </c>
      <c r="B3507" t="str">
        <f>IFERROR(VLOOKUP(SINTESI!A3507,Tabella2[#All],4,FALSE)," ")</f>
        <v>@cert.ruparpiemonte.it</v>
      </c>
      <c r="C3507">
        <f>VLOOKUP(A3507,COMUNI_1[[COMUNE]:[Sezioni]],5,FALSE)</f>
        <v>2</v>
      </c>
    </row>
    <row r="3508" spans="1:3" x14ac:dyDescent="0.3">
      <c r="A3508" t="s">
        <v>19233</v>
      </c>
      <c r="B3508" t="str">
        <f>IFERROR(VLOOKUP(SINTESI!A3508,Tabella2[#All],4,FALSE)," ")</f>
        <v>@legalmail.it</v>
      </c>
      <c r="C3508">
        <f>VLOOKUP(A3508,COMUNI_1[[COMUNE]:[Sezioni]],5,FALSE)</f>
        <v>2</v>
      </c>
    </row>
    <row r="3509" spans="1:3" x14ac:dyDescent="0.3">
      <c r="A3509" t="s">
        <v>19234</v>
      </c>
      <c r="B3509" t="str">
        <f>IFERROR(VLOOKUP(SINTESI!A3509,Tabella2[#All],4,FALSE)," ")</f>
        <v xml:space="preserve"> </v>
      </c>
      <c r="C3509">
        <f>VLOOKUP(A3509,COMUNI_1[[COMUNE]:[Sezioni]],5,FALSE)</f>
        <v>4</v>
      </c>
    </row>
    <row r="3510" spans="1:3" x14ac:dyDescent="0.3">
      <c r="A3510" t="s">
        <v>19235</v>
      </c>
      <c r="B3510" t="str">
        <f>IFERROR(VLOOKUP(SINTESI!A3510,Tabella2[#All],4,FALSE)," ")</f>
        <v>@pec.it</v>
      </c>
      <c r="C3510">
        <f>VLOOKUP(A3510,COMUNI_1[[COMUNE]:[Sezioni]],5,FALSE)</f>
        <v>6</v>
      </c>
    </row>
    <row r="3511" spans="1:3" x14ac:dyDescent="0.3">
      <c r="A3511" t="s">
        <v>19236</v>
      </c>
      <c r="B3511" t="str">
        <f>IFERROR(VLOOKUP(SINTESI!A3511,Tabella2[#All],4,FALSE)," ")</f>
        <v>@legalmail.it</v>
      </c>
      <c r="C3511">
        <f>VLOOKUP(A3511,COMUNI_1[[COMUNE]:[Sezioni]],5,FALSE)</f>
        <v>7</v>
      </c>
    </row>
    <row r="3512" spans="1:3" x14ac:dyDescent="0.3">
      <c r="A3512" t="s">
        <v>19237</v>
      </c>
      <c r="B3512" t="str">
        <f>IFERROR(VLOOKUP(SINTESI!A3512,Tabella2[#All],4,FALSE)," ")</f>
        <v>@cert.legalmail.it</v>
      </c>
      <c r="C3512">
        <f>VLOOKUP(A3512,COMUNI_1[[COMUNE]:[Sezioni]],5,FALSE)</f>
        <v>2</v>
      </c>
    </row>
    <row r="3513" spans="1:3" x14ac:dyDescent="0.3">
      <c r="A3513" t="s">
        <v>19238</v>
      </c>
      <c r="B3513" t="str">
        <f>IFERROR(VLOOKUP(SINTESI!A3513,Tabella2[#All],4,FALSE)," ")</f>
        <v>@pec.ptbiellese.it</v>
      </c>
      <c r="C3513">
        <f>VLOOKUP(A3513,COMUNI_1[[COMUNE]:[Sezioni]],5,FALSE)</f>
        <v>3</v>
      </c>
    </row>
    <row r="3514" spans="1:3" x14ac:dyDescent="0.3">
      <c r="A3514" t="s">
        <v>19239</v>
      </c>
      <c r="B3514" t="str">
        <f>IFERROR(VLOOKUP(SINTESI!A3514,Tabella2[#All],4,FALSE)," ")</f>
        <v>@certgov.fvg.it</v>
      </c>
      <c r="C3514">
        <f>VLOOKUP(A3514,COMUNI_1[[COMUNE]:[Sezioni]],5,FALSE)</f>
        <v>6</v>
      </c>
    </row>
    <row r="3515" spans="1:3" x14ac:dyDescent="0.3">
      <c r="A3515" t="s">
        <v>19240</v>
      </c>
      <c r="B3515" t="str">
        <f>IFERROR(VLOOKUP(SINTESI!A3515,Tabella2[#All],4,FALSE)," ")</f>
        <v>@pec.it</v>
      </c>
      <c r="C3515">
        <f>VLOOKUP(A3515,COMUNI_1[[COMUNE]:[Sezioni]],5,FALSE)</f>
        <v>1</v>
      </c>
    </row>
    <row r="3516" spans="1:3" x14ac:dyDescent="0.3">
      <c r="A3516" t="s">
        <v>19241</v>
      </c>
      <c r="B3516" t="str">
        <f>IFERROR(VLOOKUP(SINTESI!A3516,Tabella2[#All],4,FALSE)," ")</f>
        <v>@pec.comune.letojanni.me.it</v>
      </c>
      <c r="C3516">
        <f>VLOOKUP(A3516,COMUNI_1[[COMUNE]:[Sezioni]],5,FALSE)</f>
        <v>2</v>
      </c>
    </row>
    <row r="3517" spans="1:3" x14ac:dyDescent="0.3">
      <c r="A3517" t="s">
        <v>19242</v>
      </c>
      <c r="B3517" t="str">
        <f>IFERROR(VLOOKUP(SINTESI!A3517,Tabella2[#All],4,FALSE)," ")</f>
        <v xml:space="preserve">@pec.it </v>
      </c>
      <c r="C3517">
        <f>VLOOKUP(A3517,COMUNI_1[[COMUNE]:[Sezioni]],5,FALSE)</f>
        <v>6</v>
      </c>
    </row>
    <row r="3518" spans="1:3" x14ac:dyDescent="0.3">
      <c r="A3518" t="s">
        <v>19243</v>
      </c>
      <c r="B3518" t="str">
        <f>IFERROR(VLOOKUP(SINTESI!A3518,Tabella2[#All],4,FALSE)," ")</f>
        <v>@pec.it</v>
      </c>
      <c r="C3518">
        <f>VLOOKUP(A3518,COMUNI_1[[COMUNE]:[Sezioni]],5,FALSE)</f>
        <v>3</v>
      </c>
    </row>
    <row r="3519" spans="1:3" x14ac:dyDescent="0.3">
      <c r="A3519" t="s">
        <v>19244</v>
      </c>
      <c r="B3519" t="str">
        <f>IFERROR(VLOOKUP(SINTESI!A3519,Tabella2[#All],4,FALSE)," ")</f>
        <v>@legalmail.it</v>
      </c>
      <c r="C3519">
        <f>VLOOKUP(A3519,COMUNI_1[[COMUNE]:[Sezioni]],5,FALSE)</f>
        <v>1</v>
      </c>
    </row>
    <row r="3520" spans="1:3" x14ac:dyDescent="0.3">
      <c r="A3520" t="s">
        <v>19245</v>
      </c>
      <c r="B3520" t="str">
        <f>IFERROR(VLOOKUP(SINTESI!A3520,Tabella2[#All],4,FALSE)," ")</f>
        <v>@legalmail.it</v>
      </c>
      <c r="C3520">
        <f>VLOOKUP(A3520,COMUNI_1[[COMUNE]:[Sezioni]],5,FALSE)</f>
        <v>6</v>
      </c>
    </row>
    <row r="3521" spans="1:3" x14ac:dyDescent="0.3">
      <c r="A3521" t="s">
        <v>19246</v>
      </c>
      <c r="B3521" t="str">
        <f>IFERROR(VLOOKUP(SINTESI!A3521,Tabella2[#All],4,FALSE)," ")</f>
        <v>@legalmail.it</v>
      </c>
      <c r="C3521">
        <f>VLOOKUP(A3521,COMUNI_1[[COMUNE]:[Sezioni]],5,FALSE)</f>
        <v>3</v>
      </c>
    </row>
    <row r="3522" spans="1:3" x14ac:dyDescent="0.3">
      <c r="A3522" t="s">
        <v>19247</v>
      </c>
      <c r="B3522" t="str">
        <f>IFERROR(VLOOKUP(SINTESI!A3522,Tabella2[#All],4,FALSE)," ")</f>
        <v>@pec.rupar.puglia.it</v>
      </c>
      <c r="C3522">
        <f>VLOOKUP(A3522,COMUNI_1[[COMUNE]:[Sezioni]],5,FALSE)</f>
        <v>12</v>
      </c>
    </row>
    <row r="3523" spans="1:3" x14ac:dyDescent="0.3">
      <c r="A3523" t="s">
        <v>19248</v>
      </c>
      <c r="B3523" t="str">
        <f>IFERROR(VLOOKUP(SINTESI!A3523,Tabella2[#All],4,FALSE)," ")</f>
        <v>@cert.ruparpiemonte.it</v>
      </c>
      <c r="C3523">
        <f>VLOOKUP(A3523,COMUNI_1[[COMUNE]:[Sezioni]],5,FALSE)</f>
        <v>1</v>
      </c>
    </row>
    <row r="3524" spans="1:3" x14ac:dyDescent="0.3">
      <c r="A3524" t="s">
        <v>19249</v>
      </c>
      <c r="B3524" t="str">
        <f>IFERROR(VLOOKUP(SINTESI!A3524,Tabella2[#All],4,FALSE)," ")</f>
        <v>@cert.legalmail.it</v>
      </c>
      <c r="C3524">
        <f>VLOOKUP(A3524,COMUNI_1[[COMUNE]:[Sezioni]],5,FALSE)</f>
        <v>6</v>
      </c>
    </row>
    <row r="3525" spans="1:3" x14ac:dyDescent="0.3">
      <c r="A3525" t="s">
        <v>19250</v>
      </c>
      <c r="B3525" t="str">
        <f>IFERROR(VLOOKUP(SINTESI!A3525,Tabella2[#All],4,FALSE)," ")</f>
        <v>@cert.ruparpiemonte.it</v>
      </c>
      <c r="C3525">
        <f>VLOOKUP(A3525,COMUNI_1[[COMUNE]:[Sezioni]],5,FALSE)</f>
        <v>1</v>
      </c>
    </row>
    <row r="3526" spans="1:3" x14ac:dyDescent="0.3">
      <c r="A3526" t="s">
        <v>19251</v>
      </c>
      <c r="B3526" t="str">
        <f>IFERROR(VLOOKUP(SINTESI!A3526,Tabella2[#All],4,FALSE)," ")</f>
        <v>@pec.provincia.como.it</v>
      </c>
      <c r="C3526">
        <f>VLOOKUP(A3526,COMUNI_1[[COMUNE]:[Sezioni]],5,FALSE)</f>
        <v>2</v>
      </c>
    </row>
    <row r="3527" spans="1:3" x14ac:dyDescent="0.3">
      <c r="A3527" t="s">
        <v>19252</v>
      </c>
      <c r="B3527" t="str">
        <f>IFERROR(VLOOKUP(SINTESI!A3527,Tabella2[#All],4,FALSE)," ")</f>
        <v>@asmepec.it</v>
      </c>
      <c r="C3527">
        <f>VLOOKUP(A3527,COMUNI_1[[COMUNE]:[Sezioni]],5,FALSE)</f>
        <v>2</v>
      </c>
    </row>
    <row r="3528" spans="1:3" x14ac:dyDescent="0.3">
      <c r="A3528" t="s">
        <v>19253</v>
      </c>
      <c r="B3528" t="str">
        <f>IFERROR(VLOOKUP(SINTESI!A3528,Tabella2[#All],4,FALSE)," ")</f>
        <v>@pec.it</v>
      </c>
      <c r="C3528">
        <f>VLOOKUP(A3528,COMUNI_1[[COMUNE]:[Sezioni]],5,FALSE)</f>
        <v>4</v>
      </c>
    </row>
    <row r="3529" spans="1:3" x14ac:dyDescent="0.3">
      <c r="A3529" t="s">
        <v>19254</v>
      </c>
      <c r="B3529" t="str">
        <f>IFERROR(VLOOKUP(SINTESI!A3529,Tabella2[#All],4,FALSE)," ")</f>
        <v>@cert.comune.licata.ag.it</v>
      </c>
      <c r="C3529">
        <f>VLOOKUP(A3529,COMUNI_1[[COMUNE]:[Sezioni]],5,FALSE)</f>
        <v>42</v>
      </c>
    </row>
    <row r="3530" spans="1:3" x14ac:dyDescent="0.3">
      <c r="A3530" t="s">
        <v>19255</v>
      </c>
      <c r="B3530" t="str">
        <f>IFERROR(VLOOKUP(SINTESI!A3530,Tabella2[#All],4,FALSE)," ")</f>
        <v>@legalmail.it</v>
      </c>
      <c r="C3530">
        <f>VLOOKUP(A3530,COMUNI_1[[COMUNE]:[Sezioni]],5,FALSE)</f>
        <v>7</v>
      </c>
    </row>
    <row r="3531" spans="1:3" x14ac:dyDescent="0.3">
      <c r="A3531" t="s">
        <v>19256</v>
      </c>
      <c r="B3531" t="str">
        <f>IFERROR(VLOOKUP(SINTESI!A3531,Tabella2[#All],4,FALSE)," ")</f>
        <v>@legalmail.it</v>
      </c>
      <c r="C3531">
        <f>VLOOKUP(A3531,COMUNI_1[[COMUNE]:[Sezioni]],5,FALSE)</f>
        <v>2</v>
      </c>
    </row>
    <row r="3532" spans="1:3" x14ac:dyDescent="0.3">
      <c r="A3532" t="s">
        <v>19257</v>
      </c>
      <c r="B3532" t="str">
        <f>IFERROR(VLOOKUP(SINTESI!A3532,Tabella2[#All],4,FALSE)," ")</f>
        <v>@pec.it</v>
      </c>
      <c r="C3532">
        <f>VLOOKUP(A3532,COMUNI_1[[COMUNE]:[Sezioni]],5,FALSE)</f>
        <v>4</v>
      </c>
    </row>
    <row r="3533" spans="1:3" x14ac:dyDescent="0.3">
      <c r="A3533" t="s">
        <v>19258</v>
      </c>
      <c r="B3533" t="str">
        <f>IFERROR(VLOOKUP(SINTESI!A3533,Tabella2[#All],4,FALSE)," ")</f>
        <v>@pec.comune.lierna.lc.it</v>
      </c>
      <c r="C3533">
        <f>VLOOKUP(A3533,COMUNI_1[[COMUNE]:[Sezioni]],5,FALSE)</f>
        <v>2</v>
      </c>
    </row>
    <row r="3534" spans="1:3" x14ac:dyDescent="0.3">
      <c r="A3534" t="s">
        <v>19259</v>
      </c>
      <c r="B3534" t="str">
        <f>IFERROR(VLOOKUP(SINTESI!A3534,Tabella2[#All],4,FALSE)," ")</f>
        <v>@cert.ruparpiemonte.it</v>
      </c>
      <c r="C3534">
        <f>VLOOKUP(A3534,COMUNI_1[[COMUNE]:[Sezioni]],5,FALSE)</f>
        <v>1</v>
      </c>
    </row>
    <row r="3535" spans="1:3" x14ac:dyDescent="0.3">
      <c r="A3535" t="s">
        <v>19260</v>
      </c>
      <c r="B3535" t="str">
        <f>IFERROR(VLOOKUP(SINTESI!A3535,Tabella2[#All],4,FALSE)," ")</f>
        <v>@certgov.fvg.it</v>
      </c>
      <c r="C3535">
        <f>VLOOKUP(A3535,COMUNI_1[[COMUNE]:[Sezioni]],5,FALSE)</f>
        <v>5</v>
      </c>
    </row>
    <row r="3536" spans="1:3" x14ac:dyDescent="0.3">
      <c r="A3536" t="s">
        <v>19261</v>
      </c>
      <c r="B3536" t="str">
        <f>IFERROR(VLOOKUP(SINTESI!A3536,Tabella2[#All],4,FALSE)," ")</f>
        <v>@pec.comune.lillianes.ao.it</v>
      </c>
      <c r="C3536">
        <f>VLOOKUP(A3536,COMUNI_1[[COMUNE]:[Sezioni]],5,FALSE)</f>
        <v>1</v>
      </c>
    </row>
    <row r="3537" spans="1:3" x14ac:dyDescent="0.3">
      <c r="A3537" t="s">
        <v>19262</v>
      </c>
      <c r="B3537" t="str">
        <f>IFERROR(VLOOKUP(SINTESI!A3537,Tabella2[#All],4,FALSE)," ")</f>
        <v>@cert.ip-veneto.net</v>
      </c>
      <c r="C3537">
        <f>VLOOKUP(A3537,COMUNI_1[[COMUNE]:[Sezioni]],5,FALSE)</f>
        <v>4</v>
      </c>
    </row>
    <row r="3538" spans="1:3" x14ac:dyDescent="0.3">
      <c r="A3538" t="s">
        <v>19263</v>
      </c>
      <c r="B3538" t="str">
        <f>IFERROR(VLOOKUP(SINTESI!A3538,Tabella2[#All],4,FALSE)," ")</f>
        <v>@pec.it</v>
      </c>
      <c r="C3538">
        <f>VLOOKUP(A3538,COMUNI_1[[COMUNE]:[Sezioni]],5,FALSE)</f>
        <v>4</v>
      </c>
    </row>
    <row r="3539" spans="1:3" x14ac:dyDescent="0.3">
      <c r="A3539" t="s">
        <v>19264</v>
      </c>
      <c r="B3539" t="str">
        <f>IFERROR(VLOOKUP(SINTESI!A3539,Tabella2[#All],4,FALSE)," ")</f>
        <v>@asmepec.it</v>
      </c>
      <c r="C3539">
        <f>VLOOKUP(A3539,COMUNI_1[[COMUNE]:[Sezioni]],5,FALSE)</f>
        <v>6</v>
      </c>
    </row>
    <row r="3540" spans="1:3" x14ac:dyDescent="0.3">
      <c r="A3540" t="s">
        <v>19265</v>
      </c>
      <c r="B3540" t="str">
        <f>IFERROR(VLOOKUP(SINTESI!A3540,Tabella2[#All],4,FALSE)," ")</f>
        <v>@pec.regione.lombardia.it</v>
      </c>
      <c r="C3540">
        <f>VLOOKUP(A3540,COMUNI_1[[COMUNE]:[Sezioni]],5,FALSE)</f>
        <v>29</v>
      </c>
    </row>
    <row r="3541" spans="1:3" x14ac:dyDescent="0.3">
      <c r="A3541" t="s">
        <v>19266</v>
      </c>
      <c r="B3541" t="str">
        <f>IFERROR(VLOOKUP(SINTESI!A3541,Tabella2[#All],4,FALSE)," ")</f>
        <v>@cert.ip-veneto.net</v>
      </c>
      <c r="C3541">
        <f>VLOOKUP(A3541,COMUNI_1[[COMUNE]:[Sezioni]],5,FALSE)</f>
        <v>8</v>
      </c>
    </row>
    <row r="3542" spans="1:3" x14ac:dyDescent="0.3">
      <c r="A3542" t="s">
        <v>19267</v>
      </c>
      <c r="B3542" t="str">
        <f>IFERROR(VLOOKUP(SINTESI!A3542,Tabella2[#All],4,FALSE)," ")</f>
        <v>@pec.comune.limidocomasco.co.it</v>
      </c>
      <c r="C3542">
        <f>VLOOKUP(A3542,COMUNI_1[[COMUNE]:[Sezioni]],5,FALSE)</f>
        <v>3</v>
      </c>
    </row>
    <row r="3543" spans="1:3" x14ac:dyDescent="0.3">
      <c r="A3543" t="s">
        <v>19268</v>
      </c>
      <c r="B3543" t="str">
        <f>IFERROR(VLOOKUP(SINTESI!A3543,Tabella2[#All],4,FALSE)," ")</f>
        <v>@pec.comune.limina.me.it</v>
      </c>
      <c r="C3543">
        <f>VLOOKUP(A3543,COMUNI_1[[COMUNE]:[Sezioni]],5,FALSE)</f>
        <v>2</v>
      </c>
    </row>
    <row r="3544" spans="1:3" x14ac:dyDescent="0.3">
      <c r="A3544" t="s">
        <v>19269</v>
      </c>
      <c r="B3544" t="str">
        <f>IFERROR(VLOOKUP(SINTESI!A3544,Tabella2[#All],4,FALSE)," ")</f>
        <v>@legalmail.it</v>
      </c>
      <c r="C3544">
        <f>VLOOKUP(A3544,COMUNI_1[[COMUNE]:[Sezioni]],5,FALSE)</f>
        <v>2</v>
      </c>
    </row>
    <row r="3545" spans="1:3" x14ac:dyDescent="0.3">
      <c r="A3545" t="s">
        <v>19270</v>
      </c>
      <c r="B3545" t="str">
        <f>IFERROR(VLOOKUP(SINTESI!A3545,Tabella2[#All],4,FALSE)," ")</f>
        <v>@pec.comune.limonesulgarda.bs.it</v>
      </c>
      <c r="C3545">
        <f>VLOOKUP(A3545,COMUNI_1[[COMUNE]:[Sezioni]],5,FALSE)</f>
        <v>1</v>
      </c>
    </row>
    <row r="3546" spans="1:3" x14ac:dyDescent="0.3">
      <c r="A3546" t="s">
        <v>19271</v>
      </c>
      <c r="B3546" t="str">
        <f>IFERROR(VLOOKUP(SINTESI!A3546,Tabella2[#All],4,FALSE)," ")</f>
        <v>@postecert.it</v>
      </c>
      <c r="C3546">
        <f>VLOOKUP(A3546,COMUNI_1[[COMUNE]:[Sezioni]],5,FALSE)</f>
        <v>1</v>
      </c>
    </row>
    <row r="3547" spans="1:3" x14ac:dyDescent="0.3">
      <c r="A3547" t="s">
        <v>19272</v>
      </c>
      <c r="B3547" t="str">
        <f>IFERROR(VLOOKUP(SINTESI!A3547,Tabella2[#All],4,FALSE)," ")</f>
        <v>@pec.regione.lombardia.it</v>
      </c>
      <c r="C3547">
        <f>VLOOKUP(A3547,COMUNI_1[[COMUNE]:[Sezioni]],5,FALSE)</f>
        <v>3</v>
      </c>
    </row>
    <row r="3548" spans="1:3" x14ac:dyDescent="0.3">
      <c r="A3548" t="s">
        <v>19273</v>
      </c>
      <c r="B3548" t="str">
        <f>IFERROR(VLOOKUP(SINTESI!A3548,Tabella2[#All],4,FALSE)," ")</f>
        <v>@pec.it</v>
      </c>
      <c r="C3548">
        <f>VLOOKUP(A3548,COMUNI_1[[COMUNE]:[Sezioni]],5,FALSE)</f>
        <v>5</v>
      </c>
    </row>
    <row r="3549" spans="1:3" x14ac:dyDescent="0.3">
      <c r="A3549" t="s">
        <v>19274</v>
      </c>
      <c r="B3549" t="str">
        <f>IFERROR(VLOOKUP(SINTESI!A3549,Tabella2[#All],4,FALSE)," ")</f>
        <v>@pec.comune.lioni.av.it</v>
      </c>
      <c r="C3549">
        <f>VLOOKUP(A3549,COMUNI_1[[COMUNE]:[Sezioni]],5,FALSE)</f>
        <v>6</v>
      </c>
    </row>
    <row r="3550" spans="1:3" x14ac:dyDescent="0.3">
      <c r="A3550" t="s">
        <v>19275</v>
      </c>
      <c r="B3550" t="str">
        <f>IFERROR(VLOOKUP(SINTESI!A3550,Tabella2[#All],4,FALSE)," ")</f>
        <v>@pec.comunelipari.it</v>
      </c>
      <c r="C3550">
        <f>VLOOKUP(A3550,COMUNI_1[[COMUNE]:[Sezioni]],5,FALSE)</f>
        <v>17</v>
      </c>
    </row>
    <row r="3551" spans="1:3" x14ac:dyDescent="0.3">
      <c r="A3551" t="s">
        <v>19276</v>
      </c>
      <c r="B3551" t="str">
        <f>IFERROR(VLOOKUP(SINTESI!A3551,Tabella2[#All],4,FALSE)," ")</f>
        <v>@pec.provincia.como.it</v>
      </c>
      <c r="C3551">
        <f>VLOOKUP(A3551,COMUNI_1[[COMUNE]:[Sezioni]],5,FALSE)</f>
        <v>5</v>
      </c>
    </row>
    <row r="3552" spans="1:3" x14ac:dyDescent="0.3">
      <c r="A3552" t="s">
        <v>19277</v>
      </c>
      <c r="B3552" t="str">
        <f>IFERROR(VLOOKUP(SINTESI!A3552,Tabella2[#All],4,FALSE)," ")</f>
        <v>@pec.comune.lirio.pv.it</v>
      </c>
      <c r="C3552">
        <f>VLOOKUP(A3552,COMUNI_1[[COMUNE]:[Sezioni]],5,FALSE)</f>
        <v>1</v>
      </c>
    </row>
    <row r="3553" spans="1:3" x14ac:dyDescent="0.3">
      <c r="A3553" t="s">
        <v>19278</v>
      </c>
      <c r="B3553" t="str">
        <f>IFERROR(VLOOKUP(SINTESI!A3553,Tabella2[#All],4,FALSE)," ")</f>
        <v>@pec.regione.lombardia.it</v>
      </c>
      <c r="C3553">
        <f>VLOOKUP(A3553,COMUNI_1[[COMUNE]:[Sezioni]],5,FALSE)</f>
        <v>3</v>
      </c>
    </row>
    <row r="3554" spans="1:3" x14ac:dyDescent="0.3">
      <c r="A3554" t="s">
        <v>19279</v>
      </c>
      <c r="B3554" t="str">
        <f>IFERROR(VLOOKUP(SINTESI!A3554,Tabella2[#All],4,FALSE)," ")</f>
        <v>@pec.it</v>
      </c>
      <c r="C3554">
        <f>VLOOKUP(A3554,COMUNI_1[[COMUNE]:[Sezioni]],5,FALSE)</f>
        <v>1</v>
      </c>
    </row>
    <row r="3555" spans="1:3" x14ac:dyDescent="0.3">
      <c r="A3555" t="s">
        <v>19280</v>
      </c>
      <c r="B3555" t="str">
        <f>IFERROR(VLOOKUP(SINTESI!A3555,Tabella2[#All],4,FALSE)," ")</f>
        <v>@postacert.umbria.it</v>
      </c>
      <c r="C3555">
        <f>VLOOKUP(A3555,COMUNI_1[[COMUNE]:[Sezioni]],5,FALSE)</f>
        <v>1</v>
      </c>
    </row>
    <row r="3556" spans="1:3" x14ac:dyDescent="0.3">
      <c r="A3556" t="s">
        <v>19281</v>
      </c>
      <c r="B3556" t="str">
        <f>IFERROR(VLOOKUP(SINTESI!A3556,Tabella2[#All],4,FALSE)," ")</f>
        <v>@cert.ruparpiemonte.it</v>
      </c>
      <c r="C3556">
        <f>VLOOKUP(A3556,COMUNI_1[[COMUNE]:[Sezioni]],5,FALSE)</f>
        <v>1</v>
      </c>
    </row>
    <row r="3557" spans="1:3" x14ac:dyDescent="0.3">
      <c r="A3557" t="s">
        <v>19282</v>
      </c>
      <c r="B3557" t="str">
        <f>IFERROR(VLOOKUP(SINTESI!A3557,Tabella2[#All],4,FALSE)," ")</f>
        <v>@comunedilissone.it</v>
      </c>
      <c r="C3557">
        <f>VLOOKUP(A3557,COMUNI_1[[COMUNE]:[Sezioni]],5,FALSE)</f>
        <v>36</v>
      </c>
    </row>
    <row r="3558" spans="1:3" x14ac:dyDescent="0.3">
      <c r="A3558" t="s">
        <v>19283</v>
      </c>
      <c r="B3558" t="str">
        <f>IFERROR(VLOOKUP(SINTESI!A3558,Tabella2[#All],4,FALSE)," ")</f>
        <v>@pec.comune.liveri.na.it</v>
      </c>
      <c r="C3558">
        <f>VLOOKUP(A3558,COMUNI_1[[COMUNE]:[Sezioni]],5,FALSE)</f>
        <v>2</v>
      </c>
    </row>
    <row r="3559" spans="1:3" x14ac:dyDescent="0.3">
      <c r="A3559" t="s">
        <v>19284</v>
      </c>
      <c r="B3559" t="str">
        <f>IFERROR(VLOOKUP(SINTESI!A3559,Tabella2[#All],4,FALSE)," ")</f>
        <v>@legalmail.it</v>
      </c>
      <c r="C3559">
        <f>VLOOKUP(A3559,COMUNI_1[[COMUNE]:[Sezioni]],5,FALSE)</f>
        <v>5</v>
      </c>
    </row>
    <row r="3560" spans="1:3" x14ac:dyDescent="0.3">
      <c r="A3560" t="s">
        <v>19285</v>
      </c>
      <c r="B3560" t="str">
        <f>IFERROR(VLOOKUP(SINTESI!A3560,Tabella2[#All],4,FALSE)," ")</f>
        <v>@pecveneto.it</v>
      </c>
      <c r="C3560">
        <f>VLOOKUP(A3560,COMUNI_1[[COMUNE]:[Sezioni]],5,FALSE)</f>
        <v>1</v>
      </c>
    </row>
    <row r="3561" spans="1:3" x14ac:dyDescent="0.3">
      <c r="A3561" t="s">
        <v>19286</v>
      </c>
      <c r="B3561" t="str">
        <f>IFERROR(VLOOKUP(SINTESI!A3561,Tabella2[#All],4,FALSE)," ")</f>
        <v>@pec.comune.livo.tn.it</v>
      </c>
      <c r="C3561">
        <f>VLOOKUP(A3561,COMUNI_1[[COMUNE]:[Sezioni]],5,FALSE)</f>
        <v>2</v>
      </c>
    </row>
    <row r="3562" spans="1:3" x14ac:dyDescent="0.3">
      <c r="A3562" t="s">
        <v>19287</v>
      </c>
      <c r="B3562" t="str">
        <f>IFERROR(VLOOKUP(SINTESI!A3562,Tabella2[#All],4,FALSE)," ")</f>
        <v>@postacert.toscana.it</v>
      </c>
      <c r="C3562">
        <f>VLOOKUP(A3562,COMUNI_1[[COMUNE]:[Sezioni]],5,FALSE)</f>
        <v>172</v>
      </c>
    </row>
    <row r="3563" spans="1:3" x14ac:dyDescent="0.3">
      <c r="A3563" t="s">
        <v>19288</v>
      </c>
      <c r="B3563" t="str">
        <f>IFERROR(VLOOKUP(SINTESI!A3563,Tabella2[#All],4,FALSE)," ")</f>
        <v>@pec.livornof.it</v>
      </c>
      <c r="C3563">
        <f>VLOOKUP(A3563,COMUNI_1[[COMUNE]:[Sezioni]],5,FALSE)</f>
        <v>4</v>
      </c>
    </row>
    <row r="3564" spans="1:3" x14ac:dyDescent="0.3">
      <c r="A3564" t="s">
        <v>19289</v>
      </c>
      <c r="B3564" t="str">
        <f>IFERROR(VLOOKUP(SINTESI!A3564,Tabella2[#All],4,FALSE)," ")</f>
        <v>@pec.it</v>
      </c>
      <c r="C3564">
        <f>VLOOKUP(A3564,COMUNI_1[[COMUNE]:[Sezioni]],5,FALSE)</f>
        <v>2</v>
      </c>
    </row>
    <row r="3565" spans="1:3" x14ac:dyDescent="0.3">
      <c r="A3565" t="s">
        <v>19290</v>
      </c>
      <c r="B3565" t="str">
        <f>IFERROR(VLOOKUP(SINTESI!A3565,Tabella2[#All],4,FALSE)," ")</f>
        <v>@pec.rupar.puglia.it</v>
      </c>
      <c r="C3565">
        <f>VLOOKUP(A3565,COMUNI_1[[COMUNE]:[Sezioni]],5,FALSE)</f>
        <v>9</v>
      </c>
    </row>
    <row r="3566" spans="1:3" x14ac:dyDescent="0.3">
      <c r="A3566" t="s">
        <v>19291</v>
      </c>
      <c r="B3566" t="str">
        <f>IFERROR(VLOOKUP(SINTESI!A3566,Tabella2[#All],4,FALSE)," ")</f>
        <v>@pec.rupar.puglia.it</v>
      </c>
      <c r="C3566">
        <f>VLOOKUP(A3566,COMUNI_1[[COMUNE]:[Sezioni]],5,FALSE)</f>
        <v>9</v>
      </c>
    </row>
    <row r="3567" spans="1:3" x14ac:dyDescent="0.3">
      <c r="A3567" t="s">
        <v>19292</v>
      </c>
      <c r="B3567" t="str">
        <f>IFERROR(VLOOKUP(SINTESI!A3567,Tabella2[#All],4,FALSE)," ")</f>
        <v>@cert.provincia.bo.it</v>
      </c>
      <c r="C3567">
        <f>VLOOKUP(A3567,COMUNI_1[[COMUNE]:[Sezioni]],5,FALSE)</f>
        <v>3</v>
      </c>
    </row>
    <row r="3568" spans="1:3" x14ac:dyDescent="0.3">
      <c r="A3568" t="s">
        <v>19293</v>
      </c>
      <c r="B3568" t="str">
        <f>IFERROR(VLOOKUP(SINTESI!A3568,Tabella2[#All],4,FALSE)," ")</f>
        <v>@peccomuneloano.it</v>
      </c>
      <c r="C3568">
        <f>VLOOKUP(A3568,COMUNI_1[[COMUNE]:[Sezioni]],5,FALSE)</f>
        <v>10</v>
      </c>
    </row>
    <row r="3569" spans="1:3" x14ac:dyDescent="0.3">
      <c r="A3569" t="s">
        <v>19294</v>
      </c>
      <c r="B3569" t="str">
        <f>IFERROR(VLOOKUP(SINTESI!A3569,Tabella2[#All],4,FALSE)," ")</f>
        <v>@cert.ruparpiemonte.it</v>
      </c>
      <c r="C3569">
        <f>VLOOKUP(A3569,COMUNI_1[[COMUNE]:[Sezioni]],5,FALSE)</f>
        <v>1</v>
      </c>
    </row>
    <row r="3570" spans="1:3" x14ac:dyDescent="0.3">
      <c r="A3570" t="s">
        <v>19295</v>
      </c>
      <c r="B3570" t="str">
        <f>IFERROR(VLOOKUP(SINTESI!A3570,Tabella2[#All],4,FALSE)," ")</f>
        <v>@actaliscertymail.it</v>
      </c>
      <c r="C3570">
        <f>VLOOKUP(A3570,COMUNI_1[[COMUNE]:[Sezioni]],5,FALSE)</f>
        <v>3</v>
      </c>
    </row>
    <row r="3571" spans="1:3" x14ac:dyDescent="0.3">
      <c r="A3571" t="s">
        <v>19296</v>
      </c>
      <c r="B3571" t="str">
        <f>IFERROR(VLOOKUP(SINTESI!A3571,Tabella2[#All],4,FALSE)," ")</f>
        <v>@pec.comune.locateditriulzi.mi.it</v>
      </c>
      <c r="C3571">
        <f>VLOOKUP(A3571,COMUNI_1[[COMUNE]:[Sezioni]],5,FALSE)</f>
        <v>8</v>
      </c>
    </row>
    <row r="3572" spans="1:3" x14ac:dyDescent="0.3">
      <c r="A3572" t="s">
        <v>19297</v>
      </c>
      <c r="B3572" t="str">
        <f>IFERROR(VLOOKUP(SINTESI!A3572,Tabella2[#All],4,FALSE)," ")</f>
        <v>@actaliscertymail.it</v>
      </c>
      <c r="C3572">
        <f>VLOOKUP(A3572,COMUNI_1[[COMUNE]:[Sezioni]],5,FALSE)</f>
        <v>4</v>
      </c>
    </row>
    <row r="3573" spans="1:3" x14ac:dyDescent="0.3">
      <c r="A3573" t="s">
        <v>19298</v>
      </c>
      <c r="B3573" t="str">
        <f>IFERROR(VLOOKUP(SINTESI!A3573,Tabella2[#All],4,FALSE)," ")</f>
        <v>@pec.regione.lombardia.it</v>
      </c>
      <c r="C3573">
        <f>VLOOKUP(A3573,COMUNI_1[[COMUNE]:[Sezioni]],5,FALSE)</f>
        <v>1</v>
      </c>
    </row>
    <row r="3574" spans="1:3" x14ac:dyDescent="0.3">
      <c r="A3574" t="s">
        <v>19299</v>
      </c>
      <c r="B3574" t="str">
        <f>IFERROR(VLOOKUP(SINTESI!A3574,Tabella2[#All],4,FALSE)," ")</f>
        <v>@pec.comuneloceri.it</v>
      </c>
      <c r="C3574">
        <f>VLOOKUP(A3574,COMUNI_1[[COMUNE]:[Sezioni]],5,FALSE)</f>
        <v>2</v>
      </c>
    </row>
    <row r="3575" spans="1:3" x14ac:dyDescent="0.3">
      <c r="A3575" t="s">
        <v>19300</v>
      </c>
      <c r="B3575" t="str">
        <f>IFERROR(VLOOKUP(SINTESI!A3575,Tabella2[#All],4,FALSE)," ")</f>
        <v>@pec.rupar.puglia.it</v>
      </c>
      <c r="C3575">
        <f>VLOOKUP(A3575,COMUNI_1[[COMUNE]:[Sezioni]],5,FALSE)</f>
        <v>12</v>
      </c>
    </row>
    <row r="3576" spans="1:3" x14ac:dyDescent="0.3">
      <c r="A3576" t="s">
        <v>19301</v>
      </c>
      <c r="B3576" t="str">
        <f>IFERROR(VLOOKUP(SINTESI!A3576,Tabella2[#All],4,FALSE)," ")</f>
        <v>@legalmail.it</v>
      </c>
      <c r="C3576">
        <f>VLOOKUP(A3576,COMUNI_1[[COMUNE]:[Sezioni]],5,FALSE)</f>
        <v>14</v>
      </c>
    </row>
    <row r="3577" spans="1:3" x14ac:dyDescent="0.3">
      <c r="A3577" t="s">
        <v>19302</v>
      </c>
      <c r="B3577" t="str">
        <f>IFERROR(VLOOKUP(SINTESI!A3577,Tabella2[#All],4,FALSE)," ")</f>
        <v>@pec.comune.loculi.nu.it</v>
      </c>
      <c r="C3577">
        <f>VLOOKUP(A3577,COMUNI_1[[COMUNE]:[Sezioni]],5,FALSE)</f>
        <v>1</v>
      </c>
    </row>
    <row r="3578" spans="1:3" x14ac:dyDescent="0.3">
      <c r="A3578" t="s">
        <v>19303</v>
      </c>
      <c r="B3578" t="str">
        <f>IFERROR(VLOOKUP(SINTESI!A3578,Tabella2[#All],4,FALSE)," ")</f>
        <v>@legalmail.it</v>
      </c>
      <c r="C3578">
        <f>VLOOKUP(A3578,COMUNI_1[[COMUNE]:[Sezioni]],5,FALSE)</f>
        <v>43</v>
      </c>
    </row>
    <row r="3579" spans="1:3" x14ac:dyDescent="0.3">
      <c r="A3579" t="s">
        <v>19304</v>
      </c>
      <c r="B3579" t="str">
        <f>IFERROR(VLOOKUP(SINTESI!A3579,Tabella2[#All],4,FALSE)," ")</f>
        <v>@pec.regione.lombardia.it</v>
      </c>
      <c r="C3579">
        <f>VLOOKUP(A3579,COMUNI_1[[COMUNE]:[Sezioni]],5,FALSE)</f>
        <v>7</v>
      </c>
    </row>
    <row r="3580" spans="1:3" x14ac:dyDescent="0.3">
      <c r="A3580" t="s">
        <v>19305</v>
      </c>
      <c r="B3580" t="str">
        <f>IFERROR(VLOOKUP(SINTESI!A3580,Tabella2[#All],4,FALSE)," ")</f>
        <v>@pec.comunelodine.gov.it</v>
      </c>
      <c r="C3580">
        <f>VLOOKUP(A3580,COMUNI_1[[COMUNE]:[Sezioni]],5,FALSE)</f>
        <v>1</v>
      </c>
    </row>
    <row r="3581" spans="1:3" x14ac:dyDescent="0.3">
      <c r="A3581" t="s">
        <v>19306</v>
      </c>
      <c r="B3581" t="str">
        <f>IFERROR(VLOOKUP(SINTESI!A3581,Tabella2[#All],4,FALSE)," ")</f>
        <v>@pec.comune.lodrino.bs.it</v>
      </c>
      <c r="C3581">
        <f>VLOOKUP(A3581,COMUNI_1[[COMUNE]:[Sezioni]],5,FALSE)</f>
        <v>2</v>
      </c>
    </row>
    <row r="3582" spans="1:3" x14ac:dyDescent="0.3">
      <c r="A3582" t="s">
        <v>19307</v>
      </c>
      <c r="B3582" t="str">
        <f>IFERROR(VLOOKUP(SINTESI!A3582,Tabella2[#All],4,FALSE)," ")</f>
        <v>@pec.comunedilode.it</v>
      </c>
      <c r="C3582" t="str">
        <f>VLOOKUP(A3582,COMUNI_1[[COMUNE]:[Sezioni]],5,FALSE)</f>
        <v xml:space="preserve"> </v>
      </c>
    </row>
    <row r="3583" spans="1:3" x14ac:dyDescent="0.3">
      <c r="A3583" t="s">
        <v>19308</v>
      </c>
      <c r="B3583" t="str">
        <f>IFERROR(VLOOKUP(SINTESI!A3583,Tabella2[#All],4,FALSE)," ")</f>
        <v>@pec.comune.lograto.bs.it</v>
      </c>
      <c r="C3583">
        <f>VLOOKUP(A3583,COMUNI_1[[COMUNE]:[Sezioni]],5,FALSE)</f>
        <v>3</v>
      </c>
    </row>
    <row r="3584" spans="1:3" x14ac:dyDescent="0.3">
      <c r="A3584" t="s">
        <v>19309</v>
      </c>
      <c r="B3584" t="str">
        <f>IFERROR(VLOOKUP(SINTESI!A3584,Tabella2[#All],4,FALSE)," ")</f>
        <v>@cert.provincia.bo.it</v>
      </c>
      <c r="C3584">
        <f>VLOOKUP(A3584,COMUNI_1[[COMUNE]:[Sezioni]],5,FALSE)</f>
        <v>6</v>
      </c>
    </row>
    <row r="3585" spans="1:3" x14ac:dyDescent="0.3">
      <c r="A3585" t="s">
        <v>19310</v>
      </c>
      <c r="B3585" t="str">
        <f>IFERROR(VLOOKUP(SINTESI!A3585,Tabella2[#All],4,FALSE)," ")</f>
        <v>@legalmail.it</v>
      </c>
      <c r="C3585">
        <f>VLOOKUP(A3585,COMUNI_1[[COMUNE]:[Sezioni]],5,FALSE)</f>
        <v>5</v>
      </c>
    </row>
    <row r="3586" spans="1:3" x14ac:dyDescent="0.3">
      <c r="A3586" t="s">
        <v>19311</v>
      </c>
      <c r="B3586" t="str">
        <f>IFERROR(VLOOKUP(SINTESI!A3586,Tabella2[#All],4,FALSE)," ")</f>
        <v>@halleycert.it</v>
      </c>
      <c r="C3586">
        <f>VLOOKUP(A3586,COMUNI_1[[COMUNE]:[Sezioni]],5,FALSE)</f>
        <v>4</v>
      </c>
    </row>
    <row r="3587" spans="1:3" x14ac:dyDescent="0.3">
      <c r="A3587" t="s">
        <v>19312</v>
      </c>
      <c r="B3587" t="str">
        <f>IFERROR(VLOOKUP(SINTESI!A3587,Tabella2[#All],4,FALSE)," ")</f>
        <v>@pec.provincia.como.it</v>
      </c>
      <c r="C3587">
        <f>VLOOKUP(A3587,COMUNI_1[[COMUNE]:[Sezioni]],5,FALSE)</f>
        <v>7</v>
      </c>
    </row>
    <row r="3588" spans="1:3" x14ac:dyDescent="0.3">
      <c r="A3588" t="s">
        <v>19313</v>
      </c>
      <c r="B3588" t="str">
        <f>IFERROR(VLOOKUP(SINTESI!A3588,Tabella2[#All],4,FALSE)," ")</f>
        <v>@pec.it</v>
      </c>
      <c r="C3588">
        <f>VLOOKUP(A3588,COMUNI_1[[COMUNE]:[Sezioni]],5,FALSE)</f>
        <v>2</v>
      </c>
    </row>
    <row r="3589" spans="1:3" x14ac:dyDescent="0.3">
      <c r="A3589" t="s">
        <v>19314</v>
      </c>
      <c r="B3589" t="str">
        <f>IFERROR(VLOOKUP(SINTESI!A3589,Tabella2[#All],4,FALSE)," ")</f>
        <v>@pec.comune.lombriasco.to.it</v>
      </c>
      <c r="C3589">
        <f>VLOOKUP(A3589,COMUNI_1[[COMUNE]:[Sezioni]],5,FALSE)</f>
        <v>1</v>
      </c>
    </row>
    <row r="3590" spans="1:3" x14ac:dyDescent="0.3">
      <c r="A3590" t="s">
        <v>19315</v>
      </c>
      <c r="B3590" t="str">
        <f>IFERROR(VLOOKUP(SINTESI!A3590,Tabella2[#All],4,FALSE)," ")</f>
        <v>@pec.regione.lombardia.it</v>
      </c>
      <c r="C3590">
        <f>VLOOKUP(A3590,COMUNI_1[[COMUNE]:[Sezioni]],5,FALSE)</f>
        <v>2</v>
      </c>
    </row>
    <row r="3591" spans="1:3" x14ac:dyDescent="0.3">
      <c r="A3591" t="s">
        <v>19316</v>
      </c>
      <c r="B3591" t="str">
        <f>IFERROR(VLOOKUP(SINTESI!A3591,Tabella2[#All],4,FALSE)," ")</f>
        <v>@pec.it</v>
      </c>
      <c r="C3591">
        <f>VLOOKUP(A3591,COMUNI_1[[COMUNE]:[Sezioni]],5,FALSE)</f>
        <v>1</v>
      </c>
    </row>
    <row r="3592" spans="1:3" x14ac:dyDescent="0.3">
      <c r="A3592" t="s">
        <v>19317</v>
      </c>
      <c r="B3592" t="str">
        <f>IFERROR(VLOOKUP(SINTESI!A3592,Tabella2[#All],4,FALSE)," ")</f>
        <v>@pec.regione.lombardia.it</v>
      </c>
      <c r="C3592">
        <f>VLOOKUP(A3592,COMUNI_1[[COMUNE]:[Sezioni]],5,FALSE)</f>
        <v>4</v>
      </c>
    </row>
    <row r="3593" spans="1:3" x14ac:dyDescent="0.3">
      <c r="A3593" t="s">
        <v>19318</v>
      </c>
      <c r="B3593" t="str">
        <f>IFERROR(VLOOKUP(SINTESI!A3593,Tabella2[#All],4,FALSE)," ")</f>
        <v>@lonatepozzolo.legalmailpa.it</v>
      </c>
      <c r="C3593">
        <f>VLOOKUP(A3593,COMUNI_1[[COMUNE]:[Sezioni]],5,FALSE)</f>
        <v>11</v>
      </c>
    </row>
    <row r="3594" spans="1:3" x14ac:dyDescent="0.3">
      <c r="A3594" t="s">
        <v>19319</v>
      </c>
      <c r="B3594" t="str">
        <f>IFERROR(VLOOKUP(SINTESI!A3594,Tabella2[#All],4,FALSE)," ")</f>
        <v>@pec.comune.lonato.bs.it</v>
      </c>
      <c r="C3594">
        <f>VLOOKUP(A3594,COMUNI_1[[COMUNE]:[Sezioni]],5,FALSE)</f>
        <v>14</v>
      </c>
    </row>
    <row r="3595" spans="1:3" x14ac:dyDescent="0.3">
      <c r="A3595" t="s">
        <v>19320</v>
      </c>
      <c r="B3595" t="str">
        <f>IFERROR(VLOOKUP(SINTESI!A3595,Tabella2[#All],4,FALSE)," ")</f>
        <v>@postacert.toscana.it</v>
      </c>
      <c r="C3595">
        <f>VLOOKUP(A3595,COMUNI_1[[COMUNE]:[Sezioni]],5,FALSE)</f>
        <v>2</v>
      </c>
    </row>
    <row r="3596" spans="1:3" x14ac:dyDescent="0.3">
      <c r="A3596" t="s">
        <v>19321</v>
      </c>
      <c r="B3596" t="str">
        <f>IFERROR(VLOOKUP(SINTESI!A3596,Tabella2[#All],4,FALSE)," ")</f>
        <v>@pec.it</v>
      </c>
      <c r="C3596">
        <f>VLOOKUP(A3596,COMUNI_1[[COMUNE]:[Sezioni]],5,FALSE)</f>
        <v>1</v>
      </c>
    </row>
    <row r="3597" spans="1:3" x14ac:dyDescent="0.3">
      <c r="A3597" t="s">
        <v>19322</v>
      </c>
      <c r="B3597" t="str">
        <f>IFERROR(VLOOKUP(SINTESI!A3597,Tabella2[#All],4,FALSE)," ")</f>
        <v>@cert.ip-veneto.net</v>
      </c>
      <c r="C3597">
        <f>VLOOKUP(A3597,COMUNI_1[[COMUNE]:[Sezioni]],5,FALSE)</f>
        <v>5</v>
      </c>
    </row>
    <row r="3598" spans="1:3" x14ac:dyDescent="0.3">
      <c r="A3598" t="s">
        <v>19323</v>
      </c>
      <c r="B3598" t="str">
        <f>IFERROR(VLOOKUP(SINTESI!A3598,Tabella2[#All],4,FALSE)," ")</f>
        <v>@pecveneto.it</v>
      </c>
      <c r="C3598">
        <f>VLOOKUP(A3598,COMUNI_1[[COMUNE]:[Sezioni]],5,FALSE)</f>
        <v>7</v>
      </c>
    </row>
    <row r="3599" spans="1:3" x14ac:dyDescent="0.3">
      <c r="A3599" t="s">
        <v>19324</v>
      </c>
      <c r="B3599" t="str">
        <f>IFERROR(VLOOKUP(SINTESI!A3599,Tabella2[#All],4,FALSE)," ")</f>
        <v>@pec.comune.longhena.bs.it</v>
      </c>
      <c r="C3599">
        <f>VLOOKUP(A3599,COMUNI_1[[COMUNE]:[Sezioni]],5,FALSE)</f>
        <v>1</v>
      </c>
    </row>
    <row r="3600" spans="1:3" x14ac:dyDescent="0.3">
      <c r="A3600" t="s">
        <v>19325</v>
      </c>
      <c r="B3600" t="str">
        <f>IFERROR(VLOOKUP(SINTESI!A3600,Tabella2[#All],4,FALSE)," ")</f>
        <v>@pec.comunelongi.it</v>
      </c>
      <c r="C3600">
        <f>VLOOKUP(A3600,COMUNI_1[[COMUNE]:[Sezioni]],5,FALSE)</f>
        <v>3</v>
      </c>
    </row>
    <row r="3601" spans="1:3" x14ac:dyDescent="0.3">
      <c r="A3601" t="s">
        <v>19326</v>
      </c>
      <c r="B3601" t="str">
        <f>IFERROR(VLOOKUP(SINTESI!A3601,Tabella2[#All],4,FALSE)," ")</f>
        <v>@cert.provincia.fc.it</v>
      </c>
      <c r="C3601">
        <f>VLOOKUP(A3601,COMUNI_1[[COMUNE]:[Sezioni]],5,FALSE)</f>
        <v>6</v>
      </c>
    </row>
    <row r="3602" spans="1:3" x14ac:dyDescent="0.3">
      <c r="A3602" t="s">
        <v>19327</v>
      </c>
      <c r="B3602" t="str">
        <f>IFERROR(VLOOKUP(SINTESI!A3602,Tabella2[#All],4,FALSE)," ")</f>
        <v>@asmepec.it</v>
      </c>
      <c r="C3602">
        <f>VLOOKUP(A3602,COMUNI_1[[COMUNE]:[Sezioni]],5,FALSE)</f>
        <v>4</v>
      </c>
    </row>
    <row r="3603" spans="1:3" x14ac:dyDescent="0.3">
      <c r="A3603" t="s">
        <v>19328</v>
      </c>
      <c r="B3603" t="str">
        <f>IFERROR(VLOOKUP(SINTESI!A3603,Tabella2[#All],4,FALSE)," ")</f>
        <v>@pec.comunelongobucco.eu</v>
      </c>
      <c r="C3603">
        <f>VLOOKUP(A3603,COMUNI_1[[COMUNE]:[Sezioni]],5,FALSE)</f>
        <v>6</v>
      </c>
    </row>
    <row r="3604" spans="1:3" x14ac:dyDescent="0.3">
      <c r="A3604" t="s">
        <v>19329</v>
      </c>
      <c r="B3604" t="str">
        <f>IFERROR(VLOOKUP(SINTESI!A3604,Tabella2[#All],4,FALSE)," ")</f>
        <v>@pec.como.it</v>
      </c>
      <c r="C3604">
        <f>VLOOKUP(A3604,COMUNI_1[[COMUNE]:[Sezioni]],5,FALSE)</f>
        <v>2</v>
      </c>
    </row>
    <row r="3605" spans="1:3" x14ac:dyDescent="0.3">
      <c r="A3605" t="s">
        <v>19330</v>
      </c>
      <c r="B3605" t="str">
        <f>IFERROR(VLOOKUP(SINTESI!A3605,Tabella2[#All],4,FALSE)," ")</f>
        <v>@pec.it</v>
      </c>
      <c r="C3605">
        <f>VLOOKUP(A3605,COMUNI_1[[COMUNE]:[Sezioni]],5,FALSE)</f>
        <v>3</v>
      </c>
    </row>
    <row r="3606" spans="1:3" x14ac:dyDescent="0.3">
      <c r="A3606" t="s">
        <v>19331</v>
      </c>
      <c r="B3606" t="str">
        <f>IFERROR(VLOOKUP(SINTESI!A3606,Tabella2[#All],4,FALSE)," ")</f>
        <v>@pecveneto.it</v>
      </c>
      <c r="C3606">
        <f>VLOOKUP(A3606,COMUNI_1[[COMUNE]:[Sezioni]],5,FALSE)</f>
        <v>15</v>
      </c>
    </row>
    <row r="3607" spans="1:3" x14ac:dyDescent="0.3">
      <c r="A3607" t="s">
        <v>19332</v>
      </c>
      <c r="B3607" t="str">
        <f>IFERROR(VLOOKUP(SINTESI!A3607,Tabella2[#All],4,FALSE)," ")</f>
        <v>@pec.it</v>
      </c>
      <c r="C3607" t="str">
        <f>VLOOKUP(A3607,COMUNI_1[[COMUNE]:[Sezioni]],5,FALSE)</f>
        <v xml:space="preserve"> </v>
      </c>
    </row>
    <row r="3608" spans="1:3" x14ac:dyDescent="0.3">
      <c r="A3608" t="s">
        <v>19333</v>
      </c>
      <c r="B3608" t="str">
        <f>IFERROR(VLOOKUP(SINTESI!A3608,Tabella2[#All],4,FALSE)," ")</f>
        <v>@pecveneto.it</v>
      </c>
      <c r="C3608">
        <f>VLOOKUP(A3608,COMUNI_1[[COMUNE]:[Sezioni]],5,FALSE)</f>
        <v>8</v>
      </c>
    </row>
    <row r="3609" spans="1:3" x14ac:dyDescent="0.3">
      <c r="A3609" t="s">
        <v>19334</v>
      </c>
      <c r="B3609" t="str">
        <f>IFERROR(VLOOKUP(SINTESI!A3609,Tabella2[#All],4,FALSE)," ")</f>
        <v>@legalmail.it</v>
      </c>
      <c r="C3609">
        <f>VLOOKUP(A3609,COMUNI_1[[COMUNE]:[Sezioni]],5,FALSE)</f>
        <v>1</v>
      </c>
    </row>
    <row r="3610" spans="1:3" x14ac:dyDescent="0.3">
      <c r="A3610" t="s">
        <v>19335</v>
      </c>
      <c r="B3610" t="str">
        <f>IFERROR(VLOOKUP(SINTESI!A3610,Tabella2[#All],4,FALSE)," ")</f>
        <v>@pecveneto.it</v>
      </c>
      <c r="C3610">
        <f>VLOOKUP(A3610,COMUNI_1[[COMUNE]:[Sezioni]],5,FALSE)</f>
        <v>1</v>
      </c>
    </row>
    <row r="3611" spans="1:3" x14ac:dyDescent="0.3">
      <c r="A3611" t="s">
        <v>19336</v>
      </c>
      <c r="B3611" t="str">
        <f>IFERROR(VLOOKUP(SINTESI!A3611,Tabella2[#All],4,FALSE)," ")</f>
        <v>@anutel.it</v>
      </c>
      <c r="C3611">
        <f>VLOOKUP(A3611,COMUNI_1[[COMUNE]:[Sezioni]],5,FALSE)</f>
        <v>4</v>
      </c>
    </row>
    <row r="3612" spans="1:3" x14ac:dyDescent="0.3">
      <c r="A3612" t="s">
        <v>19337</v>
      </c>
      <c r="B3612" t="str">
        <f>IFERROR(VLOOKUP(SINTESI!A3612,Tabella2[#All],4,FALSE)," ")</f>
        <v>@emarche.it</v>
      </c>
      <c r="C3612">
        <f>VLOOKUP(A3612,COMUNI_1[[COMUNE]:[Sezioni]],5,FALSE)</f>
        <v>10</v>
      </c>
    </row>
    <row r="3613" spans="1:3" x14ac:dyDescent="0.3">
      <c r="A3613" t="s">
        <v>19338</v>
      </c>
      <c r="B3613" t="str">
        <f>IFERROR(VLOOKUP(SINTESI!A3613,Tabella2[#All],4,FALSE)," ")</f>
        <v>@pec.it</v>
      </c>
      <c r="C3613">
        <f>VLOOKUP(A3613,COMUNI_1[[COMUNE]:[Sezioni]],5,FALSE)</f>
        <v>7</v>
      </c>
    </row>
    <row r="3614" spans="1:3" x14ac:dyDescent="0.3">
      <c r="A3614" t="s">
        <v>19339</v>
      </c>
      <c r="B3614" t="str">
        <f>IFERROR(VLOOKUP(SINTESI!A3614,Tabella2[#All],4,FALSE)," ")</f>
        <v>@comuneloria.legalmail.it</v>
      </c>
      <c r="C3614">
        <f>VLOOKUP(A3614,COMUNI_1[[COMUNE]:[Sezioni]],5,FALSE)</f>
        <v>9</v>
      </c>
    </row>
    <row r="3615" spans="1:3" x14ac:dyDescent="0.3">
      <c r="A3615" t="s">
        <v>19340</v>
      </c>
      <c r="B3615" t="str">
        <f>IFERROR(VLOOKUP(SINTESI!A3615,Tabella2[#All],4,FALSE)," ")</f>
        <v>@postacert.toscana.it</v>
      </c>
      <c r="C3615">
        <f>VLOOKUP(A3615,COMUNI_1[[COMUNE]:[Sezioni]],5,FALSE)</f>
        <v>5</v>
      </c>
    </row>
    <row r="3616" spans="1:3" x14ac:dyDescent="0.3">
      <c r="A3616" t="s">
        <v>19341</v>
      </c>
      <c r="B3616" t="str">
        <f>IFERROR(VLOOKUP(SINTESI!A3616,Tabella2[#All],4,FALSE)," ")</f>
        <v>@legalmail.it</v>
      </c>
      <c r="C3616">
        <f>VLOOKUP(A3616,COMUNI_1[[COMUNE]:[Sezioni]],5,FALSE)</f>
        <v>3</v>
      </c>
    </row>
    <row r="3617" spans="1:3" x14ac:dyDescent="0.3">
      <c r="A3617" t="s">
        <v>19342</v>
      </c>
      <c r="B3617" t="str">
        <f>IFERROR(VLOOKUP(SINTESI!A3617,Tabella2[#All],4,FALSE)," ")</f>
        <v>@actaliscertymail.it</v>
      </c>
      <c r="C3617">
        <f>VLOOKUP(A3617,COMUNI_1[[COMUNE]:[Sezioni]],5,FALSE)</f>
        <v>1</v>
      </c>
    </row>
    <row r="3618" spans="1:3" x14ac:dyDescent="0.3">
      <c r="A3618" t="s">
        <v>19343</v>
      </c>
      <c r="B3618" t="str">
        <f>IFERROR(VLOOKUP(SINTESI!A3618,Tabella2[#All],4,FALSE)," ")</f>
        <v>@pec.it</v>
      </c>
      <c r="C3618">
        <f>VLOOKUP(A3618,COMUNI_1[[COMUNE]:[Sezioni]],5,FALSE)</f>
        <v>1</v>
      </c>
    </row>
    <row r="3619" spans="1:3" x14ac:dyDescent="0.3">
      <c r="A3619" t="s">
        <v>19344</v>
      </c>
      <c r="B3619" t="str">
        <f>IFERROR(VLOOKUP(SINTESI!A3619,Tabella2[#All],4,FALSE)," ")</f>
        <v>@pec.comunas.it</v>
      </c>
      <c r="C3619">
        <f>VLOOKUP(A3619,COMUNI_1[[COMUNE]:[Sezioni]],5,FALSE)</f>
        <v>2</v>
      </c>
    </row>
    <row r="3620" spans="1:3" x14ac:dyDescent="0.3">
      <c r="A3620" t="s">
        <v>19345</v>
      </c>
      <c r="B3620" t="str">
        <f>IFERROR(VLOOKUP(SINTESI!A3620,Tabella2[#All],4,FALSE)," ")</f>
        <v xml:space="preserve">@pec.regione.lombardia.it </v>
      </c>
      <c r="C3620">
        <f>VLOOKUP(A3620,COMUNI_1[[COMUNE]:[Sezioni]],5,FALSE)</f>
        <v>6</v>
      </c>
    </row>
    <row r="3621" spans="1:3" x14ac:dyDescent="0.3">
      <c r="A3621" t="s">
        <v>19346</v>
      </c>
      <c r="B3621" t="str">
        <f>IFERROR(VLOOKUP(SINTESI!A3621,Tabella2[#All],4,FALSE)," ")</f>
        <v>@cert.provincia.so.it</v>
      </c>
      <c r="C3621">
        <f>VLOOKUP(A3621,COMUNI_1[[COMUNE]:[Sezioni]],5,FALSE)</f>
        <v>1</v>
      </c>
    </row>
    <row r="3622" spans="1:3" x14ac:dyDescent="0.3">
      <c r="A3622" t="s">
        <v>19347</v>
      </c>
      <c r="B3622" t="str">
        <f>IFERROR(VLOOKUP(SINTESI!A3622,Tabella2[#All],4,FALSE)," ")</f>
        <v>@pec.comune.lozio.bs.it</v>
      </c>
      <c r="C3622">
        <f>VLOOKUP(A3622,COMUNI_1[[COMUNE]:[Sezioni]],5,FALSE)</f>
        <v>2</v>
      </c>
    </row>
    <row r="3623" spans="1:3" x14ac:dyDescent="0.3">
      <c r="A3623" t="s">
        <v>19348</v>
      </c>
      <c r="B3623" t="str">
        <f>IFERROR(VLOOKUP(SINTESI!A3623,Tabella2[#All],4,FALSE)," ")</f>
        <v>@pec.regione.lombardia.it</v>
      </c>
      <c r="C3623">
        <f>VLOOKUP(A3623,COMUNI_1[[COMUNE]:[Sezioni]],5,FALSE)</f>
        <v>1</v>
      </c>
    </row>
    <row r="3624" spans="1:3" x14ac:dyDescent="0.3">
      <c r="A3624" t="s">
        <v>19349</v>
      </c>
      <c r="B3624" t="str">
        <f>IFERROR(VLOOKUP(SINTESI!A3624,Tabella2[#All],4,FALSE)," ")</f>
        <v>@legalmailpa.it</v>
      </c>
      <c r="C3624">
        <f>VLOOKUP(A3624,COMUNI_1[[COMUNE]:[Sezioni]],5,FALSE)</f>
        <v>4</v>
      </c>
    </row>
    <row r="3625" spans="1:3" x14ac:dyDescent="0.3">
      <c r="A3625" t="s">
        <v>19350</v>
      </c>
      <c r="B3625" t="str">
        <f>IFERROR(VLOOKUP(SINTESI!A3625,Tabella2[#All],4,FALSE)," ")</f>
        <v>@pecveneto.it</v>
      </c>
      <c r="C3625">
        <f>VLOOKUP(A3625,COMUNI_1[[COMUNE]:[Sezioni]],5,FALSE)</f>
        <v>2</v>
      </c>
    </row>
    <row r="3626" spans="1:3" x14ac:dyDescent="0.3">
      <c r="A3626" t="s">
        <v>19351</v>
      </c>
      <c r="B3626" t="str">
        <f>IFERROR(VLOOKUP(SINTESI!A3626,Tabella2[#All],4,FALSE)," ")</f>
        <v>@pec.comune.lozzolo.vc.it</v>
      </c>
      <c r="C3626">
        <f>VLOOKUP(A3626,COMUNI_1[[COMUNE]:[Sezioni]],5,FALSE)</f>
        <v>1</v>
      </c>
    </row>
    <row r="3627" spans="1:3" x14ac:dyDescent="0.3">
      <c r="A3627" t="s">
        <v>19352</v>
      </c>
      <c r="B3627" t="str">
        <f>IFERROR(VLOOKUP(SINTESI!A3627,Tabella2[#All],4,FALSE)," ")</f>
        <v xml:space="preserve"> </v>
      </c>
      <c r="C3627" t="str">
        <f>VLOOKUP(A3627,COMUNI_1[[COMUNE]:[Sezioni]],5,FALSE)</f>
        <v xml:space="preserve"> </v>
      </c>
    </row>
    <row r="3628" spans="1:3" x14ac:dyDescent="0.3">
      <c r="A3628" t="s">
        <v>19353</v>
      </c>
      <c r="B3628" t="str">
        <f>IFERROR(VLOOKUP(SINTESI!A3628,Tabella2[#All],4,FALSE)," ")</f>
        <v>@legalmail.it</v>
      </c>
      <c r="C3628">
        <f>VLOOKUP(A3628,COMUNI_1[[COMUNE]:[Sezioni]],5,FALSE)</f>
        <v>1</v>
      </c>
    </row>
    <row r="3629" spans="1:3" x14ac:dyDescent="0.3">
      <c r="A3629" t="s">
        <v>19354</v>
      </c>
      <c r="B3629" t="str">
        <f>IFERROR(VLOOKUP(SINTESI!A3629,Tabella2[#All],4,FALSE)," ")</f>
        <v>@postacert.toscana.it</v>
      </c>
      <c r="C3629">
        <f>VLOOKUP(A3629,COMUNI_1[[COMUNE]:[Sezioni]],5,FALSE)</f>
        <v>86</v>
      </c>
    </row>
    <row r="3630" spans="1:3" x14ac:dyDescent="0.3">
      <c r="A3630" t="s">
        <v>19355</v>
      </c>
      <c r="B3630" t="str">
        <f>IFERROR(VLOOKUP(SINTESI!A3630,Tabella2[#All],4,FALSE)," ")</f>
        <v>@pec.it</v>
      </c>
      <c r="C3630">
        <f>VLOOKUP(A3630,COMUNI_1[[COMUNE]:[Sezioni]],5,FALSE)</f>
        <v>3</v>
      </c>
    </row>
    <row r="3631" spans="1:3" x14ac:dyDescent="0.3">
      <c r="A3631" t="s">
        <v>19356</v>
      </c>
      <c r="B3631" t="str">
        <f>IFERROR(VLOOKUP(SINTESI!A3631,Tabella2[#All],4,FALSE)," ")</f>
        <v>@anutel.it</v>
      </c>
      <c r="C3631">
        <f>VLOOKUP(A3631,COMUNI_1[[COMUNE]:[Sezioni]],5,FALSE)</f>
        <v>33</v>
      </c>
    </row>
    <row r="3632" spans="1:3" x14ac:dyDescent="0.3">
      <c r="A3632" t="s">
        <v>19357</v>
      </c>
      <c r="B3632" t="str">
        <f>IFERROR(VLOOKUP(SINTESI!A3632,Tabella2[#All],4,FALSE)," ")</f>
        <v>@postacert.toscana.it</v>
      </c>
      <c r="C3632">
        <f>VLOOKUP(A3632,COMUNI_1[[COMUNE]:[Sezioni]],5,FALSE)</f>
        <v>4</v>
      </c>
    </row>
    <row r="3633" spans="1:3" x14ac:dyDescent="0.3">
      <c r="A3633" t="s">
        <v>19358</v>
      </c>
      <c r="B3633" t="str">
        <f>IFERROR(VLOOKUP(SINTESI!A3633,Tabella2[#All],4,FALSE)," ")</f>
        <v>@legalmail.it</v>
      </c>
      <c r="C3633">
        <f>VLOOKUP(A3633,COMUNI_1[[COMUNE]:[Sezioni]],5,FALSE)</f>
        <v>1</v>
      </c>
    </row>
    <row r="3634" spans="1:3" x14ac:dyDescent="0.3">
      <c r="A3634" t="s">
        <v>19359</v>
      </c>
      <c r="B3634" t="str">
        <f>IFERROR(VLOOKUP(SINTESI!A3634,Tabella2[#All],4,FALSE)," ")</f>
        <v>@legalmail.it</v>
      </c>
      <c r="C3634">
        <f>VLOOKUP(A3634,COMUNI_1[[COMUNE]:[Sezioni]],5,FALSE)</f>
        <v>1</v>
      </c>
    </row>
    <row r="3635" spans="1:3" x14ac:dyDescent="0.3">
      <c r="A3635" t="s">
        <v>19360</v>
      </c>
      <c r="B3635" t="str">
        <f>IFERROR(VLOOKUP(SINTESI!A3635,Tabella2[#All],4,FALSE)," ")</f>
        <v>@pec.comune.lucodeimarsi.aq.it</v>
      </c>
      <c r="C3635">
        <f>VLOOKUP(A3635,COMUNI_1[[COMUNE]:[Sezioni]],5,FALSE)</f>
        <v>5</v>
      </c>
    </row>
    <row r="3636" spans="1:3" x14ac:dyDescent="0.3">
      <c r="A3636" t="s">
        <v>19361</v>
      </c>
      <c r="B3636" t="str">
        <f>IFERROR(VLOOKUP(SINTESI!A3636,Tabella2[#All],4,FALSE)," ")</f>
        <v>@legalmail.it</v>
      </c>
      <c r="C3636">
        <f>VLOOKUP(A3636,COMUNI_1[[COMUNE]:[Sezioni]],5,FALSE)</f>
        <v>2</v>
      </c>
    </row>
    <row r="3637" spans="1:3" x14ac:dyDescent="0.3">
      <c r="A3637" t="s">
        <v>19362</v>
      </c>
      <c r="B3637" t="str">
        <f>IFERROR(VLOOKUP(SINTESI!A3637,Tabella2[#All],4,FALSE)," ")</f>
        <v>@sintranet.legalmail.it</v>
      </c>
      <c r="C3637">
        <f>VLOOKUP(A3637,COMUNI_1[[COMUNE]:[Sezioni]],5,FALSE)</f>
        <v>5</v>
      </c>
    </row>
    <row r="3638" spans="1:3" x14ac:dyDescent="0.3">
      <c r="A3638" t="s">
        <v>19363</v>
      </c>
      <c r="B3638" t="str">
        <f>IFERROR(VLOOKUP(SINTESI!A3638,Tabella2[#All],4,FALSE)," ")</f>
        <v xml:space="preserve"> </v>
      </c>
      <c r="C3638" t="str">
        <f>VLOOKUP(A3638,COMUNI_1[[COMUNE]:[Sezioni]],5,FALSE)</f>
        <v xml:space="preserve"> </v>
      </c>
    </row>
    <row r="3639" spans="1:3" x14ac:dyDescent="0.3">
      <c r="A3639" t="s">
        <v>19364</v>
      </c>
      <c r="B3639" t="str">
        <f>IFERROR(VLOOKUP(SINTESI!A3639,Tabella2[#All],4,FALSE)," ")</f>
        <v>@postacert.umbria.it</v>
      </c>
      <c r="C3639">
        <f>VLOOKUP(A3639,COMUNI_1[[COMUNE]:[Sezioni]],5,FALSE)</f>
        <v>2</v>
      </c>
    </row>
    <row r="3640" spans="1:3" x14ac:dyDescent="0.3">
      <c r="A3640" t="s">
        <v>19365</v>
      </c>
      <c r="B3640" t="str">
        <f>IFERROR(VLOOKUP(SINTESI!A3640,Tabella2[#All],4,FALSE)," ")</f>
        <v>@cert.legalmail.it</v>
      </c>
      <c r="C3640">
        <f>VLOOKUP(A3640,COMUNI_1[[COMUNE]:[Sezioni]],5,FALSE)</f>
        <v>36</v>
      </c>
    </row>
    <row r="3641" spans="1:3" x14ac:dyDescent="0.3">
      <c r="A3641" t="s">
        <v>19366</v>
      </c>
      <c r="B3641" t="str">
        <f>IFERROR(VLOOKUP(SINTESI!A3641,Tabella2[#All],4,FALSE)," ")</f>
        <v>@cert.ip-veneto.net</v>
      </c>
      <c r="C3641">
        <f>VLOOKUP(A3641,COMUNI_1[[COMUNE]:[Sezioni]],5,FALSE)</f>
        <v>4</v>
      </c>
    </row>
    <row r="3642" spans="1:3" x14ac:dyDescent="0.3">
      <c r="A3642" t="s">
        <v>19367</v>
      </c>
      <c r="B3642" t="str">
        <f>IFERROR(VLOOKUP(SINTESI!A3642,Tabella2[#All],4,FALSE)," ")</f>
        <v>@legalmail.it</v>
      </c>
      <c r="C3642">
        <f>VLOOKUP(A3642,COMUNI_1[[COMUNE]:[Sezioni]],5,FALSE)</f>
        <v>13</v>
      </c>
    </row>
    <row r="3643" spans="1:3" x14ac:dyDescent="0.3">
      <c r="A3643" t="s">
        <v>19368</v>
      </c>
      <c r="B3643" t="str">
        <f>IFERROR(VLOOKUP(SINTESI!A3643,Tabella2[#All],4,FALSE)," ")</f>
        <v>@legalmail.it</v>
      </c>
      <c r="C3643">
        <f>VLOOKUP(A3643,COMUNI_1[[COMUNE]:[Sezioni]],5,FALSE)</f>
        <v>2</v>
      </c>
    </row>
    <row r="3644" spans="1:3" x14ac:dyDescent="0.3">
      <c r="A3644" t="s">
        <v>19369</v>
      </c>
      <c r="B3644" t="str">
        <f>IFERROR(VLOOKUP(SINTESI!A3644,Tabella2[#All],4,FALSE)," ")</f>
        <v>@pec.comune.lula.nu.it</v>
      </c>
      <c r="C3644">
        <f>VLOOKUP(A3644,COMUNI_1[[COMUNE]:[Sezioni]],5,FALSE)</f>
        <v>2</v>
      </c>
    </row>
    <row r="3645" spans="1:3" x14ac:dyDescent="0.3">
      <c r="A3645" t="s">
        <v>19370</v>
      </c>
      <c r="B3645" t="str">
        <f>IFERROR(VLOOKUP(SINTESI!A3645,Tabella2[#All],4,FALSE)," ")</f>
        <v>@pec.it</v>
      </c>
      <c r="C3645">
        <f>VLOOKUP(A3645,COMUNI_1[[COMUNE]:[Sezioni]],5,FALSE)</f>
        <v>2</v>
      </c>
    </row>
    <row r="3646" spans="1:3" x14ac:dyDescent="0.3">
      <c r="A3646" t="s">
        <v>19371</v>
      </c>
      <c r="B3646" t="str">
        <f>IFERROR(VLOOKUP(SINTESI!A3646,Tabella2[#All],4,FALSE)," ")</f>
        <v>@cert.legalmail.it</v>
      </c>
      <c r="C3646">
        <f>VLOOKUP(A3646,COMUNI_1[[COMUNE]:[Sezioni]],5,FALSE)</f>
        <v>26</v>
      </c>
    </row>
    <row r="3647" spans="1:3" x14ac:dyDescent="0.3">
      <c r="A3647" t="s">
        <v>19372</v>
      </c>
      <c r="B3647" t="str">
        <f>IFERROR(VLOOKUP(SINTESI!A3647,Tabella2[#All],4,FALSE)," ")</f>
        <v>@pec.comune.lunamatrona.ca.it</v>
      </c>
      <c r="C3647">
        <f>VLOOKUP(A3647,COMUNI_1[[COMUNE]:[Sezioni]],5,FALSE)</f>
        <v>2</v>
      </c>
    </row>
    <row r="3648" spans="1:3" x14ac:dyDescent="0.3">
      <c r="A3648" t="s">
        <v>19373</v>
      </c>
      <c r="B3648" t="str">
        <f>IFERROR(VLOOKUP(SINTESI!A3648,Tabella2[#All],4,FALSE)," ")</f>
        <v>@emarche.it</v>
      </c>
      <c r="C3648">
        <f>VLOOKUP(A3648,COMUNI_1[[COMUNE]:[Sezioni]],5,FALSE)</f>
        <v>1</v>
      </c>
    </row>
    <row r="3649" spans="1:3" x14ac:dyDescent="0.3">
      <c r="A3649" t="s">
        <v>19374</v>
      </c>
      <c r="B3649" t="str">
        <f>IFERROR(VLOOKUP(SINTESI!A3649,Tabella2[#All],4,FALSE)," ")</f>
        <v>@legalpec.it</v>
      </c>
      <c r="C3649">
        <f>VLOOKUP(A3649,COMUNI_1[[COMUNE]:[Sezioni]],5,FALSE)</f>
        <v>2</v>
      </c>
    </row>
    <row r="3650" spans="1:3" x14ac:dyDescent="0.3">
      <c r="A3650" t="s">
        <v>19375</v>
      </c>
      <c r="B3650" t="str">
        <f>IFERROR(VLOOKUP(SINTESI!A3650,Tabella2[#All],4,FALSE)," ")</f>
        <v>@asmepec.it</v>
      </c>
      <c r="C3650">
        <f>VLOOKUP(A3650,COMUNI_1[[COMUNE]:[Sezioni]],5,FALSE)</f>
        <v>4</v>
      </c>
    </row>
    <row r="3651" spans="1:3" x14ac:dyDescent="0.3">
      <c r="A3651" t="s">
        <v>19376</v>
      </c>
      <c r="B3651" t="str">
        <f>IFERROR(VLOOKUP(SINTESI!A3651,Tabella2[#All],4,FALSE)," ")</f>
        <v>@pec.comune.luni.sp.it</v>
      </c>
      <c r="C3651">
        <f>VLOOKUP(A3651,COMUNI_1[[COMUNE]:[Sezioni]],5,FALSE)</f>
        <v>8</v>
      </c>
    </row>
    <row r="3652" spans="1:3" x14ac:dyDescent="0.3">
      <c r="A3652" t="s">
        <v>19377</v>
      </c>
      <c r="B3652" t="str">
        <f>IFERROR(VLOOKUP(SINTESI!A3652,Tabella2[#All],4,FALSE)," ")</f>
        <v>@cert.irpinianet.eu</v>
      </c>
      <c r="C3652">
        <f>VLOOKUP(A3652,COMUNI_1[[COMUNE]:[Sezioni]],5,FALSE)</f>
        <v>2</v>
      </c>
    </row>
    <row r="3653" spans="1:3" x14ac:dyDescent="0.3">
      <c r="A3653" t="s">
        <v>19378</v>
      </c>
      <c r="B3653" t="str">
        <f>IFERROR(VLOOKUP(SINTESI!A3653,Tabella2[#All],4,FALSE)," ")</f>
        <v>@pec.comunas.it</v>
      </c>
      <c r="C3653">
        <f>VLOOKUP(A3653,COMUNI_1[[COMUNE]:[Sezioni]],5,FALSE)</f>
        <v>2</v>
      </c>
    </row>
    <row r="3654" spans="1:3" x14ac:dyDescent="0.3">
      <c r="A3654" t="s">
        <v>19379</v>
      </c>
      <c r="B3654" t="str">
        <f>IFERROR(VLOOKUP(SINTESI!A3654,Tabella2[#All],4,FALSE)," ")</f>
        <v>@legalmail.it</v>
      </c>
      <c r="C3654">
        <f>VLOOKUP(A3654,COMUNI_1[[COMUNE]:[Sezioni]],5,FALSE)</f>
        <v>1</v>
      </c>
    </row>
    <row r="3655" spans="1:3" x14ac:dyDescent="0.3">
      <c r="A3655" t="s">
        <v>19380</v>
      </c>
      <c r="B3655" t="str">
        <f>IFERROR(VLOOKUP(SINTESI!A3655,Tabella2[#All],4,FALSE)," ")</f>
        <v>@legalmail.it</v>
      </c>
      <c r="C3655">
        <f>VLOOKUP(A3655,COMUNI_1[[COMUNE]:[Sezioni]],5,FALSE)</f>
        <v>5</v>
      </c>
    </row>
    <row r="3656" spans="1:3" x14ac:dyDescent="0.3">
      <c r="A3656" t="s">
        <v>19381</v>
      </c>
      <c r="B3656" t="str">
        <f>IFERROR(VLOOKUP(SINTESI!A3656,Tabella2[#All],4,FALSE)," ")</f>
        <v>@pec.regione.lombardia.it</v>
      </c>
      <c r="C3656">
        <f>VLOOKUP(A3656,COMUNI_1[[COMUNE]:[Sezioni]],5,FALSE)</f>
        <v>2</v>
      </c>
    </row>
    <row r="3657" spans="1:3" x14ac:dyDescent="0.3">
      <c r="A3657" t="s">
        <v>19382</v>
      </c>
      <c r="B3657" t="str">
        <f>IFERROR(VLOOKUP(SINTESI!A3657,Tabella2[#All],4,FALSE)," ")</f>
        <v>@pec.regione.lombardia.it</v>
      </c>
      <c r="C3657">
        <f>VLOOKUP(A3657,COMUNI_1[[COMUNE]:[Sezioni]],5,FALSE)</f>
        <v>2</v>
      </c>
    </row>
    <row r="3658" spans="1:3" x14ac:dyDescent="0.3">
      <c r="A3658" t="s">
        <v>19383</v>
      </c>
      <c r="B3658" t="str">
        <f>IFERROR(VLOOKUP(SINTESI!A3658,Tabella2[#All],4,FALSE)," ")</f>
        <v>@pec.comune.luras.ss.it</v>
      </c>
      <c r="C3658">
        <f>VLOOKUP(A3658,COMUNI_1[[COMUNE]:[Sezioni]],5,FALSE)</f>
        <v>3</v>
      </c>
    </row>
    <row r="3659" spans="1:3" x14ac:dyDescent="0.3">
      <c r="A3659" t="s">
        <v>19384</v>
      </c>
      <c r="B3659" t="str">
        <f>IFERROR(VLOOKUP(SINTESI!A3659,Tabella2[#All],4,FALSE)," ")</f>
        <v>@pec.comune.luratecaccivio.co.it</v>
      </c>
      <c r="C3659">
        <f>VLOOKUP(A3659,COMUNI_1[[COMUNE]:[Sezioni]],5,FALSE)</f>
        <v>8</v>
      </c>
    </row>
    <row r="3660" spans="1:3" x14ac:dyDescent="0.3">
      <c r="A3660" t="s">
        <v>19385</v>
      </c>
      <c r="B3660" t="str">
        <f>IFERROR(VLOOKUP(SINTESI!A3660,Tabella2[#All],4,FALSE)," ")</f>
        <v>@pec.comune.lusciano.ce.it</v>
      </c>
      <c r="C3660">
        <f>VLOOKUP(A3660,COMUNI_1[[COMUNE]:[Sezioni]],5,FALSE)</f>
        <v>15</v>
      </c>
    </row>
    <row r="3661" spans="1:3" x14ac:dyDescent="0.3">
      <c r="A3661" t="s">
        <v>19386</v>
      </c>
      <c r="B3661" t="str">
        <f>IFERROR(VLOOKUP(SINTESI!A3661,Tabella2[#All],4,FALSE)," ")</f>
        <v>@pec.comune.luserna.tn.it</v>
      </c>
      <c r="C3661">
        <f>VLOOKUP(A3661,COMUNI_1[[COMUNE]:[Sezioni]],5,FALSE)</f>
        <v>1</v>
      </c>
    </row>
    <row r="3662" spans="1:3" x14ac:dyDescent="0.3">
      <c r="A3662" t="s">
        <v>19387</v>
      </c>
      <c r="B3662" t="str">
        <f>IFERROR(VLOOKUP(SINTESI!A3662,Tabella2[#All],4,FALSE)," ")</f>
        <v>@pec.comune.luserna.to.it</v>
      </c>
      <c r="C3662">
        <f>VLOOKUP(A3662,COMUNI_1[[COMUNE]:[Sezioni]],5,FALSE)</f>
        <v>8</v>
      </c>
    </row>
    <row r="3663" spans="1:3" x14ac:dyDescent="0.3">
      <c r="A3663" t="s">
        <v>19388</v>
      </c>
      <c r="B3663" t="str">
        <f>IFERROR(VLOOKUP(SINTESI!A3663,Tabella2[#All],4,FALSE)," ")</f>
        <v>@legalmail.it</v>
      </c>
      <c r="C3663">
        <f>VLOOKUP(A3663,COMUNI_1[[COMUNE]:[Sezioni]],5,FALSE)</f>
        <v>1</v>
      </c>
    </row>
    <row r="3664" spans="1:3" x14ac:dyDescent="0.3">
      <c r="A3664" t="s">
        <v>19389</v>
      </c>
      <c r="B3664" t="str">
        <f>IFERROR(VLOOKUP(SINTESI!A3664,Tabella2[#All],4,FALSE)," ")</f>
        <v>@certgov.fvg.it</v>
      </c>
      <c r="C3664">
        <f>VLOOKUP(A3664,COMUNI_1[[COMUNE]:[Sezioni]],5,FALSE)</f>
        <v>3</v>
      </c>
    </row>
    <row r="3665" spans="1:3" x14ac:dyDescent="0.3">
      <c r="A3665" t="s">
        <v>19390</v>
      </c>
      <c r="B3665" t="str">
        <f>IFERROR(VLOOKUP(SINTESI!A3665,Tabella2[#All],4,FALSE)," ")</f>
        <v>@legalmail.it</v>
      </c>
      <c r="C3665">
        <f>VLOOKUP(A3665,COMUNI_1[[COMUNE]:[Sezioni]],5,FALSE)</f>
        <v>4</v>
      </c>
    </row>
    <row r="3666" spans="1:3" x14ac:dyDescent="0.3">
      <c r="A3666" t="s">
        <v>19391</v>
      </c>
      <c r="B3666" t="str">
        <f>IFERROR(VLOOKUP(SINTESI!A3666,Tabella2[#All],4,FALSE)," ")</f>
        <v xml:space="preserve"> </v>
      </c>
      <c r="C3666" t="str">
        <f>VLOOKUP(A3666,COMUNI_1[[COMUNE]:[Sezioni]],5,FALSE)</f>
        <v xml:space="preserve"> </v>
      </c>
    </row>
    <row r="3667" spans="1:3" x14ac:dyDescent="0.3">
      <c r="A3667" t="s">
        <v>19392</v>
      </c>
      <c r="B3667" t="str">
        <f>IFERROR(VLOOKUP(SINTESI!A3667,Tabella2[#All],4,FALSE)," ")</f>
        <v>@cert.ruparpiemonte.it</v>
      </c>
      <c r="C3667" t="str">
        <f>VLOOKUP(A3667,COMUNI_1[[COMUNE]:[Sezioni]],5,FALSE)</f>
        <v xml:space="preserve"> </v>
      </c>
    </row>
    <row r="3668" spans="1:3" x14ac:dyDescent="0.3">
      <c r="A3668" t="s">
        <v>19393</v>
      </c>
      <c r="B3668" t="str">
        <f>IFERROR(VLOOKUP(SINTESI!A3668,Tabella2[#All],4,FALSE)," ")</f>
        <v xml:space="preserve"> </v>
      </c>
      <c r="C3668" t="str">
        <f>VLOOKUP(A3668,COMUNI_1[[COMUNE]:[Sezioni]],5,FALSE)</f>
        <v xml:space="preserve"> </v>
      </c>
    </row>
    <row r="3669" spans="1:3" x14ac:dyDescent="0.3">
      <c r="A3669" t="s">
        <v>19394</v>
      </c>
      <c r="B3669" t="str">
        <f>IFERROR(VLOOKUP(SINTESI!A3669,Tabella2[#All],4,FALSE)," ")</f>
        <v>@pec.comune.lustra.sa.it</v>
      </c>
      <c r="C3669">
        <f>VLOOKUP(A3669,COMUNI_1[[COMUNE]:[Sezioni]],5,FALSE)</f>
        <v>2</v>
      </c>
    </row>
    <row r="3670" spans="1:3" x14ac:dyDescent="0.3">
      <c r="A3670" t="s">
        <v>19395</v>
      </c>
      <c r="B3670" t="str">
        <f>IFERROR(VLOOKUP(SINTESI!A3670,Tabella2[#All],4,FALSE)," ")</f>
        <v>@pec.comune.luvinate.va.it</v>
      </c>
      <c r="C3670">
        <f>VLOOKUP(A3670,COMUNI_1[[COMUNE]:[Sezioni]],5,FALSE)</f>
        <v>1</v>
      </c>
    </row>
    <row r="3671" spans="1:3" x14ac:dyDescent="0.3">
      <c r="A3671" t="s">
        <v>19396</v>
      </c>
      <c r="B3671" t="str">
        <f>IFERROR(VLOOKUP(SINTESI!A3671,Tabella2[#All],4,FALSE)," ")</f>
        <v>@pec.regione.lombardia.it</v>
      </c>
      <c r="C3671">
        <f>VLOOKUP(A3671,COMUNI_1[[COMUNE]:[Sezioni]],5,FALSE)</f>
        <v>1</v>
      </c>
    </row>
    <row r="3672" spans="1:3" x14ac:dyDescent="0.3">
      <c r="A3672" t="s">
        <v>19397</v>
      </c>
      <c r="B3672" t="str">
        <f>IFERROR(VLOOKUP(SINTESI!A3672,Tabella2[#All],4,FALSE)," ")</f>
        <v>@comune.luzzara.re.legalmail.it</v>
      </c>
      <c r="C3672">
        <f>VLOOKUP(A3672,COMUNI_1[[COMUNE]:[Sezioni]],5,FALSE)</f>
        <v>7</v>
      </c>
    </row>
    <row r="3673" spans="1:3" x14ac:dyDescent="0.3">
      <c r="A3673" t="s">
        <v>19398</v>
      </c>
      <c r="B3673" t="str">
        <f>IFERROR(VLOOKUP(SINTESI!A3673,Tabella2[#All],4,FALSE)," ")</f>
        <v>@comunediluzzi.legalmail.it</v>
      </c>
      <c r="C3673">
        <f>VLOOKUP(A3673,COMUNI_1[[COMUNE]:[Sezioni]],5,FALSE)</f>
        <v>11</v>
      </c>
    </row>
    <row r="3674" spans="1:3" x14ac:dyDescent="0.3">
      <c r="A3674" t="s">
        <v>19399</v>
      </c>
      <c r="B3674" t="str">
        <f>IFERROR(VLOOKUP(SINTESI!A3674,Tabella2[#All],4,FALSE)," ")</f>
        <v>@pec.regione.lombardia.it</v>
      </c>
      <c r="C3674">
        <f>VLOOKUP(A3674,COMUNI_1[[COMUNE]:[Sezioni]],5,FALSE)</f>
        <v>5</v>
      </c>
    </row>
    <row r="3675" spans="1:3" x14ac:dyDescent="0.3">
      <c r="A3675" t="s">
        <v>19400</v>
      </c>
      <c r="B3675" t="str">
        <f>IFERROR(VLOOKUP(SINTESI!A3675,Tabella2[#All],4,FALSE)," ")</f>
        <v>@pec.regione.lombardia.it</v>
      </c>
      <c r="C3675">
        <f>VLOOKUP(A3675,COMUNI_1[[COMUNE]:[Sezioni]],5,FALSE)</f>
        <v>1</v>
      </c>
    </row>
    <row r="3676" spans="1:3" x14ac:dyDescent="0.3">
      <c r="A3676" t="s">
        <v>19401</v>
      </c>
      <c r="B3676" t="str">
        <f>IFERROR(VLOOKUP(SINTESI!A3676,Tabella2[#All],4,FALSE)," ")</f>
        <v>@pec.it</v>
      </c>
      <c r="C3676">
        <f>VLOOKUP(A3676,COMUNI_1[[COMUNE]:[Sezioni]],5,FALSE)</f>
        <v>1</v>
      </c>
    </row>
    <row r="3677" spans="1:3" x14ac:dyDescent="0.3">
      <c r="A3677" t="s">
        <v>19402</v>
      </c>
      <c r="B3677" t="str">
        <f>IFERROR(VLOOKUP(SINTESI!A3677,Tabella2[#All],4,FALSE)," ")</f>
        <v>@legalmail.it</v>
      </c>
      <c r="C3677">
        <f>VLOOKUP(A3677,COMUNI_1[[COMUNE]:[Sezioni]],5,FALSE)</f>
        <v>1</v>
      </c>
    </row>
    <row r="3678" spans="1:3" x14ac:dyDescent="0.3">
      <c r="A3678" t="s">
        <v>19403</v>
      </c>
      <c r="B3678" t="str">
        <f>IFERROR(VLOOKUP(SINTESI!A3678,Tabella2[#All],4,FALSE)," ")</f>
        <v>@legalmail.it</v>
      </c>
      <c r="C3678">
        <f>VLOOKUP(A3678,COMUNI_1[[COMUNE]:[Sezioni]],5,FALSE)</f>
        <v>3</v>
      </c>
    </row>
    <row r="3679" spans="1:3" x14ac:dyDescent="0.3">
      <c r="A3679" t="s">
        <v>19404</v>
      </c>
      <c r="B3679" t="str">
        <f>IFERROR(VLOOKUP(SINTESI!A3679,Tabella2[#All],4,FALSE)," ")</f>
        <v>@pec.comune.macello.to.it</v>
      </c>
      <c r="C3679">
        <f>VLOOKUP(A3679,COMUNI_1[[COMUNE]:[Sezioni]],5,FALSE)</f>
        <v>2</v>
      </c>
    </row>
    <row r="3680" spans="1:3" x14ac:dyDescent="0.3">
      <c r="A3680" t="s">
        <v>19405</v>
      </c>
      <c r="B3680" t="str">
        <f>IFERROR(VLOOKUP(SINTESI!A3680,Tabella2[#All],4,FALSE)," ")</f>
        <v>@legalmail.it</v>
      </c>
      <c r="C3680">
        <f>VLOOKUP(A3680,COMUNI_1[[COMUNE]:[Sezioni]],5,FALSE)</f>
        <v>44</v>
      </c>
    </row>
    <row r="3681" spans="1:3" x14ac:dyDescent="0.3">
      <c r="A3681" t="s">
        <v>19406</v>
      </c>
      <c r="B3681" t="str">
        <f>IFERROR(VLOOKUP(SINTESI!A3681,Tabella2[#All],4,FALSE)," ")</f>
        <v>@pec.comune.maceratacampania.ce.it</v>
      </c>
      <c r="C3681">
        <f>VLOOKUP(A3681,COMUNI_1[[COMUNE]:[Sezioni]],5,FALSE)</f>
        <v>9</v>
      </c>
    </row>
    <row r="3682" spans="1:3" x14ac:dyDescent="0.3">
      <c r="A3682" t="s">
        <v>19407</v>
      </c>
      <c r="B3682" t="str">
        <f>IFERROR(VLOOKUP(SINTESI!A3682,Tabella2[#All],4,FALSE)," ")</f>
        <v>@emarche.it</v>
      </c>
      <c r="C3682">
        <f>VLOOKUP(A3682,COMUNI_1[[COMUNE]:[Sezioni]],5,FALSE)</f>
        <v>3</v>
      </c>
    </row>
    <row r="3683" spans="1:3" x14ac:dyDescent="0.3">
      <c r="A3683" t="s">
        <v>19408</v>
      </c>
      <c r="B3683" t="str">
        <f>IFERROR(VLOOKUP(SINTESI!A3683,Tabella2[#All],4,FALSE)," ")</f>
        <v>@pec.comune.macherio.mb.it</v>
      </c>
      <c r="C3683">
        <f>VLOOKUP(A3683,COMUNI_1[[COMUNE]:[Sezioni]],5,FALSE)</f>
        <v>6</v>
      </c>
    </row>
    <row r="3684" spans="1:3" x14ac:dyDescent="0.3">
      <c r="A3684" t="s">
        <v>19409</v>
      </c>
      <c r="B3684" t="str">
        <f>IFERROR(VLOOKUP(SINTESI!A3684,Tabella2[#All],4,FALSE)," ")</f>
        <v>@pec.comune.maclodio.bs.it</v>
      </c>
      <c r="C3684">
        <f>VLOOKUP(A3684,COMUNI_1[[COMUNE]:[Sezioni]],5,FALSE)</f>
        <v>1</v>
      </c>
    </row>
    <row r="3685" spans="1:3" x14ac:dyDescent="0.3">
      <c r="A3685" t="s">
        <v>19410</v>
      </c>
      <c r="B3685" t="str">
        <f>IFERROR(VLOOKUP(SINTESI!A3685,Tabella2[#All],4,FALSE)," ")</f>
        <v>@pec.comune.macomer.nu.it</v>
      </c>
      <c r="C3685">
        <f>VLOOKUP(A3685,COMUNI_1[[COMUNE]:[Sezioni]],5,FALSE)</f>
        <v>11</v>
      </c>
    </row>
    <row r="3686" spans="1:3" x14ac:dyDescent="0.3">
      <c r="A3686" t="s">
        <v>19411</v>
      </c>
      <c r="B3686" t="str">
        <f>IFERROR(VLOOKUP(SINTESI!A3686,Tabella2[#All],4,FALSE)," ")</f>
        <v>@cert.ruparpiemonte.it</v>
      </c>
      <c r="C3686">
        <f>VLOOKUP(A3686,COMUNI_1[[COMUNE]:[Sezioni]],5,FALSE)</f>
        <v>1</v>
      </c>
    </row>
    <row r="3687" spans="1:3" x14ac:dyDescent="0.3">
      <c r="A3687" t="s">
        <v>19412</v>
      </c>
      <c r="B3687" t="str">
        <f>IFERROR(VLOOKUP(SINTESI!A3687,Tabella2[#All],4,FALSE)," ")</f>
        <v>@cert.legalmail.it</v>
      </c>
      <c r="C3687">
        <f>VLOOKUP(A3687,COMUNI_1[[COMUNE]:[Sezioni]],5,FALSE)</f>
        <v>1</v>
      </c>
    </row>
    <row r="3688" spans="1:3" x14ac:dyDescent="0.3">
      <c r="A3688" t="s">
        <v>19413</v>
      </c>
      <c r="B3688" t="str">
        <f>IFERROR(VLOOKUP(SINTESI!A3688,Tabella2[#All],4,FALSE)," ")</f>
        <v>@pec.comune.maddaloni.ce.it</v>
      </c>
      <c r="C3688">
        <f>VLOOKUP(A3688,COMUNI_1[[COMUNE]:[Sezioni]],5,FALSE)</f>
        <v>34</v>
      </c>
    </row>
    <row r="3689" spans="1:3" x14ac:dyDescent="0.3">
      <c r="A3689" t="s">
        <v>19414</v>
      </c>
      <c r="B3689" t="str">
        <f>IFERROR(VLOOKUP(SINTESI!A3689,Tabella2[#All],4,FALSE)," ")</f>
        <v>@cert.provincia.so.it</v>
      </c>
      <c r="C3689">
        <f>VLOOKUP(A3689,COMUNI_1[[COMUNE]:[Sezioni]],5,FALSE)</f>
        <v>1</v>
      </c>
    </row>
    <row r="3690" spans="1:3" x14ac:dyDescent="0.3">
      <c r="A3690" t="s">
        <v>19415</v>
      </c>
      <c r="B3690" t="str">
        <f>IFERROR(VLOOKUP(SINTESI!A3690,Tabella2[#All],4,FALSE)," ")</f>
        <v>@pec.comune.madignano.cr.it</v>
      </c>
      <c r="C3690">
        <f>VLOOKUP(A3690,COMUNI_1[[COMUNE]:[Sezioni]],5,FALSE)</f>
        <v>3</v>
      </c>
    </row>
    <row r="3691" spans="1:3" x14ac:dyDescent="0.3">
      <c r="A3691" t="s">
        <v>19416</v>
      </c>
      <c r="B3691" t="str">
        <f>IFERROR(VLOOKUP(SINTESI!A3691,Tabella2[#All],4,FALSE)," ")</f>
        <v>@pec.it</v>
      </c>
      <c r="C3691">
        <f>VLOOKUP(A3691,COMUNI_1[[COMUNE]:[Sezioni]],5,FALSE)</f>
        <v>3</v>
      </c>
    </row>
    <row r="3692" spans="1:3" x14ac:dyDescent="0.3">
      <c r="A3692" t="s">
        <v>19417</v>
      </c>
      <c r="B3692" t="str">
        <f>IFERROR(VLOOKUP(SINTESI!A3692,Tabella2[#All],4,FALSE)," ")</f>
        <v>@cert.ruparpiemonte.it</v>
      </c>
      <c r="C3692">
        <f>VLOOKUP(A3692,COMUNI_1[[COMUNE]:[Sezioni]],5,FALSE)</f>
        <v>1</v>
      </c>
    </row>
    <row r="3693" spans="1:3" x14ac:dyDescent="0.3">
      <c r="A3693" t="s">
        <v>19418</v>
      </c>
      <c r="B3693" t="str">
        <f>IFERROR(VLOOKUP(SINTESI!A3693,Tabella2[#All],4,FALSE)," ")</f>
        <v>@pec.comune.madruzzo.tn.it</v>
      </c>
      <c r="C3693">
        <f>VLOOKUP(A3693,COMUNI_1[[COMUNE]:[Sezioni]],5,FALSE)</f>
        <v>4</v>
      </c>
    </row>
    <row r="3694" spans="1:3" x14ac:dyDescent="0.3">
      <c r="A3694" t="s">
        <v>19419</v>
      </c>
      <c r="B3694" t="str">
        <f>IFERROR(VLOOKUP(SINTESI!A3694,Tabella2[#All],4,FALSE)," ")</f>
        <v>@postecert.it</v>
      </c>
      <c r="C3694">
        <f>VLOOKUP(A3694,COMUNI_1[[COMUNE]:[Sezioni]],5,FALSE)</f>
        <v>3</v>
      </c>
    </row>
    <row r="3695" spans="1:3" x14ac:dyDescent="0.3">
      <c r="A3695" t="s">
        <v>19420</v>
      </c>
      <c r="B3695" t="str">
        <f>IFERROR(VLOOKUP(SINTESI!A3695,Tabella2[#All],4,FALSE)," ")</f>
        <v>@legalmail.it</v>
      </c>
      <c r="C3695">
        <f>VLOOKUP(A3695,COMUNI_1[[COMUNE]:[Sezioni]],5,FALSE)</f>
        <v>2</v>
      </c>
    </row>
    <row r="3696" spans="1:3" x14ac:dyDescent="0.3">
      <c r="A3696" t="s">
        <v>19421</v>
      </c>
      <c r="B3696" t="str">
        <f>IFERROR(VLOOKUP(SINTESI!A3696,Tabella2[#All],4,FALSE)," ")</f>
        <v>@pec.comune.magasa.bs.it</v>
      </c>
      <c r="C3696">
        <f>VLOOKUP(A3696,COMUNI_1[[COMUNE]:[Sezioni]],5,FALSE)</f>
        <v>1</v>
      </c>
    </row>
    <row r="3697" spans="1:3" x14ac:dyDescent="0.3">
      <c r="A3697" t="s">
        <v>19422</v>
      </c>
      <c r="B3697" t="str">
        <f>IFERROR(VLOOKUP(SINTESI!A3697,Tabella2[#All],4,FALSE)," ")</f>
        <v xml:space="preserve">@cert.poliscomuneamico.net </v>
      </c>
      <c r="C3697">
        <f>VLOOKUP(A3697,COMUNI_1[[COMUNE]:[Sezioni]],5,FALSE)</f>
        <v>21</v>
      </c>
    </row>
    <row r="3698" spans="1:3" x14ac:dyDescent="0.3">
      <c r="A3698" t="s">
        <v>19423</v>
      </c>
      <c r="B3698" t="str">
        <f>IFERROR(VLOOKUP(SINTESI!A3698,Tabella2[#All],4,FALSE)," ")</f>
        <v>@pec.comune.maggiora.no.it</v>
      </c>
      <c r="C3698">
        <f>VLOOKUP(A3698,COMUNI_1[[COMUNE]:[Sezioni]],5,FALSE)</f>
        <v>2</v>
      </c>
    </row>
    <row r="3699" spans="1:3" x14ac:dyDescent="0.3">
      <c r="A3699" t="s">
        <v>19424</v>
      </c>
      <c r="B3699" t="str">
        <f>IFERROR(VLOOKUP(SINTESI!A3699,Tabella2[#All],4,FALSE)," ")</f>
        <v>@pec.provincia.pv.it</v>
      </c>
      <c r="C3699">
        <f>VLOOKUP(A3699,COMUNI_1[[COMUNE]:[Sezioni]],5,FALSE)</f>
        <v>2</v>
      </c>
    </row>
    <row r="3700" spans="1:3" x14ac:dyDescent="0.3">
      <c r="A3700" t="s">
        <v>19425</v>
      </c>
      <c r="B3700" t="str">
        <f>IFERROR(VLOOKUP(SINTESI!A3700,Tabella2[#All],4,FALSE)," ")</f>
        <v>@postacert.umbria.it</v>
      </c>
      <c r="C3700">
        <f>VLOOKUP(A3700,COMUNI_1[[COMUNE]:[Sezioni]],5,FALSE)</f>
        <v>14</v>
      </c>
    </row>
    <row r="3701" spans="1:3" x14ac:dyDescent="0.3">
      <c r="A3701" t="s">
        <v>19426</v>
      </c>
      <c r="B3701" t="str">
        <f>IFERROR(VLOOKUP(SINTESI!A3701,Tabella2[#All],4,FALSE)," ")</f>
        <v>@asmepec.it</v>
      </c>
      <c r="C3701">
        <f>VLOOKUP(A3701,COMUNI_1[[COMUNE]:[Sezioni]],5,FALSE)</f>
        <v>2</v>
      </c>
    </row>
    <row r="3702" spans="1:3" x14ac:dyDescent="0.3">
      <c r="A3702" t="s">
        <v>19427</v>
      </c>
      <c r="B3702" t="str">
        <f>IFERROR(VLOOKUP(SINTESI!A3702,Tabella2[#All],4,FALSE)," ")</f>
        <v>@pec.it</v>
      </c>
      <c r="C3702">
        <f>VLOOKUP(A3702,COMUNI_1[[COMUNE]:[Sezioni]],5,FALSE)</f>
        <v>3</v>
      </c>
    </row>
    <row r="3703" spans="1:3" x14ac:dyDescent="0.3">
      <c r="A3703" t="s">
        <v>19428</v>
      </c>
      <c r="B3703" t="str">
        <f>IFERROR(VLOOKUP(SINTESI!A3703,Tabella2[#All],4,FALSE)," ")</f>
        <v>@legalmail.it</v>
      </c>
      <c r="C3703">
        <f>VLOOKUP(A3703,COMUNI_1[[COMUNE]:[Sezioni]],5,FALSE)</f>
        <v>2</v>
      </c>
    </row>
    <row r="3704" spans="1:3" x14ac:dyDescent="0.3">
      <c r="A3704" t="s">
        <v>19429</v>
      </c>
      <c r="B3704" t="str">
        <f>IFERROR(VLOOKUP(SINTESI!A3704,Tabella2[#All],4,FALSE)," ")</f>
        <v xml:space="preserve"> </v>
      </c>
      <c r="C3704">
        <f>VLOOKUP(A3704,COMUNI_1[[COMUNE]:[Sezioni]],5,FALSE)</f>
        <v>4</v>
      </c>
    </row>
    <row r="3705" spans="1:3" x14ac:dyDescent="0.3">
      <c r="A3705" t="s">
        <v>19430</v>
      </c>
      <c r="B3705" t="str">
        <f>IFERROR(VLOOKUP(SINTESI!A3705,Tabella2[#All],4,FALSE)," ")</f>
        <v>@pec.comune.maglianoditenna.fm.it</v>
      </c>
      <c r="C3705">
        <f>VLOOKUP(A3705,COMUNI_1[[COMUNE]:[Sezioni]],5,FALSE)</f>
        <v>1</v>
      </c>
    </row>
    <row r="3706" spans="1:3" x14ac:dyDescent="0.3">
      <c r="A3706" t="s">
        <v>19431</v>
      </c>
      <c r="B3706" t="str">
        <f>IFERROR(VLOOKUP(SINTESI!A3706,Tabella2[#All],4,FALSE)," ")</f>
        <v>@postemailcertificata.it</v>
      </c>
      <c r="C3706">
        <f>VLOOKUP(A3706,COMUNI_1[[COMUNE]:[Sezioni]],5,FALSE)</f>
        <v>5</v>
      </c>
    </row>
    <row r="3707" spans="1:3" x14ac:dyDescent="0.3">
      <c r="A3707" t="s">
        <v>19432</v>
      </c>
      <c r="B3707" t="str">
        <f>IFERROR(VLOOKUP(SINTESI!A3707,Tabella2[#All],4,FALSE)," ")</f>
        <v>@pec.comunedimaglianoromano.it</v>
      </c>
      <c r="C3707">
        <f>VLOOKUP(A3707,COMUNI_1[[COMUNE]:[Sezioni]],5,FALSE)</f>
        <v>1</v>
      </c>
    </row>
    <row r="3708" spans="1:3" x14ac:dyDescent="0.3">
      <c r="A3708" t="s">
        <v>19433</v>
      </c>
      <c r="B3708" t="str">
        <f>IFERROR(VLOOKUP(SINTESI!A3708,Tabella2[#All],4,FALSE)," ")</f>
        <v>@pec.comune.maglianosabina.ri.it</v>
      </c>
      <c r="C3708">
        <f>VLOOKUP(A3708,COMUNI_1[[COMUNE]:[Sezioni]],5,FALSE)</f>
        <v>3</v>
      </c>
    </row>
    <row r="3709" spans="1:3" x14ac:dyDescent="0.3">
      <c r="A3709" t="s">
        <v>19434</v>
      </c>
      <c r="B3709" t="str">
        <f>IFERROR(VLOOKUP(SINTESI!A3709,Tabella2[#All],4,FALSE)," ")</f>
        <v>@pec.comune.maglianovetere.sa.it</v>
      </c>
      <c r="C3709">
        <f>VLOOKUP(A3709,COMUNI_1[[COMUNE]:[Sezioni]],5,FALSE)</f>
        <v>3</v>
      </c>
    </row>
    <row r="3710" spans="1:3" x14ac:dyDescent="0.3">
      <c r="A3710" t="s">
        <v>19435</v>
      </c>
      <c r="B3710" t="str">
        <f>IFERROR(VLOOKUP(SINTESI!A3710,Tabella2[#All],4,FALSE)," ")</f>
        <v>@pec.rupar.puglia.it</v>
      </c>
      <c r="C3710">
        <f>VLOOKUP(A3710,COMUNI_1[[COMUNE]:[Sezioni]],5,FALSE)</f>
        <v>17</v>
      </c>
    </row>
    <row r="3711" spans="1:3" x14ac:dyDescent="0.3">
      <c r="A3711" t="s">
        <v>19436</v>
      </c>
      <c r="B3711" t="str">
        <f>IFERROR(VLOOKUP(SINTESI!A3711,Tabella2[#All],4,FALSE)," ")</f>
        <v>@pec.comunemagliolo.it</v>
      </c>
      <c r="C3711">
        <f>VLOOKUP(A3711,COMUNI_1[[COMUNE]:[Sezioni]],5,FALSE)</f>
        <v>1</v>
      </c>
    </row>
    <row r="3712" spans="1:3" x14ac:dyDescent="0.3">
      <c r="A3712" t="s">
        <v>19437</v>
      </c>
      <c r="B3712" t="str">
        <f>IFERROR(VLOOKUP(SINTESI!A3712,Tabella2[#All],4,FALSE)," ")</f>
        <v>@cert.ruparpiemonte.it</v>
      </c>
      <c r="C3712">
        <f>VLOOKUP(A3712,COMUNI_1[[COMUNE]:[Sezioni]],5,FALSE)</f>
        <v>1</v>
      </c>
    </row>
    <row r="3713" spans="1:3" x14ac:dyDescent="0.3">
      <c r="A3713" t="s">
        <v>19438</v>
      </c>
      <c r="B3713" t="str">
        <f>IFERROR(VLOOKUP(SINTESI!A3713,Tabella2[#All],4,FALSE)," ")</f>
        <v>@pec.regione.lombardia.it</v>
      </c>
      <c r="C3713">
        <f>VLOOKUP(A3713,COMUNI_1[[COMUNE]:[Sezioni]],5,FALSE)</f>
        <v>2</v>
      </c>
    </row>
    <row r="3714" spans="1:3" x14ac:dyDescent="0.3">
      <c r="A3714" t="s">
        <v>19439</v>
      </c>
      <c r="B3714" t="str">
        <f>IFERROR(VLOOKUP(SINTESI!A3714,Tabella2[#All],4,FALSE)," ")</f>
        <v xml:space="preserve">@pec.comune.magnago.mi.it </v>
      </c>
      <c r="C3714">
        <f>VLOOKUP(A3714,COMUNI_1[[COMUNE]:[Sezioni]],5,FALSE)</f>
        <v>7</v>
      </c>
    </row>
    <row r="3715" spans="1:3" x14ac:dyDescent="0.3">
      <c r="A3715" t="s">
        <v>19440</v>
      </c>
      <c r="B3715" t="str">
        <f>IFERROR(VLOOKUP(SINTESI!A3715,Tabella2[#All],4,FALSE)," ")</f>
        <v>@pec.ptbiellese.it</v>
      </c>
      <c r="C3715">
        <f>VLOOKUP(A3715,COMUNI_1[[COMUNE]:[Sezioni]],5,FALSE)</f>
        <v>1</v>
      </c>
    </row>
    <row r="3716" spans="1:3" x14ac:dyDescent="0.3">
      <c r="A3716" t="s">
        <v>19441</v>
      </c>
      <c r="B3716" t="str">
        <f>IFERROR(VLOOKUP(SINTESI!A3716,Tabella2[#All],4,FALSE)," ")</f>
        <v>@pec.comune.magnanoinriviera.ud.it</v>
      </c>
      <c r="C3716">
        <f>VLOOKUP(A3716,COMUNI_1[[COMUNE]:[Sezioni]],5,FALSE)</f>
        <v>3</v>
      </c>
    </row>
    <row r="3717" spans="1:3" x14ac:dyDescent="0.3">
      <c r="A3717" t="s">
        <v>19442</v>
      </c>
      <c r="B3717" t="str">
        <f>IFERROR(VLOOKUP(SINTESI!A3717,Tabella2[#All],4,FALSE)," ")</f>
        <v>@digitalpec.com</v>
      </c>
      <c r="C3717">
        <f>VLOOKUP(A3717,COMUNI_1[[COMUNE]:[Sezioni]],5,FALSE)</f>
        <v>1</v>
      </c>
    </row>
    <row r="3718" spans="1:3" x14ac:dyDescent="0.3">
      <c r="A3718" t="s">
        <v>19443</v>
      </c>
      <c r="B3718" t="str">
        <f>IFERROR(VLOOKUP(SINTESI!A3718,Tabella2[#All],4,FALSE)," ")</f>
        <v>@legalmail.it</v>
      </c>
      <c r="C3718">
        <f>VLOOKUP(A3718,COMUNI_1[[COMUNE]:[Sezioni]],5,FALSE)</f>
        <v>1</v>
      </c>
    </row>
    <row r="3719" spans="1:3" x14ac:dyDescent="0.3">
      <c r="A3719" t="s">
        <v>19444</v>
      </c>
      <c r="B3719" t="str">
        <f>IFERROR(VLOOKUP(SINTESI!A3719,Tabella2[#All],4,FALSE)," ")</f>
        <v xml:space="preserve"> </v>
      </c>
      <c r="C3719" t="str">
        <f>VLOOKUP(A3719,COMUNI_1[[COMUNE]:[Sezioni]],5,FALSE)</f>
        <v xml:space="preserve"> </v>
      </c>
    </row>
    <row r="3720" spans="1:3" x14ac:dyDescent="0.3">
      <c r="A3720" t="s">
        <v>19445</v>
      </c>
      <c r="B3720" t="str">
        <f>IFERROR(VLOOKUP(SINTESI!A3720,Tabella2[#All],4,FALSE)," ")</f>
        <v>@asmepec.it</v>
      </c>
      <c r="C3720">
        <f>VLOOKUP(A3720,COMUNI_1[[COMUNE]:[Sezioni]],5,FALSE)</f>
        <v>5</v>
      </c>
    </row>
    <row r="3721" spans="1:3" x14ac:dyDescent="0.3">
      <c r="A3721" t="s">
        <v>19446</v>
      </c>
      <c r="B3721" t="str">
        <f>IFERROR(VLOOKUP(SINTESI!A3721,Tabella2[#All],4,FALSE)," ")</f>
        <v>@asmepec.it</v>
      </c>
      <c r="C3721">
        <f>VLOOKUP(A3721,COMUNI_1[[COMUNE]:[Sezioni]],5,FALSE)</f>
        <v>3</v>
      </c>
    </row>
    <row r="3722" spans="1:3" x14ac:dyDescent="0.3">
      <c r="A3722" t="s">
        <v>19447</v>
      </c>
      <c r="B3722" t="str">
        <f>IFERROR(VLOOKUP(SINTESI!A3722,Tabella2[#All],4,FALSE)," ")</f>
        <v>@asmepec.it</v>
      </c>
      <c r="C3722" t="str">
        <f>VLOOKUP(A3722,COMUNI_1[[COMUNE]:[Sezioni]],5,FALSE)</f>
        <v xml:space="preserve"> </v>
      </c>
    </row>
    <row r="3723" spans="1:3" x14ac:dyDescent="0.3">
      <c r="A3723" t="s">
        <v>19448</v>
      </c>
      <c r="B3723" t="str">
        <f>IFERROR(VLOOKUP(SINTESI!A3723,Tabella2[#All],4,FALSE)," ")</f>
        <v>@emarche.it</v>
      </c>
      <c r="C3723">
        <f>VLOOKUP(A3723,COMUNI_1[[COMUNE]:[Sezioni]],5,FALSE)</f>
        <v>6</v>
      </c>
    </row>
    <row r="3724" spans="1:3" x14ac:dyDescent="0.3">
      <c r="A3724" t="s">
        <v>19449</v>
      </c>
      <c r="B3724" t="str">
        <f>IFERROR(VLOOKUP(SINTESI!A3724,Tabella2[#All],4,FALSE)," ")</f>
        <v>@pec.comunemaiolo.it</v>
      </c>
      <c r="C3724">
        <f>VLOOKUP(A3724,COMUNI_1[[COMUNE]:[Sezioni]],5,FALSE)</f>
        <v>2</v>
      </c>
    </row>
    <row r="3725" spans="1:3" x14ac:dyDescent="0.3">
      <c r="A3725" t="s">
        <v>19450</v>
      </c>
      <c r="B3725" t="str">
        <f>IFERROR(VLOOKUP(SINTESI!A3725,Tabella2[#All],4,FALSE)," ")</f>
        <v>@pec.comune.maiori.sa.it</v>
      </c>
      <c r="C3725">
        <f>VLOOKUP(A3725,COMUNI_1[[COMUNE]:[Sezioni]],5,FALSE)</f>
        <v>6</v>
      </c>
    </row>
    <row r="3726" spans="1:3" x14ac:dyDescent="0.3">
      <c r="A3726" t="s">
        <v>19451</v>
      </c>
      <c r="B3726" t="str">
        <f>IFERROR(VLOOKUP(SINTESI!A3726,Tabella2[#All],4,FALSE)," ")</f>
        <v>@cert.elaus2002.net</v>
      </c>
      <c r="C3726">
        <f>VLOOKUP(A3726,COMUNI_1[[COMUNE]:[Sezioni]],5,FALSE)</f>
        <v>2</v>
      </c>
    </row>
    <row r="3727" spans="1:3" x14ac:dyDescent="0.3">
      <c r="A3727" t="s">
        <v>19452</v>
      </c>
      <c r="B3727" t="str">
        <f>IFERROR(VLOOKUP(SINTESI!A3727,Tabella2[#All],4,FALSE)," ")</f>
        <v>@pec.comune.mairano.bs.it</v>
      </c>
      <c r="C3727">
        <f>VLOOKUP(A3727,COMUNI_1[[COMUNE]:[Sezioni]],5,FALSE)</f>
        <v>3</v>
      </c>
    </row>
    <row r="3728" spans="1:3" x14ac:dyDescent="0.3">
      <c r="A3728" t="s">
        <v>19453</v>
      </c>
      <c r="B3728" t="str">
        <f>IFERROR(VLOOKUP(SINTESI!A3728,Tabella2[#All],4,FALSE)," ")</f>
        <v>@pec.it</v>
      </c>
      <c r="C3728">
        <f>VLOOKUP(A3728,COMUNI_1[[COMUNE]:[Sezioni]],5,FALSE)</f>
        <v>1</v>
      </c>
    </row>
    <row r="3729" spans="1:3" x14ac:dyDescent="0.3">
      <c r="A3729" t="s">
        <v>19454</v>
      </c>
      <c r="B3729" t="str">
        <f>IFERROR(VLOOKUP(SINTESI!A3729,Tabella2[#All],4,FALSE)," ")</f>
        <v>@certgov.fvg.it</v>
      </c>
      <c r="C3729">
        <f>VLOOKUP(A3729,COMUNI_1[[COMUNE]:[Sezioni]],5,FALSE)</f>
        <v>8</v>
      </c>
    </row>
    <row r="3730" spans="1:3" x14ac:dyDescent="0.3">
      <c r="A3730" t="s">
        <v>19455</v>
      </c>
      <c r="B3730" t="str">
        <f>IFERROR(VLOOKUP(SINTESI!A3730,Tabella2[#All],4,FALSE)," ")</f>
        <v>@pec.regione.lombardia.it</v>
      </c>
      <c r="C3730">
        <f>VLOOKUP(A3730,COMUNI_1[[COMUNE]:[Sezioni]],5,FALSE)</f>
        <v>2</v>
      </c>
    </row>
    <row r="3731" spans="1:3" x14ac:dyDescent="0.3">
      <c r="A3731" t="s">
        <v>19456</v>
      </c>
      <c r="B3731" t="str">
        <f>IFERROR(VLOOKUP(SINTESI!A3731,Tabella2[#All],4,FALSE)," ")</f>
        <v>@cert.provincia.bo.it</v>
      </c>
      <c r="C3731">
        <f>VLOOKUP(A3731,COMUNI_1[[COMUNE]:[Sezioni]],5,FALSE)</f>
        <v>7</v>
      </c>
    </row>
    <row r="3732" spans="1:3" x14ac:dyDescent="0.3">
      <c r="A3732" t="s">
        <v>19457</v>
      </c>
      <c r="B3732" t="str">
        <f>IFERROR(VLOOKUP(SINTESI!A3732,Tabella2[#All],4,FALSE)," ")</f>
        <v>@certgov.fvg.it</v>
      </c>
      <c r="C3732">
        <f>VLOOKUP(A3732,COMUNI_1[[COMUNE]:[Sezioni]],5,FALSE)</f>
        <v>1</v>
      </c>
    </row>
    <row r="3733" spans="1:3" x14ac:dyDescent="0.3">
      <c r="A3733" t="s">
        <v>19458</v>
      </c>
      <c r="B3733" t="str">
        <f>IFERROR(VLOOKUP(SINTESI!A3733,Tabella2[#All],4,FALSE)," ")</f>
        <v>@pec.comunemalcesine.it</v>
      </c>
      <c r="C3733">
        <f>VLOOKUP(A3733,COMUNI_1[[COMUNE]:[Sezioni]],5,FALSE)</f>
        <v>3</v>
      </c>
    </row>
    <row r="3734" spans="1:3" x14ac:dyDescent="0.3">
      <c r="A3734" t="s">
        <v>19459</v>
      </c>
      <c r="B3734" t="str">
        <f>IFERROR(VLOOKUP(SINTESI!A3734,Tabella2[#All],4,FALSE)," ")</f>
        <v>@pec.comune.malegno.bs.it</v>
      </c>
      <c r="C3734">
        <f>VLOOKUP(A3734,COMUNI_1[[COMUNE]:[Sezioni]],5,FALSE)</f>
        <v>2</v>
      </c>
    </row>
    <row r="3735" spans="1:3" x14ac:dyDescent="0.3">
      <c r="A3735" t="s">
        <v>19460</v>
      </c>
      <c r="B3735" t="str">
        <f>IFERROR(VLOOKUP(SINTESI!A3735,Tabella2[#All],4,FALSE)," ")</f>
        <v>@pec.regione.lombardia.it</v>
      </c>
      <c r="C3735">
        <f>VLOOKUP(A3735,COMUNI_1[[COMUNE]:[Sezioni]],5,FALSE)</f>
        <v>3</v>
      </c>
    </row>
    <row r="3736" spans="1:3" x14ac:dyDescent="0.3">
      <c r="A3736" t="s">
        <v>19461</v>
      </c>
      <c r="B3736" t="str">
        <f>IFERROR(VLOOKUP(SINTESI!A3736,Tabella2[#All],4,FALSE)," ")</f>
        <v>@pec.malesco.eu</v>
      </c>
      <c r="C3736">
        <f>VLOOKUP(A3736,COMUNI_1[[COMUNE]:[Sezioni]],5,FALSE)</f>
        <v>3</v>
      </c>
    </row>
    <row r="3737" spans="1:3" x14ac:dyDescent="0.3">
      <c r="A3737" t="s">
        <v>19462</v>
      </c>
      <c r="B3737" t="str">
        <f>IFERROR(VLOOKUP(SINTESI!A3737,Tabella2[#All],4,FALSE)," ")</f>
        <v>@malettopec.e-etna.it</v>
      </c>
      <c r="C3737">
        <f>VLOOKUP(A3737,COMUNI_1[[COMUNE]:[Sezioni]],5,FALSE)</f>
        <v>5</v>
      </c>
    </row>
    <row r="3738" spans="1:3" x14ac:dyDescent="0.3">
      <c r="A3738" t="s">
        <v>19463</v>
      </c>
      <c r="B3738" t="str">
        <f>IFERROR(VLOOKUP(SINTESI!A3738,Tabella2[#All],4,FALSE)," ")</f>
        <v>@comunemalfa.telecompost.it</v>
      </c>
      <c r="C3738">
        <f>VLOOKUP(A3738,COMUNI_1[[COMUNE]:[Sezioni]],5,FALSE)</f>
        <v>1</v>
      </c>
    </row>
    <row r="3739" spans="1:3" x14ac:dyDescent="0.3">
      <c r="A3739" t="s">
        <v>19464</v>
      </c>
      <c r="B3739" t="str">
        <f>IFERROR(VLOOKUP(SINTESI!A3739,Tabella2[#All],4,FALSE)," ")</f>
        <v xml:space="preserve"> </v>
      </c>
      <c r="C3739" t="str">
        <f>VLOOKUP(A3739,COMUNI_1[[COMUNE]:[Sezioni]],5,FALSE)</f>
        <v xml:space="preserve"> </v>
      </c>
    </row>
    <row r="3740" spans="1:3" x14ac:dyDescent="0.3">
      <c r="A3740" t="s">
        <v>19465</v>
      </c>
      <c r="B3740" t="str">
        <f>IFERROR(VLOOKUP(SINTESI!A3740,Tabella2[#All],4,FALSE)," ")</f>
        <v>@pec.regione.lombardia.it</v>
      </c>
      <c r="C3740">
        <f>VLOOKUP(A3740,COMUNI_1[[COMUNE]:[Sezioni]],5,FALSE)</f>
        <v>4</v>
      </c>
    </row>
    <row r="3741" spans="1:3" x14ac:dyDescent="0.3">
      <c r="A3741" t="s">
        <v>19466</v>
      </c>
      <c r="B3741" t="str">
        <f>IFERROR(VLOOKUP(SINTESI!A3741,Tabella2[#All],4,FALSE)," ")</f>
        <v>@asmepec.it</v>
      </c>
      <c r="C3741">
        <f>VLOOKUP(A3741,COMUNI_1[[COMUNE]:[Sezioni]],5,FALSE)</f>
        <v>2</v>
      </c>
    </row>
    <row r="3742" spans="1:3" x14ac:dyDescent="0.3">
      <c r="A3742" t="s">
        <v>19467</v>
      </c>
      <c r="B3742" t="str">
        <f>IFERROR(VLOOKUP(SINTESI!A3742,Tabella2[#All],4,FALSE)," ")</f>
        <v>@legalmail.it</v>
      </c>
      <c r="C3742">
        <f>VLOOKUP(A3742,COMUNI_1[[COMUNE]:[Sezioni]],5,FALSE)</f>
        <v>1</v>
      </c>
    </row>
    <row r="3743" spans="1:3" x14ac:dyDescent="0.3">
      <c r="A3743" t="s">
        <v>19468</v>
      </c>
      <c r="B3743" t="str">
        <f>IFERROR(VLOOKUP(SINTESI!A3743,Tabella2[#All],4,FALSE)," ")</f>
        <v xml:space="preserve"> </v>
      </c>
      <c r="C3743" t="str">
        <f>VLOOKUP(A3743,COMUNI_1[[COMUNE]:[Sezioni]],5,FALSE)</f>
        <v xml:space="preserve"> </v>
      </c>
    </row>
    <row r="3744" spans="1:3" x14ac:dyDescent="0.3">
      <c r="A3744" t="s">
        <v>19469</v>
      </c>
      <c r="B3744" t="str">
        <f>IFERROR(VLOOKUP(SINTESI!A3744,Tabella2[#All],4,FALSE)," ")</f>
        <v>@legalmail.it</v>
      </c>
      <c r="C3744">
        <f>VLOOKUP(A3744,COMUNI_1[[COMUNE]:[Sezioni]],5,FALSE)</f>
        <v>14</v>
      </c>
    </row>
    <row r="3745" spans="1:3" x14ac:dyDescent="0.3">
      <c r="A3745" t="s">
        <v>19470</v>
      </c>
      <c r="B3745" t="str">
        <f>IFERROR(VLOOKUP(SINTESI!A3745,Tabella2[#All],4,FALSE)," ")</f>
        <v>@cert.ip-veneto.net</v>
      </c>
      <c r="C3745">
        <f>VLOOKUP(A3745,COMUNI_1[[COMUNE]:[Sezioni]],5,FALSE)</f>
        <v>14</v>
      </c>
    </row>
    <row r="3746" spans="1:3" x14ac:dyDescent="0.3">
      <c r="A3746" t="s">
        <v>19471</v>
      </c>
      <c r="B3746" t="str">
        <f>IFERROR(VLOOKUP(SINTESI!A3746,Tabella2[#All],4,FALSE)," ")</f>
        <v>@pec.comune.malonno.bs.it</v>
      </c>
      <c r="C3746">
        <f>VLOOKUP(A3746,COMUNI_1[[COMUNE]:[Sezioni]],5,FALSE)</f>
        <v>4</v>
      </c>
    </row>
    <row r="3747" spans="1:3" x14ac:dyDescent="0.3">
      <c r="A3747" t="s">
        <v>19472</v>
      </c>
      <c r="B3747" t="str">
        <f>IFERROR(VLOOKUP(SINTESI!A3747,Tabella2[#All],4,FALSE)," ")</f>
        <v xml:space="preserve"> </v>
      </c>
      <c r="C3747" t="str">
        <f>VLOOKUP(A3747,COMUNI_1[[COMUNE]:[Sezioni]],5,FALSE)</f>
        <v xml:space="preserve"> </v>
      </c>
    </row>
    <row r="3748" spans="1:3" x14ac:dyDescent="0.3">
      <c r="A3748" t="s">
        <v>19473</v>
      </c>
      <c r="B3748" t="str">
        <f>IFERROR(VLOOKUP(SINTESI!A3748,Tabella2[#All],4,FALSE)," ")</f>
        <v>@emarche.it</v>
      </c>
      <c r="C3748">
        <f>VLOOKUP(A3748,COMUNI_1[[COMUNE]:[Sezioni]],5,FALSE)</f>
        <v>3</v>
      </c>
    </row>
    <row r="3749" spans="1:3" x14ac:dyDescent="0.3">
      <c r="A3749" t="s">
        <v>19474</v>
      </c>
      <c r="B3749" t="str">
        <f>IFERROR(VLOOKUP(SINTESI!A3749,Tabella2[#All],4,FALSE)," ")</f>
        <v>@pec.comune.malvagna.me.it</v>
      </c>
      <c r="C3749">
        <f>VLOOKUP(A3749,COMUNI_1[[COMUNE]:[Sezioni]],5,FALSE)</f>
        <v>1</v>
      </c>
    </row>
    <row r="3750" spans="1:3" x14ac:dyDescent="0.3">
      <c r="A3750" t="s">
        <v>19475</v>
      </c>
      <c r="B3750" t="str">
        <f>IFERROR(VLOOKUP(SINTESI!A3750,Tabella2[#All],4,FALSE)," ")</f>
        <v>@pcert.it</v>
      </c>
      <c r="C3750">
        <f>VLOOKUP(A3750,COMUNI_1[[COMUNE]:[Sezioni]],5,FALSE)</f>
        <v>1</v>
      </c>
    </row>
    <row r="3751" spans="1:3" x14ac:dyDescent="0.3">
      <c r="A3751" t="s">
        <v>19476</v>
      </c>
      <c r="B3751" t="str">
        <f>IFERROR(VLOOKUP(SINTESI!A3751,Tabella2[#All],4,FALSE)," ")</f>
        <v>@asmepec.it</v>
      </c>
      <c r="C3751">
        <f>VLOOKUP(A3751,COMUNI_1[[COMUNE]:[Sezioni]],5,FALSE)</f>
        <v>4</v>
      </c>
    </row>
    <row r="3752" spans="1:3" x14ac:dyDescent="0.3">
      <c r="A3752" t="s">
        <v>19477</v>
      </c>
      <c r="B3752" t="str">
        <f>IFERROR(VLOOKUP(SINTESI!A3752,Tabella2[#All],4,FALSE)," ")</f>
        <v xml:space="preserve"> </v>
      </c>
      <c r="C3752" t="str">
        <f>VLOOKUP(A3752,COMUNI_1[[COMUNE]:[Sezioni]],5,FALSE)</f>
        <v xml:space="preserve"> </v>
      </c>
    </row>
    <row r="3753" spans="1:3" x14ac:dyDescent="0.3">
      <c r="A3753" t="s">
        <v>19478</v>
      </c>
      <c r="B3753" t="str">
        <f>IFERROR(VLOOKUP(SINTESI!A3753,Tabella2[#All],4,FALSE)," ")</f>
        <v>@asmepec.it</v>
      </c>
      <c r="C3753">
        <f>VLOOKUP(A3753,COMUNI_1[[COMUNE]:[Sezioni]],5,FALSE)</f>
        <v>6</v>
      </c>
    </row>
    <row r="3754" spans="1:3" x14ac:dyDescent="0.3">
      <c r="A3754" t="s">
        <v>19479</v>
      </c>
      <c r="B3754" t="str">
        <f>IFERROR(VLOOKUP(SINTESI!A3754,Tabella2[#All],4,FALSE)," ")</f>
        <v xml:space="preserve">@pec.comunas.it </v>
      </c>
      <c r="C3754">
        <f>VLOOKUP(A3754,COMUNI_1[[COMUNE]:[Sezioni]],5,FALSE)</f>
        <v>3</v>
      </c>
    </row>
    <row r="3755" spans="1:3" x14ac:dyDescent="0.3">
      <c r="A3755" t="s">
        <v>19480</v>
      </c>
      <c r="B3755" t="str">
        <f>IFERROR(VLOOKUP(SINTESI!A3755,Tabella2[#All],4,FALSE)," ")</f>
        <v>@postacert.toscana.it</v>
      </c>
      <c r="C3755">
        <f>VLOOKUP(A3755,COMUNI_1[[COMUNE]:[Sezioni]],5,FALSE)</f>
        <v>9</v>
      </c>
    </row>
    <row r="3756" spans="1:3" x14ac:dyDescent="0.3">
      <c r="A3756" t="s">
        <v>19481</v>
      </c>
      <c r="B3756" t="str">
        <f>IFERROR(VLOOKUP(SINTESI!A3756,Tabella2[#All],4,FALSE)," ")</f>
        <v>@pec.it</v>
      </c>
      <c r="C3756">
        <f>VLOOKUP(A3756,COMUNI_1[[COMUNE]:[Sezioni]],5,FALSE)</f>
        <v>1</v>
      </c>
    </row>
    <row r="3757" spans="1:3" x14ac:dyDescent="0.3">
      <c r="A3757" t="s">
        <v>19482</v>
      </c>
      <c r="B3757" t="str">
        <f>IFERROR(VLOOKUP(SINTESI!A3757,Tabella2[#All],4,FALSE)," ")</f>
        <v>@cert.legalmail.it</v>
      </c>
      <c r="C3757">
        <f>VLOOKUP(A3757,COMUNI_1[[COMUNE]:[Sezioni]],5,FALSE)</f>
        <v>2</v>
      </c>
    </row>
    <row r="3758" spans="1:3" x14ac:dyDescent="0.3">
      <c r="A3758" t="s">
        <v>19483</v>
      </c>
      <c r="B3758" t="str">
        <f>IFERROR(VLOOKUP(SINTESI!A3758,Tabella2[#All],4,FALSE)," ")</f>
        <v>@asmepec.it</v>
      </c>
      <c r="C3758">
        <f>VLOOKUP(A3758,COMUNI_1[[COMUNE]:[Sezioni]],5,FALSE)</f>
        <v>3</v>
      </c>
    </row>
    <row r="3759" spans="1:3" x14ac:dyDescent="0.3">
      <c r="A3759" t="s">
        <v>19484</v>
      </c>
      <c r="B3759" t="str">
        <f>IFERROR(VLOOKUP(SINTESI!A3759,Tabella2[#All],4,FALSE)," ")</f>
        <v>@legalmail.it</v>
      </c>
      <c r="C3759">
        <f>VLOOKUP(A3759,COMUNI_1[[COMUNE]:[Sezioni]],5,FALSE)</f>
        <v>1</v>
      </c>
    </row>
    <row r="3760" spans="1:3" x14ac:dyDescent="0.3">
      <c r="A3760" t="s">
        <v>19485</v>
      </c>
      <c r="B3760" t="str">
        <f>IFERROR(VLOOKUP(SINTESI!A3760,Tabella2[#All],4,FALSE)," ")</f>
        <v>@pec.regione.lombardia.it</v>
      </c>
      <c r="C3760">
        <f>VLOOKUP(A3760,COMUNI_1[[COMUNE]:[Sezioni]],5,FALSE)</f>
        <v>10</v>
      </c>
    </row>
    <row r="3761" spans="1:3" x14ac:dyDescent="0.3">
      <c r="A3761" t="s">
        <v>19486</v>
      </c>
      <c r="B3761" t="str">
        <f>IFERROR(VLOOKUP(SINTESI!A3761,Tabella2[#All],4,FALSE)," ")</f>
        <v>@pcert.it</v>
      </c>
      <c r="C3761">
        <f>VLOOKUP(A3761,COMUNI_1[[COMUNE]:[Sezioni]],5,FALSE)</f>
        <v>1</v>
      </c>
    </row>
    <row r="3762" spans="1:3" x14ac:dyDescent="0.3">
      <c r="A3762" t="s">
        <v>19487</v>
      </c>
      <c r="B3762" t="str">
        <f>IFERROR(VLOOKUP(SINTESI!A3762,Tabella2[#All],4,FALSE)," ")</f>
        <v>@pec.rupar.puglia.it</v>
      </c>
      <c r="C3762">
        <f>VLOOKUP(A3762,COMUNI_1[[COMUNE]:[Sezioni]],5,FALSE)</f>
        <v>30</v>
      </c>
    </row>
    <row r="3763" spans="1:3" x14ac:dyDescent="0.3">
      <c r="A3763" t="s">
        <v>19488</v>
      </c>
      <c r="B3763" t="str">
        <f>IFERROR(VLOOKUP(SINTESI!A3763,Tabella2[#All],4,FALSE)," ")</f>
        <v>@pec.comune.manerbadelgarda.bs.it</v>
      </c>
      <c r="C3763">
        <f>VLOOKUP(A3763,COMUNI_1[[COMUNE]:[Sezioni]],5,FALSE)</f>
        <v>5</v>
      </c>
    </row>
    <row r="3764" spans="1:3" x14ac:dyDescent="0.3">
      <c r="A3764" t="s">
        <v>19489</v>
      </c>
      <c r="B3764" t="str">
        <f>IFERROR(VLOOKUP(SINTESI!A3764,Tabella2[#All],4,FALSE)," ")</f>
        <v>@pec.comune.manerbio.bs.it</v>
      </c>
      <c r="C3764">
        <f>VLOOKUP(A3764,COMUNI_1[[COMUNE]:[Sezioni]],5,FALSE)</f>
        <v>13</v>
      </c>
    </row>
    <row r="3765" spans="1:3" x14ac:dyDescent="0.3">
      <c r="A3765" t="s">
        <v>19490</v>
      </c>
      <c r="B3765" t="str">
        <f>IFERROR(VLOOKUP(SINTESI!A3765,Tabella2[#All],4,FALSE)," ")</f>
        <v>@comunemanfredonia.legalmail.it</v>
      </c>
      <c r="C3765">
        <f>VLOOKUP(A3765,COMUNI_1[[COMUNE]:[Sezioni]],5,FALSE)</f>
        <v>59</v>
      </c>
    </row>
    <row r="3766" spans="1:3" x14ac:dyDescent="0.3">
      <c r="A3766" t="s">
        <v>19491</v>
      </c>
      <c r="B3766" t="str">
        <f>IFERROR(VLOOKUP(SINTESI!A3766,Tabella2[#All],4,FALSE)," ")</f>
        <v>@cert.ruparpiemonte.it</v>
      </c>
      <c r="C3766">
        <f>VLOOKUP(A3766,COMUNI_1[[COMUNE]:[Sezioni]],5,FALSE)</f>
        <v>2</v>
      </c>
    </row>
    <row r="3767" spans="1:3" x14ac:dyDescent="0.3">
      <c r="A3767" t="s">
        <v>19492</v>
      </c>
      <c r="B3767" t="str">
        <f>IFERROR(VLOOKUP(SINTESI!A3767,Tabella2[#All],4,FALSE)," ")</f>
        <v>@pec.comune.mangone.cs.it</v>
      </c>
      <c r="C3767">
        <f>VLOOKUP(A3767,COMUNI_1[[COMUNE]:[Sezioni]],5,FALSE)</f>
        <v>4</v>
      </c>
    </row>
    <row r="3768" spans="1:3" x14ac:dyDescent="0.3">
      <c r="A3768" t="s">
        <v>19493</v>
      </c>
      <c r="B3768" t="str">
        <f>IFERROR(VLOOKUP(SINTESI!A3768,Tabella2[#All],4,FALSE)," ")</f>
        <v>@legalmail.it</v>
      </c>
      <c r="C3768">
        <f>VLOOKUP(A3768,COMUNI_1[[COMUNE]:[Sezioni]],5,FALSE)</f>
        <v>3</v>
      </c>
    </row>
    <row r="3769" spans="1:3" x14ac:dyDescent="0.3">
      <c r="A3769" t="s">
        <v>19494</v>
      </c>
      <c r="B3769" t="str">
        <f>IFERROR(VLOOKUP(SINTESI!A3769,Tabella2[#All],4,FALSE)," ")</f>
        <v>@certgov.fvg.it</v>
      </c>
      <c r="C3769">
        <f>VLOOKUP(A3769,COMUNI_1[[COMUNE]:[Sezioni]],5,FALSE)</f>
        <v>12</v>
      </c>
    </row>
    <row r="3770" spans="1:3" x14ac:dyDescent="0.3">
      <c r="A3770" t="s">
        <v>19495</v>
      </c>
      <c r="B3770" t="str">
        <f>IFERROR(VLOOKUP(SINTESI!A3770,Tabella2[#All],4,FALSE)," ")</f>
        <v>@asmepec.it</v>
      </c>
      <c r="C3770">
        <f>VLOOKUP(A3770,COMUNI_1[[COMUNE]:[Sezioni]],5,FALSE)</f>
        <v>3</v>
      </c>
    </row>
    <row r="3771" spans="1:3" x14ac:dyDescent="0.3">
      <c r="A3771" t="s">
        <v>19496</v>
      </c>
      <c r="B3771" t="str">
        <f>IFERROR(VLOOKUP(SINTESI!A3771,Tabella2[#All],4,FALSE)," ")</f>
        <v>@legalmail.it</v>
      </c>
      <c r="C3771">
        <f>VLOOKUP(A3771,COMUNI_1[[COMUNE]:[Sezioni]],5,FALSE)</f>
        <v>8</v>
      </c>
    </row>
    <row r="3772" spans="1:3" x14ac:dyDescent="0.3">
      <c r="A3772" t="s">
        <v>19497</v>
      </c>
      <c r="B3772" t="str">
        <f>IFERROR(VLOOKUP(SINTESI!A3772,Tabella2[#All],4,FALSE)," ")</f>
        <v>@pecveneto.it</v>
      </c>
      <c r="C3772" t="str">
        <f>VLOOKUP(A3772,COMUNI_1[[COMUNE]:[Sezioni]],5,FALSE)</f>
        <v xml:space="preserve"> </v>
      </c>
    </row>
    <row r="3773" spans="1:3" x14ac:dyDescent="0.3">
      <c r="A3773" t="s">
        <v>19498</v>
      </c>
      <c r="B3773" t="str">
        <f>IFERROR(VLOOKUP(SINTESI!A3773,Tabella2[#All],4,FALSE)," ")</f>
        <v>@pec.comune.manta.cn.it</v>
      </c>
      <c r="C3773">
        <f>VLOOKUP(A3773,COMUNI_1[[COMUNE]:[Sezioni]],5,FALSE)</f>
        <v>3</v>
      </c>
    </row>
    <row r="3774" spans="1:3" x14ac:dyDescent="0.3">
      <c r="A3774" t="s">
        <v>19499</v>
      </c>
      <c r="B3774" t="str">
        <f>IFERROR(VLOOKUP(SINTESI!A3774,Tabella2[#All],4,FALSE)," ")</f>
        <v>@cert.provincia.so.it</v>
      </c>
      <c r="C3774">
        <f>VLOOKUP(A3774,COMUNI_1[[COMUNE]:[Sezioni]],5,FALSE)</f>
        <v>1</v>
      </c>
    </row>
    <row r="3775" spans="1:3" x14ac:dyDescent="0.3">
      <c r="A3775" t="s">
        <v>19500</v>
      </c>
      <c r="B3775" t="str">
        <f>IFERROR(VLOOKUP(SINTESI!A3775,Tabella2[#All],4,FALSE)," ")</f>
        <v>@cert.comune.mantova.it</v>
      </c>
      <c r="C3775">
        <f>VLOOKUP(A3775,COMUNI_1[[COMUNE]:[Sezioni]],5,FALSE)</f>
        <v>46</v>
      </c>
    </row>
    <row r="3776" spans="1:3" x14ac:dyDescent="0.3">
      <c r="A3776" t="s">
        <v>19501</v>
      </c>
      <c r="B3776" t="str">
        <f>IFERROR(VLOOKUP(SINTESI!A3776,Tabella2[#All],4,FALSE)," ")</f>
        <v>@certgov.fvg.it</v>
      </c>
      <c r="C3776">
        <f>VLOOKUP(A3776,COMUNI_1[[COMUNE]:[Sezioni]],5,FALSE)</f>
        <v>11</v>
      </c>
    </row>
    <row r="3777" spans="1:3" x14ac:dyDescent="0.3">
      <c r="A3777" t="s">
        <v>19502</v>
      </c>
      <c r="B3777" t="str">
        <f>IFERROR(VLOOKUP(SINTESI!A3777,Tabella2[#All],4,FALSE)," ")</f>
        <v>@pec.it</v>
      </c>
      <c r="C3777">
        <f>VLOOKUP(A3777,COMUNI_1[[COMUNE]:[Sezioni]],5,FALSE)</f>
        <v>5</v>
      </c>
    </row>
    <row r="3778" spans="1:3" x14ac:dyDescent="0.3">
      <c r="A3778" t="s">
        <v>19503</v>
      </c>
      <c r="B3778" t="str">
        <f>IFERROR(VLOOKUP(SINTESI!A3778,Tabella2[#All],4,FALSE)," ")</f>
        <v>@halleycert.it</v>
      </c>
      <c r="C3778">
        <f>VLOOKUP(A3778,COMUNI_1[[COMUNE]:[Sezioni]],5,FALSE)</f>
        <v>7</v>
      </c>
    </row>
    <row r="3779" spans="1:3" x14ac:dyDescent="0.3">
      <c r="A3779" t="s">
        <v>19504</v>
      </c>
      <c r="B3779" t="str">
        <f>IFERROR(VLOOKUP(SINTESI!A3779,Tabella2[#All],4,FALSE)," ")</f>
        <v>@legalmail.it</v>
      </c>
      <c r="C3779">
        <f>VLOOKUP(A3779,COMUNI_1[[COMUNE]:[Sezioni]],5,FALSE)</f>
        <v>7</v>
      </c>
    </row>
    <row r="3780" spans="1:3" x14ac:dyDescent="0.3">
      <c r="A3780" t="s">
        <v>19505</v>
      </c>
      <c r="B3780" t="str">
        <f>IFERROR(VLOOKUP(SINTESI!A3780,Tabella2[#All],4,FALSE)," ")</f>
        <v>@pec.comune.mara.ss.it</v>
      </c>
      <c r="C3780">
        <f>VLOOKUP(A3780,COMUNI_1[[COMUNE]:[Sezioni]],5,FALSE)</f>
        <v>1</v>
      </c>
    </row>
    <row r="3781" spans="1:3" x14ac:dyDescent="0.3">
      <c r="A3781" t="s">
        <v>19506</v>
      </c>
      <c r="B3781" t="str">
        <f>IFERROR(VLOOKUP(SINTESI!A3781,Tabella2[#All],4,FALSE)," ")</f>
        <v>@pec.comune.maracalagonis.ca.it</v>
      </c>
      <c r="C3781">
        <f>VLOOKUP(A3781,COMUNI_1[[COMUNE]:[Sezioni]],5,FALSE)</f>
        <v>8</v>
      </c>
    </row>
    <row r="3782" spans="1:3" x14ac:dyDescent="0.3">
      <c r="A3782" t="s">
        <v>19507</v>
      </c>
      <c r="B3782" t="str">
        <f>IFERROR(VLOOKUP(SINTESI!A3782,Tabella2[#All],4,FALSE)," ")</f>
        <v>@cert.comune.maranello.mo.it</v>
      </c>
      <c r="C3782">
        <f>VLOOKUP(A3782,COMUNI_1[[COMUNE]:[Sezioni]],5,FALSE)</f>
        <v>19</v>
      </c>
    </row>
    <row r="3783" spans="1:3" x14ac:dyDescent="0.3">
      <c r="A3783" t="s">
        <v>19508</v>
      </c>
      <c r="B3783" t="str">
        <f>IFERROR(VLOOKUP(SINTESI!A3783,Tabella2[#All],4,FALSE)," ")</f>
        <v>@pec.comune.marano.na.it</v>
      </c>
      <c r="C3783">
        <f>VLOOKUP(A3783,COMUNI_1[[COMUNE]:[Sezioni]],5,FALSE)</f>
        <v>50</v>
      </c>
    </row>
    <row r="3784" spans="1:3" x14ac:dyDescent="0.3">
      <c r="A3784" t="s">
        <v>19509</v>
      </c>
      <c r="B3784" t="str">
        <f>IFERROR(VLOOKUP(SINTESI!A3784,Tabella2[#All],4,FALSE)," ")</f>
        <v>@pec.comunemaranovalpolicella.vr.it</v>
      </c>
      <c r="C3784">
        <f>VLOOKUP(A3784,COMUNI_1[[COMUNE]:[Sezioni]],5,FALSE)</f>
        <v>3</v>
      </c>
    </row>
    <row r="3785" spans="1:3" x14ac:dyDescent="0.3">
      <c r="A3785" t="s">
        <v>19510</v>
      </c>
      <c r="B3785" t="str">
        <f>IFERROR(VLOOKUP(SINTESI!A3785,Tabella2[#All],4,FALSE)," ")</f>
        <v>@pec.comunemaranoequo.it</v>
      </c>
      <c r="C3785">
        <f>VLOOKUP(A3785,COMUNI_1[[COMUNE]:[Sezioni]],5,FALSE)</f>
        <v>1</v>
      </c>
    </row>
    <row r="3786" spans="1:3" x14ac:dyDescent="0.3">
      <c r="A3786" t="s">
        <v>19511</v>
      </c>
      <c r="B3786" t="str">
        <f>IFERROR(VLOOKUP(SINTESI!A3786,Tabella2[#All],4,FALSE)," ")</f>
        <v>@certgov.fvg.it</v>
      </c>
      <c r="C3786">
        <f>VLOOKUP(A3786,COMUNI_1[[COMUNE]:[Sezioni]],5,FALSE)</f>
        <v>2</v>
      </c>
    </row>
    <row r="3787" spans="1:3" x14ac:dyDescent="0.3">
      <c r="A3787" t="s">
        <v>19512</v>
      </c>
      <c r="B3787" t="str">
        <f>IFERROR(VLOOKUP(SINTESI!A3787,Tabella2[#All],4,FALSE)," ")</f>
        <v>@pcert.postecert.it</v>
      </c>
      <c r="C3787">
        <f>VLOOKUP(A3787,COMUNI_1[[COMUNE]:[Sezioni]],5,FALSE)</f>
        <v>3</v>
      </c>
    </row>
    <row r="3788" spans="1:3" x14ac:dyDescent="0.3">
      <c r="A3788" t="s">
        <v>19513</v>
      </c>
      <c r="B3788" t="str">
        <f>IFERROR(VLOOKUP(SINTESI!A3788,Tabella2[#All],4,FALSE)," ")</f>
        <v>@pec.it</v>
      </c>
      <c r="C3788">
        <f>VLOOKUP(A3788,COMUNI_1[[COMUNE]:[Sezioni]],5,FALSE)</f>
        <v>3</v>
      </c>
    </row>
    <row r="3789" spans="1:3" x14ac:dyDescent="0.3">
      <c r="A3789" t="s">
        <v>19514</v>
      </c>
      <c r="B3789" t="str">
        <f>IFERROR(VLOOKUP(SINTESI!A3789,Tabella2[#All],4,FALSE)," ")</f>
        <v>@cert.comune.marano-sul-panaro.mo.it</v>
      </c>
      <c r="C3789">
        <f>VLOOKUP(A3789,COMUNI_1[[COMUNE]:[Sezioni]],5,FALSE)</f>
        <v>5</v>
      </c>
    </row>
    <row r="3790" spans="1:3" x14ac:dyDescent="0.3">
      <c r="A3790" t="s">
        <v>19515</v>
      </c>
      <c r="B3790" t="str">
        <f>IFERROR(VLOOKUP(SINTESI!A3790,Tabella2[#All],4,FALSE)," ")</f>
        <v>@pec.comune.maranoticino.no.it</v>
      </c>
      <c r="C3790">
        <f>VLOOKUP(A3790,COMUNI_1[[COMUNE]:[Sezioni]],5,FALSE)</f>
        <v>2</v>
      </c>
    </row>
    <row r="3791" spans="1:3" x14ac:dyDescent="0.3">
      <c r="A3791" t="s">
        <v>19516</v>
      </c>
      <c r="B3791" t="str">
        <f>IFERROR(VLOOKUP(SINTESI!A3791,Tabella2[#All],4,FALSE)," ")</f>
        <v>@cert.ip-veneto.net</v>
      </c>
      <c r="C3791">
        <f>VLOOKUP(A3791,COMUNI_1[[COMUNE]:[Sezioni]],5,FALSE)</f>
        <v>7</v>
      </c>
    </row>
    <row r="3792" spans="1:3" x14ac:dyDescent="0.3">
      <c r="A3792" t="s">
        <v>19517</v>
      </c>
      <c r="B3792" t="str">
        <f>IFERROR(VLOOKUP(SINTESI!A3792,Tabella2[#All],4,FALSE)," ")</f>
        <v>@legalmail.it</v>
      </c>
      <c r="C3792">
        <f>VLOOKUP(A3792,COMUNI_1[[COMUNE]:[Sezioni]],5,FALSE)</f>
        <v>1</v>
      </c>
    </row>
    <row r="3793" spans="1:3" x14ac:dyDescent="0.3">
      <c r="A3793" t="s">
        <v>19518</v>
      </c>
      <c r="B3793" t="str">
        <f>IFERROR(VLOOKUP(SINTESI!A3793,Tabella2[#All],4,FALSE)," ")</f>
        <v>@cert.ruparbasilicata.it</v>
      </c>
      <c r="C3793">
        <f>VLOOKUP(A3793,COMUNI_1[[COMUNE]:[Sezioni]],5,FALSE)</f>
        <v>7</v>
      </c>
    </row>
    <row r="3794" spans="1:3" x14ac:dyDescent="0.3">
      <c r="A3794" t="s">
        <v>19519</v>
      </c>
      <c r="B3794" t="str">
        <f>IFERROR(VLOOKUP(SINTESI!A3794,Tabella2[#All],4,FALSE)," ")</f>
        <v>@pec.regione.lombardia.it</v>
      </c>
      <c r="C3794">
        <f>VLOOKUP(A3794,COMUNI_1[[COMUNE]:[Sezioni]],5,FALSE)</f>
        <v>5</v>
      </c>
    </row>
    <row r="3795" spans="1:3" x14ac:dyDescent="0.3">
      <c r="A3795" t="s">
        <v>19520</v>
      </c>
      <c r="B3795" t="str">
        <f>IFERROR(VLOOKUP(SINTESI!A3795,Tabella2[#All],4,FALSE)," ")</f>
        <v>@legalmail.it</v>
      </c>
      <c r="C3795">
        <f>VLOOKUP(A3795,COMUNI_1[[COMUNE]:[Sezioni]],5,FALSE)</f>
        <v>8</v>
      </c>
    </row>
    <row r="3796" spans="1:3" x14ac:dyDescent="0.3">
      <c r="A3796" t="s">
        <v>19521</v>
      </c>
      <c r="B3796" t="str">
        <f>IFERROR(VLOOKUP(SINTESI!A3796,Tabella2[#All],4,FALSE)," ")</f>
        <v>@asmepec.it</v>
      </c>
      <c r="C3796">
        <f>VLOOKUP(A3796,COMUNI_1[[COMUNE]:[Sezioni]],5,FALSE)</f>
        <v>1</v>
      </c>
    </row>
    <row r="3797" spans="1:3" x14ac:dyDescent="0.3">
      <c r="A3797" t="s">
        <v>19522</v>
      </c>
      <c r="B3797" t="str">
        <f>IFERROR(VLOOKUP(SINTESI!A3797,Tabella2[#All],4,FALSE)," ")</f>
        <v>@pec.comune.marcellina.rm.it</v>
      </c>
      <c r="C3797">
        <f>VLOOKUP(A3797,COMUNI_1[[COMUNE]:[Sezioni]],5,FALSE)</f>
        <v>5</v>
      </c>
    </row>
    <row r="3798" spans="1:3" x14ac:dyDescent="0.3">
      <c r="A3798" t="s">
        <v>19523</v>
      </c>
      <c r="B3798" t="str">
        <f>IFERROR(VLOOKUP(SINTESI!A3798,Tabella2[#All],4,FALSE)," ")</f>
        <v>@pec.comunemarcellinara.it</v>
      </c>
      <c r="C3798">
        <f>VLOOKUP(A3798,COMUNI_1[[COMUNE]:[Sezioni]],5,FALSE)</f>
        <v>2</v>
      </c>
    </row>
    <row r="3799" spans="1:3" x14ac:dyDescent="0.3">
      <c r="A3799" t="s">
        <v>19524</v>
      </c>
      <c r="B3799" t="str">
        <f>IFERROR(VLOOKUP(SINTESI!A3799,Tabella2[#All],4,FALSE)," ")</f>
        <v>@pec.marcetelli.gov.it</v>
      </c>
      <c r="C3799">
        <f>VLOOKUP(A3799,COMUNI_1[[COMUNE]:[Sezioni]],5,FALSE)</f>
        <v>1</v>
      </c>
    </row>
    <row r="3800" spans="1:3" x14ac:dyDescent="0.3">
      <c r="A3800" t="s">
        <v>19525</v>
      </c>
      <c r="B3800" t="str">
        <f>IFERROR(VLOOKUP(SINTESI!A3800,Tabella2[#All],4,FALSE)," ")</f>
        <v>@pec.comune.marcheno.bs.it</v>
      </c>
      <c r="C3800">
        <f>VLOOKUP(A3800,COMUNI_1[[COMUNE]:[Sezioni]],5,FALSE)</f>
        <v>5</v>
      </c>
    </row>
    <row r="3801" spans="1:3" x14ac:dyDescent="0.3">
      <c r="A3801" t="s">
        <v>19526</v>
      </c>
      <c r="B3801" t="str">
        <f>IFERROR(VLOOKUP(SINTESI!A3801,Tabella2[#All],4,FALSE)," ")</f>
        <v>@pec.regione.lombardia.it</v>
      </c>
      <c r="C3801">
        <f>VLOOKUP(A3801,COMUNI_1[[COMUNE]:[Sezioni]],5,FALSE)</f>
        <v>3</v>
      </c>
    </row>
    <row r="3802" spans="1:3" x14ac:dyDescent="0.3">
      <c r="A3802" t="s">
        <v>19527</v>
      </c>
      <c r="B3802" t="str">
        <f>IFERROR(VLOOKUP(SINTESI!A3802,Tabella2[#All],4,FALSE)," ")</f>
        <v xml:space="preserve">@pec.comune.marciana.li.it </v>
      </c>
      <c r="C3802">
        <f>VLOOKUP(A3802,COMUNI_1[[COMUNE]:[Sezioni]],5,FALSE)</f>
        <v>4</v>
      </c>
    </row>
    <row r="3803" spans="1:3" x14ac:dyDescent="0.3">
      <c r="A3803" t="s">
        <v>19528</v>
      </c>
      <c r="B3803" t="str">
        <f>IFERROR(VLOOKUP(SINTESI!A3803,Tabella2[#All],4,FALSE)," ")</f>
        <v>@postacert.toscana.it</v>
      </c>
      <c r="C3803">
        <f>VLOOKUP(A3803,COMUNI_1[[COMUNE]:[Sezioni]],5,FALSE)</f>
        <v>2</v>
      </c>
    </row>
    <row r="3804" spans="1:3" x14ac:dyDescent="0.3">
      <c r="A3804" t="s">
        <v>19529</v>
      </c>
      <c r="B3804" t="str">
        <f>IFERROR(VLOOKUP(SINTESI!A3804,Tabella2[#All],4,FALSE)," ")</f>
        <v>@pec-marcianise.it</v>
      </c>
      <c r="C3804">
        <f>VLOOKUP(A3804,COMUNI_1[[COMUNE]:[Sezioni]],5,FALSE)</f>
        <v>35</v>
      </c>
    </row>
    <row r="3805" spans="1:3" x14ac:dyDescent="0.3">
      <c r="A3805" t="s">
        <v>19530</v>
      </c>
      <c r="B3805" t="str">
        <f>IFERROR(VLOOKUP(SINTESI!A3805,Tabella2[#All],4,FALSE)," ")</f>
        <v>@pec.it</v>
      </c>
      <c r="C3805">
        <f>VLOOKUP(A3805,COMUNI_1[[COMUNE]:[Sezioni]],5,FALSE)</f>
        <v>4</v>
      </c>
    </row>
    <row r="3806" spans="1:3" x14ac:dyDescent="0.3">
      <c r="A3806" t="s">
        <v>19531</v>
      </c>
      <c r="B3806" t="str">
        <f>IFERROR(VLOOKUP(SINTESI!A3806,Tabella2[#All],4,FALSE)," ")</f>
        <v>@pec.regione.lombardia.it</v>
      </c>
      <c r="C3806">
        <f>VLOOKUP(A3806,COMUNI_1[[COMUNE]:[Sezioni]],5,FALSE)</f>
        <v>2</v>
      </c>
    </row>
    <row r="3807" spans="1:3" x14ac:dyDescent="0.3">
      <c r="A3807" t="s">
        <v>19532</v>
      </c>
      <c r="B3807" t="str">
        <f>IFERROR(VLOOKUP(SINTESI!A3807,Tabella2[#All],4,FALSE)," ")</f>
        <v>@pecveneto.it</v>
      </c>
      <c r="C3807">
        <f>VLOOKUP(A3807,COMUNI_1[[COMUNE]:[Sezioni]],5,FALSE)</f>
        <v>16</v>
      </c>
    </row>
    <row r="3808" spans="1:3" x14ac:dyDescent="0.3">
      <c r="A3808" t="s">
        <v>19533</v>
      </c>
      <c r="B3808" t="str">
        <f>IFERROR(VLOOKUP(SINTESI!A3808,Tabella2[#All],4,FALSE)," ")</f>
        <v xml:space="preserve"> </v>
      </c>
      <c r="C3808" t="str">
        <f>VLOOKUP(A3808,COMUNI_1[[COMUNE]:[Sezioni]],5,FALSE)</f>
        <v xml:space="preserve"> </v>
      </c>
    </row>
    <row r="3809" spans="1:3" x14ac:dyDescent="0.3">
      <c r="A3809" t="s">
        <v>19534</v>
      </c>
      <c r="B3809" t="str">
        <f>IFERROR(VLOOKUP(SINTESI!A3809,Tabella2[#All],4,FALSE)," ")</f>
        <v>@cert.ruparpiemonte.it</v>
      </c>
      <c r="C3809">
        <f>VLOOKUP(A3809,COMUNI_1[[COMUNE]:[Sezioni]],5,FALSE)</f>
        <v>3</v>
      </c>
    </row>
    <row r="3810" spans="1:3" x14ac:dyDescent="0.3">
      <c r="A3810" t="s">
        <v>19535</v>
      </c>
      <c r="B3810" t="str">
        <f>IFERROR(VLOOKUP(SINTESI!A3810,Tabella2[#All],4,FALSE)," ")</f>
        <v>@pecveneto.it</v>
      </c>
      <c r="C3810">
        <f>VLOOKUP(A3810,COMUNI_1[[COMUNE]:[Sezioni]],5,FALSE)</f>
        <v>10</v>
      </c>
    </row>
    <row r="3811" spans="1:3" x14ac:dyDescent="0.3">
      <c r="A3811" t="s">
        <v>19536</v>
      </c>
      <c r="B3811" t="str">
        <f>IFERROR(VLOOKUP(SINTESI!A3811,Tabella2[#All],4,FALSE)," ")</f>
        <v>@legalmail.it</v>
      </c>
      <c r="C3811">
        <f>VLOOKUP(A3811,COMUNI_1[[COMUNE]:[Sezioni]],5,FALSE)</f>
        <v>1</v>
      </c>
    </row>
    <row r="3812" spans="1:3" x14ac:dyDescent="0.3">
      <c r="A3812" t="s">
        <v>19537</v>
      </c>
      <c r="B3812" t="str">
        <f>IFERROR(VLOOKUP(SINTESI!A3812,Tabella2[#All],4,FALSE)," ")</f>
        <v>@cert.ruparpiemonte.it</v>
      </c>
      <c r="C3812">
        <f>VLOOKUP(A3812,COMUNI_1[[COMUNE]:[Sezioni]],5,FALSE)</f>
        <v>1</v>
      </c>
    </row>
    <row r="3813" spans="1:3" x14ac:dyDescent="0.3">
      <c r="A3813" t="s">
        <v>19538</v>
      </c>
      <c r="B3813" t="str">
        <f>IFERROR(VLOOKUP(SINTESI!A3813,Tabella2[#All],4,FALSE)," ")</f>
        <v>@cert.ruparpiemonte.it</v>
      </c>
      <c r="C3813">
        <f>VLOOKUP(A3813,COMUNI_1[[COMUNE]:[Sezioni]],5,FALSE)</f>
        <v>2</v>
      </c>
    </row>
    <row r="3814" spans="1:3" x14ac:dyDescent="0.3">
      <c r="A3814" t="s">
        <v>19539</v>
      </c>
      <c r="B3814" t="str">
        <f>IFERROR(VLOOKUP(SINTESI!A3814,Tabella2[#All],4,FALSE)," ")</f>
        <v>@comunemargheritadisavoia.it</v>
      </c>
      <c r="C3814">
        <f>VLOOKUP(A3814,COMUNI_1[[COMUNE]:[Sezioni]],5,FALSE)</f>
        <v>13</v>
      </c>
    </row>
    <row r="3815" spans="1:3" x14ac:dyDescent="0.3">
      <c r="A3815" t="s">
        <v>19540</v>
      </c>
      <c r="B3815" t="str">
        <f>IFERROR(VLOOKUP(SINTESI!A3815,Tabella2[#All],4,FALSE)," ")</f>
        <v>@pec.regione.lombardia.it</v>
      </c>
      <c r="C3815">
        <f>VLOOKUP(A3815,COMUNI_1[[COMUNE]:[Sezioni]],5,FALSE)</f>
        <v>1</v>
      </c>
    </row>
    <row r="3816" spans="1:3" x14ac:dyDescent="0.3">
      <c r="A3816" t="s">
        <v>19541</v>
      </c>
      <c r="B3816" t="str">
        <f>IFERROR(VLOOKUP(SINTESI!A3816,Tabella2[#All],4,FALSE)," ")</f>
        <v>@pec.regione.lombardia.it</v>
      </c>
      <c r="C3816">
        <f>VLOOKUP(A3816,COMUNI_1[[COMUNE]:[Sezioni]],5,FALSE)</f>
        <v>1</v>
      </c>
    </row>
    <row r="3817" spans="1:3" x14ac:dyDescent="0.3">
      <c r="A3817" t="s">
        <v>19542</v>
      </c>
      <c r="B3817" t="str">
        <f>IFERROR(VLOOKUP(SINTESI!A3817,Tabella2[#All],4,FALSE)," ")</f>
        <v>@halleycert.it</v>
      </c>
      <c r="C3817">
        <f>VLOOKUP(A3817,COMUNI_1[[COMUNE]:[Sezioni]],5,FALSE)</f>
        <v>20</v>
      </c>
    </row>
    <row r="3818" spans="1:3" x14ac:dyDescent="0.3">
      <c r="A3818" t="s">
        <v>19543</v>
      </c>
      <c r="B3818" t="str">
        <f>IFERROR(VLOOKUP(SINTESI!A3818,Tabella2[#All],4,FALSE)," ")</f>
        <v>@certgov.fvg.it</v>
      </c>
      <c r="C3818">
        <f>VLOOKUP(A3818,COMUNI_1[[COMUNE]:[Sezioni]],5,FALSE)</f>
        <v>2</v>
      </c>
    </row>
    <row r="3819" spans="1:3" x14ac:dyDescent="0.3">
      <c r="A3819" t="s">
        <v>19544</v>
      </c>
      <c r="B3819" t="str">
        <f>IFERROR(VLOOKUP(SINTESI!A3819,Tabella2[#All],4,FALSE)," ")</f>
        <v>@pec.comune.marianopoli.cl.it</v>
      </c>
      <c r="C3819">
        <f>VLOOKUP(A3819,COMUNI_1[[COMUNE]:[Sezioni]],5,FALSE)</f>
        <v>3</v>
      </c>
    </row>
    <row r="3820" spans="1:3" x14ac:dyDescent="0.3">
      <c r="A3820" t="s">
        <v>19545</v>
      </c>
      <c r="B3820" t="str">
        <f>IFERROR(VLOOKUP(SINTESI!A3820,Tabella2[#All],4,FALSE)," ")</f>
        <v>@asmepec.it</v>
      </c>
      <c r="C3820">
        <f>VLOOKUP(A3820,COMUNI_1[[COMUNE]:[Sezioni]],5,FALSE)</f>
        <v>7</v>
      </c>
    </row>
    <row r="3821" spans="1:3" x14ac:dyDescent="0.3">
      <c r="A3821" t="s">
        <v>19546</v>
      </c>
      <c r="B3821" t="str">
        <f>IFERROR(VLOOKUP(SINTESI!A3821,Tabella2[#All],4,FALSE)," ")</f>
        <v>@pec.comunemarigliano.it</v>
      </c>
      <c r="C3821">
        <f>VLOOKUP(A3821,COMUNI_1[[COMUNE]:[Sezioni]],5,FALSE)</f>
        <v>24</v>
      </c>
    </row>
    <row r="3822" spans="1:3" x14ac:dyDescent="0.3">
      <c r="A3822" t="s">
        <v>19547</v>
      </c>
      <c r="B3822" t="str">
        <f>IFERROR(VLOOKUP(SINTESI!A3822,Tabella2[#All],4,FALSE)," ")</f>
        <v>@asmepec.it</v>
      </c>
      <c r="C3822">
        <f>VLOOKUP(A3822,COMUNI_1[[COMUNE]:[Sezioni]],5,FALSE)</f>
        <v>6</v>
      </c>
    </row>
    <row r="3823" spans="1:3" x14ac:dyDescent="0.3">
      <c r="A3823" t="s">
        <v>19548</v>
      </c>
      <c r="B3823" t="str">
        <f>IFERROR(VLOOKUP(SINTESI!A3823,Tabella2[#All],4,FALSE)," ")</f>
        <v>@pec.comune.marineo.pa.it</v>
      </c>
      <c r="C3823">
        <f>VLOOKUP(A3823,COMUNI_1[[COMUNE]:[Sezioni]],5,FALSE)</f>
        <v>6</v>
      </c>
    </row>
    <row r="3824" spans="1:3" x14ac:dyDescent="0.3">
      <c r="A3824" t="s">
        <v>19549</v>
      </c>
      <c r="B3824" t="str">
        <f>IFERROR(VLOOKUP(SINTESI!A3824,Tabella2[#All],4,FALSE)," ")</f>
        <v>@pec.comune.marino.rm.it</v>
      </c>
      <c r="C3824">
        <f>VLOOKUP(A3824,COMUNI_1[[COMUNE]:[Sezioni]],5,FALSE)</f>
        <v>32</v>
      </c>
    </row>
    <row r="3825" spans="1:3" x14ac:dyDescent="0.3">
      <c r="A3825" t="s">
        <v>19550</v>
      </c>
      <c r="B3825" t="str">
        <f>IFERROR(VLOOKUP(SINTESI!A3825,Tabella2[#All],4,FALSE)," ")</f>
        <v xml:space="preserve"> </v>
      </c>
      <c r="C3825" t="str">
        <f>VLOOKUP(A3825,COMUNI_1[[COMUNE]:[Sezioni]],5,FALSE)</f>
        <v xml:space="preserve"> </v>
      </c>
    </row>
    <row r="3826" spans="1:3" x14ac:dyDescent="0.3">
      <c r="A3826" t="s">
        <v>19551</v>
      </c>
      <c r="B3826" t="str">
        <f>IFERROR(VLOOKUP(SINTESI!A3826,Tabella2[#All],4,FALSE)," ")</f>
        <v>@postacert.toscana.it</v>
      </c>
      <c r="C3826">
        <f>VLOOKUP(A3826,COMUNI_1[[COMUNE]:[Sezioni]],5,FALSE)</f>
        <v>6</v>
      </c>
    </row>
    <row r="3827" spans="1:3" x14ac:dyDescent="0.3">
      <c r="A3827" t="s">
        <v>19552</v>
      </c>
      <c r="B3827" t="str">
        <f>IFERROR(VLOOKUP(SINTESI!A3827,Tabella2[#All],4,FALSE)," ")</f>
        <v>@pec.comune.marmentino.bs.it</v>
      </c>
      <c r="C3827">
        <f>VLOOKUP(A3827,COMUNI_1[[COMUNE]:[Sezioni]],5,FALSE)</f>
        <v>1</v>
      </c>
    </row>
    <row r="3828" spans="1:3" x14ac:dyDescent="0.3">
      <c r="A3828" t="s">
        <v>19553</v>
      </c>
      <c r="B3828" t="str">
        <f>IFERROR(VLOOKUP(SINTESI!A3828,Tabella2[#All],4,FALSE)," ")</f>
        <v>@comunemarmirolo.legalmail.it</v>
      </c>
      <c r="C3828">
        <f>VLOOKUP(A3828,COMUNI_1[[COMUNE]:[Sezioni]],5,FALSE)</f>
        <v>7</v>
      </c>
    </row>
    <row r="3829" spans="1:3" x14ac:dyDescent="0.3">
      <c r="A3829" t="s">
        <v>19554</v>
      </c>
      <c r="B3829" t="str">
        <f>IFERROR(VLOOKUP(SINTESI!A3829,Tabella2[#All],4,FALSE)," ")</f>
        <v>@cert.ruparpiemonte.it</v>
      </c>
      <c r="C3829">
        <f>VLOOKUP(A3829,COMUNI_1[[COMUNE]:[Sezioni]],5,FALSE)</f>
        <v>1</v>
      </c>
    </row>
    <row r="3830" spans="1:3" x14ac:dyDescent="0.3">
      <c r="A3830" t="s">
        <v>19555</v>
      </c>
      <c r="B3830" t="str">
        <f>IFERROR(VLOOKUP(SINTESI!A3830,Tabella2[#All],4,FALSE)," ")</f>
        <v>@comunemarnate.legalmailpa.it</v>
      </c>
      <c r="C3830">
        <f>VLOOKUP(A3830,COMUNI_1[[COMUNE]:[Sezioni]],5,FALSE)</f>
        <v>5</v>
      </c>
    </row>
    <row r="3831" spans="1:3" x14ac:dyDescent="0.3">
      <c r="A3831" t="s">
        <v>19556</v>
      </c>
      <c r="B3831" t="str">
        <f>IFERROR(VLOOKUP(SINTESI!A3831,Tabella2[#All],4,FALSE)," ")</f>
        <v>@pec.comune.marone.bs.it</v>
      </c>
      <c r="C3831">
        <f>VLOOKUP(A3831,COMUNI_1[[COMUNE]:[Sezioni]],5,FALSE)</f>
        <v>3</v>
      </c>
    </row>
    <row r="3832" spans="1:3" x14ac:dyDescent="0.3">
      <c r="A3832" t="s">
        <v>19557</v>
      </c>
      <c r="B3832" t="str">
        <f>IFERROR(VLOOKUP(SINTESI!A3832,Tabella2[#All],4,FALSE)," ")</f>
        <v>@asmepec.it</v>
      </c>
      <c r="C3832">
        <f>VLOOKUP(A3832,COMUNI_1[[COMUNE]:[Sezioni]],5,FALSE)</f>
        <v>3</v>
      </c>
    </row>
    <row r="3833" spans="1:3" x14ac:dyDescent="0.3">
      <c r="A3833" t="s">
        <v>19558</v>
      </c>
      <c r="B3833" t="str">
        <f>IFERROR(VLOOKUP(SINTESI!A3833,Tabella2[#All],4,FALSE)," ")</f>
        <v>@cert.ip-veneto.net</v>
      </c>
      <c r="C3833">
        <f>VLOOKUP(A3833,COMUNI_1[[COMUNE]:[Sezioni]],5,FALSE)</f>
        <v>14</v>
      </c>
    </row>
    <row r="3834" spans="1:3" x14ac:dyDescent="0.3">
      <c r="A3834" t="s">
        <v>19559</v>
      </c>
      <c r="B3834" t="str">
        <f>IFERROR(VLOOKUP(SINTESI!A3834,Tabella2[#All],4,FALSE)," ")</f>
        <v>@postacert.toscana.it</v>
      </c>
      <c r="C3834">
        <f>VLOOKUP(A3834,COMUNI_1[[COMUNE]:[Sezioni]],5,FALSE)</f>
        <v>5</v>
      </c>
    </row>
    <row r="3835" spans="1:3" x14ac:dyDescent="0.3">
      <c r="A3835" t="s">
        <v>19560</v>
      </c>
      <c r="B3835" t="str">
        <f>IFERROR(VLOOKUP(SINTESI!A3835,Tabella2[#All],4,FALSE)," ")</f>
        <v>@pec.comunemarrubiu.it</v>
      </c>
      <c r="C3835">
        <f>VLOOKUP(A3835,COMUNI_1[[COMUNE]:[Sezioni]],5,FALSE)</f>
        <v>5</v>
      </c>
    </row>
    <row r="3836" spans="1:3" x14ac:dyDescent="0.3">
      <c r="A3836" t="s">
        <v>19561</v>
      </c>
      <c r="B3836" t="str">
        <f>IFERROR(VLOOKUP(SINTESI!A3836,Tabella2[#All],4,FALSE)," ")</f>
        <v>@cert.ruparpiemonte.it</v>
      </c>
      <c r="C3836">
        <f>VLOOKUP(A3836,COMUNI_1[[COMUNE]:[Sezioni]],5,FALSE)</f>
        <v>1</v>
      </c>
    </row>
    <row r="3837" spans="1:3" x14ac:dyDescent="0.3">
      <c r="A3837" t="s">
        <v>19562</v>
      </c>
      <c r="B3837" t="str">
        <f>IFERROR(VLOOKUP(SINTESI!A3837,Tabella2[#All],4,FALSE)," ")</f>
        <v>@pec.comune.marsala.tp.it</v>
      </c>
      <c r="C3837">
        <f>VLOOKUP(A3837,COMUNI_1[[COMUNE]:[Sezioni]],5,FALSE)</f>
        <v>80</v>
      </c>
    </row>
    <row r="3838" spans="1:3" x14ac:dyDescent="0.3">
      <c r="A3838" t="s">
        <v>19563</v>
      </c>
      <c r="B3838" t="str">
        <f>IFERROR(VLOOKUP(SINTESI!A3838,Tabella2[#All],4,FALSE)," ")</f>
        <v>@postacert.umbria.it</v>
      </c>
      <c r="C3838">
        <f>VLOOKUP(A3838,COMUNI_1[[COMUNE]:[Sezioni]],5,FALSE)</f>
        <v>19</v>
      </c>
    </row>
    <row r="3839" spans="1:3" x14ac:dyDescent="0.3">
      <c r="A3839" t="s">
        <v>19564</v>
      </c>
      <c r="B3839" t="str">
        <f>IFERROR(VLOOKUP(SINTESI!A3839,Tabella2[#All],4,FALSE)," ")</f>
        <v>@cert.ruparbasilicata.it</v>
      </c>
      <c r="C3839">
        <f>VLOOKUP(A3839,COMUNI_1[[COMUNE]:[Sezioni]],5,FALSE)</f>
        <v>7</v>
      </c>
    </row>
    <row r="3840" spans="1:3" x14ac:dyDescent="0.3">
      <c r="A3840" t="s">
        <v>19565</v>
      </c>
      <c r="B3840" t="str">
        <f>IFERROR(VLOOKUP(SINTESI!A3840,Tabella2[#All],4,FALSE)," ")</f>
        <v>@cert.ruparbasilicata.it</v>
      </c>
      <c r="C3840">
        <f>VLOOKUP(A3840,COMUNI_1[[COMUNE]:[Sezioni]],5,FALSE)</f>
        <v>6</v>
      </c>
    </row>
    <row r="3841" spans="1:3" x14ac:dyDescent="0.3">
      <c r="A3841" t="s">
        <v>19566</v>
      </c>
      <c r="B3841" t="str">
        <f>IFERROR(VLOOKUP(SINTESI!A3841,Tabella2[#All],4,FALSE)," ")</f>
        <v>@pec.it</v>
      </c>
      <c r="C3841">
        <f>VLOOKUP(A3841,COMUNI_1[[COMUNE]:[Sezioni]],5,FALSE)</f>
        <v>3</v>
      </c>
    </row>
    <row r="3842" spans="1:3" x14ac:dyDescent="0.3">
      <c r="A3842" t="s">
        <v>19567</v>
      </c>
      <c r="B3842" t="str">
        <f>IFERROR(VLOOKUP(SINTESI!A3842,Tabella2[#All],4,FALSE)," ")</f>
        <v>@pec.rupar.puglia.it</v>
      </c>
      <c r="C3842">
        <f>VLOOKUP(A3842,COMUNI_1[[COMUNE]:[Sezioni]],5,FALSE)</f>
        <v>10</v>
      </c>
    </row>
    <row r="3843" spans="1:3" x14ac:dyDescent="0.3">
      <c r="A3843" t="s">
        <v>19568</v>
      </c>
      <c r="B3843" t="str">
        <f>IFERROR(VLOOKUP(SINTESI!A3843,Tabella2[#All],4,FALSE)," ")</f>
        <v>@pecveneto.it</v>
      </c>
      <c r="C3843">
        <f>VLOOKUP(A3843,COMUNI_1[[COMUNE]:[Sezioni]],5,FALSE)</f>
        <v>19</v>
      </c>
    </row>
    <row r="3844" spans="1:3" x14ac:dyDescent="0.3">
      <c r="A3844" t="s">
        <v>19569</v>
      </c>
      <c r="B3844" t="str">
        <f>IFERROR(VLOOKUP(SINTESI!A3844,Tabella2[#All],4,FALSE)," ")</f>
        <v xml:space="preserve"> </v>
      </c>
      <c r="C3844" t="str">
        <f>VLOOKUP(A3844,COMUNI_1[[COMUNE]:[Sezioni]],5,FALSE)</f>
        <v xml:space="preserve"> </v>
      </c>
    </row>
    <row r="3845" spans="1:3" x14ac:dyDescent="0.3">
      <c r="A3845" t="s">
        <v>19570</v>
      </c>
      <c r="B3845" t="str">
        <f>IFERROR(VLOOKUP(SINTESI!A3845,Tabella2[#All],4,FALSE)," ")</f>
        <v>@certgov.fvg.it</v>
      </c>
      <c r="C3845">
        <f>VLOOKUP(A3845,COMUNI_1[[COMUNE]:[Sezioni]],5,FALSE)</f>
        <v>6</v>
      </c>
    </row>
    <row r="3846" spans="1:3" x14ac:dyDescent="0.3">
      <c r="A3846" t="s">
        <v>19571</v>
      </c>
      <c r="B3846" t="str">
        <f>IFERROR(VLOOKUP(SINTESI!A3846,Tabella2[#All],4,FALSE)," ")</f>
        <v>@pec.regione.lombardia.it</v>
      </c>
      <c r="C3846">
        <f>VLOOKUP(A3846,COMUNI_1[[COMUNE]:[Sezioni]],5,FALSE)</f>
        <v>2</v>
      </c>
    </row>
    <row r="3847" spans="1:3" x14ac:dyDescent="0.3">
      <c r="A3847" t="s">
        <v>19572</v>
      </c>
      <c r="B3847" t="str">
        <f>IFERROR(VLOOKUP(SINTESI!A3847,Tabella2[#All],4,FALSE)," ")</f>
        <v>@pec.rupar.puglia.it</v>
      </c>
      <c r="C3847">
        <f>VLOOKUP(A3847,COMUNI_1[[COMUNE]:[Sezioni]],5,FALSE)</f>
        <v>2</v>
      </c>
    </row>
    <row r="3848" spans="1:3" x14ac:dyDescent="0.3">
      <c r="A3848" t="s">
        <v>19573</v>
      </c>
      <c r="B3848" t="str">
        <f>IFERROR(VLOOKUP(SINTESI!A3848,Tabella2[#All],4,FALSE)," ")</f>
        <v>@pec.rupar.puglia.it</v>
      </c>
      <c r="C3848">
        <f>VLOOKUP(A3848,COMUNI_1[[COMUNE]:[Sezioni]],5,FALSE)</f>
        <v>44</v>
      </c>
    </row>
    <row r="3849" spans="1:3" x14ac:dyDescent="0.3">
      <c r="A3849" t="s">
        <v>19574</v>
      </c>
      <c r="B3849" t="str">
        <f>IFERROR(VLOOKUP(SINTESI!A3849,Tabella2[#All],4,FALSE)," ")</f>
        <v>@pec.comune.martinengo.bg.it</v>
      </c>
      <c r="C3849">
        <f>VLOOKUP(A3849,COMUNI_1[[COMUNE]:[Sezioni]],5,FALSE)</f>
        <v>7</v>
      </c>
    </row>
    <row r="3850" spans="1:3" x14ac:dyDescent="0.3">
      <c r="A3850" t="s">
        <v>19575</v>
      </c>
      <c r="B3850" t="str">
        <f>IFERROR(VLOOKUP(SINTESI!A3850,Tabella2[#All],4,FALSE)," ")</f>
        <v>@cert.ruparpiemonte.it</v>
      </c>
      <c r="C3850">
        <f>VLOOKUP(A3850,COMUNI_1[[COMUNE]:[Sezioni]],5,FALSE)</f>
        <v>1</v>
      </c>
    </row>
    <row r="3851" spans="1:3" x14ac:dyDescent="0.3">
      <c r="A3851" t="s">
        <v>19576</v>
      </c>
      <c r="B3851" t="str">
        <f>IFERROR(VLOOKUP(SINTESI!A3851,Tabella2[#All],4,FALSE)," ")</f>
        <v>@pec.it</v>
      </c>
      <c r="C3851">
        <f>VLOOKUP(A3851,COMUNI_1[[COMUNE]:[Sezioni]],5,FALSE)</f>
        <v>13</v>
      </c>
    </row>
    <row r="3852" spans="1:3" x14ac:dyDescent="0.3">
      <c r="A3852" t="s">
        <v>19577</v>
      </c>
      <c r="B3852" t="str">
        <f>IFERROR(VLOOKUP(SINTESI!A3852,Tabella2[#All],4,FALSE)," ")</f>
        <v>@asmepec.it</v>
      </c>
      <c r="C3852">
        <f>VLOOKUP(A3852,COMUNI_1[[COMUNE]:[Sezioni]],5,FALSE)</f>
        <v>2</v>
      </c>
    </row>
    <row r="3853" spans="1:3" x14ac:dyDescent="0.3">
      <c r="A3853" t="s">
        <v>19578</v>
      </c>
      <c r="B3853" t="str">
        <f>IFERROR(VLOOKUP(SINTESI!A3853,Tabella2[#All],4,FALSE)," ")</f>
        <v>@asmepec.it</v>
      </c>
      <c r="C3853">
        <f>VLOOKUP(A3853,COMUNI_1[[COMUNE]:[Sezioni]],5,FALSE)</f>
        <v>2</v>
      </c>
    </row>
    <row r="3854" spans="1:3" x14ac:dyDescent="0.3">
      <c r="A3854" t="s">
        <v>19579</v>
      </c>
      <c r="B3854" t="str">
        <f>IFERROR(VLOOKUP(SINTESI!A3854,Tabella2[#All],4,FALSE)," ")</f>
        <v>@pec.it</v>
      </c>
      <c r="C3854">
        <f>VLOOKUP(A3854,COMUNI_1[[COMUNE]:[Sezioni]],5,FALSE)</f>
        <v>1</v>
      </c>
    </row>
    <row r="3855" spans="1:3" x14ac:dyDescent="0.3">
      <c r="A3855" t="s">
        <v>19580</v>
      </c>
      <c r="B3855" t="str">
        <f>IFERROR(VLOOKUP(SINTESI!A3855,Tabella2[#All],4,FALSE)," ")</f>
        <v>@asmepec.it</v>
      </c>
      <c r="C3855">
        <f>VLOOKUP(A3855,COMUNI_1[[COMUNE]:[Sezioni]],5,FALSE)</f>
        <v>1</v>
      </c>
    </row>
    <row r="3856" spans="1:3" x14ac:dyDescent="0.3">
      <c r="A3856" t="s">
        <v>19581</v>
      </c>
      <c r="B3856" t="str">
        <f>IFERROR(VLOOKUP(SINTESI!A3856,Tabella2[#All],4,FALSE)," ")</f>
        <v>@pec.regione.lombardia.it</v>
      </c>
      <c r="C3856">
        <f>VLOOKUP(A3856,COMUNI_1[[COMUNE]:[Sezioni]],5,FALSE)</f>
        <v>1</v>
      </c>
    </row>
    <row r="3857" spans="1:3" x14ac:dyDescent="0.3">
      <c r="A3857" t="s">
        <v>19582</v>
      </c>
      <c r="B3857" t="str">
        <f>IFERROR(VLOOKUP(SINTESI!A3857,Tabella2[#All],4,FALSE)," ")</f>
        <v>@pec.rupar.puglia.it</v>
      </c>
      <c r="C3857">
        <f>VLOOKUP(A3857,COMUNI_1[[COMUNE]:[Sezioni]],5,FALSE)</f>
        <v>5</v>
      </c>
    </row>
    <row r="3858" spans="1:3" x14ac:dyDescent="0.3">
      <c r="A3858" t="s">
        <v>19583</v>
      </c>
      <c r="B3858" t="str">
        <f>IFERROR(VLOOKUP(SINTESI!A3858,Tabella2[#All],4,FALSE)," ")</f>
        <v>@cert.provincia.bo.it</v>
      </c>
      <c r="C3858">
        <f>VLOOKUP(A3858,COMUNI_1[[COMUNE]:[Sezioni]],5,FALSE)</f>
        <v>7</v>
      </c>
    </row>
    <row r="3859" spans="1:3" x14ac:dyDescent="0.3">
      <c r="A3859" t="s">
        <v>19584</v>
      </c>
      <c r="B3859" t="str">
        <f>IFERROR(VLOOKUP(SINTESI!A3859,Tabella2[#All],4,FALSE)," ")</f>
        <v>@pec.regione.lombardia.it</v>
      </c>
      <c r="C3859">
        <f>VLOOKUP(A3859,COMUNI_1[[COMUNE]:[Sezioni]],5,FALSE)</f>
        <v>2</v>
      </c>
    </row>
    <row r="3860" spans="1:3" x14ac:dyDescent="0.3">
      <c r="A3860" t="s">
        <v>19585</v>
      </c>
      <c r="B3860" t="str">
        <f>IFERROR(VLOOKUP(SINTESI!A3860,Tabella2[#All],4,FALSE)," ")</f>
        <v>@asmepec.it</v>
      </c>
      <c r="C3860">
        <f>VLOOKUP(A3860,COMUNI_1[[COMUNE]:[Sezioni]],5,FALSE)</f>
        <v>3</v>
      </c>
    </row>
    <row r="3861" spans="1:3" x14ac:dyDescent="0.3">
      <c r="A3861" t="s">
        <v>19586</v>
      </c>
      <c r="B3861" t="str">
        <f>IFERROR(VLOOKUP(SINTESI!A3861,Tabella2[#All],4,FALSE)," ")</f>
        <v>@asmepec.it</v>
      </c>
      <c r="C3861">
        <f>VLOOKUP(A3861,COMUNI_1[[COMUNE]:[Sezioni]],5,FALSE)</f>
        <v>2</v>
      </c>
    </row>
    <row r="3862" spans="1:3" x14ac:dyDescent="0.3">
      <c r="A3862" t="s">
        <v>19587</v>
      </c>
      <c r="B3862" t="str">
        <f>IFERROR(VLOOKUP(SINTESI!A3862,Tabella2[#All],4,FALSE)," ")</f>
        <v>@asmepec.it</v>
      </c>
      <c r="C3862">
        <f>VLOOKUP(A3862,COMUNI_1[[COMUNE]:[Sezioni]],5,FALSE)</f>
        <v>1</v>
      </c>
    </row>
    <row r="3863" spans="1:3" x14ac:dyDescent="0.3">
      <c r="A3863" t="s">
        <v>19588</v>
      </c>
      <c r="B3863" t="str">
        <f>IFERROR(VLOOKUP(SINTESI!A3863,Tabella2[#All],4,FALSE)," ")</f>
        <v>@pec.regione.lombardia.it</v>
      </c>
      <c r="C3863">
        <f>VLOOKUP(A3863,COMUNI_1[[COMUNE]:[Sezioni]],5,FALSE)</f>
        <v>1</v>
      </c>
    </row>
    <row r="3864" spans="1:3" x14ac:dyDescent="0.3">
      <c r="A3864" t="s">
        <v>19589</v>
      </c>
      <c r="B3864" t="str">
        <f>IFERROR(VLOOKUP(SINTESI!A3864,Tabella2[#All],4,FALSE)," ")</f>
        <v>@pec.comunas.it</v>
      </c>
      <c r="C3864">
        <f>VLOOKUP(A3864,COMUNI_1[[COMUNE]:[Sezioni]],5,FALSE)</f>
        <v>2</v>
      </c>
    </row>
    <row r="3865" spans="1:3" x14ac:dyDescent="0.3">
      <c r="A3865" t="s">
        <v>19590</v>
      </c>
      <c r="B3865" t="str">
        <f>IFERROR(VLOOKUP(SINTESI!A3865,Tabella2[#All],4,FALSE)," ")</f>
        <v>@pec.it</v>
      </c>
      <c r="C3865">
        <f>VLOOKUP(A3865,COMUNI_1[[COMUNE]:[Sezioni]],5,FALSE)</f>
        <v>3</v>
      </c>
    </row>
    <row r="3866" spans="1:3" x14ac:dyDescent="0.3">
      <c r="A3866" t="s">
        <v>19591</v>
      </c>
      <c r="B3866" t="str">
        <f>IFERROR(VLOOKUP(SINTESI!A3866,Tabella2[#All],4,FALSE)," ")</f>
        <v>@pec.it</v>
      </c>
      <c r="C3866">
        <f>VLOOKUP(A3866,COMUNI_1[[COMUNE]:[Sezioni]],5,FALSE)</f>
        <v>14</v>
      </c>
    </row>
    <row r="3867" spans="1:3" x14ac:dyDescent="0.3">
      <c r="A3867" t="s">
        <v>19592</v>
      </c>
      <c r="B3867" t="str">
        <f>IFERROR(VLOOKUP(SINTESI!A3867,Tabella2[#All],4,FALSE)," ")</f>
        <v>@pec.comunemascalucia.it</v>
      </c>
      <c r="C3867">
        <f>VLOOKUP(A3867,COMUNI_1[[COMUNE]:[Sezioni]],5,FALSE)</f>
        <v>25</v>
      </c>
    </row>
    <row r="3868" spans="1:3" x14ac:dyDescent="0.3">
      <c r="A3868" t="s">
        <v>19593</v>
      </c>
      <c r="B3868" t="str">
        <f>IFERROR(VLOOKUP(SINTESI!A3868,Tabella2[#All],4,FALSE)," ")</f>
        <v>@cert.ruparbasilicata.it</v>
      </c>
      <c r="C3868">
        <f>VLOOKUP(A3868,COMUNI_1[[COMUNE]:[Sezioni]],5,FALSE)</f>
        <v>2</v>
      </c>
    </row>
    <row r="3869" spans="1:3" x14ac:dyDescent="0.3">
      <c r="A3869" t="s">
        <v>19594</v>
      </c>
      <c r="B3869" t="str">
        <f>IFERROR(VLOOKUP(SINTESI!A3869,Tabella2[#All],4,FALSE)," ")</f>
        <v>@halleypec.it</v>
      </c>
      <c r="C3869">
        <f>VLOOKUP(A3869,COMUNI_1[[COMUNE]:[Sezioni]],5,FALSE)</f>
        <v>1</v>
      </c>
    </row>
    <row r="3870" spans="1:3" x14ac:dyDescent="0.3">
      <c r="A3870" t="s">
        <v>19595</v>
      </c>
      <c r="B3870" t="str">
        <f>IFERROR(VLOOKUP(SINTESI!A3870,Tabella2[#All],4,FALSE)," ")</f>
        <v>@pecveneto.it</v>
      </c>
      <c r="C3870">
        <f>VLOOKUP(A3870,COMUNI_1[[COMUNE]:[Sezioni]],5,FALSE)</f>
        <v>5</v>
      </c>
    </row>
    <row r="3871" spans="1:3" x14ac:dyDescent="0.3">
      <c r="A3871" t="s">
        <v>19596</v>
      </c>
      <c r="B3871" t="str">
        <f>IFERROR(VLOOKUP(SINTESI!A3871,Tabella2[#All],4,FALSE)," ")</f>
        <v>@pec.comune.masera.vb.it</v>
      </c>
      <c r="C3871">
        <f>VLOOKUP(A3871,COMUNI_1[[COMUNE]:[Sezioni]],5,FALSE)</f>
        <v>2</v>
      </c>
    </row>
    <row r="3872" spans="1:3" x14ac:dyDescent="0.3">
      <c r="A3872" t="s">
        <v>19597</v>
      </c>
      <c r="B3872" t="str">
        <f>IFERROR(VLOOKUP(SINTESI!A3872,Tabella2[#All],4,FALSE)," ")</f>
        <v>@pecveneto.it</v>
      </c>
      <c r="C3872">
        <f>VLOOKUP(A3872,COMUNI_1[[COMUNE]:[Sezioni]],5,FALSE)</f>
        <v>10</v>
      </c>
    </row>
    <row r="3873" spans="1:3" x14ac:dyDescent="0.3">
      <c r="A3873" t="s">
        <v>19598</v>
      </c>
      <c r="B3873" t="str">
        <f>IFERROR(VLOOKUP(SINTESI!A3873,Tabella2[#All],4,FALSE)," ")</f>
        <v>@legalmailpa.it</v>
      </c>
      <c r="C3873" t="str">
        <f>VLOOKUP(A3873,COMUNI_1[[COMUNE]:[Sezioni]],5,FALSE)</f>
        <v xml:space="preserve"> </v>
      </c>
    </row>
    <row r="3874" spans="1:3" x14ac:dyDescent="0.3">
      <c r="A3874" t="s">
        <v>19599</v>
      </c>
      <c r="B3874" t="str">
        <f>IFERROR(VLOOKUP(SINTESI!A3874,Tabella2[#All],4,FALSE)," ")</f>
        <v>@cert.ip-veneto.net</v>
      </c>
      <c r="C3874">
        <f>VLOOKUP(A3874,COMUNI_1[[COMUNE]:[Sezioni]],5,FALSE)</f>
        <v>2</v>
      </c>
    </row>
    <row r="3875" spans="1:3" x14ac:dyDescent="0.3">
      <c r="A3875" t="s">
        <v>19600</v>
      </c>
      <c r="B3875" t="str">
        <f>IFERROR(VLOOKUP(SINTESI!A3875,Tabella2[#All],4,FALSE)," ")</f>
        <v>@mailsicura.info</v>
      </c>
      <c r="C3875">
        <f>VLOOKUP(A3875,COMUNI_1[[COMUNE]:[Sezioni]],5,FALSE)</f>
        <v>3</v>
      </c>
    </row>
    <row r="3876" spans="1:3" x14ac:dyDescent="0.3">
      <c r="A3876" t="s">
        <v>19601</v>
      </c>
      <c r="B3876" t="str">
        <f>IFERROR(VLOOKUP(SINTESI!A3876,Tabella2[#All],4,FALSE)," ")</f>
        <v>@pec.comune.masio.al.it</v>
      </c>
      <c r="C3876">
        <f>VLOOKUP(A3876,COMUNI_1[[COMUNE]:[Sezioni]],5,FALSE)</f>
        <v>2</v>
      </c>
    </row>
    <row r="3877" spans="1:3" x14ac:dyDescent="0.3">
      <c r="A3877" t="s">
        <v>19602</v>
      </c>
      <c r="B3877" t="str">
        <f>IFERROR(VLOOKUP(SINTESI!A3877,Tabella2[#All],4,FALSE)," ")</f>
        <v>@legalmail.it</v>
      </c>
      <c r="C3877">
        <f>VLOOKUP(A3877,COMUNI_1[[COMUNE]:[Sezioni]],5,FALSE)</f>
        <v>3</v>
      </c>
    </row>
    <row r="3878" spans="1:3" x14ac:dyDescent="0.3">
      <c r="A3878" t="s">
        <v>19603</v>
      </c>
      <c r="B3878" t="str">
        <f>IFERROR(VLOOKUP(SINTESI!A3878,Tabella2[#All],4,FALSE)," ")</f>
        <v xml:space="preserve"> </v>
      </c>
      <c r="C3878" t="str">
        <f>VLOOKUP(A3878,COMUNI_1[[COMUNE]:[Sezioni]],5,FALSE)</f>
        <v xml:space="preserve"> </v>
      </c>
    </row>
    <row r="3879" spans="1:3" x14ac:dyDescent="0.3">
      <c r="A3879" t="s">
        <v>19604</v>
      </c>
      <c r="B3879" t="str">
        <f>IFERROR(VLOOKUP(SINTESI!A3879,Tabella2[#All],4,FALSE)," ")</f>
        <v>@pec.comune.masone.ge.it</v>
      </c>
      <c r="C3879">
        <f>VLOOKUP(A3879,COMUNI_1[[COMUNE]:[Sezioni]],5,FALSE)</f>
        <v>4</v>
      </c>
    </row>
    <row r="3880" spans="1:3" x14ac:dyDescent="0.3">
      <c r="A3880" t="s">
        <v>19605</v>
      </c>
      <c r="B3880" t="str">
        <f>IFERROR(VLOOKUP(SINTESI!A3880,Tabella2[#All],4,FALSE)," ")</f>
        <v>@postacert.toscana.it</v>
      </c>
      <c r="C3880">
        <f>VLOOKUP(A3880,COMUNI_1[[COMUNE]:[Sezioni]],5,FALSE)</f>
        <v>80</v>
      </c>
    </row>
    <row r="3881" spans="1:3" x14ac:dyDescent="0.3">
      <c r="A3881" t="s">
        <v>19606</v>
      </c>
      <c r="B3881" t="str">
        <f>IFERROR(VLOOKUP(SINTESI!A3881,Tabella2[#All],4,FALSE)," ")</f>
        <v>@pec.comune.massadalbe.aq.it</v>
      </c>
      <c r="C3881">
        <f>VLOOKUP(A3881,COMUNI_1[[COMUNE]:[Sezioni]],5,FALSE)</f>
        <v>3</v>
      </c>
    </row>
    <row r="3882" spans="1:3" x14ac:dyDescent="0.3">
      <c r="A3882" t="s">
        <v>19607</v>
      </c>
      <c r="B3882" t="str">
        <f>IFERROR(VLOOKUP(SINTESI!A3882,Tabella2[#All],4,FALSE)," ")</f>
        <v>@cstnapoli.legalmail.it</v>
      </c>
      <c r="C3882">
        <f>VLOOKUP(A3882,COMUNI_1[[COMUNE]:[Sezioni]],5,FALSE)</f>
        <v>5</v>
      </c>
    </row>
    <row r="3883" spans="1:3" x14ac:dyDescent="0.3">
      <c r="A3883" t="s">
        <v>19608</v>
      </c>
      <c r="B3883" t="str">
        <f>IFERROR(VLOOKUP(SINTESI!A3883,Tabella2[#All],4,FALSE)," ")</f>
        <v>@postacert.toscana.it</v>
      </c>
      <c r="C3883">
        <f>VLOOKUP(A3883,COMUNI_1[[COMUNE]:[Sezioni]],5,FALSE)</f>
        <v>7</v>
      </c>
    </row>
    <row r="3884" spans="1:3" x14ac:dyDescent="0.3">
      <c r="A3884" t="s">
        <v>19609</v>
      </c>
      <c r="B3884" t="str">
        <f>IFERROR(VLOOKUP(SINTESI!A3884,Tabella2[#All],4,FALSE)," ")</f>
        <v>@pec.it</v>
      </c>
      <c r="C3884">
        <f>VLOOKUP(A3884,COMUNI_1[[COMUNE]:[Sezioni]],5,FALSE)</f>
        <v>1</v>
      </c>
    </row>
    <row r="3885" spans="1:3" x14ac:dyDescent="0.3">
      <c r="A3885" t="s">
        <v>19610</v>
      </c>
      <c r="B3885" t="str">
        <f>IFERROR(VLOOKUP(SINTESI!A3885,Tabella2[#All],4,FALSE)," ")</f>
        <v>@legalmail.it</v>
      </c>
      <c r="C3885">
        <f>VLOOKUP(A3885,COMUNI_1[[COMUNE]:[Sezioni]],5,FALSE)</f>
        <v>10</v>
      </c>
    </row>
    <row r="3886" spans="1:3" x14ac:dyDescent="0.3">
      <c r="A3886" t="s">
        <v>19611</v>
      </c>
      <c r="B3886" t="str">
        <f>IFERROR(VLOOKUP(SINTESI!A3886,Tabella2[#All],4,FALSE)," ")</f>
        <v>@pec.it</v>
      </c>
      <c r="C3886">
        <f>VLOOKUP(A3886,COMUNI_1[[COMUNE]:[Sezioni]],5,FALSE)</f>
        <v>13</v>
      </c>
    </row>
    <row r="3887" spans="1:3" x14ac:dyDescent="0.3">
      <c r="A3887" t="s">
        <v>19612</v>
      </c>
      <c r="B3887" t="str">
        <f>IFERROR(VLOOKUP(SINTESI!A3887,Tabella2[#All],4,FALSE)," ")</f>
        <v>@postacert.toscana.it</v>
      </c>
      <c r="C3887">
        <f>VLOOKUP(A3887,COMUNI_1[[COMUNE]:[Sezioni]],5,FALSE)</f>
        <v>9</v>
      </c>
    </row>
    <row r="3888" spans="1:3" x14ac:dyDescent="0.3">
      <c r="A3888" t="s">
        <v>19613</v>
      </c>
      <c r="B3888" t="str">
        <f>IFERROR(VLOOKUP(SINTESI!A3888,Tabella2[#All],4,FALSE)," ")</f>
        <v>@postacert.umbria.it</v>
      </c>
      <c r="C3888">
        <f>VLOOKUP(A3888,COMUNI_1[[COMUNE]:[Sezioni]],5,FALSE)</f>
        <v>6</v>
      </c>
    </row>
    <row r="3889" spans="1:3" x14ac:dyDescent="0.3">
      <c r="A3889" t="s">
        <v>19614</v>
      </c>
      <c r="B3889" t="str">
        <f>IFERROR(VLOOKUP(SINTESI!A3889,Tabella2[#All],4,FALSE)," ")</f>
        <v>@pec.comunedimassafra.it</v>
      </c>
      <c r="C3889">
        <f>VLOOKUP(A3889,COMUNI_1[[COMUNE]:[Sezioni]],5,FALSE)</f>
        <v>26</v>
      </c>
    </row>
    <row r="3890" spans="1:3" x14ac:dyDescent="0.3">
      <c r="A3890" t="s">
        <v>19615</v>
      </c>
      <c r="B3890" t="str">
        <f>IFERROR(VLOOKUP(SINTESI!A3890,Tabella2[#All],4,FALSE)," ")</f>
        <v>@cert.elaus2002.net</v>
      </c>
      <c r="C3890">
        <f>VLOOKUP(A3890,COMUNI_1[[COMUNE]:[Sezioni]],5,FALSE)</f>
        <v>4</v>
      </c>
    </row>
    <row r="3891" spans="1:3" x14ac:dyDescent="0.3">
      <c r="A3891" t="s">
        <v>19616</v>
      </c>
      <c r="B3891" t="str">
        <f>IFERROR(VLOOKUP(SINTESI!A3891,Tabella2[#All],4,FALSE)," ")</f>
        <v>@pecveneto.it</v>
      </c>
      <c r="C3891">
        <f>VLOOKUP(A3891,COMUNI_1[[COMUNE]:[Sezioni]],5,FALSE)</f>
        <v>6</v>
      </c>
    </row>
    <row r="3892" spans="1:3" x14ac:dyDescent="0.3">
      <c r="A3892" t="s">
        <v>19617</v>
      </c>
      <c r="B3892" t="str">
        <f>IFERROR(VLOOKUP(SINTESI!A3892,Tabella2[#All],4,FALSE)," ")</f>
        <v>@postacert.toscana.it</v>
      </c>
      <c r="C3892">
        <f>VLOOKUP(A3892,COMUNI_1[[COMUNE]:[Sezioni]],5,FALSE)</f>
        <v>24</v>
      </c>
    </row>
    <row r="3893" spans="1:3" x14ac:dyDescent="0.3">
      <c r="A3893" t="s">
        <v>19618</v>
      </c>
      <c r="B3893" t="str">
        <f>IFERROR(VLOOKUP(SINTESI!A3893,Tabella2[#All],4,FALSE)," ")</f>
        <v>@pec.ptbiellese.it</v>
      </c>
      <c r="C3893">
        <f>VLOOKUP(A3893,COMUNI_1[[COMUNE]:[Sezioni]],5,FALSE)</f>
        <v>1</v>
      </c>
    </row>
    <row r="3894" spans="1:3" x14ac:dyDescent="0.3">
      <c r="A3894" t="s">
        <v>19619</v>
      </c>
      <c r="B3894" t="str">
        <f>IFERROR(VLOOKUP(SINTESI!A3894,Tabella2[#All],4,FALSE)," ")</f>
        <v>@cert.ruparpiemonte.it</v>
      </c>
      <c r="C3894">
        <f>VLOOKUP(A3894,COMUNI_1[[COMUNE]:[Sezioni]],5,FALSE)</f>
        <v>1</v>
      </c>
    </row>
    <row r="3895" spans="1:3" x14ac:dyDescent="0.3">
      <c r="A3895" t="s">
        <v>19620</v>
      </c>
      <c r="B3895" t="str">
        <f>IFERROR(VLOOKUP(SINTESI!A3895,Tabella2[#All],4,FALSE)," ")</f>
        <v>@legalmail.it</v>
      </c>
      <c r="C3895">
        <f>VLOOKUP(A3895,COMUNI_1[[COMUNE]:[Sezioni]],5,FALSE)</f>
        <v>2</v>
      </c>
    </row>
    <row r="3896" spans="1:3" x14ac:dyDescent="0.3">
      <c r="A3896" t="s">
        <v>19621</v>
      </c>
      <c r="B3896" t="str">
        <f>IFERROR(VLOOKUP(SINTESI!A3896,Tabella2[#All],4,FALSE)," ")</f>
        <v>@emarche.it</v>
      </c>
      <c r="C3896">
        <f>VLOOKUP(A3896,COMUNI_1[[COMUNE]:[Sezioni]],5,FALSE)</f>
        <v>2</v>
      </c>
    </row>
    <row r="3897" spans="1:3" x14ac:dyDescent="0.3">
      <c r="A3897" t="s">
        <v>19622</v>
      </c>
      <c r="B3897" t="str">
        <f>IFERROR(VLOOKUP(SINTESI!A3897,Tabella2[#All],4,FALSE)," ")</f>
        <v>@pec.comune.massimeno.tn.it</v>
      </c>
      <c r="C3897">
        <f>VLOOKUP(A3897,COMUNI_1[[COMUNE]:[Sezioni]],5,FALSE)</f>
        <v>1</v>
      </c>
    </row>
    <row r="3898" spans="1:3" x14ac:dyDescent="0.3">
      <c r="A3898" t="s">
        <v>19623</v>
      </c>
      <c r="B3898" t="str">
        <f>IFERROR(VLOOKUP(SINTESI!A3898,Tabella2[#All],4,FALSE)," ")</f>
        <v>@pec.it</v>
      </c>
      <c r="C3898">
        <f>VLOOKUP(A3898,COMUNI_1[[COMUNE]:[Sezioni]],5,FALSE)</f>
        <v>1</v>
      </c>
    </row>
    <row r="3899" spans="1:3" x14ac:dyDescent="0.3">
      <c r="A3899" t="s">
        <v>19624</v>
      </c>
      <c r="B3899" t="str">
        <f>IFERROR(VLOOKUP(SINTESI!A3899,Tabella2[#All],4,FALSE)," ")</f>
        <v>@legalmail.it</v>
      </c>
      <c r="C3899">
        <f>VLOOKUP(A3899,COMUNI_1[[COMUNE]:[Sezioni]],5,FALSE)</f>
        <v>1</v>
      </c>
    </row>
    <row r="3900" spans="1:3" x14ac:dyDescent="0.3">
      <c r="A3900" t="s">
        <v>19625</v>
      </c>
      <c r="B3900" t="str">
        <f>IFERROR(VLOOKUP(SINTESI!A3900,Tabella2[#All],4,FALSE)," ")</f>
        <v>@legalmail.it</v>
      </c>
      <c r="C3900">
        <f>VLOOKUP(A3900,COMUNI_1[[COMUNE]:[Sezioni]],5,FALSE)</f>
        <v>1</v>
      </c>
    </row>
    <row r="3901" spans="1:3" x14ac:dyDescent="0.3">
      <c r="A3901" t="s">
        <v>19626</v>
      </c>
      <c r="B3901" t="str">
        <f>IFERROR(VLOOKUP(SINTESI!A3901,Tabella2[#All],4,FALSE)," ")</f>
        <v>@pec.comune.masullas.or.it</v>
      </c>
      <c r="C3901">
        <f>VLOOKUP(A3901,COMUNI_1[[COMUNE]:[Sezioni]],5,FALSE)</f>
        <v>2</v>
      </c>
    </row>
    <row r="3902" spans="1:3" x14ac:dyDescent="0.3">
      <c r="A3902" t="s">
        <v>19627</v>
      </c>
      <c r="B3902" t="str">
        <f>IFERROR(VLOOKUP(SINTESI!A3902,Tabella2[#All],4,FALSE)," ")</f>
        <v>@pec.it</v>
      </c>
      <c r="C3902">
        <f>VLOOKUP(A3902,COMUNI_1[[COMUNE]:[Sezioni]],5,FALSE)</f>
        <v>10</v>
      </c>
    </row>
    <row r="3903" spans="1:3" x14ac:dyDescent="0.3">
      <c r="A3903" t="s">
        <v>19628</v>
      </c>
      <c r="B3903" t="str">
        <f>IFERROR(VLOOKUP(SINTESI!A3903,Tabella2[#All],4,FALSE)," ")</f>
        <v>@cert.ruparbasilicata.it</v>
      </c>
      <c r="C3903">
        <f>VLOOKUP(A3903,COMUNI_1[[COMUNE]:[Sezioni]],5,FALSE)</f>
        <v>63</v>
      </c>
    </row>
    <row r="3904" spans="1:3" x14ac:dyDescent="0.3">
      <c r="A3904" t="s">
        <v>19629</v>
      </c>
      <c r="B3904" t="str">
        <f>IFERROR(VLOOKUP(SINTESI!A3904,Tabella2[#All],4,FALSE)," ")</f>
        <v>@pec.comune.mathi.to.it</v>
      </c>
      <c r="C3904">
        <f>VLOOKUP(A3904,COMUNI_1[[COMUNE]:[Sezioni]],5,FALSE)</f>
        <v>4</v>
      </c>
    </row>
    <row r="3905" spans="1:3" x14ac:dyDescent="0.3">
      <c r="A3905" t="s">
        <v>19630</v>
      </c>
      <c r="B3905" t="str">
        <f>IFERROR(VLOOKUP(SINTESI!A3905,Tabella2[#All],4,FALSE)," ")</f>
        <v xml:space="preserve">@pec.rupar.puglia.it </v>
      </c>
      <c r="C3905">
        <f>VLOOKUP(A3905,COMUNI_1[[COMUNE]:[Sezioni]],5,FALSE)</f>
        <v>12</v>
      </c>
    </row>
    <row r="3906" spans="1:3" x14ac:dyDescent="0.3">
      <c r="A3906" t="s">
        <v>19631</v>
      </c>
      <c r="B3906" t="str">
        <f>IFERROR(VLOOKUP(SINTESI!A3906,Tabella2[#All],4,FALSE)," ")</f>
        <v>@legalmail.it</v>
      </c>
      <c r="C3906">
        <f>VLOOKUP(A3906,COMUNI_1[[COMUNE]:[Sezioni]],5,FALSE)</f>
        <v>1</v>
      </c>
    </row>
    <row r="3907" spans="1:3" x14ac:dyDescent="0.3">
      <c r="A3907" t="s">
        <v>19632</v>
      </c>
      <c r="B3907" t="str">
        <f>IFERROR(VLOOKUP(SINTESI!A3907,Tabella2[#All],4,FALSE)," ")</f>
        <v>@actaliscertymail.it</v>
      </c>
      <c r="C3907">
        <f>VLOOKUP(A3907,COMUNI_1[[COMUNE]:[Sezioni]],5,FALSE)</f>
        <v>1</v>
      </c>
    </row>
    <row r="3908" spans="1:3" x14ac:dyDescent="0.3">
      <c r="A3908" t="s">
        <v>19633</v>
      </c>
      <c r="B3908" t="str">
        <f>IFERROR(VLOOKUP(SINTESI!A3908,Tabella2[#All],4,FALSE)," ")</f>
        <v>@pec.it</v>
      </c>
      <c r="C3908">
        <f>VLOOKUP(A3908,COMUNI_1[[COMUNE]:[Sezioni]],5,FALSE)</f>
        <v>6</v>
      </c>
    </row>
    <row r="3909" spans="1:3" x14ac:dyDescent="0.3">
      <c r="A3909" t="s">
        <v>19634</v>
      </c>
      <c r="B3909" t="str">
        <f>IFERROR(VLOOKUP(SINTESI!A3909,Tabella2[#All],4,FALSE)," ")</f>
        <v>@pec.comune.mazaradelvallo.tp.it</v>
      </c>
      <c r="C3909">
        <f>VLOOKUP(A3909,COMUNI_1[[COMUNE]:[Sezioni]],5,FALSE)</f>
        <v>50</v>
      </c>
    </row>
    <row r="3910" spans="1:3" x14ac:dyDescent="0.3">
      <c r="A3910" t="s">
        <v>19635</v>
      </c>
      <c r="B3910" t="str">
        <f>IFERROR(VLOOKUP(SINTESI!A3910,Tabella2[#All],4,FALSE)," ")</f>
        <v>@pec.it</v>
      </c>
      <c r="C3910">
        <f>VLOOKUP(A3910,COMUNI_1[[COMUNE]:[Sezioni]],5,FALSE)</f>
        <v>10</v>
      </c>
    </row>
    <row r="3911" spans="1:3" x14ac:dyDescent="0.3">
      <c r="A3911" t="s">
        <v>19636</v>
      </c>
      <c r="B3911" t="str">
        <f>IFERROR(VLOOKUP(SINTESI!A3911,Tabella2[#All],4,FALSE)," ")</f>
        <v>@pec.it</v>
      </c>
      <c r="C3911">
        <f>VLOOKUP(A3911,COMUNI_1[[COMUNE]:[Sezioni]],5,FALSE)</f>
        <v>2</v>
      </c>
    </row>
    <row r="3912" spans="1:3" x14ac:dyDescent="0.3">
      <c r="A3912" t="s">
        <v>19637</v>
      </c>
      <c r="B3912" t="str">
        <f>IFERROR(VLOOKUP(SINTESI!A3912,Tabella2[#All],4,FALSE)," ")</f>
        <v>@pec.comune.caltanissetta.it</v>
      </c>
      <c r="C3912">
        <f>VLOOKUP(A3912,COMUNI_1[[COMUNE]:[Sezioni]],5,FALSE)</f>
        <v>13</v>
      </c>
    </row>
    <row r="3913" spans="1:3" x14ac:dyDescent="0.3">
      <c r="A3913" t="s">
        <v>19638</v>
      </c>
      <c r="B3913" t="str">
        <f>IFERROR(VLOOKUP(SINTESI!A3913,Tabella2[#All],4,FALSE)," ")</f>
        <v>@pec.comune.mazzarrone.ct.it</v>
      </c>
      <c r="C3913">
        <f>VLOOKUP(A3913,COMUNI_1[[COMUNE]:[Sezioni]],5,FALSE)</f>
        <v>3</v>
      </c>
    </row>
    <row r="3914" spans="1:3" x14ac:dyDescent="0.3">
      <c r="A3914" t="s">
        <v>19639</v>
      </c>
      <c r="B3914" t="str">
        <f>IFERROR(VLOOKUP(SINTESI!A3914,Tabella2[#All],4,FALSE)," ")</f>
        <v>@pec.comunedimazzarrasantandrea.me.it</v>
      </c>
      <c r="C3914" t="str">
        <f>VLOOKUP(A3914,COMUNI_1[[COMUNE]:[Sezioni]],5,FALSE)</f>
        <v xml:space="preserve"> </v>
      </c>
    </row>
    <row r="3915" spans="1:3" x14ac:dyDescent="0.3">
      <c r="A3915" t="s">
        <v>19640</v>
      </c>
      <c r="B3915" t="str">
        <f>IFERROR(VLOOKUP(SINTESI!A3915,Tabella2[#All],4,FALSE)," ")</f>
        <v>@postemailcertificata.it</v>
      </c>
      <c r="C3915">
        <f>VLOOKUP(A3915,COMUNI_1[[COMUNE]:[Sezioni]],5,FALSE)</f>
        <v>1</v>
      </c>
    </row>
    <row r="3916" spans="1:3" x14ac:dyDescent="0.3">
      <c r="A3916" t="s">
        <v>19641</v>
      </c>
      <c r="B3916" t="str">
        <f>IFERROR(VLOOKUP(SINTESI!A3916,Tabella2[#All],4,FALSE)," ")</f>
        <v>@cert.provincia.so.it</v>
      </c>
      <c r="C3916">
        <f>VLOOKUP(A3916,COMUNI_1[[COMUNE]:[Sezioni]],5,FALSE)</f>
        <v>1</v>
      </c>
    </row>
    <row r="3917" spans="1:3" x14ac:dyDescent="0.3">
      <c r="A3917" t="s">
        <v>19642</v>
      </c>
      <c r="B3917" t="str">
        <f>IFERROR(VLOOKUP(SINTESI!A3917,Tabella2[#All],4,FALSE)," ")</f>
        <v>@postecert.it</v>
      </c>
      <c r="C3917" t="str">
        <f>VLOOKUP(A3917,COMUNI_1[[COMUNE]:[Sezioni]],5,FALSE)</f>
        <v xml:space="preserve"> </v>
      </c>
    </row>
    <row r="3918" spans="1:3" x14ac:dyDescent="0.3">
      <c r="A3918" t="s">
        <v>19643</v>
      </c>
      <c r="B3918" t="str">
        <f>IFERROR(VLOOKUP(SINTESI!A3918,Tabella2[#All],4,FALSE)," ")</f>
        <v>@postemailcertificata.it</v>
      </c>
      <c r="C3918">
        <f>VLOOKUP(A3918,COMUNI_1[[COMUNE]:[Sezioni]],5,FALSE)</f>
        <v>1</v>
      </c>
    </row>
    <row r="3919" spans="1:3" x14ac:dyDescent="0.3">
      <c r="A3919" t="s">
        <v>19644</v>
      </c>
      <c r="B3919" t="str">
        <f>IFERROR(VLOOKUP(SINTESI!A3919,Tabella2[#All],4,FALSE)," ")</f>
        <v>@pec.comune.meanasardo.nu.it</v>
      </c>
      <c r="C3919">
        <f>VLOOKUP(A3919,COMUNI_1[[COMUNE]:[Sezioni]],5,FALSE)</f>
        <v>2</v>
      </c>
    </row>
    <row r="3920" spans="1:3" x14ac:dyDescent="0.3">
      <c r="A3920" t="s">
        <v>19645</v>
      </c>
      <c r="B3920" t="str">
        <f>IFERROR(VLOOKUP(SINTESI!A3920,Tabella2[#All],4,FALSE)," ")</f>
        <v>@cert.comune.meda.mi.it</v>
      </c>
      <c r="C3920">
        <f>VLOOKUP(A3920,COMUNI_1[[COMUNE]:[Sezioni]],5,FALSE)</f>
        <v>21</v>
      </c>
    </row>
    <row r="3921" spans="1:3" x14ac:dyDescent="0.3">
      <c r="A3921" t="s">
        <v>19646</v>
      </c>
      <c r="B3921" t="str">
        <f>IFERROR(VLOOKUP(SINTESI!A3921,Tabella2[#All],4,FALSE)," ")</f>
        <v>@pec.it</v>
      </c>
      <c r="C3921">
        <f>VLOOKUP(A3921,COMUNI_1[[COMUNE]:[Sezioni]],5,FALSE)</f>
        <v>6</v>
      </c>
    </row>
    <row r="3922" spans="1:3" x14ac:dyDescent="0.3">
      <c r="A3922" t="s">
        <v>19647</v>
      </c>
      <c r="B3922" t="str">
        <f>IFERROR(VLOOKUP(SINTESI!A3922,Tabella2[#All],4,FALSE)," ")</f>
        <v>@certgov.fvg.it</v>
      </c>
      <c r="C3922">
        <f>VLOOKUP(A3922,COMUNI_1[[COMUNE]:[Sezioni]],5,FALSE)</f>
        <v>1</v>
      </c>
    </row>
    <row r="3923" spans="1:3" x14ac:dyDescent="0.3">
      <c r="A3923" t="s">
        <v>19648</v>
      </c>
      <c r="B3923" t="str">
        <f>IFERROR(VLOOKUP(SINTESI!A3923,Tabella2[#All],4,FALSE)," ")</f>
        <v>@postacert.comune.medesano.pr.it</v>
      </c>
      <c r="C3923">
        <f>VLOOKUP(A3923,COMUNI_1[[COMUNE]:[Sezioni]],5,FALSE)</f>
        <v>11</v>
      </c>
    </row>
    <row r="3924" spans="1:3" x14ac:dyDescent="0.3">
      <c r="A3924" t="s">
        <v>19649</v>
      </c>
      <c r="B3924" t="str">
        <f>IFERROR(VLOOKUP(SINTESI!A3924,Tabella2[#All],4,FALSE)," ")</f>
        <v>@cert.provincia.bo.it</v>
      </c>
      <c r="C3924">
        <f>VLOOKUP(A3924,COMUNI_1[[COMUNE]:[Sezioni]],5,FALSE)</f>
        <v>16</v>
      </c>
    </row>
    <row r="3925" spans="1:3" x14ac:dyDescent="0.3">
      <c r="A3925" t="s">
        <v>19650</v>
      </c>
      <c r="B3925" t="str">
        <f>IFERROR(VLOOKUP(SINTESI!A3925,Tabella2[#All],4,FALSE)," ")</f>
        <v>@pec.regione.lombardia.it</v>
      </c>
      <c r="C3925">
        <f>VLOOKUP(A3925,COMUNI_1[[COMUNE]:[Sezioni]],5,FALSE)</f>
        <v>11</v>
      </c>
    </row>
    <row r="3926" spans="1:3" x14ac:dyDescent="0.3">
      <c r="A3926" t="s">
        <v>19651</v>
      </c>
      <c r="B3926" t="str">
        <f>IFERROR(VLOOKUP(SINTESI!A3926,Tabella2[#All],4,FALSE)," ")</f>
        <v>@halleycert.it</v>
      </c>
      <c r="C3926">
        <f>VLOOKUP(A3926,COMUNI_1[[COMUNE]:[Sezioni]],5,FALSE)</f>
        <v>2</v>
      </c>
    </row>
    <row r="3927" spans="1:3" x14ac:dyDescent="0.3">
      <c r="A3927" t="s">
        <v>19652</v>
      </c>
      <c r="B3927" t="str">
        <f>IFERROR(VLOOKUP(SINTESI!A3927,Tabella2[#All],4,FALSE)," ")</f>
        <v>@legalmail.it</v>
      </c>
      <c r="C3927">
        <f>VLOOKUP(A3927,COMUNI_1[[COMUNE]:[Sezioni]],5,FALSE)</f>
        <v>3</v>
      </c>
    </row>
    <row r="3928" spans="1:3" x14ac:dyDescent="0.3">
      <c r="A3928" t="s">
        <v>19653</v>
      </c>
      <c r="B3928" t="str">
        <f>IFERROR(VLOOKUP(SINTESI!A3928,Tabella2[#All],4,FALSE)," ")</f>
        <v>@cert.comune.medolla.mo.it</v>
      </c>
      <c r="C3928">
        <f>VLOOKUP(A3928,COMUNI_1[[COMUNE]:[Sezioni]],5,FALSE)</f>
        <v>6</v>
      </c>
    </row>
    <row r="3929" spans="1:3" x14ac:dyDescent="0.3">
      <c r="A3929" t="s">
        <v>19654</v>
      </c>
      <c r="B3929" t="str">
        <f>IFERROR(VLOOKUP(SINTESI!A3929,Tabella2[#All],4,FALSE)," ")</f>
        <v xml:space="preserve">@pecveneto.it </v>
      </c>
      <c r="C3929">
        <f>VLOOKUP(A3929,COMUNI_1[[COMUNE]:[Sezioni]],5,FALSE)</f>
        <v>3</v>
      </c>
    </row>
    <row r="3930" spans="1:3" x14ac:dyDescent="0.3">
      <c r="A3930" t="s">
        <v>19655</v>
      </c>
      <c r="B3930" t="str">
        <f>IFERROR(VLOOKUP(SINTESI!A3930,Tabella2[#All],4,FALSE)," ")</f>
        <v>@certgov.fvg.it</v>
      </c>
      <c r="C3930">
        <f>VLOOKUP(A3930,COMUNI_1[[COMUNE]:[Sezioni]],5,FALSE)</f>
        <v>3</v>
      </c>
    </row>
    <row r="3931" spans="1:3" x14ac:dyDescent="0.3">
      <c r="A3931" t="s">
        <v>19656</v>
      </c>
      <c r="B3931" t="str">
        <f>IFERROR(VLOOKUP(SINTESI!A3931,Tabella2[#All],4,FALSE)," ")</f>
        <v>@pecveneto.it</v>
      </c>
      <c r="C3931">
        <f>VLOOKUP(A3931,COMUNI_1[[COMUNE]:[Sezioni]],5,FALSE)</f>
        <v>2</v>
      </c>
    </row>
    <row r="3932" spans="1:3" x14ac:dyDescent="0.3">
      <c r="A3932" t="s">
        <v>19657</v>
      </c>
      <c r="B3932" t="str">
        <f>IFERROR(VLOOKUP(SINTESI!A3932,Tabella2[#All],4,FALSE)," ")</f>
        <v>@postemailcertificata.it</v>
      </c>
      <c r="C3932">
        <f>VLOOKUP(A3932,COMUNI_1[[COMUNE]:[Sezioni]],5,FALSE)</f>
        <v>3</v>
      </c>
    </row>
    <row r="3933" spans="1:3" x14ac:dyDescent="0.3">
      <c r="A3933" t="s">
        <v>19658</v>
      </c>
      <c r="B3933" t="str">
        <f>IFERROR(VLOOKUP(SINTESI!A3933,Tabella2[#All],4,FALSE)," ")</f>
        <v xml:space="preserve"> </v>
      </c>
      <c r="C3933" t="str">
        <f>VLOOKUP(A3933,COMUNI_1[[COMUNE]:[Sezioni]],5,FALSE)</f>
        <v xml:space="preserve"> </v>
      </c>
    </row>
    <row r="3934" spans="1:3" x14ac:dyDescent="0.3">
      <c r="A3934" t="s">
        <v>19659</v>
      </c>
      <c r="B3934" t="str">
        <f>IFERROR(VLOOKUP(SINTESI!A3934,Tabella2[#All],4,FALSE)," ")</f>
        <v>@pec.it</v>
      </c>
      <c r="C3934">
        <f>VLOOKUP(A3934,COMUNI_1[[COMUNE]:[Sezioni]],5,FALSE)</f>
        <v>2</v>
      </c>
    </row>
    <row r="3935" spans="1:3" x14ac:dyDescent="0.3">
      <c r="A3935" t="s">
        <v>19660</v>
      </c>
      <c r="B3935" t="str">
        <f>IFERROR(VLOOKUP(SINTESI!A3935,Tabella2[#All],4,FALSE)," ")</f>
        <v>@pec.it</v>
      </c>
      <c r="C3935">
        <f>VLOOKUP(A3935,COMUNI_1[[COMUNE]:[Sezioni]],5,FALSE)</f>
        <v>1</v>
      </c>
    </row>
    <row r="3936" spans="1:3" x14ac:dyDescent="0.3">
      <c r="A3936" t="s">
        <v>19661</v>
      </c>
      <c r="B3936" t="str">
        <f>IFERROR(VLOOKUP(SINTESI!A3936,Tabella2[#All],4,FALSE)," ")</f>
        <v>@cert.provincia.fc.it</v>
      </c>
      <c r="C3936">
        <f>VLOOKUP(A3936,COMUNI_1[[COMUNE]:[Sezioni]],5,FALSE)</f>
        <v>9</v>
      </c>
    </row>
    <row r="3937" spans="1:3" x14ac:dyDescent="0.3">
      <c r="A3937" t="s">
        <v>19662</v>
      </c>
      <c r="B3937" t="str">
        <f>IFERROR(VLOOKUP(SINTESI!A3937,Tabella2[#All],4,FALSE)," ")</f>
        <v>@pec.comune.mele.ge.it</v>
      </c>
      <c r="C3937">
        <f>VLOOKUP(A3937,COMUNI_1[[COMUNE]:[Sezioni]],5,FALSE)</f>
        <v>3</v>
      </c>
    </row>
    <row r="3938" spans="1:3" x14ac:dyDescent="0.3">
      <c r="A3938" t="s">
        <v>19663</v>
      </c>
      <c r="B3938" t="str">
        <f>IFERROR(VLOOKUP(SINTESI!A3938,Tabella2[#All],4,FALSE)," ")</f>
        <v>@legalpec.it</v>
      </c>
      <c r="C3938">
        <f>VLOOKUP(A3938,COMUNI_1[[COMUNE]:[Sezioni]],5,FALSE)</f>
        <v>16</v>
      </c>
    </row>
    <row r="3939" spans="1:3" x14ac:dyDescent="0.3">
      <c r="A3939" t="s">
        <v>19664</v>
      </c>
      <c r="B3939" t="str">
        <f>IFERROR(VLOOKUP(SINTESI!A3939,Tabella2[#All],4,FALSE)," ")</f>
        <v>@legalmail.it</v>
      </c>
      <c r="C3939">
        <f>VLOOKUP(A3939,COMUNI_1[[COMUNE]:[Sezioni]],5,FALSE)</f>
        <v>8</v>
      </c>
    </row>
    <row r="3940" spans="1:3" x14ac:dyDescent="0.3">
      <c r="A3940" t="s">
        <v>19665</v>
      </c>
      <c r="B3940" t="str">
        <f>IFERROR(VLOOKUP(SINTESI!A3940,Tabella2[#All],4,FALSE)," ")</f>
        <v>@pec.regione.lombardia.it</v>
      </c>
      <c r="C3940">
        <f>VLOOKUP(A3940,COMUNI_1[[COMUNE]:[Sezioni]],5,FALSE)</f>
        <v>1</v>
      </c>
    </row>
    <row r="3941" spans="1:3" x14ac:dyDescent="0.3">
      <c r="A3941" t="s">
        <v>19666</v>
      </c>
      <c r="B3941" t="str">
        <f>IFERROR(VLOOKUP(SINTESI!A3941,Tabella2[#All],4,FALSE)," ")</f>
        <v>@pec.comunemelfi.it</v>
      </c>
      <c r="C3941">
        <f>VLOOKUP(A3941,COMUNI_1[[COMUNE]:[Sezioni]],5,FALSE)</f>
        <v>19</v>
      </c>
    </row>
    <row r="3942" spans="1:3" x14ac:dyDescent="0.3">
      <c r="A3942" t="s">
        <v>19667</v>
      </c>
      <c r="B3942" t="str">
        <f>IFERROR(VLOOKUP(SINTESI!A3942,Tabella2[#All],4,FALSE)," ")</f>
        <v>@asmepec.it</v>
      </c>
      <c r="C3942">
        <f>VLOOKUP(A3942,COMUNI_1[[COMUNE]:[Sezioni]],5,FALSE)</f>
        <v>5</v>
      </c>
    </row>
    <row r="3943" spans="1:3" x14ac:dyDescent="0.3">
      <c r="A3943" t="s">
        <v>19668</v>
      </c>
      <c r="B3943" t="str">
        <f>IFERROR(VLOOKUP(SINTESI!A3943,Tabella2[#All],4,FALSE)," ")</f>
        <v>@pec.comune.melicucca.rc.it</v>
      </c>
      <c r="C3943" t="str">
        <f>VLOOKUP(A3943,COMUNI_1[[COMUNE]:[Sezioni]],5,FALSE)</f>
        <v xml:space="preserve"> </v>
      </c>
    </row>
    <row r="3944" spans="1:3" x14ac:dyDescent="0.3">
      <c r="A3944" t="s">
        <v>19669</v>
      </c>
      <c r="B3944" t="str">
        <f>IFERROR(VLOOKUP(SINTESI!A3944,Tabella2[#All],4,FALSE)," ")</f>
        <v>@pec.comune.melilli.sr.it</v>
      </c>
      <c r="C3944">
        <f>VLOOKUP(A3944,COMUNI_1[[COMUNE]:[Sezioni]],5,FALSE)</f>
        <v>12</v>
      </c>
    </row>
    <row r="3945" spans="1:3" x14ac:dyDescent="0.3">
      <c r="A3945" t="s">
        <v>19670</v>
      </c>
      <c r="B3945" t="str">
        <f>IFERROR(VLOOKUP(SINTESI!A3945,Tabella2[#All],4,FALSE)," ")</f>
        <v>@asmepec.it</v>
      </c>
      <c r="C3945">
        <f>VLOOKUP(A3945,COMUNI_1[[COMUNE]:[Sezioni]],5,FALSE)</f>
        <v>4</v>
      </c>
    </row>
    <row r="3946" spans="1:3" x14ac:dyDescent="0.3">
      <c r="A3946" t="s">
        <v>19671</v>
      </c>
      <c r="B3946" t="str">
        <f>IFERROR(VLOOKUP(SINTESI!A3946,Tabella2[#All],4,FALSE)," ")</f>
        <v>@pec.rupar.puglia.it</v>
      </c>
      <c r="C3946">
        <f>VLOOKUP(A3946,COMUNI_1[[COMUNE]:[Sezioni]],5,FALSE)</f>
        <v>7</v>
      </c>
    </row>
    <row r="3947" spans="1:3" x14ac:dyDescent="0.3">
      <c r="A3947" t="s">
        <v>19672</v>
      </c>
      <c r="B3947" t="str">
        <f>IFERROR(VLOOKUP(SINTESI!A3947,Tabella2[#All],4,FALSE)," ")</f>
        <v>@pec.comune.melito.na.it</v>
      </c>
      <c r="C3947">
        <f>VLOOKUP(A3947,COMUNI_1[[COMUNE]:[Sezioni]],5,FALSE)</f>
        <v>38</v>
      </c>
    </row>
    <row r="3948" spans="1:3" x14ac:dyDescent="0.3">
      <c r="A3948" t="s">
        <v>19673</v>
      </c>
      <c r="B3948" t="str">
        <f>IFERROR(VLOOKUP(SINTESI!A3948,Tabella2[#All],4,FALSE)," ")</f>
        <v>@apogeopec.it</v>
      </c>
      <c r="C3948">
        <f>VLOOKUP(A3948,COMUNI_1[[COMUNE]:[Sezioni]],5,FALSE)</f>
        <v>11</v>
      </c>
    </row>
    <row r="3949" spans="1:3" x14ac:dyDescent="0.3">
      <c r="A3949" t="s">
        <v>19674</v>
      </c>
      <c r="B3949" t="str">
        <f>IFERROR(VLOOKUP(SINTESI!A3949,Tabella2[#All],4,FALSE)," ")</f>
        <v>@pec.riusoprotocollo.it</v>
      </c>
      <c r="C3949">
        <f>VLOOKUP(A3949,COMUNI_1[[COMUNE]:[Sezioni]],5,FALSE)</f>
        <v>2</v>
      </c>
    </row>
    <row r="3950" spans="1:3" x14ac:dyDescent="0.3">
      <c r="A3950" t="s">
        <v>19675</v>
      </c>
      <c r="B3950" t="str">
        <f>IFERROR(VLOOKUP(SINTESI!A3950,Tabella2[#All],4,FALSE)," ")</f>
        <v>@pec.cstsannio.it</v>
      </c>
      <c r="C3950">
        <f>VLOOKUP(A3950,COMUNI_1[[COMUNE]:[Sezioni]],5,FALSE)</f>
        <v>3</v>
      </c>
    </row>
    <row r="3951" spans="1:3" x14ac:dyDescent="0.3">
      <c r="A3951" t="s">
        <v>19676</v>
      </c>
      <c r="B3951" t="str">
        <f>IFERROR(VLOOKUP(SINTESI!A3951,Tabella2[#All],4,FALSE)," ")</f>
        <v>@cert.ruparpiemonte.it</v>
      </c>
      <c r="C3951">
        <f>VLOOKUP(A3951,COMUNI_1[[COMUNE]:[Sezioni]],5,FALSE)</f>
        <v>1</v>
      </c>
    </row>
    <row r="3952" spans="1:3" x14ac:dyDescent="0.3">
      <c r="A3952" t="s">
        <v>19677</v>
      </c>
      <c r="B3952" t="str">
        <f>IFERROR(VLOOKUP(SINTESI!A3952,Tabella2[#All],4,FALSE)," ")</f>
        <v>@cert.provincia.so.it</v>
      </c>
      <c r="C3952">
        <f>VLOOKUP(A3952,COMUNI_1[[COMUNE]:[Sezioni]],5,FALSE)</f>
        <v>1</v>
      </c>
    </row>
    <row r="3953" spans="1:3" x14ac:dyDescent="0.3">
      <c r="A3953" t="s">
        <v>19678</v>
      </c>
      <c r="B3953" t="str">
        <f>IFERROR(VLOOKUP(SINTESI!A3953,Tabella2[#All],4,FALSE)," ")</f>
        <v>@pec.rupar.puglia.it</v>
      </c>
      <c r="C3953">
        <f>VLOOKUP(A3953,COMUNI_1[[COMUNE]:[Sezioni]],5,FALSE)</f>
        <v>3</v>
      </c>
    </row>
    <row r="3954" spans="1:3" x14ac:dyDescent="0.3">
      <c r="A3954" t="s">
        <v>19679</v>
      </c>
      <c r="B3954" t="str">
        <f>IFERROR(VLOOKUP(SINTESI!A3954,Tabella2[#All],4,FALSE)," ")</f>
        <v xml:space="preserve"> </v>
      </c>
      <c r="C3954" t="str">
        <f>VLOOKUP(A3954,COMUNI_1[[COMUNE]:[Sezioni]],5,FALSE)</f>
        <v xml:space="preserve"> </v>
      </c>
    </row>
    <row r="3955" spans="1:3" x14ac:dyDescent="0.3">
      <c r="A3955" t="s">
        <v>19680</v>
      </c>
      <c r="B3955" t="str">
        <f>IFERROR(VLOOKUP(SINTESI!A3955,Tabella2[#All],4,FALSE)," ")</f>
        <v>@pec.it</v>
      </c>
      <c r="C3955">
        <f>VLOOKUP(A3955,COMUNI_1[[COMUNE]:[Sezioni]],5,FALSE)</f>
        <v>16</v>
      </c>
    </row>
    <row r="3956" spans="1:3" x14ac:dyDescent="0.3">
      <c r="A3956" t="s">
        <v>19681</v>
      </c>
      <c r="B3956" t="str">
        <f>IFERROR(VLOOKUP(SINTESI!A3956,Tabella2[#All],4,FALSE)," ")</f>
        <v>@pec.provincia.como.it</v>
      </c>
      <c r="C3956">
        <f>VLOOKUP(A3956,COMUNI_1[[COMUNE]:[Sezioni]],5,FALSE)</f>
        <v>4</v>
      </c>
    </row>
    <row r="3957" spans="1:3" x14ac:dyDescent="0.3">
      <c r="A3957" t="s">
        <v>19682</v>
      </c>
      <c r="B3957" t="str">
        <f>IFERROR(VLOOKUP(SINTESI!A3957,Tabella2[#All],4,FALSE)," ")</f>
        <v>@pec.regione.lombardia.it</v>
      </c>
      <c r="C3957">
        <f>VLOOKUP(A3957,COMUNI_1[[COMUNE]:[Sezioni]],5,FALSE)</f>
        <v>1</v>
      </c>
    </row>
    <row r="3958" spans="1:3" x14ac:dyDescent="0.3">
      <c r="A3958" t="s">
        <v>19683</v>
      </c>
      <c r="B3958" t="str">
        <f>IFERROR(VLOOKUP(SINTESI!A3958,Tabella2[#All],4,FALSE)," ")</f>
        <v>@pec.comune.mendatica.im.it</v>
      </c>
      <c r="C3958">
        <f>VLOOKUP(A3958,COMUNI_1[[COMUNE]:[Sezioni]],5,FALSE)</f>
        <v>1</v>
      </c>
    </row>
    <row r="3959" spans="1:3" x14ac:dyDescent="0.3">
      <c r="A3959" t="s">
        <v>19684</v>
      </c>
      <c r="B3959" t="str">
        <f>IFERROR(VLOOKUP(SINTESI!A3959,Tabella2[#All],4,FALSE)," ")</f>
        <v>@mailcertificata.biz</v>
      </c>
      <c r="C3959">
        <f>VLOOKUP(A3959,COMUNI_1[[COMUNE]:[Sezioni]],5,FALSE)</f>
        <v>10</v>
      </c>
    </row>
    <row r="3960" spans="1:3" x14ac:dyDescent="0.3">
      <c r="A3960" t="s">
        <v>19685</v>
      </c>
      <c r="B3960" t="str">
        <f>IFERROR(VLOOKUP(SINTESI!A3960,Tabella2[#All],4,FALSE)," ")</f>
        <v>@pec.comune.menfi.ag.it</v>
      </c>
      <c r="C3960">
        <f>VLOOKUP(A3960,COMUNI_1[[COMUNE]:[Sezioni]],5,FALSE)</f>
        <v>13</v>
      </c>
    </row>
    <row r="3961" spans="1:3" x14ac:dyDescent="0.3">
      <c r="A3961" t="s">
        <v>19686</v>
      </c>
      <c r="B3961" t="str">
        <f>IFERROR(VLOOKUP(SINTESI!A3961,Tabella2[#All],4,FALSE)," ")</f>
        <v>@anutel.it</v>
      </c>
      <c r="C3961">
        <f>VLOOKUP(A3961,COMUNI_1[[COMUNE]:[Sezioni]],5,FALSE)</f>
        <v>20</v>
      </c>
    </row>
    <row r="3962" spans="1:3" x14ac:dyDescent="0.3">
      <c r="A3962" t="s">
        <v>19687</v>
      </c>
      <c r="B3962" t="str">
        <f>IFERROR(VLOOKUP(SINTESI!A3962,Tabella2[#All],4,FALSE)," ")</f>
        <v>@pecveneto.it</v>
      </c>
      <c r="C3962">
        <f>VLOOKUP(A3962,COMUNI_1[[COMUNE]:[Sezioni]],5,FALSE)</f>
        <v>6</v>
      </c>
    </row>
    <row r="3963" spans="1:3" x14ac:dyDescent="0.3">
      <c r="A3963" t="s">
        <v>19688</v>
      </c>
      <c r="B3963" t="str">
        <f>IFERROR(VLOOKUP(SINTESI!A3963,Tabella2[#All],4,FALSE)," ")</f>
        <v>@pcert.it</v>
      </c>
      <c r="C3963">
        <f>VLOOKUP(A3963,COMUNI_1[[COMUNE]:[Sezioni]],5,FALSE)</f>
        <v>1</v>
      </c>
    </row>
    <row r="3964" spans="1:3" x14ac:dyDescent="0.3">
      <c r="A3964" t="s">
        <v>19689</v>
      </c>
      <c r="B3964" t="str">
        <f>IFERROR(VLOOKUP(SINTESI!A3964,Tabella2[#All],4,FALSE)," ")</f>
        <v xml:space="preserve"> </v>
      </c>
      <c r="C3964" t="str">
        <f>VLOOKUP(A3964,COMUNI_1[[COMUNE]:[Sezioni]],5,FALSE)</f>
        <v xml:space="preserve"> </v>
      </c>
    </row>
    <row r="3965" spans="1:3" x14ac:dyDescent="0.3">
      <c r="A3965" t="s">
        <v>19690</v>
      </c>
      <c r="B3965" t="str">
        <f>IFERROR(VLOOKUP(SINTESI!A3965,Tabella2[#All],4,FALSE)," ")</f>
        <v>@halleypec.it</v>
      </c>
      <c r="C3965">
        <f>VLOOKUP(A3965,COMUNI_1[[COMUNE]:[Sezioni]],5,FALSE)</f>
        <v>15</v>
      </c>
    </row>
    <row r="3966" spans="1:3" x14ac:dyDescent="0.3">
      <c r="A3966" t="s">
        <v>19691</v>
      </c>
      <c r="B3966" t="str">
        <f>IFERROR(VLOOKUP(SINTESI!A3966,Tabella2[#All],4,FALSE)," ")</f>
        <v>@halleypec.it</v>
      </c>
      <c r="C3966">
        <f>VLOOKUP(A3966,COMUNI_1[[COMUNE]:[Sezioni]],5,FALSE)</f>
        <v>2</v>
      </c>
    </row>
    <row r="3967" spans="1:3" x14ac:dyDescent="0.3">
      <c r="A3967" t="s">
        <v>19692</v>
      </c>
      <c r="B3967" t="str">
        <f>IFERROR(VLOOKUP(SINTESI!A3967,Tabella2[#All],4,FALSE)," ")</f>
        <v>@emarche.it</v>
      </c>
      <c r="C3967">
        <f>VLOOKUP(A3967,COMUNI_1[[COMUNE]:[Sezioni]],5,FALSE)</f>
        <v>2</v>
      </c>
    </row>
    <row r="3968" spans="1:3" x14ac:dyDescent="0.3">
      <c r="A3968" t="s">
        <v>19693</v>
      </c>
      <c r="B3968" t="str">
        <f>IFERROR(VLOOKUP(SINTESI!A3968,Tabella2[#All],4,FALSE)," ")</f>
        <v>@emarche.it</v>
      </c>
      <c r="C3968">
        <f>VLOOKUP(A3968,COMUNI_1[[COMUNE]:[Sezioni]],5,FALSE)</f>
        <v>1</v>
      </c>
    </row>
    <row r="3969" spans="1:3" x14ac:dyDescent="0.3">
      <c r="A3969" t="s">
        <v>19694</v>
      </c>
      <c r="B3969" t="str">
        <f>IFERROR(VLOOKUP(SINTESI!A3969,Tabella2[#All],4,FALSE)," ")</f>
        <v>@legalmail.it</v>
      </c>
      <c r="C3969">
        <f>VLOOKUP(A3969,COMUNI_1[[COMUNE]:[Sezioni]],5,FALSE)</f>
        <v>18</v>
      </c>
    </row>
    <row r="3970" spans="1:3" x14ac:dyDescent="0.3">
      <c r="A3970" t="s">
        <v>19695</v>
      </c>
      <c r="B3970" t="str">
        <f>IFERROR(VLOOKUP(SINTESI!A3970,Tabella2[#All],4,FALSE)," ")</f>
        <v>@cert.provincia.fc.it</v>
      </c>
      <c r="C3970">
        <f>VLOOKUP(A3970,COMUNI_1[[COMUNE]:[Sezioni]],5,FALSE)</f>
        <v>6</v>
      </c>
    </row>
    <row r="3971" spans="1:3" x14ac:dyDescent="0.3">
      <c r="A3971" t="s">
        <v>19696</v>
      </c>
      <c r="B3971" t="str">
        <f>IFERROR(VLOOKUP(SINTESI!A3971,Tabella2[#All],4,FALSE)," ")</f>
        <v>@cert.ruparpiemonte.it</v>
      </c>
      <c r="C3971">
        <f>VLOOKUP(A3971,COMUNI_1[[COMUNE]:[Sezioni]],5,FALSE)</f>
        <v>2</v>
      </c>
    </row>
    <row r="3972" spans="1:3" x14ac:dyDescent="0.3">
      <c r="A3972" t="s">
        <v>19697</v>
      </c>
      <c r="B3972" t="str">
        <f>IFERROR(VLOOKUP(SINTESI!A3972,Tabella2[#All],4,FALSE)," ")</f>
        <v>@pec.it</v>
      </c>
      <c r="C3972">
        <f>VLOOKUP(A3972,COMUNI_1[[COMUNE]:[Sezioni]],5,FALSE)</f>
        <v>11</v>
      </c>
    </row>
    <row r="3973" spans="1:3" x14ac:dyDescent="0.3">
      <c r="A3973" t="s">
        <v>19698</v>
      </c>
      <c r="B3973" t="str">
        <f>IFERROR(VLOOKUP(SINTESI!A3973,Tabella2[#All],4,FALSE)," ")</f>
        <v>@certgov.fvg.it</v>
      </c>
      <c r="C3973">
        <f>VLOOKUP(A3973,COMUNI_1[[COMUNE]:[Sezioni]],5,FALSE)</f>
        <v>4</v>
      </c>
    </row>
    <row r="3974" spans="1:3" x14ac:dyDescent="0.3">
      <c r="A3974" t="s">
        <v>19699</v>
      </c>
      <c r="B3974" t="str">
        <f>IFERROR(VLOOKUP(SINTESI!A3974,Tabella2[#All],4,FALSE)," ")</f>
        <v>@emarche.it</v>
      </c>
      <c r="C3974">
        <f>VLOOKUP(A3974,COMUNI_1[[COMUNE]:[Sezioni]],5,FALSE)</f>
        <v>1</v>
      </c>
    </row>
    <row r="3975" spans="1:3" x14ac:dyDescent="0.3">
      <c r="A3975" t="s">
        <v>19700</v>
      </c>
      <c r="B3975" t="str">
        <f>IFERROR(VLOOKUP(SINTESI!A3975,Tabella2[#All],4,FALSE)," ")</f>
        <v>@pcert.it</v>
      </c>
      <c r="C3975">
        <f>VLOOKUP(A3975,COMUNI_1[[COMUNE]:[Sezioni]],5,FALSE)</f>
        <v>3</v>
      </c>
    </row>
    <row r="3976" spans="1:3" x14ac:dyDescent="0.3">
      <c r="A3976" t="s">
        <v>19701</v>
      </c>
      <c r="B3976" t="str">
        <f>IFERROR(VLOOKUP(SINTESI!A3976,Tabella2[#All],4,FALSE)," ")</f>
        <v>@cert.ip-veneto.net</v>
      </c>
      <c r="C3976">
        <f>VLOOKUP(A3976,COMUNI_1[[COMUNE]:[Sezioni]],5,FALSE)</f>
        <v>3</v>
      </c>
    </row>
    <row r="3977" spans="1:3" x14ac:dyDescent="0.3">
      <c r="A3977" t="s">
        <v>19702</v>
      </c>
      <c r="B3977" t="str">
        <f>IFERROR(VLOOKUP(SINTESI!A3977,Tabella2[#All],4,FALSE)," ")</f>
        <v>@pec.regione.lombardia.it</v>
      </c>
      <c r="C3977">
        <f>VLOOKUP(A3977,COMUNI_1[[COMUNE]:[Sezioni]],5,FALSE)</f>
        <v>2</v>
      </c>
    </row>
    <row r="3978" spans="1:3" x14ac:dyDescent="0.3">
      <c r="A3978" t="s">
        <v>19703</v>
      </c>
      <c r="B3978" t="str">
        <f>IFERROR(VLOOKUP(SINTESI!A3978,Tabella2[#All],4,FALSE)," ")</f>
        <v>@halleycert.it</v>
      </c>
      <c r="C3978">
        <f>VLOOKUP(A3978,COMUNI_1[[COMUNE]:[Sezioni]],5,FALSE)</f>
        <v>3</v>
      </c>
    </row>
    <row r="3979" spans="1:3" x14ac:dyDescent="0.3">
      <c r="A3979" t="s">
        <v>19704</v>
      </c>
      <c r="B3979" t="str">
        <f>IFERROR(VLOOKUP(SINTESI!A3979,Tabella2[#All],4,FALSE)," ")</f>
        <v xml:space="preserve">@pec.comune.meri.me.it        </v>
      </c>
      <c r="C3979" t="str">
        <f>VLOOKUP(A3979,COMUNI_1[[COMUNE]:[Sezioni]],5,FALSE)</f>
        <v xml:space="preserve"> </v>
      </c>
    </row>
    <row r="3980" spans="1:3" x14ac:dyDescent="0.3">
      <c r="A3980" t="s">
        <v>19705</v>
      </c>
      <c r="B3980" t="str">
        <f>IFERROR(VLOOKUP(SINTESI!A3980,Tabella2[#All],4,FALSE)," ")</f>
        <v>@pec.comune.mesagne.br.it</v>
      </c>
      <c r="C3980">
        <f>VLOOKUP(A3980,COMUNI_1[[COMUNE]:[Sezioni]],5,FALSE)</f>
        <v>27</v>
      </c>
    </row>
    <row r="3981" spans="1:3" x14ac:dyDescent="0.3">
      <c r="A3981" t="s">
        <v>19706</v>
      </c>
      <c r="B3981" t="str">
        <f>IFERROR(VLOOKUP(SINTESI!A3981,Tabella2[#All],4,FALSE)," ")</f>
        <v>@cert.provincia.so.it</v>
      </c>
      <c r="C3981">
        <f>VLOOKUP(A3981,COMUNI_1[[COMUNE]:[Sezioni]],5,FALSE)</f>
        <v>2</v>
      </c>
    </row>
    <row r="3982" spans="1:3" x14ac:dyDescent="0.3">
      <c r="A3982" t="s">
        <v>19707</v>
      </c>
      <c r="B3982" t="str">
        <f>IFERROR(VLOOKUP(SINTESI!A3982,Tabella2[#All],4,FALSE)," ")</f>
        <v>@legalmail.it</v>
      </c>
      <c r="C3982">
        <f>VLOOKUP(A3982,COMUNI_1[[COMUNE]:[Sezioni]],5,FALSE)</f>
        <v>1</v>
      </c>
    </row>
    <row r="3983" spans="1:3" x14ac:dyDescent="0.3">
      <c r="A3983" t="s">
        <v>19708</v>
      </c>
      <c r="B3983" t="str">
        <f>IFERROR(VLOOKUP(SINTESI!A3983,Tabella2[#All],4,FALSE)," ")</f>
        <v>@pec.regione.lombardia.it</v>
      </c>
      <c r="C3983">
        <f>VLOOKUP(A3983,COMUNI_1[[COMUNE]:[Sezioni]],5,FALSE)</f>
        <v>3</v>
      </c>
    </row>
    <row r="3984" spans="1:3" x14ac:dyDescent="0.3">
      <c r="A3984" t="s">
        <v>19709</v>
      </c>
      <c r="B3984" t="str">
        <f>IFERROR(VLOOKUP(SINTESI!A3984,Tabella2[#All],4,FALSE)," ")</f>
        <v>@cert.comune.mesola.fe.it</v>
      </c>
      <c r="C3984">
        <f>VLOOKUP(A3984,COMUNI_1[[COMUNE]:[Sezioni]],5,FALSE)</f>
        <v>9</v>
      </c>
    </row>
    <row r="3985" spans="1:3" x14ac:dyDescent="0.3">
      <c r="A3985" t="s">
        <v>19710</v>
      </c>
      <c r="B3985" t="str">
        <f>IFERROR(VLOOKUP(SINTESI!A3985,Tabella2[#All],4,FALSE)," ")</f>
        <v>@anutel.it</v>
      </c>
      <c r="C3985">
        <f>VLOOKUP(A3985,COMUNI_1[[COMUNE]:[Sezioni]],5,FALSE)</f>
        <v>10</v>
      </c>
    </row>
    <row r="3986" spans="1:3" x14ac:dyDescent="0.3">
      <c r="A3986" t="s">
        <v>19711</v>
      </c>
      <c r="B3986" t="str">
        <f>IFERROR(VLOOKUP(SINTESI!A3986,Tabella2[#All],4,FALSE)," ")</f>
        <v>@pec.comune.messina.it</v>
      </c>
      <c r="C3986">
        <f>VLOOKUP(A3986,COMUNI_1[[COMUNE]:[Sezioni]],5,FALSE)</f>
        <v>253</v>
      </c>
    </row>
    <row r="3987" spans="1:3" x14ac:dyDescent="0.3">
      <c r="A3987" t="s">
        <v>19712</v>
      </c>
      <c r="B3987" t="str">
        <f>IFERROR(VLOOKUP(SINTESI!A3987,Tabella2[#All],4,FALSE)," ")</f>
        <v>@pecveneto.it</v>
      </c>
      <c r="C3987">
        <f>VLOOKUP(A3987,COMUNI_1[[COMUNE]:[Sezioni]],5,FALSE)</f>
        <v>9</v>
      </c>
    </row>
    <row r="3988" spans="1:3" x14ac:dyDescent="0.3">
      <c r="A3988" t="s">
        <v>19713</v>
      </c>
      <c r="B3988" t="str">
        <f>IFERROR(VLOOKUP(SINTESI!A3988,Tabella2[#All],4,FALSE)," ")</f>
        <v>@asmepec.it</v>
      </c>
      <c r="C3988">
        <f>VLOOKUP(A3988,COMUNI_1[[COMUNE]:[Sezioni]],5,FALSE)</f>
        <v>7</v>
      </c>
    </row>
    <row r="3989" spans="1:3" x14ac:dyDescent="0.3">
      <c r="A3989" t="s">
        <v>19714</v>
      </c>
      <c r="B3989" t="str">
        <f>IFERROR(VLOOKUP(SINTESI!A3989,Tabella2[#All],4,FALSE)," ")</f>
        <v xml:space="preserve"> </v>
      </c>
      <c r="C3989" t="str">
        <f>VLOOKUP(A3989,COMUNI_1[[COMUNE]:[Sezioni]],5,FALSE)</f>
        <v xml:space="preserve"> </v>
      </c>
    </row>
    <row r="3990" spans="1:3" x14ac:dyDescent="0.3">
      <c r="A3990" t="s">
        <v>19715</v>
      </c>
      <c r="B3990" t="str">
        <f>IFERROR(VLOOKUP(SINTESI!A3990,Tabella2[#All],4,FALSE)," ")</f>
        <v>@pec.regione.lombardia.it</v>
      </c>
      <c r="C3990">
        <f>VLOOKUP(A3990,COMUNI_1[[COMUNE]:[Sezioni]],5,FALSE)</f>
        <v>3</v>
      </c>
    </row>
    <row r="3991" spans="1:3" x14ac:dyDescent="0.3">
      <c r="A3991" t="s">
        <v>19716</v>
      </c>
      <c r="B3991" t="str">
        <f>IFERROR(VLOOKUP(SINTESI!A3991,Tabella2[#All],4,FALSE)," ")</f>
        <v>@pec.comune.mezzana.tn.it</v>
      </c>
      <c r="C3991">
        <f>VLOOKUP(A3991,COMUNI_1[[COMUNE]:[Sezioni]],5,FALSE)</f>
        <v>1</v>
      </c>
    </row>
    <row r="3992" spans="1:3" x14ac:dyDescent="0.3">
      <c r="A3992" t="s">
        <v>19717</v>
      </c>
      <c r="B3992" t="str">
        <f>IFERROR(VLOOKUP(SINTESI!A3992,Tabella2[#All],4,FALSE)," ")</f>
        <v>@pec.it</v>
      </c>
      <c r="C3992">
        <f>VLOOKUP(A3992,COMUNI_1[[COMUNE]:[Sezioni]],5,FALSE)</f>
        <v>2</v>
      </c>
    </row>
    <row r="3993" spans="1:3" x14ac:dyDescent="0.3">
      <c r="A3993" t="s">
        <v>19718</v>
      </c>
      <c r="B3993" t="str">
        <f>IFERROR(VLOOKUP(SINTESI!A3993,Tabella2[#All],4,FALSE)," ")</f>
        <v>@legalmail.it</v>
      </c>
      <c r="C3993">
        <f>VLOOKUP(A3993,COMUNI_1[[COMUNE]:[Sezioni]],5,FALSE)</f>
        <v>1</v>
      </c>
    </row>
    <row r="3994" spans="1:3" x14ac:dyDescent="0.3">
      <c r="A3994" t="s">
        <v>19719</v>
      </c>
      <c r="B3994" t="str">
        <f>IFERROR(VLOOKUP(SINTESI!A3994,Tabella2[#All],4,FALSE)," ")</f>
        <v>@pec.provincia.pv.it</v>
      </c>
      <c r="C3994">
        <f>VLOOKUP(A3994,COMUNI_1[[COMUNE]:[Sezioni]],5,FALSE)</f>
        <v>1</v>
      </c>
    </row>
    <row r="3995" spans="1:3" x14ac:dyDescent="0.3">
      <c r="A3995" t="s">
        <v>19720</v>
      </c>
      <c r="B3995" t="str">
        <f>IFERROR(VLOOKUP(SINTESI!A3995,Tabella2[#All],4,FALSE)," ")</f>
        <v>@pec.comune.mezzane.vr.it</v>
      </c>
      <c r="C3995">
        <f>VLOOKUP(A3995,COMUNI_1[[COMUNE]:[Sezioni]],5,FALSE)</f>
        <v>4</v>
      </c>
    </row>
    <row r="3996" spans="1:3" x14ac:dyDescent="0.3">
      <c r="A3996" t="s">
        <v>19721</v>
      </c>
      <c r="B3996" t="str">
        <f>IFERROR(VLOOKUP(SINTESI!A3996,Tabella2[#All],4,FALSE)," ")</f>
        <v>@pec.it</v>
      </c>
      <c r="C3996">
        <f>VLOOKUP(A3996,COMUNI_1[[COMUNE]:[Sezioni]],5,FALSE)</f>
        <v>2</v>
      </c>
    </row>
    <row r="3997" spans="1:3" x14ac:dyDescent="0.3">
      <c r="A3997" t="s">
        <v>19722</v>
      </c>
      <c r="B3997" t="str">
        <f>IFERROR(VLOOKUP(SINTESI!A3997,Tabella2[#All],4,FALSE)," ")</f>
        <v xml:space="preserve"> </v>
      </c>
      <c r="C3997" t="str">
        <f>VLOOKUP(A3997,COMUNI_1[[COMUNE]:[Sezioni]],5,FALSE)</f>
        <v xml:space="preserve"> </v>
      </c>
    </row>
    <row r="3998" spans="1:3" x14ac:dyDescent="0.3">
      <c r="A3998" t="s">
        <v>19723</v>
      </c>
      <c r="B3998" t="str">
        <f>IFERROR(VLOOKUP(SINTESI!A3998,Tabella2[#All],4,FALSE)," ")</f>
        <v>@pec.regione.lombardia.it</v>
      </c>
      <c r="C3998">
        <f>VLOOKUP(A3998,COMUNI_1[[COMUNE]:[Sezioni]],5,FALSE)</f>
        <v>2</v>
      </c>
    </row>
    <row r="3999" spans="1:3" x14ac:dyDescent="0.3">
      <c r="A3999" t="s">
        <v>19724</v>
      </c>
      <c r="B3999" t="str">
        <f>IFERROR(VLOOKUP(SINTESI!A3999,Tabella2[#All],4,FALSE)," ")</f>
        <v>@pec.comune.mezzano.tn.it</v>
      </c>
      <c r="C3999">
        <f>VLOOKUP(A3999,COMUNI_1[[COMUNE]:[Sezioni]],5,FALSE)</f>
        <v>2</v>
      </c>
    </row>
    <row r="4000" spans="1:3" x14ac:dyDescent="0.3">
      <c r="A4000" t="s">
        <v>19725</v>
      </c>
      <c r="B4000" t="str">
        <f>IFERROR(VLOOKUP(SINTESI!A4000,Tabella2[#All],4,FALSE)," ")</f>
        <v>@cert.ruparpiemonte.it</v>
      </c>
      <c r="C4000">
        <f>VLOOKUP(A4000,COMUNI_1[[COMUNE]:[Sezioni]],5,FALSE)</f>
        <v>1</v>
      </c>
    </row>
    <row r="4001" spans="1:3" x14ac:dyDescent="0.3">
      <c r="A4001" t="s">
        <v>19726</v>
      </c>
      <c r="B4001" t="str">
        <f>IFERROR(VLOOKUP(SINTESI!A4001,Tabella2[#All],4,FALSE)," ")</f>
        <v>@pec.comune.mezzocorona.tn.it</v>
      </c>
      <c r="C4001">
        <f>VLOOKUP(A4001,COMUNI_1[[COMUNE]:[Sezioni]],5,FALSE)</f>
        <v>4</v>
      </c>
    </row>
    <row r="4002" spans="1:3" x14ac:dyDescent="0.3">
      <c r="A4002" t="s">
        <v>19727</v>
      </c>
      <c r="B4002" t="str">
        <f>IFERROR(VLOOKUP(SINTESI!A4002,Tabella2[#All],4,FALSE)," ")</f>
        <v>@pec.it</v>
      </c>
      <c r="C4002">
        <f>VLOOKUP(A4002,COMUNI_1[[COMUNE]:[Sezioni]],5,FALSE)</f>
        <v>3</v>
      </c>
    </row>
    <row r="4003" spans="1:3" x14ac:dyDescent="0.3">
      <c r="A4003" t="s">
        <v>19728</v>
      </c>
      <c r="B4003" t="str">
        <f>IFERROR(VLOOKUP(SINTESI!A4003,Tabella2[#All],4,FALSE)," ")</f>
        <v>@pec.regione.lombardia.it</v>
      </c>
      <c r="C4003">
        <f>VLOOKUP(A4003,COMUNI_1[[COMUNE]:[Sezioni]],5,FALSE)</f>
        <v>1</v>
      </c>
    </row>
    <row r="4004" spans="1:3" x14ac:dyDescent="0.3">
      <c r="A4004" t="s">
        <v>19729</v>
      </c>
      <c r="B4004" t="str">
        <f>IFERROR(VLOOKUP(SINTESI!A4004,Tabella2[#All],4,FALSE)," ")</f>
        <v>@pec.comune.mezzolombardo.tn.it</v>
      </c>
      <c r="C4004">
        <f>VLOOKUP(A4004,COMUNI_1[[COMUNE]:[Sezioni]],5,FALSE)</f>
        <v>5</v>
      </c>
    </row>
    <row r="4005" spans="1:3" x14ac:dyDescent="0.3">
      <c r="A4005" t="s">
        <v>19730</v>
      </c>
      <c r="B4005" t="str">
        <f>IFERROR(VLOOKUP(SINTESI!A4005,Tabella2[#All],4,FALSE)," ")</f>
        <v>@cert.ruparpiemonte.it</v>
      </c>
      <c r="C4005">
        <f>VLOOKUP(A4005,COMUNI_1[[COMUNE]:[Sezioni]],5,FALSE)</f>
        <v>1</v>
      </c>
    </row>
    <row r="4006" spans="1:3" x14ac:dyDescent="0.3">
      <c r="A4006" t="s">
        <v>19731</v>
      </c>
      <c r="B4006" t="str">
        <f>IFERROR(VLOOKUP(SINTESI!A4006,Tabella2[#All],4,FALSE)," ")</f>
        <v>@pec.ptbiellese.it</v>
      </c>
      <c r="C4006">
        <f>VLOOKUP(A4006,COMUNI_1[[COMUNE]:[Sezioni]],5,FALSE)</f>
        <v>1</v>
      </c>
    </row>
    <row r="4007" spans="1:3" x14ac:dyDescent="0.3">
      <c r="A4007" t="s">
        <v>19732</v>
      </c>
      <c r="B4007" t="str">
        <f>IFERROR(VLOOKUP(SINTESI!A4007,Tabella2[#All],4,FALSE)," ")</f>
        <v>@comunedimiane.legalmail.it</v>
      </c>
      <c r="C4007">
        <f>VLOOKUP(A4007,COMUNI_1[[COMUNE]:[Sezioni]],5,FALSE)</f>
        <v>4</v>
      </c>
    </row>
    <row r="4008" spans="1:3" x14ac:dyDescent="0.3">
      <c r="A4008" t="s">
        <v>19733</v>
      </c>
      <c r="B4008" t="str">
        <f>IFERROR(VLOOKUP(SINTESI!A4008,Tabella2[#All],4,FALSE)," ")</f>
        <v>@cert.ruparpiemonte.it</v>
      </c>
      <c r="C4008">
        <f>VLOOKUP(A4008,COMUNI_1[[COMUNE]:[Sezioni]],5,FALSE)</f>
        <v>1</v>
      </c>
    </row>
    <row r="4009" spans="1:3" x14ac:dyDescent="0.3">
      <c r="A4009" t="s">
        <v>19734</v>
      </c>
      <c r="B4009" t="str">
        <f>IFERROR(VLOOKUP(SINTESI!A4009,Tabella2[#All],4,FALSE)," ")</f>
        <v>@cert.ruparpiemonte.it</v>
      </c>
      <c r="C4009">
        <f>VLOOKUP(A4009,COMUNI_1[[COMUNE]:[Sezioni]],5,FALSE)</f>
        <v>1</v>
      </c>
    </row>
    <row r="4010" spans="1:3" x14ac:dyDescent="0.3">
      <c r="A4010" t="s">
        <v>19735</v>
      </c>
      <c r="B4010" t="str">
        <f>IFERROR(VLOOKUP(SINTESI!A4010,Tabella2[#All],4,FALSE)," ")</f>
        <v>@legalmail.it</v>
      </c>
      <c r="C4010">
        <f>VLOOKUP(A4010,COMUNI_1[[COMUNE]:[Sezioni]],5,FALSE)</f>
        <v>1</v>
      </c>
    </row>
    <row r="4011" spans="1:3" x14ac:dyDescent="0.3">
      <c r="A4011" t="s">
        <v>19736</v>
      </c>
      <c r="B4011" t="str">
        <f>IFERROR(VLOOKUP(SINTESI!A4011,Tabella2[#All],4,FALSE)," ")</f>
        <v>@pec.rupar.puglia.it</v>
      </c>
      <c r="C4011">
        <f>VLOOKUP(A4011,COMUNI_1[[COMUNE]:[Sezioni]],5,FALSE)</f>
        <v>3</v>
      </c>
    </row>
    <row r="4012" spans="1:3" x14ac:dyDescent="0.3">
      <c r="A4012" t="s">
        <v>19737</v>
      </c>
      <c r="B4012" t="str">
        <f>IFERROR(VLOOKUP(SINTESI!A4012,Tabella2[#All],4,FALSE)," ")</f>
        <v>@pec.it</v>
      </c>
      <c r="C4012">
        <f>VLOOKUP(A4012,COMUNI_1[[COMUNE]:[Sezioni]],5,FALSE)</f>
        <v>4</v>
      </c>
    </row>
    <row r="4013" spans="1:3" x14ac:dyDescent="0.3">
      <c r="A4013" t="s">
        <v>19738</v>
      </c>
      <c r="B4013" t="str">
        <f>IFERROR(VLOOKUP(SINTESI!A4013,Tabella2[#All],4,FALSE)," ")</f>
        <v>@asmepec.it</v>
      </c>
      <c r="C4013">
        <f>VLOOKUP(A4013,COMUNI_1[[COMUNE]:[Sezioni]],5,FALSE)</f>
        <v>1</v>
      </c>
    </row>
    <row r="4014" spans="1:3" x14ac:dyDescent="0.3">
      <c r="A4014" t="s">
        <v>19739</v>
      </c>
      <c r="B4014" t="str">
        <f>IFERROR(VLOOKUP(SINTESI!A4014,Tabella2[#All],4,FALSE)," ")</f>
        <v>@</v>
      </c>
      <c r="C4014">
        <f>VLOOKUP(A4014,COMUNI_1[[COMUNE]:[Sezioni]],5,FALSE)</f>
        <v>3</v>
      </c>
    </row>
    <row r="4015" spans="1:3" x14ac:dyDescent="0.3">
      <c r="A4015" t="s">
        <v>19740</v>
      </c>
      <c r="B4015" t="str">
        <f>IFERROR(VLOOKUP(SINTESI!A4015,Tabella2[#All],4,FALSE)," ")</f>
        <v>@actaliscertymail.it</v>
      </c>
      <c r="C4015">
        <f>VLOOKUP(A4015,COMUNI_1[[COMUNE]:[Sezioni]],5,FALSE)</f>
        <v>4</v>
      </c>
    </row>
    <row r="4016" spans="1:3" x14ac:dyDescent="0.3">
      <c r="A4016" t="s">
        <v>19741</v>
      </c>
      <c r="B4016" t="str">
        <f>IFERROR(VLOOKUP(SINTESI!A4016,Tabella2[#All],4,FALSE)," ")</f>
        <v>@asmepec.it</v>
      </c>
      <c r="C4016">
        <f>VLOOKUP(A4016,COMUNI_1[[COMUNE]:[Sezioni]],5,FALSE)</f>
        <v>5</v>
      </c>
    </row>
    <row r="4017" spans="1:3" x14ac:dyDescent="0.3">
      <c r="A4017" t="s">
        <v>19742</v>
      </c>
      <c r="B4017" t="str">
        <f>IFERROR(VLOOKUP(SINTESI!A4017,Tabella2[#All],4,FALSE)," ")</f>
        <v>@postacert.comune.milano.it</v>
      </c>
      <c r="C4017">
        <f>VLOOKUP(A4017,COMUNI_1[[COMUNE]:[Sezioni]],5,FALSE)</f>
        <v>1248</v>
      </c>
    </row>
    <row r="4018" spans="1:3" x14ac:dyDescent="0.3">
      <c r="A4018" t="s">
        <v>19743</v>
      </c>
      <c r="B4018" t="str">
        <f>IFERROR(VLOOKUP(SINTESI!A4018,Tabella2[#All],4,FALSE)," ")</f>
        <v>@pec.comune.milazzo.me.it</v>
      </c>
      <c r="C4018">
        <f>VLOOKUP(A4018,COMUNI_1[[COMUNE]:[Sezioni]],5,FALSE)</f>
        <v>37</v>
      </c>
    </row>
    <row r="4019" spans="1:3" x14ac:dyDescent="0.3">
      <c r="A4019" t="s">
        <v>19744</v>
      </c>
      <c r="B4019" t="str">
        <f>IFERROR(VLOOKUP(SINTESI!A4019,Tabella2[#All],4,FALSE)," ")</f>
        <v>@pec.comune.milena.cl.it</v>
      </c>
      <c r="C4019">
        <f>VLOOKUP(A4019,COMUNI_1[[COMUNE]:[Sezioni]],5,FALSE)</f>
        <v>4</v>
      </c>
    </row>
    <row r="4020" spans="1:3" x14ac:dyDescent="0.3">
      <c r="A4020" t="s">
        <v>19745</v>
      </c>
      <c r="B4020" t="str">
        <f>IFERROR(VLOOKUP(SINTESI!A4020,Tabella2[#All],4,FALSE)," ")</f>
        <v>@asmepec.it</v>
      </c>
      <c r="C4020">
        <f>VLOOKUP(A4020,COMUNI_1[[COMUNE]:[Sezioni]],5,FALSE)</f>
        <v>9</v>
      </c>
    </row>
    <row r="4021" spans="1:3" x14ac:dyDescent="0.3">
      <c r="A4021" t="s">
        <v>19746</v>
      </c>
      <c r="B4021" t="str">
        <f>IFERROR(VLOOKUP(SINTESI!A4021,Tabella2[#All],4,FALSE)," ")</f>
        <v xml:space="preserve">@pec.comunas.it </v>
      </c>
      <c r="C4021">
        <f>VLOOKUP(A4021,COMUNI_1[[COMUNE]:[Sezioni]],5,FALSE)</f>
        <v>2</v>
      </c>
    </row>
    <row r="4022" spans="1:3" x14ac:dyDescent="0.3">
      <c r="A4022" t="s">
        <v>19747</v>
      </c>
      <c r="B4022" t="str">
        <f>IFERROR(VLOOKUP(SINTESI!A4022,Tabella2[#All],4,FALSE)," ")</f>
        <v>@pec.comunemilitello.it</v>
      </c>
      <c r="C4022">
        <f>VLOOKUP(A4022,COMUNI_1[[COMUNE]:[Sezioni]],5,FALSE)</f>
        <v>12</v>
      </c>
    </row>
    <row r="4023" spans="1:3" x14ac:dyDescent="0.3">
      <c r="A4023" t="s">
        <v>19748</v>
      </c>
      <c r="B4023" t="str">
        <f>IFERROR(VLOOKUP(SINTESI!A4023,Tabella2[#All],4,FALSE)," ")</f>
        <v>@pec.intradata.it</v>
      </c>
      <c r="C4023">
        <f>VLOOKUP(A4023,COMUNI_1[[COMUNE]:[Sezioni]],5,FALSE)</f>
        <v>2</v>
      </c>
    </row>
    <row r="4024" spans="1:3" x14ac:dyDescent="0.3">
      <c r="A4024" t="s">
        <v>19749</v>
      </c>
      <c r="B4024" t="str">
        <f>IFERROR(VLOOKUP(SINTESI!A4024,Tabella2[#All],4,FALSE)," ")</f>
        <v>@pec.comune.millesimo.sv.it</v>
      </c>
      <c r="C4024">
        <f>VLOOKUP(A4024,COMUNI_1[[COMUNE]:[Sezioni]],5,FALSE)</f>
        <v>3</v>
      </c>
    </row>
    <row r="4025" spans="1:3" x14ac:dyDescent="0.3">
      <c r="A4025" t="s">
        <v>19750</v>
      </c>
      <c r="B4025" t="str">
        <f>IFERROR(VLOOKUP(SINTESI!A4025,Tabella2[#All],4,FALSE)," ")</f>
        <v>@pec.comune.milo.ct.it</v>
      </c>
      <c r="C4025">
        <f>VLOOKUP(A4025,COMUNI_1[[COMUNE]:[Sezioni]],5,FALSE)</f>
        <v>2</v>
      </c>
    </row>
    <row r="4026" spans="1:3" x14ac:dyDescent="0.3">
      <c r="A4026" t="s">
        <v>19751</v>
      </c>
      <c r="B4026" t="str">
        <f>IFERROR(VLOOKUP(SINTESI!A4026,Tabella2[#All],4,FALSE)," ")</f>
        <v>@cert.comune.milzano.bs.it</v>
      </c>
      <c r="C4026">
        <f>VLOOKUP(A4026,COMUNI_1[[COMUNE]:[Sezioni]],5,FALSE)</f>
        <v>2</v>
      </c>
    </row>
    <row r="4027" spans="1:3" x14ac:dyDescent="0.3">
      <c r="A4027" t="s">
        <v>19752</v>
      </c>
      <c r="B4027" t="str">
        <f>IFERROR(VLOOKUP(SINTESI!A4027,Tabella2[#All],4,FALSE)," ")</f>
        <v>@pec.comunemineo.telecompost.it</v>
      </c>
      <c r="C4027">
        <f>VLOOKUP(A4027,COMUNI_1[[COMUNE]:[Sezioni]],5,FALSE)</f>
        <v>9</v>
      </c>
    </row>
    <row r="4028" spans="1:3" x14ac:dyDescent="0.3">
      <c r="A4028" t="s">
        <v>19753</v>
      </c>
      <c r="B4028" t="str">
        <f>IFERROR(VLOOKUP(SINTESI!A4028,Tabella2[#All],4,FALSE)," ")</f>
        <v>@halleypec.it</v>
      </c>
      <c r="C4028">
        <f>VLOOKUP(A4028,COMUNI_1[[COMUNE]:[Sezioni]],5,FALSE)</f>
        <v>4</v>
      </c>
    </row>
    <row r="4029" spans="1:3" x14ac:dyDescent="0.3">
      <c r="A4029" t="s">
        <v>19754</v>
      </c>
      <c r="B4029" t="str">
        <f>IFERROR(VLOOKUP(SINTESI!A4029,Tabella2[#All],4,FALSE)," ")</f>
        <v>@cert.provincia.bo.it</v>
      </c>
      <c r="C4029">
        <f>VLOOKUP(A4029,COMUNI_1[[COMUNE]:[Sezioni]],5,FALSE)</f>
        <v>9</v>
      </c>
    </row>
    <row r="4030" spans="1:3" x14ac:dyDescent="0.3">
      <c r="A4030" t="s">
        <v>19755</v>
      </c>
      <c r="B4030" t="str">
        <f>IFERROR(VLOOKUP(SINTESI!A4030,Tabella2[#All],4,FALSE)," ")</f>
        <v>@pec.rupar.puglia.it</v>
      </c>
      <c r="C4030">
        <f>VLOOKUP(A4030,COMUNI_1[[COMUNE]:[Sezioni]],5,FALSE)</f>
        <v>4</v>
      </c>
    </row>
    <row r="4031" spans="1:3" x14ac:dyDescent="0.3">
      <c r="A4031" t="s">
        <v>19756</v>
      </c>
      <c r="B4031" t="str">
        <f>IFERROR(VLOOKUP(SINTESI!A4031,Tabella2[#All],4,FALSE)," ")</f>
        <v>@legpec.it</v>
      </c>
      <c r="C4031">
        <f>VLOOKUP(A4031,COMUNI_1[[COMUNE]:[Sezioni]],5,FALSE)</f>
        <v>12</v>
      </c>
    </row>
    <row r="4032" spans="1:3" x14ac:dyDescent="0.3">
      <c r="A4032" t="s">
        <v>19757</v>
      </c>
      <c r="B4032" t="str">
        <f>IFERROR(VLOOKUP(SINTESI!A4032,Tabella2[#All],4,FALSE)," ")</f>
        <v>@asmepec.it</v>
      </c>
      <c r="C4032">
        <f>VLOOKUP(A4032,COMUNI_1[[COMUNE]:[Sezioni]],5,FALSE)</f>
        <v>3</v>
      </c>
    </row>
    <row r="4033" spans="1:3" x14ac:dyDescent="0.3">
      <c r="A4033" t="s">
        <v>19758</v>
      </c>
      <c r="B4033" t="str">
        <f>IFERROR(VLOOKUP(SINTESI!A4033,Tabella2[#All],4,FALSE)," ")</f>
        <v>@legalmail.it</v>
      </c>
      <c r="C4033">
        <f>VLOOKUP(A4033,COMUNI_1[[COMUNE]:[Sezioni]],5,FALSE)</f>
        <v>20</v>
      </c>
    </row>
    <row r="4034" spans="1:3" x14ac:dyDescent="0.3">
      <c r="A4034" t="s">
        <v>19759</v>
      </c>
      <c r="B4034" t="str">
        <f>IFERROR(VLOOKUP(SINTESI!A4034,Tabella2[#All],4,FALSE)," ")</f>
        <v>@postacert.toscana.it</v>
      </c>
      <c r="C4034">
        <f>VLOOKUP(A4034,COMUNI_1[[COMUNE]:[Sezioni]],5,FALSE)</f>
        <v>5</v>
      </c>
    </row>
    <row r="4035" spans="1:3" x14ac:dyDescent="0.3">
      <c r="A4035" t="s">
        <v>19760</v>
      </c>
      <c r="B4035" t="str">
        <f>IFERROR(VLOOKUP(SINTESI!A4035,Tabella2[#All],4,FALSE)," ")</f>
        <v>@legalmail.it</v>
      </c>
      <c r="C4035">
        <f>VLOOKUP(A4035,COMUNI_1[[COMUNE]:[Sezioni]],5,FALSE)</f>
        <v>1</v>
      </c>
    </row>
    <row r="4036" spans="1:3" x14ac:dyDescent="0.3">
      <c r="A4036" t="s">
        <v>19761</v>
      </c>
      <c r="B4036" t="str">
        <f>IFERROR(VLOOKUP(SINTESI!A4036,Tabella2[#All],4,FALSE)," ")</f>
        <v>@pecveneto.it</v>
      </c>
      <c r="C4036">
        <f>VLOOKUP(A4036,COMUNI_1[[COMUNE]:[Sezioni]],5,FALSE)</f>
        <v>35</v>
      </c>
    </row>
    <row r="4037" spans="1:3" x14ac:dyDescent="0.3">
      <c r="A4037" t="s">
        <v>19762</v>
      </c>
      <c r="B4037" t="str">
        <f>IFERROR(VLOOKUP(SINTESI!A4037,Tabella2[#All],4,FALSE)," ")</f>
        <v>@pec.it</v>
      </c>
      <c r="C4037">
        <f>VLOOKUP(A4037,COMUNI_1[[COMUNE]:[Sezioni]],5,FALSE)</f>
        <v>8</v>
      </c>
    </row>
    <row r="4038" spans="1:3" x14ac:dyDescent="0.3">
      <c r="A4038" t="s">
        <v>19763</v>
      </c>
      <c r="B4038" t="str">
        <f>IFERROR(VLOOKUP(SINTESI!A4038,Tabella2[#All],4,FALSE)," ")</f>
        <v>@pa.postacertificata.gov.it</v>
      </c>
      <c r="C4038">
        <f>VLOOKUP(A4038,COMUNI_1[[COMUNE]:[Sezioni]],5,FALSE)</f>
        <v>8</v>
      </c>
    </row>
    <row r="4039" spans="1:3" x14ac:dyDescent="0.3">
      <c r="A4039" t="s">
        <v>19764</v>
      </c>
      <c r="B4039" t="str">
        <f>IFERROR(VLOOKUP(SINTESI!A4039,Tabella2[#All],4,FALSE)," ")</f>
        <v>@pec.comune.mirabellomonferrato.al.it</v>
      </c>
      <c r="C4039">
        <f>VLOOKUP(A4039,COMUNI_1[[COMUNE]:[Sezioni]],5,FALSE)</f>
        <v>2</v>
      </c>
    </row>
    <row r="4040" spans="1:3" x14ac:dyDescent="0.3">
      <c r="A4040" t="s">
        <v>19765</v>
      </c>
      <c r="B4040" t="str">
        <f>IFERROR(VLOOKUP(SINTESI!A4040,Tabella2[#All],4,FALSE)," ")</f>
        <v>@legalmail.it</v>
      </c>
      <c r="C4040">
        <f>VLOOKUP(A4040,COMUNI_1[[COMUNE]:[Sezioni]],5,FALSE)</f>
        <v>2</v>
      </c>
    </row>
    <row r="4041" spans="1:3" x14ac:dyDescent="0.3">
      <c r="A4041" t="s">
        <v>19766</v>
      </c>
      <c r="B4041" t="str">
        <f>IFERROR(VLOOKUP(SINTESI!A4041,Tabella2[#All],4,FALSE)," ")</f>
        <v>@pec.provincia.pv.it</v>
      </c>
      <c r="C4041">
        <f>VLOOKUP(A4041,COMUNI_1[[COMUNE]:[Sezioni]],5,FALSE)</f>
        <v>4</v>
      </c>
    </row>
    <row r="4042" spans="1:3" x14ac:dyDescent="0.3">
      <c r="A4042" t="s">
        <v>19767</v>
      </c>
      <c r="B4042" t="str">
        <f>IFERROR(VLOOKUP(SINTESI!A4042,Tabella2[#All],4,FALSE)," ")</f>
        <v>@pec.it</v>
      </c>
      <c r="C4042">
        <f>VLOOKUP(A4042,COMUNI_1[[COMUNE]:[Sezioni]],5,FALSE)</f>
        <v>2</v>
      </c>
    </row>
    <row r="4043" spans="1:3" x14ac:dyDescent="0.3">
      <c r="A4043" t="s">
        <v>19768</v>
      </c>
      <c r="B4043" t="str">
        <f>IFERROR(VLOOKUP(SINTESI!A4043,Tabella2[#All],4,FALSE)," ")</f>
        <v>@cert.comune.mirandola.mo.it</v>
      </c>
      <c r="C4043">
        <f>VLOOKUP(A4043,COMUNI_1[[COMUNE]:[Sezioni]],5,FALSE)</f>
        <v>23</v>
      </c>
    </row>
    <row r="4044" spans="1:3" x14ac:dyDescent="0.3">
      <c r="A4044" t="s">
        <v>19769</v>
      </c>
      <c r="B4044" t="str">
        <f>IFERROR(VLOOKUP(SINTESI!A4044,Tabella2[#All],4,FALSE)," ")</f>
        <v>@pecveneto.it</v>
      </c>
      <c r="C4044">
        <f>VLOOKUP(A4044,COMUNI_1[[COMUNE]:[Sezioni]],5,FALSE)</f>
        <v>25</v>
      </c>
    </row>
    <row r="4045" spans="1:3" x14ac:dyDescent="0.3">
      <c r="A4045" t="s">
        <v>19770</v>
      </c>
      <c r="B4045" t="str">
        <f>IFERROR(VLOOKUP(SINTESI!A4045,Tabella2[#All],4,FALSE)," ")</f>
        <v>@pec.comune.mirto.me.it</v>
      </c>
      <c r="C4045">
        <f>VLOOKUP(A4045,COMUNI_1[[COMUNE]:[Sezioni]],5,FALSE)</f>
        <v>2</v>
      </c>
    </row>
    <row r="4046" spans="1:3" x14ac:dyDescent="0.3">
      <c r="A4046" t="s">
        <v>19771</v>
      </c>
      <c r="B4046" t="str">
        <f>IFERROR(VLOOKUP(SINTESI!A4046,Tabella2[#All],4,FALSE)," ")</f>
        <v>@legalmail.it</v>
      </c>
      <c r="C4046">
        <f>VLOOKUP(A4046,COMUNI_1[[COMUNE]:[Sezioni]],5,FALSE)</f>
        <v>11</v>
      </c>
    </row>
    <row r="4047" spans="1:3" x14ac:dyDescent="0.3">
      <c r="A4047" t="s">
        <v>19772</v>
      </c>
      <c r="B4047" t="str">
        <f>IFERROR(VLOOKUP(SINTESI!A4047,Tabella2[#All],4,FALSE)," ")</f>
        <v>@legalmail.it</v>
      </c>
      <c r="C4047">
        <f>VLOOKUP(A4047,COMUNI_1[[COMUNE]:[Sezioni]],5,FALSE)</f>
        <v>2</v>
      </c>
    </row>
    <row r="4048" spans="1:3" x14ac:dyDescent="0.3">
      <c r="A4048" t="s">
        <v>19773</v>
      </c>
      <c r="B4048" t="str">
        <f>IFERROR(VLOOKUP(SINTESI!A4048,Tabella2[#All],4,FALSE)," ")</f>
        <v>@pec.comune.misilmeri.pa.it</v>
      </c>
      <c r="C4048">
        <f>VLOOKUP(A4048,COMUNI_1[[COMUNE]:[Sezioni]],5,FALSE)</f>
        <v>20</v>
      </c>
    </row>
    <row r="4049" spans="1:3" x14ac:dyDescent="0.3">
      <c r="A4049" t="s">
        <v>19774</v>
      </c>
      <c r="B4049" t="str">
        <f>IFERROR(VLOOKUP(SINTESI!A4049,Tabella2[#All],4,FALSE)," ")</f>
        <v xml:space="preserve">@pec.regione.lombardia.it </v>
      </c>
      <c r="C4049">
        <f>VLOOKUP(A4049,COMUNI_1[[COMUNE]:[Sezioni]],5,FALSE)</f>
        <v>4</v>
      </c>
    </row>
    <row r="4050" spans="1:3" x14ac:dyDescent="0.3">
      <c r="A4050" t="s">
        <v>19775</v>
      </c>
      <c r="B4050" t="str">
        <f>IFERROR(VLOOKUP(SINTESI!A4050,Tabella2[#All],4,FALSE)," ")</f>
        <v>@pec.regione.lombardia.it</v>
      </c>
      <c r="C4050">
        <f>VLOOKUP(A4050,COMUNI_1[[COMUNE]:[Sezioni]],5,FALSE)</f>
        <v>7</v>
      </c>
    </row>
    <row r="4051" spans="1:3" x14ac:dyDescent="0.3">
      <c r="A4051" t="s">
        <v>19776</v>
      </c>
      <c r="B4051" t="str">
        <f>IFERROR(VLOOKUP(SINTESI!A4051,Tabella2[#All],4,FALSE)," ")</f>
        <v>@ebaspec.it</v>
      </c>
      <c r="C4051">
        <f>VLOOKUP(A4051,COMUNI_1[[COMUNE]:[Sezioni]],5,FALSE)</f>
        <v>1</v>
      </c>
    </row>
    <row r="4052" spans="1:3" x14ac:dyDescent="0.3">
      <c r="A4052" t="s">
        <v>19777</v>
      </c>
      <c r="B4052" t="str">
        <f>IFERROR(VLOOKUP(SINTESI!A4052,Tabella2[#All],4,FALSE)," ")</f>
        <v>@pec.it</v>
      </c>
      <c r="C4052">
        <f>VLOOKUP(A4052,COMUNI_1[[COMUNE]:[Sezioni]],5,FALSE)</f>
        <v>40</v>
      </c>
    </row>
    <row r="4053" spans="1:3" x14ac:dyDescent="0.3">
      <c r="A4053" t="s">
        <v>19778</v>
      </c>
      <c r="B4053" t="str">
        <f>IFERROR(VLOOKUP(SINTESI!A4053,Tabella2[#All],4,FALSE)," ")</f>
        <v>@pec.comune.mistretta.me.it</v>
      </c>
      <c r="C4053">
        <f>VLOOKUP(A4053,COMUNI_1[[COMUNE]:[Sezioni]],5,FALSE)</f>
        <v>6</v>
      </c>
    </row>
    <row r="4054" spans="1:3" x14ac:dyDescent="0.3">
      <c r="A4054" t="s">
        <v>19779</v>
      </c>
      <c r="B4054" t="str">
        <f>IFERROR(VLOOKUP(SINTESI!A4054,Tabella2[#All],4,FALSE)," ")</f>
        <v>@pec.it</v>
      </c>
      <c r="C4054">
        <f>VLOOKUP(A4054,COMUNI_1[[COMUNE]:[Sezioni]],5,FALSE)</f>
        <v>1</v>
      </c>
    </row>
    <row r="4055" spans="1:3" x14ac:dyDescent="0.3">
      <c r="A4055" t="s">
        <v>19780</v>
      </c>
      <c r="B4055" t="str">
        <f>IFERROR(VLOOKUP(SINTESI!A4055,Tabella2[#All],4,FALSE)," ")</f>
        <v>@legalmail.it</v>
      </c>
      <c r="C4055">
        <f>VLOOKUP(A4055,COMUNI_1[[COMUNE]:[Sezioni]],5,FALSE)</f>
        <v>3</v>
      </c>
    </row>
    <row r="4056" spans="1:3" x14ac:dyDescent="0.3">
      <c r="A4056" t="s">
        <v>19781</v>
      </c>
      <c r="B4056" t="str">
        <f>IFERROR(VLOOKUP(SINTESI!A4056,Tabella2[#All],4,FALSE)," ")</f>
        <v>@cert.comune.modena.it</v>
      </c>
      <c r="C4056">
        <f>VLOOKUP(A4056,COMUNI_1[[COMUNE]:[Sezioni]],5,FALSE)</f>
        <v>190</v>
      </c>
    </row>
    <row r="4057" spans="1:3" x14ac:dyDescent="0.3">
      <c r="A4057" t="s">
        <v>19782</v>
      </c>
      <c r="B4057" t="str">
        <f>IFERROR(VLOOKUP(SINTESI!A4057,Tabella2[#All],4,FALSE)," ")</f>
        <v>@pec.it</v>
      </c>
      <c r="C4057">
        <f>VLOOKUP(A4057,COMUNI_1[[COMUNE]:[Sezioni]],5,FALSE)</f>
        <v>51</v>
      </c>
    </row>
    <row r="4058" spans="1:3" x14ac:dyDescent="0.3">
      <c r="A4058" t="s">
        <v>19783</v>
      </c>
      <c r="B4058" t="str">
        <f>IFERROR(VLOOKUP(SINTESI!A4058,Tabella2[#All],4,FALSE)," ")</f>
        <v>@cert.provincia.fc.it</v>
      </c>
      <c r="C4058">
        <f>VLOOKUP(A4058,COMUNI_1[[COMUNE]:[Sezioni]],5,FALSE)</f>
        <v>4</v>
      </c>
    </row>
    <row r="4059" spans="1:3" x14ac:dyDescent="0.3">
      <c r="A4059" t="s">
        <v>19784</v>
      </c>
      <c r="B4059" t="str">
        <f>IFERROR(VLOOKUP(SINTESI!A4059,Tabella2[#All],4,FALSE)," ")</f>
        <v>@pec.comune.modolo.nu.it</v>
      </c>
      <c r="C4059">
        <f>VLOOKUP(A4059,COMUNI_1[[COMUNE]:[Sezioni]],5,FALSE)</f>
        <v>1</v>
      </c>
    </row>
    <row r="4060" spans="1:3" x14ac:dyDescent="0.3">
      <c r="A4060" t="s">
        <v>19785</v>
      </c>
      <c r="B4060" t="str">
        <f>IFERROR(VLOOKUP(SINTESI!A4060,Tabella2[#All],4,FALSE)," ")</f>
        <v>@pec.rupar.puglia.it</v>
      </c>
      <c r="C4060">
        <f>VLOOKUP(A4060,COMUNI_1[[COMUNE]:[Sezioni]],5,FALSE)</f>
        <v>34</v>
      </c>
    </row>
    <row r="4061" spans="1:3" x14ac:dyDescent="0.3">
      <c r="A4061" t="s">
        <v>19786</v>
      </c>
      <c r="B4061" t="str">
        <f>IFERROR(VLOOKUP(SINTESI!A4061,Tabella2[#All],4,FALSE)," ")</f>
        <v>@legalmail.it</v>
      </c>
      <c r="C4061">
        <f>VLOOKUP(A4061,COMUNI_1[[COMUNE]:[Sezioni]],5,FALSE)</f>
        <v>2</v>
      </c>
    </row>
    <row r="4062" spans="1:3" x14ac:dyDescent="0.3">
      <c r="A4062" t="s">
        <v>19787</v>
      </c>
      <c r="B4062" t="str">
        <f>IFERROR(VLOOKUP(SINTESI!A4062,Tabella2[#All],4,FALSE)," ")</f>
        <v>@halleycert.it</v>
      </c>
      <c r="C4062">
        <f>VLOOKUP(A4062,COMUNI_1[[COMUNE]:[Sezioni]],5,FALSE)</f>
        <v>1</v>
      </c>
    </row>
    <row r="4063" spans="1:3" x14ac:dyDescent="0.3">
      <c r="A4063" t="s">
        <v>19788</v>
      </c>
      <c r="B4063" t="str">
        <f>IFERROR(VLOOKUP(SINTESI!A4063,Tabella2[#All],4,FALSE)," ")</f>
        <v>@certgov.fvg.it</v>
      </c>
      <c r="C4063">
        <f>VLOOKUP(A4063,COMUNI_1[[COMUNE]:[Sezioni]],5,FALSE)</f>
        <v>3</v>
      </c>
    </row>
    <row r="4064" spans="1:3" x14ac:dyDescent="0.3">
      <c r="A4064" t="s">
        <v>19789</v>
      </c>
      <c r="B4064" t="str">
        <f>IFERROR(VLOOKUP(SINTESI!A4064,Tabella2[#All],4,FALSE)," ")</f>
        <v>@pec.regione.lombardia.it</v>
      </c>
      <c r="C4064">
        <f>VLOOKUP(A4064,COMUNI_1[[COMUNE]:[Sezioni]],5,FALSE)</f>
        <v>5</v>
      </c>
    </row>
    <row r="4065" spans="1:3" x14ac:dyDescent="0.3">
      <c r="A4065" t="s">
        <v>19790</v>
      </c>
      <c r="B4065" t="str">
        <f>IFERROR(VLOOKUP(SINTESI!A4065,Tabella2[#All],4,FALSE)," ")</f>
        <v>@pec.comune.mogliano.mc.it</v>
      </c>
      <c r="C4065">
        <f>VLOOKUP(A4065,COMUNI_1[[COMUNE]:[Sezioni]],5,FALSE)</f>
        <v>5</v>
      </c>
    </row>
    <row r="4066" spans="1:3" x14ac:dyDescent="0.3">
      <c r="A4066" t="s">
        <v>19791</v>
      </c>
      <c r="B4066" t="str">
        <f>IFERROR(VLOOKUP(SINTESI!A4066,Tabella2[#All],4,FALSE)," ")</f>
        <v>@pecveneto.it</v>
      </c>
      <c r="C4066">
        <f>VLOOKUP(A4066,COMUNI_1[[COMUNE]:[Sezioni]],5,FALSE)</f>
        <v>30</v>
      </c>
    </row>
    <row r="4067" spans="1:3" x14ac:dyDescent="0.3">
      <c r="A4067" t="s">
        <v>19792</v>
      </c>
      <c r="B4067" t="str">
        <f>IFERROR(VLOOKUP(SINTESI!A4067,Tabella2[#All],4,FALSE)," ")</f>
        <v>@legalmail.it</v>
      </c>
      <c r="C4067">
        <f>VLOOKUP(A4067,COMUNI_1[[COMUNE]:[Sezioni]],5,FALSE)</f>
        <v>1</v>
      </c>
    </row>
    <row r="4068" spans="1:3" x14ac:dyDescent="0.3">
      <c r="A4068" t="s">
        <v>19793</v>
      </c>
      <c r="B4068" t="str">
        <f>IFERROR(VLOOKUP(SINTESI!A4068,Tabella2[#All],4,FALSE)," ")</f>
        <v>@pec.comune.mogoro.or.it</v>
      </c>
      <c r="C4068">
        <f>VLOOKUP(A4068,COMUNI_1[[COMUNE]:[Sezioni]],5,FALSE)</f>
        <v>5</v>
      </c>
    </row>
    <row r="4069" spans="1:3" x14ac:dyDescent="0.3">
      <c r="A4069" t="s">
        <v>19794</v>
      </c>
      <c r="B4069" t="str">
        <f>IFERROR(VLOOKUP(SINTESI!A4069,Tabella2[#All],4,FALSE)," ")</f>
        <v>@postecert.it</v>
      </c>
      <c r="C4069">
        <f>VLOOKUP(A4069,COMUNI_1[[COMUNE]:[Sezioni]],5,FALSE)</f>
        <v>4</v>
      </c>
    </row>
    <row r="4070" spans="1:3" x14ac:dyDescent="0.3">
      <c r="A4070" t="s">
        <v>19795</v>
      </c>
      <c r="B4070" t="str">
        <f>IFERROR(VLOOKUP(SINTESI!A4070,Tabella2[#All],4,FALSE)," ")</f>
        <v>@certgov.fvg.it</v>
      </c>
      <c r="C4070">
        <f>VLOOKUP(A4070,COMUNI_1[[COMUNE]:[Sezioni]],5,FALSE)</f>
        <v>2</v>
      </c>
    </row>
    <row r="4071" spans="1:3" x14ac:dyDescent="0.3">
      <c r="A4071" t="s">
        <v>19796</v>
      </c>
      <c r="B4071" t="str">
        <f>IFERROR(VLOOKUP(SINTESI!A4071,Tabella2[#All],4,FALSE)," ")</f>
        <v>@pec.it</v>
      </c>
      <c r="C4071">
        <f>VLOOKUP(A4071,COMUNI_1[[COMUNE]:[Sezioni]],5,FALSE)</f>
        <v>1</v>
      </c>
    </row>
    <row r="4072" spans="1:3" x14ac:dyDescent="0.3">
      <c r="A4072" t="s">
        <v>19797</v>
      </c>
      <c r="B4072" t="str">
        <f>IFERROR(VLOOKUP(SINTESI!A4072,Tabella2[#All],4,FALSE)," ")</f>
        <v xml:space="preserve"> </v>
      </c>
      <c r="C4072">
        <f>VLOOKUP(A4072,COMUNI_1[[COMUNE]:[Sezioni]],5,FALSE)</f>
        <v>1</v>
      </c>
    </row>
    <row r="4073" spans="1:3" x14ac:dyDescent="0.3">
      <c r="A4073" t="s">
        <v>19798</v>
      </c>
      <c r="B4073" t="str">
        <f>IFERROR(VLOOKUP(SINTESI!A4073,Tabella2[#All],4,FALSE)," ")</f>
        <v>@asmepec.it</v>
      </c>
      <c r="C4073">
        <f>VLOOKUP(A4073,COMUNI_1[[COMUNE]:[Sezioni]],5,FALSE)</f>
        <v>3</v>
      </c>
    </row>
    <row r="4074" spans="1:3" x14ac:dyDescent="0.3">
      <c r="A4074" t="s">
        <v>19799</v>
      </c>
      <c r="B4074" t="str">
        <f>IFERROR(VLOOKUP(SINTESI!A4074,Tabella2[#All],4,FALSE)," ")</f>
        <v>@cert.ruparpiemonte.it</v>
      </c>
      <c r="C4074">
        <f>VLOOKUP(A4074,COMUNI_1[[COMUNE]:[Sezioni]],5,FALSE)</f>
        <v>1</v>
      </c>
    </row>
    <row r="4075" spans="1:3" x14ac:dyDescent="0.3">
      <c r="A4075" t="s">
        <v>19800</v>
      </c>
      <c r="B4075" t="str">
        <f>IFERROR(VLOOKUP(SINTESI!A4075,Tabella2[#All],4,FALSE)," ")</f>
        <v>@pec.rupar.puglia.it</v>
      </c>
      <c r="C4075">
        <f>VLOOKUP(A4075,COMUNI_1[[COMUNE]:[Sezioni]],5,FALSE)</f>
        <v>28</v>
      </c>
    </row>
    <row r="4076" spans="1:3" x14ac:dyDescent="0.3">
      <c r="A4076" t="s">
        <v>19801</v>
      </c>
      <c r="B4076" t="str">
        <f>IFERROR(VLOOKUP(SINTESI!A4076,Tabella2[#All],4,FALSE)," ")</f>
        <v>@cert.comune.molare.al.it</v>
      </c>
      <c r="C4076">
        <f>VLOOKUP(A4076,COMUNI_1[[COMUNE]:[Sezioni]],5,FALSE)</f>
        <v>3</v>
      </c>
    </row>
    <row r="4077" spans="1:3" x14ac:dyDescent="0.3">
      <c r="A4077" t="s">
        <v>19802</v>
      </c>
      <c r="B4077" t="str">
        <f>IFERROR(VLOOKUP(SINTESI!A4077,Tabella2[#All],4,FALSE)," ")</f>
        <v>@postacert.toscana.it</v>
      </c>
      <c r="C4077">
        <f>VLOOKUP(A4077,COMUNI_1[[COMUNE]:[Sezioni]],5,FALSE)</f>
        <v>3</v>
      </c>
    </row>
    <row r="4078" spans="1:3" x14ac:dyDescent="0.3">
      <c r="A4078" t="s">
        <v>19803</v>
      </c>
      <c r="B4078" t="str">
        <f>IFERROR(VLOOKUP(SINTESI!A4078,Tabella2[#All],4,FALSE)," ")</f>
        <v>@cert.comune.molfetta.ba.it</v>
      </c>
      <c r="C4078">
        <f>VLOOKUP(A4078,COMUNI_1[[COMUNE]:[Sezioni]],5,FALSE)</f>
        <v>60</v>
      </c>
    </row>
    <row r="4079" spans="1:3" x14ac:dyDescent="0.3">
      <c r="A4079" t="s">
        <v>19804</v>
      </c>
      <c r="B4079" t="str">
        <f>IFERROR(VLOOKUP(SINTESI!A4079,Tabella2[#All],4,FALSE)," ")</f>
        <v>@pec.it</v>
      </c>
      <c r="C4079">
        <f>VLOOKUP(A4079,COMUNI_1[[COMUNE]:[Sezioni]],5,FALSE)</f>
        <v>1</v>
      </c>
    </row>
    <row r="4080" spans="1:3" x14ac:dyDescent="0.3">
      <c r="A4080" t="s">
        <v>19805</v>
      </c>
      <c r="B4080" t="str">
        <f>IFERROR(VLOOKUP(SINTESI!A4080,Tabella2[#All],4,FALSE)," ")</f>
        <v>@comune.molinara.bn.it</v>
      </c>
      <c r="C4080">
        <f>VLOOKUP(A4080,COMUNI_1[[COMUNE]:[Sezioni]],5,FALSE)</f>
        <v>2</v>
      </c>
    </row>
    <row r="4081" spans="1:3" x14ac:dyDescent="0.3">
      <c r="A4081" t="s">
        <v>19806</v>
      </c>
      <c r="B4081" t="str">
        <f>IFERROR(VLOOKUP(SINTESI!A4081,Tabella2[#All],4,FALSE)," ")</f>
        <v>@cert.provincia.bo.it</v>
      </c>
      <c r="C4081">
        <f>VLOOKUP(A4081,COMUNI_1[[COMUNE]:[Sezioni]],5,FALSE)</f>
        <v>14</v>
      </c>
    </row>
    <row r="4082" spans="1:3" x14ac:dyDescent="0.3">
      <c r="A4082" t="s">
        <v>19807</v>
      </c>
      <c r="B4082" t="str">
        <f>IFERROR(VLOOKUP(SINTESI!A4082,Tabella2[#All],4,FALSE)," ")</f>
        <v>@legalmail.it</v>
      </c>
      <c r="C4082">
        <f>VLOOKUP(A4082,COMUNI_1[[COMUNE]:[Sezioni]],5,FALSE)</f>
        <v>2</v>
      </c>
    </row>
    <row r="4083" spans="1:3" x14ac:dyDescent="0.3">
      <c r="A4083" t="s">
        <v>19808</v>
      </c>
      <c r="B4083" t="str">
        <f>IFERROR(VLOOKUP(SINTESI!A4083,Tabella2[#All],4,FALSE)," ")</f>
        <v>@pec.it</v>
      </c>
      <c r="C4083">
        <f>VLOOKUP(A4083,COMUNI_1[[COMUNE]:[Sezioni]],5,FALSE)</f>
        <v>1</v>
      </c>
    </row>
    <row r="4084" spans="1:3" x14ac:dyDescent="0.3">
      <c r="A4084" t="s">
        <v>19809</v>
      </c>
      <c r="B4084" t="str">
        <f>IFERROR(VLOOKUP(SINTESI!A4084,Tabella2[#All],4,FALSE)," ")</f>
        <v>@legalmail.it</v>
      </c>
      <c r="C4084">
        <f>VLOOKUP(A4084,COMUNI_1[[COMUNE]:[Sezioni]],5,FALSE)</f>
        <v>1</v>
      </c>
    </row>
    <row r="4085" spans="1:3" x14ac:dyDescent="0.3">
      <c r="A4085" t="s">
        <v>19810</v>
      </c>
      <c r="B4085" t="str">
        <f>IFERROR(VLOOKUP(SINTESI!A4085,Tabella2[#All],4,FALSE)," ")</f>
        <v>@ebaspec.it</v>
      </c>
      <c r="C4085">
        <f>VLOOKUP(A4085,COMUNI_1[[COMUNE]:[Sezioni]],5,FALSE)</f>
        <v>5</v>
      </c>
    </row>
    <row r="4086" spans="1:3" x14ac:dyDescent="0.3">
      <c r="A4086" t="s">
        <v>19811</v>
      </c>
      <c r="B4086" t="str">
        <f>IFERROR(VLOOKUP(SINTESI!A4086,Tabella2[#All],4,FALSE)," ")</f>
        <v>@cert.ruparpiemonte.it</v>
      </c>
      <c r="C4086">
        <f>VLOOKUP(A4086,COMUNI_1[[COMUNE]:[Sezioni]],5,FALSE)</f>
        <v>1</v>
      </c>
    </row>
    <row r="4087" spans="1:3" x14ac:dyDescent="0.3">
      <c r="A4087" t="s">
        <v>19812</v>
      </c>
      <c r="B4087" t="str">
        <f>IFERROR(VLOOKUP(SINTESI!A4087,Tabella2[#All],4,FALSE)," ")</f>
        <v>@asmepec.it</v>
      </c>
      <c r="C4087">
        <f>VLOOKUP(A4087,COMUNI_1[[COMUNE]:[Sezioni]],5,FALSE)</f>
        <v>3</v>
      </c>
    </row>
    <row r="4088" spans="1:3" x14ac:dyDescent="0.3">
      <c r="A4088" t="s">
        <v>19813</v>
      </c>
      <c r="B4088" t="str">
        <f>IFERROR(VLOOKUP(SINTESI!A4088,Tabella2[#All],4,FALSE)," ")</f>
        <v>@halleypec.it</v>
      </c>
      <c r="C4088">
        <f>VLOOKUP(A4088,COMUNI_1[[COMUNE]:[Sezioni]],5,FALSE)</f>
        <v>3</v>
      </c>
    </row>
    <row r="4089" spans="1:3" x14ac:dyDescent="0.3">
      <c r="A4089" t="s">
        <v>19814</v>
      </c>
      <c r="B4089" t="str">
        <f>IFERROR(VLOOKUP(SINTESI!A4089,Tabella2[#All],4,FALSE)," ")</f>
        <v>@pec.provincia.como.it</v>
      </c>
      <c r="C4089">
        <f>VLOOKUP(A4089,COMUNI_1[[COMUNE]:[Sezioni]],5,FALSE)</f>
        <v>2</v>
      </c>
    </row>
    <row r="4090" spans="1:3" x14ac:dyDescent="0.3">
      <c r="A4090" t="s">
        <v>19815</v>
      </c>
      <c r="B4090" t="str">
        <f>IFERROR(VLOOKUP(SINTESI!A4090,Tabella2[#All],4,FALSE)," ")</f>
        <v xml:space="preserve"> </v>
      </c>
      <c r="C4090" t="str">
        <f>VLOOKUP(A4090,COMUNI_1[[COMUNE]:[Sezioni]],5,FALSE)</f>
        <v xml:space="preserve"> </v>
      </c>
    </row>
    <row r="4091" spans="1:3" x14ac:dyDescent="0.3">
      <c r="A4091" t="s">
        <v>19816</v>
      </c>
      <c r="B4091" t="str">
        <f>IFERROR(VLOOKUP(SINTESI!A4091,Tabella2[#All],4,FALSE)," ")</f>
        <v>@pec.comune.molveno.tn.it</v>
      </c>
      <c r="C4091">
        <f>VLOOKUP(A4091,COMUNI_1[[COMUNE]:[Sezioni]],5,FALSE)</f>
        <v>1</v>
      </c>
    </row>
    <row r="4092" spans="1:3" x14ac:dyDescent="0.3">
      <c r="A4092" t="s">
        <v>19817</v>
      </c>
      <c r="B4092" t="str">
        <f>IFERROR(VLOOKUP(SINTESI!A4092,Tabella2[#All],4,FALSE)," ")</f>
        <v>@cert.ruparpiemonte.it</v>
      </c>
      <c r="C4092">
        <f>VLOOKUP(A4092,COMUNI_1[[COMUNE]:[Sezioni]],5,FALSE)</f>
        <v>1</v>
      </c>
    </row>
    <row r="4093" spans="1:3" x14ac:dyDescent="0.3">
      <c r="A4093" t="s">
        <v>19818</v>
      </c>
      <c r="B4093" t="str">
        <f>IFERROR(VLOOKUP(SINTESI!A4093,Tabella2[#All],4,FALSE)," ")</f>
        <v>@cert.legalmail.it</v>
      </c>
      <c r="C4093">
        <f>VLOOKUP(A4093,COMUNI_1[[COMUNE]:[Sezioni]],5,FALSE)</f>
        <v>1</v>
      </c>
    </row>
    <row r="4094" spans="1:3" x14ac:dyDescent="0.3">
      <c r="A4094" t="s">
        <v>19819</v>
      </c>
      <c r="B4094" t="str">
        <f>IFERROR(VLOOKUP(SINTESI!A4094,Tabella2[#All],4,FALSE)," ")</f>
        <v>@pec.comunemombaroccio.it</v>
      </c>
      <c r="C4094">
        <f>VLOOKUP(A4094,COMUNI_1[[COMUNE]:[Sezioni]],5,FALSE)</f>
        <v>2</v>
      </c>
    </row>
    <row r="4095" spans="1:3" x14ac:dyDescent="0.3">
      <c r="A4095" t="s">
        <v>19820</v>
      </c>
      <c r="B4095" t="str">
        <f>IFERROR(VLOOKUP(SINTESI!A4095,Tabella2[#All],4,FALSE)," ")</f>
        <v>@cert.ruparpiemonte.it</v>
      </c>
      <c r="C4095">
        <f>VLOOKUP(A4095,COMUNI_1[[COMUNE]:[Sezioni]],5,FALSE)</f>
        <v>2</v>
      </c>
    </row>
    <row r="4096" spans="1:3" x14ac:dyDescent="0.3">
      <c r="A4096" t="s">
        <v>19821</v>
      </c>
      <c r="B4096" t="str">
        <f>IFERROR(VLOOKUP(SINTESI!A4096,Tabella2[#All],4,FALSE)," ")</f>
        <v>@cert.ruparpiemonte.it</v>
      </c>
      <c r="C4096">
        <f>VLOOKUP(A4096,COMUNI_1[[COMUNE]:[Sezioni]],5,FALSE)</f>
        <v>1</v>
      </c>
    </row>
    <row r="4097" spans="1:3" x14ac:dyDescent="0.3">
      <c r="A4097" t="s">
        <v>19822</v>
      </c>
      <c r="B4097" t="str">
        <f>IFERROR(VLOOKUP(SINTESI!A4097,Tabella2[#All],4,FALSE)," ")</f>
        <v>@cert.ruparpiemonte.it</v>
      </c>
      <c r="C4097">
        <f>VLOOKUP(A4097,COMUNI_1[[COMUNE]:[Sezioni]],5,FALSE)</f>
        <v>1</v>
      </c>
    </row>
    <row r="4098" spans="1:3" x14ac:dyDescent="0.3">
      <c r="A4098" t="s">
        <v>19823</v>
      </c>
      <c r="B4098" t="str">
        <f>IFERROR(VLOOKUP(SINTESI!A4098,Tabella2[#All],4,FALSE)," ")</f>
        <v>@pec.comune.mombellomonferrato.it</v>
      </c>
      <c r="C4098">
        <f>VLOOKUP(A4098,COMUNI_1[[COMUNE]:[Sezioni]],5,FALSE)</f>
        <v>2</v>
      </c>
    </row>
    <row r="4099" spans="1:3" x14ac:dyDescent="0.3">
      <c r="A4099" t="s">
        <v>19824</v>
      </c>
      <c r="B4099" t="str">
        <f>IFERROR(VLOOKUP(SINTESI!A4099,Tabella2[#All],4,FALSE)," ")</f>
        <v>@cert.legalmail.it</v>
      </c>
      <c r="C4099">
        <f>VLOOKUP(A4099,COMUNI_1[[COMUNE]:[Sezioni]],5,FALSE)</f>
        <v>2</v>
      </c>
    </row>
    <row r="4100" spans="1:3" x14ac:dyDescent="0.3">
      <c r="A4100" t="s">
        <v>19825</v>
      </c>
      <c r="B4100" t="str">
        <f>IFERROR(VLOOKUP(SINTESI!A4100,Tabella2[#All],4,FALSE)," ")</f>
        <v>@cert.ruparpiemonte.it</v>
      </c>
      <c r="C4100">
        <f>VLOOKUP(A4100,COMUNI_1[[COMUNE]:[Sezioni]],5,FALSE)</f>
        <v>3</v>
      </c>
    </row>
    <row r="4101" spans="1:3" x14ac:dyDescent="0.3">
      <c r="A4101" t="s">
        <v>19826</v>
      </c>
      <c r="B4101" t="str">
        <f>IFERROR(VLOOKUP(SINTESI!A4101,Tabella2[#All],4,FALSE)," ")</f>
        <v>@pec.comune.mompantero.to.it</v>
      </c>
      <c r="C4101">
        <f>VLOOKUP(A4101,COMUNI_1[[COMUNE]:[Sezioni]],5,FALSE)</f>
        <v>1</v>
      </c>
    </row>
    <row r="4102" spans="1:3" x14ac:dyDescent="0.3">
      <c r="A4102" t="s">
        <v>19827</v>
      </c>
      <c r="B4102" t="str">
        <f>IFERROR(VLOOKUP(SINTESI!A4102,Tabella2[#All],4,FALSE)," ")</f>
        <v>@pec.it</v>
      </c>
      <c r="C4102">
        <f>VLOOKUP(A4102,COMUNI_1[[COMUNE]:[Sezioni]],5,FALSE)</f>
        <v>1</v>
      </c>
    </row>
    <row r="4103" spans="1:3" x14ac:dyDescent="0.3">
      <c r="A4103" t="s">
        <v>19828</v>
      </c>
      <c r="B4103" t="str">
        <f>IFERROR(VLOOKUP(SINTESI!A4103,Tabella2[#All],4,FALSE)," ")</f>
        <v>@pec.comunemomperone.it</v>
      </c>
      <c r="C4103">
        <f>VLOOKUP(A4103,COMUNI_1[[COMUNE]:[Sezioni]],5,FALSE)</f>
        <v>1</v>
      </c>
    </row>
    <row r="4104" spans="1:3" x14ac:dyDescent="0.3">
      <c r="A4104" t="s">
        <v>19829</v>
      </c>
      <c r="B4104" t="str">
        <f>IFERROR(VLOOKUP(SINTESI!A4104,Tabella2[#All],4,FALSE)," ")</f>
        <v>@pec-leonet.it</v>
      </c>
      <c r="C4104">
        <f>VLOOKUP(A4104,COMUNI_1[[COMUNE]:[Sezioni]],5,FALSE)</f>
        <v>1</v>
      </c>
    </row>
    <row r="4105" spans="1:3" x14ac:dyDescent="0.3">
      <c r="A4105" t="s">
        <v>19830</v>
      </c>
      <c r="B4105" t="str">
        <f>IFERROR(VLOOKUP(SINTESI!A4105,Tabella2[#All],4,FALSE)," ")</f>
        <v>@cert.ruparpiemonte.it</v>
      </c>
      <c r="C4105">
        <f>VLOOKUP(A4105,COMUNI_1[[COMUNE]:[Sezioni]],5,FALSE)</f>
        <v>1</v>
      </c>
    </row>
    <row r="4106" spans="1:3" x14ac:dyDescent="0.3">
      <c r="A4106" t="s">
        <v>19831</v>
      </c>
      <c r="B4106" t="str">
        <f>IFERROR(VLOOKUP(SINTESI!A4106,Tabella2[#All],4,FALSE)," ")</f>
        <v>@asmepec.it</v>
      </c>
      <c r="C4106">
        <f>VLOOKUP(A4106,COMUNI_1[[COMUNE]:[Sezioni]],5,FALSE)</f>
        <v>4</v>
      </c>
    </row>
    <row r="4107" spans="1:3" x14ac:dyDescent="0.3">
      <c r="A4107" t="s">
        <v>19832</v>
      </c>
      <c r="B4107" t="str">
        <f>IFERROR(VLOOKUP(SINTESI!A4107,Tabella2[#All],4,FALSE)," ")</f>
        <v>@cert.ruparpiemonte.it</v>
      </c>
      <c r="C4107">
        <f>VLOOKUP(A4107,COMUNI_1[[COMUNE]:[Sezioni]],5,FALSE)</f>
        <v>1</v>
      </c>
    </row>
    <row r="4108" spans="1:3" x14ac:dyDescent="0.3">
      <c r="A4108" t="s">
        <v>19833</v>
      </c>
      <c r="B4108" t="str">
        <f>IFERROR(VLOOKUP(SINTESI!A4108,Tabella2[#All],4,FALSE)," ")</f>
        <v>@cert.ruparpiemonte.it</v>
      </c>
      <c r="C4108">
        <f>VLOOKUP(A4108,COMUNI_1[[COMUNE]:[Sezioni]],5,FALSE)</f>
        <v>1</v>
      </c>
    </row>
    <row r="4109" spans="1:3" x14ac:dyDescent="0.3">
      <c r="A4109" t="s">
        <v>19834</v>
      </c>
      <c r="B4109" t="str">
        <f>IFERROR(VLOOKUP(SINTESI!A4109,Tabella2[#All],4,FALSE)," ")</f>
        <v>@cert.ruparpiemonte.it</v>
      </c>
      <c r="C4109">
        <f>VLOOKUP(A4109,COMUNI_1[[COMUNE]:[Sezioni]],5,FALSE)</f>
        <v>2</v>
      </c>
    </row>
    <row r="4110" spans="1:3" x14ac:dyDescent="0.3">
      <c r="A4110" t="s">
        <v>19835</v>
      </c>
      <c r="B4110" t="str">
        <f>IFERROR(VLOOKUP(SINTESI!A4110,Tabella2[#All],4,FALSE)," ")</f>
        <v>@cert.ruparpiemonte.it</v>
      </c>
      <c r="C4110">
        <f>VLOOKUP(A4110,COMUNI_1[[COMUNE]:[Sezioni]],5,FALSE)</f>
        <v>1</v>
      </c>
    </row>
    <row r="4111" spans="1:3" x14ac:dyDescent="0.3">
      <c r="A4111" t="s">
        <v>19836</v>
      </c>
      <c r="B4111" t="str">
        <f>IFERROR(VLOOKUP(SINTESI!A4111,Tabella2[#All],4,FALSE)," ")</f>
        <v>@pec.regione.lombardia.it</v>
      </c>
      <c r="C4111">
        <f>VLOOKUP(A4111,COMUNI_1[[COMUNE]:[Sezioni]],5,FALSE)</f>
        <v>1</v>
      </c>
    </row>
    <row r="4112" spans="1:3" x14ac:dyDescent="0.3">
      <c r="A4112" t="s">
        <v>19837</v>
      </c>
      <c r="B4112" t="str">
        <f>IFERROR(VLOOKUP(SINTESI!A4112,Tabella2[#All],4,FALSE)," ")</f>
        <v>@postemailcertificata.it</v>
      </c>
      <c r="C4112">
        <f>VLOOKUP(A4112,COMUNI_1[[COMUNE]:[Sezioni]],5,FALSE)</f>
        <v>1</v>
      </c>
    </row>
    <row r="4113" spans="1:3" x14ac:dyDescent="0.3">
      <c r="A4113" t="s">
        <v>19838</v>
      </c>
      <c r="B4113" t="str">
        <f>IFERROR(VLOOKUP(SINTESI!A4113,Tabella2[#All],4,FALSE)," ")</f>
        <v>@comune.monastier.legalmail.it</v>
      </c>
      <c r="C4113">
        <f>VLOOKUP(A4113,COMUNI_1[[COMUNE]:[Sezioni]],5,FALSE)</f>
        <v>4</v>
      </c>
    </row>
    <row r="4114" spans="1:3" x14ac:dyDescent="0.3">
      <c r="A4114" t="s">
        <v>19839</v>
      </c>
      <c r="B4114" t="str">
        <f>IFERROR(VLOOKUP(SINTESI!A4114,Tabella2[#All],4,FALSE)," ")</f>
        <v>@legalmail.it</v>
      </c>
      <c r="C4114">
        <f>VLOOKUP(A4114,COMUNI_1[[COMUNE]:[Sezioni]],5,FALSE)</f>
        <v>4</v>
      </c>
    </row>
    <row r="4115" spans="1:3" x14ac:dyDescent="0.3">
      <c r="A4115" t="s">
        <v>19840</v>
      </c>
      <c r="B4115" t="str">
        <f>IFERROR(VLOOKUP(SINTESI!A4115,Tabella2[#All],4,FALSE)," ")</f>
        <v>@cert.comune.moncalieri.to.it</v>
      </c>
      <c r="C4115">
        <f>VLOOKUP(A4115,COMUNI_1[[COMUNE]:[Sezioni]],5,FALSE)</f>
        <v>54</v>
      </c>
    </row>
    <row r="4116" spans="1:3" x14ac:dyDescent="0.3">
      <c r="A4116" t="s">
        <v>19841</v>
      </c>
      <c r="B4116" t="str">
        <f>IFERROR(VLOOKUP(SINTESI!A4116,Tabella2[#All],4,FALSE)," ")</f>
        <v>@pec.it</v>
      </c>
      <c r="C4116">
        <f>VLOOKUP(A4116,COMUNI_1[[COMUNE]:[Sezioni]],5,FALSE)</f>
        <v>3</v>
      </c>
    </row>
    <row r="4117" spans="1:3" x14ac:dyDescent="0.3">
      <c r="A4117" t="s">
        <v>19842</v>
      </c>
      <c r="B4117" t="str">
        <f>IFERROR(VLOOKUP(SINTESI!A4117,Tabella2[#All],4,FALSE)," ")</f>
        <v>@legalmail.it</v>
      </c>
      <c r="C4117">
        <f>VLOOKUP(A4117,COMUNI_1[[COMUNE]:[Sezioni]],5,FALSE)</f>
        <v>1</v>
      </c>
    </row>
    <row r="4118" spans="1:3" x14ac:dyDescent="0.3">
      <c r="A4118" t="s">
        <v>19843</v>
      </c>
      <c r="B4118" t="str">
        <f>IFERROR(VLOOKUP(SINTESI!A4118,Tabella2[#All],4,FALSE)," ")</f>
        <v>@cert.ruparpiemonte.it</v>
      </c>
      <c r="C4118">
        <f>VLOOKUP(A4118,COMUNI_1[[COMUNE]:[Sezioni]],5,FALSE)</f>
        <v>1</v>
      </c>
    </row>
    <row r="4119" spans="1:3" x14ac:dyDescent="0.3">
      <c r="A4119" t="s">
        <v>19844</v>
      </c>
      <c r="B4119" t="str">
        <f>IFERROR(VLOOKUP(SINTESI!A4119,Tabella2[#All],4,FALSE)," ")</f>
        <v>@pec.langabarolo.it</v>
      </c>
      <c r="C4119">
        <f>VLOOKUP(A4119,COMUNI_1[[COMUNE]:[Sezioni]],5,FALSE)</f>
        <v>1</v>
      </c>
    </row>
    <row r="4120" spans="1:3" x14ac:dyDescent="0.3">
      <c r="A4120" t="s">
        <v>19845</v>
      </c>
      <c r="B4120" t="str">
        <f>IFERROR(VLOOKUP(SINTESI!A4120,Tabella2[#All],4,FALSE)," ")</f>
        <v>@postacert.comune.monchio-delle-corti.pr.it</v>
      </c>
      <c r="C4120">
        <f>VLOOKUP(A4120,COMUNI_1[[COMUNE]:[Sezioni]],5,FALSE)</f>
        <v>2</v>
      </c>
    </row>
    <row r="4121" spans="1:3" x14ac:dyDescent="0.3">
      <c r="A4121" t="s">
        <v>19846</v>
      </c>
      <c r="B4121" t="str">
        <f>IFERROR(VLOOKUP(SINTESI!A4121,Tabella2[#All],4,FALSE)," ")</f>
        <v>@legalmail.it</v>
      </c>
      <c r="C4121">
        <f>VLOOKUP(A4121,COMUNI_1[[COMUNE]:[Sezioni]],5,FALSE)</f>
        <v>2</v>
      </c>
    </row>
    <row r="4122" spans="1:3" x14ac:dyDescent="0.3">
      <c r="A4122" t="s">
        <v>19847</v>
      </c>
      <c r="B4122" t="str">
        <f>IFERROR(VLOOKUP(SINTESI!A4122,Tabella2[#All],4,FALSE)," ")</f>
        <v>@legalmail.it</v>
      </c>
      <c r="C4122">
        <f>VLOOKUP(A4122,COMUNI_1[[COMUNE]:[Sezioni]],5,FALSE)</f>
        <v>1</v>
      </c>
    </row>
    <row r="4123" spans="1:3" x14ac:dyDescent="0.3">
      <c r="A4123" t="s">
        <v>19848</v>
      </c>
      <c r="B4123" t="str">
        <f>IFERROR(VLOOKUP(SINTESI!A4123,Tabella2[#All],4,FALSE)," ")</f>
        <v>@legalmail.it</v>
      </c>
      <c r="C4123">
        <f>VLOOKUP(A4123,COMUNI_1[[COMUNE]:[Sezioni]],5,FALSE)</f>
        <v>2</v>
      </c>
    </row>
    <row r="4124" spans="1:3" x14ac:dyDescent="0.3">
      <c r="A4124" t="s">
        <v>19849</v>
      </c>
      <c r="B4124" t="str">
        <f>IFERROR(VLOOKUP(SINTESI!A4124,Tabella2[#All],4,FALSE)," ")</f>
        <v>@emarche.it</v>
      </c>
      <c r="C4124">
        <f>VLOOKUP(A4124,COMUNI_1[[COMUNE]:[Sezioni]],5,FALSE)</f>
        <v>4</v>
      </c>
    </row>
    <row r="4125" spans="1:3" x14ac:dyDescent="0.3">
      <c r="A4125" t="s">
        <v>19850</v>
      </c>
      <c r="B4125" t="str">
        <f>IFERROR(VLOOKUP(SINTESI!A4125,Tabella2[#All],4,FALSE)," ")</f>
        <v>@emarche.it</v>
      </c>
      <c r="C4125">
        <f>VLOOKUP(A4125,COMUNI_1[[COMUNE]:[Sezioni]],5,FALSE)</f>
        <v>15</v>
      </c>
    </row>
    <row r="4126" spans="1:3" x14ac:dyDescent="0.3">
      <c r="A4126" t="s">
        <v>19851</v>
      </c>
      <c r="B4126" t="str">
        <f>IFERROR(VLOOKUP(SINTESI!A4126,Tabella2[#All],4,FALSE)," ")</f>
        <v>@postecert.it</v>
      </c>
      <c r="C4126" t="str">
        <f>VLOOKUP(A4126,COMUNI_1[[COMUNE]:[Sezioni]],5,FALSE)</f>
        <v xml:space="preserve"> </v>
      </c>
    </row>
    <row r="4127" spans="1:3" x14ac:dyDescent="0.3">
      <c r="A4127" t="s">
        <v>19852</v>
      </c>
      <c r="B4127" t="str">
        <f>IFERROR(VLOOKUP(SINTESI!A4127,Tabella2[#All],4,FALSE)," ")</f>
        <v>@asmepec.it</v>
      </c>
      <c r="C4127">
        <f>VLOOKUP(A4127,COMUNI_1[[COMUNE]:[Sezioni]],5,FALSE)</f>
        <v>27</v>
      </c>
    </row>
    <row r="4128" spans="1:3" x14ac:dyDescent="0.3">
      <c r="A4128" t="s">
        <v>19853</v>
      </c>
      <c r="B4128" t="str">
        <f>IFERROR(VLOOKUP(SINTESI!A4128,Tabella2[#All],4,FALSE)," ")</f>
        <v>@legalmail.it</v>
      </c>
      <c r="C4128">
        <f>VLOOKUP(A4128,COMUNI_1[[COMUNE]:[Sezioni]],5,FALSE)</f>
        <v>3</v>
      </c>
    </row>
    <row r="4129" spans="1:3" x14ac:dyDescent="0.3">
      <c r="A4129" t="s">
        <v>19854</v>
      </c>
      <c r="B4129" t="str">
        <f>IFERROR(VLOOKUP(SINTESI!A4129,Tabella2[#All],4,FALSE)," ")</f>
        <v>@cert.legalmail.it</v>
      </c>
      <c r="C4129">
        <f>VLOOKUP(A4129,COMUNI_1[[COMUNE]:[Sezioni]],5,FALSE)</f>
        <v>1</v>
      </c>
    </row>
    <row r="4130" spans="1:3" x14ac:dyDescent="0.3">
      <c r="A4130" t="s">
        <v>19855</v>
      </c>
      <c r="B4130" t="str">
        <f>IFERROR(VLOOKUP(SINTESI!A4130,Tabella2[#All],4,FALSE)," ")</f>
        <v>@certgov.fvg.it</v>
      </c>
      <c r="C4130">
        <f>VLOOKUP(A4130,COMUNI_1[[COMUNE]:[Sezioni]],5,FALSE)</f>
        <v>36</v>
      </c>
    </row>
    <row r="4131" spans="1:3" x14ac:dyDescent="0.3">
      <c r="A4131" t="s">
        <v>19856</v>
      </c>
      <c r="B4131" t="str">
        <f>IFERROR(VLOOKUP(SINTESI!A4131,Tabella2[#All],4,FALSE)," ")</f>
        <v>@pec.langabarolo.it</v>
      </c>
      <c r="C4131">
        <f>VLOOKUP(A4131,COMUNI_1[[COMUNE]:[Sezioni]],5,FALSE)</f>
        <v>2</v>
      </c>
    </row>
    <row r="4132" spans="1:3" x14ac:dyDescent="0.3">
      <c r="A4132" t="s">
        <v>19857</v>
      </c>
      <c r="B4132" t="str">
        <f>IFERROR(VLOOKUP(SINTESI!A4132,Tabella2[#All],4,FALSE)," ")</f>
        <v>@pec.comune.monfortesangiorgio.me.it</v>
      </c>
      <c r="C4132">
        <f>VLOOKUP(A4132,COMUNI_1[[COMUNE]:[Sezioni]],5,FALSE)</f>
        <v>4</v>
      </c>
    </row>
    <row r="4133" spans="1:3" x14ac:dyDescent="0.3">
      <c r="A4133" t="s">
        <v>19858</v>
      </c>
      <c r="B4133" t="str">
        <f>IFERROR(VLOOKUP(SINTESI!A4133,Tabella2[#All],4,FALSE)," ")</f>
        <v xml:space="preserve">@pecveneto.it </v>
      </c>
      <c r="C4133">
        <f>VLOOKUP(A4133,COMUNI_1[[COMUNE]:[Sezioni]],5,FALSE)</f>
        <v>2</v>
      </c>
    </row>
    <row r="4134" spans="1:3" x14ac:dyDescent="0.3">
      <c r="A4134" t="s">
        <v>19859</v>
      </c>
      <c r="B4134" t="str">
        <f>IFERROR(VLOOKUP(SINTESI!A4134,Tabella2[#All],4,FALSE)," ")</f>
        <v>@cert.legalmail.it</v>
      </c>
      <c r="C4134">
        <f>VLOOKUP(A4134,COMUNI_1[[COMUNE]:[Sezioni]],5,FALSE)</f>
        <v>1</v>
      </c>
    </row>
    <row r="4135" spans="1:3" x14ac:dyDescent="0.3">
      <c r="A4135" t="s">
        <v>19860</v>
      </c>
      <c r="B4135" t="str">
        <f>IFERROR(VLOOKUP(SINTESI!A4135,Tabella2[#All],4,FALSE)," ")</f>
        <v>@cert.provincia.bo.it</v>
      </c>
      <c r="C4135">
        <f>VLOOKUP(A4135,COMUNI_1[[COMUNE]:[Sezioni]],5,FALSE)</f>
        <v>5</v>
      </c>
    </row>
    <row r="4136" spans="1:3" x14ac:dyDescent="0.3">
      <c r="A4136" t="s">
        <v>19861</v>
      </c>
      <c r="B4136" t="str">
        <f>IFERROR(VLOOKUP(SINTESI!A4136,Tabella2[#All],4,FALSE)," ")</f>
        <v>@asmepec.it</v>
      </c>
      <c r="C4136">
        <f>VLOOKUP(A4136,COMUNI_1[[COMUNE]:[Sezioni]],5,FALSE)</f>
        <v>1</v>
      </c>
    </row>
    <row r="4137" spans="1:3" x14ac:dyDescent="0.3">
      <c r="A4137" t="s">
        <v>19862</v>
      </c>
      <c r="B4137" t="str">
        <f>IFERROR(VLOOKUP(SINTESI!A4137,Tabella2[#All],4,FALSE)," ")</f>
        <v>@cert.ruparpiemonte.it</v>
      </c>
      <c r="C4137">
        <f>VLOOKUP(A4137,COMUNI_1[[COMUNE]:[Sezioni]],5,FALSE)</f>
        <v>1</v>
      </c>
    </row>
    <row r="4138" spans="1:3" x14ac:dyDescent="0.3">
      <c r="A4138" t="s">
        <v>19863</v>
      </c>
      <c r="B4138" t="str">
        <f>IFERROR(VLOOKUP(SINTESI!A4138,Tabella2[#All],4,FALSE)," ")</f>
        <v>@legpec.it</v>
      </c>
      <c r="C4138">
        <f>VLOOKUP(A4138,COMUNI_1[[COMUNE]:[Sezioni]],5,FALSE)</f>
        <v>2</v>
      </c>
    </row>
    <row r="4139" spans="1:3" x14ac:dyDescent="0.3">
      <c r="A4139" t="s">
        <v>19864</v>
      </c>
      <c r="B4139" t="str">
        <f>IFERROR(VLOOKUP(SINTESI!A4139,Tabella2[#All],4,FALSE)," ")</f>
        <v>@pec.ptbiellese.it</v>
      </c>
      <c r="C4139">
        <f>VLOOKUP(A4139,COMUNI_1[[COMUNE]:[Sezioni]],5,FALSE)</f>
        <v>5</v>
      </c>
    </row>
    <row r="4140" spans="1:3" x14ac:dyDescent="0.3">
      <c r="A4140" t="s">
        <v>19865</v>
      </c>
      <c r="B4140" t="str">
        <f>IFERROR(VLOOKUP(SINTESI!A4140,Tabella2[#All],4,FALSE)," ")</f>
        <v>@asmepec.it</v>
      </c>
      <c r="C4140">
        <f>VLOOKUP(A4140,COMUNI_1[[COMUNE]:[Sezioni]],5,FALSE)</f>
        <v>4</v>
      </c>
    </row>
    <row r="4141" spans="1:3" x14ac:dyDescent="0.3">
      <c r="A4141" t="s">
        <v>19866</v>
      </c>
      <c r="B4141" t="str">
        <f>IFERROR(VLOOKUP(SINTESI!A4141,Tabella2[#All],4,FALSE)," ")</f>
        <v xml:space="preserve"> </v>
      </c>
      <c r="C4141" t="str">
        <f>VLOOKUP(A4141,COMUNI_1[[COMUNE]:[Sezioni]],5,FALSE)</f>
        <v xml:space="preserve"> </v>
      </c>
    </row>
    <row r="4142" spans="1:3" x14ac:dyDescent="0.3">
      <c r="A4142" t="s">
        <v>19867</v>
      </c>
      <c r="B4142" t="str">
        <f>IFERROR(VLOOKUP(SINTESI!A4142,Tabella2[#All],4,FALSE)," ")</f>
        <v>@halleycert.it</v>
      </c>
      <c r="C4142">
        <f>VLOOKUP(A4142,COMUNI_1[[COMUNE]:[Sezioni]],5,FALSE)</f>
        <v>2</v>
      </c>
    </row>
    <row r="4143" spans="1:3" x14ac:dyDescent="0.3">
      <c r="A4143" t="s">
        <v>19868</v>
      </c>
      <c r="B4143" t="str">
        <f>IFERROR(VLOOKUP(SINTESI!A4143,Tabella2[#All],4,FALSE)," ")</f>
        <v>@pec.comune.monigadelgarda.bs.it</v>
      </c>
      <c r="C4143">
        <f>VLOOKUP(A4143,COMUNI_1[[COMUNE]:[Sezioni]],5,FALSE)</f>
        <v>2</v>
      </c>
    </row>
    <row r="4144" spans="1:3" x14ac:dyDescent="0.3">
      <c r="A4144" t="s">
        <v>19869</v>
      </c>
      <c r="B4144" t="str">
        <f>IFERROR(VLOOKUP(SINTESI!A4144,Tabella2[#All],4,FALSE)," ")</f>
        <v>@cert.ruparpiemonte.it</v>
      </c>
      <c r="C4144">
        <f>VLOOKUP(A4144,COMUNI_1[[COMUNE]:[Sezioni]],5,FALSE)</f>
        <v>1</v>
      </c>
    </row>
    <row r="4145" spans="1:3" x14ac:dyDescent="0.3">
      <c r="A4145" t="s">
        <v>19870</v>
      </c>
      <c r="B4145" t="str">
        <f>IFERROR(VLOOKUP(SINTESI!A4145,Tabella2[#All],4,FALSE)," ")</f>
        <v>@pec.comune.monno.bs.it</v>
      </c>
      <c r="C4145">
        <f>VLOOKUP(A4145,COMUNI_1[[COMUNE]:[Sezioni]],5,FALSE)</f>
        <v>1</v>
      </c>
    </row>
    <row r="4146" spans="1:3" x14ac:dyDescent="0.3">
      <c r="A4146" t="s">
        <v>19871</v>
      </c>
      <c r="B4146" t="str">
        <f>IFERROR(VLOOKUP(SINTESI!A4146,Tabella2[#All],4,FALSE)," ")</f>
        <v>@pec.comune.monopoli.ba.it</v>
      </c>
      <c r="C4146">
        <f>VLOOKUP(A4146,COMUNI_1[[COMUNE]:[Sezioni]],5,FALSE)</f>
        <v>52</v>
      </c>
    </row>
    <row r="4147" spans="1:3" x14ac:dyDescent="0.3">
      <c r="A4147" t="s">
        <v>19872</v>
      </c>
      <c r="B4147" t="str">
        <f>IFERROR(VLOOKUP(SINTESI!A4147,Tabella2[#All],4,FALSE)," ")</f>
        <v>@pec.it</v>
      </c>
      <c r="C4147">
        <f>VLOOKUP(A4147,COMUNI_1[[COMUNE]:[Sezioni]],5,FALSE)</f>
        <v>36</v>
      </c>
    </row>
    <row r="4148" spans="1:3" x14ac:dyDescent="0.3">
      <c r="A4148" t="s">
        <v>19873</v>
      </c>
      <c r="B4148" t="str">
        <f>IFERROR(VLOOKUP(SINTESI!A4148,Tabella2[#All],4,FALSE)," ")</f>
        <v>@certgov.fvg.it</v>
      </c>
      <c r="C4148">
        <f>VLOOKUP(A4148,COMUNI_1[[COMUNE]:[Sezioni]],5,FALSE)</f>
        <v>1</v>
      </c>
    </row>
    <row r="4149" spans="1:3" x14ac:dyDescent="0.3">
      <c r="A4149" t="s">
        <v>19874</v>
      </c>
      <c r="B4149" t="str">
        <f>IFERROR(VLOOKUP(SINTESI!A4149,Tabella2[#All],4,FALSE)," ")</f>
        <v>@pec.monsampietromorico.net</v>
      </c>
      <c r="C4149">
        <f>VLOOKUP(A4149,COMUNI_1[[COMUNE]:[Sezioni]],5,FALSE)</f>
        <v>1</v>
      </c>
    </row>
    <row r="4150" spans="1:3" x14ac:dyDescent="0.3">
      <c r="A4150" t="s">
        <v>19875</v>
      </c>
      <c r="B4150" t="str">
        <f>IFERROR(VLOOKUP(SINTESI!A4150,Tabella2[#All],4,FALSE)," ")</f>
        <v>@pec.it</v>
      </c>
      <c r="C4150">
        <f>VLOOKUP(A4150,COMUNI_1[[COMUNE]:[Sezioni]],5,FALSE)</f>
        <v>4</v>
      </c>
    </row>
    <row r="4151" spans="1:3" x14ac:dyDescent="0.3">
      <c r="A4151" t="s">
        <v>19876</v>
      </c>
      <c r="B4151" t="str">
        <f>IFERROR(VLOOKUP(SINTESI!A4151,Tabella2[#All],4,FALSE)," ")</f>
        <v>@emarche.it</v>
      </c>
      <c r="C4151">
        <f>VLOOKUP(A4151,COMUNI_1[[COMUNE]:[Sezioni]],5,FALSE)</f>
        <v>3</v>
      </c>
    </row>
    <row r="4152" spans="1:3" x14ac:dyDescent="0.3">
      <c r="A4152" t="s">
        <v>19877</v>
      </c>
      <c r="B4152" t="str">
        <f>IFERROR(VLOOKUP(SINTESI!A4152,Tabella2[#All],4,FALSE)," ")</f>
        <v>@cert.ip-veneto.net</v>
      </c>
      <c r="C4152">
        <f>VLOOKUP(A4152,COMUNI_1[[COMUNE]:[Sezioni]],5,FALSE)</f>
        <v>20</v>
      </c>
    </row>
    <row r="4153" spans="1:3" x14ac:dyDescent="0.3">
      <c r="A4153" t="s">
        <v>19878</v>
      </c>
      <c r="B4153" t="str">
        <f>IFERROR(VLOOKUP(SINTESI!A4153,Tabella2[#All],4,FALSE)," ")</f>
        <v>@pec.comune.monserrato.ca.it</v>
      </c>
      <c r="C4153">
        <f>VLOOKUP(A4153,COMUNI_1[[COMUNE]:[Sezioni]],5,FALSE)</f>
        <v>21</v>
      </c>
    </row>
    <row r="4154" spans="1:3" x14ac:dyDescent="0.3">
      <c r="A4154" t="s">
        <v>19879</v>
      </c>
      <c r="B4154" t="str">
        <f>IFERROR(VLOOKUP(SINTESI!A4154,Tabella2[#All],4,FALSE)," ")</f>
        <v>@postacert.toscana.it</v>
      </c>
      <c r="C4154">
        <f>VLOOKUP(A4154,COMUNI_1[[COMUNE]:[Sezioni]],5,FALSE)</f>
        <v>19</v>
      </c>
    </row>
    <row r="4155" spans="1:3" x14ac:dyDescent="0.3">
      <c r="A4155" t="s">
        <v>19880</v>
      </c>
      <c r="B4155" t="str">
        <f>IFERROR(VLOOKUP(SINTESI!A4155,Tabella2[#All],4,FALSE)," ")</f>
        <v>@cert.ruparpiemonte.it</v>
      </c>
      <c r="C4155">
        <f>VLOOKUP(A4155,COMUNI_1[[COMUNE]:[Sezioni]],5,FALSE)</f>
        <v>1</v>
      </c>
    </row>
    <row r="4156" spans="1:3" x14ac:dyDescent="0.3">
      <c r="A4156" t="s">
        <v>19881</v>
      </c>
      <c r="B4156" t="str">
        <f>IFERROR(VLOOKUP(SINTESI!A4156,Tabella2[#All],4,FALSE)," ")</f>
        <v>@pec.comune.montacuto.al.it</v>
      </c>
      <c r="C4156">
        <f>VLOOKUP(A4156,COMUNI_1[[COMUNE]:[Sezioni]],5,FALSE)</f>
        <v>1</v>
      </c>
    </row>
    <row r="4157" spans="1:3" x14ac:dyDescent="0.3">
      <c r="A4157" t="s">
        <v>19882</v>
      </c>
      <c r="B4157" t="str">
        <f>IFERROR(VLOOKUP(SINTESI!A4157,Tabella2[#All],4,FALSE)," ")</f>
        <v>@cert.ruparpiemonte.it</v>
      </c>
      <c r="C4157">
        <f>VLOOKUP(A4157,COMUNI_1[[COMUNE]:[Sezioni]],5,FALSE)</f>
        <v>1</v>
      </c>
    </row>
    <row r="4158" spans="1:3" x14ac:dyDescent="0.3">
      <c r="A4158" t="s">
        <v>19883</v>
      </c>
      <c r="B4158" t="str">
        <f>IFERROR(VLOOKUP(SINTESI!A4158,Tabella2[#All],4,FALSE)," ")</f>
        <v>@lpec.it</v>
      </c>
      <c r="C4158">
        <f>VLOOKUP(A4158,COMUNI_1[[COMUNE]:[Sezioni]],5,FALSE)</f>
        <v>2</v>
      </c>
    </row>
    <row r="4159" spans="1:3" x14ac:dyDescent="0.3">
      <c r="A4159" t="s">
        <v>19884</v>
      </c>
      <c r="B4159" t="str">
        <f>IFERROR(VLOOKUP(SINTESI!A4159,Tabella2[#All],4,FALSE)," ")</f>
        <v xml:space="preserve"> </v>
      </c>
      <c r="C4159" t="str">
        <f>VLOOKUP(A4159,COMUNI_1[[COMUNE]:[Sezioni]],5,FALSE)</f>
        <v xml:space="preserve"> </v>
      </c>
    </row>
    <row r="4160" spans="1:3" x14ac:dyDescent="0.3">
      <c r="A4160" t="s">
        <v>19885</v>
      </c>
      <c r="B4160" t="str">
        <f>IFERROR(VLOOKUP(SINTESI!A4160,Tabella2[#All],4,FALSE)," ")</f>
        <v>@cert.provincia.so.it</v>
      </c>
      <c r="C4160">
        <f>VLOOKUP(A4160,COMUNI_1[[COMUNE]:[Sezioni]],5,FALSE)</f>
        <v>3</v>
      </c>
    </row>
    <row r="4161" spans="1:3" x14ac:dyDescent="0.3">
      <c r="A4161" t="s">
        <v>19886</v>
      </c>
      <c r="B4161" t="str">
        <f>IFERROR(VLOOKUP(SINTESI!A4161,Tabella2[#All],4,FALSE)," ")</f>
        <v>@cert.ip-veneto.net</v>
      </c>
      <c r="C4161">
        <f>VLOOKUP(A4161,COMUNI_1[[COMUNE]:[Sezioni]],5,FALSE)</f>
        <v>8</v>
      </c>
    </row>
    <row r="4162" spans="1:3" x14ac:dyDescent="0.3">
      <c r="A4162" t="s">
        <v>19887</v>
      </c>
      <c r="B4162" t="str">
        <f>IFERROR(VLOOKUP(SINTESI!A4162,Tabella2[#All],4,FALSE)," ")</f>
        <v>@pec.comunedimontagnareale.it</v>
      </c>
      <c r="C4162">
        <f>VLOOKUP(A4162,COMUNI_1[[COMUNE]:[Sezioni]],5,FALSE)</f>
        <v>3</v>
      </c>
    </row>
    <row r="4163" spans="1:3" x14ac:dyDescent="0.3">
      <c r="A4163" t="s">
        <v>19888</v>
      </c>
      <c r="B4163" t="str">
        <f>IFERROR(VLOOKUP(SINTESI!A4163,Tabella2[#All],4,FALSE)," ")</f>
        <v>@asmepec.it</v>
      </c>
      <c r="C4163">
        <f>VLOOKUP(A4163,COMUNI_1[[COMUNE]:[Sezioni]],5,FALSE)</f>
        <v>1</v>
      </c>
    </row>
    <row r="4164" spans="1:3" x14ac:dyDescent="0.3">
      <c r="A4164" t="s">
        <v>19889</v>
      </c>
      <c r="B4164" t="str">
        <f>IFERROR(VLOOKUP(SINTESI!A4164,Tabella2[#All],4,FALSE)," ")</f>
        <v>@postacert.toscana.it</v>
      </c>
      <c r="C4164">
        <f>VLOOKUP(A4164,COMUNI_1[[COMUNE]:[Sezioni]],5,FALSE)</f>
        <v>3</v>
      </c>
    </row>
    <row r="4165" spans="1:3" x14ac:dyDescent="0.3">
      <c r="A4165" t="s">
        <v>19890</v>
      </c>
      <c r="B4165" t="str">
        <f>IFERROR(VLOOKUP(SINTESI!A4165,Tabella2[#All],4,FALSE)," ")</f>
        <v>@pa.postacertificata.gov.it</v>
      </c>
      <c r="C4165">
        <f>VLOOKUP(A4165,COMUNI_1[[COMUNE]:[Sezioni]],5,FALSE)</f>
        <v>6</v>
      </c>
    </row>
    <row r="4166" spans="1:3" x14ac:dyDescent="0.3">
      <c r="A4166" t="s">
        <v>19891</v>
      </c>
      <c r="B4166" t="str">
        <f>IFERROR(VLOOKUP(SINTESI!A4166,Tabella2[#All],4,FALSE)," ")</f>
        <v>@cert.ruparbasilicata.it</v>
      </c>
      <c r="C4166">
        <f>VLOOKUP(A4166,COMUNI_1[[COMUNE]:[Sezioni]],5,FALSE)</f>
        <v>9</v>
      </c>
    </row>
    <row r="4167" spans="1:3" x14ac:dyDescent="0.3">
      <c r="A4167" t="s">
        <v>19892</v>
      </c>
      <c r="B4167" t="str">
        <f>IFERROR(VLOOKUP(SINTESI!A4167,Tabella2[#All],4,FALSE)," ")</f>
        <v>@pec.comunedimontalcino.it</v>
      </c>
      <c r="C4167">
        <f>VLOOKUP(A4167,COMUNI_1[[COMUNE]:[Sezioni]],5,FALSE)</f>
        <v>9</v>
      </c>
    </row>
    <row r="4168" spans="1:3" x14ac:dyDescent="0.3">
      <c r="A4168" t="s">
        <v>19893</v>
      </c>
      <c r="B4168" t="str">
        <f>IFERROR(VLOOKUP(SINTESI!A4168,Tabella2[#All],4,FALSE)," ")</f>
        <v>@cert.ruparpiemonte.it</v>
      </c>
      <c r="C4168">
        <f>VLOOKUP(A4168,COMUNI_1[[COMUNE]:[Sezioni]],5,FALSE)</f>
        <v>1</v>
      </c>
    </row>
    <row r="4169" spans="1:3" x14ac:dyDescent="0.3">
      <c r="A4169" t="s">
        <v>19894</v>
      </c>
      <c r="B4169" t="str">
        <f>IFERROR(VLOOKUP(SINTESI!A4169,Tabella2[#All],4,FALSE)," ")</f>
        <v>@cert.ruparpiemonte.it</v>
      </c>
      <c r="C4169">
        <f>VLOOKUP(A4169,COMUNI_1[[COMUNE]:[Sezioni]],5,FALSE)</f>
        <v>1</v>
      </c>
    </row>
    <row r="4170" spans="1:3" x14ac:dyDescent="0.3">
      <c r="A4170" t="s">
        <v>19895</v>
      </c>
      <c r="B4170" t="str">
        <f>IFERROR(VLOOKUP(SINTESI!A4170,Tabella2[#All],4,FALSE)," ")</f>
        <v xml:space="preserve">@legalmail.it </v>
      </c>
      <c r="C4170" t="str">
        <f>VLOOKUP(A4170,COMUNI_1[[COMUNE]:[Sezioni]],5,FALSE)</f>
        <v xml:space="preserve"> </v>
      </c>
    </row>
    <row r="4171" spans="1:3" x14ac:dyDescent="0.3">
      <c r="A4171" t="s">
        <v>19896</v>
      </c>
      <c r="B4171" t="str">
        <f>IFERROR(VLOOKUP(SINTESI!A4171,Tabella2[#All],4,FALSE)," ")</f>
        <v>@cert.ruparpiemonte.it</v>
      </c>
      <c r="C4171">
        <f>VLOOKUP(A4171,COMUNI_1[[COMUNE]:[Sezioni]],5,FALSE)</f>
        <v>2</v>
      </c>
    </row>
    <row r="4172" spans="1:3" x14ac:dyDescent="0.3">
      <c r="A4172" t="s">
        <v>19897</v>
      </c>
      <c r="B4172" t="str">
        <f>IFERROR(VLOOKUP(SINTESI!A4172,Tabella2[#All],4,FALSE)," ")</f>
        <v>@legalmail.it</v>
      </c>
      <c r="C4172">
        <f>VLOOKUP(A4172,COMUNI_1[[COMUNE]:[Sezioni]],5,FALSE)</f>
        <v>1</v>
      </c>
    </row>
    <row r="4173" spans="1:3" x14ac:dyDescent="0.3">
      <c r="A4173" t="s">
        <v>19898</v>
      </c>
      <c r="B4173" t="str">
        <f>IFERROR(VLOOKUP(SINTESI!A4173,Tabella2[#All],4,FALSE)," ")</f>
        <v>@cert.legalmail.it</v>
      </c>
      <c r="C4173">
        <f>VLOOKUP(A4173,COMUNI_1[[COMUNE]:[Sezioni]],5,FALSE)</f>
        <v>1</v>
      </c>
    </row>
    <row r="4174" spans="1:3" x14ac:dyDescent="0.3">
      <c r="A4174" t="s">
        <v>19899</v>
      </c>
      <c r="B4174" t="str">
        <f>IFERROR(VLOOKUP(SINTESI!A4174,Tabella2[#All],4,FALSE)," ")</f>
        <v>@postacert.toscana.it</v>
      </c>
      <c r="C4174">
        <f>VLOOKUP(A4174,COMUNI_1[[COMUNE]:[Sezioni]],5,FALSE)</f>
        <v>10</v>
      </c>
    </row>
    <row r="4175" spans="1:3" x14ac:dyDescent="0.3">
      <c r="A4175" t="s">
        <v>19900</v>
      </c>
      <c r="B4175" t="str">
        <f>IFERROR(VLOOKUP(SINTESI!A4175,Tabella2[#All],4,FALSE)," ")</f>
        <v>@pec.it</v>
      </c>
      <c r="C4175">
        <f>VLOOKUP(A4175,COMUNI_1[[COMUNE]:[Sezioni]],5,FALSE)</f>
        <v>1</v>
      </c>
    </row>
    <row r="4176" spans="1:3" x14ac:dyDescent="0.3">
      <c r="A4176" t="s">
        <v>19901</v>
      </c>
      <c r="B4176" t="str">
        <f>IFERROR(VLOOKUP(SINTESI!A4176,Tabella2[#All],4,FALSE)," ")</f>
        <v>@pec.it</v>
      </c>
      <c r="C4176">
        <f>VLOOKUP(A4176,COMUNI_1[[COMUNE]:[Sezioni]],5,FALSE)</f>
        <v>4</v>
      </c>
    </row>
    <row r="4177" spans="1:3" x14ac:dyDescent="0.3">
      <c r="A4177" t="s">
        <v>19902</v>
      </c>
      <c r="B4177" t="str">
        <f>IFERROR(VLOOKUP(SINTESI!A4177,Tabella2[#All],4,FALSE)," ")</f>
        <v>@legalmail.it</v>
      </c>
      <c r="C4177">
        <f>VLOOKUP(A4177,COMUNI_1[[COMUNE]:[Sezioni]],5,FALSE)</f>
        <v>2</v>
      </c>
    </row>
    <row r="4178" spans="1:3" x14ac:dyDescent="0.3">
      <c r="A4178" t="s">
        <v>19903</v>
      </c>
      <c r="B4178" t="str">
        <f>IFERROR(VLOOKUP(SINTESI!A4178,Tabella2[#All],4,FALSE)," ")</f>
        <v>@emarche.it</v>
      </c>
      <c r="C4178">
        <f>VLOOKUP(A4178,COMUNI_1[[COMUNE]:[Sezioni]],5,FALSE)</f>
        <v>2</v>
      </c>
    </row>
    <row r="4179" spans="1:3" x14ac:dyDescent="0.3">
      <c r="A4179" t="s">
        <v>19904</v>
      </c>
      <c r="B4179" t="str">
        <f>IFERROR(VLOOKUP(SINTESI!A4179,Tabella2[#All],4,FALSE)," ")</f>
        <v>@legalmail.it</v>
      </c>
      <c r="C4179">
        <f>VLOOKUP(A4179,COMUNI_1[[COMUNE]:[Sezioni]],5,FALSE)</f>
        <v>7</v>
      </c>
    </row>
    <row r="4180" spans="1:3" x14ac:dyDescent="0.3">
      <c r="A4180" t="s">
        <v>19905</v>
      </c>
      <c r="B4180" t="str">
        <f>IFERROR(VLOOKUP(SINTESI!A4180,Tabella2[#All],4,FALSE)," ")</f>
        <v>@cert.ruparpiemonte.it</v>
      </c>
      <c r="C4180">
        <f>VLOOKUP(A4180,COMUNI_1[[COMUNE]:[Sezioni]],5,FALSE)</f>
        <v>3</v>
      </c>
    </row>
    <row r="4181" spans="1:3" x14ac:dyDescent="0.3">
      <c r="A4181" t="s">
        <v>19906</v>
      </c>
      <c r="B4181" t="str">
        <f>IFERROR(VLOOKUP(SINTESI!A4181,Tabella2[#All],4,FALSE)," ")</f>
        <v>@legalpec.it</v>
      </c>
      <c r="C4181">
        <f>VLOOKUP(A4181,COMUNI_1[[COMUNE]:[Sezioni]],5,FALSE)</f>
        <v>1</v>
      </c>
    </row>
    <row r="4182" spans="1:3" x14ac:dyDescent="0.3">
      <c r="A4182" t="s">
        <v>19907</v>
      </c>
      <c r="B4182" t="str">
        <f>IFERROR(VLOOKUP(SINTESI!A4182,Tabella2[#All],4,FALSE)," ")</f>
        <v>@certificatamail.it</v>
      </c>
      <c r="C4182">
        <f>VLOOKUP(A4182,COMUNI_1[[COMUNE]:[Sezioni]],5,FALSE)</f>
        <v>20</v>
      </c>
    </row>
    <row r="4183" spans="1:3" x14ac:dyDescent="0.3">
      <c r="A4183" t="s">
        <v>19908</v>
      </c>
      <c r="B4183" t="str">
        <f>IFERROR(VLOOKUP(SINTESI!A4183,Tabella2[#All],4,FALSE)," ")</f>
        <v>@legalmail.it</v>
      </c>
      <c r="C4183">
        <f>VLOOKUP(A4183,COMUNI_1[[COMUNE]:[Sezioni]],5,FALSE)</f>
        <v>5</v>
      </c>
    </row>
    <row r="4184" spans="1:3" x14ac:dyDescent="0.3">
      <c r="A4184" t="s">
        <v>19909</v>
      </c>
      <c r="B4184" t="str">
        <f>IFERROR(VLOOKUP(SINTESI!A4184,Tabella2[#All],4,FALSE)," ")</f>
        <v>@pec.regione.lombardia.it</v>
      </c>
      <c r="C4184">
        <f>VLOOKUP(A4184,COMUNI_1[[COMUNE]:[Sezioni]],5,FALSE)</f>
        <v>2</v>
      </c>
    </row>
    <row r="4185" spans="1:3" x14ac:dyDescent="0.3">
      <c r="A4185" t="s">
        <v>19910</v>
      </c>
      <c r="B4185" t="str">
        <f>IFERROR(VLOOKUP(SINTESI!A4185,Tabella2[#All],4,FALSE)," ")</f>
        <v>@cert.ruparpiemonte.it</v>
      </c>
      <c r="C4185">
        <f>VLOOKUP(A4185,COMUNI_1[[COMUNE]:[Sezioni]],5,FALSE)</f>
        <v>1</v>
      </c>
    </row>
    <row r="4186" spans="1:3" x14ac:dyDescent="0.3">
      <c r="A4186" t="s">
        <v>19911</v>
      </c>
      <c r="B4186" t="str">
        <f>IFERROR(VLOOKUP(SINTESI!A4186,Tabella2[#All],4,FALSE)," ")</f>
        <v>@asmepec.it</v>
      </c>
      <c r="C4186">
        <f>VLOOKUP(A4186,COMUNI_1[[COMUNE]:[Sezioni]],5,FALSE)</f>
        <v>3</v>
      </c>
    </row>
    <row r="4187" spans="1:3" x14ac:dyDescent="0.3">
      <c r="A4187" t="s">
        <v>19912</v>
      </c>
      <c r="B4187" t="str">
        <f>IFERROR(VLOOKUP(SINTESI!A4187,Tabella2[#All],4,FALSE)," ")</f>
        <v>@pec.provincia.como.it</v>
      </c>
      <c r="C4187">
        <f>VLOOKUP(A4187,COMUNI_1[[COMUNE]:[Sezioni]],5,FALSE)</f>
        <v>4</v>
      </c>
    </row>
    <row r="4188" spans="1:3" x14ac:dyDescent="0.3">
      <c r="A4188" t="s">
        <v>19913</v>
      </c>
      <c r="B4188" t="str">
        <f>IFERROR(VLOOKUP(SINTESI!A4188,Tabella2[#All],4,FALSE)," ")</f>
        <v>@pec.comune.montappone.fm.it</v>
      </c>
      <c r="C4188">
        <f>VLOOKUP(A4188,COMUNI_1[[COMUNE]:[Sezioni]],5,FALSE)</f>
        <v>2</v>
      </c>
    </row>
    <row r="4189" spans="1:3" x14ac:dyDescent="0.3">
      <c r="A4189" t="s">
        <v>19914</v>
      </c>
      <c r="B4189" t="str">
        <f>IFERROR(VLOOKUP(SINTESI!A4189,Tabella2[#All],4,FALSE)," ")</f>
        <v>@anutel.it</v>
      </c>
      <c r="C4189">
        <f>VLOOKUP(A4189,COMUNI_1[[COMUNE]:[Sezioni]],5,FALSE)</f>
        <v>3</v>
      </c>
    </row>
    <row r="4190" spans="1:3" x14ac:dyDescent="0.3">
      <c r="A4190" t="s">
        <v>19915</v>
      </c>
      <c r="B4190" t="str">
        <f>IFERROR(VLOOKUP(SINTESI!A4190,Tabella2[#All],4,FALSE)," ")</f>
        <v>@legalmail.it</v>
      </c>
      <c r="C4190">
        <f>VLOOKUP(A4190,COMUNI_1[[COMUNE]:[Sezioni]],5,FALSE)</f>
        <v>1</v>
      </c>
    </row>
    <row r="4191" spans="1:3" x14ac:dyDescent="0.3">
      <c r="A4191" t="s">
        <v>19916</v>
      </c>
      <c r="B4191" t="str">
        <f>IFERROR(VLOOKUP(SINTESI!A4191,Tabella2[#All],4,FALSE)," ")</f>
        <v>@asmepec.it</v>
      </c>
      <c r="C4191">
        <f>VLOOKUP(A4191,COMUNI_1[[COMUNE]:[Sezioni]],5,FALSE)</f>
        <v>2</v>
      </c>
    </row>
    <row r="4192" spans="1:3" x14ac:dyDescent="0.3">
      <c r="A4192" t="s">
        <v>19917</v>
      </c>
      <c r="B4192" t="str">
        <f>IFERROR(VLOOKUP(SINTESI!A4192,Tabella2[#All],4,FALSE)," ")</f>
        <v>@raccomandata.eu</v>
      </c>
      <c r="C4192">
        <f>VLOOKUP(A4192,COMUNI_1[[COMUNE]:[Sezioni]],5,FALSE)</f>
        <v>2</v>
      </c>
    </row>
    <row r="4193" spans="1:3" x14ac:dyDescent="0.3">
      <c r="A4193" t="s">
        <v>19918</v>
      </c>
      <c r="B4193" t="str">
        <f>IFERROR(VLOOKUP(SINTESI!A4193,Tabella2[#All],4,FALSE)," ")</f>
        <v>@pec.comune.monteargentario.gr.it</v>
      </c>
      <c r="C4193">
        <f>VLOOKUP(A4193,COMUNI_1[[COMUNE]:[Sezioni]],5,FALSE)</f>
        <v>12</v>
      </c>
    </row>
    <row r="4194" spans="1:3" x14ac:dyDescent="0.3">
      <c r="A4194" t="s">
        <v>19919</v>
      </c>
      <c r="B4194" t="str">
        <f>IFERROR(VLOOKUP(SINTESI!A4194,Tabella2[#All],4,FALSE)," ")</f>
        <v>@postacert.umbria.it</v>
      </c>
      <c r="C4194">
        <f>VLOOKUP(A4194,COMUNI_1[[COMUNE]:[Sezioni]],5,FALSE)</f>
        <v>3</v>
      </c>
    </row>
    <row r="4195" spans="1:3" x14ac:dyDescent="0.3">
      <c r="A4195" t="s">
        <v>19920</v>
      </c>
      <c r="B4195" t="str">
        <f>IFERROR(VLOOKUP(SINTESI!A4195,Tabella2[#All],4,FALSE)," ")</f>
        <v>@pec.it</v>
      </c>
      <c r="C4195">
        <f>VLOOKUP(A4195,COMUNI_1[[COMUNE]:[Sezioni]],5,FALSE)</f>
        <v>1</v>
      </c>
    </row>
    <row r="4196" spans="1:3" x14ac:dyDescent="0.3">
      <c r="A4196" t="s">
        <v>19921</v>
      </c>
      <c r="B4196" t="str">
        <f>IFERROR(VLOOKUP(SINTESI!A4196,Tabella2[#All],4,FALSE)," ")</f>
        <v>@emache.it</v>
      </c>
      <c r="C4196">
        <f>VLOOKUP(A4196,COMUNI_1[[COMUNE]:[Sezioni]],5,FALSE)</f>
        <v>1</v>
      </c>
    </row>
    <row r="4197" spans="1:3" x14ac:dyDescent="0.3">
      <c r="A4197" t="s">
        <v>19922</v>
      </c>
      <c r="B4197" t="str">
        <f>IFERROR(VLOOKUP(SINTESI!A4197,Tabella2[#All],4,FALSE)," ")</f>
        <v>@pec.comune.montecompatri.roma.it</v>
      </c>
      <c r="C4197">
        <f>VLOOKUP(A4197,COMUNI_1[[COMUNE]:[Sezioni]],5,FALSE)</f>
        <v>9</v>
      </c>
    </row>
    <row r="4198" spans="1:3" x14ac:dyDescent="0.3">
      <c r="A4198" t="s">
        <v>19923</v>
      </c>
      <c r="B4198" t="str">
        <f>IFERROR(VLOOKUP(SINTESI!A4198,Tabella2[#All],4,FALSE)," ")</f>
        <v>@pec.regione.lombardia.it</v>
      </c>
      <c r="C4198">
        <f>VLOOKUP(A4198,COMUNI_1[[COMUNE]:[Sezioni]],5,FALSE)</f>
        <v>2</v>
      </c>
    </row>
    <row r="4199" spans="1:3" x14ac:dyDescent="0.3">
      <c r="A4199" t="s">
        <v>19924</v>
      </c>
      <c r="B4199" t="str">
        <f>IFERROR(VLOOKUP(SINTESI!A4199,Tabella2[#All],4,FALSE)," ")</f>
        <v>@cert.ip-veneto.net</v>
      </c>
      <c r="C4199">
        <f>VLOOKUP(A4199,COMUNI_1[[COMUNE]:[Sezioni]],5,FALSE)</f>
        <v>3</v>
      </c>
    </row>
    <row r="4200" spans="1:3" x14ac:dyDescent="0.3">
      <c r="A4200" t="s">
        <v>19925</v>
      </c>
      <c r="B4200" t="str">
        <f>IFERROR(VLOOKUP(SINTESI!A4200,Tabella2[#All],4,FALSE)," ")</f>
        <v>@pec.comune.montediprocida.na.it</v>
      </c>
      <c r="C4200">
        <f>VLOOKUP(A4200,COMUNI_1[[COMUNE]:[Sezioni]],5,FALSE)</f>
        <v>13</v>
      </c>
    </row>
    <row r="4201" spans="1:3" x14ac:dyDescent="0.3">
      <c r="A4201" t="s">
        <v>19926</v>
      </c>
      <c r="B4201" t="str">
        <f>IFERROR(VLOOKUP(SINTESI!A4201,Tabella2[#All],4,FALSE)," ")</f>
        <v>@pec.montegiberto.net</v>
      </c>
      <c r="C4201">
        <f>VLOOKUP(A4201,COMUNI_1[[COMUNE]:[Sezioni]],5,FALSE)</f>
        <v>1</v>
      </c>
    </row>
    <row r="4202" spans="1:3" x14ac:dyDescent="0.3">
      <c r="A4202" t="s">
        <v>19927</v>
      </c>
      <c r="B4202" t="str">
        <f>IFERROR(VLOOKUP(SINTESI!A4202,Tabella2[#All],4,FALSE)," ")</f>
        <v>@emarche.it</v>
      </c>
      <c r="C4202">
        <f>VLOOKUP(A4202,COMUNI_1[[COMUNE]:[Sezioni]],5,FALSE)</f>
        <v>2</v>
      </c>
    </row>
    <row r="4203" spans="1:3" x14ac:dyDescent="0.3">
      <c r="A4203" t="s">
        <v>19928</v>
      </c>
      <c r="B4203" t="str">
        <f>IFERROR(VLOOKUP(SINTESI!A4203,Tabella2[#All],4,FALSE)," ")</f>
        <v>@cert.comune.monteisola.bs.it</v>
      </c>
      <c r="C4203">
        <f>VLOOKUP(A4203,COMUNI_1[[COMUNE]:[Sezioni]],5,FALSE)</f>
        <v>2</v>
      </c>
    </row>
    <row r="4204" spans="1:3" x14ac:dyDescent="0.3">
      <c r="A4204" t="s">
        <v>19929</v>
      </c>
      <c r="B4204" t="str">
        <f>IFERROR(VLOOKUP(SINTESI!A4204,Tabella2[#All],4,FALSE)," ")</f>
        <v>@pec.regione.lombardia.it</v>
      </c>
      <c r="C4204">
        <f>VLOOKUP(A4204,COMUNI_1[[COMUNE]:[Sezioni]],5,FALSE)</f>
        <v>3</v>
      </c>
    </row>
    <row r="4205" spans="1:3" x14ac:dyDescent="0.3">
      <c r="A4205" t="s">
        <v>19930</v>
      </c>
      <c r="B4205" t="str">
        <f>IFERROR(VLOOKUP(SINTESI!A4205,Tabella2[#All],4,FALSE)," ")</f>
        <v>@emarche.it</v>
      </c>
      <c r="C4205">
        <f>VLOOKUP(A4205,COMUNI_1[[COMUNE]:[Sezioni]],5,FALSE)</f>
        <v>2</v>
      </c>
    </row>
    <row r="4206" spans="1:3" x14ac:dyDescent="0.3">
      <c r="A4206" t="s">
        <v>19931</v>
      </c>
      <c r="B4206" t="str">
        <f>IFERROR(VLOOKUP(SINTESI!A4206,Tabella2[#All],4,FALSE)," ")</f>
        <v>@legalmail.it</v>
      </c>
      <c r="C4206">
        <f>VLOOKUP(A4206,COMUNI_1[[COMUNE]:[Sezioni]],5,FALSE)</f>
        <v>7</v>
      </c>
    </row>
    <row r="4207" spans="1:3" x14ac:dyDescent="0.3">
      <c r="A4207" t="s">
        <v>19932</v>
      </c>
      <c r="B4207" t="str">
        <f>IFERROR(VLOOKUP(SINTESI!A4207,Tabella2[#All],4,FALSE)," ")</f>
        <v>@emarche.it</v>
      </c>
      <c r="C4207">
        <f>VLOOKUP(A4207,COMUNI_1[[COMUNE]:[Sezioni]],5,FALSE)</f>
        <v>1</v>
      </c>
    </row>
    <row r="4208" spans="1:3" x14ac:dyDescent="0.3">
      <c r="A4208" t="s">
        <v>19933</v>
      </c>
      <c r="B4208" t="str">
        <f>IFERROR(VLOOKUP(SINTESI!A4208,Tabella2[#All],4,FALSE)," ")</f>
        <v>@emarche.it</v>
      </c>
      <c r="C4208">
        <f>VLOOKUP(A4208,COMUNI_1[[COMUNE]:[Sezioni]],5,FALSE)</f>
        <v>3</v>
      </c>
    </row>
    <row r="4209" spans="1:3" x14ac:dyDescent="0.3">
      <c r="A4209" t="s">
        <v>19934</v>
      </c>
      <c r="B4209" t="str">
        <f>IFERROR(VLOOKUP(SINTESI!A4209,Tabella2[#All],4,FALSE)," ")</f>
        <v>@pec.comune.monteromano.vt.it</v>
      </c>
      <c r="C4209">
        <f>VLOOKUP(A4209,COMUNI_1[[COMUNE]:[Sezioni]],5,FALSE)</f>
        <v>2</v>
      </c>
    </row>
    <row r="4210" spans="1:3" x14ac:dyDescent="0.3">
      <c r="A4210" t="s">
        <v>19935</v>
      </c>
      <c r="B4210" t="str">
        <f>IFERROR(VLOOKUP(SINTESI!A4210,Tabella2[#All],4,FALSE)," ")</f>
        <v>@pec.it</v>
      </c>
      <c r="C4210">
        <f>VLOOKUP(A4210,COMUNI_1[[COMUNE]:[Sezioni]],5,FALSE)</f>
        <v>7</v>
      </c>
    </row>
    <row r="4211" spans="1:3" x14ac:dyDescent="0.3">
      <c r="A4211" t="s">
        <v>19936</v>
      </c>
      <c r="B4211" t="str">
        <f>IFERROR(VLOOKUP(SINTESI!A4211,Tabella2[#All],4,FALSE)," ")</f>
        <v>@asmepec.it</v>
      </c>
      <c r="C4211">
        <f>VLOOKUP(A4211,COMUNI_1[[COMUNE]:[Sezioni]],5,FALSE)</f>
        <v>2</v>
      </c>
    </row>
    <row r="4212" spans="1:3" x14ac:dyDescent="0.3">
      <c r="A4212" t="s">
        <v>19937</v>
      </c>
      <c r="B4212" t="str">
        <f>IFERROR(VLOOKUP(SINTESI!A4212,Tabella2[#All],4,FALSE)," ")</f>
        <v>@pec.it</v>
      </c>
      <c r="C4212">
        <f>VLOOKUP(A4212,COMUNI_1[[COMUNE]:[Sezioni]],5,FALSE)</f>
        <v>14</v>
      </c>
    </row>
    <row r="4213" spans="1:3" x14ac:dyDescent="0.3">
      <c r="A4213" t="s">
        <v>19938</v>
      </c>
      <c r="B4213" t="str">
        <f>IFERROR(VLOOKUP(SINTESI!A4213,Tabella2[#All],4,FALSE)," ")</f>
        <v>@pec.it</v>
      </c>
      <c r="C4213">
        <f>VLOOKUP(A4213,COMUNI_1[[COMUNE]:[Sezioni]],5,FALSE)</f>
        <v>1</v>
      </c>
    </row>
    <row r="4214" spans="1:3" x14ac:dyDescent="0.3">
      <c r="A4214" t="s">
        <v>19939</v>
      </c>
      <c r="B4214" t="str">
        <f>IFERROR(VLOOKUP(SINTESI!A4214,Tabella2[#All],4,FALSE)," ")</f>
        <v>@pec.comune.montesangiusto.mc.it</v>
      </c>
      <c r="C4214">
        <f>VLOOKUP(A4214,COMUNI_1[[COMUNE]:[Sezioni]],5,FALSE)</f>
        <v>7</v>
      </c>
    </row>
    <row r="4215" spans="1:3" x14ac:dyDescent="0.3">
      <c r="A4215" t="s">
        <v>19940</v>
      </c>
      <c r="B4215" t="str">
        <f>IFERROR(VLOOKUP(SINTESI!A4215,Tabella2[#All],4,FALSE)," ")</f>
        <v>@pec.it</v>
      </c>
      <c r="C4215">
        <f>VLOOKUP(A4215,COMUNI_1[[COMUNE]:[Sezioni]],5,FALSE)</f>
        <v>1</v>
      </c>
    </row>
    <row r="4216" spans="1:3" x14ac:dyDescent="0.3">
      <c r="A4216" t="s">
        <v>19941</v>
      </c>
      <c r="B4216" t="str">
        <f>IFERROR(VLOOKUP(SINTESI!A4216,Tabella2[#All],4,FALSE)," ")</f>
        <v>@emarche.it</v>
      </c>
      <c r="C4216">
        <f>VLOOKUP(A4216,COMUNI_1[[COMUNE]:[Sezioni]],5,FALSE)</f>
        <v>2</v>
      </c>
    </row>
    <row r="4217" spans="1:3" x14ac:dyDescent="0.3">
      <c r="A4217" t="s">
        <v>19942</v>
      </c>
      <c r="B4217" t="str">
        <f>IFERROR(VLOOKUP(SINTESI!A4217,Tabella2[#All],4,FALSE)," ")</f>
        <v>@cert.provincia.bo.it</v>
      </c>
      <c r="C4217">
        <f>VLOOKUP(A4217,COMUNI_1[[COMUNE]:[Sezioni]],5,FALSE)</f>
        <v>11</v>
      </c>
    </row>
    <row r="4218" spans="1:3" x14ac:dyDescent="0.3">
      <c r="A4218" t="s">
        <v>19943</v>
      </c>
      <c r="B4218" t="str">
        <f>IFERROR(VLOOKUP(SINTESI!A4218,Tabella2[#All],4,FALSE)," ")</f>
        <v>@pec.citymonte.it</v>
      </c>
      <c r="C4218">
        <f>VLOOKUP(A4218,COMUNI_1[[COMUNE]:[Sezioni]],5,FALSE)</f>
        <v>8</v>
      </c>
    </row>
    <row r="4219" spans="1:3" x14ac:dyDescent="0.3">
      <c r="A4219" t="s">
        <v>19944</v>
      </c>
      <c r="B4219" t="str">
        <f>IFERROR(VLOOKUP(SINTESI!A4219,Tabella2[#All],4,FALSE)," ")</f>
        <v>@pec.comune.montesanvito.an.it</v>
      </c>
      <c r="C4219">
        <f>VLOOKUP(A4219,COMUNI_1[[COMUNE]:[Sezioni]],5,FALSE)</f>
        <v>6</v>
      </c>
    </row>
    <row r="4220" spans="1:3" x14ac:dyDescent="0.3">
      <c r="A4220" t="s">
        <v>19945</v>
      </c>
      <c r="B4220" t="str">
        <f>IFERROR(VLOOKUP(SINTESI!A4220,Tabella2[#All],4,FALSE)," ")</f>
        <v>@montesantangelo.it</v>
      </c>
      <c r="C4220">
        <f>VLOOKUP(A4220,COMUNI_1[[COMUNE]:[Sezioni]],5,FALSE)</f>
        <v>17</v>
      </c>
    </row>
    <row r="4221" spans="1:3" x14ac:dyDescent="0.3">
      <c r="A4221" t="s">
        <v>19946</v>
      </c>
      <c r="B4221" t="str">
        <f>IFERROR(VLOOKUP(SINTESI!A4221,Tabella2[#All],4,FALSE)," ")</f>
        <v>@postacert.umbria.it</v>
      </c>
      <c r="C4221">
        <f>VLOOKUP(A4221,COMUNI_1[[COMUNE]:[Sezioni]],5,FALSE)</f>
        <v>3</v>
      </c>
    </row>
    <row r="4222" spans="1:3" x14ac:dyDescent="0.3">
      <c r="A4222" t="s">
        <v>19947</v>
      </c>
      <c r="B4222" t="str">
        <f>IFERROR(VLOOKUP(SINTESI!A4222,Tabella2[#All],4,FALSE)," ")</f>
        <v>@emarche.it</v>
      </c>
      <c r="C4222">
        <f>VLOOKUP(A4222,COMUNI_1[[COMUNE]:[Sezioni]],5,FALSE)</f>
        <v>6</v>
      </c>
    </row>
    <row r="4223" spans="1:3" x14ac:dyDescent="0.3">
      <c r="A4223" t="s">
        <v>19948</v>
      </c>
      <c r="B4223" t="str">
        <f>IFERROR(VLOOKUP(SINTESI!A4223,Tabella2[#All],4,FALSE)," ")</f>
        <v>@emarche.it</v>
      </c>
      <c r="C4223">
        <f>VLOOKUP(A4223,COMUNI_1[[COMUNE]:[Sezioni]],5,FALSE)</f>
        <v>1</v>
      </c>
    </row>
    <row r="4224" spans="1:3" x14ac:dyDescent="0.3">
      <c r="A4224" t="s">
        <v>19949</v>
      </c>
      <c r="B4224" t="str">
        <f>IFERROR(VLOOKUP(SINTESI!A4224,Tabella2[#All],4,FALSE)," ")</f>
        <v>@pec.comune.montevidoncorrado.fm.it</v>
      </c>
      <c r="C4224">
        <f>VLOOKUP(A4224,COMUNI_1[[COMUNE]:[Sezioni]],5,FALSE)</f>
        <v>1</v>
      </c>
    </row>
    <row r="4225" spans="1:3" x14ac:dyDescent="0.3">
      <c r="A4225" t="s">
        <v>19950</v>
      </c>
      <c r="B4225" t="str">
        <f>IFERROR(VLOOKUP(SINTESI!A4225,Tabella2[#All],4,FALSE)," ")</f>
        <v>@legalpec.it</v>
      </c>
      <c r="C4225">
        <f>VLOOKUP(A4225,COMUNI_1[[COMUNE]:[Sezioni]],5,FALSE)</f>
        <v>2</v>
      </c>
    </row>
    <row r="4226" spans="1:3" x14ac:dyDescent="0.3">
      <c r="A4226" t="s">
        <v>19951</v>
      </c>
      <c r="B4226" t="str">
        <f>IFERROR(VLOOKUP(SINTESI!A4226,Tabella2[#All],4,FALSE)," ")</f>
        <v>@pec.it</v>
      </c>
      <c r="C4226">
        <f>VLOOKUP(A4226,COMUNI_1[[COMUNE]:[Sezioni]],5,FALSE)</f>
        <v>2</v>
      </c>
    </row>
    <row r="4227" spans="1:3" x14ac:dyDescent="0.3">
      <c r="A4227" t="s">
        <v>19952</v>
      </c>
      <c r="B4227" t="str">
        <f>IFERROR(VLOOKUP(SINTESI!A4227,Tabella2[#All],4,FALSE)," ")</f>
        <v>@asmepec.it</v>
      </c>
      <c r="C4227">
        <f>VLOOKUP(A4227,COMUNI_1[[COMUNE]:[Sezioni]],5,FALSE)</f>
        <v>10</v>
      </c>
    </row>
    <row r="4228" spans="1:3" x14ac:dyDescent="0.3">
      <c r="A4228" t="s">
        <v>19953</v>
      </c>
      <c r="B4228" t="str">
        <f>IFERROR(VLOOKUP(SINTESI!A4228,Tabella2[#All],4,FALSE)," ")</f>
        <v>@emailcertificatapec.it</v>
      </c>
      <c r="C4228">
        <f>VLOOKUP(A4228,COMUNI_1[[COMUNE]:[Sezioni]],5,FALSE)</f>
        <v>1</v>
      </c>
    </row>
    <row r="4229" spans="1:3" x14ac:dyDescent="0.3">
      <c r="A4229" t="s">
        <v>19954</v>
      </c>
      <c r="B4229" t="str">
        <f>IFERROR(VLOOKUP(SINTESI!A4229,Tabella2[#All],4,FALSE)," ")</f>
        <v>@cert.ip-veneto.net</v>
      </c>
      <c r="C4229">
        <f>VLOOKUP(A4229,COMUNI_1[[COMUNE]:[Sezioni]],5,FALSE)</f>
        <v>6</v>
      </c>
    </row>
    <row r="4230" spans="1:3" x14ac:dyDescent="0.3">
      <c r="A4230" t="s">
        <v>19955</v>
      </c>
      <c r="B4230" t="str">
        <f>IFERROR(VLOOKUP(SINTESI!A4230,Tabella2[#All],4,FALSE)," ")</f>
        <v>@pecveneto.it</v>
      </c>
      <c r="C4230">
        <f>VLOOKUP(A4230,COMUNI_1[[COMUNE]:[Sezioni]],5,FALSE)</f>
        <v>28</v>
      </c>
    </row>
    <row r="4231" spans="1:3" x14ac:dyDescent="0.3">
      <c r="A4231" t="s">
        <v>19956</v>
      </c>
      <c r="B4231" t="str">
        <f>IFERROR(VLOOKUP(SINTESI!A4231,Tabella2[#All],4,FALSE)," ")</f>
        <v>@pec.it</v>
      </c>
      <c r="C4231">
        <f>VLOOKUP(A4231,COMUNI_1[[COMUNE]:[Sezioni]],5,FALSE)</f>
        <v>1</v>
      </c>
    </row>
    <row r="4232" spans="1:3" x14ac:dyDescent="0.3">
      <c r="A4232" t="s">
        <v>19957</v>
      </c>
      <c r="B4232" t="str">
        <f>IFERROR(VLOOKUP(SINTESI!A4232,Tabella2[#All],4,FALSE)," ")</f>
        <v xml:space="preserve">@pec.comune.montebuono.ri.it </v>
      </c>
      <c r="C4232">
        <f>VLOOKUP(A4232,COMUNI_1[[COMUNE]:[Sezioni]],5,FALSE)</f>
        <v>2</v>
      </c>
    </row>
    <row r="4233" spans="1:3" x14ac:dyDescent="0.3">
      <c r="A4233" t="s">
        <v>19958</v>
      </c>
      <c r="B4233" t="str">
        <f>IFERROR(VLOOKUP(SINTESI!A4233,Tabella2[#All],4,FALSE)," ")</f>
        <v>@emarche.it</v>
      </c>
      <c r="C4233">
        <f>VLOOKUP(A4233,COMUNI_1[[COMUNE]:[Sezioni]],5,FALSE)</f>
        <v>3</v>
      </c>
    </row>
    <row r="4234" spans="1:3" x14ac:dyDescent="0.3">
      <c r="A4234" t="s">
        <v>19959</v>
      </c>
      <c r="B4234" t="str">
        <f>IFERROR(VLOOKUP(SINTESI!A4234,Tabella2[#All],4,FALSE)," ")</f>
        <v>@legalkosmos.com</v>
      </c>
      <c r="C4234">
        <f>VLOOKUP(A4234,COMUNI_1[[COMUNE]:[Sezioni]],5,FALSE)</f>
        <v>4</v>
      </c>
    </row>
    <row r="4235" spans="1:3" x14ac:dyDescent="0.3">
      <c r="A4235" t="s">
        <v>19960</v>
      </c>
      <c r="B4235" t="str">
        <f>IFERROR(VLOOKUP(SINTESI!A4235,Tabella2[#All],4,FALSE)," ")</f>
        <v>@pec.comune.montecalvo.pv.it</v>
      </c>
      <c r="C4235">
        <f>VLOOKUP(A4235,COMUNI_1[[COMUNE]:[Sezioni]],5,FALSE)</f>
        <v>1</v>
      </c>
    </row>
    <row r="4236" spans="1:3" x14ac:dyDescent="0.3">
      <c r="A4236" t="s">
        <v>19961</v>
      </c>
      <c r="B4236" t="str">
        <f>IFERROR(VLOOKUP(SINTESI!A4236,Tabella2[#All],4,FALSE)," ")</f>
        <v>@postacert.toscana.it</v>
      </c>
      <c r="C4236">
        <f>VLOOKUP(A4236,COMUNI_1[[COMUNE]:[Sezioni]],5,FALSE)</f>
        <v>4</v>
      </c>
    </row>
    <row r="4237" spans="1:3" x14ac:dyDescent="0.3">
      <c r="A4237" t="s">
        <v>19962</v>
      </c>
      <c r="B4237" t="str">
        <f>IFERROR(VLOOKUP(SINTESI!A4237,Tabella2[#All],4,FALSE)," ")</f>
        <v>@emarche.it</v>
      </c>
      <c r="C4237">
        <f>VLOOKUP(A4237,COMUNI_1[[COMUNE]:[Sezioni]],5,FALSE)</f>
        <v>2</v>
      </c>
    </row>
    <row r="4238" spans="1:3" x14ac:dyDescent="0.3">
      <c r="A4238" t="s">
        <v>19963</v>
      </c>
      <c r="B4238" t="str">
        <f>IFERROR(VLOOKUP(SINTESI!A4238,Tabella2[#All],4,FALSE)," ")</f>
        <v>@emarche.it</v>
      </c>
      <c r="C4238">
        <f>VLOOKUP(A4238,COMUNI_1[[COMUNE]:[Sezioni]],5,FALSE)</f>
        <v>7</v>
      </c>
    </row>
    <row r="4239" spans="1:3" x14ac:dyDescent="0.3">
      <c r="A4239" t="s">
        <v>19964</v>
      </c>
      <c r="B4239" t="str">
        <f>IFERROR(VLOOKUP(SINTESI!A4239,Tabella2[#All],4,FALSE)," ")</f>
        <v>@pec.comune.montecastello.al.it</v>
      </c>
      <c r="C4239">
        <f>VLOOKUP(A4239,COMUNI_1[[COMUNE]:[Sezioni]],5,FALSE)</f>
        <v>1</v>
      </c>
    </row>
    <row r="4240" spans="1:3" x14ac:dyDescent="0.3">
      <c r="A4240" t="s">
        <v>19965</v>
      </c>
      <c r="B4240" t="str">
        <f>IFERROR(VLOOKUP(SINTESI!A4240,Tabella2[#All],4,FALSE)," ")</f>
        <v>@postacert.umbria.it</v>
      </c>
      <c r="C4240">
        <f>VLOOKUP(A4240,COMUNI_1[[COMUNE]:[Sezioni]],5,FALSE)</f>
        <v>7</v>
      </c>
    </row>
    <row r="4241" spans="1:3" x14ac:dyDescent="0.3">
      <c r="A4241" t="s">
        <v>19966</v>
      </c>
      <c r="B4241" t="str">
        <f>IFERROR(VLOOKUP(SINTESI!A4241,Tabella2[#All],4,FALSE)," ")</f>
        <v>@postacert.toscana.it</v>
      </c>
      <c r="C4241">
        <f>VLOOKUP(A4241,COMUNI_1[[COMUNE]:[Sezioni]],5,FALSE)</f>
        <v>3</v>
      </c>
    </row>
    <row r="4242" spans="1:3" x14ac:dyDescent="0.3">
      <c r="A4242" t="s">
        <v>19967</v>
      </c>
      <c r="B4242" t="str">
        <f>IFERROR(VLOOKUP(SINTESI!A4242,Tabella2[#All],4,FALSE)," ")</f>
        <v>@postacert.toscana.it</v>
      </c>
      <c r="C4242">
        <f>VLOOKUP(A4242,COMUNI_1[[COMUNE]:[Sezioni]],5,FALSE)</f>
        <v>19</v>
      </c>
    </row>
    <row r="4243" spans="1:3" x14ac:dyDescent="0.3">
      <c r="A4243" t="s">
        <v>19968</v>
      </c>
      <c r="B4243" t="str">
        <f>IFERROR(VLOOKUP(SINTESI!A4243,Tabella2[#All],4,FALSE)," ")</f>
        <v>@pecveneto.it</v>
      </c>
      <c r="C4243">
        <f>VLOOKUP(A4243,COMUNI_1[[COMUNE]:[Sezioni]],5,FALSE)</f>
        <v>4</v>
      </c>
    </row>
    <row r="4244" spans="1:3" x14ac:dyDescent="0.3">
      <c r="A4244" t="s">
        <v>19969</v>
      </c>
      <c r="B4244" t="str">
        <f>IFERROR(VLOOKUP(SINTESI!A4244,Tabella2[#All],4,FALSE)," ")</f>
        <v>@postacert.umbria.it</v>
      </c>
      <c r="C4244">
        <f>VLOOKUP(A4244,COMUNI_1[[COMUNE]:[Sezioni]],5,FALSE)</f>
        <v>3</v>
      </c>
    </row>
    <row r="4245" spans="1:3" x14ac:dyDescent="0.3">
      <c r="A4245" t="s">
        <v>19970</v>
      </c>
      <c r="B4245" t="str">
        <f>IFERROR(VLOOKUP(SINTESI!A4245,Tabella2[#All],4,FALSE)," ")</f>
        <v>@cert.provincia.re.it</v>
      </c>
      <c r="C4245">
        <f>VLOOKUP(A4245,COMUNI_1[[COMUNE]:[Sezioni]],5,FALSE)</f>
        <v>8</v>
      </c>
    </row>
    <row r="4246" spans="1:3" x14ac:dyDescent="0.3">
      <c r="A4246" t="s">
        <v>19971</v>
      </c>
      <c r="B4246" t="str">
        <f>IFERROR(VLOOKUP(SINTESI!A4246,Tabella2[#All],4,FALSE)," ")</f>
        <v>@cert.ip-veneto.net</v>
      </c>
      <c r="C4246">
        <f>VLOOKUP(A4246,COMUNI_1[[COMUNE]:[Sezioni]],5,FALSE)</f>
        <v>19</v>
      </c>
    </row>
    <row r="4247" spans="1:3" x14ac:dyDescent="0.3">
      <c r="A4247" t="s">
        <v>19972</v>
      </c>
      <c r="B4247" t="str">
        <f>IFERROR(VLOOKUP(SINTESI!A4247,Tabella2[#All],4,FALSE)," ")</f>
        <v>@legalmail.it</v>
      </c>
      <c r="C4247">
        <f>VLOOKUP(A4247,COMUNI_1[[COMUNE]:[Sezioni]],5,FALSE)</f>
        <v>4</v>
      </c>
    </row>
    <row r="4248" spans="1:3" x14ac:dyDescent="0.3">
      <c r="A4248" t="s">
        <v>19973</v>
      </c>
      <c r="B4248" t="str">
        <f>IFERROR(VLOOKUP(SINTESI!A4248,Tabella2[#All],4,FALSE)," ")</f>
        <v>@cert.ruparpiemonte.it</v>
      </c>
      <c r="C4248">
        <f>VLOOKUP(A4248,COMUNI_1[[COMUNE]:[Sezioni]],5,FALSE)</f>
        <v>2</v>
      </c>
    </row>
    <row r="4249" spans="1:3" x14ac:dyDescent="0.3">
      <c r="A4249" t="s">
        <v>19974</v>
      </c>
      <c r="B4249" t="str">
        <f>IFERROR(VLOOKUP(SINTESI!A4249,Tabella2[#All],4,FALSE)," ")</f>
        <v>@legalmail.it</v>
      </c>
      <c r="C4249">
        <f>VLOOKUP(A4249,COMUNI_1[[COMUNE]:[Sezioni]],5,FALSE)</f>
        <v>2</v>
      </c>
    </row>
    <row r="4250" spans="1:3" x14ac:dyDescent="0.3">
      <c r="A4250" t="s">
        <v>19975</v>
      </c>
      <c r="B4250" t="str">
        <f>IFERROR(VLOOKUP(SINTESI!A4250,Tabella2[#All],4,FALSE)," ")</f>
        <v>@postacert.comune.montechiarugolo.pr.it</v>
      </c>
      <c r="C4250">
        <f>VLOOKUP(A4250,COMUNI_1[[COMUNE]:[Sezioni]],5,FALSE)</f>
        <v>10</v>
      </c>
    </row>
    <row r="4251" spans="1:3" x14ac:dyDescent="0.3">
      <c r="A4251" t="s">
        <v>19976</v>
      </c>
      <c r="B4251" t="str">
        <f>IFERROR(VLOOKUP(SINTESI!A4251,Tabella2[#All],4,FALSE)," ")</f>
        <v xml:space="preserve"> </v>
      </c>
      <c r="C4251" t="str">
        <f>VLOOKUP(A4251,COMUNI_1[[COMUNE]:[Sezioni]],5,FALSE)</f>
        <v xml:space="preserve"> </v>
      </c>
    </row>
    <row r="4252" spans="1:3" x14ac:dyDescent="0.3">
      <c r="A4252" t="s">
        <v>19977</v>
      </c>
      <c r="B4252" t="str">
        <f>IFERROR(VLOOKUP(SINTESI!A4252,Tabella2[#All],4,FALSE)," ")</f>
        <v>@legalmail.it</v>
      </c>
      <c r="C4252">
        <f>VLOOKUP(A4252,COMUNI_1[[COMUNE]:[Sezioni]],5,FALSE)</f>
        <v>2</v>
      </c>
    </row>
    <row r="4253" spans="1:3" x14ac:dyDescent="0.3">
      <c r="A4253" t="s">
        <v>19978</v>
      </c>
      <c r="B4253" t="str">
        <f>IFERROR(VLOOKUP(SINTESI!A4253,Tabella2[#All],4,FALSE)," ")</f>
        <v>@emarche.it</v>
      </c>
      <c r="C4253">
        <f>VLOOKUP(A4253,COMUNI_1[[COMUNE]:[Sezioni]],5,FALSE)</f>
        <v>1</v>
      </c>
    </row>
    <row r="4254" spans="1:3" x14ac:dyDescent="0.3">
      <c r="A4254" t="s">
        <v>19979</v>
      </c>
      <c r="B4254" t="str">
        <f>IFERROR(VLOOKUP(SINTESI!A4254,Tabella2[#All],4,FALSE)," ")</f>
        <v>@asmpec.it</v>
      </c>
      <c r="C4254">
        <f>VLOOKUP(A4254,COMUNI_1[[COMUNE]:[Sezioni]],5,FALSE)</f>
        <v>6</v>
      </c>
    </row>
    <row r="4255" spans="1:3" x14ac:dyDescent="0.3">
      <c r="A4255" t="s">
        <v>19980</v>
      </c>
      <c r="B4255" t="str">
        <f>IFERROR(VLOOKUP(SINTESI!A4255,Tabella2[#All],4,FALSE)," ")</f>
        <v>@asmepec.it</v>
      </c>
      <c r="C4255">
        <f>VLOOKUP(A4255,COMUNI_1[[COMUNE]:[Sezioni]],5,FALSE)</f>
        <v>10</v>
      </c>
    </row>
    <row r="4256" spans="1:3" x14ac:dyDescent="0.3">
      <c r="A4256" t="s">
        <v>19981</v>
      </c>
      <c r="B4256" t="str">
        <f>IFERROR(VLOOKUP(SINTESI!A4256,Tabella2[#All],4,FALSE)," ")</f>
        <v>@pec.comune.montecorvinorovella.sa.it</v>
      </c>
      <c r="C4256">
        <f>VLOOKUP(A4256,COMUNI_1[[COMUNE]:[Sezioni]],5,FALSE)</f>
        <v>10</v>
      </c>
    </row>
    <row r="4257" spans="1:3" x14ac:dyDescent="0.3">
      <c r="A4257" t="s">
        <v>19982</v>
      </c>
      <c r="B4257" t="str">
        <f>IFERROR(VLOOKUP(SINTESI!A4257,Tabella2[#All],4,FALSE)," ")</f>
        <v>@pa.postacertificata.gov.it</v>
      </c>
      <c r="C4257">
        <f>VLOOKUP(A4257,COMUNI_1[[COMUNE]:[Sezioni]],5,FALSE)</f>
        <v>5</v>
      </c>
    </row>
    <row r="4258" spans="1:3" x14ac:dyDescent="0.3">
      <c r="A4258" t="s">
        <v>19983</v>
      </c>
      <c r="B4258" t="str">
        <f>IFERROR(VLOOKUP(SINTESI!A4258,Tabella2[#All],4,FALSE)," ")</f>
        <v>@cert.ruparpiemonte.it</v>
      </c>
      <c r="C4258">
        <f>VLOOKUP(A4258,COMUNI_1[[COMUNE]:[Sezioni]],5,FALSE)</f>
        <v>2</v>
      </c>
    </row>
    <row r="4259" spans="1:3" x14ac:dyDescent="0.3">
      <c r="A4259" t="s">
        <v>19984</v>
      </c>
      <c r="B4259" t="str">
        <f>IFERROR(VLOOKUP(SINTESI!A4259,Tabella2[#All],4,FALSE)," ")</f>
        <v>@cert.comune.montecreto.mo.it</v>
      </c>
      <c r="C4259">
        <f>VLOOKUP(A4259,COMUNI_1[[COMUNE]:[Sezioni]],5,FALSE)</f>
        <v>2</v>
      </c>
    </row>
    <row r="4260" spans="1:3" x14ac:dyDescent="0.3">
      <c r="A4260" t="s">
        <v>19985</v>
      </c>
      <c r="B4260" t="str">
        <f>IFERROR(VLOOKUP(SINTESI!A4260,Tabella2[#All],4,FALSE)," ")</f>
        <v>@emarche.it</v>
      </c>
      <c r="C4260">
        <f>VLOOKUP(A4260,COMUNI_1[[COMUNE]:[Sezioni]],5,FALSE)</f>
        <v>1</v>
      </c>
    </row>
    <row r="4261" spans="1:3" x14ac:dyDescent="0.3">
      <c r="A4261" t="s">
        <v>19986</v>
      </c>
      <c r="B4261" t="str">
        <f>IFERROR(VLOOKUP(SINTESI!A4261,Tabella2[#All],4,FALSE)," ")</f>
        <v>@pec.comune.montedoro.cl.it</v>
      </c>
      <c r="C4261">
        <f>VLOOKUP(A4261,COMUNI_1[[COMUNE]:[Sezioni]],5,FALSE)</f>
        <v>3</v>
      </c>
    </row>
    <row r="4262" spans="1:3" x14ac:dyDescent="0.3">
      <c r="A4262" t="s">
        <v>19987</v>
      </c>
      <c r="B4262" t="str">
        <f>IFERROR(VLOOKUP(SINTESI!A4262,Tabella2[#All],4,FALSE)," ")</f>
        <v>@cert.irpinianet.eu</v>
      </c>
      <c r="C4262">
        <f>VLOOKUP(A4262,COMUNI_1[[COMUNE]:[Sezioni]],5,FALSE)</f>
        <v>5</v>
      </c>
    </row>
    <row r="4263" spans="1:3" x14ac:dyDescent="0.3">
      <c r="A4263" t="s">
        <v>19988</v>
      </c>
      <c r="B4263" t="str">
        <f>IFERROR(VLOOKUP(SINTESI!A4263,Tabella2[#All],4,FALSE)," ")</f>
        <v>@postacert.umbria.it</v>
      </c>
      <c r="C4263">
        <f>VLOOKUP(A4263,COMUNI_1[[COMUNE]:[Sezioni]],5,FALSE)</f>
        <v>6</v>
      </c>
    </row>
    <row r="4264" spans="1:3" x14ac:dyDescent="0.3">
      <c r="A4264" t="s">
        <v>19989</v>
      </c>
      <c r="B4264" t="str">
        <f>IFERROR(VLOOKUP(SINTESI!A4264,Tabella2[#All],4,FALSE)," ")</f>
        <v>@pec.montefalcone.gov.it</v>
      </c>
      <c r="C4264">
        <f>VLOOKUP(A4264,COMUNI_1[[COMUNE]:[Sezioni]],5,FALSE)</f>
        <v>1</v>
      </c>
    </row>
    <row r="4265" spans="1:3" x14ac:dyDescent="0.3">
      <c r="A4265" t="s">
        <v>19990</v>
      </c>
      <c r="B4265" t="str">
        <f>IFERROR(VLOOKUP(SINTESI!A4265,Tabella2[#All],4,FALSE)," ")</f>
        <v>@pec.montefalconedivalfortore.campania.it</v>
      </c>
      <c r="C4265">
        <f>VLOOKUP(A4265,COMUNI_1[[COMUNE]:[Sezioni]],5,FALSE)</f>
        <v>2</v>
      </c>
    </row>
    <row r="4266" spans="1:3" x14ac:dyDescent="0.3">
      <c r="A4266" t="s">
        <v>19991</v>
      </c>
      <c r="B4266" t="str">
        <f>IFERROR(VLOOKUP(SINTESI!A4266,Tabella2[#All],4,FALSE)," ")</f>
        <v>@pec.leonet.it</v>
      </c>
      <c r="C4266">
        <f>VLOOKUP(A4266,COMUNI_1[[COMUNE]:[Sezioni]],5,FALSE)</f>
        <v>2</v>
      </c>
    </row>
    <row r="4267" spans="1:3" x14ac:dyDescent="0.3">
      <c r="A4267" t="s">
        <v>19992</v>
      </c>
      <c r="B4267" t="str">
        <f>IFERROR(VLOOKUP(SINTESI!A4267,Tabella2[#All],4,FALSE)," ")</f>
        <v>@pec.comune.montefano.mc.it</v>
      </c>
      <c r="C4267">
        <f>VLOOKUP(A4267,COMUNI_1[[COMUNE]:[Sezioni]],5,FALSE)</f>
        <v>4</v>
      </c>
    </row>
    <row r="4268" spans="1:3" x14ac:dyDescent="0.3">
      <c r="A4268" t="s">
        <v>19993</v>
      </c>
      <c r="B4268" t="str">
        <f>IFERROR(VLOOKUP(SINTESI!A4268,Tabella2[#All],4,FALSE)," ")</f>
        <v>@pecitaly.it</v>
      </c>
      <c r="C4268">
        <f>VLOOKUP(A4268,COMUNI_1[[COMUNE]:[Sezioni]],5,FALSE)</f>
        <v>3</v>
      </c>
    </row>
    <row r="4269" spans="1:3" x14ac:dyDescent="0.3">
      <c r="A4269" t="s">
        <v>19994</v>
      </c>
      <c r="B4269" t="str">
        <f>IFERROR(VLOOKUP(SINTESI!A4269,Tabella2[#All],4,FALSE)," ")</f>
        <v>@pec.it</v>
      </c>
      <c r="C4269">
        <f>VLOOKUP(A4269,COMUNI_1[[COMUNE]:[Sezioni]],5,FALSE)</f>
        <v>1</v>
      </c>
    </row>
    <row r="4270" spans="1:3" x14ac:dyDescent="0.3">
      <c r="A4270" t="s">
        <v>19995</v>
      </c>
      <c r="B4270" t="str">
        <f>IFERROR(VLOOKUP(SINTESI!A4270,Tabella2[#All],4,FALSE)," ")</f>
        <v>@pec.comune.montefiascone.vt.it</v>
      </c>
      <c r="C4270">
        <f>VLOOKUP(A4270,COMUNI_1[[COMUNE]:[Sezioni]],5,FALSE)</f>
        <v>14</v>
      </c>
    </row>
    <row r="4271" spans="1:3" x14ac:dyDescent="0.3">
      <c r="A4271" t="s">
        <v>19996</v>
      </c>
      <c r="B4271" t="str">
        <f>IFERROR(VLOOKUP(SINTESI!A4271,Tabella2[#All],4,FALSE)," ")</f>
        <v>@pec.comune.montefino.te.it</v>
      </c>
      <c r="C4271">
        <f>VLOOKUP(A4271,COMUNI_1[[COMUNE]:[Sezioni]],5,FALSE)</f>
        <v>2</v>
      </c>
    </row>
    <row r="4272" spans="1:3" x14ac:dyDescent="0.3">
      <c r="A4272" t="s">
        <v>19997</v>
      </c>
      <c r="B4272" t="str">
        <f>IFERROR(VLOOKUP(SINTESI!A4272,Tabella2[#All],4,FALSE)," ")</f>
        <v>@legalmail.it</v>
      </c>
      <c r="C4272">
        <f>VLOOKUP(A4272,COMUNI_1[[COMUNE]:[Sezioni]],5,FALSE)</f>
        <v>2</v>
      </c>
    </row>
    <row r="4273" spans="1:3" x14ac:dyDescent="0.3">
      <c r="A4273" t="s">
        <v>19998</v>
      </c>
      <c r="B4273" t="str">
        <f>IFERROR(VLOOKUP(SINTESI!A4273,Tabella2[#All],4,FALSE)," ")</f>
        <v>@emarche.it</v>
      </c>
      <c r="C4273">
        <f>VLOOKUP(A4273,COMUNI_1[[COMUNE]:[Sezioni]],5,FALSE)</f>
        <v>3</v>
      </c>
    </row>
    <row r="4274" spans="1:3" x14ac:dyDescent="0.3">
      <c r="A4274" t="s">
        <v>19999</v>
      </c>
      <c r="B4274" t="str">
        <f>IFERROR(VLOOKUP(SINTESI!A4274,Tabella2[#All],4,FALSE)," ")</f>
        <v>@pec.it</v>
      </c>
      <c r="C4274">
        <f>VLOOKUP(A4274,COMUNI_1[[COMUNE]:[Sezioni]],5,FALSE)</f>
        <v>4</v>
      </c>
    </row>
    <row r="4275" spans="1:3" x14ac:dyDescent="0.3">
      <c r="A4275" t="s">
        <v>20000</v>
      </c>
      <c r="B4275" t="str">
        <f>IFERROR(VLOOKUP(SINTESI!A4275,Tabella2[#All],4,FALSE)," ")</f>
        <v>@pec.it</v>
      </c>
      <c r="C4275">
        <f>VLOOKUP(A4275,COMUNI_1[[COMUNE]:[Sezioni]],5,FALSE)</f>
        <v>2</v>
      </c>
    </row>
    <row r="4276" spans="1:3" x14ac:dyDescent="0.3">
      <c r="A4276" t="s">
        <v>20001</v>
      </c>
      <c r="B4276" t="str">
        <f>IFERROR(VLOOKUP(SINTESI!A4276,Tabella2[#All],4,FALSE)," ")</f>
        <v>@pec.comune.montefortecilento.sa.it</v>
      </c>
      <c r="C4276">
        <f>VLOOKUP(A4276,COMUNI_1[[COMUNE]:[Sezioni]],5,FALSE)</f>
        <v>1</v>
      </c>
    </row>
    <row r="4277" spans="1:3" x14ac:dyDescent="0.3">
      <c r="A4277" t="s">
        <v>20002</v>
      </c>
      <c r="B4277" t="str">
        <f>IFERROR(VLOOKUP(SINTESI!A4277,Tabella2[#All],4,FALSE)," ")</f>
        <v>@pec.comune.montefortedalpone.vr.it</v>
      </c>
      <c r="C4277">
        <f>VLOOKUP(A4277,COMUNI_1[[COMUNE]:[Sezioni]],5,FALSE)</f>
        <v>6</v>
      </c>
    </row>
    <row r="4278" spans="1:3" x14ac:dyDescent="0.3">
      <c r="A4278" t="s">
        <v>20003</v>
      </c>
      <c r="B4278" t="str">
        <f>IFERROR(VLOOKUP(SINTESI!A4278,Tabella2[#All],4,FALSE)," ")</f>
        <v>@asmepec.it</v>
      </c>
      <c r="C4278">
        <f>VLOOKUP(A4278,COMUNI_1[[COMUNE]:[Sezioni]],5,FALSE)</f>
        <v>8</v>
      </c>
    </row>
    <row r="4279" spans="1:3" x14ac:dyDescent="0.3">
      <c r="A4279" t="s">
        <v>20004</v>
      </c>
      <c r="B4279" t="str">
        <f>IFERROR(VLOOKUP(SINTESI!A4279,Tabella2[#All],4,FALSE)," ")</f>
        <v>@pec.it</v>
      </c>
      <c r="C4279">
        <f>VLOOKUP(A4279,COMUNI_1[[COMUNE]:[Sezioni]],5,FALSE)</f>
        <v>2</v>
      </c>
    </row>
    <row r="4280" spans="1:3" x14ac:dyDescent="0.3">
      <c r="A4280" t="s">
        <v>20005</v>
      </c>
      <c r="B4280" t="str">
        <f>IFERROR(VLOOKUP(SINTESI!A4280,Tabella2[#All],4,FALSE)," ")</f>
        <v>@postacert.umbria.it</v>
      </c>
      <c r="C4280">
        <f>VLOOKUP(A4280,COMUNI_1[[COMUNE]:[Sezioni]],5,FALSE)</f>
        <v>2</v>
      </c>
    </row>
    <row r="4281" spans="1:3" x14ac:dyDescent="0.3">
      <c r="A4281" t="s">
        <v>20006</v>
      </c>
      <c r="B4281" t="str">
        <f>IFERROR(VLOOKUP(SINTESI!A4281,Tabella2[#All],4,FALSE)," ")</f>
        <v>@asmepec.it</v>
      </c>
      <c r="C4281">
        <f>VLOOKUP(A4281,COMUNI_1[[COMUNE]:[Sezioni]],5,FALSE)</f>
        <v>3</v>
      </c>
    </row>
    <row r="4282" spans="1:3" x14ac:dyDescent="0.3">
      <c r="A4282" t="s">
        <v>20007</v>
      </c>
      <c r="B4282" t="str">
        <f>IFERROR(VLOOKUP(SINTESI!A4282,Tabella2[#All],4,FALSE)," ")</f>
        <v>@asmepec.it</v>
      </c>
      <c r="C4282">
        <f>VLOOKUP(A4282,COMUNI_1[[COMUNE]:[Sezioni]],5,FALSE)</f>
        <v>2</v>
      </c>
    </row>
    <row r="4283" spans="1:3" x14ac:dyDescent="0.3">
      <c r="A4283" t="s">
        <v>20008</v>
      </c>
      <c r="B4283" t="str">
        <f>IFERROR(VLOOKUP(SINTESI!A4283,Tabella2[#All],4,FALSE)," ")</f>
        <v>@postacert.umbria.it</v>
      </c>
      <c r="C4283">
        <f>VLOOKUP(A4283,COMUNI_1[[COMUNE]:[Sezioni]],5,FALSE)</f>
        <v>3</v>
      </c>
    </row>
    <row r="4284" spans="1:3" x14ac:dyDescent="0.3">
      <c r="A4284" t="s">
        <v>20009</v>
      </c>
      <c r="B4284" t="str">
        <f>IFERROR(VLOOKUP(SINTESI!A4284,Tabella2[#All],4,FALSE)," ")</f>
        <v>@pecveneto.it</v>
      </c>
      <c r="C4284">
        <f>VLOOKUP(A4284,COMUNI_1[[COMUNE]:[Sezioni]],5,FALSE)</f>
        <v>3</v>
      </c>
    </row>
    <row r="4285" spans="1:3" x14ac:dyDescent="0.3">
      <c r="A4285" t="s">
        <v>20010</v>
      </c>
      <c r="B4285" t="str">
        <f>IFERROR(VLOOKUP(SINTESI!A4285,Tabella2[#All],4,FALSE)," ")</f>
        <v>@cert.ip-veneto.net</v>
      </c>
      <c r="C4285">
        <f>VLOOKUP(A4285,COMUNI_1[[COMUNE]:[Sezioni]],5,FALSE)</f>
        <v>2</v>
      </c>
    </row>
    <row r="4286" spans="1:3" x14ac:dyDescent="0.3">
      <c r="A4286" t="s">
        <v>20011</v>
      </c>
      <c r="B4286" t="str">
        <f>IFERROR(VLOOKUP(SINTESI!A4286,Tabella2[#All],4,FALSE)," ")</f>
        <v xml:space="preserve">@emarche.it </v>
      </c>
      <c r="C4286">
        <f>VLOOKUP(A4286,COMUNI_1[[COMUNE]:[Sezioni]],5,FALSE)</f>
        <v>2</v>
      </c>
    </row>
    <row r="4287" spans="1:3" x14ac:dyDescent="0.3">
      <c r="A4287" t="s">
        <v>20012</v>
      </c>
      <c r="B4287" t="str">
        <f>IFERROR(VLOOKUP(SINTESI!A4287,Tabella2[#All],4,FALSE)," ")</f>
        <v>@pec.comune.montegioco.al.it</v>
      </c>
      <c r="C4287">
        <f>VLOOKUP(A4287,COMUNI_1[[COMUNE]:[Sezioni]],5,FALSE)</f>
        <v>1</v>
      </c>
    </row>
    <row r="4288" spans="1:3" x14ac:dyDescent="0.3">
      <c r="A4288" t="s">
        <v>20013</v>
      </c>
      <c r="B4288" t="str">
        <f>IFERROR(VLOOKUP(SINTESI!A4288,Tabella2[#All],4,FALSE)," ")</f>
        <v>@legalmail.it</v>
      </c>
      <c r="C4288">
        <f>VLOOKUP(A4288,COMUNI_1[[COMUNE]:[Sezioni]],5,FALSE)</f>
        <v>2</v>
      </c>
    </row>
    <row r="4289" spans="1:3" x14ac:dyDescent="0.3">
      <c r="A4289" t="s">
        <v>20014</v>
      </c>
      <c r="B4289" t="str">
        <f>IFERROR(VLOOKUP(SINTESI!A4289,Tabella2[#All],4,FALSE)," ")</f>
        <v>@emarche.it</v>
      </c>
      <c r="C4289">
        <f>VLOOKUP(A4289,COMUNI_1[[COMUNE]:[Sezioni]],5,FALSE)</f>
        <v>7</v>
      </c>
    </row>
    <row r="4290" spans="1:3" x14ac:dyDescent="0.3">
      <c r="A4290" t="s">
        <v>20015</v>
      </c>
      <c r="B4290" t="str">
        <f>IFERROR(VLOOKUP(SINTESI!A4290,Tabella2[#All],4,FALSE)," ")</f>
        <v>@pec.comune.montegranaro.fm.it</v>
      </c>
      <c r="C4290">
        <f>VLOOKUP(A4290,COMUNI_1[[COMUNE]:[Sezioni]],5,FALSE)</f>
        <v>13</v>
      </c>
    </row>
    <row r="4291" spans="1:3" x14ac:dyDescent="0.3">
      <c r="A4291" t="s">
        <v>20016</v>
      </c>
      <c r="B4291" t="str">
        <f>IFERROR(VLOOKUP(SINTESI!A4291,Tabella2[#All],4,FALSE)," ")</f>
        <v>@legalmail.it</v>
      </c>
      <c r="C4291">
        <f>VLOOKUP(A4291,COMUNI_1[[COMUNE]:[Sezioni]],5,FALSE)</f>
        <v>1</v>
      </c>
    </row>
    <row r="4292" spans="1:3" x14ac:dyDescent="0.3">
      <c r="A4292" t="s">
        <v>20017</v>
      </c>
      <c r="B4292" t="str">
        <f>IFERROR(VLOOKUP(SINTESI!A4292,Tabella2[#All],4,FALSE)," ")</f>
        <v>@egalmail.it</v>
      </c>
      <c r="C4292">
        <f>VLOOKUP(A4292,COMUNI_1[[COMUNE]:[Sezioni]],5,FALSE)</f>
        <v>2</v>
      </c>
    </row>
    <row r="4293" spans="1:3" x14ac:dyDescent="0.3">
      <c r="A4293" t="s">
        <v>20018</v>
      </c>
      <c r="B4293" t="str">
        <f>IFERROR(VLOOKUP(SINTESI!A4293,Tabella2[#All],4,FALSE)," ")</f>
        <v>@cert.ruparpiemonte.it</v>
      </c>
      <c r="C4293">
        <f>VLOOKUP(A4293,COMUNI_1[[COMUNE]:[Sezioni]],5,FALSE)</f>
        <v>3</v>
      </c>
    </row>
    <row r="4294" spans="1:3" x14ac:dyDescent="0.3">
      <c r="A4294" t="s">
        <v>20019</v>
      </c>
      <c r="B4294" t="str">
        <f>IFERROR(VLOOKUP(SINTESI!A4294,Tabella2[#All],4,FALSE)," ")</f>
        <v>@pec.comune.montegrossopianlatte.im.it</v>
      </c>
      <c r="C4294">
        <f>VLOOKUP(A4294,COMUNI_1[[COMUNE]:[Sezioni]],5,FALSE)</f>
        <v>1</v>
      </c>
    </row>
    <row r="4295" spans="1:3" x14ac:dyDescent="0.3">
      <c r="A4295" t="s">
        <v>20020</v>
      </c>
      <c r="B4295" t="str">
        <f>IFERROR(VLOOKUP(SINTESI!A4295,Tabella2[#All],4,FALSE)," ")</f>
        <v>@pec.montegrotto.org</v>
      </c>
      <c r="C4295">
        <f>VLOOKUP(A4295,COMUNI_1[[COMUNE]:[Sezioni]],5,FALSE)</f>
        <v>10</v>
      </c>
    </row>
    <row r="4296" spans="1:3" x14ac:dyDescent="0.3">
      <c r="A4296" t="s">
        <v>20021</v>
      </c>
      <c r="B4296" t="str">
        <f>IFERROR(VLOOKUP(SINTESI!A4296,Tabella2[#All],4,FALSE)," ")</f>
        <v>@pec.rupar.puglia.it</v>
      </c>
      <c r="C4296">
        <f>VLOOKUP(A4296,COMUNI_1[[COMUNE]:[Sezioni]],5,FALSE)</f>
        <v>5</v>
      </c>
    </row>
    <row r="4297" spans="1:3" x14ac:dyDescent="0.3">
      <c r="A4297" t="s">
        <v>20022</v>
      </c>
      <c r="B4297" t="str">
        <f>IFERROR(VLOOKUP(SINTESI!A4297,Tabella2[#All],4,FALSE)," ")</f>
        <v>@pec.montelabbate.net</v>
      </c>
      <c r="C4297">
        <f>VLOOKUP(A4297,COMUNI_1[[COMUNE]:[Sezioni]],5,FALSE)</f>
        <v>6</v>
      </c>
    </row>
    <row r="4298" spans="1:3" x14ac:dyDescent="0.3">
      <c r="A4298" t="s">
        <v>20023</v>
      </c>
      <c r="B4298" t="str">
        <f>IFERROR(VLOOKUP(SINTESI!A4298,Tabella2[#All],4,FALSE)," ")</f>
        <v>@pec.comune.montelanico.roma.it</v>
      </c>
      <c r="C4298">
        <f>VLOOKUP(A4298,COMUNI_1[[COMUNE]:[Sezioni]],5,FALSE)</f>
        <v>2</v>
      </c>
    </row>
    <row r="4299" spans="1:3" x14ac:dyDescent="0.3">
      <c r="A4299" t="s">
        <v>20024</v>
      </c>
      <c r="B4299" t="str">
        <f>IFERROR(VLOOKUP(SINTESI!A4299,Tabella2[#All],4,FALSE)," ")</f>
        <v>@pec.it</v>
      </c>
      <c r="C4299">
        <f>VLOOKUP(A4299,COMUNI_1[[COMUNE]:[Sezioni]],5,FALSE)</f>
        <v>1</v>
      </c>
    </row>
    <row r="4300" spans="1:3" x14ac:dyDescent="0.3">
      <c r="A4300" t="s">
        <v>20025</v>
      </c>
      <c r="B4300" t="str">
        <f>IFERROR(VLOOKUP(SINTESI!A4300,Tabella2[#All],4,FALSE)," ")</f>
        <v>@postacert.umbria.it</v>
      </c>
      <c r="C4300">
        <f>VLOOKUP(A4300,COMUNI_1[[COMUNE]:[Sezioni]],5,FALSE)</f>
        <v>3</v>
      </c>
    </row>
    <row r="4301" spans="1:3" x14ac:dyDescent="0.3">
      <c r="A4301" t="s">
        <v>20026</v>
      </c>
      <c r="B4301" t="str">
        <f>IFERROR(VLOOKUP(SINTESI!A4301,Tabella2[#All],4,FALSE)," ")</f>
        <v>@pec.it</v>
      </c>
      <c r="C4301">
        <f>VLOOKUP(A4301,COMUNI_1[[COMUNE]:[Sezioni]],5,FALSE)</f>
        <v>1</v>
      </c>
    </row>
    <row r="4302" spans="1:3" x14ac:dyDescent="0.3">
      <c r="A4302" t="s">
        <v>20027</v>
      </c>
      <c r="B4302" t="str">
        <f>IFERROR(VLOOKUP(SINTESI!A4302,Tabella2[#All],4,FALSE)," ")</f>
        <v>@anutel.it</v>
      </c>
      <c r="C4302">
        <f>VLOOKUP(A4302,COMUNI_1[[COMUNE]:[Sezioni]],5,FALSE)</f>
        <v>3</v>
      </c>
    </row>
    <row r="4303" spans="1:3" x14ac:dyDescent="0.3">
      <c r="A4303" t="s">
        <v>20028</v>
      </c>
      <c r="B4303" t="str">
        <f>IFERROR(VLOOKUP(SINTESI!A4303,Tabella2[#All],4,FALSE)," ")</f>
        <v>@postacert.umbria.it</v>
      </c>
      <c r="C4303">
        <f>VLOOKUP(A4303,COMUNI_1[[COMUNE]:[Sezioni]],5,FALSE)</f>
        <v>1</v>
      </c>
    </row>
    <row r="4304" spans="1:3" x14ac:dyDescent="0.3">
      <c r="A4304" t="s">
        <v>20029</v>
      </c>
      <c r="B4304" t="str">
        <f>IFERROR(VLOOKUP(SINTESI!A4304,Tabella2[#All],4,FALSE)," ")</f>
        <v>@tiscali.it</v>
      </c>
      <c r="C4304">
        <f>VLOOKUP(A4304,COMUNI_1[[COMUNE]:[Sezioni]],5,FALSE)</f>
        <v>1</v>
      </c>
    </row>
    <row r="4305" spans="1:3" x14ac:dyDescent="0.3">
      <c r="A4305" t="s">
        <v>20030</v>
      </c>
      <c r="B4305" t="str">
        <f>IFERROR(VLOOKUP(SINTESI!A4305,Tabella2[#All],4,FALSE)," ")</f>
        <v>@pec.comune.monteleonesabino.ri.it</v>
      </c>
      <c r="C4305">
        <f>VLOOKUP(A4305,COMUNI_1[[COMUNE]:[Sezioni]],5,FALSE)</f>
        <v>2</v>
      </c>
    </row>
    <row r="4306" spans="1:3" x14ac:dyDescent="0.3">
      <c r="A4306" t="s">
        <v>20031</v>
      </c>
      <c r="B4306" t="str">
        <f>IFERROR(VLOOKUP(SINTESI!A4306,Tabella2[#All],4,FALSE)," ")</f>
        <v>@pec.comune.montelepre.pa.it</v>
      </c>
      <c r="C4306">
        <f>VLOOKUP(A4306,COMUNI_1[[COMUNE]:[Sezioni]],5,FALSE)</f>
        <v>5</v>
      </c>
    </row>
    <row r="4307" spans="1:3" x14ac:dyDescent="0.3">
      <c r="A4307" t="s">
        <v>20032</v>
      </c>
      <c r="B4307" t="str">
        <f>IFERROR(VLOOKUP(SINTESI!A4307,Tabella2[#All],4,FALSE)," ")</f>
        <v>@pec.montelibretti.info</v>
      </c>
      <c r="C4307">
        <f>VLOOKUP(A4307,COMUNI_1[[COMUNE]:[Sezioni]],5,FALSE)</f>
        <v>4</v>
      </c>
    </row>
    <row r="4308" spans="1:3" x14ac:dyDescent="0.3">
      <c r="A4308" t="s">
        <v>20033</v>
      </c>
      <c r="B4308" t="str">
        <f>IFERROR(VLOOKUP(SINTESI!A4308,Tabella2[#All],4,FALSE)," ")</f>
        <v>@asmepec.it</v>
      </c>
      <c r="C4308">
        <f>VLOOKUP(A4308,COMUNI_1[[COMUNE]:[Sezioni]],5,FALSE)</f>
        <v>7</v>
      </c>
    </row>
    <row r="4309" spans="1:3" x14ac:dyDescent="0.3">
      <c r="A4309" t="s">
        <v>20034</v>
      </c>
      <c r="B4309" t="str">
        <f>IFERROR(VLOOKUP(SINTESI!A4309,Tabella2[#All],4,FALSE)," ")</f>
        <v>@halleycert.it</v>
      </c>
      <c r="C4309">
        <f>VLOOKUP(A4309,COMUNI_1[[COMUNE]:[Sezioni]],5,FALSE)</f>
        <v>2</v>
      </c>
    </row>
    <row r="4310" spans="1:3" x14ac:dyDescent="0.3">
      <c r="A4310" t="s">
        <v>20035</v>
      </c>
      <c r="B4310" t="str">
        <f>IFERROR(VLOOKUP(SINTESI!A4310,Tabella2[#All],4,FALSE)," ")</f>
        <v>@legalmail.it</v>
      </c>
      <c r="C4310">
        <f>VLOOKUP(A4310,COMUNI_1[[COMUNE]:[Sezioni]],5,FALSE)</f>
        <v>1</v>
      </c>
    </row>
    <row r="4311" spans="1:3" x14ac:dyDescent="0.3">
      <c r="A4311" t="s">
        <v>20036</v>
      </c>
      <c r="B4311" t="str">
        <f>IFERROR(VLOOKUP(SINTESI!A4311,Tabella2[#All],4,FALSE)," ")</f>
        <v>@emarche.it</v>
      </c>
      <c r="C4311">
        <f>VLOOKUP(A4311,COMUNI_1[[COMUNE]:[Sezioni]],5,FALSE)</f>
        <v>1</v>
      </c>
    </row>
    <row r="4312" spans="1:3" x14ac:dyDescent="0.3">
      <c r="A4312" t="s">
        <v>20037</v>
      </c>
      <c r="B4312" t="str">
        <f>IFERROR(VLOOKUP(SINTESI!A4312,Tabella2[#All],4,FALSE)," ")</f>
        <v>@legalmail.it</v>
      </c>
      <c r="C4312">
        <f>VLOOKUP(A4312,COMUNI_1[[COMUNE]:[Sezioni]],5,FALSE)</f>
        <v>1</v>
      </c>
    </row>
    <row r="4313" spans="1:3" x14ac:dyDescent="0.3">
      <c r="A4313" t="s">
        <v>20038</v>
      </c>
      <c r="B4313" t="str">
        <f>IFERROR(VLOOKUP(SINTESI!A4313,Tabella2[#All],4,FALSE)," ")</f>
        <v>@postacert.toscana.it</v>
      </c>
      <c r="C4313">
        <f>VLOOKUP(A4313,COMUNI_1[[COMUNE]:[Sezioni]],5,FALSE)</f>
        <v>12</v>
      </c>
    </row>
    <row r="4314" spans="1:3" x14ac:dyDescent="0.3">
      <c r="A4314" t="s">
        <v>20039</v>
      </c>
      <c r="B4314" t="str">
        <f>IFERROR(VLOOKUP(SINTESI!A4314,Tabella2[#All],4,FALSE)," ")</f>
        <v>@legalmail.it</v>
      </c>
      <c r="C4314">
        <f>VLOOKUP(A4314,COMUNI_1[[COMUNE]:[Sezioni]],5,FALSE)</f>
        <v>3</v>
      </c>
    </row>
    <row r="4315" spans="1:3" x14ac:dyDescent="0.3">
      <c r="A4315" t="s">
        <v>20040</v>
      </c>
      <c r="B4315" t="str">
        <f>IFERROR(VLOOKUP(SINTESI!A4315,Tabella2[#All],4,FALSE)," ")</f>
        <v>@pec.comune.montemaggiorebelsito.pa.it</v>
      </c>
      <c r="C4315">
        <f>VLOOKUP(A4315,COMUNI_1[[COMUNE]:[Sezioni]],5,FALSE)</f>
        <v>4</v>
      </c>
    </row>
    <row r="4316" spans="1:3" x14ac:dyDescent="0.3">
      <c r="A4316" t="s">
        <v>20041</v>
      </c>
      <c r="B4316" t="str">
        <f>IFERROR(VLOOKUP(SINTESI!A4316,Tabella2[#All],4,FALSE)," ")</f>
        <v>@pec.it</v>
      </c>
      <c r="C4316">
        <f>VLOOKUP(A4316,COMUNI_1[[COMUNE]:[Sezioni]],5,FALSE)</f>
        <v>1</v>
      </c>
    </row>
    <row r="4317" spans="1:3" x14ac:dyDescent="0.3">
      <c r="A4317" t="s">
        <v>20042</v>
      </c>
      <c r="B4317" t="str">
        <f>IFERROR(VLOOKUP(SINTESI!A4317,Tabella2[#All],4,FALSE)," ")</f>
        <v>@cert.ruparpiemonte.it</v>
      </c>
      <c r="C4317">
        <f>VLOOKUP(A4317,COMUNI_1[[COMUNE]:[Sezioni]],5,FALSE)</f>
        <v>1</v>
      </c>
    </row>
    <row r="4318" spans="1:3" x14ac:dyDescent="0.3">
      <c r="A4318" t="s">
        <v>20043</v>
      </c>
      <c r="B4318" t="str">
        <f>IFERROR(VLOOKUP(SINTESI!A4318,Tabella2[#All],4,FALSE)," ")</f>
        <v>@pec.it</v>
      </c>
      <c r="C4318">
        <f>VLOOKUP(A4318,COMUNI_1[[COMUNE]:[Sezioni]],5,FALSE)</f>
        <v>3</v>
      </c>
    </row>
    <row r="4319" spans="1:3" x14ac:dyDescent="0.3">
      <c r="A4319" t="s">
        <v>20044</v>
      </c>
      <c r="B4319" t="str">
        <f>IFERROR(VLOOKUP(SINTESI!A4319,Tabella2[#All],4,FALSE)," ")</f>
        <v>@cert.comune.montemarciano.ancona.it</v>
      </c>
      <c r="C4319">
        <f>VLOOKUP(A4319,COMUNI_1[[COMUNE]:[Sezioni]],5,FALSE)</f>
        <v>9</v>
      </c>
    </row>
    <row r="4320" spans="1:3" x14ac:dyDescent="0.3">
      <c r="A4320" t="s">
        <v>20045</v>
      </c>
      <c r="B4320" t="str">
        <f>IFERROR(VLOOKUP(SINTESI!A4320,Tabella2[#All],4,FALSE)," ")</f>
        <v>@cert.ruparpiemonte.it</v>
      </c>
      <c r="C4320">
        <f>VLOOKUP(A4320,COMUNI_1[[COMUNE]:[Sezioni]],5,FALSE)</f>
        <v>1</v>
      </c>
    </row>
    <row r="4321" spans="1:3" x14ac:dyDescent="0.3">
      <c r="A4321" t="s">
        <v>20046</v>
      </c>
      <c r="B4321" t="str">
        <f>IFERROR(VLOOKUP(SINTESI!A4321,Tabella2[#All],4,FALSE)," ")</f>
        <v>@pec.rupar.puglia.it</v>
      </c>
      <c r="C4321">
        <f>VLOOKUP(A4321,COMUNI_1[[COMUNE]:[Sezioni]],5,FALSE)</f>
        <v>4</v>
      </c>
    </row>
    <row r="4322" spans="1:3" x14ac:dyDescent="0.3">
      <c r="A4322" t="s">
        <v>20047</v>
      </c>
      <c r="B4322" t="str">
        <f>IFERROR(VLOOKUP(SINTESI!A4322,Tabella2[#All],4,FALSE)," ")</f>
        <v>@pec.provincia.como.it</v>
      </c>
      <c r="C4322">
        <f>VLOOKUP(A4322,COMUNI_1[[COMUNE]:[Sezioni]],5,FALSE)</f>
        <v>1</v>
      </c>
    </row>
    <row r="4323" spans="1:3" x14ac:dyDescent="0.3">
      <c r="A4323" t="s">
        <v>20048</v>
      </c>
      <c r="B4323" t="str">
        <f>IFERROR(VLOOKUP(SINTESI!A4323,Tabella2[#All],4,FALSE)," ")</f>
        <v>@postacert.toscana.it</v>
      </c>
      <c r="C4323">
        <f>VLOOKUP(A4323,COMUNI_1[[COMUNE]:[Sezioni]],5,FALSE)</f>
        <v>1</v>
      </c>
    </row>
    <row r="4324" spans="1:3" x14ac:dyDescent="0.3">
      <c r="A4324" t="s">
        <v>20049</v>
      </c>
      <c r="B4324" t="str">
        <f>IFERROR(VLOOKUP(SINTESI!A4324,Tabella2[#All],4,FALSE)," ")</f>
        <v>@legalmail.it</v>
      </c>
      <c r="C4324">
        <f>VLOOKUP(A4324,COMUNI_1[[COMUNE]:[Sezioni]],5,FALSE)</f>
        <v>6</v>
      </c>
    </row>
    <row r="4325" spans="1:3" x14ac:dyDescent="0.3">
      <c r="A4325" t="s">
        <v>20050</v>
      </c>
      <c r="B4325" t="str">
        <f>IFERROR(VLOOKUP(SINTESI!A4325,Tabella2[#All],4,FALSE)," ")</f>
        <v>@cert.ruparbasilicata.it</v>
      </c>
      <c r="C4325">
        <f>VLOOKUP(A4325,COMUNI_1[[COMUNE]:[Sezioni]],5,FALSE)</f>
        <v>2</v>
      </c>
    </row>
    <row r="4326" spans="1:3" x14ac:dyDescent="0.3">
      <c r="A4326" t="s">
        <v>20051</v>
      </c>
      <c r="B4326" t="str">
        <f>IFERROR(VLOOKUP(SINTESI!A4326,Tabella2[#All],4,FALSE)," ")</f>
        <v>@pec.it</v>
      </c>
      <c r="C4326">
        <f>VLOOKUP(A4326,COMUNI_1[[COMUNE]:[Sezioni]],5,FALSE)</f>
        <v>1</v>
      </c>
    </row>
    <row r="4327" spans="1:3" x14ac:dyDescent="0.3">
      <c r="A4327" t="s">
        <v>20052</v>
      </c>
      <c r="B4327" t="str">
        <f>IFERROR(VLOOKUP(SINTESI!A4327,Tabella2[#All],4,FALSE)," ")</f>
        <v>@pec.it</v>
      </c>
      <c r="C4327">
        <f>VLOOKUP(A4327,COMUNI_1[[COMUNE]:[Sezioni]],5,FALSE)</f>
        <v>1</v>
      </c>
    </row>
    <row r="4328" spans="1:3" x14ac:dyDescent="0.3">
      <c r="A4328" t="s">
        <v>20053</v>
      </c>
      <c r="B4328" t="str">
        <f>IFERROR(VLOOKUP(SINTESI!A4328,Tabella2[#All],4,FALSE)," ")</f>
        <v>@postacert.toscana.it</v>
      </c>
      <c r="C4328">
        <f>VLOOKUP(A4328,COMUNI_1[[COMUNE]:[Sezioni]],5,FALSE)</f>
        <v>17</v>
      </c>
    </row>
    <row r="4329" spans="1:3" x14ac:dyDescent="0.3">
      <c r="A4329" t="s">
        <v>20054</v>
      </c>
      <c r="B4329" t="str">
        <f>IFERROR(VLOOKUP(SINTESI!A4329,Tabella2[#All],4,FALSE)," ")</f>
        <v>@pec.it</v>
      </c>
      <c r="C4329">
        <f>VLOOKUP(A4329,COMUNI_1[[COMUNE]:[Sezioni]],5,FALSE)</f>
        <v>2</v>
      </c>
    </row>
    <row r="4330" spans="1:3" x14ac:dyDescent="0.3">
      <c r="A4330" t="s">
        <v>20055</v>
      </c>
      <c r="B4330" t="str">
        <f>IFERROR(VLOOKUP(SINTESI!A4330,Tabella2[#All],4,FALSE)," ")</f>
        <v>@certgov.fvg.it</v>
      </c>
      <c r="C4330">
        <f>VLOOKUP(A4330,COMUNI_1[[COMUNE]:[Sezioni]],5,FALSE)</f>
        <v>1</v>
      </c>
    </row>
    <row r="4331" spans="1:3" x14ac:dyDescent="0.3">
      <c r="A4331" t="s">
        <v>20056</v>
      </c>
      <c r="B4331" t="str">
        <f>IFERROR(VLOOKUP(SINTESI!A4331,Tabella2[#All],4,FALSE)," ")</f>
        <v>@legalmail.it</v>
      </c>
      <c r="C4331">
        <f>VLOOKUP(A4331,COMUNI_1[[COMUNE]:[Sezioni]],5,FALSE)</f>
        <v>8</v>
      </c>
    </row>
    <row r="4332" spans="1:3" x14ac:dyDescent="0.3">
      <c r="A4332" t="s">
        <v>20057</v>
      </c>
      <c r="B4332" t="str">
        <f>IFERROR(VLOOKUP(SINTESI!A4332,Tabella2[#All],4,FALSE)," ")</f>
        <v>@pec.comune.montenerosabino.ri.it</v>
      </c>
      <c r="C4332">
        <f>VLOOKUP(A4332,COMUNI_1[[COMUNE]:[Sezioni]],5,FALSE)</f>
        <v>1</v>
      </c>
    </row>
    <row r="4333" spans="1:3" x14ac:dyDescent="0.3">
      <c r="A4333" t="s">
        <v>20058</v>
      </c>
      <c r="B4333" t="str">
        <f>IFERROR(VLOOKUP(SINTESI!A4333,Tabella2[#All],4,FALSE)," ")</f>
        <v>@pec.comune.montenerovalcocchiara.is.it</v>
      </c>
      <c r="C4333">
        <f>VLOOKUP(A4333,COMUNI_1[[COMUNE]:[Sezioni]],5,FALSE)</f>
        <v>1</v>
      </c>
    </row>
    <row r="4334" spans="1:3" x14ac:dyDescent="0.3">
      <c r="A4334" t="s">
        <v>20059</v>
      </c>
      <c r="B4334" t="str">
        <f>IFERROR(VLOOKUP(SINTESI!A4334,Tabella2[#All],4,FALSE)," ")</f>
        <v>@halleycert.it</v>
      </c>
      <c r="C4334">
        <f>VLOOKUP(A4334,COMUNI_1[[COMUNE]:[Sezioni]],5,FALSE)</f>
        <v>2</v>
      </c>
    </row>
    <row r="4335" spans="1:3" x14ac:dyDescent="0.3">
      <c r="A4335" t="s">
        <v>20060</v>
      </c>
      <c r="B4335" t="str">
        <f>IFERROR(VLOOKUP(SINTESI!A4335,Tabella2[#All],4,FALSE)," ")</f>
        <v>@comunemonteodorisio.legalmail.it</v>
      </c>
      <c r="C4335">
        <f>VLOOKUP(A4335,COMUNI_1[[COMUNE]:[Sezioni]],5,FALSE)</f>
        <v>3</v>
      </c>
    </row>
    <row r="4336" spans="1:3" x14ac:dyDescent="0.3">
      <c r="A4336" t="s">
        <v>20061</v>
      </c>
      <c r="B4336" t="str">
        <f>IFERROR(VLOOKUP(SINTESI!A4336,Tabella2[#All],4,FALSE)," ")</f>
        <v>@pec.comune.montepaone.cz.it</v>
      </c>
      <c r="C4336">
        <f>VLOOKUP(A4336,COMUNI_1[[COMUNE]:[Sezioni]],5,FALSE)</f>
        <v>6</v>
      </c>
    </row>
    <row r="4337" spans="1:3" x14ac:dyDescent="0.3">
      <c r="A4337" t="s">
        <v>20062</v>
      </c>
      <c r="B4337" t="str">
        <f>IFERROR(VLOOKUP(SINTESI!A4337,Tabella2[#All],4,FALSE)," ")</f>
        <v>@pec.rupar.puglia.it</v>
      </c>
      <c r="C4337">
        <f>VLOOKUP(A4337,COMUNI_1[[COMUNE]:[Sezioni]],5,FALSE)</f>
        <v>2</v>
      </c>
    </row>
    <row r="4338" spans="1:3" x14ac:dyDescent="0.3">
      <c r="A4338" t="s">
        <v>20063</v>
      </c>
      <c r="B4338" t="str">
        <f>IFERROR(VLOOKUP(SINTESI!A4338,Tabella2[#All],4,FALSE)," ")</f>
        <v>@emarche.it</v>
      </c>
      <c r="C4338">
        <f>VLOOKUP(A4338,COMUNI_1[[COMUNE]:[Sezioni]],5,FALSE)</f>
        <v>10</v>
      </c>
    </row>
    <row r="4339" spans="1:3" x14ac:dyDescent="0.3">
      <c r="A4339" t="s">
        <v>20064</v>
      </c>
      <c r="B4339" t="str">
        <f>IFERROR(VLOOKUP(SINTESI!A4339,Tabella2[#All],4,FALSE)," ")</f>
        <v>@pec.consorzioterrecablate.it</v>
      </c>
      <c r="C4339">
        <f>VLOOKUP(A4339,COMUNI_1[[COMUNE]:[Sezioni]],5,FALSE)</f>
        <v>17</v>
      </c>
    </row>
    <row r="4340" spans="1:3" x14ac:dyDescent="0.3">
      <c r="A4340" t="s">
        <v>20065</v>
      </c>
      <c r="B4340" t="str">
        <f>IFERROR(VLOOKUP(SINTESI!A4340,Tabella2[#All],4,FALSE)," ")</f>
        <v>@postacert.toscana.it</v>
      </c>
      <c r="C4340">
        <f>VLOOKUP(A4340,COMUNI_1[[COMUNE]:[Sezioni]],5,FALSE)</f>
        <v>2</v>
      </c>
    </row>
    <row r="4341" spans="1:3" x14ac:dyDescent="0.3">
      <c r="A4341" t="s">
        <v>20066</v>
      </c>
      <c r="B4341" t="str">
        <f>IFERROR(VLOOKUP(SINTESI!A4341,Tabella2[#All],4,FALSE)," ")</f>
        <v>@legalmail.it</v>
      </c>
      <c r="C4341">
        <f>VLOOKUP(A4341,COMUNI_1[[COMUNE]:[Sezioni]],5,FALSE)</f>
        <v>6</v>
      </c>
    </row>
    <row r="4342" spans="1:3" x14ac:dyDescent="0.3">
      <c r="A4342" t="s">
        <v>20067</v>
      </c>
      <c r="B4342" t="str">
        <f>IFERROR(VLOOKUP(SINTESI!A4342,Tabella2[#All],4,FALSE)," ")</f>
        <v>@cert.amministrazionefuturo.com</v>
      </c>
      <c r="C4342">
        <f>VLOOKUP(A4342,COMUNI_1[[COMUNE]:[Sezioni]],5,FALSE)</f>
        <v>6</v>
      </c>
    </row>
    <row r="4343" spans="1:3" x14ac:dyDescent="0.3">
      <c r="A4343" t="s">
        <v>20068</v>
      </c>
      <c r="B4343" t="str">
        <f>IFERROR(VLOOKUP(SINTESI!A4343,Tabella2[#All],4,FALSE)," ")</f>
        <v>@cert.provincia.bo.it</v>
      </c>
      <c r="C4343">
        <f>VLOOKUP(A4343,COMUNI_1[[COMUNE]:[Sezioni]],5,FALSE)</f>
        <v>7</v>
      </c>
    </row>
    <row r="4344" spans="1:3" x14ac:dyDescent="0.3">
      <c r="A4344" t="s">
        <v>20069</v>
      </c>
      <c r="B4344" t="str">
        <f>IFERROR(VLOOKUP(SINTESI!A4344,Tabella2[#All],4,FALSE)," ")</f>
        <v>@postacert.toscana.it</v>
      </c>
      <c r="C4344">
        <f>VLOOKUP(A4344,COMUNI_1[[COMUNE]:[Sezioni]],5,FALSE)</f>
        <v>12</v>
      </c>
    </row>
    <row r="4345" spans="1:3" x14ac:dyDescent="0.3">
      <c r="A4345" t="s">
        <v>20070</v>
      </c>
      <c r="B4345" t="str">
        <f>IFERROR(VLOOKUP(SINTESI!A4345,Tabella2[#All],4,FALSE)," ")</f>
        <v>@pec.it</v>
      </c>
      <c r="C4345">
        <f>VLOOKUP(A4345,COMUNI_1[[COMUNE]:[Sezioni]],5,FALSE)</f>
        <v>3</v>
      </c>
    </row>
    <row r="4346" spans="1:3" x14ac:dyDescent="0.3">
      <c r="A4346" t="s">
        <v>20071</v>
      </c>
      <c r="B4346" t="str">
        <f>IFERROR(VLOOKUP(SINTESI!A4346,Tabella2[#All],4,FALSE)," ")</f>
        <v>@postacert.toscana.it</v>
      </c>
      <c r="C4346">
        <f>VLOOKUP(A4346,COMUNI_1[[COMUNE]:[Sezioni]],5,FALSE)</f>
        <v>9</v>
      </c>
    </row>
    <row r="4347" spans="1:3" x14ac:dyDescent="0.3">
      <c r="A4347" t="s">
        <v>20072</v>
      </c>
      <c r="B4347" t="str">
        <f>IFERROR(VLOOKUP(SINTESI!A4347,Tabella2[#All],4,FALSE)," ")</f>
        <v>@pec.rupar.puglia.it</v>
      </c>
      <c r="C4347">
        <f>VLOOKUP(A4347,COMUNI_1[[COMUNE]:[Sezioni]],5,FALSE)</f>
        <v>11</v>
      </c>
    </row>
    <row r="4348" spans="1:3" x14ac:dyDescent="0.3">
      <c r="A4348" t="s">
        <v>20073</v>
      </c>
      <c r="B4348" t="str">
        <f>IFERROR(VLOOKUP(SINTESI!A4348,Tabella2[#All],4,FALSE)," ")</f>
        <v>@pec.it</v>
      </c>
      <c r="C4348">
        <f>VLOOKUP(A4348,COMUNI_1[[COMUNE]:[Sezioni]],5,FALSE)</f>
        <v>3</v>
      </c>
    </row>
    <row r="4349" spans="1:3" x14ac:dyDescent="0.3">
      <c r="A4349" t="s">
        <v>20074</v>
      </c>
      <c r="B4349" t="str">
        <f>IFERROR(VLOOKUP(SINTESI!A4349,Tabella2[#All],4,FALSE)," ")</f>
        <v>@pec.comune.monterosso.sp.it</v>
      </c>
      <c r="C4349">
        <f>VLOOKUP(A4349,COMUNI_1[[COMUNE]:[Sezioni]],5,FALSE)</f>
        <v>2</v>
      </c>
    </row>
    <row r="4350" spans="1:3" x14ac:dyDescent="0.3">
      <c r="A4350" t="s">
        <v>20075</v>
      </c>
      <c r="B4350" t="str">
        <f>IFERROR(VLOOKUP(SINTESI!A4350,Tabella2[#All],4,FALSE)," ")</f>
        <v>@pec.comune.monterosso-almo.rg.it</v>
      </c>
      <c r="C4350">
        <f>VLOOKUP(A4350,COMUNI_1[[COMUNE]:[Sezioni]],5,FALSE)</f>
        <v>3</v>
      </c>
    </row>
    <row r="4351" spans="1:3" x14ac:dyDescent="0.3">
      <c r="A4351" t="s">
        <v>20076</v>
      </c>
      <c r="B4351" t="str">
        <f>IFERROR(VLOOKUP(SINTESI!A4351,Tabella2[#All],4,FALSE)," ")</f>
        <v>@asmepec.it</v>
      </c>
      <c r="C4351">
        <f>VLOOKUP(A4351,COMUNI_1[[COMUNE]:[Sezioni]],5,FALSE)</f>
        <v>3</v>
      </c>
    </row>
    <row r="4352" spans="1:3" x14ac:dyDescent="0.3">
      <c r="A4352" t="s">
        <v>20077</v>
      </c>
      <c r="B4352" t="str">
        <f>IFERROR(VLOOKUP(SINTESI!A4352,Tabella2[#All],4,FALSE)," ")</f>
        <v>@cert.ruparpiemonte.it</v>
      </c>
      <c r="C4352">
        <f>VLOOKUP(A4352,COMUNI_1[[COMUNE]:[Sezioni]],5,FALSE)</f>
        <v>1</v>
      </c>
    </row>
    <row r="4353" spans="1:3" x14ac:dyDescent="0.3">
      <c r="A4353" t="s">
        <v>20078</v>
      </c>
      <c r="B4353" t="str">
        <f>IFERROR(VLOOKUP(SINTESI!A4353,Tabella2[#All],4,FALSE)," ")</f>
        <v>@pec.it</v>
      </c>
      <c r="C4353">
        <f>VLOOKUP(A4353,COMUNI_1[[COMUNE]:[Sezioni]],5,FALSE)</f>
        <v>32</v>
      </c>
    </row>
    <row r="4354" spans="1:3" x14ac:dyDescent="0.3">
      <c r="A4354" t="s">
        <v>20079</v>
      </c>
      <c r="B4354" t="str">
        <f>IFERROR(VLOOKUP(SINTESI!A4354,Tabella2[#All],4,FALSE)," ")</f>
        <v>@postacert.toscana.it</v>
      </c>
      <c r="C4354">
        <f>VLOOKUP(A4354,COMUNI_1[[COMUNE]:[Sezioni]],5,FALSE)</f>
        <v>2</v>
      </c>
    </row>
    <row r="4355" spans="1:3" x14ac:dyDescent="0.3">
      <c r="A4355" t="s">
        <v>20080</v>
      </c>
      <c r="B4355" t="str">
        <f>IFERROR(VLOOKUP(SINTESI!A4355,Tabella2[#All],4,FALSE)," ")</f>
        <v>@pec.ucvaldaso.it</v>
      </c>
      <c r="C4355">
        <f>VLOOKUP(A4355,COMUNI_1[[COMUNE]:[Sezioni]],5,FALSE)</f>
        <v>3</v>
      </c>
    </row>
    <row r="4356" spans="1:3" x14ac:dyDescent="0.3">
      <c r="A4356" t="s">
        <v>20081</v>
      </c>
      <c r="B4356" t="str">
        <f>IFERROR(VLOOKUP(SINTESI!A4356,Tabella2[#All],4,FALSE)," ")</f>
        <v>@pec.rupar.puglia.it</v>
      </c>
      <c r="C4356">
        <f>VLOOKUP(A4356,COMUNI_1[[COMUNE]:[Sezioni]],5,FALSE)</f>
        <v>3</v>
      </c>
    </row>
    <row r="4357" spans="1:3" x14ac:dyDescent="0.3">
      <c r="A4357" t="s">
        <v>20082</v>
      </c>
      <c r="B4357" t="str">
        <f>IFERROR(VLOOKUP(SINTESI!A4357,Tabella2[#All],4,FALSE)," ")</f>
        <v>@pec.comune.montesano.sa.it</v>
      </c>
      <c r="C4357">
        <f>VLOOKUP(A4357,COMUNI_1[[COMUNE]:[Sezioni]],5,FALSE)</f>
        <v>9</v>
      </c>
    </row>
    <row r="4358" spans="1:3" x14ac:dyDescent="0.3">
      <c r="A4358" t="s">
        <v>20083</v>
      </c>
      <c r="B4358" t="str">
        <f>IFERROR(VLOOKUP(SINTESI!A4358,Tabella2[#All],4,FALSE)," ")</f>
        <v>@pec.comune.montesarchio.bn.it</v>
      </c>
      <c r="C4358">
        <f>VLOOKUP(A4358,COMUNI_1[[COMUNE]:[Sezioni]],5,FALSE)</f>
        <v>16</v>
      </c>
    </row>
    <row r="4359" spans="1:3" x14ac:dyDescent="0.3">
      <c r="A4359" t="s">
        <v>20084</v>
      </c>
      <c r="B4359" t="str">
        <f>IFERROR(VLOOKUP(SINTESI!A4359,Tabella2[#All],4,FALSE)," ")</f>
        <v>@cert.ruparbasilicata.it</v>
      </c>
      <c r="C4359">
        <f>VLOOKUP(A4359,COMUNI_1[[COMUNE]:[Sezioni]],5,FALSE)</f>
        <v>11</v>
      </c>
    </row>
    <row r="4360" spans="1:3" x14ac:dyDescent="0.3">
      <c r="A4360" t="s">
        <v>20085</v>
      </c>
      <c r="B4360" t="str">
        <f>IFERROR(VLOOKUP(SINTESI!A4360,Tabella2[#All],4,FALSE)," ")</f>
        <v>@legalpec.it</v>
      </c>
      <c r="C4360">
        <f>VLOOKUP(A4360,COMUNI_1[[COMUNE]:[Sezioni]],5,FALSE)</f>
        <v>2</v>
      </c>
    </row>
    <row r="4361" spans="1:3" x14ac:dyDescent="0.3">
      <c r="A4361" t="s">
        <v>20086</v>
      </c>
      <c r="B4361" t="str">
        <f>IFERROR(VLOOKUP(SINTESI!A4361,Tabella2[#All],4,FALSE)," ")</f>
        <v>@legalmail.it</v>
      </c>
      <c r="C4361">
        <f>VLOOKUP(A4361,COMUNI_1[[COMUNE]:[Sezioni]],5,FALSE)</f>
        <v>1</v>
      </c>
    </row>
    <row r="4362" spans="1:3" x14ac:dyDescent="0.3">
      <c r="A4362" t="s">
        <v>20087</v>
      </c>
      <c r="B4362" t="str">
        <f>IFERROR(VLOOKUP(SINTESI!A4362,Tabella2[#All],4,FALSE)," ")</f>
        <v>@postacert.toscana.it</v>
      </c>
      <c r="C4362">
        <f>VLOOKUP(A4362,COMUNI_1[[COMUNE]:[Sezioni]],5,FALSE)</f>
        <v>2</v>
      </c>
    </row>
    <row r="4363" spans="1:3" x14ac:dyDescent="0.3">
      <c r="A4363" t="s">
        <v>20088</v>
      </c>
      <c r="B4363" t="str">
        <f>IFERROR(VLOOKUP(SINTESI!A4363,Tabella2[#All],4,FALSE)," ")</f>
        <v xml:space="preserve"> </v>
      </c>
      <c r="C4363" t="str">
        <f>VLOOKUP(A4363,COMUNI_1[[COMUNE]:[Sezioni]],5,FALSE)</f>
        <v xml:space="preserve"> </v>
      </c>
    </row>
    <row r="4364" spans="1:3" x14ac:dyDescent="0.3">
      <c r="A4364" t="s">
        <v>20089</v>
      </c>
      <c r="B4364" t="str">
        <f>IFERROR(VLOOKUP(SINTESI!A4364,Tabella2[#All],4,FALSE)," ")</f>
        <v>@cert.comune.montese.mo.it</v>
      </c>
      <c r="C4364">
        <f>VLOOKUP(A4364,COMUNI_1[[COMUNE]:[Sezioni]],5,FALSE)</f>
        <v>5</v>
      </c>
    </row>
    <row r="4365" spans="1:3" x14ac:dyDescent="0.3">
      <c r="A4365" t="s">
        <v>20090</v>
      </c>
      <c r="B4365" t="str">
        <f>IFERROR(VLOOKUP(SINTESI!A4365,Tabella2[#All],4,FALSE)," ")</f>
        <v>@pec.regione.lombardia.it</v>
      </c>
      <c r="C4365">
        <f>VLOOKUP(A4365,COMUNI_1[[COMUNE]:[Sezioni]],5,FALSE)</f>
        <v>1</v>
      </c>
    </row>
    <row r="4366" spans="1:3" x14ac:dyDescent="0.3">
      <c r="A4366" t="s">
        <v>20091</v>
      </c>
      <c r="B4366" t="str">
        <f>IFERROR(VLOOKUP(SINTESI!A4366,Tabella2[#All],4,FALSE)," ")</f>
        <v>@comunemontesilvano.legalmail.it</v>
      </c>
      <c r="C4366">
        <f>VLOOKUP(A4366,COMUNI_1[[COMUNE]:[Sezioni]],5,FALSE)</f>
        <v>52</v>
      </c>
    </row>
    <row r="4367" spans="1:3" x14ac:dyDescent="0.3">
      <c r="A4367" t="s">
        <v>20092</v>
      </c>
      <c r="B4367" t="str">
        <f>IFERROR(VLOOKUP(SINTESI!A4367,Tabella2[#All],4,FALSE)," ")</f>
        <v xml:space="preserve">@postacert.toscana.it </v>
      </c>
      <c r="C4367">
        <f>VLOOKUP(A4367,COMUNI_1[[COMUNE]:[Sezioni]],5,FALSE)</f>
        <v>13</v>
      </c>
    </row>
    <row r="4368" spans="1:3" x14ac:dyDescent="0.3">
      <c r="A4368" t="s">
        <v>20093</v>
      </c>
      <c r="B4368" t="str">
        <f>IFERROR(VLOOKUP(SINTESI!A4368,Tabella2[#All],4,FALSE)," ")</f>
        <v>@pec.it</v>
      </c>
      <c r="C4368">
        <f>VLOOKUP(A4368,COMUNI_1[[COMUNE]:[Sezioni]],5,FALSE)</f>
        <v>1</v>
      </c>
    </row>
    <row r="4369" spans="1:3" x14ac:dyDescent="0.3">
      <c r="A4369" t="s">
        <v>20094</v>
      </c>
      <c r="B4369" t="str">
        <f>IFERROR(VLOOKUP(SINTESI!A4369,Tabella2[#All],4,FALSE)," ")</f>
        <v>@cert.ruparpiemonte.it</v>
      </c>
      <c r="C4369">
        <f>VLOOKUP(A4369,COMUNI_1[[COMUNE]:[Sezioni]],5,FALSE)</f>
        <v>2</v>
      </c>
    </row>
    <row r="4370" spans="1:3" x14ac:dyDescent="0.3">
      <c r="A4370" t="s">
        <v>20095</v>
      </c>
      <c r="B4370" t="str">
        <f>IFERROR(VLOOKUP(SINTESI!A4370,Tabella2[#All],4,FALSE)," ")</f>
        <v>@pec.it</v>
      </c>
      <c r="C4370">
        <f>VLOOKUP(A4370,COMUNI_1[[COMUNE]:[Sezioni]],5,FALSE)</f>
        <v>4</v>
      </c>
    </row>
    <row r="4371" spans="1:3" x14ac:dyDescent="0.3">
      <c r="A4371" t="s">
        <v>20096</v>
      </c>
      <c r="B4371" t="str">
        <f>IFERROR(VLOOKUP(SINTESI!A4371,Tabella2[#All],4,FALSE)," ")</f>
        <v>@postacert.toscana.it</v>
      </c>
      <c r="C4371">
        <f>VLOOKUP(A4371,COMUNI_1[[COMUNE]:[Sezioni]],5,FALSE)</f>
        <v>23</v>
      </c>
    </row>
    <row r="4372" spans="1:3" x14ac:dyDescent="0.3">
      <c r="A4372" t="s">
        <v>20097</v>
      </c>
      <c r="B4372" t="str">
        <f>IFERROR(VLOOKUP(SINTESI!A4372,Tabella2[#All],4,FALSE)," ")</f>
        <v>@legalmail.it</v>
      </c>
      <c r="C4372">
        <f>VLOOKUP(A4372,COMUNI_1[[COMUNE]:[Sezioni]],5,FALSE)</f>
        <v>2</v>
      </c>
    </row>
    <row r="4373" spans="1:3" x14ac:dyDescent="0.3">
      <c r="A4373" t="s">
        <v>20098</v>
      </c>
      <c r="B4373" t="str">
        <f>IFERROR(VLOOKUP(SINTESI!A4373,Tabella2[#All],4,FALSE)," ")</f>
        <v>@asmepec.it</v>
      </c>
      <c r="C4373">
        <f>VLOOKUP(A4373,COMUNI_1[[COMUNE]:[Sezioni]],5,FALSE)</f>
        <v>1</v>
      </c>
    </row>
    <row r="4374" spans="1:3" x14ac:dyDescent="0.3">
      <c r="A4374" t="s">
        <v>20099</v>
      </c>
      <c r="B4374" t="str">
        <f>IFERROR(VLOOKUP(SINTESI!A4374,Tabella2[#All],4,FALSE)," ")</f>
        <v>@postacert.toscana.it</v>
      </c>
      <c r="C4374">
        <f>VLOOKUP(A4374,COMUNI_1[[COMUNE]:[Sezioni]],5,FALSE)</f>
        <v>2</v>
      </c>
    </row>
    <row r="4375" spans="1:3" x14ac:dyDescent="0.3">
      <c r="A4375" t="s">
        <v>20100</v>
      </c>
      <c r="B4375" t="str">
        <f>IFERROR(VLOOKUP(SINTESI!A4375,Tabella2[#All],4,FALSE)," ")</f>
        <v>@pecveneto.it</v>
      </c>
      <c r="C4375">
        <f>VLOOKUP(A4375,COMUNI_1[[COMUNE]:[Sezioni]],5,FALSE)</f>
        <v>3</v>
      </c>
    </row>
    <row r="4376" spans="1:3" x14ac:dyDescent="0.3">
      <c r="A4376" t="s">
        <v>20101</v>
      </c>
      <c r="B4376" t="str">
        <f>IFERROR(VLOOKUP(SINTESI!A4376,Tabella2[#All],4,FALSE)," ")</f>
        <v>@legalmail.it</v>
      </c>
      <c r="C4376">
        <f>VLOOKUP(A4376,COMUNI_1[[COMUNE]:[Sezioni]],5,FALSE)</f>
        <v>1</v>
      </c>
    </row>
    <row r="4377" spans="1:3" x14ac:dyDescent="0.3">
      <c r="A4377" t="s">
        <v>20102</v>
      </c>
      <c r="B4377" t="str">
        <f>IFERROR(VLOOKUP(SINTESI!A4377,Tabella2[#All],4,FALSE)," ")</f>
        <v>@pec.comune.monti.ss.it</v>
      </c>
      <c r="C4377">
        <f>VLOOKUP(A4377,COMUNI_1[[COMUNE]:[Sezioni]],5,FALSE)</f>
        <v>3</v>
      </c>
    </row>
    <row r="4378" spans="1:3" x14ac:dyDescent="0.3">
      <c r="A4378" t="s">
        <v>20103</v>
      </c>
      <c r="B4378" t="str">
        <f>IFERROR(VLOOKUP(SINTESI!A4378,Tabella2[#All],4,FALSE)," ")</f>
        <v>@pec.unionevallesavio.it</v>
      </c>
      <c r="C4378">
        <f>VLOOKUP(A4378,COMUNI_1[[COMUNE]:[Sezioni]],5,FALSE)</f>
        <v>2</v>
      </c>
    </row>
    <row r="4379" spans="1:3" x14ac:dyDescent="0.3">
      <c r="A4379" t="s">
        <v>20104</v>
      </c>
      <c r="B4379" t="str">
        <f>IFERROR(VLOOKUP(SINTESI!A4379,Tabella2[#All],4,FALSE)," ")</f>
        <v>@pec.comune.monticellibrusati.bs.it</v>
      </c>
      <c r="C4379">
        <f>VLOOKUP(A4379,COMUNI_1[[COMUNE]:[Sezioni]],5,FALSE)</f>
        <v>4</v>
      </c>
    </row>
    <row r="4380" spans="1:3" x14ac:dyDescent="0.3">
      <c r="A4380" t="s">
        <v>20105</v>
      </c>
      <c r="B4380" t="str">
        <f>IFERROR(VLOOKUP(SINTESI!A4380,Tabella2[#All],4,FALSE)," ")</f>
        <v>@sintranet.legalmail.it</v>
      </c>
      <c r="C4380">
        <f>VLOOKUP(A4380,COMUNI_1[[COMUNE]:[Sezioni]],5,FALSE)</f>
        <v>5</v>
      </c>
    </row>
    <row r="4381" spans="1:3" x14ac:dyDescent="0.3">
      <c r="A4381" t="s">
        <v>20106</v>
      </c>
      <c r="B4381" t="str">
        <f>IFERROR(VLOOKUP(SINTESI!A4381,Tabella2[#All],4,FALSE)," ")</f>
        <v>@pec.provincia.pv.it</v>
      </c>
      <c r="C4381">
        <f>VLOOKUP(A4381,COMUNI_1[[COMUNE]:[Sezioni]],5,FALSE)</f>
        <v>1</v>
      </c>
    </row>
    <row r="4382" spans="1:3" x14ac:dyDescent="0.3">
      <c r="A4382" t="s">
        <v>20107</v>
      </c>
      <c r="B4382" t="str">
        <f>IFERROR(VLOOKUP(SINTESI!A4382,Tabella2[#All],4,FALSE)," ")</f>
        <v>@pec.regione.lombardia.it</v>
      </c>
      <c r="C4382">
        <f>VLOOKUP(A4382,COMUNI_1[[COMUNE]:[Sezioni]],5,FALSE)</f>
        <v>5</v>
      </c>
    </row>
    <row r="4383" spans="1:3" x14ac:dyDescent="0.3">
      <c r="A4383" t="s">
        <v>20108</v>
      </c>
      <c r="B4383" t="str">
        <f>IFERROR(VLOOKUP(SINTESI!A4383,Tabella2[#All],4,FALSE)," ")</f>
        <v>@cert.ip-veneto.net</v>
      </c>
      <c r="C4383">
        <f>VLOOKUP(A4383,COMUNI_1[[COMUNE]:[Sezioni]],5,FALSE)</f>
        <v>8</v>
      </c>
    </row>
    <row r="4384" spans="1:3" x14ac:dyDescent="0.3">
      <c r="A4384" t="s">
        <v>20109</v>
      </c>
      <c r="B4384" t="str">
        <f>IFERROR(VLOOKUP(SINTESI!A4384,Tabella2[#All],4,FALSE)," ")</f>
        <v>@pec.it</v>
      </c>
      <c r="C4384">
        <f>VLOOKUP(A4384,COMUNI_1[[COMUNE]:[Sezioni]],5,FALSE)</f>
        <v>2</v>
      </c>
    </row>
    <row r="4385" spans="1:3" x14ac:dyDescent="0.3">
      <c r="A4385" t="s">
        <v>20110</v>
      </c>
      <c r="B4385" t="str">
        <f>IFERROR(VLOOKUP(SINTESI!A4385,Tabella2[#All],4,FALSE)," ")</f>
        <v>@cert.montichiari.it</v>
      </c>
      <c r="C4385">
        <f>VLOOKUP(A4385,COMUNI_1[[COMUNE]:[Sezioni]],5,FALSE)</f>
        <v>18</v>
      </c>
    </row>
    <row r="4386" spans="1:3" x14ac:dyDescent="0.3">
      <c r="A4386" t="s">
        <v>20111</v>
      </c>
      <c r="B4386" t="str">
        <f>IFERROR(VLOOKUP(SINTESI!A4386,Tabella2[#All],4,FALSE)," ")</f>
        <v>@pec.consorzioterrecablate.it</v>
      </c>
      <c r="C4386">
        <f>VLOOKUP(A4386,COMUNI_1[[COMUNE]:[Sezioni]],5,FALSE)</f>
        <v>2</v>
      </c>
    </row>
    <row r="4387" spans="1:3" x14ac:dyDescent="0.3">
      <c r="A4387" t="s">
        <v>20112</v>
      </c>
      <c r="B4387" t="str">
        <f>IFERROR(VLOOKUP(SINTESI!A4387,Tabella2[#All],4,FALSE)," ")</f>
        <v>@postacert.toscana.it</v>
      </c>
      <c r="C4387">
        <f>VLOOKUP(A4387,COMUNI_1[[COMUNE]:[Sezioni]],5,FALSE)</f>
        <v>4</v>
      </c>
    </row>
    <row r="4388" spans="1:3" x14ac:dyDescent="0.3">
      <c r="A4388" t="s">
        <v>20113</v>
      </c>
      <c r="B4388" t="str">
        <f>IFERROR(VLOOKUP(SINTESI!A4388,Tabella2[#All],4,FALSE)," ")</f>
        <v>@cert.legalmail.it</v>
      </c>
      <c r="C4388">
        <f>VLOOKUP(A4388,COMUNI_1[[COMUNE]:[Sezioni]],5,FALSE)</f>
        <v>4</v>
      </c>
    </row>
    <row r="4389" spans="1:3" x14ac:dyDescent="0.3">
      <c r="A4389" t="s">
        <v>20114</v>
      </c>
      <c r="B4389" t="str">
        <f>IFERROR(VLOOKUP(SINTESI!A4389,Tabella2[#All],4,FALSE)," ")</f>
        <v>@pec.comune.montignoso.ms.it</v>
      </c>
      <c r="C4389">
        <f>VLOOKUP(A4389,COMUNI_1[[COMUNE]:[Sezioni]],5,FALSE)</f>
        <v>9</v>
      </c>
    </row>
    <row r="4390" spans="1:3" x14ac:dyDescent="0.3">
      <c r="A4390" t="s">
        <v>20115</v>
      </c>
      <c r="B4390" t="str">
        <f>IFERROR(VLOOKUP(SINTESI!A4390,Tabella2[#All],4,FALSE)," ")</f>
        <v>@pec.comune.montirone.bs.it</v>
      </c>
      <c r="C4390">
        <f>VLOOKUP(A4390,COMUNI_1[[COMUNE]:[Sezioni]],5,FALSE)</f>
        <v>4</v>
      </c>
    </row>
    <row r="4391" spans="1:3" x14ac:dyDescent="0.3">
      <c r="A4391" t="s">
        <v>20116</v>
      </c>
      <c r="B4391" t="str">
        <f>IFERROR(VLOOKUP(SINTESI!A4391,Tabella2[#All],4,FALSE)," ")</f>
        <v>@pec.comune.montjovet.ao.it</v>
      </c>
      <c r="C4391">
        <f>VLOOKUP(A4391,COMUNI_1[[COMUNE]:[Sezioni]],5,FALSE)</f>
        <v>2</v>
      </c>
    </row>
    <row r="4392" spans="1:3" x14ac:dyDescent="0.3">
      <c r="A4392" t="s">
        <v>20117</v>
      </c>
      <c r="B4392" t="str">
        <f>IFERROR(VLOOKUP(SINTESI!A4392,Tabella2[#All],4,FALSE)," ")</f>
        <v>@pec.regione.lombardia.it</v>
      </c>
      <c r="C4392">
        <f>VLOOKUP(A4392,COMUNI_1[[COMUNE]:[Sezioni]],5,FALSE)</f>
        <v>3</v>
      </c>
    </row>
    <row r="4393" spans="1:3" x14ac:dyDescent="0.3">
      <c r="A4393" t="s">
        <v>20118</v>
      </c>
      <c r="B4393" t="str">
        <f>IFERROR(VLOOKUP(SINTESI!A4393,Tabella2[#All],4,FALSE)," ")</f>
        <v>@actaliscertymail.it</v>
      </c>
      <c r="C4393">
        <f>VLOOKUP(A4393,COMUNI_1[[COMUNE]:[Sezioni]],5,FALSE)</f>
        <v>2</v>
      </c>
    </row>
    <row r="4394" spans="1:3" x14ac:dyDescent="0.3">
      <c r="A4394" t="s">
        <v>20119</v>
      </c>
      <c r="B4394" t="str">
        <f>IFERROR(VLOOKUP(SINTESI!A4394,Tabella2[#All],4,FALSE)," ")</f>
        <v>@postacert.umbria.it</v>
      </c>
      <c r="C4394">
        <f>VLOOKUP(A4394,COMUNI_1[[COMUNE]:[Sezioni]],5,FALSE)</f>
        <v>2</v>
      </c>
    </row>
    <row r="4395" spans="1:3" x14ac:dyDescent="0.3">
      <c r="A4395" t="s">
        <v>20120</v>
      </c>
      <c r="B4395" t="str">
        <f>IFERROR(VLOOKUP(SINTESI!A4395,Tabella2[#All],4,FALSE)," ")</f>
        <v>@comunemontopolidisabina.pecpa.it</v>
      </c>
      <c r="C4395">
        <f>VLOOKUP(A4395,COMUNI_1[[COMUNE]:[Sezioni]],5,FALSE)</f>
        <v>4</v>
      </c>
    </row>
    <row r="4396" spans="1:3" x14ac:dyDescent="0.3">
      <c r="A4396" t="s">
        <v>20121</v>
      </c>
      <c r="B4396" t="str">
        <f>IFERROR(VLOOKUP(SINTESI!A4396,Tabella2[#All],4,FALSE)," ")</f>
        <v>@legalmail.it</v>
      </c>
      <c r="C4396">
        <f>VLOOKUP(A4396,COMUNI_1[[COMUNE]:[Sezioni]],5,FALSE)</f>
        <v>9</v>
      </c>
    </row>
    <row r="4397" spans="1:3" x14ac:dyDescent="0.3">
      <c r="A4397" t="s">
        <v>20122</v>
      </c>
      <c r="B4397" t="str">
        <f>IFERROR(VLOOKUP(SINTESI!A4397,Tabella2[#All],4,FALSE)," ")</f>
        <v>@pec.provincia.como.it</v>
      </c>
      <c r="C4397">
        <f>VLOOKUP(A4397,COMUNI_1[[COMUNE]:[Sezioni]],5,FALSE)</f>
        <v>3</v>
      </c>
    </row>
    <row r="4398" spans="1:3" x14ac:dyDescent="0.3">
      <c r="A4398" t="s">
        <v>20123</v>
      </c>
      <c r="B4398" t="str">
        <f>IFERROR(VLOOKUP(SINTESI!A4398,Tabella2[#All],4,FALSE)," ")</f>
        <v>@pec.comune.montorio.te.it</v>
      </c>
      <c r="C4398">
        <f>VLOOKUP(A4398,COMUNI_1[[COMUNE]:[Sezioni]],5,FALSE)</f>
        <v>15</v>
      </c>
    </row>
    <row r="4399" spans="1:3" x14ac:dyDescent="0.3">
      <c r="A4399" t="s">
        <v>20124</v>
      </c>
      <c r="B4399" t="str">
        <f>IFERROR(VLOOKUP(SINTESI!A4399,Tabella2[#All],4,FALSE)," ")</f>
        <v>@legalmail.it</v>
      </c>
      <c r="C4399">
        <f>VLOOKUP(A4399,COMUNI_1[[COMUNE]:[Sezioni]],5,FALSE)</f>
        <v>1</v>
      </c>
    </row>
    <row r="4400" spans="1:3" x14ac:dyDescent="0.3">
      <c r="A4400" t="s">
        <v>20125</v>
      </c>
      <c r="B4400" t="str">
        <f>IFERROR(VLOOKUP(SINTESI!A4400,Tabella2[#All],4,FALSE)," ")</f>
        <v>@pec.comunemontorioromano.it</v>
      </c>
      <c r="C4400">
        <f>VLOOKUP(A4400,COMUNI_1[[COMUNE]:[Sezioni]],5,FALSE)</f>
        <v>2</v>
      </c>
    </row>
    <row r="4401" spans="1:3" x14ac:dyDescent="0.3">
      <c r="A4401" t="s">
        <v>20126</v>
      </c>
      <c r="B4401" t="str">
        <f>IFERROR(VLOOKUP(SINTESI!A4401,Tabella2[#All],4,FALSE)," ")</f>
        <v>@asmepec.it</v>
      </c>
      <c r="C4401">
        <f>VLOOKUP(A4401,COMUNI_1[[COMUNE]:[Sezioni]],5,FALSE)</f>
        <v>18</v>
      </c>
    </row>
    <row r="4402" spans="1:3" x14ac:dyDescent="0.3">
      <c r="A4402" t="s">
        <v>20127</v>
      </c>
      <c r="B4402" t="str">
        <f>IFERROR(VLOOKUP(SINTESI!A4402,Tabella2[#All],4,FALSE)," ")</f>
        <v>@cert.ip-veneto.net</v>
      </c>
      <c r="C4402">
        <f>VLOOKUP(A4402,COMUNI_1[[COMUNE]:[Sezioni]],5,FALSE)</f>
        <v>3</v>
      </c>
    </row>
    <row r="4403" spans="1:3" x14ac:dyDescent="0.3">
      <c r="A4403" t="s">
        <v>20128</v>
      </c>
      <c r="B4403" t="str">
        <f>IFERROR(VLOOKUP(SINTESI!A4403,Tabella2[#All],4,FALSE)," ")</f>
        <v>@pec.montottone.eu</v>
      </c>
      <c r="C4403">
        <f>VLOOKUP(A4403,COMUNI_1[[COMUNE]:[Sezioni]],5,FALSE)</f>
        <v>1</v>
      </c>
    </row>
    <row r="4404" spans="1:3" x14ac:dyDescent="0.3">
      <c r="A4404" t="s">
        <v>20129</v>
      </c>
      <c r="B4404" t="str">
        <f>IFERROR(VLOOKUP(SINTESI!A4404,Tabella2[#All],4,FALSE)," ")</f>
        <v>@pec.it</v>
      </c>
      <c r="C4404">
        <f>VLOOKUP(A4404,COMUNI_1[[COMUNE]:[Sezioni]],5,FALSE)</f>
        <v>1</v>
      </c>
    </row>
    <row r="4405" spans="1:3" x14ac:dyDescent="0.3">
      <c r="A4405" t="s">
        <v>20130</v>
      </c>
      <c r="B4405" t="str">
        <f>IFERROR(VLOOKUP(SINTESI!A4405,Tabella2[#All],4,FALSE)," ")</f>
        <v>@pec.comune.monta.cn.it</v>
      </c>
      <c r="C4405" t="str">
        <f>VLOOKUP(A4405,COMUNI_1[[COMUNE]:[Sezioni]],5,FALSE)</f>
        <v xml:space="preserve"> </v>
      </c>
    </row>
    <row r="4406" spans="1:3" x14ac:dyDescent="0.3">
      <c r="A4406" t="s">
        <v>20131</v>
      </c>
      <c r="B4406" t="str">
        <f>IFERROR(VLOOKUP(SINTESI!A4406,Tabella2[#All],4,FALSE)," ")</f>
        <v>@pec.regione.lombardia.it</v>
      </c>
      <c r="C4406" t="str">
        <f>VLOOKUP(A4406,COMUNI_1[[COMUNE]:[Sezioni]],5,FALSE)</f>
        <v xml:space="preserve"> </v>
      </c>
    </row>
    <row r="4407" spans="1:3" x14ac:dyDescent="0.3">
      <c r="A4407" t="s">
        <v>20132</v>
      </c>
      <c r="B4407" t="str">
        <f>IFERROR(VLOOKUP(SINTESI!A4407,Tabella2[#All],4,FALSE)," ")</f>
        <v>@legalmail.it</v>
      </c>
      <c r="C4407">
        <f>VLOOKUP(A4407,COMUNI_1[[COMUNE]:[Sezioni]],5,FALSE)</f>
        <v>2</v>
      </c>
    </row>
    <row r="4408" spans="1:3" x14ac:dyDescent="0.3">
      <c r="A4408" t="s">
        <v>20133</v>
      </c>
      <c r="B4408" t="str">
        <f>IFERROR(VLOOKUP(SINTESI!A4408,Tabella2[#All],4,FALSE)," ")</f>
        <v>@pec.comune.monza.it</v>
      </c>
      <c r="C4408">
        <f>VLOOKUP(A4408,COMUNI_1[[COMUNE]:[Sezioni]],5,FALSE)</f>
        <v>110</v>
      </c>
    </row>
    <row r="4409" spans="1:3" x14ac:dyDescent="0.3">
      <c r="A4409" t="s">
        <v>20134</v>
      </c>
      <c r="B4409" t="str">
        <f>IFERROR(VLOOKUP(SINTESI!A4409,Tabella2[#All],4,FALSE)," ")</f>
        <v>@legalmail.it</v>
      </c>
      <c r="C4409">
        <f>VLOOKUP(A4409,COMUNI_1[[COMUNE]:[Sezioni]],5,FALSE)</f>
        <v>5</v>
      </c>
    </row>
    <row r="4410" spans="1:3" x14ac:dyDescent="0.3">
      <c r="A4410" t="s">
        <v>20135</v>
      </c>
      <c r="B4410" t="str">
        <f>IFERROR(VLOOKUP(SINTESI!A4410,Tabella2[#All],4,FALSE)," ")</f>
        <v>@cert.provincia.bo.it</v>
      </c>
      <c r="C4410">
        <f>VLOOKUP(A4410,COMUNI_1[[COMUNE]:[Sezioni]],5,FALSE)</f>
        <v>7</v>
      </c>
    </row>
    <row r="4411" spans="1:3" x14ac:dyDescent="0.3">
      <c r="A4411" t="s">
        <v>20136</v>
      </c>
      <c r="B4411" t="str">
        <f>IFERROR(VLOOKUP(SINTESI!A4411,Tabella2[#All],4,FALSE)," ")</f>
        <v>@pec.comunemoranocalabro.it</v>
      </c>
      <c r="C4411">
        <f>VLOOKUP(A4411,COMUNI_1[[COMUNE]:[Sezioni]],5,FALSE)</f>
        <v>5</v>
      </c>
    </row>
    <row r="4412" spans="1:3" x14ac:dyDescent="0.3">
      <c r="A4412" t="s">
        <v>20137</v>
      </c>
      <c r="B4412" t="str">
        <f>IFERROR(VLOOKUP(SINTESI!A4412,Tabella2[#All],4,FALSE)," ")</f>
        <v>@pcert.it</v>
      </c>
      <c r="C4412">
        <f>VLOOKUP(A4412,COMUNI_1[[COMUNE]:[Sezioni]],5,FALSE)</f>
        <v>2</v>
      </c>
    </row>
    <row r="4413" spans="1:3" x14ac:dyDescent="0.3">
      <c r="A4413" t="s">
        <v>20138</v>
      </c>
      <c r="B4413" t="str">
        <f>IFERROR(VLOOKUP(SINTESI!A4413,Tabella2[#All],4,FALSE)," ")</f>
        <v xml:space="preserve"> </v>
      </c>
      <c r="C4413" t="str">
        <f>VLOOKUP(A4413,COMUNI_1[[COMUNE]:[Sezioni]],5,FALSE)</f>
        <v xml:space="preserve"> </v>
      </c>
    </row>
    <row r="4414" spans="1:3" x14ac:dyDescent="0.3">
      <c r="A4414" t="s">
        <v>20139</v>
      </c>
      <c r="B4414" t="str">
        <f>IFERROR(VLOOKUP(SINTESI!A4414,Tabella2[#All],4,FALSE)," ")</f>
        <v>@certgov.fvg.it</v>
      </c>
      <c r="C4414">
        <f>VLOOKUP(A4414,COMUNI_1[[COMUNE]:[Sezioni]],5,FALSE)</f>
        <v>1</v>
      </c>
    </row>
    <row r="4415" spans="1:3" x14ac:dyDescent="0.3">
      <c r="A4415" t="s">
        <v>20140</v>
      </c>
      <c r="B4415" t="str">
        <f>IFERROR(VLOOKUP(SINTESI!A4415,Tabella2[#All],4,FALSE)," ")</f>
        <v>@comune.morazzone.legalmailpa.it</v>
      </c>
      <c r="C4415">
        <f>VLOOKUP(A4415,COMUNI_1[[COMUNE]:[Sezioni]],5,FALSE)</f>
        <v>4</v>
      </c>
    </row>
    <row r="4416" spans="1:3" x14ac:dyDescent="0.3">
      <c r="A4416" t="s">
        <v>20141</v>
      </c>
      <c r="B4416" t="str">
        <f>IFERROR(VLOOKUP(SINTESI!A4416,Tabella2[#All],4,FALSE)," ")</f>
        <v>@cert.provincia.so.it</v>
      </c>
      <c r="C4416">
        <f>VLOOKUP(A4416,COMUNI_1[[COMUNE]:[Sezioni]],5,FALSE)</f>
        <v>12</v>
      </c>
    </row>
    <row r="4417" spans="1:3" x14ac:dyDescent="0.3">
      <c r="A4417" t="s">
        <v>20142</v>
      </c>
      <c r="B4417" t="str">
        <f>IFERROR(VLOOKUP(SINTESI!A4417,Tabella2[#All],4,FALSE)," ")</f>
        <v>@pec.it</v>
      </c>
      <c r="C4417">
        <f>VLOOKUP(A4417,COMUNI_1[[COMUNE]:[Sezioni]],5,FALSE)</f>
        <v>1</v>
      </c>
    </row>
    <row r="4418" spans="1:3" x14ac:dyDescent="0.3">
      <c r="A4418" t="s">
        <v>20143</v>
      </c>
      <c r="B4418" t="str">
        <f>IFERROR(VLOOKUP(SINTESI!A4418,Tabella2[#All],4,FALSE)," ")</f>
        <v>@pec.rupar.puglia.it</v>
      </c>
      <c r="C4418">
        <f>VLOOKUP(A4418,COMUNI_1[[COMUNE]:[Sezioni]],5,FALSE)</f>
        <v>4</v>
      </c>
    </row>
    <row r="4419" spans="1:3" x14ac:dyDescent="0.3">
      <c r="A4419" t="s">
        <v>20144</v>
      </c>
      <c r="B4419" t="str">
        <f>IFERROR(VLOOKUP(SINTESI!A4419,Tabella2[#All],4,FALSE)," ")</f>
        <v>@pec.comune.morcianodiromagna.rn.it</v>
      </c>
      <c r="C4419">
        <f>VLOOKUP(A4419,COMUNI_1[[COMUNE]:[Sezioni]],5,FALSE)</f>
        <v>6</v>
      </c>
    </row>
    <row r="4420" spans="1:3" x14ac:dyDescent="0.3">
      <c r="A4420" t="s">
        <v>20145</v>
      </c>
      <c r="B4420" t="str">
        <f>IFERROR(VLOOKUP(SINTESI!A4420,Tabella2[#All],4,FALSE)," ")</f>
        <v>@asmepec.it</v>
      </c>
      <c r="C4420">
        <f>VLOOKUP(A4420,COMUNI_1[[COMUNE]:[Sezioni]],5,FALSE)</f>
        <v>7</v>
      </c>
    </row>
    <row r="4421" spans="1:3" x14ac:dyDescent="0.3">
      <c r="A4421" t="s">
        <v>20146</v>
      </c>
      <c r="B4421" t="str">
        <f>IFERROR(VLOOKUP(SINTESI!A4421,Tabella2[#All],4,FALSE)," ")</f>
        <v>@cert.provincia.bo.it</v>
      </c>
      <c r="C4421">
        <f>VLOOKUP(A4421,COMUNI_1[[COMUNE]:[Sezioni]],5,FALSE)</f>
        <v>4</v>
      </c>
    </row>
    <row r="4422" spans="1:3" x14ac:dyDescent="0.3">
      <c r="A4422" t="s">
        <v>20147</v>
      </c>
      <c r="B4422" t="str">
        <f>IFERROR(VLOOKUP(SINTESI!A4422,Tabella2[#All],4,FALSE)," ")</f>
        <v>@pec.comune.morengo.bg.it</v>
      </c>
      <c r="C4422">
        <f>VLOOKUP(A4422,COMUNI_1[[COMUNE]:[Sezioni]],5,FALSE)</f>
        <v>2</v>
      </c>
    </row>
    <row r="4423" spans="1:3" x14ac:dyDescent="0.3">
      <c r="A4423" t="s">
        <v>20148</v>
      </c>
      <c r="B4423" t="str">
        <f>IFERROR(VLOOKUP(SINTESI!A4423,Tabella2[#All],4,FALSE)," ")</f>
        <v xml:space="preserve">@pec.comune.mores.ss.it </v>
      </c>
      <c r="C4423">
        <f>VLOOKUP(A4423,COMUNI_1[[COMUNE]:[Sezioni]],5,FALSE)</f>
        <v>2</v>
      </c>
    </row>
    <row r="4424" spans="1:3" x14ac:dyDescent="0.3">
      <c r="A4424" t="s">
        <v>20149</v>
      </c>
      <c r="B4424" t="str">
        <f>IFERROR(VLOOKUP(SINTESI!A4424,Tabella2[#All],4,FALSE)," ")</f>
        <v>@pec.it</v>
      </c>
      <c r="C4424">
        <f>VLOOKUP(A4424,COMUNI_1[[COMUNE]:[Sezioni]],5,FALSE)</f>
        <v>1</v>
      </c>
    </row>
    <row r="4425" spans="1:3" x14ac:dyDescent="0.3">
      <c r="A4425" t="s">
        <v>20150</v>
      </c>
      <c r="B4425" t="str">
        <f>IFERROR(VLOOKUP(SINTESI!A4425,Tabella2[#All],4,FALSE)," ")</f>
        <v>@businesspec.it</v>
      </c>
      <c r="C4425">
        <f>VLOOKUP(A4425,COMUNI_1[[COMUNE]:[Sezioni]],5,FALSE)</f>
        <v>4</v>
      </c>
    </row>
    <row r="4426" spans="1:3" x14ac:dyDescent="0.3">
      <c r="A4426" t="s">
        <v>20151</v>
      </c>
      <c r="B4426" t="str">
        <f>IFERROR(VLOOKUP(SINTESI!A4426,Tabella2[#All],4,FALSE)," ")</f>
        <v>@sintranet.legalmail.it</v>
      </c>
      <c r="C4426">
        <f>VLOOKUP(A4426,COMUNI_1[[COMUNE]:[Sezioni]],5,FALSE)</f>
        <v>2</v>
      </c>
    </row>
    <row r="4427" spans="1:3" x14ac:dyDescent="0.3">
      <c r="A4427" t="s">
        <v>20152</v>
      </c>
      <c r="B4427" t="str">
        <f>IFERROR(VLOOKUP(SINTESI!A4427,Tabella2[#All],4,FALSE)," ")</f>
        <v>@pecveneto.it</v>
      </c>
      <c r="C4427">
        <f>VLOOKUP(A4427,COMUNI_1[[COMUNE]:[Sezioni]],5,FALSE)</f>
        <v>4</v>
      </c>
    </row>
    <row r="4428" spans="1:3" x14ac:dyDescent="0.3">
      <c r="A4428" t="s">
        <v>20153</v>
      </c>
      <c r="B4428" t="str">
        <f>IFERROR(VLOOKUP(SINTESI!A4428,Tabella2[#All],4,FALSE)," ")</f>
        <v>@pec.comune.morgex.ao.it</v>
      </c>
      <c r="C4428">
        <f>VLOOKUP(A4428,COMUNI_1[[COMUNE]:[Sezioni]],5,FALSE)</f>
        <v>2</v>
      </c>
    </row>
    <row r="4429" spans="1:3" x14ac:dyDescent="0.3">
      <c r="A4429" t="s">
        <v>20154</v>
      </c>
      <c r="B4429" t="str">
        <f>IFERROR(VLOOKUP(SINTESI!A4429,Tabella2[#All],4,FALSE)," ")</f>
        <v>@pec.comune.morgongiori.or.it</v>
      </c>
      <c r="C4429">
        <f>VLOOKUP(A4429,COMUNI_1[[COMUNE]:[Sezioni]],5,FALSE)</f>
        <v>1</v>
      </c>
    </row>
    <row r="4430" spans="1:3" x14ac:dyDescent="0.3">
      <c r="A4430" t="s">
        <v>20155</v>
      </c>
      <c r="B4430" t="str">
        <f>IFERROR(VLOOKUP(SINTESI!A4430,Tabella2[#All],4,FALSE)," ")</f>
        <v>@legalmail.it</v>
      </c>
      <c r="C4430">
        <f>VLOOKUP(A4430,COMUNI_1[[COMUNE]:[Sezioni]],5,FALSE)</f>
        <v>9</v>
      </c>
    </row>
    <row r="4431" spans="1:3" x14ac:dyDescent="0.3">
      <c r="A4431" t="s">
        <v>20156</v>
      </c>
      <c r="B4431" t="str">
        <f>IFERROR(VLOOKUP(SINTESI!A4431,Tabella2[#All],4,FALSE)," ")</f>
        <v>@pecveneto.it</v>
      </c>
      <c r="C4431">
        <f>VLOOKUP(A4431,COMUNI_1[[COMUNE]:[Sezioni]],5,FALSE)</f>
        <v>3</v>
      </c>
    </row>
    <row r="4432" spans="1:3" x14ac:dyDescent="0.3">
      <c r="A4432" t="s">
        <v>20157</v>
      </c>
      <c r="B4432" t="str">
        <f>IFERROR(VLOOKUP(SINTESI!A4432,Tabella2[#All],4,FALSE)," ")</f>
        <v>@pec.it</v>
      </c>
      <c r="C4432">
        <f>VLOOKUP(A4432,COMUNI_1[[COMUNE]:[Sezioni]],5,FALSE)</f>
        <v>2</v>
      </c>
    </row>
    <row r="4433" spans="1:3" x14ac:dyDescent="0.3">
      <c r="A4433" t="s">
        <v>20158</v>
      </c>
      <c r="B4433" t="str">
        <f>IFERROR(VLOOKUP(SINTESI!A4433,Tabella2[#All],4,FALSE)," ")</f>
        <v>@asmepec.it</v>
      </c>
      <c r="C4433">
        <f>VLOOKUP(A4433,COMUNI_1[[COMUNE]:[Sezioni]],5,FALSE)</f>
        <v>2</v>
      </c>
    </row>
    <row r="4434" spans="1:3" x14ac:dyDescent="0.3">
      <c r="A4434" t="s">
        <v>20159</v>
      </c>
      <c r="B4434" t="str">
        <f>IFERROR(VLOOKUP(SINTESI!A4434,Tabella2[#All],4,FALSE)," ")</f>
        <v>@pec.regione.lombardia.it</v>
      </c>
      <c r="C4434">
        <f>VLOOKUP(A4434,COMUNI_1[[COMUNE]:[Sezioni]],5,FALSE)</f>
        <v>1</v>
      </c>
    </row>
    <row r="4435" spans="1:3" x14ac:dyDescent="0.3">
      <c r="A4435" t="s">
        <v>20160</v>
      </c>
      <c r="B4435" t="str">
        <f>IFERROR(VLOOKUP(SINTESI!A4435,Tabella2[#All],4,FALSE)," ")</f>
        <v>@pec.comnet-ra.it</v>
      </c>
      <c r="C4435">
        <f>VLOOKUP(A4435,COMUNI_1[[COMUNE]:[Sezioni]],5,FALSE)</f>
        <v>3</v>
      </c>
    </row>
    <row r="4436" spans="1:3" x14ac:dyDescent="0.3">
      <c r="A4436" t="s">
        <v>20161</v>
      </c>
      <c r="B4436" t="str">
        <f>IFERROR(VLOOKUP(SINTESI!A4436,Tabella2[#All],4,FALSE)," ")</f>
        <v>@legalmail.it</v>
      </c>
      <c r="C4436">
        <f>VLOOKUP(A4436,COMUNI_1[[COMUNE]:[Sezioni]],5,FALSE)</f>
        <v>1</v>
      </c>
    </row>
    <row r="4437" spans="1:3" x14ac:dyDescent="0.3">
      <c r="A4437" t="s">
        <v>20162</v>
      </c>
      <c r="B4437" t="str">
        <f>IFERROR(VLOOKUP(SINTESI!A4437,Tabella2[#All],4,FALSE)," ")</f>
        <v>@pec.morlupo.eu</v>
      </c>
      <c r="C4437">
        <f>VLOOKUP(A4437,COMUNI_1[[COMUNE]:[Sezioni]],5,FALSE)</f>
        <v>6</v>
      </c>
    </row>
    <row r="4438" spans="1:3" x14ac:dyDescent="0.3">
      <c r="A4438" t="s">
        <v>20163</v>
      </c>
      <c r="B4438" t="str">
        <f>IFERROR(VLOOKUP(SINTESI!A4438,Tabella2[#All],4,FALSE)," ")</f>
        <v>@asmepec.it</v>
      </c>
      <c r="C4438">
        <f>VLOOKUP(A4438,COMUNI_1[[COMUNE]:[Sezioni]],5,FALSE)</f>
        <v>4</v>
      </c>
    </row>
    <row r="4439" spans="1:3" x14ac:dyDescent="0.3">
      <c r="A4439" t="s">
        <v>20164</v>
      </c>
      <c r="B4439" t="str">
        <f>IFERROR(VLOOKUP(SINTESI!A4439,Tabella2[#All],4,FALSE)," ")</f>
        <v>@halleycert.it</v>
      </c>
      <c r="C4439">
        <f>VLOOKUP(A4439,COMUNI_1[[COMUNE]:[Sezioni]],5,FALSE)</f>
        <v>5</v>
      </c>
    </row>
    <row r="4440" spans="1:3" x14ac:dyDescent="0.3">
      <c r="A4440" t="s">
        <v>20165</v>
      </c>
      <c r="B4440" t="str">
        <f>IFERROR(VLOOKUP(SINTESI!A4440,Tabella2[#All],4,FALSE)," ")</f>
        <v>@cert.ruparpiemonte.it</v>
      </c>
      <c r="C4440">
        <f>VLOOKUP(A4440,COMUNI_1[[COMUNE]:[Sezioni]],5,FALSE)</f>
        <v>1</v>
      </c>
    </row>
    <row r="4441" spans="1:3" x14ac:dyDescent="0.3">
      <c r="A4441" t="s">
        <v>20166</v>
      </c>
      <c r="B4441" t="str">
        <f>IFERROR(VLOOKUP(SINTESI!A4441,Tabella2[#All],4,FALSE)," ")</f>
        <v>@pec.comune.mornicoalserio.bg.it</v>
      </c>
      <c r="C4441">
        <f>VLOOKUP(A4441,COMUNI_1[[COMUNE]:[Sezioni]],5,FALSE)</f>
        <v>2</v>
      </c>
    </row>
    <row r="4442" spans="1:3" x14ac:dyDescent="0.3">
      <c r="A4442" t="s">
        <v>20167</v>
      </c>
      <c r="B4442" t="str">
        <f>IFERROR(VLOOKUP(SINTESI!A4442,Tabella2[#All],4,FALSE)," ")</f>
        <v>@postemailcertificata.it</v>
      </c>
      <c r="C4442">
        <f>VLOOKUP(A4442,COMUNI_1[[COMUNE]:[Sezioni]],5,FALSE)</f>
        <v>1</v>
      </c>
    </row>
    <row r="4443" spans="1:3" x14ac:dyDescent="0.3">
      <c r="A4443" t="s">
        <v>20168</v>
      </c>
      <c r="B4443" t="str">
        <f>IFERROR(VLOOKUP(SINTESI!A4443,Tabella2[#All],4,FALSE)," ")</f>
        <v>@pec.it</v>
      </c>
      <c r="C4443">
        <f>VLOOKUP(A4443,COMUNI_1[[COMUNE]:[Sezioni]],5,FALSE)</f>
        <v>3</v>
      </c>
    </row>
    <row r="4444" spans="1:3" x14ac:dyDescent="0.3">
      <c r="A4444" t="s">
        <v>20169</v>
      </c>
      <c r="B4444" t="str">
        <f>IFERROR(VLOOKUP(SINTESI!A4444,Tabella2[#All],4,FALSE)," ")</f>
        <v>@multipec.it</v>
      </c>
      <c r="C4444">
        <f>VLOOKUP(A4444,COMUNI_1[[COMUNE]:[Sezioni]],5,FALSE)</f>
        <v>3</v>
      </c>
    </row>
    <row r="4445" spans="1:3" x14ac:dyDescent="0.3">
      <c r="A4445" t="s">
        <v>20170</v>
      </c>
      <c r="B4445" t="str">
        <f>IFERROR(VLOOKUP(SINTESI!A4445,Tabella2[#All],4,FALSE)," ")</f>
        <v>@pec.comune.morradesanctis.av.it</v>
      </c>
      <c r="C4445">
        <f>VLOOKUP(A4445,COMUNI_1[[COMUNE]:[Sezioni]],5,FALSE)</f>
        <v>2</v>
      </c>
    </row>
    <row r="4446" spans="1:3" x14ac:dyDescent="0.3">
      <c r="A4446" t="s">
        <v>20171</v>
      </c>
      <c r="B4446" t="str">
        <f>IFERROR(VLOOKUP(SINTESI!A4446,Tabella2[#All],4,FALSE)," ")</f>
        <v>@legalmail.it</v>
      </c>
      <c r="C4446">
        <f>VLOOKUP(A4446,COMUNI_1[[COMUNE]:[Sezioni]],5,FALSE)</f>
        <v>2</v>
      </c>
    </row>
    <row r="4447" spans="1:3" x14ac:dyDescent="0.3">
      <c r="A4447" t="s">
        <v>20172</v>
      </c>
      <c r="B4447" t="str">
        <f>IFERROR(VLOOKUP(SINTESI!A4447,Tabella2[#All],4,FALSE)," ")</f>
        <v>@pec.comune.morrodoro.te.it</v>
      </c>
      <c r="C4447">
        <f>VLOOKUP(A4447,COMUNI_1[[COMUNE]:[Sezioni]],5,FALSE)</f>
        <v>3</v>
      </c>
    </row>
    <row r="4448" spans="1:3" x14ac:dyDescent="0.3">
      <c r="A4448" t="s">
        <v>20173</v>
      </c>
      <c r="B4448" t="str">
        <f>IFERROR(VLOOKUP(SINTESI!A4448,Tabella2[#All],4,FALSE)," ")</f>
        <v>@pec.comune.morroreatino.ri.it</v>
      </c>
      <c r="C4448">
        <f>VLOOKUP(A4448,COMUNI_1[[COMUNE]:[Sezioni]],5,FALSE)</f>
        <v>1</v>
      </c>
    </row>
    <row r="4449" spans="1:3" x14ac:dyDescent="0.3">
      <c r="A4449" t="s">
        <v>20174</v>
      </c>
      <c r="B4449" t="str">
        <f>IFERROR(VLOOKUP(SINTESI!A4449,Tabella2[#All],4,FALSE)," ")</f>
        <v>@legalmail.it</v>
      </c>
      <c r="C4449">
        <f>VLOOKUP(A4449,COMUNI_1[[COMUNE]:[Sezioni]],5,FALSE)</f>
        <v>1</v>
      </c>
    </row>
    <row r="4450" spans="1:3" x14ac:dyDescent="0.3">
      <c r="A4450" t="s">
        <v>20175</v>
      </c>
      <c r="B4450" t="str">
        <f>IFERROR(VLOOKUP(SINTESI!A4450,Tabella2[#All],4,FALSE)," ")</f>
        <v>@legalmail.it</v>
      </c>
      <c r="C4450">
        <f>VLOOKUP(A4450,COMUNI_1[[COMUNE]:[Sezioni]],5,FALSE)</f>
        <v>9</v>
      </c>
    </row>
    <row r="4451" spans="1:3" x14ac:dyDescent="0.3">
      <c r="A4451" t="s">
        <v>20176</v>
      </c>
      <c r="B4451" t="str">
        <f>IFERROR(VLOOKUP(SINTESI!A4451,Tabella2[#All],4,FALSE)," ")</f>
        <v>@certgov.fvg.it</v>
      </c>
      <c r="C4451">
        <f>VLOOKUP(A4451,COMUNI_1[[COMUNE]:[Sezioni]],5,FALSE)</f>
        <v>4</v>
      </c>
    </row>
    <row r="4452" spans="1:3" x14ac:dyDescent="0.3">
      <c r="A4452" t="s">
        <v>20177</v>
      </c>
      <c r="B4452" t="str">
        <f>IFERROR(VLOOKUP(SINTESI!A4452,Tabella2[#All],4,FALSE)," ")</f>
        <v>@arubapec.it</v>
      </c>
      <c r="C4452">
        <f>VLOOKUP(A4452,COMUNI_1[[COMUNE]:[Sezioni]],5,FALSE)</f>
        <v>1</v>
      </c>
    </row>
    <row r="4453" spans="1:3" x14ac:dyDescent="0.3">
      <c r="A4453" t="s">
        <v>20178</v>
      </c>
      <c r="B4453" t="str">
        <f>IFERROR(VLOOKUP(SINTESI!A4453,Tabella2[#All],4,FALSE)," ")</f>
        <v>@pec.provincia.pv.it</v>
      </c>
      <c r="C4453">
        <f>VLOOKUP(A4453,COMUNI_1[[COMUNE]:[Sezioni]],5,FALSE)</f>
        <v>15</v>
      </c>
    </row>
    <row r="4454" spans="1:3" x14ac:dyDescent="0.3">
      <c r="A4454" t="s">
        <v>20179</v>
      </c>
      <c r="B4454" t="str">
        <f>IFERROR(VLOOKUP(SINTESI!A4454,Tabella2[#All],4,FALSE)," ")</f>
        <v>@certgov.fvg.it</v>
      </c>
      <c r="C4454">
        <f>VLOOKUP(A4454,COMUNI_1[[COMUNE]:[Sezioni]],5,FALSE)</f>
        <v>5</v>
      </c>
    </row>
    <row r="4455" spans="1:3" x14ac:dyDescent="0.3">
      <c r="A4455" t="s">
        <v>20180</v>
      </c>
      <c r="B4455" t="str">
        <f>IFERROR(VLOOKUP(SINTESI!A4455,Tabella2[#All],4,FALSE)," ")</f>
        <v>@pec.regione.lombardia.it</v>
      </c>
      <c r="C4455">
        <f>VLOOKUP(A4455,COMUNI_1[[COMUNE]:[Sezioni]],5,FALSE)</f>
        <v>1</v>
      </c>
    </row>
    <row r="4456" spans="1:3" x14ac:dyDescent="0.3">
      <c r="A4456" t="s">
        <v>20181</v>
      </c>
      <c r="B4456" t="str">
        <f>IFERROR(VLOOKUP(SINTESI!A4456,Tabella2[#All],4,FALSE)," ")</f>
        <v>@certgov.fvg.it</v>
      </c>
      <c r="C4456">
        <f>VLOOKUP(A4456,COMUNI_1[[COMUNE]:[Sezioni]],5,FALSE)</f>
        <v>2</v>
      </c>
    </row>
    <row r="4457" spans="1:3" x14ac:dyDescent="0.3">
      <c r="A4457" t="s">
        <v>20182</v>
      </c>
      <c r="B4457" t="str">
        <f>IFERROR(VLOOKUP(SINTESI!A4457,Tabella2[#All],4,FALSE)," ")</f>
        <v>@pec.regione.lombardia.it</v>
      </c>
      <c r="C4457">
        <f>VLOOKUP(A4457,COMUNI_1[[COMUNE]:[Sezioni]],5,FALSE)</f>
        <v>1</v>
      </c>
    </row>
    <row r="4458" spans="1:3" x14ac:dyDescent="0.3">
      <c r="A4458" t="s">
        <v>20183</v>
      </c>
      <c r="B4458" t="str">
        <f>IFERROR(VLOOKUP(SINTESI!A4458,Tabella2[#All],4,FALSE)," ")</f>
        <v>@asmepec.it</v>
      </c>
      <c r="C4458">
        <f>VLOOKUP(A4458,COMUNI_1[[COMUNE]:[Sezioni]],5,FALSE)</f>
        <v>2</v>
      </c>
    </row>
    <row r="4459" spans="1:3" x14ac:dyDescent="0.3">
      <c r="A4459" t="s">
        <v>20184</v>
      </c>
      <c r="B4459" t="str">
        <f>IFERROR(VLOOKUP(SINTESI!A4459,Tabella2[#All],4,FALSE)," ")</f>
        <v>@legalmail.it</v>
      </c>
      <c r="C4459">
        <f>VLOOKUP(A4459,COMUNI_1[[COMUNE]:[Sezioni]],5,FALSE)</f>
        <v>9</v>
      </c>
    </row>
    <row r="4460" spans="1:3" x14ac:dyDescent="0.3">
      <c r="A4460" t="s">
        <v>20185</v>
      </c>
      <c r="B4460" t="str">
        <f>IFERROR(VLOOKUP(SINTESI!A4460,Tabella2[#All],4,FALSE)," ")</f>
        <v>@pec.comunedimoscufo.it</v>
      </c>
      <c r="C4460">
        <f>VLOOKUP(A4460,COMUNI_1[[COMUNE]:[Sezioni]],5,FALSE)</f>
        <v>3</v>
      </c>
    </row>
    <row r="4461" spans="1:3" x14ac:dyDescent="0.3">
      <c r="A4461" t="s">
        <v>20186</v>
      </c>
      <c r="B4461" t="str">
        <f>IFERROR(VLOOKUP(SINTESI!A4461,Tabella2[#All],4,FALSE)," ")</f>
        <v xml:space="preserve"> </v>
      </c>
      <c r="C4461" t="str">
        <f>VLOOKUP(A4461,COMUNI_1[[COMUNE]:[Sezioni]],5,FALSE)</f>
        <v xml:space="preserve"> </v>
      </c>
    </row>
    <row r="4462" spans="1:3" x14ac:dyDescent="0.3">
      <c r="A4462" t="s">
        <v>20187</v>
      </c>
      <c r="B4462" t="str">
        <f>IFERROR(VLOOKUP(SINTESI!A4462,Tabella2[#All],4,FALSE)," ")</f>
        <v>@certgov.fvg.it</v>
      </c>
      <c r="C4462">
        <f>VLOOKUP(A4462,COMUNI_1[[COMUNE]:[Sezioni]],5,FALSE)</f>
        <v>2</v>
      </c>
    </row>
    <row r="4463" spans="1:3" x14ac:dyDescent="0.3">
      <c r="A4463" t="s">
        <v>20188</v>
      </c>
      <c r="B4463" t="str">
        <f>IFERROR(VLOOKUP(SINTESI!A4463,Tabella2[#All],4,FALSE)," ")</f>
        <v xml:space="preserve"> </v>
      </c>
      <c r="C4463" t="str">
        <f>VLOOKUP(A4463,COMUNI_1[[COMUNE]:[Sezioni]],5,FALSE)</f>
        <v xml:space="preserve"> </v>
      </c>
    </row>
    <row r="4464" spans="1:3" x14ac:dyDescent="0.3">
      <c r="A4464" t="s">
        <v>20189</v>
      </c>
      <c r="B4464" t="str">
        <f>IFERROR(VLOOKUP(SINTESI!A4464,Tabella2[#All],4,FALSE)," ")</f>
        <v>@pec.regione.lombardia.it</v>
      </c>
      <c r="C4464">
        <f>VLOOKUP(A4464,COMUNI_1[[COMUNE]:[Sezioni]],5,FALSE)</f>
        <v>2</v>
      </c>
    </row>
    <row r="4465" spans="1:3" x14ac:dyDescent="0.3">
      <c r="A4465" t="s">
        <v>20190</v>
      </c>
      <c r="B4465" t="str">
        <f>IFERROR(VLOOKUP(SINTESI!A4465,Tabella2[#All],4,FALSE)," ")</f>
        <v>@pec.comunemottacamastra.gov.it</v>
      </c>
      <c r="C4465">
        <f>VLOOKUP(A4465,COMUNI_1[[COMUNE]:[Sezioni]],5,FALSE)</f>
        <v>3</v>
      </c>
    </row>
    <row r="4466" spans="1:3" x14ac:dyDescent="0.3">
      <c r="A4466" t="s">
        <v>20191</v>
      </c>
      <c r="B4466" t="str">
        <f>IFERROR(VLOOKUP(SINTESI!A4466,Tabella2[#All],4,FALSE)," ")</f>
        <v>@pec.it</v>
      </c>
      <c r="C4466">
        <f>VLOOKUP(A4466,COMUNI_1[[COMUNE]:[Sezioni]],5,FALSE)</f>
        <v>2</v>
      </c>
    </row>
    <row r="4467" spans="1:3" x14ac:dyDescent="0.3">
      <c r="A4467" t="s">
        <v>20192</v>
      </c>
      <c r="B4467" t="str">
        <f>IFERROR(VLOOKUP(SINTESI!A4467,Tabella2[#All],4,FALSE)," ")</f>
        <v xml:space="preserve"> </v>
      </c>
      <c r="C4467">
        <f>VLOOKUP(A4467,COMUNI_1[[COMUNE]:[Sezioni]],5,FALSE)</f>
        <v>1</v>
      </c>
    </row>
    <row r="4468" spans="1:3" x14ac:dyDescent="0.3">
      <c r="A4468" t="s">
        <v>20193</v>
      </c>
      <c r="B4468" t="str">
        <f>IFERROR(VLOOKUP(SINTESI!A4468,Tabella2[#All],4,FALSE)," ")</f>
        <v>@pecveneto.it</v>
      </c>
      <c r="C4468">
        <f>VLOOKUP(A4468,COMUNI_1[[COMUNE]:[Sezioni]],5,FALSE)</f>
        <v>9</v>
      </c>
    </row>
    <row r="4469" spans="1:3" x14ac:dyDescent="0.3">
      <c r="A4469" t="s">
        <v>20194</v>
      </c>
      <c r="B4469" t="str">
        <f>IFERROR(VLOOKUP(SINTESI!A4469,Tabella2[#All],4,FALSE)," ")</f>
        <v>@pec.comune.mottamontecorvino.fg.it</v>
      </c>
      <c r="C4469">
        <f>VLOOKUP(A4469,COMUNI_1[[COMUNE]:[Sezioni]],5,FALSE)</f>
        <v>1</v>
      </c>
    </row>
    <row r="4470" spans="1:3" x14ac:dyDescent="0.3">
      <c r="A4470" t="s">
        <v>20195</v>
      </c>
      <c r="B4470" t="str">
        <f>IFERROR(VLOOKUP(SINTESI!A4470,Tabella2[#All],4,FALSE)," ")</f>
        <v>@pec.comunemottasg.it</v>
      </c>
      <c r="C4470">
        <f>VLOOKUP(A4470,COMUNI_1[[COMUNE]:[Sezioni]],5,FALSE)</f>
        <v>7</v>
      </c>
    </row>
    <row r="4471" spans="1:3" x14ac:dyDescent="0.3">
      <c r="A4471" t="s">
        <v>20196</v>
      </c>
      <c r="B4471" t="str">
        <f>IFERROR(VLOOKUP(SINTESI!A4471,Tabella2[#All],4,FALSE)," ")</f>
        <v>@pec.comune.mottasantanastasia.ct.it</v>
      </c>
      <c r="C4471">
        <f>VLOOKUP(A4471,COMUNI_1[[COMUNE]:[Sezioni]],5,FALSE)</f>
        <v>9</v>
      </c>
    </row>
    <row r="4472" spans="1:3" x14ac:dyDescent="0.3">
      <c r="A4472" t="s">
        <v>20197</v>
      </c>
      <c r="B4472" t="str">
        <f>IFERROR(VLOOKUP(SINTESI!A4472,Tabella2[#All],4,FALSE)," ")</f>
        <v>@asmepec.it</v>
      </c>
      <c r="C4472">
        <f>VLOOKUP(A4472,COMUNI_1[[COMUNE]:[Sezioni]],5,FALSE)</f>
        <v>1</v>
      </c>
    </row>
    <row r="4473" spans="1:3" x14ac:dyDescent="0.3">
      <c r="A4473" t="s">
        <v>20198</v>
      </c>
      <c r="B4473" t="str">
        <f>IFERROR(VLOOKUP(SINTESI!A4473,Tabella2[#All],4,FALSE)," ")</f>
        <v>@pec.comune.mottavisconti.mi.it</v>
      </c>
      <c r="C4473">
        <f>VLOOKUP(A4473,COMUNI_1[[COMUNE]:[Sezioni]],5,FALSE)</f>
        <v>6</v>
      </c>
    </row>
    <row r="4474" spans="1:3" x14ac:dyDescent="0.3">
      <c r="A4474" t="s">
        <v>20199</v>
      </c>
      <c r="B4474" t="str">
        <f>IFERROR(VLOOKUP(SINTESI!A4474,Tabella2[#All],4,FALSE)," ")</f>
        <v>@postecert.it</v>
      </c>
      <c r="C4474">
        <f>VLOOKUP(A4474,COMUNI_1[[COMUNE]:[Sezioni]],5,FALSE)</f>
        <v>2</v>
      </c>
    </row>
    <row r="4475" spans="1:3" x14ac:dyDescent="0.3">
      <c r="A4475" t="s">
        <v>20200</v>
      </c>
      <c r="B4475" t="str">
        <f>IFERROR(VLOOKUP(SINTESI!A4475,Tabella2[#All],4,FALSE)," ")</f>
        <v>@pec.ptbiellese.it</v>
      </c>
      <c r="C4475">
        <f>VLOOKUP(A4475,COMUNI_1[[COMUNE]:[Sezioni]],5,FALSE)</f>
        <v>2</v>
      </c>
    </row>
    <row r="4476" spans="1:3" x14ac:dyDescent="0.3">
      <c r="A4476" t="s">
        <v>20201</v>
      </c>
      <c r="B4476" t="str">
        <f>IFERROR(VLOOKUP(SINTESI!A4476,Tabella2[#All],4,FALSE)," ")</f>
        <v>@pec.comune.motteggiana.mn.it</v>
      </c>
      <c r="C4476">
        <f>VLOOKUP(A4476,COMUNI_1[[COMUNE]:[Sezioni]],5,FALSE)</f>
        <v>2</v>
      </c>
    </row>
    <row r="4477" spans="1:3" x14ac:dyDescent="0.3">
      <c r="A4477" t="s">
        <v>20202</v>
      </c>
      <c r="B4477" t="str">
        <f>IFERROR(VLOOKUP(SINTESI!A4477,Tabella2[#All],4,FALSE)," ")</f>
        <v>@pec.comune.mottola.ta.it</v>
      </c>
      <c r="C4477">
        <f>VLOOKUP(A4477,COMUNI_1[[COMUNE]:[Sezioni]],5,FALSE)</f>
        <v>18</v>
      </c>
    </row>
    <row r="4478" spans="1:3" x14ac:dyDescent="0.3">
      <c r="A4478" t="s">
        <v>20203</v>
      </c>
      <c r="B4478" t="str">
        <f>IFERROR(VLOOKUP(SINTESI!A4478,Tabella2[#All],4,FALSE)," ")</f>
        <v>@legalmail.it</v>
      </c>
      <c r="C4478">
        <f>VLOOKUP(A4478,COMUNI_1[[COMUNE]:[Sezioni]],5,FALSE)</f>
        <v>3</v>
      </c>
    </row>
    <row r="4479" spans="1:3" x14ac:dyDescent="0.3">
      <c r="A4479" t="s">
        <v>20204</v>
      </c>
      <c r="B4479" t="str">
        <f>IFERROR(VLOOKUP(SINTESI!A4479,Tabella2[#All],4,FALSE)," ")</f>
        <v>@pec.comune.mozzanica.bg.it</v>
      </c>
      <c r="C4479">
        <f>VLOOKUP(A4479,COMUNI_1[[COMUNE]:[Sezioni]],5,FALSE)</f>
        <v>4</v>
      </c>
    </row>
    <row r="4480" spans="1:3" x14ac:dyDescent="0.3">
      <c r="A4480" t="s">
        <v>20205</v>
      </c>
      <c r="B4480" t="str">
        <f>IFERROR(VLOOKUP(SINTESI!A4480,Tabella2[#All],4,FALSE)," ")</f>
        <v>@pec.provincia.como.it</v>
      </c>
      <c r="C4480">
        <f>VLOOKUP(A4480,COMUNI_1[[COMUNE]:[Sezioni]],5,FALSE)</f>
        <v>6</v>
      </c>
    </row>
    <row r="4481" spans="1:3" x14ac:dyDescent="0.3">
      <c r="A4481" t="s">
        <v>20206</v>
      </c>
      <c r="B4481" t="str">
        <f>IFERROR(VLOOKUP(SINTESI!A4481,Tabella2[#All],4,FALSE)," ")</f>
        <v>@pecveneto.it</v>
      </c>
      <c r="C4481">
        <f>VLOOKUP(A4481,COMUNI_1[[COMUNE]:[Sezioni]],5,FALSE)</f>
        <v>6</v>
      </c>
    </row>
    <row r="4482" spans="1:3" x14ac:dyDescent="0.3">
      <c r="A4482" t="s">
        <v>20207</v>
      </c>
      <c r="B4482" t="str">
        <f>IFERROR(VLOOKUP(SINTESI!A4482,Tabella2[#All],4,FALSE)," ")</f>
        <v>@pec.regione.lombardia.it</v>
      </c>
      <c r="C4482">
        <f>VLOOKUP(A4482,COMUNI_1[[COMUNE]:[Sezioni]],5,FALSE)</f>
        <v>6</v>
      </c>
    </row>
    <row r="4483" spans="1:3" x14ac:dyDescent="0.3">
      <c r="A4483" t="s">
        <v>20208</v>
      </c>
      <c r="B4483" t="str">
        <f>IFERROR(VLOOKUP(SINTESI!A4483,Tabella2[#All],4,FALSE)," ")</f>
        <v>@pec.comune.muccia.mc.it</v>
      </c>
      <c r="C4483">
        <f>VLOOKUP(A4483,COMUNI_1[[COMUNE]:[Sezioni]],5,FALSE)</f>
        <v>1</v>
      </c>
    </row>
    <row r="4484" spans="1:3" x14ac:dyDescent="0.3">
      <c r="A4484" t="s">
        <v>20209</v>
      </c>
      <c r="B4484" t="str">
        <f>IFERROR(VLOOKUP(SINTESI!A4484,Tabella2[#All],4,FALSE)," ")</f>
        <v>@certgov.fvg.it</v>
      </c>
      <c r="C4484">
        <f>VLOOKUP(A4484,COMUNI_1[[COMUNE]:[Sezioni]],5,FALSE)</f>
        <v>15</v>
      </c>
    </row>
    <row r="4485" spans="1:3" x14ac:dyDescent="0.3">
      <c r="A4485" t="s">
        <v>20210</v>
      </c>
      <c r="B4485" t="str">
        <f>IFERROR(VLOOKUP(SINTESI!A4485,Tabella2[#All],4,FALSE)," ")</f>
        <v xml:space="preserve"> </v>
      </c>
      <c r="C4485" t="str">
        <f>VLOOKUP(A4485,COMUNI_1[[COMUNE]:[Sezioni]],5,FALSE)</f>
        <v xml:space="preserve"> </v>
      </c>
    </row>
    <row r="4486" spans="1:3" x14ac:dyDescent="0.3">
      <c r="A4486" t="s">
        <v>20211</v>
      </c>
      <c r="B4486" t="str">
        <f>IFERROR(VLOOKUP(SINTESI!A4486,Tabella2[#All],4,FALSE)," ")</f>
        <v>@asmepec.it</v>
      </c>
      <c r="C4486">
        <f>VLOOKUP(A4486,COMUNI_1[[COMUNE]:[Sezioni]],5,FALSE)</f>
        <v>4</v>
      </c>
    </row>
    <row r="4487" spans="1:3" x14ac:dyDescent="0.3">
      <c r="A4487" t="s">
        <v>20212</v>
      </c>
      <c r="B4487" t="str">
        <f>IFERROR(VLOOKUP(SINTESI!A4487,Tabella2[#All],4,FALSE)," ")</f>
        <v>@pec.it</v>
      </c>
      <c r="C4487">
        <f>VLOOKUP(A4487,COMUNI_1[[COMUNE]:[Sezioni]],5,FALSE)</f>
        <v>32</v>
      </c>
    </row>
    <row r="4488" spans="1:3" x14ac:dyDescent="0.3">
      <c r="A4488" t="s">
        <v>20213</v>
      </c>
      <c r="B4488" t="str">
        <f>IFERROR(VLOOKUP(SINTESI!A4488,Tabella2[#All],4,FALSE)," ")</f>
        <v>@postemailcertificata.it</v>
      </c>
      <c r="C4488">
        <f>VLOOKUP(A4488,COMUNI_1[[COMUNE]:[Sezioni]],5,FALSE)</f>
        <v>6</v>
      </c>
    </row>
    <row r="4489" spans="1:3" x14ac:dyDescent="0.3">
      <c r="A4489" t="s">
        <v>20214</v>
      </c>
      <c r="B4489" t="str">
        <f>IFERROR(VLOOKUP(SINTESI!A4489,Tabella2[#All],4,FALSE)," ")</f>
        <v>@halleycert.it</v>
      </c>
      <c r="C4489">
        <f>VLOOKUP(A4489,COMUNI_1[[COMUNE]:[Sezioni]],5,FALSE)</f>
        <v>6</v>
      </c>
    </row>
    <row r="4490" spans="1:3" x14ac:dyDescent="0.3">
      <c r="A4490" t="s">
        <v>20215</v>
      </c>
      <c r="B4490" t="str">
        <f>IFERROR(VLOOKUP(SINTESI!A4490,Tabella2[#All],4,FALSE)," ")</f>
        <v>@pec.comune.mura.bs.it</v>
      </c>
      <c r="C4490">
        <f>VLOOKUP(A4490,COMUNI_1[[COMUNE]:[Sezioni]],5,FALSE)</f>
        <v>1</v>
      </c>
    </row>
    <row r="4491" spans="1:3" x14ac:dyDescent="0.3">
      <c r="A4491" t="s">
        <v>20216</v>
      </c>
      <c r="B4491" t="str">
        <f>IFERROR(VLOOKUP(SINTESI!A4491,Tabella2[#All],4,FALSE)," ")</f>
        <v>@comunemuravera.it</v>
      </c>
      <c r="C4491">
        <f>VLOOKUP(A4491,COMUNI_1[[COMUNE]:[Sezioni]],5,FALSE)</f>
        <v>6</v>
      </c>
    </row>
    <row r="4492" spans="1:3" x14ac:dyDescent="0.3">
      <c r="A4492" t="s">
        <v>20217</v>
      </c>
      <c r="B4492" t="str">
        <f>IFERROR(VLOOKUP(SINTESI!A4492,Tabella2[#All],4,FALSE)," ")</f>
        <v>@cert.legalmail.it</v>
      </c>
      <c r="C4492">
        <f>VLOOKUP(A4492,COMUNI_1[[COMUNE]:[Sezioni]],5,FALSE)</f>
        <v>1</v>
      </c>
    </row>
    <row r="4493" spans="1:3" x14ac:dyDescent="0.3">
      <c r="A4493" t="s">
        <v>20218</v>
      </c>
      <c r="B4493" t="str">
        <f>IFERROR(VLOOKUP(SINTESI!A4493,Tabella2[#All],4,FALSE)," ")</f>
        <v>@pec.comune.murello.cn.it</v>
      </c>
      <c r="C4493">
        <f>VLOOKUP(A4493,COMUNI_1[[COMUNE]:[Sezioni]],5,FALSE)</f>
        <v>1</v>
      </c>
    </row>
    <row r="4494" spans="1:3" x14ac:dyDescent="0.3">
      <c r="A4494" t="s">
        <v>20219</v>
      </c>
      <c r="B4494" t="str">
        <f>IFERROR(VLOOKUP(SINTESI!A4494,Tabella2[#All],4,FALSE)," ")</f>
        <v>@pec.comunemurialdo.it</v>
      </c>
      <c r="C4494">
        <f>VLOOKUP(A4494,COMUNI_1[[COMUNE]:[Sezioni]],5,FALSE)</f>
        <v>2</v>
      </c>
    </row>
    <row r="4495" spans="1:3" x14ac:dyDescent="0.3">
      <c r="A4495" t="s">
        <v>20220</v>
      </c>
      <c r="B4495" t="str">
        <f>IFERROR(VLOOKUP(SINTESI!A4495,Tabella2[#All],4,FALSE)," ")</f>
        <v>@cert.ruparpiemonte.it</v>
      </c>
      <c r="C4495">
        <f>VLOOKUP(A4495,COMUNI_1[[COMUNE]:[Sezioni]],5,FALSE)</f>
        <v>2</v>
      </c>
    </row>
    <row r="4496" spans="1:3" x14ac:dyDescent="0.3">
      <c r="A4496" t="s">
        <v>20221</v>
      </c>
      <c r="B4496" t="str">
        <f>IFERROR(VLOOKUP(SINTESI!A4496,Tabella2[#All],4,FALSE)," ")</f>
        <v>@postacert.toscana.it</v>
      </c>
      <c r="C4496">
        <f>VLOOKUP(A4496,COMUNI_1[[COMUNE]:[Sezioni]],5,FALSE)</f>
        <v>2</v>
      </c>
    </row>
    <row r="4497" spans="1:3" x14ac:dyDescent="0.3">
      <c r="A4497" t="s">
        <v>20222</v>
      </c>
      <c r="B4497" t="str">
        <f>IFERROR(VLOOKUP(SINTESI!A4497,Tabella2[#All],4,FALSE)," ")</f>
        <v>@pec.rupar.puglia.it</v>
      </c>
      <c r="C4497">
        <f>VLOOKUP(A4497,COMUNI_1[[COMUNE]:[Sezioni]],5,FALSE)</f>
        <v>5</v>
      </c>
    </row>
    <row r="4498" spans="1:3" x14ac:dyDescent="0.3">
      <c r="A4498" t="s">
        <v>20223</v>
      </c>
      <c r="B4498" t="str">
        <f>IFERROR(VLOOKUP(SINTESI!A4498,Tabella2[#All],4,FALSE)," ")</f>
        <v>@pec.murolucano.eu</v>
      </c>
      <c r="C4498">
        <f>VLOOKUP(A4498,COMUNI_1[[COMUNE]:[Sezioni]],5,FALSE)</f>
        <v>6</v>
      </c>
    </row>
    <row r="4499" spans="1:3" x14ac:dyDescent="0.3">
      <c r="A4499" t="s">
        <v>20224</v>
      </c>
      <c r="B4499" t="str">
        <f>IFERROR(VLOOKUP(SINTESI!A4499,Tabella2[#All],4,FALSE)," ")</f>
        <v>@pec.comune.muros.ss.it</v>
      </c>
      <c r="C4499">
        <f>VLOOKUP(A4499,COMUNI_1[[COMUNE]:[Sezioni]],5,FALSE)</f>
        <v>1</v>
      </c>
    </row>
    <row r="4500" spans="1:3" x14ac:dyDescent="0.3">
      <c r="A4500" t="s">
        <v>20225</v>
      </c>
      <c r="B4500" t="str">
        <f>IFERROR(VLOOKUP(SINTESI!A4500,Tabella2[#All],4,FALSE)," ")</f>
        <v>@legal.intred.it</v>
      </c>
      <c r="C4500">
        <f>VLOOKUP(A4500,COMUNI_1[[COMUNE]:[Sezioni]],5,FALSE)</f>
        <v>2</v>
      </c>
    </row>
    <row r="4501" spans="1:3" x14ac:dyDescent="0.3">
      <c r="A4501" t="s">
        <v>20226</v>
      </c>
      <c r="B4501" t="str">
        <f>IFERROR(VLOOKUP(SINTESI!A4501,Tabella2[#All],4,FALSE)," ")</f>
        <v>@legalmail.it</v>
      </c>
      <c r="C4501">
        <f>VLOOKUP(A4501,COMUNI_1[[COMUNE]:[Sezioni]],5,FALSE)</f>
        <v>2</v>
      </c>
    </row>
    <row r="4502" spans="1:3" x14ac:dyDescent="0.3">
      <c r="A4502" t="s">
        <v>20227</v>
      </c>
      <c r="B4502" t="str">
        <f>IFERROR(VLOOKUP(SINTESI!A4502,Tabella2[#All],4,FALSE)," ")</f>
        <v>@pecveneto.it</v>
      </c>
      <c r="C4502">
        <f>VLOOKUP(A4502,COMUNI_1[[COMUNE]:[Sezioni]],5,FALSE)</f>
        <v>9</v>
      </c>
    </row>
    <row r="4503" spans="1:3" x14ac:dyDescent="0.3">
      <c r="A4503" t="s">
        <v>20228</v>
      </c>
      <c r="B4503" t="str">
        <f>IFERROR(VLOOKUP(SINTESI!A4503,Tabella2[#All],4,FALSE)," ")</f>
        <v>@halleypec.it</v>
      </c>
      <c r="C4503">
        <f>VLOOKUP(A4503,COMUNI_1[[COMUNE]:[Sezioni]],5,FALSE)</f>
        <v>1</v>
      </c>
    </row>
    <row r="4504" spans="1:3" x14ac:dyDescent="0.3">
      <c r="A4504" t="s">
        <v>20229</v>
      </c>
      <c r="B4504" t="str">
        <f>IFERROR(VLOOKUP(SINTESI!A4504,Tabella2[#All],4,FALSE)," ")</f>
        <v>@pec.comune.mussolente.vi.it</v>
      </c>
      <c r="C4504">
        <f>VLOOKUP(A4504,COMUNI_1[[COMUNE]:[Sezioni]],5,FALSE)</f>
        <v>6</v>
      </c>
    </row>
    <row r="4505" spans="1:3" x14ac:dyDescent="0.3">
      <c r="A4505" t="s">
        <v>20230</v>
      </c>
      <c r="B4505" t="str">
        <f>IFERROR(VLOOKUP(SINTESI!A4505,Tabella2[#All],4,FALSE)," ")</f>
        <v>@legalmail.it</v>
      </c>
      <c r="C4505">
        <f>VLOOKUP(A4505,COMUNI_1[[COMUNE]:[Sezioni]],5,FALSE)</f>
        <v>11</v>
      </c>
    </row>
    <row r="4506" spans="1:3" x14ac:dyDescent="0.3">
      <c r="A4506" t="s">
        <v>20231</v>
      </c>
      <c r="B4506" t="str">
        <f>IFERROR(VLOOKUP(SINTESI!A4506,Tabella2[#All],4,FALSE)," ")</f>
        <v>@certgov.fvg.it</v>
      </c>
      <c r="C4506">
        <f>VLOOKUP(A4506,COMUNI_1[[COMUNE]:[Sezioni]],5,FALSE)</f>
        <v>3</v>
      </c>
    </row>
    <row r="4507" spans="1:3" x14ac:dyDescent="0.3">
      <c r="A4507" t="s">
        <v>20232</v>
      </c>
      <c r="B4507" t="str">
        <f>IFERROR(VLOOKUP(SINTESI!A4507,Tabella2[#All],4,FALSE)," ")</f>
        <v>@pec.ptbiellese.it</v>
      </c>
      <c r="C4507">
        <f>VLOOKUP(A4507,COMUNI_1[[COMUNE]:[Sezioni]],5,FALSE)</f>
        <v>1</v>
      </c>
    </row>
    <row r="4508" spans="1:3" x14ac:dyDescent="0.3">
      <c r="A4508" t="s">
        <v>20233</v>
      </c>
      <c r="B4508" t="str">
        <f>IFERROR(VLOOKUP(SINTESI!A4508,Tabella2[#All],4,FALSE)," ")</f>
        <v>@pec.it</v>
      </c>
      <c r="C4508">
        <f>VLOOKUP(A4508,COMUNI_1[[COMUNE]:[Sezioni]],5,FALSE)</f>
        <v>2</v>
      </c>
    </row>
    <row r="4509" spans="1:3" x14ac:dyDescent="0.3">
      <c r="A4509" t="s">
        <v>20234</v>
      </c>
      <c r="B4509" t="str">
        <f>IFERROR(VLOOKUP(SINTESI!A4509,Tabella2[#All],4,FALSE)," ")</f>
        <v xml:space="preserve"> </v>
      </c>
      <c r="C4509" t="str">
        <f>VLOOKUP(A4509,COMUNI_1[[COMUNE]:[Sezioni]],5,FALSE)</f>
        <v xml:space="preserve"> </v>
      </c>
    </row>
    <row r="4510" spans="1:3" x14ac:dyDescent="0.3">
      <c r="A4510" t="s">
        <v>20235</v>
      </c>
      <c r="B4510" t="str">
        <f>IFERROR(VLOOKUP(SINTESI!A4510,Tabella2[#All],4,FALSE)," ")</f>
        <v>@cert.ip-veneto.net</v>
      </c>
      <c r="C4510">
        <f>VLOOKUP(A4510,COMUNI_1[[COMUNE]:[Sezioni]],5,FALSE)</f>
        <v>3</v>
      </c>
    </row>
    <row r="4511" spans="1:3" x14ac:dyDescent="0.3">
      <c r="A4511" t="s">
        <v>20236</v>
      </c>
      <c r="B4511" t="str">
        <f>IFERROR(VLOOKUP(SINTESI!A4511,Tabella2[#All],4,FALSE)," ")</f>
        <v>@pec.comune.napoli.it</v>
      </c>
      <c r="C4511">
        <f>VLOOKUP(A4511,COMUNI_1[[COMUNE]:[Sezioni]],5,FALSE)</f>
        <v>884</v>
      </c>
    </row>
    <row r="4512" spans="1:3" x14ac:dyDescent="0.3">
      <c r="A4512" t="s">
        <v>20237</v>
      </c>
      <c r="B4512" t="str">
        <f>IFERROR(VLOOKUP(SINTESI!A4512,Tabella2[#All],4,FALSE)," ")</f>
        <v>@pec.comunas.it</v>
      </c>
      <c r="C4512">
        <f>VLOOKUP(A4512,COMUNI_1[[COMUNE]:[Sezioni]],5,FALSE)</f>
        <v>2</v>
      </c>
    </row>
    <row r="4513" spans="1:3" x14ac:dyDescent="0.3">
      <c r="A4513" t="s">
        <v>20238</v>
      </c>
      <c r="B4513" t="str">
        <f>IFERROR(VLOOKUP(SINTESI!A4513,Tabella2[#All],4,FALSE)," ")</f>
        <v>@pec.comune.narcao.ci.it</v>
      </c>
      <c r="C4513">
        <f>VLOOKUP(A4513,COMUNI_1[[COMUNE]:[Sezioni]],5,FALSE)</f>
        <v>4</v>
      </c>
    </row>
    <row r="4514" spans="1:3" x14ac:dyDescent="0.3">
      <c r="A4514" t="s">
        <v>20239</v>
      </c>
      <c r="B4514" t="str">
        <f>IFERROR(VLOOKUP(SINTESI!A4514,Tabella2[#All],4,FALSE)," ")</f>
        <v>@asmepec.it</v>
      </c>
      <c r="C4514">
        <f>VLOOKUP(A4514,COMUNI_1[[COMUNE]:[Sezioni]],5,FALSE)</f>
        <v>3</v>
      </c>
    </row>
    <row r="4515" spans="1:3" x14ac:dyDescent="0.3">
      <c r="A4515" t="s">
        <v>20240</v>
      </c>
      <c r="B4515" t="str">
        <f>IFERROR(VLOOKUP(SINTESI!A4515,Tabella2[#All],4,FALSE)," ")</f>
        <v xml:space="preserve"> </v>
      </c>
      <c r="C4515" t="str">
        <f>VLOOKUP(A4515,COMUNI_1[[COMUNE]:[Sezioni]],5,FALSE)</f>
        <v xml:space="preserve"> </v>
      </c>
    </row>
    <row r="4516" spans="1:3" x14ac:dyDescent="0.3">
      <c r="A4516" t="s">
        <v>20241</v>
      </c>
      <c r="B4516" t="str">
        <f>IFERROR(VLOOKUP(SINTESI!A4516,Tabella2[#All],4,FALSE)," ")</f>
        <v>@postacert.umbria.it</v>
      </c>
      <c r="C4516">
        <f>VLOOKUP(A4516,COMUNI_1[[COMUNE]:[Sezioni]],5,FALSE)</f>
        <v>25</v>
      </c>
    </row>
    <row r="4517" spans="1:3" x14ac:dyDescent="0.3">
      <c r="A4517" t="s">
        <v>20242</v>
      </c>
      <c r="B4517" t="str">
        <f>IFERROR(VLOOKUP(SINTESI!A4517,Tabella2[#All],4,FALSE)," ")</f>
        <v>@pec.it</v>
      </c>
      <c r="C4517">
        <f>VLOOKUP(A4517,COMUNI_1[[COMUNE]:[Sezioni]],5,FALSE)</f>
        <v>12</v>
      </c>
    </row>
    <row r="4518" spans="1:3" x14ac:dyDescent="0.3">
      <c r="A4518" t="s">
        <v>20243</v>
      </c>
      <c r="B4518" t="str">
        <f>IFERROR(VLOOKUP(SINTESI!A4518,Tabella2[#All],4,FALSE)," ")</f>
        <v>@cert.ruparpiemonte.it</v>
      </c>
      <c r="C4518">
        <f>VLOOKUP(A4518,COMUNI_1[[COMUNE]:[Sezioni]],5,FALSE)</f>
        <v>3</v>
      </c>
    </row>
    <row r="4519" spans="1:3" x14ac:dyDescent="0.3">
      <c r="A4519" t="s">
        <v>20244</v>
      </c>
      <c r="B4519" t="str">
        <f>IFERROR(VLOOKUP(SINTESI!A4519,Tabella2[#All],4,FALSE)," ")</f>
        <v>@pec.comune.nasino.sv.it</v>
      </c>
      <c r="C4519">
        <f>VLOOKUP(A4519,COMUNI_1[[COMUNE]:[Sezioni]],5,FALSE)</f>
        <v>1</v>
      </c>
    </row>
    <row r="4520" spans="1:3" x14ac:dyDescent="0.3">
      <c r="A4520" t="s">
        <v>20245</v>
      </c>
      <c r="B4520" t="str">
        <f>IFERROR(VLOOKUP(SINTESI!A4520,Tabella2[#All],4,FALSE)," ")</f>
        <v>@pec.comune.naso.me.it</v>
      </c>
      <c r="C4520">
        <f>VLOOKUP(A4520,COMUNI_1[[COMUNE]:[Sezioni]],5,FALSE)</f>
        <v>7</v>
      </c>
    </row>
    <row r="4521" spans="1:3" x14ac:dyDescent="0.3">
      <c r="A4521" t="s">
        <v>20246</v>
      </c>
      <c r="B4521" t="str">
        <f>IFERROR(VLOOKUP(SINTESI!A4521,Tabella2[#All],4,FALSE)," ")</f>
        <v xml:space="preserve"> </v>
      </c>
      <c r="C4521" t="str">
        <f>VLOOKUP(A4521,COMUNI_1[[COMUNE]:[Sezioni]],5,FALSE)</f>
        <v xml:space="preserve"> </v>
      </c>
    </row>
    <row r="4522" spans="1:3" x14ac:dyDescent="0.3">
      <c r="A4522" t="s">
        <v>20247</v>
      </c>
      <c r="B4522" t="str">
        <f>IFERROR(VLOOKUP(SINTESI!A4522,Tabella2[#All],4,FALSE)," ")</f>
        <v>@pec.comune.nave.bs.it</v>
      </c>
      <c r="C4522">
        <f>VLOOKUP(A4522,COMUNI_1[[COMUNE]:[Sezioni]],5,FALSE)</f>
        <v>11</v>
      </c>
    </row>
    <row r="4523" spans="1:3" x14ac:dyDescent="0.3">
      <c r="A4523" t="s">
        <v>20248</v>
      </c>
      <c r="B4523" t="str">
        <f>IFERROR(VLOOKUP(SINTESI!A4523,Tabella2[#All],4,FALSE)," ")</f>
        <v xml:space="preserve"> </v>
      </c>
      <c r="C4523" t="str">
        <f>VLOOKUP(A4523,COMUNI_1[[COMUNE]:[Sezioni]],5,FALSE)</f>
        <v xml:space="preserve"> </v>
      </c>
    </row>
    <row r="4524" spans="1:3" x14ac:dyDescent="0.3">
      <c r="A4524" t="s">
        <v>20249</v>
      </c>
      <c r="B4524" t="str">
        <f>IFERROR(VLOOKUP(SINTESI!A4524,Tabella2[#All],4,FALSE)," ")</f>
        <v>@pec.mailcert.info</v>
      </c>
      <c r="C4524">
        <f>VLOOKUP(A4524,COMUNI_1[[COMUNE]:[Sezioni]],5,FALSE)</f>
        <v>2</v>
      </c>
    </row>
    <row r="4525" spans="1:3" x14ac:dyDescent="0.3">
      <c r="A4525" t="s">
        <v>20250</v>
      </c>
      <c r="B4525" t="str">
        <f>IFERROR(VLOOKUP(SINTESI!A4525,Tabella2[#All],4,FALSE)," ")</f>
        <v xml:space="preserve"> </v>
      </c>
      <c r="C4525" t="str">
        <f>VLOOKUP(A4525,COMUNI_1[[COMUNE]:[Sezioni]],5,FALSE)</f>
        <v xml:space="preserve"> </v>
      </c>
    </row>
    <row r="4526" spans="1:3" x14ac:dyDescent="0.3">
      <c r="A4526" t="s">
        <v>20251</v>
      </c>
      <c r="B4526" t="str">
        <f>IFERROR(VLOOKUP(SINTESI!A4526,Tabella2[#All],4,FALSE)," ")</f>
        <v>@pcert.it</v>
      </c>
      <c r="C4526">
        <f>VLOOKUP(A4526,COMUNI_1[[COMUNE]:[Sezioni]],5,FALSE)</f>
        <v>1</v>
      </c>
    </row>
    <row r="4527" spans="1:3" x14ac:dyDescent="0.3">
      <c r="A4527" t="s">
        <v>20252</v>
      </c>
      <c r="B4527" t="str">
        <f>IFERROR(VLOOKUP(SINTESI!A4527,Tabella2[#All],4,FALSE)," ")</f>
        <v>@pec.comune.ne.ge.it</v>
      </c>
      <c r="C4527">
        <f>VLOOKUP(A4527,COMUNI_1[[COMUNE]:[Sezioni]],5,FALSE)</f>
        <v>5</v>
      </c>
    </row>
    <row r="4528" spans="1:3" x14ac:dyDescent="0.3">
      <c r="A4528" t="s">
        <v>20253</v>
      </c>
      <c r="B4528" t="str">
        <f>IFERROR(VLOOKUP(SINTESI!A4528,Tabella2[#All],4,FALSE)," ")</f>
        <v>@cert.ruparpiemonte.it</v>
      </c>
      <c r="C4528">
        <f>VLOOKUP(A4528,COMUNI_1[[COMUNE]:[Sezioni]],5,FALSE)</f>
        <v>2</v>
      </c>
    </row>
    <row r="4529" spans="1:3" x14ac:dyDescent="0.3">
      <c r="A4529" t="s">
        <v>20254</v>
      </c>
      <c r="B4529" t="str">
        <f>IFERROR(VLOOKUP(SINTESI!A4529,Tabella2[#All],4,FALSE)," ")</f>
        <v xml:space="preserve"> </v>
      </c>
      <c r="C4529" t="str">
        <f>VLOOKUP(A4529,COMUNI_1[[COMUNE]:[Sezioni]],5,FALSE)</f>
        <v xml:space="preserve"> </v>
      </c>
    </row>
    <row r="4530" spans="1:3" x14ac:dyDescent="0.3">
      <c r="A4530" t="s">
        <v>20255</v>
      </c>
      <c r="B4530" t="str">
        <f>IFERROR(VLOOKUP(SINTESI!A4530,Tabella2[#All],4,FALSE)," ")</f>
        <v>@pec.comune.neirone.ge.it</v>
      </c>
      <c r="C4530">
        <f>VLOOKUP(A4530,COMUNI_1[[COMUNE]:[Sezioni]],5,FALSE)</f>
        <v>2</v>
      </c>
    </row>
    <row r="4531" spans="1:3" x14ac:dyDescent="0.3">
      <c r="A4531" t="s">
        <v>20256</v>
      </c>
      <c r="B4531" t="str">
        <f>IFERROR(VLOOKUP(SINTESI!A4531,Tabella2[#All],4,FALSE)," ")</f>
        <v>@pec.comune.neive.cn.it</v>
      </c>
      <c r="C4531">
        <f>VLOOKUP(A4531,COMUNI_1[[COMUNE]:[Sezioni]],5,FALSE)</f>
        <v>4</v>
      </c>
    </row>
    <row r="4532" spans="1:3" x14ac:dyDescent="0.3">
      <c r="A4532" t="s">
        <v>20257</v>
      </c>
      <c r="B4532" t="str">
        <f>IFERROR(VLOOKUP(SINTESI!A4532,Tabella2[#All],4,FALSE)," ")</f>
        <v>@legalmail.it</v>
      </c>
      <c r="C4532">
        <f>VLOOKUP(A4532,COMUNI_1[[COMUNE]:[Sezioni]],5,FALSE)</f>
        <v>12</v>
      </c>
    </row>
    <row r="4533" spans="1:3" x14ac:dyDescent="0.3">
      <c r="A4533" t="s">
        <v>20258</v>
      </c>
      <c r="B4533" t="str">
        <f>IFERROR(VLOOKUP(SINTESI!A4533,Tabella2[#All],4,FALSE)," ")</f>
        <v>@pec.it</v>
      </c>
      <c r="C4533">
        <f>VLOOKUP(A4533,COMUNI_1[[COMUNE]:[Sezioni]],5,FALSE)</f>
        <v>3</v>
      </c>
    </row>
    <row r="4534" spans="1:3" x14ac:dyDescent="0.3">
      <c r="A4534" t="s">
        <v>20259</v>
      </c>
      <c r="B4534" t="str">
        <f>IFERROR(VLOOKUP(SINTESI!A4534,Tabella2[#All],4,FALSE)," ")</f>
        <v>@ebaspec.it</v>
      </c>
      <c r="C4534">
        <f>VLOOKUP(A4534,COMUNI_1[[COMUNE]:[Sezioni]],5,FALSE)</f>
        <v>3</v>
      </c>
    </row>
    <row r="4535" spans="1:3" x14ac:dyDescent="0.3">
      <c r="A4535" t="s">
        <v>20260</v>
      </c>
      <c r="B4535" t="str">
        <f>IFERROR(VLOOKUP(SINTESI!A4535,Tabella2[#All],4,FALSE)," ")</f>
        <v>@pec.comune.neoneli.or.it</v>
      </c>
      <c r="C4535">
        <f>VLOOKUP(A4535,COMUNI_1[[COMUNE]:[Sezioni]],5,FALSE)</f>
        <v>1</v>
      </c>
    </row>
    <row r="4536" spans="1:3" x14ac:dyDescent="0.3">
      <c r="A4536" t="s">
        <v>20261</v>
      </c>
      <c r="B4536" t="str">
        <f>IFERROR(VLOOKUP(SINTESI!A4536,Tabella2[#All],4,FALSE)," ")</f>
        <v>@legalmailpa.it</v>
      </c>
      <c r="C4536">
        <f>VLOOKUP(A4536,COMUNI_1[[COMUNE]:[Sezioni]],5,FALSE)</f>
        <v>7</v>
      </c>
    </row>
    <row r="4537" spans="1:3" x14ac:dyDescent="0.3">
      <c r="A4537" t="s">
        <v>20262</v>
      </c>
      <c r="B4537" t="str">
        <f>IFERROR(VLOOKUP(SINTESI!A4537,Tabella2[#All],4,FALSE)," ")</f>
        <v>@pec.comune.nereto.te.it</v>
      </c>
      <c r="C4537">
        <f>VLOOKUP(A4537,COMUNI_1[[COMUNE]:[Sezioni]],5,FALSE)</f>
        <v>5</v>
      </c>
    </row>
    <row r="4538" spans="1:3" x14ac:dyDescent="0.3">
      <c r="A4538" t="s">
        <v>20263</v>
      </c>
      <c r="B4538" t="str">
        <f>IFERROR(VLOOKUP(SINTESI!A4538,Tabella2[#All],4,FALSE)," ")</f>
        <v>@pec.provincia.roma.it</v>
      </c>
      <c r="C4538">
        <f>VLOOKUP(A4538,COMUNI_1[[COMUNE]:[Sezioni]],5,FALSE)</f>
        <v>2</v>
      </c>
    </row>
    <row r="4539" spans="1:3" x14ac:dyDescent="0.3">
      <c r="A4539" t="s">
        <v>20264</v>
      </c>
      <c r="B4539" t="str">
        <f>IFERROR(VLOOKUP(SINTESI!A4539,Tabella2[#All],4,FALSE)," ")</f>
        <v>@pecveneto.it</v>
      </c>
      <c r="C4539">
        <f>VLOOKUP(A4539,COMUNI_1[[COMUNE]:[Sezioni]],5,FALSE)</f>
        <v>7</v>
      </c>
    </row>
    <row r="4540" spans="1:3" x14ac:dyDescent="0.3">
      <c r="A4540" t="s">
        <v>20265</v>
      </c>
      <c r="B4540" t="str">
        <f>IFERROR(VLOOKUP(SINTESI!A4540,Tabella2[#All],4,FALSE)," ")</f>
        <v xml:space="preserve">@pec.comune.nerviano.mi.it </v>
      </c>
      <c r="C4540">
        <f>VLOOKUP(A4540,COMUNI_1[[COMUNE]:[Sezioni]],5,FALSE)</f>
        <v>16</v>
      </c>
    </row>
    <row r="4541" spans="1:3" x14ac:dyDescent="0.3">
      <c r="A4541" t="s">
        <v>20266</v>
      </c>
      <c r="B4541" t="str">
        <f>IFERROR(VLOOKUP(SINTESI!A4541,Tabella2[#All],4,FALSE)," ")</f>
        <v>@pec.it</v>
      </c>
      <c r="C4541">
        <f>VLOOKUP(A4541,COMUNI_1[[COMUNE]:[Sezioni]],5,FALSE)</f>
        <v>1</v>
      </c>
    </row>
    <row r="4542" spans="1:3" x14ac:dyDescent="0.3">
      <c r="A4542" t="s">
        <v>20267</v>
      </c>
      <c r="B4542" t="str">
        <f>IFERROR(VLOOKUP(SINTESI!A4542,Tabella2[#All],4,FALSE)," ")</f>
        <v>@pec.regione.lombardia.it</v>
      </c>
      <c r="C4542">
        <f>VLOOKUP(A4542,COMUNI_1[[COMUNE]:[Sezioni]],5,FALSE)</f>
        <v>2</v>
      </c>
    </row>
    <row r="4543" spans="1:3" x14ac:dyDescent="0.3">
      <c r="A4543" t="s">
        <v>20268</v>
      </c>
      <c r="B4543" t="str">
        <f>IFERROR(VLOOKUP(SINTESI!A4543,Tabella2[#All],4,FALSE)," ")</f>
        <v>@pec.ptbiellese.it</v>
      </c>
      <c r="C4543">
        <f>VLOOKUP(A4543,COMUNI_1[[COMUNE]:[Sezioni]],5,FALSE)</f>
        <v>1</v>
      </c>
    </row>
    <row r="4544" spans="1:3" x14ac:dyDescent="0.3">
      <c r="A4544" t="s">
        <v>20269</v>
      </c>
      <c r="B4544" t="str">
        <f>IFERROR(VLOOKUP(SINTESI!A4544,Tabella2[#All],4,FALSE)," ")</f>
        <v>@pec.comune.nettuno.roma.it</v>
      </c>
      <c r="C4544">
        <f>VLOOKUP(A4544,COMUNI_1[[COMUNE]:[Sezioni]],5,FALSE)</f>
        <v>35</v>
      </c>
    </row>
    <row r="4545" spans="1:3" x14ac:dyDescent="0.3">
      <c r="A4545" t="s">
        <v>20270</v>
      </c>
      <c r="B4545" t="str">
        <f>IFERROR(VLOOKUP(SINTESI!A4545,Tabella2[#All],4,FALSE)," ")</f>
        <v>@pec.rupar.puglia.it</v>
      </c>
      <c r="C4545">
        <f>VLOOKUP(A4545,COMUNI_1[[COMUNE]:[Sezioni]],5,FALSE)</f>
        <v>5</v>
      </c>
    </row>
    <row r="4546" spans="1:3" x14ac:dyDescent="0.3">
      <c r="A4546" t="s">
        <v>20271</v>
      </c>
      <c r="B4546" t="str">
        <f>IFERROR(VLOOKUP(SINTESI!A4546,Tabella2[#All],4,FALSE)," ")</f>
        <v>@postacert.comune.neviano-degli-arduini.pr.it</v>
      </c>
      <c r="C4546">
        <f>VLOOKUP(A4546,COMUNI_1[[COMUNE]:[Sezioni]],5,FALSE)</f>
        <v>5</v>
      </c>
    </row>
    <row r="4547" spans="1:3" x14ac:dyDescent="0.3">
      <c r="A4547" t="s">
        <v>20272</v>
      </c>
      <c r="B4547" t="str">
        <f>IFERROR(VLOOKUP(SINTESI!A4547,Tabella2[#All],4,FALSE)," ")</f>
        <v>@legalmail.it</v>
      </c>
      <c r="C4547">
        <f>VLOOKUP(A4547,COMUNI_1[[COMUNE]:[Sezioni]],5,FALSE)</f>
        <v>1</v>
      </c>
    </row>
    <row r="4548" spans="1:3" x14ac:dyDescent="0.3">
      <c r="A4548" t="s">
        <v>20273</v>
      </c>
      <c r="B4548" t="str">
        <f>IFERROR(VLOOKUP(SINTESI!A4548,Tabella2[#All],4,FALSE)," ")</f>
        <v>@pec.regione.lombardia.it</v>
      </c>
      <c r="C4548">
        <f>VLOOKUP(A4548,COMUNI_1[[COMUNE]:[Sezioni]],5,FALSE)</f>
        <v>2</v>
      </c>
    </row>
    <row r="4549" spans="1:3" x14ac:dyDescent="0.3">
      <c r="A4549" t="s">
        <v>20274</v>
      </c>
      <c r="B4549" t="str">
        <f>IFERROR(VLOOKUP(SINTESI!A4549,Tabella2[#All],4,FALSE)," ")</f>
        <v>@cert.ruparpiemonte.it</v>
      </c>
      <c r="C4549">
        <f>VLOOKUP(A4549,COMUNI_1[[COMUNE]:[Sezioni]],5,FALSE)</f>
        <v>1</v>
      </c>
    </row>
    <row r="4550" spans="1:3" x14ac:dyDescent="0.3">
      <c r="A4550" t="s">
        <v>20275</v>
      </c>
      <c r="B4550" t="str">
        <f>IFERROR(VLOOKUP(SINTESI!A4550,Tabella2[#All],4,FALSE)," ")</f>
        <v>@pec.comune.nibionno.lc.it</v>
      </c>
      <c r="C4550">
        <f>VLOOKUP(A4550,COMUNI_1[[COMUNE]:[Sezioni]],5,FALSE)</f>
        <v>3</v>
      </c>
    </row>
    <row r="4551" spans="1:3" x14ac:dyDescent="0.3">
      <c r="A4551" t="s">
        <v>20276</v>
      </c>
      <c r="B4551" t="str">
        <f>IFERROR(VLOOKUP(SINTESI!A4551,Tabella2[#All],4,FALSE)," ")</f>
        <v>@cert.comune.nichelino.to.it</v>
      </c>
      <c r="C4551">
        <f>VLOOKUP(A4551,COMUNI_1[[COMUNE]:[Sezioni]],5,FALSE)</f>
        <v>45</v>
      </c>
    </row>
    <row r="4552" spans="1:3" x14ac:dyDescent="0.3">
      <c r="A4552" t="s">
        <v>20277</v>
      </c>
      <c r="B4552" t="str">
        <f>IFERROR(VLOOKUP(SINTESI!A4552,Tabella2[#All],4,FALSE)," ")</f>
        <v>@pec.comunenicolosi.it</v>
      </c>
      <c r="C4552">
        <f>VLOOKUP(A4552,COMUNI_1[[COMUNE]:[Sezioni]],5,FALSE)</f>
        <v>5</v>
      </c>
    </row>
    <row r="4553" spans="1:3" x14ac:dyDescent="0.3">
      <c r="A4553" t="s">
        <v>20278</v>
      </c>
      <c r="B4553" t="str">
        <f>IFERROR(VLOOKUP(SINTESI!A4553,Tabella2[#All],4,FALSE)," ")</f>
        <v>@pec.regione.lombardia.it</v>
      </c>
      <c r="C4553">
        <f>VLOOKUP(A4553,COMUNI_1[[COMUNE]:[Sezioni]],5,FALSE)</f>
        <v>1</v>
      </c>
    </row>
    <row r="4554" spans="1:3" x14ac:dyDescent="0.3">
      <c r="A4554" t="s">
        <v>20279</v>
      </c>
      <c r="B4554" t="str">
        <f>IFERROR(VLOOKUP(SINTESI!A4554,Tabella2[#All],4,FALSE)," ")</f>
        <v>@pec.comune.nicosia.en.it</v>
      </c>
      <c r="C4554">
        <f>VLOOKUP(A4554,COMUNI_1[[COMUNE]:[Sezioni]],5,FALSE)</f>
        <v>15</v>
      </c>
    </row>
    <row r="4555" spans="1:3" x14ac:dyDescent="0.3">
      <c r="A4555" t="s">
        <v>20280</v>
      </c>
      <c r="B4555" t="str">
        <f>IFERROR(VLOOKUP(SINTESI!A4555,Tabella2[#All],4,FALSE)," ")</f>
        <v>@asmepec.it</v>
      </c>
      <c r="C4555">
        <f>VLOOKUP(A4555,COMUNI_1[[COMUNE]:[Sezioni]],5,FALSE)</f>
        <v>8</v>
      </c>
    </row>
    <row r="4556" spans="1:3" x14ac:dyDescent="0.3">
      <c r="A4556" t="s">
        <v>20281</v>
      </c>
      <c r="B4556" t="str">
        <f>IFERROR(VLOOKUP(SINTESI!A4556,Tabella2[#All],4,FALSE)," ")</f>
        <v>@cert.legalmail.it</v>
      </c>
      <c r="C4556">
        <f>VLOOKUP(A4556,COMUNI_1[[COMUNE]:[Sezioni]],5,FALSE)</f>
        <v>1</v>
      </c>
    </row>
    <row r="4557" spans="1:3" x14ac:dyDescent="0.3">
      <c r="A4557" t="s">
        <v>20282</v>
      </c>
      <c r="B4557" t="str">
        <f>IFERROR(VLOOKUP(SINTESI!A4557,Tabella2[#All],4,FALSE)," ")</f>
        <v>@legalmail.it</v>
      </c>
      <c r="C4557">
        <f>VLOOKUP(A4557,COMUNI_1[[COMUNE]:[Sezioni]],5,FALSE)</f>
        <v>1</v>
      </c>
    </row>
    <row r="4558" spans="1:3" x14ac:dyDescent="0.3">
      <c r="A4558" t="s">
        <v>20283</v>
      </c>
      <c r="B4558" t="str">
        <f>IFERROR(VLOOKUP(SINTESI!A4558,Tabella2[#All],4,FALSE)," ")</f>
        <v>@certgov.fvg.it</v>
      </c>
      <c r="C4558">
        <f>VLOOKUP(A4558,COMUNI_1[[COMUNE]:[Sezioni]],5,FALSE)</f>
        <v>4</v>
      </c>
    </row>
    <row r="4559" spans="1:3" x14ac:dyDescent="0.3">
      <c r="A4559" t="s">
        <v>20284</v>
      </c>
      <c r="B4559" t="str">
        <f>IFERROR(VLOOKUP(SINTESI!A4559,Tabella2[#All],4,FALSE)," ")</f>
        <v>@comuneniscemipec.it</v>
      </c>
      <c r="C4559">
        <f>VLOOKUP(A4559,COMUNI_1[[COMUNE]:[Sezioni]],5,FALSE)</f>
        <v>25</v>
      </c>
    </row>
    <row r="4560" spans="1:3" x14ac:dyDescent="0.3">
      <c r="A4560" t="s">
        <v>20285</v>
      </c>
      <c r="B4560" t="str">
        <f>IFERROR(VLOOKUP(SINTESI!A4560,Tabella2[#All],4,FALSE)," ")</f>
        <v>@pec.comune.nissoria.en.it</v>
      </c>
      <c r="C4560">
        <f>VLOOKUP(A4560,COMUNI_1[[COMUNE]:[Sezioni]],5,FALSE)</f>
        <v>3</v>
      </c>
    </row>
    <row r="4561" spans="1:3" x14ac:dyDescent="0.3">
      <c r="A4561" t="s">
        <v>20286</v>
      </c>
      <c r="B4561" t="str">
        <f>IFERROR(VLOOKUP(SINTESI!A4561,Tabella2[#All],4,FALSE)," ")</f>
        <v>@pec.it</v>
      </c>
      <c r="C4561">
        <f>VLOOKUP(A4561,COMUNI_1[[COMUNE]:[Sezioni]],5,FALSE)</f>
        <v>3</v>
      </c>
    </row>
    <row r="4562" spans="1:3" x14ac:dyDescent="0.3">
      <c r="A4562" t="s">
        <v>20287</v>
      </c>
      <c r="B4562" t="str">
        <f>IFERROR(VLOOKUP(SINTESI!A4562,Tabella2[#All],4,FALSE)," ")</f>
        <v>@cert.ruparpiemonte.it</v>
      </c>
      <c r="C4562">
        <f>VLOOKUP(A4562,COMUNI_1[[COMUNE]:[Sezioni]],5,FALSE)</f>
        <v>11</v>
      </c>
    </row>
    <row r="4563" spans="1:3" x14ac:dyDescent="0.3">
      <c r="A4563" t="s">
        <v>20288</v>
      </c>
      <c r="B4563" t="str">
        <f>IFERROR(VLOOKUP(SINTESI!A4563,Tabella2[#All],4,FALSE)," ")</f>
        <v>@legalmail.it</v>
      </c>
      <c r="C4563">
        <f>VLOOKUP(A4563,COMUNI_1[[COMUNE]:[Sezioni]],5,FALSE)</f>
        <v>16</v>
      </c>
    </row>
    <row r="4564" spans="1:3" x14ac:dyDescent="0.3">
      <c r="A4564" t="s">
        <v>20289</v>
      </c>
      <c r="B4564" t="str">
        <f>IFERROR(VLOOKUP(SINTESI!A4564,Tabella2[#All],4,FALSE)," ")</f>
        <v>@pec.it</v>
      </c>
      <c r="C4564">
        <f>VLOOKUP(A4564,COMUNI_1[[COMUNE]:[Sezioni]],5,FALSE)</f>
        <v>1</v>
      </c>
    </row>
    <row r="4565" spans="1:3" x14ac:dyDescent="0.3">
      <c r="A4565" t="s">
        <v>20290</v>
      </c>
      <c r="B4565" t="str">
        <f>IFERROR(VLOOKUP(SINTESI!A4565,Tabella2[#All],4,FALSE)," ")</f>
        <v>@asmepec.it</v>
      </c>
      <c r="C4565">
        <f>VLOOKUP(A4565,COMUNI_1[[COMUNE]:[Sezioni]],5,FALSE)</f>
        <v>1</v>
      </c>
    </row>
    <row r="4566" spans="1:3" x14ac:dyDescent="0.3">
      <c r="A4566" t="s">
        <v>20291</v>
      </c>
      <c r="B4566" t="str">
        <f>IFERROR(VLOOKUP(SINTESI!A4566,Tabella2[#All],4,FALSE)," ")</f>
        <v>@pec.comune.nocciano.pe.it</v>
      </c>
      <c r="C4566">
        <f>VLOOKUP(A4566,COMUNI_1[[COMUNE]:[Sezioni]],5,FALSE)</f>
        <v>2</v>
      </c>
    </row>
    <row r="4567" spans="1:3" x14ac:dyDescent="0.3">
      <c r="A4567" t="s">
        <v>20292</v>
      </c>
      <c r="B4567" t="str">
        <f>IFERROR(VLOOKUP(SINTESI!A4567,Tabella2[#All],4,FALSE)," ")</f>
        <v>@pec.comune.nocera-inferiore.sa.it</v>
      </c>
      <c r="C4567">
        <f>VLOOKUP(A4567,COMUNI_1[[COMUNE]:[Sezioni]],5,FALSE)</f>
        <v>46</v>
      </c>
    </row>
    <row r="4568" spans="1:3" x14ac:dyDescent="0.3">
      <c r="A4568" t="s">
        <v>20293</v>
      </c>
      <c r="B4568" t="str">
        <f>IFERROR(VLOOKUP(SINTESI!A4568,Tabella2[#All],4,FALSE)," ")</f>
        <v>@pec.comune.nocera-superiore.sa.it</v>
      </c>
      <c r="C4568">
        <f>VLOOKUP(A4568,COMUNI_1[[COMUNE]:[Sezioni]],5,FALSE)</f>
        <v>20</v>
      </c>
    </row>
    <row r="4569" spans="1:3" x14ac:dyDescent="0.3">
      <c r="A4569" t="s">
        <v>20294</v>
      </c>
      <c r="B4569" t="str">
        <f>IFERROR(VLOOKUP(SINTESI!A4569,Tabella2[#All],4,FALSE)," ")</f>
        <v>@asmepec.it</v>
      </c>
      <c r="C4569">
        <f>VLOOKUP(A4569,COMUNI_1[[COMUNE]:[Sezioni]],5,FALSE)</f>
        <v>5</v>
      </c>
    </row>
    <row r="4570" spans="1:3" x14ac:dyDescent="0.3">
      <c r="A4570" t="s">
        <v>20295</v>
      </c>
      <c r="B4570" t="str">
        <f>IFERROR(VLOOKUP(SINTESI!A4570,Tabella2[#All],4,FALSE)," ")</f>
        <v>@postacert.umbria.it</v>
      </c>
      <c r="C4570">
        <f>VLOOKUP(A4570,COMUNI_1[[COMUNE]:[Sezioni]],5,FALSE)</f>
        <v>8</v>
      </c>
    </row>
    <row r="4571" spans="1:3" x14ac:dyDescent="0.3">
      <c r="A4571" t="s">
        <v>20296</v>
      </c>
      <c r="B4571" t="str">
        <f>IFERROR(VLOOKUP(SINTESI!A4571,Tabella2[#All],4,FALSE)," ")</f>
        <v>@postacert.comune.noceto.pr.it</v>
      </c>
      <c r="C4571">
        <f>VLOOKUP(A4571,COMUNI_1[[COMUNE]:[Sezioni]],5,FALSE)</f>
        <v>11</v>
      </c>
    </row>
    <row r="4572" spans="1:3" x14ac:dyDescent="0.3">
      <c r="A4572" t="s">
        <v>20297</v>
      </c>
      <c r="B4572" t="str">
        <f>IFERROR(VLOOKUP(SINTESI!A4572,Tabella2[#All],4,FALSE)," ")</f>
        <v>@pec.rupar.puglia.it</v>
      </c>
      <c r="C4572">
        <f>VLOOKUP(A4572,COMUNI_1[[COMUNE]:[Sezioni]],5,FALSE)</f>
        <v>17</v>
      </c>
    </row>
    <row r="4573" spans="1:3" x14ac:dyDescent="0.3">
      <c r="A4573" t="s">
        <v>20298</v>
      </c>
      <c r="B4573" t="str">
        <f>IFERROR(VLOOKUP(SINTESI!A4573,Tabella2[#All],4,FALSE)," ")</f>
        <v>@pec.rupar.puglia.it</v>
      </c>
      <c r="C4573">
        <f>VLOOKUP(A4573,COMUNI_1[[COMUNE]:[Sezioni]],5,FALSE)</f>
        <v>3</v>
      </c>
    </row>
    <row r="4574" spans="1:3" x14ac:dyDescent="0.3">
      <c r="A4574" t="s">
        <v>20299</v>
      </c>
      <c r="B4574" t="str">
        <f>IFERROR(VLOOKUP(SINTESI!A4574,Tabella2[#All],4,FALSE)," ")</f>
        <v>@cert.ruparbasilicata.it</v>
      </c>
      <c r="C4574">
        <f>VLOOKUP(A4574,COMUNI_1[[COMUNE]:[Sezioni]],5,FALSE)</f>
        <v>2</v>
      </c>
    </row>
    <row r="4575" spans="1:3" x14ac:dyDescent="0.3">
      <c r="A4575" t="s">
        <v>20300</v>
      </c>
      <c r="B4575" t="str">
        <f>IFERROR(VLOOKUP(SINTESI!A4575,Tabella2[#All],4,FALSE)," ")</f>
        <v>@certificata.com</v>
      </c>
      <c r="C4575">
        <f>VLOOKUP(A4575,COMUNI_1[[COMUNE]:[Sezioni]],5,FALSE)</f>
        <v>8</v>
      </c>
    </row>
    <row r="4576" spans="1:3" x14ac:dyDescent="0.3">
      <c r="A4576" t="s">
        <v>20301</v>
      </c>
      <c r="B4576" t="str">
        <f>IFERROR(VLOOKUP(SINTESI!A4576,Tabella2[#All],4,FALSE)," ")</f>
        <v>@postemailcertificata.it</v>
      </c>
      <c r="C4576">
        <f>VLOOKUP(A4576,COMUNI_1[[COMUNE]:[Sezioni]],5,FALSE)</f>
        <v>2</v>
      </c>
    </row>
    <row r="4577" spans="1:3" x14ac:dyDescent="0.3">
      <c r="A4577" t="s">
        <v>20302</v>
      </c>
      <c r="B4577" t="str">
        <f>IFERROR(VLOOKUP(SINTESI!A4577,Tabella2[#All],4,FALSE)," ")</f>
        <v>@legalmail.it</v>
      </c>
      <c r="C4577">
        <f>VLOOKUP(A4577,COMUNI_1[[COMUNE]:[Sezioni]],5,FALSE)</f>
        <v>3</v>
      </c>
    </row>
    <row r="4578" spans="1:3" x14ac:dyDescent="0.3">
      <c r="A4578" t="s">
        <v>20303</v>
      </c>
      <c r="B4578" t="str">
        <f>IFERROR(VLOOKUP(SINTESI!A4578,Tabella2[#All],4,FALSE)," ")</f>
        <v>@stpec.it</v>
      </c>
      <c r="C4578">
        <f>VLOOKUP(A4578,COMUNI_1[[COMUNE]:[Sezioni]],5,FALSE)</f>
        <v>1</v>
      </c>
    </row>
    <row r="4579" spans="1:3" x14ac:dyDescent="0.3">
      <c r="A4579" t="s">
        <v>20304</v>
      </c>
      <c r="B4579" t="str">
        <f>IFERROR(VLOOKUP(SINTESI!A4579,Tabella2[#All],4,FALSE)," ")</f>
        <v>@pec.rupar.puglia.it</v>
      </c>
      <c r="C4579">
        <f>VLOOKUP(A4579,COMUNI_1[[COMUNE]:[Sezioni]],5,FALSE)</f>
        <v>22</v>
      </c>
    </row>
    <row r="4580" spans="1:3" x14ac:dyDescent="0.3">
      <c r="A4580" t="s">
        <v>20305</v>
      </c>
      <c r="B4580" t="str">
        <f>IFERROR(VLOOKUP(SINTESI!A4580,Tabella2[#All],4,FALSE)," ")</f>
        <v>@pec.comune.nola.na.it</v>
      </c>
      <c r="C4580">
        <f>VLOOKUP(A4580,COMUNI_1[[COMUNE]:[Sezioni]],5,FALSE)</f>
        <v>38</v>
      </c>
    </row>
    <row r="4581" spans="1:3" x14ac:dyDescent="0.3">
      <c r="A4581" t="s">
        <v>20306</v>
      </c>
      <c r="B4581" t="str">
        <f>IFERROR(VLOOKUP(SINTESI!A4581,Tabella2[#All],4,FALSE)," ")</f>
        <v>@legalmail.it</v>
      </c>
      <c r="C4581">
        <f>VLOOKUP(A4581,COMUNI_1[[COMUNE]:[Sezioni]],5,FALSE)</f>
        <v>7</v>
      </c>
    </row>
    <row r="4582" spans="1:3" x14ac:dyDescent="0.3">
      <c r="A4582" t="s">
        <v>20307</v>
      </c>
      <c r="B4582" t="str">
        <f>IFERROR(VLOOKUP(SINTESI!A4582,Tabella2[#All],4,FALSE)," ")</f>
        <v>@pec.comune.noli.sv.it</v>
      </c>
      <c r="C4582">
        <f>VLOOKUP(A4582,COMUNI_1[[COMUNE]:[Sezioni]],5,FALSE)</f>
        <v>4</v>
      </c>
    </row>
    <row r="4583" spans="1:3" x14ac:dyDescent="0.3">
      <c r="A4583" t="s">
        <v>20308</v>
      </c>
      <c r="B4583" t="str">
        <f>IFERROR(VLOOKUP(SINTESI!A4583,Tabella2[#All],4,FALSE)," ")</f>
        <v>@anutel.it</v>
      </c>
      <c r="C4583">
        <f>VLOOKUP(A4583,COMUNI_1[[COMUNE]:[Sezioni]],5,FALSE)</f>
        <v>1</v>
      </c>
    </row>
    <row r="4584" spans="1:3" x14ac:dyDescent="0.3">
      <c r="A4584" t="s">
        <v>20309</v>
      </c>
      <c r="B4584" t="str">
        <f>IFERROR(VLOOKUP(SINTESI!A4584,Tabella2[#All],4,FALSE)," ")</f>
        <v>@pec.comune.nomi.tn.it</v>
      </c>
      <c r="C4584">
        <f>VLOOKUP(A4584,COMUNI_1[[COMUNE]:[Sezioni]],5,FALSE)</f>
        <v>1</v>
      </c>
    </row>
    <row r="4585" spans="1:3" x14ac:dyDescent="0.3">
      <c r="A4585" t="s">
        <v>20310</v>
      </c>
      <c r="B4585" t="str">
        <f>IFERROR(VLOOKUP(SINTESI!A4585,Tabella2[#All],4,FALSE)," ")</f>
        <v>@cert.comune.nonantola.mo.it</v>
      </c>
      <c r="C4585">
        <f>VLOOKUP(A4585,COMUNI_1[[COMUNE]:[Sezioni]],5,FALSE)</f>
        <v>14</v>
      </c>
    </row>
    <row r="4586" spans="1:3" x14ac:dyDescent="0.3">
      <c r="A4586" t="s">
        <v>20311</v>
      </c>
      <c r="B4586" t="str">
        <f>IFERROR(VLOOKUP(SINTESI!A4586,Tabella2[#All],4,FALSE)," ")</f>
        <v>@pec.comune.none.to.it</v>
      </c>
      <c r="C4586">
        <f>VLOOKUP(A4586,COMUNI_1[[COMUNE]:[Sezioni]],5,FALSE)</f>
        <v>7</v>
      </c>
    </row>
    <row r="4587" spans="1:3" x14ac:dyDescent="0.3">
      <c r="A4587" t="s">
        <v>20312</v>
      </c>
      <c r="B4587" t="str">
        <f>IFERROR(VLOOKUP(SINTESI!A4587,Tabella2[#All],4,FALSE)," ")</f>
        <v>@legalmail.it</v>
      </c>
      <c r="C4587">
        <f>VLOOKUP(A4587,COMUNI_1[[COMUNE]:[Sezioni]],5,FALSE)</f>
        <v>2</v>
      </c>
    </row>
    <row r="4588" spans="1:3" x14ac:dyDescent="0.3">
      <c r="A4588" t="s">
        <v>20313</v>
      </c>
      <c r="B4588" t="str">
        <f>IFERROR(VLOOKUP(SINTESI!A4588,Tabella2[#All],4,FALSE)," ")</f>
        <v>@pec.comune.noragugume.nu.it</v>
      </c>
      <c r="C4588">
        <f>VLOOKUP(A4588,COMUNI_1[[COMUNE]:[Sezioni]],5,FALSE)</f>
        <v>1</v>
      </c>
    </row>
    <row r="4589" spans="1:3" x14ac:dyDescent="0.3">
      <c r="A4589" t="s">
        <v>20314</v>
      </c>
      <c r="B4589" t="str">
        <f>IFERROR(VLOOKUP(SINTESI!A4589,Tabella2[#All],4,FALSE)," ")</f>
        <v>@pec.comune.norbello.or.it</v>
      </c>
      <c r="C4589">
        <f>VLOOKUP(A4589,COMUNI_1[[COMUNE]:[Sezioni]],5,FALSE)</f>
        <v>1</v>
      </c>
    </row>
    <row r="4590" spans="1:3" x14ac:dyDescent="0.3">
      <c r="A4590" t="s">
        <v>20315</v>
      </c>
      <c r="B4590" t="str">
        <f>IFERROR(VLOOKUP(SINTESI!A4590,Tabella2[#All],4,FALSE)," ")</f>
        <v>@postacert.umbria.it</v>
      </c>
      <c r="C4590">
        <f>VLOOKUP(A4590,COMUNI_1[[COMUNE]:[Sezioni]],5,FALSE)</f>
        <v>4</v>
      </c>
    </row>
    <row r="4591" spans="1:3" x14ac:dyDescent="0.3">
      <c r="A4591" t="s">
        <v>20316</v>
      </c>
      <c r="B4591" t="str">
        <f>IFERROR(VLOOKUP(SINTESI!A4591,Tabella2[#All],4,FALSE)," ")</f>
        <v>@postecert.it</v>
      </c>
      <c r="C4591">
        <f>VLOOKUP(A4591,COMUNI_1[[COMUNE]:[Sezioni]],5,FALSE)</f>
        <v>3</v>
      </c>
    </row>
    <row r="4592" spans="1:3" x14ac:dyDescent="0.3">
      <c r="A4592" t="s">
        <v>20317</v>
      </c>
      <c r="B4592" t="str">
        <f>IFERROR(VLOOKUP(SINTESI!A4592,Tabella2[#All],4,FALSE)," ")</f>
        <v>@pec.regione.lombardia.it</v>
      </c>
      <c r="C4592">
        <f>VLOOKUP(A4592,COMUNI_1[[COMUNE]:[Sezioni]],5,FALSE)</f>
        <v>1</v>
      </c>
    </row>
    <row r="4593" spans="1:3" x14ac:dyDescent="0.3">
      <c r="A4593" t="s">
        <v>20318</v>
      </c>
      <c r="B4593" t="str">
        <f>IFERROR(VLOOKUP(SINTESI!A4593,Tabella2[#All],4,FALSE)," ")</f>
        <v>@pec.comunedinotaresco.gov.it</v>
      </c>
      <c r="C4593">
        <f>VLOOKUP(A4593,COMUNI_1[[COMUNE]:[Sezioni]],5,FALSE)</f>
        <v>8</v>
      </c>
    </row>
    <row r="4594" spans="1:3" x14ac:dyDescent="0.3">
      <c r="A4594" t="s">
        <v>20319</v>
      </c>
      <c r="B4594" t="str">
        <f>IFERROR(VLOOKUP(SINTESI!A4594,Tabella2[#All],4,FALSE)," ")</f>
        <v>@comunenoto.legalmail.it</v>
      </c>
      <c r="C4594">
        <f>VLOOKUP(A4594,COMUNI_1[[COMUNE]:[Sezioni]],5,FALSE)</f>
        <v>22</v>
      </c>
    </row>
    <row r="4595" spans="1:3" x14ac:dyDescent="0.3">
      <c r="A4595" t="s">
        <v>20320</v>
      </c>
      <c r="B4595" t="str">
        <f>IFERROR(VLOOKUP(SINTESI!A4595,Tabella2[#All],4,FALSE)," ")</f>
        <v xml:space="preserve"> </v>
      </c>
      <c r="C4595" t="str">
        <f>VLOOKUP(A4595,COMUNI_1[[COMUNE]:[Sezioni]],5,FALSE)</f>
        <v xml:space="preserve"> </v>
      </c>
    </row>
    <row r="4596" spans="1:3" x14ac:dyDescent="0.3">
      <c r="A4596" t="s">
        <v>20321</v>
      </c>
      <c r="B4596" t="str">
        <f>IFERROR(VLOOKUP(SINTESI!A4596,Tabella2[#All],4,FALSE)," ")</f>
        <v>@pec.regione.lombardia.it</v>
      </c>
      <c r="C4596">
        <f>VLOOKUP(A4596,COMUNI_1[[COMUNE]:[Sezioni]],5,FALSE)</f>
        <v>24</v>
      </c>
    </row>
    <row r="4597" spans="1:3" x14ac:dyDescent="0.3">
      <c r="A4597" t="s">
        <v>20322</v>
      </c>
      <c r="B4597" t="str">
        <f>IFERROR(VLOOKUP(SINTESI!A4597,Tabella2[#All],4,FALSE)," ")</f>
        <v xml:space="preserve"> </v>
      </c>
      <c r="C4597" t="str">
        <f>VLOOKUP(A4597,COMUNI_1[[COMUNE]:[Sezioni]],5,FALSE)</f>
        <v xml:space="preserve"> </v>
      </c>
    </row>
    <row r="4598" spans="1:3" x14ac:dyDescent="0.3">
      <c r="A4598" t="s">
        <v>20323</v>
      </c>
      <c r="B4598" t="str">
        <f>IFERROR(VLOOKUP(SINTESI!A4598,Tabella2[#All],4,FALSE)," ")</f>
        <v>@cert.ruparbasilicata.it</v>
      </c>
      <c r="C4598">
        <f>VLOOKUP(A4598,COMUNI_1[[COMUNE]:[Sezioni]],5,FALSE)</f>
        <v>7</v>
      </c>
    </row>
    <row r="4599" spans="1:3" x14ac:dyDescent="0.3">
      <c r="A4599" t="s">
        <v>20324</v>
      </c>
      <c r="B4599" t="str">
        <f>IFERROR(VLOOKUP(SINTESI!A4599,Tabella2[#All],4,FALSE)," ")</f>
        <v>@legalmail.it</v>
      </c>
      <c r="C4599">
        <f>VLOOKUP(A4599,COMUNI_1[[COMUNE]:[Sezioni]],5,FALSE)</f>
        <v>10</v>
      </c>
    </row>
    <row r="4600" spans="1:3" x14ac:dyDescent="0.3">
      <c r="A4600" t="s">
        <v>20325</v>
      </c>
      <c r="B4600" t="str">
        <f>IFERROR(VLOOKUP(SINTESI!A4600,Tabella2[#All],4,FALSE)," ")</f>
        <v>@pec.comune.novaledo.tn.it</v>
      </c>
      <c r="C4600">
        <f>VLOOKUP(A4600,COMUNI_1[[COMUNE]:[Sezioni]],5,FALSE)</f>
        <v>1</v>
      </c>
    </row>
    <row r="4601" spans="1:3" x14ac:dyDescent="0.3">
      <c r="A4601" t="s">
        <v>20326</v>
      </c>
      <c r="B4601" t="str">
        <f>IFERROR(VLOOKUP(SINTESI!A4601,Tabella2[#All],4,FALSE)," ")</f>
        <v>@pec.it</v>
      </c>
      <c r="C4601">
        <f>VLOOKUP(A4601,COMUNI_1[[COMUNE]:[Sezioni]],5,FALSE)</f>
        <v>1</v>
      </c>
    </row>
    <row r="4602" spans="1:3" x14ac:dyDescent="0.3">
      <c r="A4602" t="s">
        <v>20327</v>
      </c>
      <c r="B4602" t="str">
        <f>IFERROR(VLOOKUP(SINTESI!A4602,Tabella2[#All],4,FALSE)," ")</f>
        <v>@cert.comune.novara.it</v>
      </c>
      <c r="C4602">
        <f>VLOOKUP(A4602,COMUNI_1[[COMUNE]:[Sezioni]],5,FALSE)</f>
        <v>91</v>
      </c>
    </row>
    <row r="4603" spans="1:3" x14ac:dyDescent="0.3">
      <c r="A4603" t="s">
        <v>20328</v>
      </c>
      <c r="B4603" t="str">
        <f>IFERROR(VLOOKUP(SINTESI!A4603,Tabella2[#All],4,FALSE)," ")</f>
        <v>@pec.it</v>
      </c>
      <c r="C4603">
        <f>VLOOKUP(A4603,COMUNI_1[[COMUNE]:[Sezioni]],5,FALSE)</f>
        <v>4</v>
      </c>
    </row>
    <row r="4604" spans="1:3" x14ac:dyDescent="0.3">
      <c r="A4604" t="s">
        <v>20329</v>
      </c>
      <c r="B4604" t="str">
        <f>IFERROR(VLOOKUP(SINTESI!A4604,Tabella2[#All],4,FALSE)," ")</f>
        <v>@cert.provincia.so.it</v>
      </c>
      <c r="C4604">
        <f>VLOOKUP(A4604,COMUNI_1[[COMUNE]:[Sezioni]],5,FALSE)</f>
        <v>2</v>
      </c>
    </row>
    <row r="4605" spans="1:3" x14ac:dyDescent="0.3">
      <c r="A4605" t="s">
        <v>20330</v>
      </c>
      <c r="B4605" t="str">
        <f>IFERROR(VLOOKUP(SINTESI!A4605,Tabella2[#All],4,FALSE)," ")</f>
        <v>@legalmail.it</v>
      </c>
      <c r="C4605">
        <f>VLOOKUP(A4605,COMUNI_1[[COMUNE]:[Sezioni]],5,FALSE)</f>
        <v>18</v>
      </c>
    </row>
    <row r="4606" spans="1:3" x14ac:dyDescent="0.3">
      <c r="A4606" t="s">
        <v>20331</v>
      </c>
      <c r="B4606" t="str">
        <f>IFERROR(VLOOKUP(SINTESI!A4606,Tabella2[#All],4,FALSE)," ")</f>
        <v>@pecveneto.it</v>
      </c>
      <c r="C4606">
        <f>VLOOKUP(A4606,COMUNI_1[[COMUNE]:[Sezioni]],5,FALSE)</f>
        <v>5</v>
      </c>
    </row>
    <row r="4607" spans="1:3" x14ac:dyDescent="0.3">
      <c r="A4607" t="s">
        <v>20332</v>
      </c>
      <c r="B4607" t="str">
        <f>IFERROR(VLOOKUP(SINTESI!A4607,Tabella2[#All],4,FALSE)," ")</f>
        <v>@pec.provincia.como.it</v>
      </c>
      <c r="C4607">
        <f>VLOOKUP(A4607,COMUNI_1[[COMUNE]:[Sezioni]],5,FALSE)</f>
        <v>3</v>
      </c>
    </row>
    <row r="4608" spans="1:3" x14ac:dyDescent="0.3">
      <c r="A4608" t="s">
        <v>20333</v>
      </c>
      <c r="B4608" t="str">
        <f>IFERROR(VLOOKUP(SINTESI!A4608,Tabella2[#All],4,FALSE)," ")</f>
        <v>@cert.provincia.re.it</v>
      </c>
      <c r="C4608">
        <f>VLOOKUP(A4608,COMUNI_1[[COMUNE]:[Sezioni]],5,FALSE)</f>
        <v>13</v>
      </c>
    </row>
    <row r="4609" spans="1:3" x14ac:dyDescent="0.3">
      <c r="A4609" t="s">
        <v>20334</v>
      </c>
      <c r="B4609" t="str">
        <f>IFERROR(VLOOKUP(SINTESI!A4609,Tabella2[#All],4,FALSE)," ")</f>
        <v>@pec.langabarolo.it</v>
      </c>
      <c r="C4609">
        <f>VLOOKUP(A4609,COMUNI_1[[COMUNE]:[Sezioni]],5,FALSE)</f>
        <v>1</v>
      </c>
    </row>
    <row r="4610" spans="1:3" x14ac:dyDescent="0.3">
      <c r="A4610" t="s">
        <v>20335</v>
      </c>
      <c r="B4610" t="str">
        <f>IFERROR(VLOOKUP(SINTESI!A4610,Tabella2[#All],4,FALSE)," ")</f>
        <v>@pecveneto.it</v>
      </c>
      <c r="C4610">
        <f>VLOOKUP(A4610,COMUNI_1[[COMUNE]:[Sezioni]],5,FALSE)</f>
        <v>5</v>
      </c>
    </row>
    <row r="4611" spans="1:3" x14ac:dyDescent="0.3">
      <c r="A4611" t="s">
        <v>20336</v>
      </c>
      <c r="B4611" t="str">
        <f>IFERROR(VLOOKUP(SINTESI!A4611,Tabella2[#All],4,FALSE)," ")</f>
        <v xml:space="preserve">@cert.ip-veneto.net </v>
      </c>
      <c r="C4611">
        <f>VLOOKUP(A4611,COMUNI_1[[COMUNE]:[Sezioni]],5,FALSE)</f>
        <v>9</v>
      </c>
    </row>
    <row r="4612" spans="1:3" x14ac:dyDescent="0.3">
      <c r="A4612" t="s">
        <v>20337</v>
      </c>
      <c r="B4612" t="str">
        <f>IFERROR(VLOOKUP(SINTESI!A4612,Tabella2[#All],4,FALSE)," ")</f>
        <v>@cert.legalmail.it</v>
      </c>
      <c r="C4612">
        <f>VLOOKUP(A4612,COMUNI_1[[COMUNE]:[Sezioni]],5,FALSE)</f>
        <v>10</v>
      </c>
    </row>
    <row r="4613" spans="1:3" x14ac:dyDescent="0.3">
      <c r="A4613" t="s">
        <v>20338</v>
      </c>
      <c r="B4613" t="str">
        <f>IFERROR(VLOOKUP(SINTESI!A4613,Tabella2[#All],4,FALSE)," ")</f>
        <v>@cert.comune.novi.mo.it</v>
      </c>
      <c r="C4613">
        <f>VLOOKUP(A4613,COMUNI_1[[COMUNE]:[Sezioni]],5,FALSE)</f>
        <v>9</v>
      </c>
    </row>
    <row r="4614" spans="1:3" x14ac:dyDescent="0.3">
      <c r="A4614" t="s">
        <v>20339</v>
      </c>
      <c r="B4614" t="str">
        <f>IFERROR(VLOOKUP(SINTESI!A4614,Tabella2[#All],4,FALSE)," ")</f>
        <v>@cert.ruparpiemonte.it</v>
      </c>
      <c r="C4614">
        <f>VLOOKUP(A4614,COMUNI_1[[COMUNE]:[Sezioni]],5,FALSE)</f>
        <v>29</v>
      </c>
    </row>
    <row r="4615" spans="1:3" x14ac:dyDescent="0.3">
      <c r="A4615" t="s">
        <v>20340</v>
      </c>
      <c r="B4615" t="str">
        <f>IFERROR(VLOOKUP(SINTESI!A4615,Tabella2[#All],4,FALSE)," ")</f>
        <v>@asmepec.it</v>
      </c>
      <c r="C4615">
        <f>VLOOKUP(A4615,COMUNI_1[[COMUNE]:[Sezioni]],5,FALSE)</f>
        <v>2</v>
      </c>
    </row>
    <row r="4616" spans="1:3" x14ac:dyDescent="0.3">
      <c r="A4616" t="s">
        <v>20341</v>
      </c>
      <c r="B4616" t="str">
        <f>IFERROR(VLOOKUP(SINTESI!A4616,Tabella2[#All],4,FALSE)," ")</f>
        <v>@legalpec.it</v>
      </c>
      <c r="C4616">
        <f>VLOOKUP(A4616,COMUNI_1[[COMUNE]:[Sezioni]],5,FALSE)</f>
        <v>4</v>
      </c>
    </row>
    <row r="4617" spans="1:3" x14ac:dyDescent="0.3">
      <c r="A4617" t="s">
        <v>20342</v>
      </c>
      <c r="B4617" t="str">
        <f>IFERROR(VLOOKUP(SINTESI!A4617,Tabella2[#All],4,FALSE)," ")</f>
        <v>@pec.rupar.puglia.it</v>
      </c>
      <c r="C4617">
        <f>VLOOKUP(A4617,COMUNI_1[[COMUNE]:[Sezioni]],5,FALSE)</f>
        <v>7</v>
      </c>
    </row>
    <row r="4618" spans="1:3" x14ac:dyDescent="0.3">
      <c r="A4618" t="s">
        <v>20343</v>
      </c>
      <c r="B4618" t="str">
        <f>IFERROR(VLOOKUP(SINTESI!A4618,Tabella2[#All],4,FALSE)," ")</f>
        <v>@cert.ruparpiemonte.it</v>
      </c>
      <c r="C4618">
        <f>VLOOKUP(A4618,COMUNI_1[[COMUNE]:[Sezioni]],5,FALSE)</f>
        <v>1</v>
      </c>
    </row>
    <row r="4619" spans="1:3" x14ac:dyDescent="0.3">
      <c r="A4619" t="s">
        <v>20344</v>
      </c>
      <c r="B4619" t="str">
        <f>IFERROR(VLOOKUP(SINTESI!A4619,Tabella2[#All],4,FALSE)," ")</f>
        <v xml:space="preserve"> </v>
      </c>
      <c r="C4619" t="str">
        <f>VLOOKUP(A4619,COMUNI_1[[COMUNE]:[Sezioni]],5,FALSE)</f>
        <v xml:space="preserve"> </v>
      </c>
    </row>
    <row r="4620" spans="1:3" x14ac:dyDescent="0.3">
      <c r="A4620" t="s">
        <v>20345</v>
      </c>
      <c r="B4620" t="str">
        <f>IFERROR(VLOOKUP(SINTESI!A4620,Tabella2[#All],4,FALSE)," ")</f>
        <v>@pec.comunas.it</v>
      </c>
      <c r="C4620">
        <f>VLOOKUP(A4620,COMUNI_1[[COMUNE]:[Sezioni]],5,FALSE)</f>
        <v>1</v>
      </c>
    </row>
    <row r="4621" spans="1:3" x14ac:dyDescent="0.3">
      <c r="A4621" t="s">
        <v>20346</v>
      </c>
      <c r="B4621" t="str">
        <f>IFERROR(VLOOKUP(SINTESI!A4621,Tabella2[#All],4,FALSE)," ")</f>
        <v>@pec.comune.nule.ss.it</v>
      </c>
      <c r="C4621">
        <f>VLOOKUP(A4621,COMUNI_1[[COMUNE]:[Sezioni]],5,FALSE)</f>
        <v>2</v>
      </c>
    </row>
    <row r="4622" spans="1:3" x14ac:dyDescent="0.3">
      <c r="A4622" t="s">
        <v>20347</v>
      </c>
      <c r="B4622" t="str">
        <f>IFERROR(VLOOKUP(SINTESI!A4622,Tabella2[#All],4,FALSE)," ")</f>
        <v>@legalmail.it</v>
      </c>
      <c r="C4622">
        <f>VLOOKUP(A4622,COMUNI_1[[COMUNE]:[Sezioni]],5,FALSE)</f>
        <v>4</v>
      </c>
    </row>
    <row r="4623" spans="1:3" x14ac:dyDescent="0.3">
      <c r="A4623" t="s">
        <v>20348</v>
      </c>
      <c r="B4623" t="str">
        <f>IFERROR(VLOOKUP(SINTESI!A4623,Tabella2[#All],4,FALSE)," ")</f>
        <v>@emarche.it</v>
      </c>
      <c r="C4623">
        <f>VLOOKUP(A4623,COMUNI_1[[COMUNE]:[Sezioni]],5,FALSE)</f>
        <v>3</v>
      </c>
    </row>
    <row r="4624" spans="1:3" x14ac:dyDescent="0.3">
      <c r="A4624" t="s">
        <v>20349</v>
      </c>
      <c r="B4624" t="str">
        <f>IFERROR(VLOOKUP(SINTESI!A4624,Tabella2[#All],4,FALSE)," ")</f>
        <v>@pec.comune.nuoro.it</v>
      </c>
      <c r="C4624">
        <f>VLOOKUP(A4624,COMUNI_1[[COMUNE]:[Sezioni]],5,FALSE)</f>
        <v>44</v>
      </c>
    </row>
    <row r="4625" spans="1:3" x14ac:dyDescent="0.3">
      <c r="A4625" t="s">
        <v>20350</v>
      </c>
      <c r="B4625" t="str">
        <f>IFERROR(VLOOKUP(SINTESI!A4625,Tabella2[#All],4,FALSE)," ")</f>
        <v>@pec.it</v>
      </c>
      <c r="C4625">
        <f>VLOOKUP(A4625,COMUNI_1[[COMUNE]:[Sezioni]],5,FALSE)</f>
        <v>2</v>
      </c>
    </row>
    <row r="4626" spans="1:3" x14ac:dyDescent="0.3">
      <c r="A4626" t="s">
        <v>20351</v>
      </c>
      <c r="B4626" t="str">
        <f>IFERROR(VLOOKUP(SINTESI!A4626,Tabella2[#All],4,FALSE)," ")</f>
        <v>@pec.comune.nuragus.ca.it</v>
      </c>
      <c r="C4626">
        <f>VLOOKUP(A4626,COMUNI_1[[COMUNE]:[Sezioni]],5,FALSE)</f>
        <v>1</v>
      </c>
    </row>
    <row r="4627" spans="1:3" x14ac:dyDescent="0.3">
      <c r="A4627" t="s">
        <v>20352</v>
      </c>
      <c r="B4627" t="str">
        <f>IFERROR(VLOOKUP(SINTESI!A4627,Tabella2[#All],4,FALSE)," ")</f>
        <v>@legalmail.it</v>
      </c>
      <c r="C4627">
        <f>VLOOKUP(A4627,COMUNI_1[[COMUNE]:[Sezioni]],5,FALSE)</f>
        <v>2</v>
      </c>
    </row>
    <row r="4628" spans="1:3" x14ac:dyDescent="0.3">
      <c r="A4628" t="s">
        <v>20353</v>
      </c>
      <c r="B4628" t="str">
        <f>IFERROR(VLOOKUP(SINTESI!A4628,Tabella2[#All],4,FALSE)," ")</f>
        <v>@legalmail.it</v>
      </c>
      <c r="C4628">
        <f>VLOOKUP(A4628,COMUNI_1[[COMUNE]:[Sezioni]],5,FALSE)</f>
        <v>3</v>
      </c>
    </row>
    <row r="4629" spans="1:3" x14ac:dyDescent="0.3">
      <c r="A4629" t="s">
        <v>20354</v>
      </c>
      <c r="B4629" t="str">
        <f>IFERROR(VLOOKUP(SINTESI!A4629,Tabella2[#All],4,FALSE)," ")</f>
        <v>@pec.comune.nureci.or.it</v>
      </c>
      <c r="C4629">
        <f>VLOOKUP(A4629,COMUNI_1[[COMUNE]:[Sezioni]],5,FALSE)</f>
        <v>1</v>
      </c>
    </row>
    <row r="4630" spans="1:3" x14ac:dyDescent="0.3">
      <c r="A4630" t="s">
        <v>20355</v>
      </c>
      <c r="B4630" t="str">
        <f>IFERROR(VLOOKUP(SINTESI!A4630,Tabella2[#All],4,FALSE)," ")</f>
        <v>@pec.comune.nurri.ca.it</v>
      </c>
      <c r="C4630">
        <f>VLOOKUP(A4630,COMUNI_1[[COMUNE]:[Sezioni]],5,FALSE)</f>
        <v>3</v>
      </c>
    </row>
    <row r="4631" spans="1:3" x14ac:dyDescent="0.3">
      <c r="A4631" t="s">
        <v>20356</v>
      </c>
      <c r="B4631" t="str">
        <f>IFERROR(VLOOKUP(SINTESI!A4631,Tabella2[#All],4,FALSE)," ")</f>
        <v>@pec.comune.nus.ao.it</v>
      </c>
      <c r="C4631">
        <f>VLOOKUP(A4631,COMUNI_1[[COMUNE]:[Sezioni]],5,FALSE)</f>
        <v>3</v>
      </c>
    </row>
    <row r="4632" spans="1:3" x14ac:dyDescent="0.3">
      <c r="A4632" t="s">
        <v>20357</v>
      </c>
      <c r="B4632" t="str">
        <f>IFERROR(VLOOKUP(SINTESI!A4632,Tabella2[#All],4,FALSE)," ")</f>
        <v>@asmepec.it</v>
      </c>
      <c r="C4632">
        <f>VLOOKUP(A4632,COMUNI_1[[COMUNE]:[Sezioni]],5,FALSE)</f>
        <v>5</v>
      </c>
    </row>
    <row r="4633" spans="1:3" x14ac:dyDescent="0.3">
      <c r="A4633" t="s">
        <v>20358</v>
      </c>
      <c r="B4633" t="str">
        <f>IFERROR(VLOOKUP(SINTESI!A4633,Tabella2[#All],4,FALSE)," ")</f>
        <v>@pec.comune.nuvolento.bs.it</v>
      </c>
      <c r="C4633">
        <f>VLOOKUP(A4633,COMUNI_1[[COMUNE]:[Sezioni]],5,FALSE)</f>
        <v>3</v>
      </c>
    </row>
    <row r="4634" spans="1:3" x14ac:dyDescent="0.3">
      <c r="A4634" t="s">
        <v>20359</v>
      </c>
      <c r="B4634" t="str">
        <f>IFERROR(VLOOKUP(SINTESI!A4634,Tabella2[#All],4,FALSE)," ")</f>
        <v>@pec.comune.nuvolera.bs.it</v>
      </c>
      <c r="C4634">
        <f>VLOOKUP(A4634,COMUNI_1[[COMUNE]:[Sezioni]],5,FALSE)</f>
        <v>4</v>
      </c>
    </row>
    <row r="4635" spans="1:3" x14ac:dyDescent="0.3">
      <c r="A4635" t="s">
        <v>20360</v>
      </c>
      <c r="B4635" t="str">
        <f>IFERROR(VLOOKUP(SINTESI!A4635,Tabella2[#All],4,FALSE)," ")</f>
        <v>@pec.comunas.it</v>
      </c>
      <c r="C4635">
        <f>VLOOKUP(A4635,COMUNI_1[[COMUNE]:[Sezioni]],5,FALSE)</f>
        <v>2</v>
      </c>
    </row>
    <row r="4636" spans="1:3" x14ac:dyDescent="0.3">
      <c r="A4636" t="s">
        <v>20361</v>
      </c>
      <c r="B4636" t="str">
        <f>IFERROR(VLOOKUP(SINTESI!A4636,Tabella2[#All],4,FALSE)," ")</f>
        <v>@pec.ptbiellese.it</v>
      </c>
      <c r="C4636">
        <f>VLOOKUP(A4636,COMUNI_1[[COMUNE]:[Sezioni]],5,FALSE)</f>
        <v>4</v>
      </c>
    </row>
    <row r="4637" spans="1:3" x14ac:dyDescent="0.3">
      <c r="A4637" t="s">
        <v>20362</v>
      </c>
      <c r="B4637" t="str">
        <f>IFERROR(VLOOKUP(SINTESI!A4637,Tabella2[#All],4,FALSE)," ")</f>
        <v>@pec.ptbiellese.it</v>
      </c>
      <c r="C4637">
        <f>VLOOKUP(A4637,COMUNI_1[[COMUNE]:[Sezioni]],5,FALSE)</f>
        <v>3</v>
      </c>
    </row>
    <row r="4638" spans="1:3" x14ac:dyDescent="0.3">
      <c r="A4638" t="s">
        <v>20363</v>
      </c>
      <c r="B4638" t="str">
        <f>IFERROR(VLOOKUP(SINTESI!A4638,Tabella2[#All],4,FALSE)," ")</f>
        <v>@postemailcertificata.it</v>
      </c>
      <c r="C4638">
        <f>VLOOKUP(A4638,COMUNI_1[[COMUNE]:[Sezioni]],5,FALSE)</f>
        <v>10</v>
      </c>
    </row>
    <row r="4639" spans="1:3" x14ac:dyDescent="0.3">
      <c r="A4639" t="s">
        <v>20364</v>
      </c>
      <c r="B4639" t="str">
        <f>IFERROR(VLOOKUP(SINTESI!A4639,Tabella2[#All],4,FALSE)," ")</f>
        <v>@pec.comune.occimiano.al.it</v>
      </c>
      <c r="C4639">
        <f>VLOOKUP(A4639,COMUNI_1[[COMUNE]:[Sezioni]],5,FALSE)</f>
        <v>2</v>
      </c>
    </row>
    <row r="4640" spans="1:3" x14ac:dyDescent="0.3">
      <c r="A4640" t="s">
        <v>20365</v>
      </c>
      <c r="B4640" t="str">
        <f>IFERROR(VLOOKUP(SINTESI!A4640,Tabella2[#All],4,FALSE)," ")</f>
        <v>@legalmail.it</v>
      </c>
      <c r="C4640">
        <f>VLOOKUP(A4640,COMUNI_1[[COMUNE]:[Sezioni]],5,FALSE)</f>
        <v>2</v>
      </c>
    </row>
    <row r="4641" spans="1:3" x14ac:dyDescent="0.3">
      <c r="A4641" t="s">
        <v>20366</v>
      </c>
      <c r="B4641" t="str">
        <f>IFERROR(VLOOKUP(SINTESI!A4641,Tabella2[#All],4,FALSE)," ")</f>
        <v>@cert.ruparpiemonte.it</v>
      </c>
      <c r="C4641">
        <f>VLOOKUP(A4641,COMUNI_1[[COMUNE]:[Sezioni]],5,FALSE)</f>
        <v>1</v>
      </c>
    </row>
    <row r="4642" spans="1:3" x14ac:dyDescent="0.3">
      <c r="A4642" t="s">
        <v>20367</v>
      </c>
      <c r="B4642" t="str">
        <f>IFERROR(VLOOKUP(SINTESI!A4642,Tabella2[#All],4,FALSE)," ")</f>
        <v>@pec.comune.odalengopiccolo.al.it</v>
      </c>
      <c r="C4642">
        <f>VLOOKUP(A4642,COMUNI_1[[COMUNE]:[Sezioni]],5,FALSE)</f>
        <v>1</v>
      </c>
    </row>
    <row r="4643" spans="1:3" x14ac:dyDescent="0.3">
      <c r="A4643" t="s">
        <v>20368</v>
      </c>
      <c r="B4643" t="str">
        <f>IFERROR(VLOOKUP(SINTESI!A4643,Tabella2[#All],4,FALSE)," ")</f>
        <v>@pecveneto.it</v>
      </c>
      <c r="C4643">
        <f>VLOOKUP(A4643,COMUNI_1[[COMUNE]:[Sezioni]],5,FALSE)</f>
        <v>20</v>
      </c>
    </row>
    <row r="4644" spans="1:3" x14ac:dyDescent="0.3">
      <c r="A4644" t="s">
        <v>20369</v>
      </c>
      <c r="B4644" t="str">
        <f>IFERROR(VLOOKUP(SINTESI!A4644,Tabella2[#All],4,FALSE)," ")</f>
        <v>@pec.comune.odolo.bs.it</v>
      </c>
      <c r="C4644">
        <f>VLOOKUP(A4644,COMUNI_1[[COMUNE]:[Sezioni]],5,FALSE)</f>
        <v>2</v>
      </c>
    </row>
    <row r="4645" spans="1:3" x14ac:dyDescent="0.3">
      <c r="A4645" t="s">
        <v>20370</v>
      </c>
      <c r="B4645" t="str">
        <f>IFERROR(VLOOKUP(SINTESI!A4645,Tabella2[#All],4,FALSE)," ")</f>
        <v>@pec.it</v>
      </c>
      <c r="C4645">
        <f>VLOOKUP(A4645,COMUNI_1[[COMUNE]:[Sezioni]],5,FALSE)</f>
        <v>1</v>
      </c>
    </row>
    <row r="4646" spans="1:3" x14ac:dyDescent="0.3">
      <c r="A4646" t="s">
        <v>20371</v>
      </c>
      <c r="B4646" t="str">
        <f>IFERROR(VLOOKUP(SINTESI!A4646,Tabella2[#All],4,FALSE)," ")</f>
        <v>@pec.it</v>
      </c>
      <c r="C4646">
        <f>VLOOKUP(A4646,COMUNI_1[[COMUNE]:[Sezioni]],5,FALSE)</f>
        <v>2</v>
      </c>
    </row>
    <row r="4647" spans="1:3" x14ac:dyDescent="0.3">
      <c r="A4647" t="s">
        <v>20372</v>
      </c>
      <c r="B4647" t="str">
        <f>IFERROR(VLOOKUP(SINTESI!A4647,Tabella2[#All],4,FALSE)," ")</f>
        <v>@cert.legalmail.it</v>
      </c>
      <c r="C4647">
        <f>VLOOKUP(A4647,COMUNI_1[[COMUNE]:[Sezioni]],5,FALSE)</f>
        <v>5</v>
      </c>
    </row>
    <row r="4648" spans="1:3" x14ac:dyDescent="0.3">
      <c r="A4648" t="s">
        <v>20373</v>
      </c>
      <c r="B4648" t="str">
        <f>IFERROR(VLOOKUP(SINTESI!A4648,Tabella2[#All],4,FALSE)," ")</f>
        <v>@pec.comune.offida.ap.it</v>
      </c>
      <c r="C4648">
        <f>VLOOKUP(A4648,COMUNI_1[[COMUNE]:[Sezioni]],5,FALSE)</f>
        <v>6</v>
      </c>
    </row>
    <row r="4649" spans="1:3" x14ac:dyDescent="0.3">
      <c r="A4649" t="s">
        <v>20374</v>
      </c>
      <c r="B4649" t="str">
        <f>IFERROR(VLOOKUP(SINTESI!A4649,Tabella2[#All],4,FALSE)," ")</f>
        <v>@cert.comune.offlaga.bs.it</v>
      </c>
      <c r="C4649">
        <f>VLOOKUP(A4649,COMUNI_1[[COMUNE]:[Sezioni]],5,FALSE)</f>
        <v>4</v>
      </c>
    </row>
    <row r="4650" spans="1:3" x14ac:dyDescent="0.3">
      <c r="A4650" t="s">
        <v>20375</v>
      </c>
      <c r="B4650" t="str">
        <f>IFERROR(VLOOKUP(SINTESI!A4650,Tabella2[#All],4,FALSE)," ")</f>
        <v>@legalmail.it</v>
      </c>
      <c r="C4650">
        <f>VLOOKUP(A4650,COMUNI_1[[COMUNE]:[Sezioni]],5,FALSE)</f>
        <v>2</v>
      </c>
    </row>
    <row r="4651" spans="1:3" x14ac:dyDescent="0.3">
      <c r="A4651" t="s">
        <v>20376</v>
      </c>
      <c r="B4651" t="str">
        <f>IFERROR(VLOOKUP(SINTESI!A4651,Tabella2[#All],4,FALSE)," ")</f>
        <v>@actaliscertymail.it</v>
      </c>
      <c r="C4651">
        <f>VLOOKUP(A4651,COMUNI_1[[COMUNE]:[Sezioni]],5,FALSE)</f>
        <v>4</v>
      </c>
    </row>
    <row r="4652" spans="1:3" x14ac:dyDescent="0.3">
      <c r="A4652" t="s">
        <v>20377</v>
      </c>
      <c r="B4652" t="str">
        <f>IFERROR(VLOOKUP(SINTESI!A4652,Tabella2[#All],4,FALSE)," ")</f>
        <v>@pec.comune.oggiono.lc.it</v>
      </c>
      <c r="C4652">
        <f>VLOOKUP(A4652,COMUNI_1[[COMUNE]:[Sezioni]],5,FALSE)</f>
        <v>8</v>
      </c>
    </row>
    <row r="4653" spans="1:3" x14ac:dyDescent="0.3">
      <c r="A4653" t="s">
        <v>20378</v>
      </c>
      <c r="B4653" t="str">
        <f>IFERROR(VLOOKUP(SINTESI!A4653,Tabella2[#All],4,FALSE)," ")</f>
        <v>@pec.it</v>
      </c>
      <c r="C4653">
        <f>VLOOKUP(A4653,COMUNI_1[[COMUNE]:[Sezioni]],5,FALSE)</f>
        <v>2</v>
      </c>
    </row>
    <row r="4654" spans="1:3" x14ac:dyDescent="0.3">
      <c r="A4654" t="s">
        <v>20379</v>
      </c>
      <c r="B4654" t="str">
        <f>IFERROR(VLOOKUP(SINTESI!A4654,Tabella2[#All],4,FALSE)," ")</f>
        <v>@asmepec.it</v>
      </c>
      <c r="C4654">
        <f>VLOOKUP(A4654,COMUNI_1[[COMUNE]:[Sezioni]],5,FALSE)</f>
        <v>3</v>
      </c>
    </row>
    <row r="4655" spans="1:3" x14ac:dyDescent="0.3">
      <c r="A4655" t="s">
        <v>20380</v>
      </c>
      <c r="B4655" t="str">
        <f>IFERROR(VLOOKUP(SINTESI!A4655,Tabella2[#All],4,FALSE)," ")</f>
        <v>@actaliscertymail.it</v>
      </c>
      <c r="C4655">
        <f>VLOOKUP(A4655,COMUNI_1[[COMUNE]:[Sezioni]],5,FALSE)</f>
        <v>50</v>
      </c>
    </row>
    <row r="4656" spans="1:3" x14ac:dyDescent="0.3">
      <c r="A4656" t="s">
        <v>20381</v>
      </c>
      <c r="B4656" t="str">
        <f>IFERROR(VLOOKUP(SINTESI!A4656,Tabella2[#All],4,FALSE)," ")</f>
        <v>@pec.it</v>
      </c>
      <c r="C4656">
        <f>VLOOKUP(A4656,COMUNI_1[[COMUNE]:[Sezioni]],5,FALSE)</f>
        <v>1</v>
      </c>
    </row>
    <row r="4657" spans="1:3" x14ac:dyDescent="0.3">
      <c r="A4657" t="s">
        <v>20382</v>
      </c>
      <c r="B4657" t="str">
        <f>IFERROR(VLOOKUP(SINTESI!A4657,Tabella2[#All],4,FALSE)," ")</f>
        <v>@cert.ruparpiemonte.it</v>
      </c>
      <c r="C4657">
        <f>VLOOKUP(A4657,COMUNI_1[[COMUNE]:[Sezioni]],5,FALSE)</f>
        <v>1</v>
      </c>
    </row>
    <row r="4658" spans="1:3" x14ac:dyDescent="0.3">
      <c r="A4658" t="s">
        <v>20383</v>
      </c>
      <c r="B4658" t="str">
        <f>IFERROR(VLOOKUP(SINTESI!A4658,Tabella2[#All],4,FALSE)," ")</f>
        <v>@pec.comune.oleggio.no.it</v>
      </c>
      <c r="C4658">
        <f>VLOOKUP(A4658,COMUNI_1[[COMUNE]:[Sezioni]],5,FALSE)</f>
        <v>10</v>
      </c>
    </row>
    <row r="4659" spans="1:3" x14ac:dyDescent="0.3">
      <c r="A4659" t="s">
        <v>20384</v>
      </c>
      <c r="B4659" t="str">
        <f>IFERROR(VLOOKUP(SINTESI!A4659,Tabella2[#All],4,FALSE)," ")</f>
        <v>@cert.ruparpiemonte.it</v>
      </c>
      <c r="C4659">
        <f>VLOOKUP(A4659,COMUNI_1[[COMUNE]:[Sezioni]],5,FALSE)</f>
        <v>2</v>
      </c>
    </row>
    <row r="4660" spans="1:3" x14ac:dyDescent="0.3">
      <c r="A4660" t="s">
        <v>20385</v>
      </c>
      <c r="B4660" t="str">
        <f>IFERROR(VLOOKUP(SINTESI!A4660,Tabella2[#All],4,FALSE)," ")</f>
        <v>@pec.it</v>
      </c>
      <c r="C4660">
        <f>VLOOKUP(A4660,COMUNI_1[[COMUNE]:[Sezioni]],5,FALSE)</f>
        <v>1</v>
      </c>
    </row>
    <row r="4661" spans="1:3" x14ac:dyDescent="0.3">
      <c r="A4661" t="s">
        <v>20386</v>
      </c>
      <c r="B4661" t="str">
        <f>IFERROR(VLOOKUP(SINTESI!A4661,Tabella2[#All],4,FALSE)," ")</f>
        <v>@pec.comune.olevanoromano.rm.it</v>
      </c>
      <c r="C4661">
        <f>VLOOKUP(A4661,COMUNI_1[[COMUNE]:[Sezioni]],5,FALSE)</f>
        <v>5</v>
      </c>
    </row>
    <row r="4662" spans="1:3" x14ac:dyDescent="0.3">
      <c r="A4662" t="s">
        <v>20387</v>
      </c>
      <c r="B4662" t="str">
        <f>IFERROR(VLOOKUP(SINTESI!A4662,Tabella2[#All],4,FALSE)," ")</f>
        <v>@pec.olevanosultusciano.eu</v>
      </c>
      <c r="C4662">
        <f>VLOOKUP(A4662,COMUNI_1[[COMUNE]:[Sezioni]],5,FALSE)</f>
        <v>6</v>
      </c>
    </row>
    <row r="4663" spans="1:3" x14ac:dyDescent="0.3">
      <c r="A4663" t="s">
        <v>20388</v>
      </c>
      <c r="B4663" t="str">
        <f>IFERROR(VLOOKUP(SINTESI!A4663,Tabella2[#All],4,FALSE)," ")</f>
        <v>@legalmail.it</v>
      </c>
      <c r="C4663">
        <f>VLOOKUP(A4663,COMUNI_1[[COMUNE]:[Sezioni]],5,FALSE)</f>
        <v>9</v>
      </c>
    </row>
    <row r="4664" spans="1:3" x14ac:dyDescent="0.3">
      <c r="A4664" t="s">
        <v>20389</v>
      </c>
      <c r="B4664" t="str">
        <f>IFERROR(VLOOKUP(SINTESI!A4664,Tabella2[#All],4,FALSE)," ")</f>
        <v>@cert.saga.it</v>
      </c>
      <c r="C4664">
        <f>VLOOKUP(A4664,COMUNI_1[[COMUNE]:[Sezioni]],5,FALSE)</f>
        <v>5</v>
      </c>
    </row>
    <row r="4665" spans="1:3" x14ac:dyDescent="0.3">
      <c r="A4665" t="s">
        <v>20390</v>
      </c>
      <c r="B4665" t="str">
        <f>IFERROR(VLOOKUP(SINTESI!A4665,Tabella2[#All],4,FALSE)," ")</f>
        <v>@pec.regione.lombardia.it</v>
      </c>
      <c r="C4665">
        <f>VLOOKUP(A4665,COMUNI_1[[COMUNE]:[Sezioni]],5,FALSE)</f>
        <v>9</v>
      </c>
    </row>
    <row r="4666" spans="1:3" x14ac:dyDescent="0.3">
      <c r="A4666" t="s">
        <v>20391</v>
      </c>
      <c r="B4666" t="str">
        <f>IFERROR(VLOOKUP(SINTESI!A4666,Tabella2[#All],4,FALSE)," ")</f>
        <v>@pec.regione.lombardia.it</v>
      </c>
      <c r="C4666">
        <f>VLOOKUP(A4666,COMUNI_1[[COMUNE]:[Sezioni]],5,FALSE)</f>
        <v>5</v>
      </c>
    </row>
    <row r="4667" spans="1:3" x14ac:dyDescent="0.3">
      <c r="A4667" t="s">
        <v>20392</v>
      </c>
      <c r="B4667" t="str">
        <f>IFERROR(VLOOKUP(SINTESI!A4667,Tabella2[#All],4,FALSE)," ")</f>
        <v>@pec.comune.oliena.nu.it</v>
      </c>
      <c r="C4667">
        <f>VLOOKUP(A4667,COMUNI_1[[COMUNE]:[Sezioni]],5,FALSE)</f>
        <v>7</v>
      </c>
    </row>
    <row r="4668" spans="1:3" x14ac:dyDescent="0.3">
      <c r="A4668" t="s">
        <v>20393</v>
      </c>
      <c r="B4668" t="str">
        <f>IFERROR(VLOOKUP(SINTESI!A4668,Tabella2[#All],4,FALSE)," ")</f>
        <v>@pec.regione.lombardia.it</v>
      </c>
      <c r="C4668">
        <f>VLOOKUP(A4668,COMUNI_1[[COMUNE]:[Sezioni]],5,FALSE)</f>
        <v>1</v>
      </c>
    </row>
    <row r="4669" spans="1:3" x14ac:dyDescent="0.3">
      <c r="A4669" t="s">
        <v>20394</v>
      </c>
      <c r="B4669" t="str">
        <f>IFERROR(VLOOKUP(SINTESI!A4669,Tabella2[#All],4,FALSE)," ")</f>
        <v>@asmepec.it</v>
      </c>
      <c r="C4669">
        <f>VLOOKUP(A4669,COMUNI_1[[COMUNE]:[Sezioni]],5,FALSE)</f>
        <v>1</v>
      </c>
    </row>
    <row r="4670" spans="1:3" x14ac:dyDescent="0.3">
      <c r="A4670" t="s">
        <v>20395</v>
      </c>
      <c r="B4670" t="str">
        <f>IFERROR(VLOOKUP(SINTESI!A4670,Tabella2[#All],4,FALSE)," ")</f>
        <v>@pec.comune.oliveri.me.it</v>
      </c>
      <c r="C4670">
        <f>VLOOKUP(A4670,COMUNI_1[[COMUNE]:[Sezioni]],5,FALSE)</f>
        <v>2</v>
      </c>
    </row>
    <row r="4671" spans="1:3" x14ac:dyDescent="0.3">
      <c r="A4671" t="s">
        <v>20396</v>
      </c>
      <c r="B4671" t="str">
        <f>IFERROR(VLOOKUP(SINTESI!A4671,Tabella2[#All],4,FALSE)," ")</f>
        <v>@asmepec.it</v>
      </c>
      <c r="C4671">
        <f>VLOOKUP(A4671,COMUNI_1[[COMUNE]:[Sezioni]],5,FALSE)</f>
        <v>4</v>
      </c>
    </row>
    <row r="4672" spans="1:3" x14ac:dyDescent="0.3">
      <c r="A4672" t="s">
        <v>20397</v>
      </c>
      <c r="B4672" t="str">
        <f>IFERROR(VLOOKUP(SINTESI!A4672,Tabella2[#All],4,FALSE)," ")</f>
        <v>@pec.regione.lombardia.it</v>
      </c>
      <c r="C4672">
        <f>VLOOKUP(A4672,COMUNI_1[[COMUNE]:[Sezioni]],5,FALSE)</f>
        <v>3</v>
      </c>
    </row>
    <row r="4673" spans="1:3" x14ac:dyDescent="0.3">
      <c r="A4673" t="s">
        <v>20398</v>
      </c>
      <c r="B4673" t="str">
        <f>IFERROR(VLOOKUP(SINTESI!A4673,Tabella2[#All],4,FALSE)," ")</f>
        <v>@pec.comune.olivetolucano.mt.it</v>
      </c>
      <c r="C4673">
        <f>VLOOKUP(A4673,COMUNI_1[[COMUNE]:[Sezioni]],5,FALSE)</f>
        <v>1</v>
      </c>
    </row>
    <row r="4674" spans="1:3" x14ac:dyDescent="0.3">
      <c r="A4674" t="s">
        <v>20399</v>
      </c>
      <c r="B4674" t="str">
        <f>IFERROR(VLOOKUP(SINTESI!A4674,Tabella2[#All],4,FALSE)," ")</f>
        <v>@pec.it</v>
      </c>
      <c r="C4674">
        <f>VLOOKUP(A4674,COMUNI_1[[COMUNE]:[Sezioni]],5,FALSE)</f>
        <v>1</v>
      </c>
    </row>
    <row r="4675" spans="1:3" x14ac:dyDescent="0.3">
      <c r="A4675" t="s">
        <v>20400</v>
      </c>
      <c r="B4675" t="str">
        <f>IFERROR(VLOOKUP(SINTESI!A4675,Tabella2[#All],4,FALSE)," ")</f>
        <v>@pec.comune.olivola.al.it</v>
      </c>
      <c r="C4675">
        <f>VLOOKUP(A4675,COMUNI_1[[COMUNE]:[Sezioni]],5,FALSE)</f>
        <v>1</v>
      </c>
    </row>
    <row r="4676" spans="1:3" x14ac:dyDescent="0.3">
      <c r="A4676" t="s">
        <v>20401</v>
      </c>
      <c r="B4676" t="str">
        <f>IFERROR(VLOOKUP(SINTESI!A4676,Tabella2[#All],4,FALSE)," ")</f>
        <v>@pec.comunediollastra.it</v>
      </c>
      <c r="C4676">
        <f>VLOOKUP(A4676,COMUNI_1[[COMUNE]:[Sezioni]],5,FALSE)</f>
        <v>2</v>
      </c>
    </row>
    <row r="4677" spans="1:3" x14ac:dyDescent="0.3">
      <c r="A4677" t="s">
        <v>20402</v>
      </c>
      <c r="B4677" t="str">
        <f>IFERROR(VLOOKUP(SINTESI!A4677,Tabella2[#All],4,FALSE)," ")</f>
        <v>@pec.it</v>
      </c>
      <c r="C4677">
        <f>VLOOKUP(A4677,COMUNI_1[[COMUNE]:[Sezioni]],5,FALSE)</f>
        <v>2</v>
      </c>
    </row>
    <row r="4678" spans="1:3" x14ac:dyDescent="0.3">
      <c r="A4678" t="s">
        <v>20403</v>
      </c>
      <c r="B4678" t="str">
        <f>IFERROR(VLOOKUP(SINTESI!A4678,Tabella2[#All],4,FALSE)," ")</f>
        <v>@pec.comune.ollomont.ao.it</v>
      </c>
      <c r="C4678">
        <f>VLOOKUP(A4678,COMUNI_1[[COMUNE]:[Sezioni]],5,FALSE)</f>
        <v>1</v>
      </c>
    </row>
    <row r="4679" spans="1:3" x14ac:dyDescent="0.3">
      <c r="A4679" t="s">
        <v>20404</v>
      </c>
      <c r="B4679" t="str">
        <f>IFERROR(VLOOKUP(SINTESI!A4679,Tabella2[#All],4,FALSE)," ")</f>
        <v>@pec.comune.olmedo.ss.it</v>
      </c>
      <c r="C4679">
        <f>VLOOKUP(A4679,COMUNI_1[[COMUNE]:[Sezioni]],5,FALSE)</f>
        <v>4</v>
      </c>
    </row>
    <row r="4680" spans="1:3" x14ac:dyDescent="0.3">
      <c r="A4680" t="s">
        <v>20405</v>
      </c>
      <c r="B4680" t="str">
        <f>IFERROR(VLOOKUP(SINTESI!A4680,Tabella2[#All],4,FALSE)," ")</f>
        <v>@pec.it</v>
      </c>
      <c r="C4680">
        <f>VLOOKUP(A4680,COMUNI_1[[COMUNE]:[Sezioni]],5,FALSE)</f>
        <v>1</v>
      </c>
    </row>
    <row r="4681" spans="1:3" x14ac:dyDescent="0.3">
      <c r="A4681" t="s">
        <v>20406</v>
      </c>
      <c r="B4681" t="str">
        <f>IFERROR(VLOOKUP(SINTESI!A4681,Tabella2[#All],4,FALSE)," ")</f>
        <v>@pec.regione.lombardia.it</v>
      </c>
      <c r="C4681">
        <f>VLOOKUP(A4681,COMUNI_1[[COMUNE]:[Sezioni]],5,FALSE)</f>
        <v>1</v>
      </c>
    </row>
    <row r="4682" spans="1:3" x14ac:dyDescent="0.3">
      <c r="A4682" t="s">
        <v>20407</v>
      </c>
      <c r="B4682" t="str">
        <f>IFERROR(VLOOKUP(SINTESI!A4682,Tabella2[#All],4,FALSE)," ")</f>
        <v>@cert.ruparpiemonte.it</v>
      </c>
      <c r="C4682">
        <f>VLOOKUP(A4682,COMUNI_1[[COMUNE]:[Sezioni]],5,FALSE)</f>
        <v>1</v>
      </c>
    </row>
    <row r="4683" spans="1:3" x14ac:dyDescent="0.3">
      <c r="A4683" t="s">
        <v>20408</v>
      </c>
      <c r="B4683" t="str">
        <f>IFERROR(VLOOKUP(SINTESI!A4683,Tabella2[#All],4,FALSE)," ")</f>
        <v>@legalmail.it</v>
      </c>
      <c r="C4683">
        <f>VLOOKUP(A4683,COMUNI_1[[COMUNE]:[Sezioni]],5,FALSE)</f>
        <v>1</v>
      </c>
    </row>
    <row r="4684" spans="1:3" x14ac:dyDescent="0.3">
      <c r="A4684" t="s">
        <v>20409</v>
      </c>
      <c r="B4684" t="str">
        <f>IFERROR(VLOOKUP(SINTESI!A4684,Tabella2[#All],4,FALSE)," ")</f>
        <v>@pec.regione.lombardia.it</v>
      </c>
      <c r="C4684">
        <f>VLOOKUP(A4684,COMUNI_1[[COMUNE]:[Sezioni]],5,FALSE)</f>
        <v>1</v>
      </c>
    </row>
    <row r="4685" spans="1:3" x14ac:dyDescent="0.3">
      <c r="A4685" t="s">
        <v>20410</v>
      </c>
      <c r="B4685" t="str">
        <f>IFERROR(VLOOKUP(SINTESI!A4685,Tabella2[#All],4,FALSE)," ")</f>
        <v>@pec.it</v>
      </c>
      <c r="C4685">
        <f>VLOOKUP(A4685,COMUNI_1[[COMUNE]:[Sezioni]],5,FALSE)</f>
        <v>2</v>
      </c>
    </row>
    <row r="4686" spans="1:3" x14ac:dyDescent="0.3">
      <c r="A4686" t="s">
        <v>20411</v>
      </c>
      <c r="B4686" t="str">
        <f>IFERROR(VLOOKUP(SINTESI!A4686,Tabella2[#All],4,FALSE)," ")</f>
        <v>@pec.comune.olzai.nu.it</v>
      </c>
      <c r="C4686">
        <f>VLOOKUP(A4686,COMUNI_1[[COMUNE]:[Sezioni]],5,FALSE)</f>
        <v>1</v>
      </c>
    </row>
    <row r="4687" spans="1:3" x14ac:dyDescent="0.3">
      <c r="A4687" t="s">
        <v>20412</v>
      </c>
      <c r="B4687" t="str">
        <f>IFERROR(VLOOKUP(SINTESI!A4687,Tabella2[#All],4,FALSE)," ")</f>
        <v>@pec.comune.ome.bs.it</v>
      </c>
      <c r="C4687">
        <f>VLOOKUP(A4687,COMUNI_1[[COMUNE]:[Sezioni]],5,FALSE)</f>
        <v>3</v>
      </c>
    </row>
    <row r="4688" spans="1:3" x14ac:dyDescent="0.3">
      <c r="A4688" t="s">
        <v>20413</v>
      </c>
      <c r="B4688" t="str">
        <f>IFERROR(VLOOKUP(SINTESI!A4688,Tabella2[#All],4,FALSE)," ")</f>
        <v>@legalmail.it</v>
      </c>
      <c r="C4688">
        <f>VLOOKUP(A4688,COMUNI_1[[COMUNE]:[Sezioni]],5,FALSE)</f>
        <v>17</v>
      </c>
    </row>
    <row r="4689" spans="1:3" x14ac:dyDescent="0.3">
      <c r="A4689" t="s">
        <v>20414</v>
      </c>
      <c r="B4689" t="str">
        <f>IFERROR(VLOOKUP(SINTESI!A4689,Tabella2[#All],4,FALSE)," ")</f>
        <v>@pec.it</v>
      </c>
      <c r="C4689">
        <f>VLOOKUP(A4689,COMUNI_1[[COMUNE]:[Sezioni]],5,FALSE)</f>
        <v>2</v>
      </c>
    </row>
    <row r="4690" spans="1:3" x14ac:dyDescent="0.3">
      <c r="A4690" t="s">
        <v>20415</v>
      </c>
      <c r="B4690" t="str">
        <f>IFERROR(VLOOKUP(SINTESI!A4690,Tabella2[#All],4,FALSE)," ")</f>
        <v>@pec.it</v>
      </c>
      <c r="C4690">
        <f>VLOOKUP(A4690,COMUNI_1[[COMUNE]:[Sezioni]],5,FALSE)</f>
        <v>2</v>
      </c>
    </row>
    <row r="4691" spans="1:3" x14ac:dyDescent="0.3">
      <c r="A4691" t="s">
        <v>20416</v>
      </c>
      <c r="B4691" t="str">
        <f>IFERROR(VLOOKUP(SINTESI!A4691,Tabella2[#All],4,FALSE)," ")</f>
        <v>@pec.comune.onani.nu.it</v>
      </c>
      <c r="C4691" t="str">
        <f>VLOOKUP(A4691,COMUNI_1[[COMUNE]:[Sezioni]],5,FALSE)</f>
        <v xml:space="preserve"> </v>
      </c>
    </row>
    <row r="4692" spans="1:3" x14ac:dyDescent="0.3">
      <c r="A4692" t="s">
        <v>20417</v>
      </c>
      <c r="B4692" t="str">
        <f>IFERROR(VLOOKUP(SINTESI!A4692,Tabella2[#All],4,FALSE)," ")</f>
        <v>@pec.it</v>
      </c>
      <c r="C4692">
        <f>VLOOKUP(A4692,COMUNI_1[[COMUNE]:[Sezioni]],5,FALSE)</f>
        <v>1</v>
      </c>
    </row>
    <row r="4693" spans="1:3" x14ac:dyDescent="0.3">
      <c r="A4693" t="s">
        <v>20418</v>
      </c>
      <c r="B4693" t="str">
        <f>IFERROR(VLOOKUP(SINTESI!A4693,Tabella2[#All],4,FALSE)," ")</f>
        <v>@legalmail.it</v>
      </c>
      <c r="C4693">
        <f>VLOOKUP(A4693,COMUNI_1[[COMUNE]:[Sezioni]],5,FALSE)</f>
        <v>1</v>
      </c>
    </row>
    <row r="4694" spans="1:3" x14ac:dyDescent="0.3">
      <c r="A4694" t="s">
        <v>20419</v>
      </c>
      <c r="B4694" t="str">
        <f>IFERROR(VLOOKUP(SINTESI!A4694,Tabella2[#All],4,FALSE)," ")</f>
        <v>@pec.comune.onifai.nu.it</v>
      </c>
      <c r="C4694">
        <f>VLOOKUP(A4694,COMUNI_1[[COMUNE]:[Sezioni]],5,FALSE)</f>
        <v>1</v>
      </c>
    </row>
    <row r="4695" spans="1:3" x14ac:dyDescent="0.3">
      <c r="A4695" t="s">
        <v>20420</v>
      </c>
      <c r="B4695" t="str">
        <f>IFERROR(VLOOKUP(SINTESI!A4695,Tabella2[#All],4,FALSE)," ")</f>
        <v>@pec.comuneoniferi.nu.it</v>
      </c>
      <c r="C4695">
        <f>VLOOKUP(A4695,COMUNI_1[[COMUNE]:[Sezioni]],5,FALSE)</f>
        <v>1</v>
      </c>
    </row>
    <row r="4696" spans="1:3" x14ac:dyDescent="0.3">
      <c r="A4696" t="s">
        <v>20421</v>
      </c>
      <c r="B4696" t="str">
        <f>IFERROR(VLOOKUP(SINTESI!A4696,Tabella2[#All],4,FALSE)," ")</f>
        <v>@pec.comune.ono-san-pietro.bs.it</v>
      </c>
      <c r="C4696">
        <f>VLOOKUP(A4696,COMUNI_1[[COMUNE]:[Sezioni]],5,FALSE)</f>
        <v>1</v>
      </c>
    </row>
    <row r="4697" spans="1:3" x14ac:dyDescent="0.3">
      <c r="A4697" t="s">
        <v>20422</v>
      </c>
      <c r="B4697" t="str">
        <f>IFERROR(VLOOKUP(SINTESI!A4697,Tabella2[#All],4,FALSE)," ")</f>
        <v>@pec.regione.lombardia.it</v>
      </c>
      <c r="C4697">
        <f>VLOOKUP(A4697,COMUNI_1[[COMUNE]:[Sezioni]],5,FALSE)</f>
        <v>1</v>
      </c>
    </row>
    <row r="4698" spans="1:3" x14ac:dyDescent="0.3">
      <c r="A4698" t="s">
        <v>20423</v>
      </c>
      <c r="B4698" t="str">
        <f>IFERROR(VLOOKUP(SINTESI!A4698,Tabella2[#All],4,FALSE)," ")</f>
        <v>@legalmail.it</v>
      </c>
      <c r="C4698">
        <f>VLOOKUP(A4698,COMUNI_1[[COMUNE]:[Sezioni]],5,FALSE)</f>
        <v>1</v>
      </c>
    </row>
    <row r="4699" spans="1:3" x14ac:dyDescent="0.3">
      <c r="A4699" t="s">
        <v>20424</v>
      </c>
      <c r="B4699" t="str">
        <f>IFERROR(VLOOKUP(SINTESI!A4699,Tabella2[#All],4,FALSE)," ")</f>
        <v>@cert.legalmail.it</v>
      </c>
      <c r="C4699">
        <f>VLOOKUP(A4699,COMUNI_1[[COMUNE]:[Sezioni]],5,FALSE)</f>
        <v>12</v>
      </c>
    </row>
    <row r="4700" spans="1:3" x14ac:dyDescent="0.3">
      <c r="A4700" t="s">
        <v>20425</v>
      </c>
      <c r="B4700" t="str">
        <f>IFERROR(VLOOKUP(SINTESI!A4700,Tabella2[#All],4,FALSE)," ")</f>
        <v>@pec.comune.opi.aq.it</v>
      </c>
      <c r="C4700">
        <f>VLOOKUP(A4700,COMUNI_1[[COMUNE]:[Sezioni]],5,FALSE)</f>
        <v>1</v>
      </c>
    </row>
    <row r="4701" spans="1:3" x14ac:dyDescent="0.3">
      <c r="A4701" t="s">
        <v>20426</v>
      </c>
      <c r="B4701" t="str">
        <f>IFERROR(VLOOKUP(SINTESI!A4701,Tabella2[#All],4,FALSE)," ")</f>
        <v>@cert.ip-veneto.net</v>
      </c>
      <c r="C4701">
        <f>VLOOKUP(A4701,COMUNI_1[[COMUNE]:[Sezioni]],5,FALSE)</f>
        <v>9</v>
      </c>
    </row>
    <row r="4702" spans="1:3" x14ac:dyDescent="0.3">
      <c r="A4702" t="s">
        <v>20427</v>
      </c>
      <c r="B4702" t="str">
        <f>IFERROR(VLOOKUP(SINTESI!A4702,Tabella2[#All],4,FALSE)," ")</f>
        <v>@pec.it</v>
      </c>
      <c r="C4702">
        <f>VLOOKUP(A4702,COMUNI_1[[COMUNE]:[Sezioni]],5,FALSE)</f>
        <v>4</v>
      </c>
    </row>
    <row r="4703" spans="1:3" x14ac:dyDescent="0.3">
      <c r="A4703" t="s">
        <v>20428</v>
      </c>
      <c r="B4703" t="str">
        <f>IFERROR(VLOOKUP(SINTESI!A4703,Tabella2[#All],4,FALSE)," ")</f>
        <v>@pec.oppidomamertina.net</v>
      </c>
      <c r="C4703">
        <f>VLOOKUP(A4703,COMUNI_1[[COMUNE]:[Sezioni]],5,FALSE)</f>
        <v>7</v>
      </c>
    </row>
    <row r="4704" spans="1:3" x14ac:dyDescent="0.3">
      <c r="A4704" t="s">
        <v>20429</v>
      </c>
      <c r="B4704" t="str">
        <f>IFERROR(VLOOKUP(SINTESI!A4704,Tabella2[#All],4,FALSE)," ")</f>
        <v xml:space="preserve"> </v>
      </c>
      <c r="C4704" t="str">
        <f>VLOOKUP(A4704,COMUNI_1[[COMUNE]:[Sezioni]],5,FALSE)</f>
        <v xml:space="preserve"> </v>
      </c>
    </row>
    <row r="4705" spans="1:3" x14ac:dyDescent="0.3">
      <c r="A4705" t="s">
        <v>20430</v>
      </c>
      <c r="B4705" t="str">
        <f>IFERROR(VLOOKUP(SINTESI!A4705,Tabella2[#All],4,FALSE)," ")</f>
        <v>@pec.comune.orani.nu.it</v>
      </c>
      <c r="C4705">
        <f>VLOOKUP(A4705,COMUNI_1[[COMUNE]:[Sezioni]],5,FALSE)</f>
        <v>3</v>
      </c>
    </row>
    <row r="4706" spans="1:3" x14ac:dyDescent="0.3">
      <c r="A4706" t="s">
        <v>20431</v>
      </c>
      <c r="B4706" t="str">
        <f>IFERROR(VLOOKUP(SINTESI!A4706,Tabella2[#All],4,FALSE)," ")</f>
        <v>@legalmail.it</v>
      </c>
      <c r="C4706">
        <f>VLOOKUP(A4706,COMUNI_1[[COMUNE]:[Sezioni]],5,FALSE)</f>
        <v>2</v>
      </c>
    </row>
    <row r="4707" spans="1:3" x14ac:dyDescent="0.3">
      <c r="A4707" t="s">
        <v>20432</v>
      </c>
      <c r="B4707" t="str">
        <f>IFERROR(VLOOKUP(SINTESI!A4707,Tabella2[#All],4,FALSE)," ")</f>
        <v>@pec.comune.orbassano.to.it</v>
      </c>
      <c r="C4707">
        <f>VLOOKUP(A4707,COMUNI_1[[COMUNE]:[Sezioni]],5,FALSE)</f>
        <v>24</v>
      </c>
    </row>
    <row r="4708" spans="1:3" x14ac:dyDescent="0.3">
      <c r="A4708" t="s">
        <v>20433</v>
      </c>
      <c r="B4708" t="str">
        <f>IFERROR(VLOOKUP(SINTESI!A4708,Tabella2[#All],4,FALSE)," ")</f>
        <v>@pec.comuneorbetello.it</v>
      </c>
      <c r="C4708">
        <f>VLOOKUP(A4708,COMUNI_1[[COMUNE]:[Sezioni]],5,FALSE)</f>
        <v>18</v>
      </c>
    </row>
    <row r="4709" spans="1:3" x14ac:dyDescent="0.3">
      <c r="A4709" t="s">
        <v>20434</v>
      </c>
      <c r="B4709" t="str">
        <f>IFERROR(VLOOKUP(SINTESI!A4709,Tabella2[#All],4,FALSE)," ")</f>
        <v>@postacert.toscana.it</v>
      </c>
      <c r="C4709">
        <f>VLOOKUP(A4709,COMUNI_1[[COMUNE]:[Sezioni]],5,FALSE)</f>
        <v>1</v>
      </c>
    </row>
    <row r="4710" spans="1:3" x14ac:dyDescent="0.3">
      <c r="A4710" t="s">
        <v>20435</v>
      </c>
      <c r="B4710" t="str">
        <f>IFERROR(VLOOKUP(SINTESI!A4710,Tabella2[#All],4,FALSE)," ")</f>
        <v>@legalmail.it</v>
      </c>
      <c r="C4710">
        <f>VLOOKUP(A4710,COMUNI_1[[COMUNE]:[Sezioni]],5,FALSE)</f>
        <v>2</v>
      </c>
    </row>
    <row r="4711" spans="1:3" x14ac:dyDescent="0.3">
      <c r="A4711" t="s">
        <v>20436</v>
      </c>
      <c r="B4711" t="str">
        <f>IFERROR(VLOOKUP(SINTESI!A4711,Tabella2[#All],4,FALSE)," ")</f>
        <v>@pec.comune.ordona.fg.it</v>
      </c>
      <c r="C4711">
        <f>VLOOKUP(A4711,COMUNI_1[[COMUNE]:[Sezioni]],5,FALSE)</f>
        <v>2</v>
      </c>
    </row>
    <row r="4712" spans="1:3" x14ac:dyDescent="0.3">
      <c r="A4712" t="s">
        <v>20437</v>
      </c>
      <c r="B4712" t="str">
        <f>IFERROR(VLOOKUP(SINTESI!A4712,Tabella2[#All],4,FALSE)," ")</f>
        <v>@legalmail.it</v>
      </c>
      <c r="C4712">
        <f>VLOOKUP(A4712,COMUNI_1[[COMUNE]:[Sezioni]],5,FALSE)</f>
        <v>1</v>
      </c>
    </row>
    <row r="4713" spans="1:3" x14ac:dyDescent="0.3">
      <c r="A4713" t="s">
        <v>20438</v>
      </c>
      <c r="B4713" t="str">
        <f>IFERROR(VLOOKUP(SINTESI!A4713,Tabella2[#All],4,FALSE)," ")</f>
        <v>@cert.ip-veneto.net</v>
      </c>
      <c r="C4713">
        <f>VLOOKUP(A4713,COMUNI_1[[COMUNE]:[Sezioni]],5,FALSE)</f>
        <v>3</v>
      </c>
    </row>
    <row r="4714" spans="1:3" x14ac:dyDescent="0.3">
      <c r="A4714" t="s">
        <v>20439</v>
      </c>
      <c r="B4714" t="str">
        <f>IFERROR(VLOOKUP(SINTESI!A4714,Tabella2[#All],4,FALSE)," ")</f>
        <v>@pec.comunas.it</v>
      </c>
      <c r="C4714">
        <f>VLOOKUP(A4714,COMUNI_1[[COMUNE]:[Sezioni]],5,FALSE)</f>
        <v>4</v>
      </c>
    </row>
    <row r="4715" spans="1:3" x14ac:dyDescent="0.3">
      <c r="A4715" t="s">
        <v>20440</v>
      </c>
      <c r="B4715" t="str">
        <f>IFERROR(VLOOKUP(SINTESI!A4715,Tabella2[#All],4,FALSE)," ")</f>
        <v>@pec.rupar.puglia.it</v>
      </c>
      <c r="C4715">
        <f>VLOOKUP(A4715,COMUNI_1[[COMUNE]:[Sezioni]],5,FALSE)</f>
        <v>13</v>
      </c>
    </row>
    <row r="4716" spans="1:3" x14ac:dyDescent="0.3">
      <c r="A4716" t="s">
        <v>20441</v>
      </c>
      <c r="B4716" t="str">
        <f>IFERROR(VLOOKUP(SINTESI!A4716,Tabella2[#All],4,FALSE)," ")</f>
        <v>@pec.comune.oricola.aq.it</v>
      </c>
      <c r="C4716">
        <f>VLOOKUP(A4716,COMUNI_1[[COMUNE]:[Sezioni]],5,FALSE)</f>
        <v>2</v>
      </c>
    </row>
    <row r="4717" spans="1:3" x14ac:dyDescent="0.3">
      <c r="A4717" t="s">
        <v>20442</v>
      </c>
      <c r="B4717" t="str">
        <f>IFERROR(VLOOKUP(SINTESI!A4717,Tabella2[#All],4,FALSE)," ")</f>
        <v>@pec.comune.origgio.va.it</v>
      </c>
      <c r="C4717">
        <f>VLOOKUP(A4717,COMUNI_1[[COMUNE]:[Sezioni]],5,FALSE)</f>
        <v>5</v>
      </c>
    </row>
    <row r="4718" spans="1:3" x14ac:dyDescent="0.3">
      <c r="A4718" t="s">
        <v>20443</v>
      </c>
      <c r="B4718" t="str">
        <f>IFERROR(VLOOKUP(SINTESI!A4718,Tabella2[#All],4,FALSE)," ")</f>
        <v>@halleypec.it</v>
      </c>
      <c r="C4718">
        <f>VLOOKUP(A4718,COMUNI_1[[COMUNE]:[Sezioni]],5,FALSE)</f>
        <v>1</v>
      </c>
    </row>
    <row r="4719" spans="1:3" x14ac:dyDescent="0.3">
      <c r="A4719" t="s">
        <v>20444</v>
      </c>
      <c r="B4719" t="str">
        <f>IFERROR(VLOOKUP(SINTESI!A4719,Tabella2[#All],4,FALSE)," ")</f>
        <v>@cert.poliscomuneamico.net</v>
      </c>
      <c r="C4719">
        <f>VLOOKUP(A4719,COMUNI_1[[COMUNE]:[Sezioni]],5,FALSE)</f>
        <v>2</v>
      </c>
    </row>
    <row r="4720" spans="1:3" x14ac:dyDescent="0.3">
      <c r="A4720" t="s">
        <v>20445</v>
      </c>
      <c r="B4720" t="str">
        <f>IFERROR(VLOOKUP(SINTESI!A4720,Tabella2[#All],4,FALSE)," ")</f>
        <v>@cert.ruparpiemonte.it</v>
      </c>
      <c r="C4720">
        <f>VLOOKUP(A4720,COMUNI_1[[COMUNE]:[Sezioni]],5,FALSE)</f>
        <v>1</v>
      </c>
    </row>
    <row r="4721" spans="1:3" x14ac:dyDescent="0.3">
      <c r="A4721" t="s">
        <v>20446</v>
      </c>
      <c r="B4721" t="str">
        <f>IFERROR(VLOOKUP(SINTESI!A4721,Tabella2[#All],4,FALSE)," ")</f>
        <v>@pec.regione.lombardia.it</v>
      </c>
      <c r="C4721">
        <f>VLOOKUP(A4721,COMUNI_1[[COMUNE]:[Sezioni]],5,FALSE)</f>
        <v>2</v>
      </c>
    </row>
    <row r="4722" spans="1:3" x14ac:dyDescent="0.3">
      <c r="A4722" t="s">
        <v>20447</v>
      </c>
      <c r="B4722" t="str">
        <f>IFERROR(VLOOKUP(SINTESI!A4722,Tabella2[#All],4,FALSE)," ")</f>
        <v>@legalmail.it</v>
      </c>
      <c r="C4722">
        <f>VLOOKUP(A4722,COMUNI_1[[COMUNE]:[Sezioni]],5,FALSE)</f>
        <v>3</v>
      </c>
    </row>
    <row r="4723" spans="1:3" x14ac:dyDescent="0.3">
      <c r="A4723" t="s">
        <v>20448</v>
      </c>
      <c r="B4723" t="str">
        <f>IFERROR(VLOOKUP(SINTESI!A4723,Tabella2[#All],4,FALSE)," ")</f>
        <v>@postemailcertificata.it</v>
      </c>
      <c r="C4723">
        <f>VLOOKUP(A4723,COMUNI_1[[COMUNE]:[Sezioni]],5,FALSE)</f>
        <v>3</v>
      </c>
    </row>
    <row r="4724" spans="1:3" x14ac:dyDescent="0.3">
      <c r="A4724" t="s">
        <v>20449</v>
      </c>
      <c r="B4724" t="str">
        <f>IFERROR(VLOOKUP(SINTESI!A4724,Tabella2[#All],4,FALSE)," ")</f>
        <v>@pec.comune.oristano.it</v>
      </c>
      <c r="C4724">
        <f>VLOOKUP(A4724,COMUNI_1[[COMUNE]:[Sezioni]],5,FALSE)</f>
        <v>36</v>
      </c>
    </row>
    <row r="4725" spans="1:3" x14ac:dyDescent="0.3">
      <c r="A4725" t="s">
        <v>20450</v>
      </c>
      <c r="B4725" t="str">
        <f>IFERROR(VLOOKUP(SINTESI!A4725,Tabella2[#All],4,FALSE)," ")</f>
        <v>@cert.ruparpiemonte.it</v>
      </c>
      <c r="C4725">
        <f>VLOOKUP(A4725,COMUNI_1[[COMUNE]:[Sezioni]],5,FALSE)</f>
        <v>2</v>
      </c>
    </row>
    <row r="4726" spans="1:3" x14ac:dyDescent="0.3">
      <c r="A4726" t="s">
        <v>20451</v>
      </c>
      <c r="B4726" t="str">
        <f>IFERROR(VLOOKUP(SINTESI!A4726,Tabella2[#All],4,FALSE)," ")</f>
        <v>@pec.comune.ormelle.tv.it</v>
      </c>
      <c r="C4726">
        <f>VLOOKUP(A4726,COMUNI_1[[COMUNE]:[Sezioni]],5,FALSE)</f>
        <v>4</v>
      </c>
    </row>
    <row r="4727" spans="1:3" x14ac:dyDescent="0.3">
      <c r="A4727" t="s">
        <v>20452</v>
      </c>
      <c r="B4727" t="str">
        <f>IFERROR(VLOOKUP(SINTESI!A4727,Tabella2[#All],4,FALSE)," ")</f>
        <v>@postecert.it</v>
      </c>
      <c r="C4727">
        <f>VLOOKUP(A4727,COMUNI_1[[COMUNE]:[Sezioni]],5,FALSE)</f>
        <v>4</v>
      </c>
    </row>
    <row r="4728" spans="1:3" x14ac:dyDescent="0.3">
      <c r="A4728" t="s">
        <v>20453</v>
      </c>
      <c r="B4728" t="str">
        <f>IFERROR(VLOOKUP(SINTESI!A4728,Tabella2[#All],4,FALSE)," ")</f>
        <v>@legalmail.it</v>
      </c>
      <c r="C4728">
        <f>VLOOKUP(A4728,COMUNI_1[[COMUNE]:[Sezioni]],5,FALSE)</f>
        <v>4</v>
      </c>
    </row>
    <row r="4729" spans="1:3" x14ac:dyDescent="0.3">
      <c r="A4729" t="s">
        <v>20454</v>
      </c>
      <c r="B4729" t="str">
        <f>IFERROR(VLOOKUP(SINTESI!A4729,Tabella2[#All],4,FALSE)," ")</f>
        <v>@pec.regione.lombardia.it</v>
      </c>
      <c r="C4729">
        <f>VLOOKUP(A4729,COMUNI_1[[COMUNE]:[Sezioni]],5,FALSE)</f>
        <v>1</v>
      </c>
    </row>
    <row r="4730" spans="1:3" x14ac:dyDescent="0.3">
      <c r="A4730" t="s">
        <v>20455</v>
      </c>
      <c r="B4730" t="str">
        <f>IFERROR(VLOOKUP(SINTESI!A4730,Tabella2[#All],4,FALSE)," ")</f>
        <v xml:space="preserve">@pec.comuneorosei.it </v>
      </c>
      <c r="C4730">
        <f>VLOOKUP(A4730,COMUNI_1[[COMUNE]:[Sezioni]],5,FALSE)</f>
        <v>5</v>
      </c>
    </row>
    <row r="4731" spans="1:3" x14ac:dyDescent="0.3">
      <c r="A4731" t="s">
        <v>20456</v>
      </c>
      <c r="B4731" t="str">
        <f>IFERROR(VLOOKUP(SINTESI!A4731,Tabella2[#All],4,FALSE)," ")</f>
        <v>@pec.comune.orotelli.nu.it</v>
      </c>
      <c r="C4731">
        <f>VLOOKUP(A4731,COMUNI_1[[COMUNE]:[Sezioni]],5,FALSE)</f>
        <v>3</v>
      </c>
    </row>
    <row r="4732" spans="1:3" x14ac:dyDescent="0.3">
      <c r="A4732" t="s">
        <v>20457</v>
      </c>
      <c r="B4732" t="str">
        <f>IFERROR(VLOOKUP(SINTESI!A4732,Tabella2[#All],4,FALSE)," ")</f>
        <v>@legalmail.it</v>
      </c>
      <c r="C4732">
        <f>VLOOKUP(A4732,COMUNI_1[[COMUNE]:[Sezioni]],5,FALSE)</f>
        <v>2</v>
      </c>
    </row>
    <row r="4733" spans="1:3" x14ac:dyDescent="0.3">
      <c r="A4733" t="s">
        <v>20458</v>
      </c>
      <c r="B4733" t="str">
        <f>IFERROR(VLOOKUP(SINTESI!A4733,Tabella2[#All],4,FALSE)," ")</f>
        <v>@pec.it</v>
      </c>
      <c r="C4733">
        <f>VLOOKUP(A4733,COMUNI_1[[COMUNE]:[Sezioni]],5,FALSE)</f>
        <v>3</v>
      </c>
    </row>
    <row r="4734" spans="1:3" x14ac:dyDescent="0.3">
      <c r="A4734" t="s">
        <v>20459</v>
      </c>
      <c r="B4734" t="str">
        <f>IFERROR(VLOOKUP(SINTESI!A4734,Tabella2[#All],4,FALSE)," ")</f>
        <v>@postecert.it</v>
      </c>
      <c r="C4734">
        <f>VLOOKUP(A4734,COMUNI_1[[COMUNE]:[Sezioni]],5,FALSE)</f>
        <v>4</v>
      </c>
    </row>
    <row r="4735" spans="1:3" x14ac:dyDescent="0.3">
      <c r="A4735" t="s">
        <v>20460</v>
      </c>
      <c r="B4735" t="str">
        <f>IFERROR(VLOOKUP(SINTESI!A4735,Tabella2[#All],4,FALSE)," ")</f>
        <v>@pec.it</v>
      </c>
      <c r="C4735">
        <f>VLOOKUP(A4735,COMUNI_1[[COMUNE]:[Sezioni]],5,FALSE)</f>
        <v>1</v>
      </c>
    </row>
    <row r="4736" spans="1:3" x14ac:dyDescent="0.3">
      <c r="A4736" t="s">
        <v>20461</v>
      </c>
      <c r="B4736" t="str">
        <f>IFERROR(VLOOKUP(SINTESI!A4736,Tabella2[#All],4,FALSE)," ")</f>
        <v>@pec.comune.orsaradipuglia.fg.it</v>
      </c>
      <c r="C4736">
        <f>VLOOKUP(A4736,COMUNI_1[[COMUNE]:[Sezioni]],5,FALSE)</f>
        <v>4</v>
      </c>
    </row>
    <row r="4737" spans="1:3" x14ac:dyDescent="0.3">
      <c r="A4737" t="s">
        <v>20462</v>
      </c>
      <c r="B4737" t="str">
        <f>IFERROR(VLOOKUP(SINTESI!A4737,Tabella2[#All],4,FALSE)," ")</f>
        <v>@pec.provincia.como.it</v>
      </c>
      <c r="C4737">
        <f>VLOOKUP(A4737,COMUNI_1[[COMUNE]:[Sezioni]],5,FALSE)</f>
        <v>2</v>
      </c>
    </row>
    <row r="4738" spans="1:3" x14ac:dyDescent="0.3">
      <c r="A4738" t="s">
        <v>20463</v>
      </c>
      <c r="B4738" t="str">
        <f>IFERROR(VLOOKUP(SINTESI!A4738,Tabella2[#All],4,FALSE)," ")</f>
        <v>@pec.comune.orsogna.chieti.it</v>
      </c>
      <c r="C4738">
        <f>VLOOKUP(A4738,COMUNI_1[[COMUNE]:[Sezioni]],5,FALSE)</f>
        <v>4</v>
      </c>
    </row>
    <row r="4739" spans="1:3" x14ac:dyDescent="0.3">
      <c r="A4739" t="s">
        <v>20464</v>
      </c>
      <c r="B4739" t="str">
        <f>IFERROR(VLOOKUP(SINTESI!A4739,Tabella2[#All],4,FALSE)," ")</f>
        <v>@asmepec.it</v>
      </c>
      <c r="C4739">
        <f>VLOOKUP(A4739,COMUNI_1[[COMUNE]:[Sezioni]],5,FALSE)</f>
        <v>2</v>
      </c>
    </row>
    <row r="4740" spans="1:3" x14ac:dyDescent="0.3">
      <c r="A4740" t="s">
        <v>20465</v>
      </c>
      <c r="B4740" t="str">
        <f>IFERROR(VLOOKUP(SINTESI!A4740,Tabella2[#All],4,FALSE)," ")</f>
        <v>@asmepec.it</v>
      </c>
      <c r="C4740">
        <f>VLOOKUP(A4740,COMUNI_1[[COMUNE]:[Sezioni]],5,FALSE)</f>
        <v>21</v>
      </c>
    </row>
    <row r="4741" spans="1:3" x14ac:dyDescent="0.3">
      <c r="A4741" t="s">
        <v>20466</v>
      </c>
      <c r="B4741" t="str">
        <f>IFERROR(VLOOKUP(SINTESI!A4741,Tabella2[#All],4,FALSE)," ")</f>
        <v>@pec.it</v>
      </c>
      <c r="C4741">
        <f>VLOOKUP(A4741,COMUNI_1[[COMUNE]:[Sezioni]],5,FALSE)</f>
        <v>16</v>
      </c>
    </row>
    <row r="4742" spans="1:3" x14ac:dyDescent="0.3">
      <c r="A4742" t="s">
        <v>20467</v>
      </c>
      <c r="B4742" t="str">
        <f>IFERROR(VLOOKUP(SINTESI!A4742,Tabella2[#All],4,FALSE)," ")</f>
        <v>@cert.ruparpiemonte.it</v>
      </c>
      <c r="C4742">
        <f>VLOOKUP(A4742,COMUNI_1[[COMUNE]:[Sezioni]],5,FALSE)</f>
        <v>1</v>
      </c>
    </row>
    <row r="4743" spans="1:3" x14ac:dyDescent="0.3">
      <c r="A4743" t="s">
        <v>20468</v>
      </c>
      <c r="B4743" t="str">
        <f>IFERROR(VLOOKUP(SINTESI!A4743,Tabella2[#All],4,FALSE)," ")</f>
        <v>@servizipostacert.it</v>
      </c>
      <c r="C4743">
        <f>VLOOKUP(A4743,COMUNI_1[[COMUNE]:[Sezioni]],5,FALSE)</f>
        <v>1</v>
      </c>
    </row>
    <row r="4744" spans="1:3" x14ac:dyDescent="0.3">
      <c r="A4744" t="s">
        <v>20469</v>
      </c>
      <c r="B4744" t="str">
        <f>IFERROR(VLOOKUP(SINTESI!A4744,Tabella2[#All],4,FALSE)," ")</f>
        <v>@pec.it</v>
      </c>
      <c r="C4744">
        <f>VLOOKUP(A4744,COMUNI_1[[COMUNE]:[Sezioni]],5,FALSE)</f>
        <v>7</v>
      </c>
    </row>
    <row r="4745" spans="1:3" x14ac:dyDescent="0.3">
      <c r="A4745" t="s">
        <v>20470</v>
      </c>
      <c r="B4745" t="str">
        <f>IFERROR(VLOOKUP(SINTESI!A4745,Tabella2[#All],4,FALSE)," ")</f>
        <v>@pec.rupar.puglia.it</v>
      </c>
      <c r="C4745">
        <f>VLOOKUP(A4745,COMUNI_1[[COMUNE]:[Sezioni]],5,FALSE)</f>
        <v>3</v>
      </c>
    </row>
    <row r="4746" spans="1:3" x14ac:dyDescent="0.3">
      <c r="A4746" t="s">
        <v>20471</v>
      </c>
      <c r="B4746" t="str">
        <f>IFERROR(VLOOKUP(SINTESI!A4746,Tabella2[#All],4,FALSE)," ")</f>
        <v>@emarche.it</v>
      </c>
      <c r="C4746">
        <f>VLOOKUP(A4746,COMUNI_1[[COMUNE]:[Sezioni]],5,FALSE)</f>
        <v>1</v>
      </c>
    </row>
    <row r="4747" spans="1:3" x14ac:dyDescent="0.3">
      <c r="A4747" t="s">
        <v>20472</v>
      </c>
      <c r="B4747" t="str">
        <f>IFERROR(VLOOKUP(SINTESI!A4747,Tabella2[#All],4,FALSE)," ")</f>
        <v>@postacert.toscana.it</v>
      </c>
      <c r="C4747">
        <f>VLOOKUP(A4747,COMUNI_1[[COMUNE]:[Sezioni]],5,FALSE)</f>
        <v>1</v>
      </c>
    </row>
    <row r="4748" spans="1:3" x14ac:dyDescent="0.3">
      <c r="A4748" t="s">
        <v>20473</v>
      </c>
      <c r="B4748" t="str">
        <f>IFERROR(VLOOKUP(SINTESI!A4748,Tabella2[#All],4,FALSE)," ")</f>
        <v xml:space="preserve"> </v>
      </c>
      <c r="C4748" t="str">
        <f>VLOOKUP(A4748,COMUNI_1[[COMUNE]:[Sezioni]],5,FALSE)</f>
        <v xml:space="preserve"> </v>
      </c>
    </row>
    <row r="4749" spans="1:3" x14ac:dyDescent="0.3">
      <c r="A4749" t="s">
        <v>20474</v>
      </c>
      <c r="B4749" t="str">
        <f>IFERROR(VLOOKUP(SINTESI!A4749,Tabella2[#All],4,FALSE)," ")</f>
        <v>@pec.comuneortona.ch.it</v>
      </c>
      <c r="C4749">
        <f>VLOOKUP(A4749,COMUNI_1[[COMUNE]:[Sezioni]],5,FALSE)</f>
        <v>27</v>
      </c>
    </row>
    <row r="4750" spans="1:3" x14ac:dyDescent="0.3">
      <c r="A4750" t="s">
        <v>20475</v>
      </c>
      <c r="B4750" t="str">
        <f>IFERROR(VLOOKUP(SINTESI!A4750,Tabella2[#All],4,FALSE)," ")</f>
        <v>@pec.it</v>
      </c>
      <c r="C4750">
        <f>VLOOKUP(A4750,COMUNI_1[[COMUNE]:[Sezioni]],5,FALSE)</f>
        <v>3</v>
      </c>
    </row>
    <row r="4751" spans="1:3" x14ac:dyDescent="0.3">
      <c r="A4751" t="s">
        <v>20476</v>
      </c>
      <c r="B4751" t="str">
        <f>IFERROR(VLOOKUP(SINTESI!A4751,Tabella2[#All],4,FALSE)," ")</f>
        <v>@pec.it</v>
      </c>
      <c r="C4751">
        <f>VLOOKUP(A4751,COMUNI_1[[COMUNE]:[Sezioni]],5,FALSE)</f>
        <v>2</v>
      </c>
    </row>
    <row r="4752" spans="1:3" x14ac:dyDescent="0.3">
      <c r="A4752" t="s">
        <v>20477</v>
      </c>
      <c r="B4752" t="str">
        <f>IFERROR(VLOOKUP(SINTESI!A4752,Tabella2[#All],4,FALSE)," ")</f>
        <v>@pec.it</v>
      </c>
      <c r="C4752">
        <f>VLOOKUP(A4752,COMUNI_1[[COMUNE]:[Sezioni]],5,FALSE)</f>
        <v>2</v>
      </c>
    </row>
    <row r="4753" spans="1:3" x14ac:dyDescent="0.3">
      <c r="A4753" t="s">
        <v>20478</v>
      </c>
      <c r="B4753" t="str">
        <f>IFERROR(VLOOKUP(SINTESI!A4753,Tabella2[#All],4,FALSE)," ")</f>
        <v>@pec.comune.ortueri.nu.it</v>
      </c>
      <c r="C4753">
        <f>VLOOKUP(A4753,COMUNI_1[[COMUNE]:[Sezioni]],5,FALSE)</f>
        <v>2</v>
      </c>
    </row>
    <row r="4754" spans="1:3" x14ac:dyDescent="0.3">
      <c r="A4754" t="s">
        <v>20479</v>
      </c>
      <c r="B4754" t="str">
        <f>IFERROR(VLOOKUP(SINTESI!A4754,Tabella2[#All],4,FALSE)," ")</f>
        <v>@pec.comune.orune.nu.it</v>
      </c>
      <c r="C4754">
        <f>VLOOKUP(A4754,COMUNI_1[[COMUNE]:[Sezioni]],5,FALSE)</f>
        <v>3</v>
      </c>
    </row>
    <row r="4755" spans="1:3" x14ac:dyDescent="0.3">
      <c r="A4755" t="s">
        <v>20480</v>
      </c>
      <c r="B4755" t="str">
        <f>IFERROR(VLOOKUP(SINTESI!A4755,Tabella2[#All],4,FALSE)," ")</f>
        <v>@postacert.umbria.it</v>
      </c>
      <c r="C4755">
        <f>VLOOKUP(A4755,COMUNI_1[[COMUNE]:[Sezioni]],5,FALSE)</f>
        <v>28</v>
      </c>
    </row>
    <row r="4756" spans="1:3" x14ac:dyDescent="0.3">
      <c r="A4756" t="s">
        <v>20481</v>
      </c>
      <c r="B4756" t="str">
        <f>IFERROR(VLOOKUP(SINTESI!A4756,Tabella2[#All],4,FALSE)," ")</f>
        <v>@legalmail.it</v>
      </c>
      <c r="C4756">
        <f>VLOOKUP(A4756,COMUNI_1[[COMUNE]:[Sezioni]],5,FALSE)</f>
        <v>1</v>
      </c>
    </row>
    <row r="4757" spans="1:3" x14ac:dyDescent="0.3">
      <c r="A4757" t="s">
        <v>20482</v>
      </c>
      <c r="B4757" t="str">
        <f>IFERROR(VLOOKUP(SINTESI!A4757,Tabella2[#All],4,FALSE)," ")</f>
        <v>@pec.comune.orzinuovi.bs.it</v>
      </c>
      <c r="C4757">
        <f>VLOOKUP(A4757,COMUNI_1[[COMUNE]:[Sezioni]],5,FALSE)</f>
        <v>10</v>
      </c>
    </row>
    <row r="4758" spans="1:3" x14ac:dyDescent="0.3">
      <c r="A4758" t="s">
        <v>20483</v>
      </c>
      <c r="B4758" t="str">
        <f>IFERROR(VLOOKUP(SINTESI!A4758,Tabella2[#All],4,FALSE)," ")</f>
        <v>@pec.comune.orzivecchi.bs.it</v>
      </c>
      <c r="C4758">
        <f>VLOOKUP(A4758,COMUNI_1[[COMUNE]:[Sezioni]],5,FALSE)</f>
        <v>2</v>
      </c>
    </row>
    <row r="4759" spans="1:3" x14ac:dyDescent="0.3">
      <c r="A4759" t="s">
        <v>20484</v>
      </c>
      <c r="B4759" t="str">
        <f>IFERROR(VLOOKUP(SINTESI!A4759,Tabella2[#All],4,FALSE)," ")</f>
        <v>@cert.ruparpiemonte.it</v>
      </c>
      <c r="C4759">
        <f>VLOOKUP(A4759,COMUNI_1[[COMUNE]:[Sezioni]],5,FALSE)</f>
        <v>1</v>
      </c>
    </row>
    <row r="4760" spans="1:3" x14ac:dyDescent="0.3">
      <c r="A4760" t="s">
        <v>20485</v>
      </c>
      <c r="B4760" t="str">
        <f>IFERROR(VLOOKUP(SINTESI!A4760,Tabella2[#All],4,FALSE)," ")</f>
        <v>@pec.it</v>
      </c>
      <c r="C4760">
        <f>VLOOKUP(A4760,COMUNI_1[[COMUNE]:[Sezioni]],5,FALSE)</f>
        <v>1</v>
      </c>
    </row>
    <row r="4761" spans="1:3" x14ac:dyDescent="0.3">
      <c r="A4761" t="s">
        <v>20486</v>
      </c>
      <c r="B4761" t="str">
        <f>IFERROR(VLOOKUP(SINTESI!A4761,Tabella2[#All],4,FALSE)," ")</f>
        <v>@pec.comune.oschiri.ss.it</v>
      </c>
      <c r="C4761">
        <f>VLOOKUP(A4761,COMUNI_1[[COMUNE]:[Sezioni]],5,FALSE)</f>
        <v>4</v>
      </c>
    </row>
    <row r="4762" spans="1:3" x14ac:dyDescent="0.3">
      <c r="A4762" t="s">
        <v>20487</v>
      </c>
      <c r="B4762" t="str">
        <f>IFERROR(VLOOKUP(SINTESI!A4762,Tabella2[#All],4,FALSE)," ")</f>
        <v>@pec.comune.osidda.nu.it</v>
      </c>
      <c r="C4762">
        <f>VLOOKUP(A4762,COMUNI_1[[COMUNE]:[Sezioni]],5,FALSE)</f>
        <v>1</v>
      </c>
    </row>
    <row r="4763" spans="1:3" x14ac:dyDescent="0.3">
      <c r="A4763" t="s">
        <v>20488</v>
      </c>
      <c r="B4763" t="str">
        <f>IFERROR(VLOOKUP(SINTESI!A4763,Tabella2[#All],4,FALSE)," ")</f>
        <v>@pec.comune.osiglia.sv.it</v>
      </c>
      <c r="C4763">
        <f>VLOOKUP(A4763,COMUNI_1[[COMUNE]:[Sezioni]],5,FALSE)</f>
        <v>1</v>
      </c>
    </row>
    <row r="4764" spans="1:3" x14ac:dyDescent="0.3">
      <c r="A4764" t="s">
        <v>20489</v>
      </c>
      <c r="B4764" t="str">
        <f>IFERROR(VLOOKUP(SINTESI!A4764,Tabella2[#All],4,FALSE)," ")</f>
        <v>@pec.comune.osilo.ss.it</v>
      </c>
      <c r="C4764">
        <f>VLOOKUP(A4764,COMUNI_1[[COMUNE]:[Sezioni]],5,FALSE)</f>
        <v>6</v>
      </c>
    </row>
    <row r="4765" spans="1:3" x14ac:dyDescent="0.3">
      <c r="A4765" t="s">
        <v>20490</v>
      </c>
      <c r="B4765" t="str">
        <f>IFERROR(VLOOKUP(SINTESI!A4765,Tabella2[#All],4,FALSE)," ")</f>
        <v>@emarche.it</v>
      </c>
      <c r="C4765">
        <f>VLOOKUP(A4765,COMUNI_1[[COMUNE]:[Sezioni]],5,FALSE)</f>
        <v>33</v>
      </c>
    </row>
    <row r="4766" spans="1:3" x14ac:dyDescent="0.3">
      <c r="A4766" t="s">
        <v>20491</v>
      </c>
      <c r="B4766" t="str">
        <f>IFERROR(VLOOKUP(SINTESI!A4766,Tabella2[#All],4,FALSE)," ")</f>
        <v>@pec.comune.osini.nu.it</v>
      </c>
      <c r="C4766">
        <f>VLOOKUP(A4766,COMUNI_1[[COMUNE]:[Sezioni]],5,FALSE)</f>
        <v>1</v>
      </c>
    </row>
    <row r="4767" spans="1:3" x14ac:dyDescent="0.3">
      <c r="A4767" t="s">
        <v>20492</v>
      </c>
      <c r="B4767" t="str">
        <f>IFERROR(VLOOKUP(SINTESI!A4767,Tabella2[#All],4,FALSE)," ")</f>
        <v>@pec.regione.lombardia.it</v>
      </c>
      <c r="C4767">
        <f>VLOOKUP(A4767,COMUNI_1[[COMUNE]:[Sezioni]],5,FALSE)</f>
        <v>4</v>
      </c>
    </row>
    <row r="4768" spans="1:3" x14ac:dyDescent="0.3">
      <c r="A4768" t="s">
        <v>20493</v>
      </c>
      <c r="B4768" t="str">
        <f>IFERROR(VLOOKUP(SINTESI!A4768,Tabella2[#All],4,FALSE)," ")</f>
        <v>@pec.regione.lombardia.it</v>
      </c>
      <c r="C4768">
        <f>VLOOKUP(A4768,COMUNI_1[[COMUNE]:[Sezioni]],5,FALSE)</f>
        <v>10</v>
      </c>
    </row>
    <row r="4769" spans="1:3" x14ac:dyDescent="0.3">
      <c r="A4769" t="s">
        <v>20494</v>
      </c>
      <c r="B4769" t="str">
        <f>IFERROR(VLOOKUP(SINTESI!A4769,Tabella2[#All],4,FALSE)," ")</f>
        <v xml:space="preserve"> </v>
      </c>
      <c r="C4769" t="str">
        <f>VLOOKUP(A4769,COMUNI_1[[COMUNE]:[Sezioni]],5,FALSE)</f>
        <v xml:space="preserve"> </v>
      </c>
    </row>
    <row r="4770" spans="1:3" x14ac:dyDescent="0.3">
      <c r="A4770" t="s">
        <v>20495</v>
      </c>
      <c r="B4770" t="str">
        <f>IFERROR(VLOOKUP(SINTESI!A4770,Tabella2[#All],4,FALSE)," ")</f>
        <v>@legalmail.it</v>
      </c>
      <c r="C4770">
        <f>VLOOKUP(A4770,COMUNI_1[[COMUNE]:[Sezioni]],5,FALSE)</f>
        <v>4</v>
      </c>
    </row>
    <row r="4771" spans="1:3" x14ac:dyDescent="0.3">
      <c r="A4771" t="s">
        <v>20496</v>
      </c>
      <c r="B4771" t="str">
        <f>IFERROR(VLOOKUP(SINTESI!A4771,Tabella2[#All],4,FALSE)," ")</f>
        <v>@certgov.fvg.it</v>
      </c>
      <c r="C4771">
        <f>VLOOKUP(A4771,COMUNI_1[[COMUNE]:[Sezioni]],5,FALSE)</f>
        <v>4</v>
      </c>
    </row>
    <row r="4772" spans="1:3" x14ac:dyDescent="0.3">
      <c r="A4772" t="s">
        <v>20497</v>
      </c>
      <c r="B4772" t="str">
        <f>IFERROR(VLOOKUP(SINTESI!A4772,Tabella2[#All],4,FALSE)," ")</f>
        <v>@pec.comune.ospedaletti.im.it</v>
      </c>
      <c r="C4772">
        <f>VLOOKUP(A4772,COMUNI_1[[COMUNE]:[Sezioni]],5,FALSE)</f>
        <v>4</v>
      </c>
    </row>
    <row r="4773" spans="1:3" x14ac:dyDescent="0.3">
      <c r="A4773" t="s">
        <v>20498</v>
      </c>
      <c r="B4773" t="str">
        <f>IFERROR(VLOOKUP(SINTESI!A4773,Tabella2[#All],4,FALSE)," ")</f>
        <v>@pec.comune.ospedaletto.tn.it</v>
      </c>
      <c r="C4773">
        <f>VLOOKUP(A4773,COMUNI_1[[COMUNE]:[Sezioni]],5,FALSE)</f>
        <v>1</v>
      </c>
    </row>
    <row r="4774" spans="1:3" x14ac:dyDescent="0.3">
      <c r="A4774" t="s">
        <v>20499</v>
      </c>
      <c r="B4774" t="str">
        <f>IFERROR(VLOOKUP(SINTESI!A4774,Tabella2[#All],4,FALSE)," ")</f>
        <v>@asmepec.it</v>
      </c>
      <c r="C4774">
        <f>VLOOKUP(A4774,COMUNI_1[[COMUNE]:[Sezioni]],5,FALSE)</f>
        <v>2</v>
      </c>
    </row>
    <row r="4775" spans="1:3" x14ac:dyDescent="0.3">
      <c r="A4775" t="s">
        <v>20500</v>
      </c>
      <c r="B4775" t="str">
        <f>IFERROR(VLOOKUP(SINTESI!A4775,Tabella2[#All],4,FALSE)," ")</f>
        <v xml:space="preserve">@certificata.com </v>
      </c>
      <c r="C4775">
        <f>VLOOKUP(A4775,COMUNI_1[[COMUNE]:[Sezioni]],5,FALSE)</f>
        <v>5</v>
      </c>
    </row>
    <row r="4776" spans="1:3" x14ac:dyDescent="0.3">
      <c r="A4776" t="s">
        <v>20501</v>
      </c>
      <c r="B4776" t="str">
        <f>IFERROR(VLOOKUP(SINTESI!A4776,Tabella2[#All],4,FALSE)," ")</f>
        <v>@pec.regione.lombardia.it</v>
      </c>
      <c r="C4776">
        <f>VLOOKUP(A4776,COMUNI_1[[COMUNE]:[Sezioni]],5,FALSE)</f>
        <v>2</v>
      </c>
    </row>
    <row r="4777" spans="1:3" x14ac:dyDescent="0.3">
      <c r="A4777" t="s">
        <v>20502</v>
      </c>
      <c r="B4777" t="str">
        <f>IFERROR(VLOOKUP(SINTESI!A4777,Tabella2[#All],4,FALSE)," ")</f>
        <v>@pecveneto.it</v>
      </c>
      <c r="C4777">
        <f>VLOOKUP(A4777,COMUNI_1[[COMUNE]:[Sezioni]],5,FALSE)</f>
        <v>1</v>
      </c>
    </row>
    <row r="4778" spans="1:3" x14ac:dyDescent="0.3">
      <c r="A4778" t="s">
        <v>20503</v>
      </c>
      <c r="B4778" t="str">
        <f>IFERROR(VLOOKUP(SINTESI!A4778,Tabella2[#All],4,FALSE)," ")</f>
        <v>@legalmail.it</v>
      </c>
      <c r="C4778">
        <f>VLOOKUP(A4778,COMUNI_1[[COMUNE]:[Sezioni]],5,FALSE)</f>
        <v>10</v>
      </c>
    </row>
    <row r="4779" spans="1:3" x14ac:dyDescent="0.3">
      <c r="A4779" t="s">
        <v>20504</v>
      </c>
      <c r="B4779" t="str">
        <f>IFERROR(VLOOKUP(SINTESI!A4779,Tabella2[#All],4,FALSE)," ")</f>
        <v>@pec.regione.lombardia.it</v>
      </c>
      <c r="C4779">
        <f>VLOOKUP(A4779,COMUNI_1[[COMUNE]:[Sezioni]],5,FALSE)</f>
        <v>1</v>
      </c>
    </row>
    <row r="4780" spans="1:3" x14ac:dyDescent="0.3">
      <c r="A4780" t="s">
        <v>20505</v>
      </c>
      <c r="B4780" t="str">
        <f>IFERROR(VLOOKUP(SINTESI!A4780,Tabella2[#All],4,FALSE)," ")</f>
        <v>@pec.comune.ossana.tn.it</v>
      </c>
      <c r="C4780">
        <f>VLOOKUP(A4780,COMUNI_1[[COMUNE]:[Sezioni]],5,FALSE)</f>
        <v>1</v>
      </c>
    </row>
    <row r="4781" spans="1:3" x14ac:dyDescent="0.3">
      <c r="A4781" t="s">
        <v>20506</v>
      </c>
      <c r="B4781" t="str">
        <f>IFERROR(VLOOKUP(SINTESI!A4781,Tabella2[#All],4,FALSE)," ")</f>
        <v>@pec.comuneossi.it</v>
      </c>
      <c r="C4781">
        <f>VLOOKUP(A4781,COMUNI_1[[COMUNE]:[Sezioni]],5,FALSE)</f>
        <v>7</v>
      </c>
    </row>
    <row r="4782" spans="1:3" x14ac:dyDescent="0.3">
      <c r="A4782" t="s">
        <v>20507</v>
      </c>
      <c r="B4782" t="str">
        <f>IFERROR(VLOOKUP(SINTESI!A4782,Tabella2[#All],4,FALSE)," ")</f>
        <v>@pec.regione.lombardia.it</v>
      </c>
      <c r="C4782">
        <f>VLOOKUP(A4782,COMUNI_1[[COMUNE]:[Sezioni]],5,FALSE)</f>
        <v>2</v>
      </c>
    </row>
    <row r="4783" spans="1:3" x14ac:dyDescent="0.3">
      <c r="A4783" t="s">
        <v>20508</v>
      </c>
      <c r="B4783" t="str">
        <f>IFERROR(VLOOKUP(SINTESI!A4783,Tabella2[#All],4,FALSE)," ")</f>
        <v>@pec.comunediossona.it</v>
      </c>
      <c r="C4783">
        <f>VLOOKUP(A4783,COMUNI_1[[COMUNE]:[Sezioni]],5,FALSE)</f>
        <v>3</v>
      </c>
    </row>
    <row r="4784" spans="1:3" x14ac:dyDescent="0.3">
      <c r="A4784" t="s">
        <v>20509</v>
      </c>
      <c r="B4784" t="str">
        <f>IFERROR(VLOOKUP(SINTESI!A4784,Tabella2[#All],4,FALSE)," ")</f>
        <v>@pec.it</v>
      </c>
      <c r="C4784">
        <f>VLOOKUP(A4784,COMUNI_1[[COMUNE]:[Sezioni]],5,FALSE)</f>
        <v>1</v>
      </c>
    </row>
    <row r="4785" spans="1:3" x14ac:dyDescent="0.3">
      <c r="A4785" t="s">
        <v>20510</v>
      </c>
      <c r="B4785" t="str">
        <f>IFERROR(VLOOKUP(SINTESI!A4785,Tabella2[#All],4,FALSE)," ")</f>
        <v>@cert.comune.ostellato.fe.it</v>
      </c>
      <c r="C4785">
        <f>VLOOKUP(A4785,COMUNI_1[[COMUNE]:[Sezioni]],5,FALSE)</f>
        <v>9</v>
      </c>
    </row>
    <row r="4786" spans="1:3" x14ac:dyDescent="0.3">
      <c r="A4786" t="s">
        <v>20511</v>
      </c>
      <c r="B4786" t="str">
        <f>IFERROR(VLOOKUP(SINTESI!A4786,Tabella2[#All],4,FALSE)," ")</f>
        <v>@pec.regione.lombardia.it</v>
      </c>
      <c r="C4786">
        <f>VLOOKUP(A4786,COMUNI_1[[COMUNE]:[Sezioni]],5,FALSE)</f>
        <v>3</v>
      </c>
    </row>
    <row r="4787" spans="1:3" x14ac:dyDescent="0.3">
      <c r="A4787" t="s">
        <v>20512</v>
      </c>
      <c r="B4787" t="str">
        <f>IFERROR(VLOOKUP(SINTESI!A4787,Tabella2[#All],4,FALSE)," ")</f>
        <v>@pec.regione.lombardia.it</v>
      </c>
      <c r="C4787">
        <f>VLOOKUP(A4787,COMUNI_1[[COMUNE]:[Sezioni]],5,FALSE)</f>
        <v>6</v>
      </c>
    </row>
    <row r="4788" spans="1:3" x14ac:dyDescent="0.3">
      <c r="A4788" t="s">
        <v>20513</v>
      </c>
      <c r="B4788" t="str">
        <f>IFERROR(VLOOKUP(SINTESI!A4788,Tabella2[#All],4,FALSE)," ")</f>
        <v>@emarche.it</v>
      </c>
      <c r="C4788">
        <f>VLOOKUP(A4788,COMUNI_1[[COMUNE]:[Sezioni]],5,FALSE)</f>
        <v>6</v>
      </c>
    </row>
    <row r="4789" spans="1:3" x14ac:dyDescent="0.3">
      <c r="A4789" t="s">
        <v>20514</v>
      </c>
      <c r="B4789" t="str">
        <f>IFERROR(VLOOKUP(SINTESI!A4789,Tabella2[#All],4,FALSE)," ")</f>
        <v>@emarche.it</v>
      </c>
      <c r="C4789">
        <f>VLOOKUP(A4789,COMUNI_1[[COMUNE]:[Sezioni]],5,FALSE)</f>
        <v>3</v>
      </c>
    </row>
    <row r="4790" spans="1:3" x14ac:dyDescent="0.3">
      <c r="A4790" t="s">
        <v>20515</v>
      </c>
      <c r="B4790" t="str">
        <f>IFERROR(VLOOKUP(SINTESI!A4790,Tabella2[#All],4,FALSE)," ")</f>
        <v>@cert.comune.ostuni.br.it</v>
      </c>
      <c r="C4790">
        <f>VLOOKUP(A4790,COMUNI_1[[COMUNE]:[Sezioni]],5,FALSE)</f>
        <v>31</v>
      </c>
    </row>
    <row r="4791" spans="1:3" x14ac:dyDescent="0.3">
      <c r="A4791" t="s">
        <v>20516</v>
      </c>
      <c r="B4791" t="str">
        <f>IFERROR(VLOOKUP(SINTESI!A4791,Tabella2[#All],4,FALSE)," ")</f>
        <v>@pec.rupar.puglia.it</v>
      </c>
      <c r="C4791">
        <f>VLOOKUP(A4791,COMUNI_1[[COMUNE]:[Sezioni]],5,FALSE)</f>
        <v>6</v>
      </c>
    </row>
    <row r="4792" spans="1:3" x14ac:dyDescent="0.3">
      <c r="A4792" t="s">
        <v>20517</v>
      </c>
      <c r="B4792" t="str">
        <f>IFERROR(VLOOKUP(SINTESI!A4792,Tabella2[#All],4,FALSE)," ")</f>
        <v>@postacert.umbria.it</v>
      </c>
      <c r="C4792">
        <f>VLOOKUP(A4792,COMUNI_1[[COMUNE]:[Sezioni]],5,FALSE)</f>
        <v>3</v>
      </c>
    </row>
    <row r="4793" spans="1:3" x14ac:dyDescent="0.3">
      <c r="A4793" t="s">
        <v>20518</v>
      </c>
      <c r="B4793" t="str">
        <f>IFERROR(VLOOKUP(SINTESI!A4793,Tabella2[#All],4,FALSE)," ")</f>
        <v>@pec.comune.ottana.nu.it</v>
      </c>
      <c r="C4793">
        <f>VLOOKUP(A4793,COMUNI_1[[COMUNE]:[Sezioni]],5,FALSE)</f>
        <v>2</v>
      </c>
    </row>
    <row r="4794" spans="1:3" x14ac:dyDescent="0.3">
      <c r="A4794" t="s">
        <v>20519</v>
      </c>
      <c r="B4794" t="str">
        <f>IFERROR(VLOOKUP(SINTESI!A4794,Tabella2[#All],4,FALSE)," ")</f>
        <v>@asmepec.it</v>
      </c>
      <c r="C4794">
        <f>VLOOKUP(A4794,COMUNI_1[[COMUNE]:[Sezioni]],5,FALSE)</f>
        <v>1</v>
      </c>
    </row>
    <row r="4795" spans="1:3" x14ac:dyDescent="0.3">
      <c r="A4795" t="s">
        <v>20520</v>
      </c>
      <c r="B4795" t="str">
        <f>IFERROR(VLOOKUP(SINTESI!A4795,Tabella2[#All],4,FALSE)," ")</f>
        <v>@pec.it</v>
      </c>
      <c r="C4795">
        <f>VLOOKUP(A4795,COMUNI_1[[COMUNE]:[Sezioni]],5,FALSE)</f>
        <v>23</v>
      </c>
    </row>
    <row r="4796" spans="1:3" x14ac:dyDescent="0.3">
      <c r="A4796" t="s">
        <v>20521</v>
      </c>
      <c r="B4796" t="str">
        <f>IFERROR(VLOOKUP(SINTESI!A4796,Tabella2[#All],4,FALSE)," ")</f>
        <v>@pec.comune.ottiglio.al.it</v>
      </c>
      <c r="C4796">
        <f>VLOOKUP(A4796,COMUNI_1[[COMUNE]:[Sezioni]],5,FALSE)</f>
        <v>1</v>
      </c>
    </row>
    <row r="4797" spans="1:3" x14ac:dyDescent="0.3">
      <c r="A4797" t="s">
        <v>20522</v>
      </c>
      <c r="B4797" t="str">
        <f>IFERROR(VLOOKUP(SINTESI!A4797,Tabella2[#All],4,FALSE)," ")</f>
        <v xml:space="preserve">@pec.it </v>
      </c>
      <c r="C4797">
        <f>VLOOKUP(A4797,COMUNI_1[[COMUNE]:[Sezioni]],5,FALSE)</f>
        <v>1</v>
      </c>
    </row>
    <row r="4798" spans="1:3" x14ac:dyDescent="0.3">
      <c r="A4798" t="s">
        <v>20523</v>
      </c>
      <c r="B4798" t="str">
        <f>IFERROR(VLOOKUP(SINTESI!A4798,Tabella2[#All],4,FALSE)," ")</f>
        <v>@sintranet.legalmail.it</v>
      </c>
      <c r="C4798">
        <f>VLOOKUP(A4798,COMUNI_1[[COMUNE]:[Sezioni]],5,FALSE)</f>
        <v>1</v>
      </c>
    </row>
    <row r="4799" spans="1:3" x14ac:dyDescent="0.3">
      <c r="A4799" t="s">
        <v>20524</v>
      </c>
      <c r="B4799" t="str">
        <f>IFERROR(VLOOKUP(SINTESI!A4799,Tabella2[#All],4,FALSE)," ")</f>
        <v>@postemailcertificata.it</v>
      </c>
      <c r="C4799">
        <f>VLOOKUP(A4799,COMUNI_1[[COMUNE]:[Sezioni]],5,FALSE)</f>
        <v>4</v>
      </c>
    </row>
    <row r="4800" spans="1:3" x14ac:dyDescent="0.3">
      <c r="A4800" t="s">
        <v>20525</v>
      </c>
      <c r="B4800" t="str">
        <f>IFERROR(VLOOKUP(SINTESI!A4800,Tabella2[#All],4,FALSE)," ")</f>
        <v>@pec.comune.ovada.al.it</v>
      </c>
      <c r="C4800">
        <f>VLOOKUP(A4800,COMUNI_1[[COMUNE]:[Sezioni]],5,FALSE)</f>
        <v>11</v>
      </c>
    </row>
    <row r="4801" spans="1:3" x14ac:dyDescent="0.3">
      <c r="A4801" t="s">
        <v>20526</v>
      </c>
      <c r="B4801" t="str">
        <f>IFERROR(VLOOKUP(SINTESI!A4801,Tabella2[#All],4,FALSE)," ")</f>
        <v>@certgov.fvg.it</v>
      </c>
      <c r="C4801">
        <f>VLOOKUP(A4801,COMUNI_1[[COMUNE]:[Sezioni]],5,FALSE)</f>
        <v>3</v>
      </c>
    </row>
    <row r="4802" spans="1:3" x14ac:dyDescent="0.3">
      <c r="A4802" t="s">
        <v>20527</v>
      </c>
      <c r="B4802" t="str">
        <f>IFERROR(VLOOKUP(SINTESI!A4802,Tabella2[#All],4,FALSE)," ")</f>
        <v>@pec.it</v>
      </c>
      <c r="C4802">
        <f>VLOOKUP(A4802,COMUNI_1[[COMUNE]:[Sezioni]],5,FALSE)</f>
        <v>2</v>
      </c>
    </row>
    <row r="4803" spans="1:3" x14ac:dyDescent="0.3">
      <c r="A4803" t="s">
        <v>20528</v>
      </c>
      <c r="B4803" t="str">
        <f>IFERROR(VLOOKUP(SINTESI!A4803,Tabella2[#All],4,FALSE)," ")</f>
        <v>@legalmail.it</v>
      </c>
      <c r="C4803">
        <f>VLOOKUP(A4803,COMUNI_1[[COMUNE]:[Sezioni]],5,FALSE)</f>
        <v>2</v>
      </c>
    </row>
    <row r="4804" spans="1:3" x14ac:dyDescent="0.3">
      <c r="A4804" t="s">
        <v>20529</v>
      </c>
      <c r="B4804" t="str">
        <f>IFERROR(VLOOKUP(SINTESI!A4804,Tabella2[#All],4,FALSE)," ")</f>
        <v>@pec.comunas.it</v>
      </c>
      <c r="C4804">
        <f>VLOOKUP(A4804,COMUNI_1[[COMUNE]:[Sezioni]],5,FALSE)</f>
        <v>2</v>
      </c>
    </row>
    <row r="4805" spans="1:3" x14ac:dyDescent="0.3">
      <c r="A4805" t="s">
        <v>20530</v>
      </c>
      <c r="B4805" t="str">
        <f>IFERROR(VLOOKUP(SINTESI!A4805,Tabella2[#All],4,FALSE)," ")</f>
        <v>@pec.comune.oyace.ao.it</v>
      </c>
      <c r="C4805">
        <f>VLOOKUP(A4805,COMUNI_1[[COMUNE]:[Sezioni]],5,FALSE)</f>
        <v>1</v>
      </c>
    </row>
    <row r="4806" spans="1:3" x14ac:dyDescent="0.3">
      <c r="A4806" t="s">
        <v>20531</v>
      </c>
      <c r="B4806" t="str">
        <f>IFERROR(VLOOKUP(SINTESI!A4806,Tabella2[#All],4,FALSE)," ")</f>
        <v>@pec.it</v>
      </c>
      <c r="C4806">
        <f>VLOOKUP(A4806,COMUNI_1[[COMUNE]:[Sezioni]],5,FALSE)</f>
        <v>1</v>
      </c>
    </row>
    <row r="4807" spans="1:3" x14ac:dyDescent="0.3">
      <c r="A4807" t="s">
        <v>20532</v>
      </c>
      <c r="B4807" t="str">
        <f>IFERROR(VLOOKUP(SINTESI!A4807,Tabella2[#All],4,FALSE)," ")</f>
        <v>@pec.comune.ozieri.ss.it</v>
      </c>
      <c r="C4807">
        <f>VLOOKUP(A4807,COMUNI_1[[COMUNE]:[Sezioni]],5,FALSE)</f>
        <v>12</v>
      </c>
    </row>
    <row r="4808" spans="1:3" x14ac:dyDescent="0.3">
      <c r="A4808" t="s">
        <v>20533</v>
      </c>
      <c r="B4808" t="str">
        <f>IFERROR(VLOOKUP(SINTESI!A4808,Tabella2[#All],4,FALSE)," ")</f>
        <v>@cert.provincia.bo.it</v>
      </c>
      <c r="C4808">
        <f>VLOOKUP(A4808,COMUNI_1[[COMUNE]:[Sezioni]],5,FALSE)</f>
        <v>11</v>
      </c>
    </row>
    <row r="4809" spans="1:3" x14ac:dyDescent="0.3">
      <c r="A4809" t="s">
        <v>20534</v>
      </c>
      <c r="B4809" t="str">
        <f>IFERROR(VLOOKUP(SINTESI!A4809,Tabella2[#All],4,FALSE)," ")</f>
        <v>@pec.comune.ozzanomenferrato.al.it</v>
      </c>
      <c r="C4809">
        <f>VLOOKUP(A4809,COMUNI_1[[COMUNE]:[Sezioni]],5,FALSE)</f>
        <v>2</v>
      </c>
    </row>
    <row r="4810" spans="1:3" x14ac:dyDescent="0.3">
      <c r="A4810" t="s">
        <v>20535</v>
      </c>
      <c r="B4810" t="str">
        <f>IFERROR(VLOOKUP(SINTESI!A4810,Tabella2[#All],4,FALSE)," ")</f>
        <v>@legalpec.it</v>
      </c>
      <c r="C4810">
        <f>VLOOKUP(A4810,COMUNI_1[[COMUNE]:[Sezioni]],5,FALSE)</f>
        <v>2</v>
      </c>
    </row>
    <row r="4811" spans="1:3" x14ac:dyDescent="0.3">
      <c r="A4811" t="s">
        <v>20536</v>
      </c>
      <c r="B4811" t="str">
        <f>IFERROR(VLOOKUP(SINTESI!A4811,Tabella2[#All],4,FALSE)," ")</f>
        <v>@pec.comune.pabillonis.su.it</v>
      </c>
      <c r="C4811">
        <f>VLOOKUP(A4811,COMUNI_1[[COMUNE]:[Sezioni]],5,FALSE)</f>
        <v>3</v>
      </c>
    </row>
    <row r="4812" spans="1:3" x14ac:dyDescent="0.3">
      <c r="A4812" t="s">
        <v>20537</v>
      </c>
      <c r="B4812" t="str">
        <f>IFERROR(VLOOKUP(SINTESI!A4812,Tabella2[#All],4,FALSE)," ")</f>
        <v>@pec.comune.pacedelmela.it</v>
      </c>
      <c r="C4812">
        <f>VLOOKUP(A4812,COMUNI_1[[COMUNE]:[Sezioni]],5,FALSE)</f>
        <v>7</v>
      </c>
    </row>
    <row r="4813" spans="1:3" x14ac:dyDescent="0.3">
      <c r="A4813" t="s">
        <v>20538</v>
      </c>
      <c r="B4813" t="str">
        <f>IFERROR(VLOOKUP(SINTESI!A4813,Tabella2[#All],4,FALSE)," ")</f>
        <v>@pec.comune.paceco.tp.it</v>
      </c>
      <c r="C4813">
        <f>VLOOKUP(A4813,COMUNI_1[[COMUNE]:[Sezioni]],5,FALSE)</f>
        <v>11</v>
      </c>
    </row>
    <row r="4814" spans="1:3" x14ac:dyDescent="0.3">
      <c r="A4814" t="s">
        <v>20539</v>
      </c>
      <c r="B4814" t="str">
        <f>IFERROR(VLOOKUP(SINTESI!A4814,Tabella2[#All],4,FALSE)," ")</f>
        <v>@pec.it</v>
      </c>
      <c r="C4814">
        <f>VLOOKUP(A4814,COMUNI_1[[COMUNE]:[Sezioni]],5,FALSE)</f>
        <v>2</v>
      </c>
    </row>
    <row r="4815" spans="1:3" x14ac:dyDescent="0.3">
      <c r="A4815" t="s">
        <v>20540</v>
      </c>
      <c r="B4815" t="str">
        <f>IFERROR(VLOOKUP(SINTESI!A4815,Tabella2[#All],4,FALSE)," ")</f>
        <v>@arubapec.it</v>
      </c>
      <c r="C4815">
        <f>VLOOKUP(A4815,COMUNI_1[[COMUNE]:[Sezioni]],5,FALSE)</f>
        <v>24</v>
      </c>
    </row>
    <row r="4816" spans="1:3" x14ac:dyDescent="0.3">
      <c r="A4816" t="s">
        <v>20541</v>
      </c>
      <c r="B4816" t="str">
        <f>IFERROR(VLOOKUP(SINTESI!A4816,Tabella2[#All],4,FALSE)," ")</f>
        <v>@postacert.umbria.it</v>
      </c>
      <c r="C4816">
        <f>VLOOKUP(A4816,COMUNI_1[[COMUNE]:[Sezioni]],5,FALSE)</f>
        <v>1</v>
      </c>
    </row>
    <row r="4817" spans="1:3" x14ac:dyDescent="0.3">
      <c r="A4817" t="s">
        <v>20542</v>
      </c>
      <c r="B4817" t="str">
        <f>IFERROR(VLOOKUP(SINTESI!A4817,Tabella2[#All],4,FALSE)," ")</f>
        <v>@legalmail.it</v>
      </c>
      <c r="C4817">
        <f>VLOOKUP(A4817,COMUNI_1[[COMUNE]:[Sezioni]],5,FALSE)</f>
        <v>5</v>
      </c>
    </row>
    <row r="4818" spans="1:3" x14ac:dyDescent="0.3">
      <c r="A4818" t="s">
        <v>20543</v>
      </c>
      <c r="B4818" t="str">
        <f>IFERROR(VLOOKUP(SINTESI!A4818,Tabella2[#All],4,FALSE)," ")</f>
        <v>@pec.it</v>
      </c>
      <c r="C4818">
        <f>VLOOKUP(A4818,COMUNI_1[[COMUNE]:[Sezioni]],5,FALSE)</f>
        <v>1</v>
      </c>
    </row>
    <row r="4819" spans="1:3" x14ac:dyDescent="0.3">
      <c r="A4819" t="s">
        <v>20544</v>
      </c>
      <c r="B4819" t="str">
        <f>IFERROR(VLOOKUP(SINTESI!A4819,Tabella2[#All],4,FALSE)," ")</f>
        <v>@legalmail.it</v>
      </c>
      <c r="C4819">
        <f>VLOOKUP(A4819,COMUNI_1[[COMUNE]:[Sezioni]],5,FALSE)</f>
        <v>3</v>
      </c>
    </row>
    <row r="4820" spans="1:3" x14ac:dyDescent="0.3">
      <c r="A4820" t="s">
        <v>20545</v>
      </c>
      <c r="B4820" t="str">
        <f>IFERROR(VLOOKUP(SINTESI!A4820,Tabella2[#All],4,FALSE)," ")</f>
        <v xml:space="preserve"> </v>
      </c>
      <c r="C4820" t="str">
        <f>VLOOKUP(A4820,COMUNI_1[[COMUNE]:[Sezioni]],5,FALSE)</f>
        <v xml:space="preserve"> </v>
      </c>
    </row>
    <row r="4821" spans="1:3" x14ac:dyDescent="0.3">
      <c r="A4821" t="s">
        <v>20546</v>
      </c>
      <c r="B4821" t="str">
        <f>IFERROR(VLOOKUP(SINTESI!A4821,Tabella2[#All],4,FALSE)," ")</f>
        <v>@pec.regione.lombardia.it</v>
      </c>
      <c r="C4821">
        <f>VLOOKUP(A4821,COMUNI_1[[COMUNE]:[Sezioni]],5,FALSE)</f>
        <v>44</v>
      </c>
    </row>
    <row r="4822" spans="1:3" x14ac:dyDescent="0.3">
      <c r="A4822" t="s">
        <v>20547</v>
      </c>
      <c r="B4822" t="str">
        <f>IFERROR(VLOOKUP(SINTESI!A4822,Tabella2[#All],4,FALSE)," ")</f>
        <v>@pec.comune.padernofranciacorta.bs.it</v>
      </c>
      <c r="C4822">
        <f>VLOOKUP(A4822,COMUNI_1[[COMUNE]:[Sezioni]],5,FALSE)</f>
        <v>3</v>
      </c>
    </row>
    <row r="4823" spans="1:3" x14ac:dyDescent="0.3">
      <c r="A4823" t="s">
        <v>20548</v>
      </c>
      <c r="B4823" t="str">
        <f>IFERROR(VLOOKUP(SINTESI!A4823,Tabella2[#All],4,FALSE)," ")</f>
        <v>@pec.regione.lombardia.it</v>
      </c>
      <c r="C4823">
        <f>VLOOKUP(A4823,COMUNI_1[[COMUNE]:[Sezioni]],5,FALSE)</f>
        <v>2</v>
      </c>
    </row>
    <row r="4824" spans="1:3" x14ac:dyDescent="0.3">
      <c r="A4824" t="s">
        <v>20549</v>
      </c>
      <c r="B4824" t="str">
        <f>IFERROR(VLOOKUP(SINTESI!A4824,Tabella2[#All],4,FALSE)," ")</f>
        <v>@cert.legalmail.it</v>
      </c>
      <c r="C4824">
        <f>VLOOKUP(A4824,COMUNI_1[[COMUNE]:[Sezioni]],5,FALSE)</f>
        <v>206</v>
      </c>
    </row>
    <row r="4825" spans="1:3" x14ac:dyDescent="0.3">
      <c r="A4825" t="s">
        <v>20550</v>
      </c>
      <c r="B4825" t="str">
        <f>IFERROR(VLOOKUP(SINTESI!A4825,Tabella2[#All],4,FALSE)," ")</f>
        <v>@pec.comune.padria.ss.it</v>
      </c>
      <c r="C4825">
        <f>VLOOKUP(A4825,COMUNI_1[[COMUNE]:[Sezioni]],5,FALSE)</f>
        <v>1</v>
      </c>
    </row>
    <row r="4826" spans="1:3" x14ac:dyDescent="0.3">
      <c r="A4826" t="s">
        <v>20551</v>
      </c>
      <c r="B4826" t="str">
        <f>IFERROR(VLOOKUP(SINTESI!A4826,Tabella2[#All],4,FALSE)," ")</f>
        <v>@pec.comune.padru.ss.it</v>
      </c>
      <c r="C4826">
        <f>VLOOKUP(A4826,COMUNI_1[[COMUNE]:[Sezioni]],5,FALSE)</f>
        <v>5</v>
      </c>
    </row>
    <row r="4827" spans="1:3" x14ac:dyDescent="0.3">
      <c r="A4827" t="s">
        <v>20552</v>
      </c>
      <c r="B4827" t="str">
        <f>IFERROR(VLOOKUP(SINTESI!A4827,Tabella2[#All],4,FALSE)," ")</f>
        <v>@asmepec.it</v>
      </c>
      <c r="C4827">
        <f>VLOOKUP(A4827,COMUNI_1[[COMUNE]:[Sezioni]],5,FALSE)</f>
        <v>6</v>
      </c>
    </row>
    <row r="4828" spans="1:3" x14ac:dyDescent="0.3">
      <c r="A4828" t="s">
        <v>20553</v>
      </c>
      <c r="B4828" t="str">
        <f>IFERROR(VLOOKUP(SINTESI!A4828,Tabella2[#All],4,FALSE)," ")</f>
        <v>@pec.comunepaduli.gov.it</v>
      </c>
      <c r="C4828">
        <f>VLOOKUP(A4828,COMUNI_1[[COMUNE]:[Sezioni]],5,FALSE)</f>
        <v>5</v>
      </c>
    </row>
    <row r="4829" spans="1:3" x14ac:dyDescent="0.3">
      <c r="A4829" t="s">
        <v>20554</v>
      </c>
      <c r="B4829" t="str">
        <f>IFERROR(VLOOKUP(SINTESI!A4829,Tabella2[#All],4,FALSE)," ")</f>
        <v>@legalmail.it</v>
      </c>
      <c r="C4829">
        <f>VLOOKUP(A4829,COMUNI_1[[COMUNE]:[Sezioni]],5,FALSE)</f>
        <v>3</v>
      </c>
    </row>
    <row r="4830" spans="1:3" x14ac:dyDescent="0.3">
      <c r="A4830" t="s">
        <v>20555</v>
      </c>
      <c r="B4830" t="str">
        <f>IFERROR(VLOOKUP(SINTESI!A4830,Tabella2[#All],4,FALSE)," ")</f>
        <v>@pecveneto.it</v>
      </c>
      <c r="C4830">
        <f>VLOOKUP(A4830,COMUNI_1[[COMUNE]:[Sezioni]],5,FALSE)</f>
        <v>18</v>
      </c>
    </row>
    <row r="4831" spans="1:3" x14ac:dyDescent="0.3">
      <c r="A4831" t="s">
        <v>20556</v>
      </c>
      <c r="B4831" t="str">
        <f>IFERROR(VLOOKUP(SINTESI!A4831,Tabella2[#All],4,FALSE)," ")</f>
        <v>@comunedipagani.legalmail.it</v>
      </c>
      <c r="C4831">
        <f>VLOOKUP(A4831,COMUNI_1[[COMUNE]:[Sezioni]],5,FALSE)</f>
        <v>35</v>
      </c>
    </row>
    <row r="4832" spans="1:3" x14ac:dyDescent="0.3">
      <c r="A4832" t="s">
        <v>20557</v>
      </c>
      <c r="B4832" t="str">
        <f>IFERROR(VLOOKUP(SINTESI!A4832,Tabella2[#All],4,FALSE)," ")</f>
        <v>@pec.it</v>
      </c>
      <c r="C4832">
        <f>VLOOKUP(A4832,COMUNI_1[[COMUNE]:[Sezioni]],5,FALSE)</f>
        <v>1</v>
      </c>
    </row>
    <row r="4833" spans="1:3" x14ac:dyDescent="0.3">
      <c r="A4833" t="s">
        <v>20558</v>
      </c>
      <c r="B4833" t="str">
        <f>IFERROR(VLOOKUP(SINTESI!A4833,Tabella2[#All],4,FALSE)," ")</f>
        <v>@legalmail.it</v>
      </c>
      <c r="C4833">
        <f>VLOOKUP(A4833,COMUNI_1[[COMUNE]:[Sezioni]],5,FALSE)</f>
        <v>2</v>
      </c>
    </row>
    <row r="4834" spans="1:3" x14ac:dyDescent="0.3">
      <c r="A4834" t="s">
        <v>20559</v>
      </c>
      <c r="B4834" t="str">
        <f>IFERROR(VLOOKUP(SINTESI!A4834,Tabella2[#All],4,FALSE)," ")</f>
        <v>@pec.it</v>
      </c>
      <c r="C4834">
        <f>VLOOKUP(A4834,COMUNI_1[[COMUNE]:[Sezioni]],5,FALSE)</f>
        <v>2</v>
      </c>
    </row>
    <row r="4835" spans="1:3" x14ac:dyDescent="0.3">
      <c r="A4835" t="s">
        <v>20560</v>
      </c>
      <c r="B4835" t="str">
        <f>IFERROR(VLOOKUP(SINTESI!A4835,Tabella2[#All],4,FALSE)," ")</f>
        <v>@pec.comune.paglieta.ch.it</v>
      </c>
      <c r="C4835">
        <f>VLOOKUP(A4835,COMUNI_1[[COMUNE]:[Sezioni]],5,FALSE)</f>
        <v>5</v>
      </c>
    </row>
    <row r="4836" spans="1:3" x14ac:dyDescent="0.3">
      <c r="A4836" t="s">
        <v>20561</v>
      </c>
      <c r="B4836" t="str">
        <f>IFERROR(VLOOKUP(SINTESI!A4836,Tabella2[#All],4,FALSE)," ")</f>
        <v>@certgov.fvg.it</v>
      </c>
      <c r="C4836">
        <f>VLOOKUP(A4836,COMUNI_1[[COMUNE]:[Sezioni]],5,FALSE)</f>
        <v>4</v>
      </c>
    </row>
    <row r="4837" spans="1:3" x14ac:dyDescent="0.3">
      <c r="A4837" t="s">
        <v>20562</v>
      </c>
      <c r="B4837" t="str">
        <f>IFERROR(VLOOKUP(SINTESI!A4837,Tabella2[#All],4,FALSE)," ")</f>
        <v>@pec.comune.pagno.cn.it</v>
      </c>
      <c r="C4837">
        <f>VLOOKUP(A4837,COMUNI_1[[COMUNE]:[Sezioni]],5,FALSE)</f>
        <v>1</v>
      </c>
    </row>
    <row r="4838" spans="1:3" x14ac:dyDescent="0.3">
      <c r="A4838" t="s">
        <v>20563</v>
      </c>
      <c r="B4838" t="str">
        <f>IFERROR(VLOOKUP(SINTESI!A4838,Tabella2[#All],4,FALSE)," ")</f>
        <v>@halleypec.it</v>
      </c>
      <c r="C4838">
        <f>VLOOKUP(A4838,COMUNI_1[[COMUNE]:[Sezioni]],5,FALSE)</f>
        <v>1</v>
      </c>
    </row>
    <row r="4839" spans="1:3" x14ac:dyDescent="0.3">
      <c r="A4839" t="s">
        <v>20564</v>
      </c>
      <c r="B4839" t="str">
        <f>IFERROR(VLOOKUP(SINTESI!A4839,Tabella2[#All],4,FALSE)," ")</f>
        <v>@asmepec.it</v>
      </c>
      <c r="C4839">
        <f>VLOOKUP(A4839,COMUNI_1[[COMUNE]:[Sezioni]],5,FALSE)</f>
        <v>2</v>
      </c>
    </row>
    <row r="4840" spans="1:3" x14ac:dyDescent="0.3">
      <c r="A4840" t="s">
        <v>20565</v>
      </c>
      <c r="B4840" t="str">
        <f>IFERROR(VLOOKUP(SINTESI!A4840,Tabella2[#All],4,FALSE)," ")</f>
        <v>@pec.it</v>
      </c>
      <c r="C4840">
        <f>VLOOKUP(A4840,COMUNI_1[[COMUNE]:[Sezioni]],5,FALSE)</f>
        <v>3</v>
      </c>
    </row>
    <row r="4841" spans="1:3" x14ac:dyDescent="0.3">
      <c r="A4841" t="s">
        <v>20566</v>
      </c>
      <c r="B4841" t="str">
        <f>IFERROR(VLOOKUP(SINTESI!A4841,Tabella2[#All],4,FALSE)," ")</f>
        <v>@pec.comune.paisco-loveno.bs.it</v>
      </c>
      <c r="C4841">
        <f>VLOOKUP(A4841,COMUNI_1[[COMUNE]:[Sezioni]],5,FALSE)</f>
        <v>1</v>
      </c>
    </row>
    <row r="4842" spans="1:3" x14ac:dyDescent="0.3">
      <c r="A4842" t="s">
        <v>20567</v>
      </c>
      <c r="B4842" t="str">
        <f>IFERROR(VLOOKUP(SINTESI!A4842,Tabella2[#All],4,FALSE)," ")</f>
        <v>@pec.comune.paitone.bs.it</v>
      </c>
      <c r="C4842">
        <f>VLOOKUP(A4842,COMUNI_1[[COMUNE]:[Sezioni]],5,FALSE)</f>
        <v>2</v>
      </c>
    </row>
    <row r="4843" spans="1:3" x14ac:dyDescent="0.3">
      <c r="A4843" t="s">
        <v>20568</v>
      </c>
      <c r="B4843" t="str">
        <f>IFERROR(VLOOKUP(SINTESI!A4843,Tabella2[#All],4,FALSE)," ")</f>
        <v>@registerpec.it</v>
      </c>
      <c r="C4843">
        <f>VLOOKUP(A4843,COMUNI_1[[COMUNE]:[Sezioni]],5,FALSE)</f>
        <v>3</v>
      </c>
    </row>
    <row r="4844" spans="1:3" x14ac:dyDescent="0.3">
      <c r="A4844" t="s">
        <v>20569</v>
      </c>
      <c r="B4844" t="str">
        <f>IFERROR(VLOOKUP(SINTESI!A4844,Tabella2[#All],4,FALSE)," ")</f>
        <v>@pec.it</v>
      </c>
      <c r="C4844">
        <f>VLOOKUP(A4844,COMUNI_1[[COMUNE]:[Sezioni]],5,FALSE)</f>
        <v>5</v>
      </c>
    </row>
    <row r="4845" spans="1:3" x14ac:dyDescent="0.3">
      <c r="A4845" t="s">
        <v>20570</v>
      </c>
      <c r="B4845" t="str">
        <f>IFERROR(VLOOKUP(SINTESI!A4845,Tabella2[#All],4,FALSE)," ")</f>
        <v>@pec.it</v>
      </c>
      <c r="C4845">
        <f>VLOOKUP(A4845,COMUNI_1[[COMUNE]:[Sezioni]],5,FALSE)</f>
        <v>6</v>
      </c>
    </row>
    <row r="4846" spans="1:3" x14ac:dyDescent="0.3">
      <c r="A4846" t="s">
        <v>20571</v>
      </c>
      <c r="B4846" t="str">
        <f>IFERROR(VLOOKUP(SINTESI!A4846,Tabella2[#All],4,FALSE)," ")</f>
        <v>@postecert.it</v>
      </c>
      <c r="C4846">
        <f>VLOOKUP(A4846,COMUNI_1[[COMUNE]:[Sezioni]],5,FALSE)</f>
        <v>14</v>
      </c>
    </row>
    <row r="4847" spans="1:3" x14ac:dyDescent="0.3">
      <c r="A4847" t="s">
        <v>20572</v>
      </c>
      <c r="B4847" t="str">
        <f>IFERROR(VLOOKUP(SINTESI!A4847,Tabella2[#All],4,FALSE)," ")</f>
        <v>@legalmail.it</v>
      </c>
      <c r="C4847">
        <f>VLOOKUP(A4847,COMUNI_1[[COMUNE]:[Sezioni]],5,FALSE)</f>
        <v>18</v>
      </c>
    </row>
    <row r="4848" spans="1:3" x14ac:dyDescent="0.3">
      <c r="A4848" t="s">
        <v>20573</v>
      </c>
      <c r="B4848" t="str">
        <f>IFERROR(VLOOKUP(SINTESI!A4848,Tabella2[#All],4,FALSE)," ")</f>
        <v>@postacert.toscana.it</v>
      </c>
      <c r="C4848">
        <f>VLOOKUP(A4848,COMUNI_1[[COMUNE]:[Sezioni]],5,FALSE)</f>
        <v>6</v>
      </c>
    </row>
    <row r="4849" spans="1:3" x14ac:dyDescent="0.3">
      <c r="A4849" t="s">
        <v>20574</v>
      </c>
      <c r="B4849" t="str">
        <f>IFERROR(VLOOKUP(SINTESI!A4849,Tabella2[#All],4,FALSE)," ")</f>
        <v xml:space="preserve">@postacert.comune.palanzano.pr.it </v>
      </c>
      <c r="C4849">
        <f>VLOOKUP(A4849,COMUNI_1[[COMUNE]:[Sezioni]],5,FALSE)</f>
        <v>2</v>
      </c>
    </row>
    <row r="4850" spans="1:3" x14ac:dyDescent="0.3">
      <c r="A4850" t="s">
        <v>20575</v>
      </c>
      <c r="B4850" t="str">
        <f>IFERROR(VLOOKUP(SINTESI!A4850,Tabella2[#All],4,FALSE)," ")</f>
        <v>@pec-leonet.it</v>
      </c>
      <c r="C4850">
        <f>VLOOKUP(A4850,COMUNI_1[[COMUNE]:[Sezioni]],5,FALSE)</f>
        <v>3</v>
      </c>
    </row>
    <row r="4851" spans="1:3" x14ac:dyDescent="0.3">
      <c r="A4851" t="s">
        <v>20576</v>
      </c>
      <c r="B4851" t="str">
        <f>IFERROR(VLOOKUP(SINTESI!A4851,Tabella2[#All],4,FALSE)," ")</f>
        <v>@pec.palau.it</v>
      </c>
      <c r="C4851">
        <f>VLOOKUP(A4851,COMUNI_1[[COMUNE]:[Sezioni]],5,FALSE)</f>
        <v>3</v>
      </c>
    </row>
    <row r="4852" spans="1:3" x14ac:dyDescent="0.3">
      <c r="A4852" t="s">
        <v>20577</v>
      </c>
      <c r="B4852" t="str">
        <f>IFERROR(VLOOKUP(SINTESI!A4852,Tabella2[#All],4,FALSE)," ")</f>
        <v>@pec.regione.lombardia.it</v>
      </c>
      <c r="C4852">
        <f>VLOOKUP(A4852,COMUNI_1[[COMUNE]:[Sezioni]],5,FALSE)</f>
        <v>3</v>
      </c>
    </row>
    <row r="4853" spans="1:3" x14ac:dyDescent="0.3">
      <c r="A4853" t="s">
        <v>20578</v>
      </c>
      <c r="B4853" t="str">
        <f>IFERROR(VLOOKUP(SINTESI!A4853,Tabella2[#All],4,FALSE)," ")</f>
        <v>@pec.comune.palazzoadriano.pa.it</v>
      </c>
      <c r="C4853">
        <f>VLOOKUP(A4853,COMUNI_1[[COMUNE]:[Sezioni]],5,FALSE)</f>
        <v>3</v>
      </c>
    </row>
    <row r="4854" spans="1:3" x14ac:dyDescent="0.3">
      <c r="A4854" t="s">
        <v>20579</v>
      </c>
      <c r="B4854" t="str">
        <f>IFERROR(VLOOKUP(SINTESI!A4854,Tabella2[#All],4,FALSE)," ")</f>
        <v>@cert.ruparpiemonte.it</v>
      </c>
      <c r="C4854">
        <f>VLOOKUP(A4854,COMUNI_1[[COMUNE]:[Sezioni]],5,FALSE)</f>
        <v>1</v>
      </c>
    </row>
    <row r="4855" spans="1:3" x14ac:dyDescent="0.3">
      <c r="A4855" t="s">
        <v>20580</v>
      </c>
      <c r="B4855" t="str">
        <f>IFERROR(VLOOKUP(SINTESI!A4855,Tabella2[#All],4,FALSE)," ")</f>
        <v>@mailcert.cremasconline.it</v>
      </c>
      <c r="C4855">
        <f>VLOOKUP(A4855,COMUNI_1[[COMUNE]:[Sezioni]],5,FALSE)</f>
        <v>4</v>
      </c>
    </row>
    <row r="4856" spans="1:3" x14ac:dyDescent="0.3">
      <c r="A4856" t="s">
        <v>20581</v>
      </c>
      <c r="B4856" t="str">
        <f>IFERROR(VLOOKUP(SINTESI!A4856,Tabella2[#All],4,FALSE)," ")</f>
        <v>@cert.ruparbasilicata.it</v>
      </c>
      <c r="C4856">
        <f>VLOOKUP(A4856,COMUNI_1[[COMUNE]:[Sezioni]],5,FALSE)</f>
        <v>5</v>
      </c>
    </row>
    <row r="4857" spans="1:3" x14ac:dyDescent="0.3">
      <c r="A4857" t="s">
        <v>20582</v>
      </c>
      <c r="B4857" t="str">
        <f>IFERROR(VLOOKUP(SINTESI!A4857,Tabella2[#All],4,FALSE)," ")</f>
        <v>@pec.comune.palazzoloacreide.sr.it</v>
      </c>
      <c r="C4857">
        <f>VLOOKUP(A4857,COMUNI_1[[COMUNE]:[Sezioni]],5,FALSE)</f>
        <v>10</v>
      </c>
    </row>
    <row r="4858" spans="1:3" x14ac:dyDescent="0.3">
      <c r="A4858" t="s">
        <v>20583</v>
      </c>
      <c r="B4858" t="str">
        <f>IFERROR(VLOOKUP(SINTESI!A4858,Tabella2[#All],4,FALSE)," ")</f>
        <v>@certgov.fvg.it</v>
      </c>
      <c r="C4858">
        <f>VLOOKUP(A4858,COMUNI_1[[COMUNE]:[Sezioni]],5,FALSE)</f>
        <v>4</v>
      </c>
    </row>
    <row r="4859" spans="1:3" x14ac:dyDescent="0.3">
      <c r="A4859" t="s">
        <v>20584</v>
      </c>
      <c r="B4859" t="str">
        <f>IFERROR(VLOOKUP(SINTESI!A4859,Tabella2[#All],4,FALSE)," ")</f>
        <v>@palazzolo.viapec.it</v>
      </c>
      <c r="C4859">
        <f>VLOOKUP(A4859,COMUNI_1[[COMUNE]:[Sezioni]],5,FALSE)</f>
        <v>15</v>
      </c>
    </row>
    <row r="4860" spans="1:3" x14ac:dyDescent="0.3">
      <c r="A4860" t="s">
        <v>20585</v>
      </c>
      <c r="B4860" t="str">
        <f>IFERROR(VLOOKUP(SINTESI!A4860,Tabella2[#All],4,FALSE)," ")</f>
        <v>@cert.ruparpiemonte.it</v>
      </c>
      <c r="C4860">
        <f>VLOOKUP(A4860,COMUNI_1[[COMUNE]:[Sezioni]],5,FALSE)</f>
        <v>2</v>
      </c>
    </row>
    <row r="4861" spans="1:3" x14ac:dyDescent="0.3">
      <c r="A4861" t="s">
        <v>20586</v>
      </c>
      <c r="B4861" t="str">
        <f>IFERROR(VLOOKUP(SINTESI!A4861,Tabella2[#All],4,FALSE)," ")</f>
        <v>@postacert.toscana.it</v>
      </c>
      <c r="C4861">
        <f>VLOOKUP(A4861,COMUNI_1[[COMUNE]:[Sezioni]],5,FALSE)</f>
        <v>2</v>
      </c>
    </row>
    <row r="4862" spans="1:3" x14ac:dyDescent="0.3">
      <c r="A4862" t="s">
        <v>20587</v>
      </c>
      <c r="B4862" t="str">
        <f>IFERROR(VLOOKUP(SINTESI!A4862,Tabella2[#All],4,FALSE)," ")</f>
        <v>@pec.it</v>
      </c>
      <c r="C4862">
        <f>VLOOKUP(A4862,COMUNI_1[[COMUNE]:[Sezioni]],5,FALSE)</f>
        <v>2</v>
      </c>
    </row>
    <row r="4863" spans="1:3" x14ac:dyDescent="0.3">
      <c r="A4863" t="s">
        <v>20588</v>
      </c>
      <c r="B4863" t="str">
        <f>IFERROR(VLOOKUP(SINTESI!A4863,Tabella2[#All],4,FALSE)," ")</f>
        <v>@asmepec.it</v>
      </c>
      <c r="C4863">
        <f>VLOOKUP(A4863,COMUNI_1[[COMUNE]:[Sezioni]],5,FALSE)</f>
        <v>2</v>
      </c>
    </row>
    <row r="4864" spans="1:3" x14ac:dyDescent="0.3">
      <c r="A4864" t="s">
        <v>20589</v>
      </c>
      <c r="B4864" t="str">
        <f>IFERROR(VLOOKUP(SINTESI!A4864,Tabella2[#All],4,FALSE)," ")</f>
        <v>@cert.comune.palermo.it</v>
      </c>
      <c r="C4864">
        <f>VLOOKUP(A4864,COMUNI_1[[COMUNE]:[Sezioni]],5,FALSE)</f>
        <v>600</v>
      </c>
    </row>
    <row r="4865" spans="1:3" x14ac:dyDescent="0.3">
      <c r="A4865" t="s">
        <v>20590</v>
      </c>
      <c r="B4865" t="str">
        <f>IFERROR(VLOOKUP(SINTESI!A4865,Tabella2[#All],4,FALSE)," ")</f>
        <v>@comune.palestrina.legalmail.it</v>
      </c>
      <c r="C4865">
        <f>VLOOKUP(A4865,COMUNI_1[[COMUNE]:[Sezioni]],5,FALSE)</f>
        <v>18</v>
      </c>
    </row>
    <row r="4866" spans="1:3" x14ac:dyDescent="0.3">
      <c r="A4866" t="s">
        <v>20591</v>
      </c>
      <c r="B4866" t="str">
        <f>IFERROR(VLOOKUP(SINTESI!A4866,Tabella2[#All],4,FALSE)," ")</f>
        <v>@pec.comune.palestro.pv.it</v>
      </c>
      <c r="C4866">
        <f>VLOOKUP(A4866,COMUNI_1[[COMUNE]:[Sezioni]],5,FALSE)</f>
        <v>2</v>
      </c>
    </row>
    <row r="4867" spans="1:3" x14ac:dyDescent="0.3">
      <c r="A4867" t="s">
        <v>20592</v>
      </c>
      <c r="B4867" t="str">
        <f>IFERROR(VLOOKUP(SINTESI!A4867,Tabella2[#All],4,FALSE)," ")</f>
        <v>@actalispec.it</v>
      </c>
      <c r="C4867">
        <f>VLOOKUP(A4867,COMUNI_1[[COMUNE]:[Sezioni]],5,FALSE)</f>
        <v>7</v>
      </c>
    </row>
    <row r="4868" spans="1:3" x14ac:dyDescent="0.3">
      <c r="A4868" t="s">
        <v>20593</v>
      </c>
      <c r="B4868" t="str">
        <f>IFERROR(VLOOKUP(SINTESI!A4868,Tabella2[#All],4,FALSE)," ")</f>
        <v>@asmepec.it</v>
      </c>
      <c r="C4868">
        <f>VLOOKUP(A4868,COMUNI_1[[COMUNE]:[Sezioni]],5,FALSE)</f>
        <v>5</v>
      </c>
    </row>
    <row r="4869" spans="1:3" x14ac:dyDescent="0.3">
      <c r="A4869" t="s">
        <v>20594</v>
      </c>
      <c r="B4869" t="str">
        <f>IFERROR(VLOOKUP(SINTESI!A4869,Tabella2[#All],4,FALSE)," ")</f>
        <v>@asmepec.it</v>
      </c>
      <c r="C4869">
        <f>VLOOKUP(A4869,COMUNI_1[[COMUNE]:[Sezioni]],5,FALSE)</f>
        <v>2</v>
      </c>
    </row>
    <row r="4870" spans="1:3" x14ac:dyDescent="0.3">
      <c r="A4870" t="s">
        <v>20595</v>
      </c>
      <c r="B4870" t="str">
        <f>IFERROR(VLOOKUP(SINTESI!A4870,Tabella2[#All],4,FALSE)," ")</f>
        <v>@pcert.it</v>
      </c>
      <c r="C4870">
        <f>VLOOKUP(A4870,COMUNI_1[[COMUNE]:[Sezioni]],5,FALSE)</f>
        <v>1</v>
      </c>
    </row>
    <row r="4871" spans="1:3" x14ac:dyDescent="0.3">
      <c r="A4871" t="s">
        <v>20596</v>
      </c>
      <c r="B4871" t="str">
        <f>IFERROR(VLOOKUP(SINTESI!A4871,Tabella2[#All],4,FALSE)," ")</f>
        <v>@pec.comunedipallare.it</v>
      </c>
      <c r="C4871">
        <f>VLOOKUP(A4871,COMUNI_1[[COMUNE]:[Sezioni]],5,FALSE)</f>
        <v>2</v>
      </c>
    </row>
    <row r="4872" spans="1:3" x14ac:dyDescent="0.3">
      <c r="A4872" t="s">
        <v>20597</v>
      </c>
      <c r="B4872" t="str">
        <f>IFERROR(VLOOKUP(SINTESI!A4872,Tabella2[#All],4,FALSE)," ")</f>
        <v>@pec.comunepalmacampania.it</v>
      </c>
      <c r="C4872">
        <f>VLOOKUP(A4872,COMUNI_1[[COMUNE]:[Sezioni]],5,FALSE)</f>
        <v>13</v>
      </c>
    </row>
    <row r="4873" spans="1:3" x14ac:dyDescent="0.3">
      <c r="A4873" t="s">
        <v>20598</v>
      </c>
      <c r="B4873" t="str">
        <f>IFERROR(VLOOKUP(SINTESI!A4873,Tabella2[#All],4,FALSE)," ")</f>
        <v>@comune.palmadimontechiaro.legalmail.it</v>
      </c>
      <c r="C4873">
        <f>VLOOKUP(A4873,COMUNI_1[[COMUNE]:[Sezioni]],5,FALSE)</f>
        <v>24</v>
      </c>
    </row>
    <row r="4874" spans="1:3" x14ac:dyDescent="0.3">
      <c r="A4874" t="s">
        <v>20599</v>
      </c>
      <c r="B4874" t="str">
        <f>IFERROR(VLOOKUP(SINTESI!A4874,Tabella2[#All],4,FALSE)," ")</f>
        <v>@certgov.fvg.it</v>
      </c>
      <c r="C4874">
        <f>VLOOKUP(A4874,COMUNI_1[[COMUNE]:[Sezioni]],5,FALSE)</f>
        <v>6</v>
      </c>
    </row>
    <row r="4875" spans="1:3" x14ac:dyDescent="0.3">
      <c r="A4875" t="s">
        <v>20600</v>
      </c>
      <c r="B4875" t="str">
        <f>IFERROR(VLOOKUP(SINTESI!A4875,Tabella2[#All],4,FALSE)," ")</f>
        <v>@pec.rupar.puglia.it</v>
      </c>
      <c r="C4875">
        <f>VLOOKUP(A4875,COMUNI_1[[COMUNE]:[Sezioni]],5,FALSE)</f>
        <v>2</v>
      </c>
    </row>
    <row r="4876" spans="1:3" x14ac:dyDescent="0.3">
      <c r="A4876" t="s">
        <v>20601</v>
      </c>
      <c r="B4876" t="str">
        <f>IFERROR(VLOOKUP(SINTESI!A4876,Tabella2[#All],4,FALSE)," ")</f>
        <v>@pec.comunedipalmasarborea.it</v>
      </c>
      <c r="C4876">
        <f>VLOOKUP(A4876,COMUNI_1[[COMUNE]:[Sezioni]],5,FALSE)</f>
        <v>2</v>
      </c>
    </row>
    <row r="4877" spans="1:3" x14ac:dyDescent="0.3">
      <c r="A4877" t="s">
        <v>20602</v>
      </c>
      <c r="B4877" t="str">
        <f>IFERROR(VLOOKUP(SINTESI!A4877,Tabella2[#All],4,FALSE)," ")</f>
        <v>@asmepec.it</v>
      </c>
      <c r="C4877">
        <f>VLOOKUP(A4877,COMUNI_1[[COMUNE]:[Sezioni]],5,FALSE)</f>
        <v>20</v>
      </c>
    </row>
    <row r="4878" spans="1:3" x14ac:dyDescent="0.3">
      <c r="A4878" t="s">
        <v>20603</v>
      </c>
      <c r="B4878" t="str">
        <f>IFERROR(VLOOKUP(SINTESI!A4878,Tabella2[#All],4,FALSE)," ")</f>
        <v>@emarche.it</v>
      </c>
      <c r="C4878">
        <f>VLOOKUP(A4878,COMUNI_1[[COMUNE]:[Sezioni]],5,FALSE)</f>
        <v>1</v>
      </c>
    </row>
    <row r="4879" spans="1:3" x14ac:dyDescent="0.3">
      <c r="A4879" t="s">
        <v>20604</v>
      </c>
      <c r="B4879" t="str">
        <f>IFERROR(VLOOKUP(SINTESI!A4879,Tabella2[#All],4,FALSE)," ")</f>
        <v>@pec.it</v>
      </c>
      <c r="C4879">
        <f>VLOOKUP(A4879,COMUNI_1[[COMUNE]:[Sezioni]],5,FALSE)</f>
        <v>2</v>
      </c>
    </row>
    <row r="4880" spans="1:3" x14ac:dyDescent="0.3">
      <c r="A4880" t="s">
        <v>20605</v>
      </c>
      <c r="B4880" t="str">
        <f>IFERROR(VLOOKUP(SINTESI!A4880,Tabella2[#All],4,FALSE)," ")</f>
        <v>@pec.rupar.puglia.it</v>
      </c>
      <c r="C4880">
        <f>VLOOKUP(A4880,COMUNI_1[[COMUNE]:[Sezioni]],5,FALSE)</f>
        <v>20</v>
      </c>
    </row>
    <row r="4881" spans="1:3" x14ac:dyDescent="0.3">
      <c r="A4881" t="s">
        <v>20606</v>
      </c>
      <c r="B4881" t="str">
        <f>IFERROR(VLOOKUP(SINTESI!A4881,Tabella2[#All],4,FALSE)," ")</f>
        <v>@halleycert.it</v>
      </c>
      <c r="C4881">
        <f>VLOOKUP(A4881,COMUNI_1[[COMUNE]:[Sezioni]],5,FALSE)</f>
        <v>9</v>
      </c>
    </row>
    <row r="4882" spans="1:3" x14ac:dyDescent="0.3">
      <c r="A4882" t="s">
        <v>20607</v>
      </c>
      <c r="B4882" t="str">
        <f>IFERROR(VLOOKUP(SINTESI!A4882,Tabella2[#All],4,FALSE)," ")</f>
        <v>@servercertificato.it</v>
      </c>
      <c r="C4882">
        <f>VLOOKUP(A4882,COMUNI_1[[COMUNE]:[Sezioni]],5,FALSE)</f>
        <v>1</v>
      </c>
    </row>
    <row r="4883" spans="1:3" x14ac:dyDescent="0.3">
      <c r="A4883" t="s">
        <v>20608</v>
      </c>
      <c r="B4883" t="str">
        <f>IFERROR(VLOOKUP(SINTESI!A4883,Tabella2[#All],4,FALSE)," ")</f>
        <v>@pec.comune.palomonte.sa.it</v>
      </c>
      <c r="C4883">
        <f>VLOOKUP(A4883,COMUNI_1[[COMUNE]:[Sezioni]],5,FALSE)</f>
        <v>4</v>
      </c>
    </row>
    <row r="4884" spans="1:3" x14ac:dyDescent="0.3">
      <c r="A4884" t="s">
        <v>20609</v>
      </c>
      <c r="B4884" t="str">
        <f>IFERROR(VLOOKUP(SINTESI!A4884,Tabella2[#All],4,FALSE)," ")</f>
        <v>@pec.comune.palosco.bg.it</v>
      </c>
      <c r="C4884">
        <f>VLOOKUP(A4884,COMUNI_1[[COMUNE]:[Sezioni]],5,FALSE)</f>
        <v>4</v>
      </c>
    </row>
    <row r="4885" spans="1:3" x14ac:dyDescent="0.3">
      <c r="A4885" t="s">
        <v>20610</v>
      </c>
      <c r="B4885" t="str">
        <f>IFERROR(VLOOKUP(SINTESI!A4885,Tabella2[#All],4,FALSE)," ")</f>
        <v>@asmepec.it</v>
      </c>
      <c r="C4885">
        <f>VLOOKUP(A4885,COMUNI_1[[COMUNE]:[Sezioni]],5,FALSE)</f>
        <v>2</v>
      </c>
    </row>
    <row r="4886" spans="1:3" x14ac:dyDescent="0.3">
      <c r="A4886" t="s">
        <v>20611</v>
      </c>
      <c r="B4886" t="str">
        <f>IFERROR(VLOOKUP(SINTESI!A4886,Tabella2[#All],4,FALSE)," ")</f>
        <v>@certgov.fvg.it</v>
      </c>
      <c r="C4886">
        <f>VLOOKUP(A4886,COMUNI_1[[COMUNE]:[Sezioni]],5,FALSE)</f>
        <v>5</v>
      </c>
    </row>
    <row r="4887" spans="1:3" x14ac:dyDescent="0.3">
      <c r="A4887" t="s">
        <v>20612</v>
      </c>
      <c r="B4887" t="str">
        <f>IFERROR(VLOOKUP(SINTESI!A4887,Tabella2[#All],4,FALSE)," ")</f>
        <v>@cert.ip-veneto.net</v>
      </c>
      <c r="C4887" t="str">
        <f>VLOOKUP(A4887,COMUNI_1[[COMUNE]:[Sezioni]],5,FALSE)</f>
        <v xml:space="preserve"> </v>
      </c>
    </row>
    <row r="4888" spans="1:3" x14ac:dyDescent="0.3">
      <c r="A4888" t="s">
        <v>20613</v>
      </c>
      <c r="B4888" t="str">
        <f>IFERROR(VLOOKUP(SINTESI!A4888,Tabella2[#All],4,FALSE)," ")</f>
        <v>@pec.comune.paludelfersina.tn.it</v>
      </c>
      <c r="C4888" t="str">
        <f>VLOOKUP(A4888,COMUNI_1[[COMUNE]:[Sezioni]],5,FALSE)</f>
        <v xml:space="preserve"> </v>
      </c>
    </row>
    <row r="4889" spans="1:3" x14ac:dyDescent="0.3">
      <c r="A4889" t="s">
        <v>20614</v>
      </c>
      <c r="B4889" t="str">
        <f>IFERROR(VLOOKUP(SINTESI!A4889,Tabella2[#All],4,FALSE)," ")</f>
        <v>@cert.ruparpiemonte.it</v>
      </c>
      <c r="C4889">
        <f>VLOOKUP(A4889,COMUNI_1[[COMUNE]:[Sezioni]],5,FALSE)</f>
        <v>2</v>
      </c>
    </row>
    <row r="4890" spans="1:3" x14ac:dyDescent="0.3">
      <c r="A4890" t="s">
        <v>20615</v>
      </c>
      <c r="B4890" t="str">
        <f>IFERROR(VLOOKUP(SINTESI!A4890,Tabella2[#All],4,FALSE)," ")</f>
        <v>@pec.comune.pancalieri.to.it</v>
      </c>
      <c r="C4890">
        <f>VLOOKUP(A4890,COMUNI_1[[COMUNE]:[Sezioni]],5,FALSE)</f>
        <v>2</v>
      </c>
    </row>
    <row r="4891" spans="1:3" x14ac:dyDescent="0.3">
      <c r="A4891" t="s">
        <v>20616</v>
      </c>
      <c r="B4891" t="str">
        <f>IFERROR(VLOOKUP(SINTESI!A4891,Tabella2[#All],4,FALSE)," ")</f>
        <v>@pec.it</v>
      </c>
      <c r="C4891">
        <f>VLOOKUP(A4891,COMUNI_1[[COMUNE]:[Sezioni]],5,FALSE)</f>
        <v>1</v>
      </c>
    </row>
    <row r="4892" spans="1:3" x14ac:dyDescent="0.3">
      <c r="A4892" t="s">
        <v>20617</v>
      </c>
      <c r="B4892" t="str">
        <f>IFERROR(VLOOKUP(SINTESI!A4892,Tabella2[#All],4,FALSE)," ")</f>
        <v>@pec.comune.panchia.tn.it</v>
      </c>
      <c r="C4892" t="str">
        <f>VLOOKUP(A4892,COMUNI_1[[COMUNE]:[Sezioni]],5,FALSE)</f>
        <v xml:space="preserve"> </v>
      </c>
    </row>
    <row r="4893" spans="1:3" x14ac:dyDescent="0.3">
      <c r="A4893" t="s">
        <v>20618</v>
      </c>
      <c r="B4893" t="str">
        <f>IFERROR(VLOOKUP(SINTESI!A4893,Tabella2[#All],4,FALSE)," ")</f>
        <v>@pec.it</v>
      </c>
      <c r="C4893">
        <f>VLOOKUP(A4893,COMUNI_1[[COMUNE]:[Sezioni]],5,FALSE)</f>
        <v>8</v>
      </c>
    </row>
    <row r="4894" spans="1:3" x14ac:dyDescent="0.3">
      <c r="A4894" t="s">
        <v>20619</v>
      </c>
      <c r="B4894" t="str">
        <f>IFERROR(VLOOKUP(SINTESI!A4894,Tabella2[#All],4,FALSE)," ")</f>
        <v>@asmepec.it</v>
      </c>
      <c r="C4894">
        <f>VLOOKUP(A4894,COMUNI_1[[COMUNE]:[Sezioni]],5,FALSE)</f>
        <v>1</v>
      </c>
    </row>
    <row r="4895" spans="1:3" x14ac:dyDescent="0.3">
      <c r="A4895" t="s">
        <v>20620</v>
      </c>
      <c r="B4895" t="str">
        <f>IFERROR(VLOOKUP(SINTESI!A4895,Tabella2[#All],4,FALSE)," ")</f>
        <v>@postacert.umbria.it</v>
      </c>
      <c r="C4895">
        <f>VLOOKUP(A4895,COMUNI_1[[COMUNE]:[Sezioni]],5,FALSE)</f>
        <v>5</v>
      </c>
    </row>
    <row r="4896" spans="1:3" x14ac:dyDescent="0.3">
      <c r="A4896" t="s">
        <v>20621</v>
      </c>
      <c r="B4896" t="str">
        <f>IFERROR(VLOOKUP(SINTESI!A4896,Tabella2[#All],4,FALSE)," ")</f>
        <v>@asmepec.it</v>
      </c>
      <c r="C4896">
        <f>VLOOKUP(A4896,COMUNI_1[[COMUNE]:[Sezioni]],5,FALSE)</f>
        <v>2</v>
      </c>
    </row>
    <row r="4897" spans="1:3" x14ac:dyDescent="0.3">
      <c r="A4897" t="s">
        <v>20622</v>
      </c>
      <c r="B4897" t="str">
        <f>IFERROR(VLOOKUP(SINTESI!A4897,Tabella2[#All],4,FALSE)," ")</f>
        <v>@pec.comune.panni.fg.it</v>
      </c>
      <c r="C4897">
        <f>VLOOKUP(A4897,COMUNI_1[[COMUNE]:[Sezioni]],5,FALSE)</f>
        <v>2</v>
      </c>
    </row>
    <row r="4898" spans="1:3" x14ac:dyDescent="0.3">
      <c r="A4898" t="s">
        <v>20623</v>
      </c>
      <c r="B4898" t="str">
        <f>IFERROR(VLOOKUP(SINTESI!A4898,Tabella2[#All],4,FALSE)," ")</f>
        <v>@pec.comunepantelleria.it</v>
      </c>
      <c r="C4898">
        <f>VLOOKUP(A4898,COMUNI_1[[COMUNE]:[Sezioni]],5,FALSE)</f>
        <v>7</v>
      </c>
    </row>
    <row r="4899" spans="1:3" x14ac:dyDescent="0.3">
      <c r="A4899" t="s">
        <v>20624</v>
      </c>
      <c r="B4899" t="str">
        <f>IFERROR(VLOOKUP(SINTESI!A4899,Tabella2[#All],4,FALSE)," ")</f>
        <v>@legalmail.it</v>
      </c>
      <c r="C4899">
        <f>VLOOKUP(A4899,COMUNI_1[[COMUNE]:[Sezioni]],5,FALSE)</f>
        <v>7</v>
      </c>
    </row>
    <row r="4900" spans="1:3" x14ac:dyDescent="0.3">
      <c r="A4900" t="s">
        <v>20625</v>
      </c>
      <c r="B4900" t="str">
        <f>IFERROR(VLOOKUP(SINTESI!A4900,Tabella2[#All],4,FALSE)," ")</f>
        <v>@pec.comune.paola.cs.it</v>
      </c>
      <c r="C4900">
        <f>VLOOKUP(A4900,COMUNI_1[[COMUNE]:[Sezioni]],5,FALSE)</f>
        <v>17</v>
      </c>
    </row>
    <row r="4901" spans="1:3" x14ac:dyDescent="0.3">
      <c r="A4901" t="s">
        <v>20626</v>
      </c>
      <c r="B4901" t="str">
        <f>IFERROR(VLOOKUP(SINTESI!A4901,Tabella2[#All],4,FALSE)," ")</f>
        <v>@asmepec.it</v>
      </c>
      <c r="C4901">
        <f>VLOOKUP(A4901,COMUNI_1[[COMUNE]:[Sezioni]],5,FALSE)</f>
        <v>2</v>
      </c>
    </row>
    <row r="4902" spans="1:3" x14ac:dyDescent="0.3">
      <c r="A4902" t="s">
        <v>20627</v>
      </c>
      <c r="B4902" t="str">
        <f>IFERROR(VLOOKUP(SINTESI!A4902,Tabella2[#All],4,FALSE)," ")</f>
        <v>@pec.it</v>
      </c>
      <c r="C4902">
        <f>VLOOKUP(A4902,COMUNI_1[[COMUNE]:[Sezioni]],5,FALSE)</f>
        <v>1</v>
      </c>
    </row>
    <row r="4903" spans="1:3" x14ac:dyDescent="0.3">
      <c r="A4903" t="s">
        <v>20628</v>
      </c>
      <c r="B4903" t="str">
        <f>IFERROR(VLOOKUP(SINTESI!A4903,Tabella2[#All],4,FALSE)," ")</f>
        <v>@pecveneto.it</v>
      </c>
      <c r="C4903">
        <f>VLOOKUP(A4903,COMUNI_1[[COMUNE]:[Sezioni]],5,FALSE)</f>
        <v>3</v>
      </c>
    </row>
    <row r="4904" spans="1:3" x14ac:dyDescent="0.3">
      <c r="A4904" t="s">
        <v>20629</v>
      </c>
      <c r="B4904" t="str">
        <f>IFERROR(VLOOKUP(SINTESI!A4904,Tabella2[#All],4,FALSE)," ")</f>
        <v>@cert.comune.parabiago.mi.it</v>
      </c>
      <c r="C4904">
        <f>VLOOKUP(A4904,COMUNI_1[[COMUNE]:[Sezioni]],5,FALSE)</f>
        <v>23</v>
      </c>
    </row>
    <row r="4905" spans="1:3" x14ac:dyDescent="0.3">
      <c r="A4905" t="s">
        <v>20630</v>
      </c>
      <c r="B4905" t="str">
        <f>IFERROR(VLOOKUP(SINTESI!A4905,Tabella2[#All],4,FALSE)," ")</f>
        <v>@pec.rupar.puglia.it</v>
      </c>
      <c r="C4905">
        <f>VLOOKUP(A4905,COMUNI_1[[COMUNE]:[Sezioni]],5,FALSE)</f>
        <v>10</v>
      </c>
    </row>
    <row r="4906" spans="1:3" x14ac:dyDescent="0.3">
      <c r="A4906" t="s">
        <v>20631</v>
      </c>
      <c r="B4906" t="str">
        <f>IFERROR(VLOOKUP(SINTESI!A4906,Tabella2[#All],4,FALSE)," ")</f>
        <v>@pec.comune.paratico.bs.it</v>
      </c>
      <c r="C4906">
        <f>VLOOKUP(A4906,COMUNI_1[[COMUNE]:[Sezioni]],5,FALSE)</f>
        <v>4</v>
      </c>
    </row>
    <row r="4907" spans="1:3" x14ac:dyDescent="0.3">
      <c r="A4907" t="s">
        <v>20632</v>
      </c>
      <c r="B4907" t="str">
        <f>IFERROR(VLOOKUP(SINTESI!A4907,Tabella2[#All],4,FALSE)," ")</f>
        <v xml:space="preserve"> </v>
      </c>
      <c r="C4907" t="str">
        <f>VLOOKUP(A4907,COMUNI_1[[COMUNE]:[Sezioni]],5,FALSE)</f>
        <v xml:space="preserve"> </v>
      </c>
    </row>
    <row r="4908" spans="1:3" x14ac:dyDescent="0.3">
      <c r="A4908" t="s">
        <v>20633</v>
      </c>
      <c r="B4908" t="str">
        <f>IFERROR(VLOOKUP(SINTESI!A4908,Tabella2[#All],4,FALSE)," ")</f>
        <v>@cert.ruparpiemonte.it</v>
      </c>
      <c r="C4908">
        <f>VLOOKUP(A4908,COMUNI_1[[COMUNE]:[Sezioni]],5,FALSE)</f>
        <v>1</v>
      </c>
    </row>
    <row r="4909" spans="1:3" x14ac:dyDescent="0.3">
      <c r="A4909" t="s">
        <v>20634</v>
      </c>
      <c r="B4909" t="str">
        <f>IFERROR(VLOOKUP(SINTESI!A4909,Tabella2[#All],4,FALSE)," ")</f>
        <v>@asmepec.it</v>
      </c>
      <c r="C4909">
        <f>VLOOKUP(A4909,COMUNI_1[[COMUNE]:[Sezioni]],5,FALSE)</f>
        <v>3</v>
      </c>
    </row>
    <row r="4910" spans="1:3" x14ac:dyDescent="0.3">
      <c r="A4910" t="s">
        <v>20635</v>
      </c>
      <c r="B4910" t="str">
        <f>IFERROR(VLOOKUP(SINTESI!A4910,Tabella2[#All],4,FALSE)," ")</f>
        <v>@asmepec.it</v>
      </c>
      <c r="C4910">
        <f>VLOOKUP(A4910,COMUNI_1[[COMUNE]:[Sezioni]],5,FALSE)</f>
        <v>10</v>
      </c>
    </row>
    <row r="4911" spans="1:3" x14ac:dyDescent="0.3">
      <c r="A4911" t="s">
        <v>20636</v>
      </c>
      <c r="B4911" t="str">
        <f>IFERROR(VLOOKUP(SINTESI!A4911,Tabella2[#All],4,FALSE)," ")</f>
        <v>@cert.ruparpiemonte.it</v>
      </c>
      <c r="C4911">
        <f>VLOOKUP(A4911,COMUNI_1[[COMUNE]:[Sezioni]],5,FALSE)</f>
        <v>2</v>
      </c>
    </row>
    <row r="4912" spans="1:3" x14ac:dyDescent="0.3">
      <c r="A4912" t="s">
        <v>20637</v>
      </c>
      <c r="B4912" t="str">
        <f>IFERROR(VLOOKUP(SINTESI!A4912,Tabella2[#All],4,FALSE)," ")</f>
        <v>@asmepec.it</v>
      </c>
      <c r="C4912">
        <f>VLOOKUP(A4912,COMUNI_1[[COMUNE]:[Sezioni]],5,FALSE)</f>
        <v>2</v>
      </c>
    </row>
    <row r="4913" spans="1:3" x14ac:dyDescent="0.3">
      <c r="A4913" t="s">
        <v>20638</v>
      </c>
      <c r="B4913" t="str">
        <f>IFERROR(VLOOKUP(SINTESI!A4913,Tabella2[#All],4,FALSE)," ")</f>
        <v>@pec.regione.lombardia.it</v>
      </c>
      <c r="C4913">
        <f>VLOOKUP(A4913,COMUNI_1[[COMUNE]:[Sezioni]],5,FALSE)</f>
        <v>1</v>
      </c>
    </row>
    <row r="4914" spans="1:3" x14ac:dyDescent="0.3">
      <c r="A4914" t="s">
        <v>20639</v>
      </c>
      <c r="B4914" t="str">
        <f>IFERROR(VLOOKUP(SINTESI!A4914,Tabella2[#All],4,FALSE)," ")</f>
        <v>@pec.comune.parma.it</v>
      </c>
      <c r="C4914">
        <f>VLOOKUP(A4914,COMUNI_1[[COMUNE]:[Sezioni]],5,FALSE)</f>
        <v>204</v>
      </c>
    </row>
    <row r="4915" spans="1:3" x14ac:dyDescent="0.3">
      <c r="A4915" t="s">
        <v>20640</v>
      </c>
      <c r="B4915" t="str">
        <f>IFERROR(VLOOKUP(SINTESI!A4915,Tabella2[#All],4,FALSE)," ")</f>
        <v>@cert.ruparpiemonte.it</v>
      </c>
      <c r="C4915">
        <f>VLOOKUP(A4915,COMUNI_1[[COMUNE]:[Sezioni]],5,FALSE)</f>
        <v>3</v>
      </c>
    </row>
    <row r="4916" spans="1:3" x14ac:dyDescent="0.3">
      <c r="A4916" t="s">
        <v>20641</v>
      </c>
      <c r="B4916" t="str">
        <f>IFERROR(VLOOKUP(SINTESI!A4916,Tabella2[#All],4,FALSE)," ")</f>
        <v>@cert.ruparpiemonte.it</v>
      </c>
      <c r="C4916">
        <f>VLOOKUP(A4916,COMUNI_1[[COMUNE]:[Sezioni]],5,FALSE)</f>
        <v>1</v>
      </c>
    </row>
    <row r="4917" spans="1:3" x14ac:dyDescent="0.3">
      <c r="A4917" t="s">
        <v>20642</v>
      </c>
      <c r="B4917" t="str">
        <f>IFERROR(VLOOKUP(SINTESI!A4917,Tabella2[#All],4,FALSE)," ")</f>
        <v>@asmepec.it</v>
      </c>
      <c r="C4917">
        <f>VLOOKUP(A4917,COMUNI_1[[COMUNE]:[Sezioni]],5,FALSE)</f>
        <v>1</v>
      </c>
    </row>
    <row r="4918" spans="1:3" x14ac:dyDescent="0.3">
      <c r="A4918" t="s">
        <v>20643</v>
      </c>
      <c r="B4918" t="str">
        <f>IFERROR(VLOOKUP(SINTESI!A4918,Tabella2[#All],4,FALSE)," ")</f>
        <v>@pec.it</v>
      </c>
      <c r="C4918">
        <f>VLOOKUP(A4918,COMUNI_1[[COMUNE]:[Sezioni]],5,FALSE)</f>
        <v>2</v>
      </c>
    </row>
    <row r="4919" spans="1:3" x14ac:dyDescent="0.3">
      <c r="A4919" t="s">
        <v>20644</v>
      </c>
      <c r="B4919" t="str">
        <f>IFERROR(VLOOKUP(SINTESI!A4919,Tabella2[#All],4,FALSE)," ")</f>
        <v>@postacert.umbria.it</v>
      </c>
      <c r="C4919">
        <f>VLOOKUP(A4919,COMUNI_1[[COMUNE]:[Sezioni]],5,FALSE)</f>
        <v>2</v>
      </c>
    </row>
    <row r="4920" spans="1:3" x14ac:dyDescent="0.3">
      <c r="A4920" t="s">
        <v>20645</v>
      </c>
      <c r="B4920" t="str">
        <f>IFERROR(VLOOKUP(SINTESI!A4920,Tabella2[#All],4,FALSE)," ")</f>
        <v>@halleycert.it</v>
      </c>
      <c r="C4920">
        <f>VLOOKUP(A4920,COMUNI_1[[COMUNE]:[Sezioni]],5,FALSE)</f>
        <v>3</v>
      </c>
    </row>
    <row r="4921" spans="1:3" x14ac:dyDescent="0.3">
      <c r="A4921" t="s">
        <v>20646</v>
      </c>
      <c r="B4921" t="str">
        <f>IFERROR(VLOOKUP(SINTESI!A4921,Tabella2[#All],4,FALSE)," ")</f>
        <v>@pec.it</v>
      </c>
      <c r="C4921">
        <f>VLOOKUP(A4921,COMUNI_1[[COMUNE]:[Sezioni]],5,FALSE)</f>
        <v>14</v>
      </c>
    </row>
    <row r="4922" spans="1:3" x14ac:dyDescent="0.3">
      <c r="A4922" t="s">
        <v>20647</v>
      </c>
      <c r="B4922" t="str">
        <f>IFERROR(VLOOKUP(SINTESI!A4922,Tabella2[#All],4,FALSE)," ")</f>
        <v>@pec.comune.partinico.pa.it</v>
      </c>
      <c r="C4922">
        <f>VLOOKUP(A4922,COMUNI_1[[COMUNE]:[Sezioni]],5,FALSE)</f>
        <v>31</v>
      </c>
    </row>
    <row r="4923" spans="1:3" x14ac:dyDescent="0.3">
      <c r="A4923" t="s">
        <v>20648</v>
      </c>
      <c r="B4923" t="str">
        <f>IFERROR(VLOOKUP(SINTESI!A4923,Tabella2[#All],4,FALSE)," ")</f>
        <v>@postemailcertificata.it</v>
      </c>
      <c r="C4923">
        <f>VLOOKUP(A4923,COMUNI_1[[COMUNE]:[Sezioni]],5,FALSE)</f>
        <v>2</v>
      </c>
    </row>
    <row r="4924" spans="1:3" x14ac:dyDescent="0.3">
      <c r="A4924" t="s">
        <v>20649</v>
      </c>
      <c r="B4924" t="str">
        <f>IFERROR(VLOOKUP(SINTESI!A4924,Tabella2[#All],4,FALSE)," ")</f>
        <v>@pec.regione.lombardia.it</v>
      </c>
      <c r="C4924">
        <f>VLOOKUP(A4924,COMUNI_1[[COMUNE]:[Sezioni]],5,FALSE)</f>
        <v>1</v>
      </c>
    </row>
    <row r="4925" spans="1:3" x14ac:dyDescent="0.3">
      <c r="A4925" t="s">
        <v>20650</v>
      </c>
      <c r="B4925" t="str">
        <f>IFERROR(VLOOKUP(SINTESI!A4925,Tabella2[#All],4,FALSE)," ")</f>
        <v>@pec.pasian.it</v>
      </c>
      <c r="C4925">
        <f>VLOOKUP(A4925,COMUNI_1[[COMUNE]:[Sezioni]],5,FALSE)</f>
        <v>8</v>
      </c>
    </row>
    <row r="4926" spans="1:3" x14ac:dyDescent="0.3">
      <c r="A4926" t="s">
        <v>20651</v>
      </c>
      <c r="B4926" t="str">
        <f>IFERROR(VLOOKUP(SINTESI!A4926,Tabella2[#All],4,FALSE)," ")</f>
        <v>@certgov.fvg.it</v>
      </c>
      <c r="C4926">
        <f>VLOOKUP(A4926,COMUNI_1[[COMUNE]:[Sezioni]],5,FALSE)</f>
        <v>8</v>
      </c>
    </row>
    <row r="4927" spans="1:3" x14ac:dyDescent="0.3">
      <c r="A4927" t="s">
        <v>20652</v>
      </c>
      <c r="B4927" t="str">
        <f>IFERROR(VLOOKUP(SINTESI!A4927,Tabella2[#All],4,FALSE)," ")</f>
        <v>@pec.comunepaspardo.eu</v>
      </c>
      <c r="C4927">
        <f>VLOOKUP(A4927,COMUNI_1[[COMUNE]:[Sezioni]],5,FALSE)</f>
        <v>1</v>
      </c>
    </row>
    <row r="4928" spans="1:3" x14ac:dyDescent="0.3">
      <c r="A4928" t="s">
        <v>20653</v>
      </c>
      <c r="B4928" t="str">
        <f>IFERROR(VLOOKUP(SINTESI!A4928,Tabella2[#All],4,FALSE)," ")</f>
        <v>@cert.ruparpiemonte.it</v>
      </c>
      <c r="C4928">
        <f>VLOOKUP(A4928,COMUNI_1[[COMUNE]:[Sezioni]],5,FALSE)</f>
        <v>1</v>
      </c>
    </row>
    <row r="4929" spans="1:3" x14ac:dyDescent="0.3">
      <c r="A4929" t="s">
        <v>20654</v>
      </c>
      <c r="B4929" t="str">
        <f>IFERROR(VLOOKUP(SINTESI!A4929,Tabella2[#All],4,FALSE)," ")</f>
        <v>@postacert.umbria.it</v>
      </c>
      <c r="C4929">
        <f>VLOOKUP(A4929,COMUNI_1[[COMUNE]:[Sezioni]],5,FALSE)</f>
        <v>5</v>
      </c>
    </row>
    <row r="4930" spans="1:3" x14ac:dyDescent="0.3">
      <c r="A4930" t="s">
        <v>20655</v>
      </c>
      <c r="B4930" t="str">
        <f>IFERROR(VLOOKUP(SINTESI!A4930,Tabella2[#All],4,FALSE)," ")</f>
        <v>@pec.comune.passirano.bs.it</v>
      </c>
      <c r="C4930">
        <f>VLOOKUP(A4930,COMUNI_1[[COMUNE]:[Sezioni]],5,FALSE)</f>
        <v>6</v>
      </c>
    </row>
    <row r="4931" spans="1:3" x14ac:dyDescent="0.3">
      <c r="A4931" t="s">
        <v>20656</v>
      </c>
      <c r="B4931" t="str">
        <f>IFERROR(VLOOKUP(SINTESI!A4931,Tabella2[#All],4,FALSE)," ")</f>
        <v>@postecert.it</v>
      </c>
      <c r="C4931">
        <f>VLOOKUP(A4931,COMUNI_1[[COMUNE]:[Sezioni]],5,FALSE)</f>
        <v>2</v>
      </c>
    </row>
    <row r="4932" spans="1:3" x14ac:dyDescent="0.3">
      <c r="A4932" t="s">
        <v>20657</v>
      </c>
      <c r="B4932" t="str">
        <f>IFERROR(VLOOKUP(SINTESI!A4932,Tabella2[#All],4,FALSE)," ")</f>
        <v>@asmepec.it</v>
      </c>
      <c r="C4932">
        <f>VLOOKUP(A4932,COMUNI_1[[COMUNE]:[Sezioni]],5,FALSE)</f>
        <v>4</v>
      </c>
    </row>
    <row r="4933" spans="1:3" x14ac:dyDescent="0.3">
      <c r="A4933" t="s">
        <v>20658</v>
      </c>
      <c r="B4933" t="str">
        <f>IFERROR(VLOOKUP(SINTESI!A4933,Tabella2[#All],4,FALSE)," ")</f>
        <v>@pecveneto.it</v>
      </c>
      <c r="C4933">
        <f>VLOOKUP(A4933,COMUNI_1[[COMUNE]:[Sezioni]],5,FALSE)</f>
        <v>3</v>
      </c>
    </row>
    <row r="4934" spans="1:3" x14ac:dyDescent="0.3">
      <c r="A4934" t="s">
        <v>20659</v>
      </c>
      <c r="B4934" t="str">
        <f>IFERROR(VLOOKUP(SINTESI!A4934,Tabella2[#All],4,FALSE)," ")</f>
        <v>@pec.comune.pasturana.al.it</v>
      </c>
      <c r="C4934">
        <f>VLOOKUP(A4934,COMUNI_1[[COMUNE]:[Sezioni]],5,FALSE)</f>
        <v>1</v>
      </c>
    </row>
    <row r="4935" spans="1:3" x14ac:dyDescent="0.3">
      <c r="A4935" t="s">
        <v>20660</v>
      </c>
      <c r="B4935" t="str">
        <f>IFERROR(VLOOKUP(SINTESI!A4935,Tabella2[#All],4,FALSE)," ")</f>
        <v>@pec.regione.lombardia.it</v>
      </c>
      <c r="C4935">
        <f>VLOOKUP(A4935,COMUNI_1[[COMUNE]:[Sezioni]],5,FALSE)</f>
        <v>3</v>
      </c>
    </row>
    <row r="4936" spans="1:3" x14ac:dyDescent="0.3">
      <c r="A4936" t="s">
        <v>20661</v>
      </c>
      <c r="B4936" t="str">
        <f>IFERROR(VLOOKUP(SINTESI!A4936,Tabella2[#All],4,FALSE)," ")</f>
        <v>@cert.ruparbasilicata.it</v>
      </c>
      <c r="C4936">
        <f>VLOOKUP(A4936,COMUNI_1[[COMUNE]:[Sezioni]],5,FALSE)</f>
        <v>4</v>
      </c>
    </row>
    <row r="4937" spans="1:3" x14ac:dyDescent="0.3">
      <c r="A4937" t="s">
        <v>20662</v>
      </c>
      <c r="B4937" t="str">
        <f>IFERROR(VLOOKUP(SINTESI!A4937,Tabella2[#All],4,FALSE)," ")</f>
        <v>@asmepec.it</v>
      </c>
      <c r="C4937">
        <f>VLOOKUP(A4937,COMUNI_1[[COMUNE]:[Sezioni]],5,FALSE)</f>
        <v>2</v>
      </c>
    </row>
    <row r="4938" spans="1:3" x14ac:dyDescent="0.3">
      <c r="A4938" t="s">
        <v>20663</v>
      </c>
      <c r="B4938" t="str">
        <f>IFERROR(VLOOKUP(SINTESI!A4938,Tabella2[#All],4,FALSE)," ")</f>
        <v>@asmepec.it</v>
      </c>
      <c r="C4938">
        <f>VLOOKUP(A4938,COMUNI_1[[COMUNE]:[Sezioni]],5,FALSE)</f>
        <v>3</v>
      </c>
    </row>
    <row r="4939" spans="1:3" x14ac:dyDescent="0.3">
      <c r="A4939" t="s">
        <v>20664</v>
      </c>
      <c r="B4939" t="str">
        <f>IFERROR(VLOOKUP(SINTESI!A4939,Tabella2[#All],4,FALSE)," ")</f>
        <v xml:space="preserve"> </v>
      </c>
      <c r="C4939" t="str">
        <f>VLOOKUP(A4939,COMUNI_1[[COMUNE]:[Sezioni]],5,FALSE)</f>
        <v xml:space="preserve"> </v>
      </c>
    </row>
    <row r="4940" spans="1:3" x14ac:dyDescent="0.3">
      <c r="A4940" t="s">
        <v>20665</v>
      </c>
      <c r="B4940" t="str">
        <f>IFERROR(VLOOKUP(SINTESI!A4940,Tabella2[#All],4,FALSE)," ")</f>
        <v>@pec.comune.patrica.fr.it</v>
      </c>
      <c r="C4940">
        <f>VLOOKUP(A4940,COMUNI_1[[COMUNE]:[Sezioni]],5,FALSE)</f>
        <v>3</v>
      </c>
    </row>
    <row r="4941" spans="1:3" x14ac:dyDescent="0.3">
      <c r="A4941" t="s">
        <v>20666</v>
      </c>
      <c r="B4941" t="str">
        <f>IFERROR(VLOOKUP(SINTESI!A4941,Tabella2[#All],4,FALSE)," ")</f>
        <v>@pec.comunas.it</v>
      </c>
      <c r="C4941">
        <f>VLOOKUP(A4941,COMUNI_1[[COMUNE]:[Sezioni]],5,FALSE)</f>
        <v>4</v>
      </c>
    </row>
    <row r="4942" spans="1:3" x14ac:dyDescent="0.3">
      <c r="A4942" t="s">
        <v>20667</v>
      </c>
      <c r="B4942" t="str">
        <f>IFERROR(VLOOKUP(SINTESI!A4942,Tabella2[#All],4,FALSE)," ")</f>
        <v>@pec.itgo.it</v>
      </c>
      <c r="C4942">
        <f>VLOOKUP(A4942,COMUNI_1[[COMUNE]:[Sezioni]],5,FALSE)</f>
        <v>15</v>
      </c>
    </row>
    <row r="4943" spans="1:3" x14ac:dyDescent="0.3">
      <c r="A4943" t="s">
        <v>20668</v>
      </c>
      <c r="B4943" t="str">
        <f>IFERROR(VLOOKUP(SINTESI!A4943,Tabella2[#All],4,FALSE)," ")</f>
        <v>@pec.rupar.puglia.it</v>
      </c>
      <c r="C4943" t="str">
        <f>VLOOKUP(A4943,COMUNI_1[[COMUNE]:[Sezioni]],5,FALSE)</f>
        <v xml:space="preserve"> </v>
      </c>
    </row>
    <row r="4944" spans="1:3" x14ac:dyDescent="0.3">
      <c r="A4944" t="s">
        <v>20669</v>
      </c>
      <c r="B4944" t="str">
        <f>IFERROR(VLOOKUP(SINTESI!A4944,Tabella2[#All],4,FALSE)," ")</f>
        <v>@legalmail.it</v>
      </c>
      <c r="C4944">
        <f>VLOOKUP(A4944,COMUNI_1[[COMUNE]:[Sezioni]],5,FALSE)</f>
        <v>1</v>
      </c>
    </row>
    <row r="4945" spans="1:3" x14ac:dyDescent="0.3">
      <c r="A4945" t="s">
        <v>20670</v>
      </c>
      <c r="B4945" t="str">
        <f>IFERROR(VLOOKUP(SINTESI!A4945,Tabella2[#All],4,FALSE)," ")</f>
        <v>@certgov.fvg.it</v>
      </c>
      <c r="C4945">
        <f>VLOOKUP(A4945,COMUNI_1[[COMUNE]:[Sezioni]],5,FALSE)</f>
        <v>3</v>
      </c>
    </row>
    <row r="4946" spans="1:3" x14ac:dyDescent="0.3">
      <c r="A4946" t="s">
        <v>20671</v>
      </c>
      <c r="B4946" t="str">
        <f>IFERROR(VLOOKUP(SINTESI!A4946,Tabella2[#All],4,FALSE)," ")</f>
        <v>@pec.it</v>
      </c>
      <c r="C4946">
        <f>VLOOKUP(A4946,COMUNI_1[[COMUNE]:[Sezioni]],5,FALSE)</f>
        <v>1</v>
      </c>
    </row>
    <row r="4947" spans="1:3" x14ac:dyDescent="0.3">
      <c r="A4947" t="s">
        <v>20672</v>
      </c>
      <c r="B4947" t="str">
        <f>IFERROR(VLOOKUP(SINTESI!A4947,Tabella2[#All],4,FALSE)," ")</f>
        <v xml:space="preserve">@pec.comune.paulilatino.or.it   </v>
      </c>
      <c r="C4947">
        <f>VLOOKUP(A4947,COMUNI_1[[COMUNE]:[Sezioni]],5,FALSE)</f>
        <v>3</v>
      </c>
    </row>
    <row r="4948" spans="1:3" x14ac:dyDescent="0.3">
      <c r="A4948" t="s">
        <v>20673</v>
      </c>
      <c r="B4948" t="str">
        <f>IFERROR(VLOOKUP(SINTESI!A4948,Tabella2[#All],4,FALSE)," ")</f>
        <v>@pec.comune.paullo.mi.it</v>
      </c>
      <c r="C4948">
        <f>VLOOKUP(A4948,COMUNI_1[[COMUNE]:[Sezioni]],5,FALSE)</f>
        <v>10</v>
      </c>
    </row>
    <row r="4949" spans="1:3" x14ac:dyDescent="0.3">
      <c r="A4949" t="s">
        <v>20674</v>
      </c>
      <c r="B4949" t="str">
        <f>IFERROR(VLOOKUP(SINTESI!A4949,Tabella2[#All],4,FALSE)," ")</f>
        <v>@pec.comune.paupisi.bn.it</v>
      </c>
      <c r="C4949">
        <f>VLOOKUP(A4949,COMUNI_1[[COMUNE]:[Sezioni]],5,FALSE)</f>
        <v>2</v>
      </c>
    </row>
    <row r="4950" spans="1:3" x14ac:dyDescent="0.3">
      <c r="A4950" t="s">
        <v>20675</v>
      </c>
      <c r="B4950" t="str">
        <f>IFERROR(VLOOKUP(SINTESI!A4950,Tabella2[#All],4,FALSE)," ")</f>
        <v>@cert.ruparpiemonte.it</v>
      </c>
      <c r="C4950">
        <f>VLOOKUP(A4950,COMUNI_1[[COMUNE]:[Sezioni]],5,FALSE)</f>
        <v>1</v>
      </c>
    </row>
    <row r="4951" spans="1:3" x14ac:dyDescent="0.3">
      <c r="A4951" t="s">
        <v>20676</v>
      </c>
      <c r="B4951" t="str">
        <f>IFERROR(VLOOKUP(SINTESI!A4951,Tabella2[#All],4,FALSE)," ")</f>
        <v>@pec.comune.pavia.it</v>
      </c>
      <c r="C4951">
        <f>VLOOKUP(A4951,COMUNI_1[[COMUNE]:[Sezioni]],5,FALSE)</f>
        <v>83</v>
      </c>
    </row>
    <row r="4952" spans="1:3" x14ac:dyDescent="0.3">
      <c r="A4952" t="s">
        <v>20677</v>
      </c>
      <c r="B4952" t="str">
        <f>IFERROR(VLOOKUP(SINTESI!A4952,Tabella2[#All],4,FALSE)," ")</f>
        <v>@certgov.fvg.it</v>
      </c>
      <c r="C4952">
        <f>VLOOKUP(A4952,COMUNI_1[[COMUNE]:[Sezioni]],5,FALSE)</f>
        <v>6</v>
      </c>
    </row>
    <row r="4953" spans="1:3" x14ac:dyDescent="0.3">
      <c r="A4953" t="s">
        <v>20678</v>
      </c>
      <c r="B4953" t="str">
        <f>IFERROR(VLOOKUP(SINTESI!A4953,Tabella2[#All],4,FALSE)," ")</f>
        <v>@cert.ruparpiemonte.it</v>
      </c>
      <c r="C4953">
        <f>VLOOKUP(A4953,COMUNI_1[[COMUNE]:[Sezioni]],5,FALSE)</f>
        <v>4</v>
      </c>
    </row>
    <row r="4954" spans="1:3" x14ac:dyDescent="0.3">
      <c r="A4954" t="s">
        <v>20679</v>
      </c>
      <c r="B4954" t="str">
        <f>IFERROR(VLOOKUP(SINTESI!A4954,Tabella2[#All],4,FALSE)," ")</f>
        <v>@pec.comune.pavone-del-mella.bs.it</v>
      </c>
      <c r="C4954">
        <f>VLOOKUP(A4954,COMUNI_1[[COMUNE]:[Sezioni]],5,FALSE)</f>
        <v>2</v>
      </c>
    </row>
    <row r="4955" spans="1:3" x14ac:dyDescent="0.3">
      <c r="A4955" t="s">
        <v>20680</v>
      </c>
      <c r="B4955" t="str">
        <f>IFERROR(VLOOKUP(SINTESI!A4955,Tabella2[#All],4,FALSE)," ")</f>
        <v>@cert.comune.pavullo-nel-frignano.mo.it</v>
      </c>
      <c r="C4955">
        <f>VLOOKUP(A4955,COMUNI_1[[COMUNE]:[Sezioni]],5,FALSE)</f>
        <v>21</v>
      </c>
    </row>
    <row r="4956" spans="1:3" x14ac:dyDescent="0.3">
      <c r="A4956" t="s">
        <v>20681</v>
      </c>
      <c r="B4956" t="str">
        <f>IFERROR(VLOOKUP(SINTESI!A4956,Tabella2[#All],4,FALSE)," ")</f>
        <v>@pec.comune.pazzano.rc.it</v>
      </c>
      <c r="C4956">
        <f>VLOOKUP(A4956,COMUNI_1[[COMUNE]:[Sezioni]],5,FALSE)</f>
        <v>1</v>
      </c>
    </row>
    <row r="4957" spans="1:3" x14ac:dyDescent="0.3">
      <c r="A4957" t="s">
        <v>20682</v>
      </c>
      <c r="B4957" t="str">
        <f>IFERROR(VLOOKUP(SINTESI!A4957,Tabella2[#All],4,FALSE)," ")</f>
        <v>@postacert.toscana.it</v>
      </c>
      <c r="C4957">
        <f>VLOOKUP(A4957,COMUNI_1[[COMUNE]:[Sezioni]],5,FALSE)</f>
        <v>7</v>
      </c>
    </row>
    <row r="4958" spans="1:3" x14ac:dyDescent="0.3">
      <c r="A4958" t="s">
        <v>20683</v>
      </c>
      <c r="B4958" t="str">
        <f>IFERROR(VLOOKUP(SINTESI!A4958,Tabella2[#All],4,FALSE)," ")</f>
        <v xml:space="preserve"> </v>
      </c>
      <c r="C4958" t="str">
        <f>VLOOKUP(A4958,COMUNI_1[[COMUNE]:[Sezioni]],5,FALSE)</f>
        <v xml:space="preserve"> </v>
      </c>
    </row>
    <row r="4959" spans="1:3" x14ac:dyDescent="0.3">
      <c r="A4959" t="s">
        <v>20684</v>
      </c>
      <c r="B4959" t="str">
        <f>IFERROR(VLOOKUP(SINTESI!A4959,Tabella2[#All],4,FALSE)," ")</f>
        <v>@pec.comune.pecetto.al.it</v>
      </c>
      <c r="C4959">
        <f>VLOOKUP(A4959,COMUNI_1[[COMUNE]:[Sezioni]],5,FALSE)</f>
        <v>2</v>
      </c>
    </row>
    <row r="4960" spans="1:3" x14ac:dyDescent="0.3">
      <c r="A4960" t="s">
        <v>20685</v>
      </c>
      <c r="B4960" t="str">
        <f>IFERROR(VLOOKUP(SINTESI!A4960,Tabella2[#All],4,FALSE)," ")</f>
        <v>@pec.comune.pecetto.to.it</v>
      </c>
      <c r="C4960">
        <f>VLOOKUP(A4960,COMUNI_1[[COMUNE]:[Sezioni]],5,FALSE)</f>
        <v>4</v>
      </c>
    </row>
    <row r="4961" spans="1:3" x14ac:dyDescent="0.3">
      <c r="A4961" t="s">
        <v>20686</v>
      </c>
      <c r="B4961" t="str">
        <f>IFERROR(VLOOKUP(SINTESI!A4961,Tabella2[#All],4,FALSE)," ")</f>
        <v>@pec.comune.pedara.ct.it</v>
      </c>
      <c r="C4961">
        <f>VLOOKUP(A4961,COMUNI_1[[COMUNE]:[Sezioni]],5,FALSE)</f>
        <v>11</v>
      </c>
    </row>
    <row r="4962" spans="1:3" x14ac:dyDescent="0.3">
      <c r="A4962" t="s">
        <v>20687</v>
      </c>
      <c r="B4962" t="str">
        <f>IFERROR(VLOOKUP(SINTESI!A4962,Tabella2[#All],4,FALSE)," ")</f>
        <v>@pec.comunedipedaso.it</v>
      </c>
      <c r="C4962">
        <f>VLOOKUP(A4962,COMUNI_1[[COMUNE]:[Sezioni]],5,FALSE)</f>
        <v>2</v>
      </c>
    </row>
    <row r="4963" spans="1:3" x14ac:dyDescent="0.3">
      <c r="A4963" t="s">
        <v>20688</v>
      </c>
      <c r="B4963" t="str">
        <f>IFERROR(VLOOKUP(SINTESI!A4963,Tabella2[#All],4,FALSE)," ")</f>
        <v>@pecveneto.it</v>
      </c>
      <c r="C4963">
        <f>VLOOKUP(A4963,COMUNI_1[[COMUNE]:[Sezioni]],5,FALSE)</f>
        <v>4</v>
      </c>
    </row>
    <row r="4964" spans="1:3" x14ac:dyDescent="0.3">
      <c r="A4964" t="s">
        <v>20689</v>
      </c>
      <c r="B4964" t="str">
        <f>IFERROR(VLOOKUP(SINTESI!A4964,Tabella2[#All],4,FALSE)," ")</f>
        <v>@cert.ip-veneto.net</v>
      </c>
      <c r="C4964">
        <f>VLOOKUP(A4964,COMUNI_1[[COMUNE]:[Sezioni]],5,FALSE)</f>
        <v>2</v>
      </c>
    </row>
    <row r="4965" spans="1:3" x14ac:dyDescent="0.3">
      <c r="A4965" t="s">
        <v>20690</v>
      </c>
      <c r="B4965" t="str">
        <f>IFERROR(VLOOKUP(SINTESI!A4965,Tabella2[#All],4,FALSE)," ")</f>
        <v>@bepec.it</v>
      </c>
      <c r="C4965">
        <f>VLOOKUP(A4965,COMUNI_1[[COMUNE]:[Sezioni]],5,FALSE)</f>
        <v>7</v>
      </c>
    </row>
    <row r="4966" spans="1:3" x14ac:dyDescent="0.3">
      <c r="A4966" t="s">
        <v>20691</v>
      </c>
      <c r="B4966" t="str">
        <f>IFERROR(VLOOKUP(SINTESI!A4966,Tabella2[#All],4,FALSE)," ")</f>
        <v>@cert.provincia.so.it</v>
      </c>
      <c r="C4966">
        <f>VLOOKUP(A4966,COMUNI_1[[COMUNE]:[Sezioni]],5,FALSE)</f>
        <v>1</v>
      </c>
    </row>
    <row r="4967" spans="1:3" x14ac:dyDescent="0.3">
      <c r="A4967" t="s">
        <v>20692</v>
      </c>
      <c r="B4967" t="str">
        <f>IFERROR(VLOOKUP(SINTESI!A4967,Tabella2[#All],4,FALSE)," ")</f>
        <v>@asmepec.it</v>
      </c>
      <c r="C4967">
        <f>VLOOKUP(A4967,COMUNI_1[[COMUNE]:[Sezioni]],5,FALSE)</f>
        <v>2</v>
      </c>
    </row>
    <row r="4968" spans="1:3" x14ac:dyDescent="0.3">
      <c r="A4968" t="s">
        <v>20693</v>
      </c>
      <c r="B4968" t="str">
        <f>IFERROR(VLOOKUP(SINTESI!A4968,Tabella2[#All],4,FALSE)," ")</f>
        <v>@peccomunepedrengo.it</v>
      </c>
      <c r="C4968">
        <f>VLOOKUP(A4968,COMUNI_1[[COMUNE]:[Sezioni]],5,FALSE)</f>
        <v>5</v>
      </c>
    </row>
    <row r="4969" spans="1:3" x14ac:dyDescent="0.3">
      <c r="A4969" t="s">
        <v>20694</v>
      </c>
      <c r="B4969" t="str">
        <f>IFERROR(VLOOKUP(SINTESI!A4969,Tabella2[#All],4,FALSE)," ")</f>
        <v>@emarche.it</v>
      </c>
      <c r="C4969">
        <f>VLOOKUP(A4969,COMUNI_1[[COMUNE]:[Sezioni]],5,FALSE)</f>
        <v>2</v>
      </c>
    </row>
    <row r="4970" spans="1:3" x14ac:dyDescent="0.3">
      <c r="A4970" t="s">
        <v>20695</v>
      </c>
      <c r="B4970" t="str">
        <f>IFERROR(VLOOKUP(SINTESI!A4970,Tabella2[#All],4,FALSE)," ")</f>
        <v>@legalmail.it</v>
      </c>
      <c r="C4970">
        <f>VLOOKUP(A4970,COMUNI_1[[COMUNE]:[Sezioni]],5,FALSE)</f>
        <v>6</v>
      </c>
    </row>
    <row r="4971" spans="1:3" x14ac:dyDescent="0.3">
      <c r="A4971" t="s">
        <v>20696</v>
      </c>
      <c r="B4971" t="str">
        <f>IFERROR(VLOOKUP(SINTESI!A4971,Tabella2[#All],4,FALSE)," ")</f>
        <v>@pec.regione.lombardia.it</v>
      </c>
      <c r="C4971">
        <f>VLOOKUP(A4971,COMUNI_1[[COMUNE]:[Sezioni]],5,FALSE)</f>
        <v>2</v>
      </c>
    </row>
    <row r="4972" spans="1:3" x14ac:dyDescent="0.3">
      <c r="A4972" t="s">
        <v>20697</v>
      </c>
      <c r="B4972" t="str">
        <f>IFERROR(VLOOKUP(SINTESI!A4972,Tabella2[#All],4,FALSE)," ")</f>
        <v>@pec.comune.peio.tn.it</v>
      </c>
      <c r="C4972">
        <f>VLOOKUP(A4972,COMUNI_1[[COMUNE]:[Sezioni]],5,FALSE)</f>
        <v>3</v>
      </c>
    </row>
    <row r="4973" spans="1:3" x14ac:dyDescent="0.3">
      <c r="A4973" t="s">
        <v>20698</v>
      </c>
      <c r="B4973" t="str">
        <f>IFERROR(VLOOKUP(SINTESI!A4973,Tabella2[#All],4,FALSE)," ")</f>
        <v>@postacert.toscana.it</v>
      </c>
      <c r="C4973">
        <f>VLOOKUP(A4973,COMUNI_1[[COMUNE]:[Sezioni]],5,FALSE)</f>
        <v>8</v>
      </c>
    </row>
    <row r="4974" spans="1:3" x14ac:dyDescent="0.3">
      <c r="A4974" t="s">
        <v>20699</v>
      </c>
      <c r="B4974" t="str">
        <f>IFERROR(VLOOKUP(SINTESI!A4974,Tabella2[#All],4,FALSE)," ")</f>
        <v>@postemailcertificata.it</v>
      </c>
      <c r="C4974">
        <f>VLOOKUP(A4974,COMUNI_1[[COMUNE]:[Sezioni]],5,FALSE)</f>
        <v>1</v>
      </c>
    </row>
    <row r="4975" spans="1:3" x14ac:dyDescent="0.3">
      <c r="A4975" t="s">
        <v>20700</v>
      </c>
      <c r="B4975" t="str">
        <f>IFERROR(VLOOKUP(SINTESI!A4975,Tabella2[#All],4,FALSE)," ")</f>
        <v>@postacert.comune.pellegrino-parmense.pr.it</v>
      </c>
      <c r="C4975">
        <f>VLOOKUP(A4975,COMUNI_1[[COMUNE]:[Sezioni]],5,FALSE)</f>
        <v>2</v>
      </c>
    </row>
    <row r="4976" spans="1:3" x14ac:dyDescent="0.3">
      <c r="A4976" t="s">
        <v>20701</v>
      </c>
      <c r="B4976" t="str">
        <f>IFERROR(VLOOKUP(SINTESI!A4976,Tabella2[#All],4,FALSE)," ")</f>
        <v>@pec.comune.pellezzano.sa.it</v>
      </c>
      <c r="C4976">
        <f>VLOOKUP(A4976,COMUNI_1[[COMUNE]:[Sezioni]],5,FALSE)</f>
        <v>11</v>
      </c>
    </row>
    <row r="4977" spans="1:3" x14ac:dyDescent="0.3">
      <c r="A4977" t="s">
        <v>20702</v>
      </c>
      <c r="B4977" t="str">
        <f>IFERROR(VLOOKUP(SINTESI!A4977,Tabella2[#All],4,FALSE)," ")</f>
        <v>@pec.comune.pellizzano.tn.it</v>
      </c>
      <c r="C4977">
        <f>VLOOKUP(A4977,COMUNI_1[[COMUNE]:[Sezioni]],5,FALSE)</f>
        <v>2</v>
      </c>
    </row>
    <row r="4978" spans="1:3" x14ac:dyDescent="0.3">
      <c r="A4978" t="s">
        <v>20703</v>
      </c>
      <c r="B4978" t="str">
        <f>IFERROR(VLOOKUP(SINTESI!A4978,Tabella2[#All],4,FALSE)," ")</f>
        <v>@pec.comune.pelugo.tn.it</v>
      </c>
      <c r="C4978">
        <f>VLOOKUP(A4978,COMUNI_1[[COMUNE]:[Sezioni]],5,FALSE)</f>
        <v>1</v>
      </c>
    </row>
    <row r="4979" spans="1:3" x14ac:dyDescent="0.3">
      <c r="A4979" t="s">
        <v>20704</v>
      </c>
      <c r="B4979" t="str">
        <f>IFERROR(VLOOKUP(SINTESI!A4979,Tabella2[#All],4,FALSE)," ")</f>
        <v>@pec.comune.penango.at.it</v>
      </c>
      <c r="C4979">
        <f>VLOOKUP(A4979,COMUNI_1[[COMUNE]:[Sezioni]],5,FALSE)</f>
        <v>1</v>
      </c>
    </row>
    <row r="4980" spans="1:3" x14ac:dyDescent="0.3">
      <c r="A4980" t="s">
        <v>20705</v>
      </c>
      <c r="B4980" t="str">
        <f>IFERROR(VLOOKUP(SINTESI!A4980,Tabella2[#All],4,FALSE)," ")</f>
        <v>@postacert.umbria.it</v>
      </c>
      <c r="C4980">
        <f>VLOOKUP(A4980,COMUNI_1[[COMUNE]:[Sezioni]],5,FALSE)</f>
        <v>1</v>
      </c>
    </row>
    <row r="4981" spans="1:3" x14ac:dyDescent="0.3">
      <c r="A4981" t="s">
        <v>20706</v>
      </c>
      <c r="B4981" t="str">
        <f>IFERROR(VLOOKUP(SINTESI!A4981,Tabella2[#All],4,FALSE)," ")</f>
        <v>@pec.it</v>
      </c>
      <c r="C4981">
        <f>VLOOKUP(A4981,COMUNI_1[[COMUNE]:[Sezioni]],5,FALSE)</f>
        <v>1</v>
      </c>
    </row>
    <row r="4982" spans="1:3" x14ac:dyDescent="0.3">
      <c r="A4982" t="s">
        <v>20707</v>
      </c>
      <c r="B4982" t="str">
        <f>IFERROR(VLOOKUP(SINTESI!A4982,Tabella2[#All],4,FALSE)," ")</f>
        <v>@pec.comune.pennasantandrea.te.it</v>
      </c>
      <c r="C4982">
        <f>VLOOKUP(A4982,COMUNI_1[[COMUNE]:[Sezioni]],5,FALSE)</f>
        <v>2</v>
      </c>
    </row>
    <row r="4983" spans="1:3" x14ac:dyDescent="0.3">
      <c r="A4983" t="s">
        <v>20708</v>
      </c>
      <c r="B4983" t="str">
        <f>IFERROR(VLOOKUP(SINTESI!A4983,Tabella2[#All],4,FALSE)," ")</f>
        <v>@pec.it</v>
      </c>
      <c r="C4983">
        <f>VLOOKUP(A4983,COMUNI_1[[COMUNE]:[Sezioni]],5,FALSE)</f>
        <v>5</v>
      </c>
    </row>
    <row r="4984" spans="1:3" x14ac:dyDescent="0.3">
      <c r="A4984" t="s">
        <v>20709</v>
      </c>
      <c r="B4984" t="str">
        <f>IFERROR(VLOOKUP(SINTESI!A4984,Tabella2[#All],4,FALSE)," ")</f>
        <v>@legalmail.it</v>
      </c>
      <c r="C4984">
        <f>VLOOKUP(A4984,COMUNI_1[[COMUNE]:[Sezioni]],5,FALSE)</f>
        <v>1</v>
      </c>
    </row>
    <row r="4985" spans="1:3" x14ac:dyDescent="0.3">
      <c r="A4985" t="s">
        <v>20710</v>
      </c>
      <c r="B4985" t="str">
        <f>IFERROR(VLOOKUP(SINTESI!A4985,Tabella2[#All],4,FALSE)," ")</f>
        <v>@pec.it</v>
      </c>
      <c r="C4985">
        <f>VLOOKUP(A4985,COMUNI_1[[COMUNE]:[Sezioni]],5,FALSE)</f>
        <v>1</v>
      </c>
    </row>
    <row r="4986" spans="1:3" x14ac:dyDescent="0.3">
      <c r="A4986" t="s">
        <v>20711</v>
      </c>
      <c r="B4986" t="str">
        <f>IFERROR(VLOOKUP(SINTESI!A4986,Tabella2[#All],4,FALSE)," ")</f>
        <v>@servercertificato.it</v>
      </c>
      <c r="C4986">
        <f>VLOOKUP(A4986,COMUNI_1[[COMUNE]:[Sezioni]],5,FALSE)</f>
        <v>14</v>
      </c>
    </row>
    <row r="4987" spans="1:3" x14ac:dyDescent="0.3">
      <c r="A4987" t="s">
        <v>20712</v>
      </c>
      <c r="B4987" t="str">
        <f>IFERROR(VLOOKUP(SINTESI!A4987,Tabella2[#All],4,FALSE)," ")</f>
        <v>@pec.it</v>
      </c>
      <c r="C4987">
        <f>VLOOKUP(A4987,COMUNI_1[[COMUNE]:[Sezioni]],5,FALSE)</f>
        <v>4</v>
      </c>
    </row>
    <row r="4988" spans="1:3" x14ac:dyDescent="0.3">
      <c r="A4988" t="s">
        <v>20713</v>
      </c>
      <c r="B4988" t="str">
        <f>IFERROR(VLOOKUP(SINTESI!A4988,Tabella2[#All],4,FALSE)," ")</f>
        <v>@pec.comune.perano.ch.it</v>
      </c>
      <c r="C4988">
        <f>VLOOKUP(A4988,COMUNI_1[[COMUNE]:[Sezioni]],5,FALSE)</f>
        <v>3</v>
      </c>
    </row>
    <row r="4989" spans="1:3" x14ac:dyDescent="0.3">
      <c r="A4989" t="s">
        <v>20714</v>
      </c>
      <c r="B4989" t="str">
        <f>IFERROR(VLOOKUP(SINTESI!A4989,Tabella2[#All],4,FALSE)," ")</f>
        <v>@cert.ip-veneto.net</v>
      </c>
      <c r="C4989">
        <f>VLOOKUP(A4989,COMUNI_1[[COMUNE]:[Sezioni]],5,FALSE)</f>
        <v>1</v>
      </c>
    </row>
    <row r="4990" spans="1:3" x14ac:dyDescent="0.3">
      <c r="A4990" t="s">
        <v>20715</v>
      </c>
      <c r="B4990" t="str">
        <f>IFERROR(VLOOKUP(SINTESI!A4990,Tabella2[#All],4,FALSE)," ")</f>
        <v xml:space="preserve"> </v>
      </c>
      <c r="C4990" t="str">
        <f>VLOOKUP(A4990,COMUNI_1[[COMUNE]:[Sezioni]],5,FALSE)</f>
        <v xml:space="preserve"> </v>
      </c>
    </row>
    <row r="4991" spans="1:3" x14ac:dyDescent="0.3">
      <c r="A4991" t="s">
        <v>20716</v>
      </c>
      <c r="B4991" t="str">
        <f>IFERROR(VLOOKUP(SINTESI!A4991,Tabella2[#All],4,FALSE)," ")</f>
        <v>@pec.percilecomune.it</v>
      </c>
      <c r="C4991">
        <f>VLOOKUP(A4991,COMUNI_1[[COMUNE]:[Sezioni]],5,FALSE)</f>
        <v>1</v>
      </c>
    </row>
    <row r="4992" spans="1:3" x14ac:dyDescent="0.3">
      <c r="A4992" t="s">
        <v>20717</v>
      </c>
      <c r="B4992" t="str">
        <f>IFERROR(VLOOKUP(SINTESI!A4992,Tabella2[#All],4,FALSE)," ")</f>
        <v>@pec.comunediperdasdefogu.com</v>
      </c>
      <c r="C4992">
        <f>VLOOKUP(A4992,COMUNI_1[[COMUNE]:[Sezioni]],5,FALSE)</f>
        <v>3</v>
      </c>
    </row>
    <row r="4993" spans="1:3" x14ac:dyDescent="0.3">
      <c r="A4993" t="s">
        <v>20718</v>
      </c>
      <c r="B4993" t="str">
        <f>IFERROR(VLOOKUP(SINTESI!A4993,Tabella2[#All],4,FALSE)," ")</f>
        <v>@pec.comune.perdaxius.ci.it</v>
      </c>
      <c r="C4993">
        <f>VLOOKUP(A4993,COMUNI_1[[COMUNE]:[Sezioni]],5,FALSE)</f>
        <v>2</v>
      </c>
    </row>
    <row r="4994" spans="1:3" x14ac:dyDescent="0.3">
      <c r="A4994" t="s">
        <v>20719</v>
      </c>
      <c r="B4994" t="str">
        <f>IFERROR(VLOOKUP(SINTESI!A4994,Tabella2[#All],4,FALSE)," ")</f>
        <v>@asmepec.it</v>
      </c>
      <c r="C4994">
        <f>VLOOKUP(A4994,COMUNI_1[[COMUNE]:[Sezioni]],5,FALSE)</f>
        <v>3</v>
      </c>
    </row>
    <row r="4995" spans="1:3" x14ac:dyDescent="0.3">
      <c r="A4995" t="s">
        <v>20720</v>
      </c>
      <c r="B4995" t="str">
        <f>IFERROR(VLOOKUP(SINTESI!A4995,Tabella2[#All],4,FALSE)," ")</f>
        <v>@pec.comune.pereto.aq.it</v>
      </c>
      <c r="C4995">
        <f>VLOOKUP(A4995,COMUNI_1[[COMUNE]:[Sezioni]],5,FALSE)</f>
        <v>1</v>
      </c>
    </row>
    <row r="4996" spans="1:3" x14ac:dyDescent="0.3">
      <c r="A4996" t="s">
        <v>20721</v>
      </c>
      <c r="B4996" t="str">
        <f>IFERROR(VLOOKUP(SINTESI!A4996,Tabella2[#All],4,FALSE)," ")</f>
        <v>@pec.comuneperfugas.it</v>
      </c>
      <c r="C4996">
        <f>VLOOKUP(A4996,COMUNI_1[[COMUNE]:[Sezioni]],5,FALSE)</f>
        <v>3</v>
      </c>
    </row>
    <row r="4997" spans="1:3" x14ac:dyDescent="0.3">
      <c r="A4997" t="s">
        <v>20722</v>
      </c>
      <c r="B4997" t="str">
        <f>IFERROR(VLOOKUP(SINTESI!A4997,Tabella2[#All],4,FALSE)," ")</f>
        <v>@cert.legalmail.it</v>
      </c>
      <c r="C4997">
        <f>VLOOKUP(A4997,COMUNI_1[[COMUNE]:[Sezioni]],5,FALSE)</f>
        <v>21</v>
      </c>
    </row>
    <row r="4998" spans="1:3" x14ac:dyDescent="0.3">
      <c r="A4998" t="s">
        <v>20723</v>
      </c>
      <c r="B4998" t="str">
        <f>IFERROR(VLOOKUP(SINTESI!A4998,Tabella2[#All],4,FALSE)," ")</f>
        <v>@pec.comune.pergola.pu.it</v>
      </c>
      <c r="C4998">
        <f>VLOOKUP(A4998,COMUNI_1[[COMUNE]:[Sezioni]],5,FALSE)</f>
        <v>12</v>
      </c>
    </row>
    <row r="4999" spans="1:3" x14ac:dyDescent="0.3">
      <c r="A4999" t="s">
        <v>20724</v>
      </c>
      <c r="B4999" t="str">
        <f>IFERROR(VLOOKUP(SINTESI!A4999,Tabella2[#All],4,FALSE)," ")</f>
        <v>@pec.perinaldo.org</v>
      </c>
      <c r="C4999">
        <f>VLOOKUP(A4999,COMUNI_1[[COMUNE]:[Sezioni]],5,FALSE)</f>
        <v>1</v>
      </c>
    </row>
    <row r="5000" spans="1:3" x14ac:dyDescent="0.3">
      <c r="A5000" t="s">
        <v>20725</v>
      </c>
      <c r="B5000" t="str">
        <f>IFERROR(VLOOKUP(SINTESI!A5000,Tabella2[#All],4,FALSE)," ")</f>
        <v>@asmepec.it</v>
      </c>
      <c r="C5000">
        <f>VLOOKUP(A5000,COMUNI_1[[COMUNE]:[Sezioni]],5,FALSE)</f>
        <v>2</v>
      </c>
    </row>
    <row r="5001" spans="1:3" x14ac:dyDescent="0.3">
      <c r="A5001" t="s">
        <v>20726</v>
      </c>
      <c r="B5001" t="str">
        <f>IFERROR(VLOOKUP(SINTESI!A5001,Tabella2[#All],4,FALSE)," ")</f>
        <v>@pec.regione.lombardia.it</v>
      </c>
      <c r="C5001">
        <f>VLOOKUP(A5001,COMUNI_1[[COMUNE]:[Sezioni]],5,FALSE)</f>
        <v>1</v>
      </c>
    </row>
    <row r="5002" spans="1:3" x14ac:dyDescent="0.3">
      <c r="A5002" t="s">
        <v>20727</v>
      </c>
      <c r="B5002" t="str">
        <f>IFERROR(VLOOKUP(SINTESI!A5002,Tabella2[#All],4,FALSE)," ")</f>
        <v>@cert.ruparpiemonte.it</v>
      </c>
      <c r="C5002">
        <f>VLOOKUP(A5002,COMUNI_1[[COMUNE]:[Sezioni]],5,FALSE)</f>
        <v>1</v>
      </c>
    </row>
    <row r="5003" spans="1:3" x14ac:dyDescent="0.3">
      <c r="A5003" t="s">
        <v>20728</v>
      </c>
      <c r="B5003" t="str">
        <f>IFERROR(VLOOKUP(SINTESI!A5003,Tabella2[#All],4,FALSE)," ")</f>
        <v>@cert.ruparpiemonte.it</v>
      </c>
      <c r="C5003">
        <f>VLOOKUP(A5003,COMUNI_1[[COMUNE]:[Sezioni]],5,FALSE)</f>
        <v>1</v>
      </c>
    </row>
    <row r="5004" spans="1:3" x14ac:dyDescent="0.3">
      <c r="A5004" t="s">
        <v>20729</v>
      </c>
      <c r="B5004" t="str">
        <f>IFERROR(VLOOKUP(SINTESI!A5004,Tabella2[#All],4,FALSE)," ")</f>
        <v>@pec.comune.perloz.ao.it</v>
      </c>
      <c r="C5004">
        <f>VLOOKUP(A5004,COMUNI_1[[COMUNE]:[Sezioni]],5,FALSE)</f>
        <v>2</v>
      </c>
    </row>
    <row r="5005" spans="1:3" x14ac:dyDescent="0.3">
      <c r="A5005" t="s">
        <v>20730</v>
      </c>
      <c r="B5005" t="str">
        <f>IFERROR(VLOOKUP(SINTESI!A5005,Tabella2[#All],4,FALSE)," ")</f>
        <v>@cert.ip-veneto.net</v>
      </c>
      <c r="C5005">
        <f>VLOOKUP(A5005,COMUNI_1[[COMUNE]:[Sezioni]],5,FALSE)</f>
        <v>3</v>
      </c>
    </row>
    <row r="5006" spans="1:3" x14ac:dyDescent="0.3">
      <c r="A5006" t="s">
        <v>20731</v>
      </c>
      <c r="B5006" t="str">
        <f>IFERROR(VLOOKUP(SINTESI!A5006,Tabella2[#All],4,FALSE)," ")</f>
        <v>@comune.pero.mi.legalmail.it</v>
      </c>
      <c r="C5006">
        <f>VLOOKUP(A5006,COMUNI_1[[COMUNE]:[Sezioni]],5,FALSE)</f>
        <v>10</v>
      </c>
    </row>
    <row r="5007" spans="1:3" x14ac:dyDescent="0.3">
      <c r="A5007" t="s">
        <v>20732</v>
      </c>
      <c r="B5007" t="str">
        <f>IFERROR(VLOOKUP(SINTESI!A5007,Tabella2[#All],4,FALSE)," ")</f>
        <v>@cert.ruparpiemonte.it</v>
      </c>
      <c r="C5007">
        <f>VLOOKUP(A5007,COMUNI_1[[COMUNE]:[Sezioni]],5,FALSE)</f>
        <v>4</v>
      </c>
    </row>
    <row r="5008" spans="1:3" x14ac:dyDescent="0.3">
      <c r="A5008" t="s">
        <v>20733</v>
      </c>
      <c r="B5008" t="str">
        <f>IFERROR(VLOOKUP(SINTESI!A5008,Tabella2[#All],4,FALSE)," ")</f>
        <v>@plionpec.it</v>
      </c>
      <c r="C5008">
        <f>VLOOKUP(A5008,COMUNI_1[[COMUNE]:[Sezioni]],5,FALSE)</f>
        <v>1</v>
      </c>
    </row>
    <row r="5009" spans="1:3" x14ac:dyDescent="0.3">
      <c r="A5009" t="s">
        <v>20734</v>
      </c>
      <c r="B5009" t="str">
        <f>IFERROR(VLOOKUP(SINTESI!A5009,Tabella2[#All],4,FALSE)," ")</f>
        <v>@cert.ruparpiemonte.it</v>
      </c>
      <c r="C5009">
        <f>VLOOKUP(A5009,COMUNI_1[[COMUNE]:[Sezioni]],5,FALSE)</f>
        <v>2</v>
      </c>
    </row>
    <row r="5010" spans="1:3" x14ac:dyDescent="0.3">
      <c r="A5010" t="s">
        <v>20735</v>
      </c>
      <c r="B5010" t="str">
        <f>IFERROR(VLOOKUP(SINTESI!A5010,Tabella2[#All],4,FALSE)," ")</f>
        <v>@pec.regione.lombardia.it</v>
      </c>
      <c r="C5010">
        <f>VLOOKUP(A5010,COMUNI_1[[COMUNE]:[Sezioni]],5,FALSE)</f>
        <v>3</v>
      </c>
    </row>
    <row r="5011" spans="1:3" x14ac:dyDescent="0.3">
      <c r="A5011" t="s">
        <v>20736</v>
      </c>
      <c r="B5011" t="str">
        <f>IFERROR(VLOOKUP(SINTESI!A5011,Tabella2[#All],4,FALSE)," ")</f>
        <v>@pec.it</v>
      </c>
      <c r="C5011">
        <f>VLOOKUP(A5011,COMUNI_1[[COMUNE]:[Sezioni]],5,FALSE)</f>
        <v>1</v>
      </c>
    </row>
    <row r="5012" spans="1:3" x14ac:dyDescent="0.3">
      <c r="A5012" t="s">
        <v>20737</v>
      </c>
      <c r="B5012" t="str">
        <f>IFERROR(VLOOKUP(SINTESI!A5012,Tabella2[#All],4,FALSE)," ")</f>
        <v>@pec.comune.perticaalta.bs.it</v>
      </c>
      <c r="C5012">
        <f>VLOOKUP(A5012,COMUNI_1[[COMUNE]:[Sezioni]],5,FALSE)</f>
        <v>1</v>
      </c>
    </row>
    <row r="5013" spans="1:3" x14ac:dyDescent="0.3">
      <c r="A5013" t="s">
        <v>20738</v>
      </c>
      <c r="B5013" t="str">
        <f>IFERROR(VLOOKUP(SINTESI!A5013,Tabella2[#All],4,FALSE)," ")</f>
        <v>@pec.comune.perticabassa.bs.it</v>
      </c>
      <c r="C5013">
        <f>VLOOKUP(A5013,COMUNI_1[[COMUNE]:[Sezioni]],5,FALSE)</f>
        <v>1</v>
      </c>
    </row>
    <row r="5014" spans="1:3" x14ac:dyDescent="0.3">
      <c r="A5014" t="s">
        <v>20739</v>
      </c>
      <c r="B5014" t="str">
        <f>IFERROR(VLOOKUP(SINTESI!A5014,Tabella2[#All],4,FALSE)," ")</f>
        <v>@asmepec.it</v>
      </c>
      <c r="C5014">
        <f>VLOOKUP(A5014,COMUNI_1[[COMUNE]:[Sezioni]],5,FALSE)</f>
        <v>1</v>
      </c>
    </row>
    <row r="5015" spans="1:3" x14ac:dyDescent="0.3">
      <c r="A5015" t="s">
        <v>20740</v>
      </c>
      <c r="B5015" t="str">
        <f>IFERROR(VLOOKUP(SINTESI!A5015,Tabella2[#All],4,FALSE)," ")</f>
        <v>@cert.ruparpiemonte.it</v>
      </c>
      <c r="C5015">
        <f>VLOOKUP(A5015,COMUNI_1[[COMUNE]:[Sezioni]],5,FALSE)</f>
        <v>1</v>
      </c>
    </row>
    <row r="5016" spans="1:3" x14ac:dyDescent="0.3">
      <c r="A5016" t="s">
        <v>20741</v>
      </c>
      <c r="B5016" t="str">
        <f>IFERROR(VLOOKUP(SINTESI!A5016,Tabella2[#All],4,FALSE)," ")</f>
        <v>@postacert.umbria.it</v>
      </c>
      <c r="C5016">
        <f>VLOOKUP(A5016,COMUNI_1[[COMUNE]:[Sezioni]],5,FALSE)</f>
        <v>159</v>
      </c>
    </row>
    <row r="5017" spans="1:3" x14ac:dyDescent="0.3">
      <c r="A5017" t="s">
        <v>20742</v>
      </c>
      <c r="B5017" t="str">
        <f>IFERROR(VLOOKUP(SINTESI!A5017,Tabella2[#All],4,FALSE)," ")</f>
        <v>@emarche.it</v>
      </c>
      <c r="C5017">
        <f>VLOOKUP(A5017,COMUNI_1[[COMUNE]:[Sezioni]],5,FALSE)</f>
        <v>106</v>
      </c>
    </row>
    <row r="5018" spans="1:3" x14ac:dyDescent="0.3">
      <c r="A5018" t="s">
        <v>20743</v>
      </c>
      <c r="B5018" t="str">
        <f>IFERROR(VLOOKUP(SINTESI!A5018,Tabella2[#All],4,FALSE)," ")</f>
        <v>@postacert.toscana.it</v>
      </c>
      <c r="C5018">
        <f>VLOOKUP(A5018,COMUNI_1[[COMUNE]:[Sezioni]],5,FALSE)</f>
        <v>6</v>
      </c>
    </row>
    <row r="5019" spans="1:3" x14ac:dyDescent="0.3">
      <c r="A5019" t="s">
        <v>20744</v>
      </c>
      <c r="B5019" t="str">
        <f>IFERROR(VLOOKUP(SINTESI!A5019,Tabella2[#All],4,FALSE)," ")</f>
        <v>@cert.ip-veneto.net</v>
      </c>
      <c r="C5019">
        <f>VLOOKUP(A5019,COMUNI_1[[COMUNE]:[Sezioni]],5,FALSE)</f>
        <v>14</v>
      </c>
    </row>
    <row r="5020" spans="1:3" x14ac:dyDescent="0.3">
      <c r="A5020" t="s">
        <v>20745</v>
      </c>
      <c r="B5020" t="str">
        <f>IFERROR(VLOOKUP(SINTESI!A5020,Tabella2[#All],4,FALSE)," ")</f>
        <v>@pec.comune.pescara.it</v>
      </c>
      <c r="C5020">
        <f>VLOOKUP(A5020,COMUNI_1[[COMUNE]:[Sezioni]],5,FALSE)</f>
        <v>170</v>
      </c>
    </row>
    <row r="5021" spans="1:3" x14ac:dyDescent="0.3">
      <c r="A5021" t="s">
        <v>20746</v>
      </c>
      <c r="B5021" t="str">
        <f>IFERROR(VLOOKUP(SINTESI!A5021,Tabella2[#All],4,FALSE)," ")</f>
        <v>@pec.regione.lombardia.it</v>
      </c>
      <c r="C5021">
        <f>VLOOKUP(A5021,COMUNI_1[[COMUNE]:[Sezioni]],5,FALSE)</f>
        <v>2</v>
      </c>
    </row>
    <row r="5022" spans="1:3" x14ac:dyDescent="0.3">
      <c r="A5022" t="s">
        <v>20747</v>
      </c>
      <c r="B5022" t="str">
        <f>IFERROR(VLOOKUP(SINTESI!A5022,Tabella2[#All],4,FALSE)," ")</f>
        <v>@pec.comune.pescasseroli.aq.it</v>
      </c>
      <c r="C5022">
        <f>VLOOKUP(A5022,COMUNI_1[[COMUNE]:[Sezioni]],5,FALSE)</f>
        <v>2</v>
      </c>
    </row>
    <row r="5023" spans="1:3" x14ac:dyDescent="0.3">
      <c r="A5023" t="s">
        <v>20748</v>
      </c>
      <c r="B5023" t="str">
        <f>IFERROR(VLOOKUP(SINTESI!A5023,Tabella2[#All],4,FALSE)," ")</f>
        <v>@pec.comune.pescate.lc.it</v>
      </c>
      <c r="C5023">
        <f>VLOOKUP(A5023,COMUNI_1[[COMUNE]:[Sezioni]],5,FALSE)</f>
        <v>2</v>
      </c>
    </row>
    <row r="5024" spans="1:3" x14ac:dyDescent="0.3">
      <c r="A5024" t="s">
        <v>20749</v>
      </c>
      <c r="B5024" t="str">
        <f>IFERROR(VLOOKUP(SINTESI!A5024,Tabella2[#All],4,FALSE)," ")</f>
        <v>@pec.comune.pesche.is.it</v>
      </c>
      <c r="C5024">
        <f>VLOOKUP(A5024,COMUNI_1[[COMUNE]:[Sezioni]],5,FALSE)</f>
        <v>2</v>
      </c>
    </row>
    <row r="5025" spans="1:3" x14ac:dyDescent="0.3">
      <c r="A5025" t="s">
        <v>20750</v>
      </c>
      <c r="B5025" t="str">
        <f>IFERROR(VLOOKUP(SINTESI!A5025,Tabella2[#All],4,FALSE)," ")</f>
        <v>@pec.it</v>
      </c>
      <c r="C5025">
        <f>VLOOKUP(A5025,COMUNI_1[[COMUNE]:[Sezioni]],5,FALSE)</f>
        <v>4</v>
      </c>
    </row>
    <row r="5026" spans="1:3" x14ac:dyDescent="0.3">
      <c r="A5026" t="s">
        <v>20751</v>
      </c>
      <c r="B5026" t="str">
        <f>IFERROR(VLOOKUP(SINTESI!A5026,Tabella2[#All],4,FALSE)," ")</f>
        <v>@pec.regione.lombardia.it</v>
      </c>
      <c r="C5026">
        <f>VLOOKUP(A5026,COMUNI_1[[COMUNE]:[Sezioni]],5,FALSE)</f>
        <v>21</v>
      </c>
    </row>
    <row r="5027" spans="1:3" x14ac:dyDescent="0.3">
      <c r="A5027" t="s">
        <v>20752</v>
      </c>
      <c r="B5027" t="str">
        <f>IFERROR(VLOOKUP(SINTESI!A5027,Tabella2[#All],4,FALSE)," ")</f>
        <v>@pec.it</v>
      </c>
      <c r="C5027">
        <f>VLOOKUP(A5027,COMUNI_1[[COMUNE]:[Sezioni]],5,FALSE)</f>
        <v>11</v>
      </c>
    </row>
    <row r="5028" spans="1:3" x14ac:dyDescent="0.3">
      <c r="A5028" t="s">
        <v>20753</v>
      </c>
      <c r="B5028" t="str">
        <f>IFERROR(VLOOKUP(SINTESI!A5028,Tabella2[#All],4,FALSE)," ")</f>
        <v>@legalmail.it</v>
      </c>
      <c r="C5028">
        <f>VLOOKUP(A5028,COMUNI_1[[COMUNE]:[Sezioni]],5,FALSE)</f>
        <v>20</v>
      </c>
    </row>
    <row r="5029" spans="1:3" x14ac:dyDescent="0.3">
      <c r="A5029" t="s">
        <v>20754</v>
      </c>
      <c r="B5029" t="str">
        <f>IFERROR(VLOOKUP(SINTESI!A5029,Tabella2[#All],4,FALSE)," ")</f>
        <v>@postecert.it</v>
      </c>
      <c r="C5029">
        <f>VLOOKUP(A5029,COMUNI_1[[COMUNE]:[Sezioni]],5,FALSE)</f>
        <v>4</v>
      </c>
    </row>
    <row r="5030" spans="1:3" x14ac:dyDescent="0.3">
      <c r="A5030" t="s">
        <v>20755</v>
      </c>
      <c r="B5030" t="str">
        <f>IFERROR(VLOOKUP(SINTESI!A5030,Tabella2[#All],4,FALSE)," ")</f>
        <v>@pec.comune.pescosannita.bn.it</v>
      </c>
      <c r="C5030">
        <f>VLOOKUP(A5030,COMUNI_1[[COMUNE]:[Sezioni]],5,FALSE)</f>
        <v>3</v>
      </c>
    </row>
    <row r="5031" spans="1:3" x14ac:dyDescent="0.3">
      <c r="A5031" t="s">
        <v>20756</v>
      </c>
      <c r="B5031" t="str">
        <f>IFERROR(VLOOKUP(SINTESI!A5031,Tabella2[#All],4,FALSE)," ")</f>
        <v>@pec.it</v>
      </c>
      <c r="C5031">
        <f>VLOOKUP(A5031,COMUNI_1[[COMUNE]:[Sezioni]],5,FALSE)</f>
        <v>2</v>
      </c>
    </row>
    <row r="5032" spans="1:3" x14ac:dyDescent="0.3">
      <c r="A5032" t="s">
        <v>20757</v>
      </c>
      <c r="B5032" t="str">
        <f>IFERROR(VLOOKUP(SINTESI!A5032,Tabella2[#All],4,FALSE)," ")</f>
        <v>@pec.it</v>
      </c>
      <c r="C5032">
        <f>VLOOKUP(A5032,COMUNI_1[[COMUNE]:[Sezioni]],5,FALSE)</f>
        <v>1</v>
      </c>
    </row>
    <row r="5033" spans="1:3" x14ac:dyDescent="0.3">
      <c r="A5033" t="s">
        <v>20758</v>
      </c>
      <c r="B5033" t="str">
        <f>IFERROR(VLOOKUP(SINTESI!A5033,Tabella2[#All],4,FALSE)," ")</f>
        <v>@cert.ruparbasilicata.it</v>
      </c>
      <c r="C5033">
        <f>VLOOKUP(A5033,COMUNI_1[[COMUNE]:[Sezioni]],5,FALSE)</f>
        <v>3</v>
      </c>
    </row>
    <row r="5034" spans="1:3" x14ac:dyDescent="0.3">
      <c r="A5034" t="s">
        <v>20759</v>
      </c>
      <c r="B5034" t="str">
        <f>IFERROR(VLOOKUP(SINTESI!A5034,Tabella2[#All],4,FALSE)," ")</f>
        <v>@pec.leonet.it</v>
      </c>
      <c r="C5034">
        <f>VLOOKUP(A5034,COMUNI_1[[COMUNE]:[Sezioni]],5,FALSE)</f>
        <v>1</v>
      </c>
    </row>
    <row r="5035" spans="1:3" x14ac:dyDescent="0.3">
      <c r="A5035" t="s">
        <v>20760</v>
      </c>
      <c r="B5035" t="str">
        <f>IFERROR(VLOOKUP(SINTESI!A5035,Tabella2[#All],4,FALSE)," ")</f>
        <v>@pec.comune.pescorocchiano.rieti.it</v>
      </c>
      <c r="C5035">
        <f>VLOOKUP(A5035,COMUNI_1[[COMUNE]:[Sezioni]],5,FALSE)</f>
        <v>6</v>
      </c>
    </row>
    <row r="5036" spans="1:3" x14ac:dyDescent="0.3">
      <c r="A5036" t="s">
        <v>20761</v>
      </c>
      <c r="B5036" t="str">
        <f>IFERROR(VLOOKUP(SINTESI!A5036,Tabella2[#All],4,FALSE)," ")</f>
        <v>@pec.comune.pescosansonesco.pe.it</v>
      </c>
      <c r="C5036">
        <f>VLOOKUP(A5036,COMUNI_1[[COMUNE]:[Sezioni]],5,FALSE)</f>
        <v>2</v>
      </c>
    </row>
    <row r="5037" spans="1:3" x14ac:dyDescent="0.3">
      <c r="A5037" t="s">
        <v>20762</v>
      </c>
      <c r="B5037" t="str">
        <f>IFERROR(VLOOKUP(SINTESI!A5037,Tabella2[#All],4,FALSE)," ")</f>
        <v>@arcmediapec.it</v>
      </c>
      <c r="C5037">
        <f>VLOOKUP(A5037,COMUNI_1[[COMUNE]:[Sezioni]],5,FALSE)</f>
        <v>3</v>
      </c>
    </row>
    <row r="5038" spans="1:3" x14ac:dyDescent="0.3">
      <c r="A5038" t="s">
        <v>20763</v>
      </c>
      <c r="B5038" t="str">
        <f>IFERROR(VLOOKUP(SINTESI!A5038,Tabella2[#All],4,FALSE)," ")</f>
        <v>@legalmail.it</v>
      </c>
      <c r="C5038">
        <f>VLOOKUP(A5038,COMUNI_1[[COMUNE]:[Sezioni]],5,FALSE)</f>
        <v>7</v>
      </c>
    </row>
    <row r="5039" spans="1:3" x14ac:dyDescent="0.3">
      <c r="A5039" t="s">
        <v>20764</v>
      </c>
      <c r="B5039" t="str">
        <f>IFERROR(VLOOKUP(SINTESI!A5039,Tabella2[#All],4,FALSE)," ")</f>
        <v>@pec.regione.lombardia.it</v>
      </c>
      <c r="C5039">
        <f>VLOOKUP(A5039,COMUNI_1[[COMUNE]:[Sezioni]],5,FALSE)</f>
        <v>1</v>
      </c>
    </row>
    <row r="5040" spans="1:3" x14ac:dyDescent="0.3">
      <c r="A5040" t="s">
        <v>20765</v>
      </c>
      <c r="B5040" t="str">
        <f>IFERROR(VLOOKUP(SINTESI!A5040,Tabella2[#All],4,FALSE)," ")</f>
        <v>@cert.ruparpiemonte.it</v>
      </c>
      <c r="C5040">
        <f>VLOOKUP(A5040,COMUNI_1[[COMUNE]:[Sezioni]],5,FALSE)</f>
        <v>1</v>
      </c>
    </row>
    <row r="5041" spans="1:3" x14ac:dyDescent="0.3">
      <c r="A5041" t="s">
        <v>20766</v>
      </c>
      <c r="B5041" t="str">
        <f>IFERROR(VLOOKUP(SINTESI!A5041,Tabella2[#All],4,FALSE)," ")</f>
        <v>@pec-leonet.it</v>
      </c>
      <c r="C5041">
        <f>VLOOKUP(A5041,COMUNI_1[[COMUNE]:[Sezioni]],5,FALSE)</f>
        <v>3</v>
      </c>
    </row>
    <row r="5042" spans="1:3" x14ac:dyDescent="0.3">
      <c r="A5042" t="s">
        <v>20767</v>
      </c>
      <c r="B5042" t="str">
        <f>IFERROR(VLOOKUP(SINTESI!A5042,Tabella2[#All],4,FALSE)," ")</f>
        <v>@asmecert.it</v>
      </c>
      <c r="C5042">
        <f>VLOOKUP(A5042,COMUNI_1[[COMUNE]:[Sezioni]],5,FALSE)</f>
        <v>11</v>
      </c>
    </row>
    <row r="5043" spans="1:3" x14ac:dyDescent="0.3">
      <c r="A5043" t="s">
        <v>20768</v>
      </c>
      <c r="B5043" t="str">
        <f>IFERROR(VLOOKUP(SINTESI!A5043,Tabella2[#All],4,FALSE)," ")</f>
        <v>@asmepec.it</v>
      </c>
      <c r="C5043">
        <f>VLOOKUP(A5043,COMUNI_1[[COMUNE]:[Sezioni]],5,FALSE)</f>
        <v>2</v>
      </c>
    </row>
    <row r="5044" spans="1:3" x14ac:dyDescent="0.3">
      <c r="A5044" t="s">
        <v>20769</v>
      </c>
      <c r="B5044" t="str">
        <f>IFERROR(VLOOKUP(SINTESI!A5044,Tabella2[#All],4,FALSE)," ")</f>
        <v>@sicurezzapostale.it</v>
      </c>
      <c r="C5044">
        <f>VLOOKUP(A5044,COMUNI_1[[COMUNE]:[Sezioni]],5,FALSE)</f>
        <v>6</v>
      </c>
    </row>
    <row r="5045" spans="1:3" x14ac:dyDescent="0.3">
      <c r="A5045" t="s">
        <v>20770</v>
      </c>
      <c r="B5045" t="str">
        <f>IFERROR(VLOOKUP(SINTESI!A5045,Tabella2[#All],4,FALSE)," ")</f>
        <v>@anutel.it</v>
      </c>
      <c r="C5045">
        <f>VLOOKUP(A5045,COMUNI_1[[COMUNE]:[Sezioni]],5,FALSE)</f>
        <v>4</v>
      </c>
    </row>
    <row r="5046" spans="1:3" x14ac:dyDescent="0.3">
      <c r="A5046" t="s">
        <v>20771</v>
      </c>
      <c r="B5046" t="str">
        <f>IFERROR(VLOOKUP(SINTESI!A5046,Tabella2[#All],4,FALSE)," ")</f>
        <v>@pec.comune.petrellasalto.ri.it</v>
      </c>
      <c r="C5046">
        <f>VLOOKUP(A5046,COMUNI_1[[COMUNE]:[Sezioni]],5,FALSE)</f>
        <v>5</v>
      </c>
    </row>
    <row r="5047" spans="1:3" x14ac:dyDescent="0.3">
      <c r="A5047" t="s">
        <v>20772</v>
      </c>
      <c r="B5047" t="str">
        <f>IFERROR(VLOOKUP(SINTESI!A5047,Tabella2[#All],4,FALSE)," ")</f>
        <v>@pec.leonet.it</v>
      </c>
      <c r="C5047">
        <f>VLOOKUP(A5047,COMUNI_1[[COMUNE]:[Sezioni]],5,FALSE)</f>
        <v>2</v>
      </c>
    </row>
    <row r="5048" spans="1:3" x14ac:dyDescent="0.3">
      <c r="A5048" t="s">
        <v>20773</v>
      </c>
      <c r="B5048" t="str">
        <f>IFERROR(VLOOKUP(SINTESI!A5048,Tabella2[#All],4,FALSE)," ")</f>
        <v>@emarche.it</v>
      </c>
      <c r="C5048">
        <f>VLOOKUP(A5048,COMUNI_1[[COMUNE]:[Sezioni]],5,FALSE)</f>
        <v>3</v>
      </c>
    </row>
    <row r="5049" spans="1:3" x14ac:dyDescent="0.3">
      <c r="A5049" t="s">
        <v>20774</v>
      </c>
      <c r="B5049" t="str">
        <f>IFERROR(VLOOKUP(SINTESI!A5049,Tabella2[#All],4,FALSE)," ")</f>
        <v>@pec.comune.petriolo.mc.it</v>
      </c>
      <c r="C5049">
        <f>VLOOKUP(A5049,COMUNI_1[[COMUNE]:[Sezioni]],5,FALSE)</f>
        <v>2</v>
      </c>
    </row>
    <row r="5050" spans="1:3" x14ac:dyDescent="0.3">
      <c r="A5050" t="s">
        <v>20775</v>
      </c>
      <c r="B5050" t="str">
        <f>IFERROR(VLOOKUP(SINTESI!A5050,Tabella2[#All],4,FALSE)," ")</f>
        <v xml:space="preserve">@emarche.it </v>
      </c>
      <c r="C5050">
        <f>VLOOKUP(A5050,COMUNI_1[[COMUNE]:[Sezioni]],5,FALSE)</f>
        <v>3</v>
      </c>
    </row>
    <row r="5051" spans="1:3" x14ac:dyDescent="0.3">
      <c r="A5051" t="s">
        <v>20776</v>
      </c>
      <c r="B5051" t="str">
        <f>IFERROR(VLOOKUP(SINTESI!A5051,Tabella2[#All],4,FALSE)," ")</f>
        <v>@asmepec.it</v>
      </c>
      <c r="C5051">
        <f>VLOOKUP(A5051,COMUNI_1[[COMUNE]:[Sezioni]],5,FALSE)</f>
        <v>2</v>
      </c>
    </row>
    <row r="5052" spans="1:3" x14ac:dyDescent="0.3">
      <c r="A5052" t="s">
        <v>20777</v>
      </c>
      <c r="B5052" t="str">
        <f>IFERROR(VLOOKUP(SINTESI!A5052,Tabella2[#All],4,FALSE)," ")</f>
        <v>@asmepec.it</v>
      </c>
      <c r="C5052" t="str">
        <f>VLOOKUP(A5052,COMUNI_1[[COMUNE]:[Sezioni]],5,FALSE)</f>
        <v xml:space="preserve"> </v>
      </c>
    </row>
    <row r="5053" spans="1:3" x14ac:dyDescent="0.3">
      <c r="A5053" t="s">
        <v>20778</v>
      </c>
      <c r="B5053" t="str">
        <f>IFERROR(VLOOKUP(SINTESI!A5053,Tabella2[#All],4,FALSE)," ")</f>
        <v>@pec.comune.petrosino.tp.it</v>
      </c>
      <c r="C5053">
        <f>VLOOKUP(A5053,COMUNI_1[[COMUNE]:[Sezioni]],5,FALSE)</f>
        <v>8</v>
      </c>
    </row>
    <row r="5054" spans="1:3" x14ac:dyDescent="0.3">
      <c r="A5054" t="s">
        <v>20779</v>
      </c>
      <c r="B5054" t="str">
        <f>IFERROR(VLOOKUP(SINTESI!A5054,Tabella2[#All],4,FALSE)," ")</f>
        <v>@legalmail.it</v>
      </c>
      <c r="C5054">
        <f>VLOOKUP(A5054,COMUNI_1[[COMUNE]:[Sezioni]],5,FALSE)</f>
        <v>1</v>
      </c>
    </row>
    <row r="5055" spans="1:3" x14ac:dyDescent="0.3">
      <c r="A5055" t="s">
        <v>20780</v>
      </c>
      <c r="B5055" t="str">
        <f>IFERROR(VLOOKUP(SINTESI!A5055,Tabella2[#All],4,FALSE)," ")</f>
        <v>@cert.ruparpiemonte.it</v>
      </c>
      <c r="C5055">
        <f>VLOOKUP(A5055,COMUNI_1[[COMUNE]:[Sezioni]],5,FALSE)</f>
        <v>2</v>
      </c>
    </row>
    <row r="5056" spans="1:3" x14ac:dyDescent="0.3">
      <c r="A5056" t="s">
        <v>20781</v>
      </c>
      <c r="B5056" t="str">
        <f>IFERROR(VLOOKUP(SINTESI!A5056,Tabella2[#All],4,FALSE)," ")</f>
        <v>@pec.ptbiellese.it</v>
      </c>
      <c r="C5056">
        <f>VLOOKUP(A5056,COMUNI_1[[COMUNE]:[Sezioni]],5,FALSE)</f>
        <v>2</v>
      </c>
    </row>
    <row r="5057" spans="1:3" x14ac:dyDescent="0.3">
      <c r="A5057" t="s">
        <v>20782</v>
      </c>
      <c r="B5057" t="str">
        <f>IFERROR(VLOOKUP(SINTESI!A5057,Tabella2[#All],4,FALSE)," ")</f>
        <v>@pec.comune.pettineo.me.it</v>
      </c>
      <c r="C5057">
        <f>VLOOKUP(A5057,COMUNI_1[[COMUNE]:[Sezioni]],5,FALSE)</f>
        <v>2</v>
      </c>
    </row>
    <row r="5058" spans="1:3" x14ac:dyDescent="0.3">
      <c r="A5058" t="s">
        <v>20783</v>
      </c>
      <c r="B5058" t="str">
        <f>IFERROR(VLOOKUP(SINTESI!A5058,Tabella2[#All],4,FALSE)," ")</f>
        <v>@pec.it</v>
      </c>
      <c r="C5058">
        <f>VLOOKUP(A5058,COMUNI_1[[COMUNE]:[Sezioni]],5,FALSE)</f>
        <v>1</v>
      </c>
    </row>
    <row r="5059" spans="1:3" x14ac:dyDescent="0.3">
      <c r="A5059" t="s">
        <v>20784</v>
      </c>
      <c r="B5059" t="str">
        <f>IFERROR(VLOOKUP(SINTESI!A5059,Tabella2[#All],4,FALSE)," ")</f>
        <v>@pec.it</v>
      </c>
      <c r="C5059">
        <f>VLOOKUP(A5059,COMUNI_1[[COMUNE]:[Sezioni]],5,FALSE)</f>
        <v>2</v>
      </c>
    </row>
    <row r="5060" spans="1:3" x14ac:dyDescent="0.3">
      <c r="A5060" t="s">
        <v>20785</v>
      </c>
      <c r="B5060" t="str">
        <f>IFERROR(VLOOKUP(SINTESI!A5060,Tabella2[#All],4,FALSE)," ")</f>
        <v>@pecveneto.it</v>
      </c>
      <c r="C5060">
        <f>VLOOKUP(A5060,COMUNI_1[[COMUNE]:[Sezioni]],5,FALSE)</f>
        <v>2</v>
      </c>
    </row>
    <row r="5061" spans="1:3" x14ac:dyDescent="0.3">
      <c r="A5061" t="s">
        <v>20786</v>
      </c>
      <c r="B5061" t="str">
        <f>IFERROR(VLOOKUP(SINTESI!A5061,Tabella2[#All],4,FALSE)," ")</f>
        <v>@legalmail.it</v>
      </c>
      <c r="C5061">
        <f>VLOOKUP(A5061,COMUNI_1[[COMUNE]:[Sezioni]],5,FALSE)</f>
        <v>5</v>
      </c>
    </row>
    <row r="5062" spans="1:3" x14ac:dyDescent="0.3">
      <c r="A5062" t="s">
        <v>20787</v>
      </c>
      <c r="B5062" t="str">
        <f>IFERROR(VLOOKUP(SINTESI!A5062,Tabella2[#All],4,FALSE)," ")</f>
        <v>@pec.it</v>
      </c>
      <c r="C5062">
        <f>VLOOKUP(A5062,COMUNI_1[[COMUNE]:[Sezioni]],5,FALSE)</f>
        <v>1</v>
      </c>
    </row>
    <row r="5063" spans="1:3" x14ac:dyDescent="0.3">
      <c r="A5063" t="s">
        <v>20788</v>
      </c>
      <c r="B5063" t="str">
        <f>IFERROR(VLOOKUP(SINTESI!A5063,Tabella2[#All],4,FALSE)," ")</f>
        <v>@pec.comune.pezzaze.bs.it</v>
      </c>
      <c r="C5063">
        <f>VLOOKUP(A5063,COMUNI_1[[COMUNE]:[Sezioni]],5,FALSE)</f>
        <v>2</v>
      </c>
    </row>
    <row r="5064" spans="1:3" x14ac:dyDescent="0.3">
      <c r="A5064" t="s">
        <v>20789</v>
      </c>
      <c r="B5064" t="str">
        <f>IFERROR(VLOOKUP(SINTESI!A5064,Tabella2[#All],4,FALSE)," ")</f>
        <v>@legalmail.it</v>
      </c>
      <c r="C5064">
        <f>VLOOKUP(A5064,COMUNI_1[[COMUNE]:[Sezioni]],5,FALSE)</f>
        <v>1</v>
      </c>
    </row>
    <row r="5065" spans="1:3" x14ac:dyDescent="0.3">
      <c r="A5065" t="s">
        <v>20790</v>
      </c>
      <c r="B5065" t="str">
        <f>IFERROR(VLOOKUP(SINTESI!A5065,Tabella2[#All],4,FALSE)," ")</f>
        <v>@cert.comune.piacenza.it</v>
      </c>
      <c r="C5065">
        <f>VLOOKUP(A5065,COMUNI_1[[COMUNE]:[Sezioni]],5,FALSE)</f>
        <v>107</v>
      </c>
    </row>
    <row r="5066" spans="1:3" x14ac:dyDescent="0.3">
      <c r="A5066" t="s">
        <v>20791</v>
      </c>
      <c r="B5066" t="str">
        <f>IFERROR(VLOOKUP(SINTESI!A5066,Tabella2[#All],4,FALSE)," ")</f>
        <v>@pec.comune.piacenza-d-adige.pd.it</v>
      </c>
      <c r="C5066">
        <f>VLOOKUP(A5066,COMUNI_1[[COMUNE]:[Sezioni]],5,FALSE)</f>
        <v>2</v>
      </c>
    </row>
    <row r="5067" spans="1:3" x14ac:dyDescent="0.3">
      <c r="A5067" t="s">
        <v>20792</v>
      </c>
      <c r="B5067" t="str">
        <f>IFERROR(VLOOKUP(SINTESI!A5067,Tabella2[#All],4,FALSE)," ")</f>
        <v xml:space="preserve"> </v>
      </c>
      <c r="C5067" t="str">
        <f>VLOOKUP(A5067,COMUNI_1[[COMUNE]:[Sezioni]],5,FALSE)</f>
        <v xml:space="preserve"> </v>
      </c>
    </row>
    <row r="5068" spans="1:3" x14ac:dyDescent="0.3">
      <c r="A5068" t="s">
        <v>20793</v>
      </c>
      <c r="B5068" t="str">
        <f>IFERROR(VLOOKUP(SINTESI!A5068,Tabella2[#All],4,FALSE)," ")</f>
        <v>@pec.comune.piaggine.sa.it</v>
      </c>
      <c r="C5068">
        <f>VLOOKUP(A5068,COMUNI_1[[COMUNE]:[Sezioni]],5,FALSE)</f>
        <v>2</v>
      </c>
    </row>
    <row r="5069" spans="1:3" x14ac:dyDescent="0.3">
      <c r="A5069" t="s">
        <v>20794</v>
      </c>
      <c r="B5069" t="str">
        <f>IFERROR(VLOOKUP(SINTESI!A5069,Tabella2[#All],4,FALSE)," ")</f>
        <v>@pec.comune.piancamuno.bs.it</v>
      </c>
      <c r="C5069">
        <f>VLOOKUP(A5069,COMUNI_1[[COMUNE]:[Sezioni]],5,FALSE)</f>
        <v>5</v>
      </c>
    </row>
    <row r="5070" spans="1:3" x14ac:dyDescent="0.3">
      <c r="A5070" t="s">
        <v>20795</v>
      </c>
      <c r="B5070" t="str">
        <f>IFERROR(VLOOKUP(SINTESI!A5070,Tabella2[#All],4,FALSE)," ")</f>
        <v>@pec.comune.pianacrixia.sv.it</v>
      </c>
      <c r="C5070">
        <f>VLOOKUP(A5070,COMUNI_1[[COMUNE]:[Sezioni]],5,FALSE)</f>
        <v>1</v>
      </c>
    </row>
    <row r="5071" spans="1:3" x14ac:dyDescent="0.3">
      <c r="A5071" t="s">
        <v>20796</v>
      </c>
      <c r="B5071" t="str">
        <f>IFERROR(VLOOKUP(SINTESI!A5071,Tabella2[#All],4,FALSE)," ")</f>
        <v>@pec.pianalbanesi.it</v>
      </c>
      <c r="C5071">
        <f>VLOOKUP(A5071,COMUNI_1[[COMUNE]:[Sezioni]],5,FALSE)</f>
        <v>6</v>
      </c>
    </row>
    <row r="5072" spans="1:3" x14ac:dyDescent="0.3">
      <c r="A5072" t="s">
        <v>20797</v>
      </c>
      <c r="B5072" t="str">
        <f>IFERROR(VLOOKUP(SINTESI!A5072,Tabella2[#All],4,FALSE)," ")</f>
        <v>@pec.monteverna.it</v>
      </c>
      <c r="C5072">
        <f>VLOOKUP(A5072,COMUNI_1[[COMUNE]:[Sezioni]],5,FALSE)</f>
        <v>3</v>
      </c>
    </row>
    <row r="5073" spans="1:3" x14ac:dyDescent="0.3">
      <c r="A5073" t="s">
        <v>20798</v>
      </c>
      <c r="B5073" t="str">
        <f>IFERROR(VLOOKUP(SINTESI!A5073,Tabella2[#All],4,FALSE)," ")</f>
        <v>@postacert.toscana.it</v>
      </c>
      <c r="C5073">
        <f>VLOOKUP(A5073,COMUNI_1[[COMUNE]:[Sezioni]],5,FALSE)</f>
        <v>5</v>
      </c>
    </row>
    <row r="5074" spans="1:3" x14ac:dyDescent="0.3">
      <c r="A5074" t="s">
        <v>20799</v>
      </c>
      <c r="B5074" t="str">
        <f>IFERROR(VLOOKUP(SINTESI!A5074,Tabella2[#All],4,FALSE)," ")</f>
        <v>@pec.comune.piancogno.bs.it</v>
      </c>
      <c r="C5074">
        <f>VLOOKUP(A5074,COMUNI_1[[COMUNE]:[Sezioni]],5,FALSE)</f>
        <v>4</v>
      </c>
    </row>
    <row r="5075" spans="1:3" x14ac:dyDescent="0.3">
      <c r="A5075" t="s">
        <v>20800</v>
      </c>
      <c r="B5075" t="str">
        <f>IFERROR(VLOOKUP(SINTESI!A5075,Tabella2[#All],4,FALSE)," ")</f>
        <v>@emarche.it</v>
      </c>
      <c r="C5075">
        <f>VLOOKUP(A5075,COMUNI_1[[COMUNE]:[Sezioni]],5,FALSE)</f>
        <v>3</v>
      </c>
    </row>
    <row r="5076" spans="1:3" x14ac:dyDescent="0.3">
      <c r="A5076" t="s">
        <v>20801</v>
      </c>
      <c r="B5076" t="str">
        <f>IFERROR(VLOOKUP(SINTESI!A5076,Tabella2[#All],4,FALSE)," ")</f>
        <v>@pec.comunepianecrati.it</v>
      </c>
      <c r="C5076">
        <f>VLOOKUP(A5076,COMUNI_1[[COMUNE]:[Sezioni]],5,FALSE)</f>
        <v>2</v>
      </c>
    </row>
    <row r="5077" spans="1:3" x14ac:dyDescent="0.3">
      <c r="A5077" t="s">
        <v>20802</v>
      </c>
      <c r="B5077" t="str">
        <f>IFERROR(VLOOKUP(SINTESI!A5077,Tabella2[#All],4,FALSE)," ")</f>
        <v>@pec.comune.pianella.pe.it</v>
      </c>
      <c r="C5077">
        <f>VLOOKUP(A5077,COMUNI_1[[COMUNE]:[Sezioni]],5,FALSE)</f>
        <v>8</v>
      </c>
    </row>
    <row r="5078" spans="1:3" x14ac:dyDescent="0.3">
      <c r="A5078" t="s">
        <v>20803</v>
      </c>
      <c r="B5078" t="str">
        <f>IFERROR(VLOOKUP(SINTESI!A5078,Tabella2[#All],4,FALSE)," ")</f>
        <v>@pec.provincia.como.it</v>
      </c>
      <c r="C5078">
        <f>VLOOKUP(A5078,COMUNI_1[[COMUNE]:[Sezioni]],5,FALSE)</f>
        <v>1</v>
      </c>
    </row>
    <row r="5079" spans="1:3" x14ac:dyDescent="0.3">
      <c r="A5079" t="s">
        <v>20804</v>
      </c>
      <c r="B5079" t="str">
        <f>IFERROR(VLOOKUP(SINTESI!A5079,Tabella2[#All],4,FALSE)," ")</f>
        <v>@pec.it</v>
      </c>
      <c r="C5079">
        <f>VLOOKUP(A5079,COMUNI_1[[COMUNE]:[Sezioni]],5,FALSE)</f>
        <v>2</v>
      </c>
    </row>
    <row r="5080" spans="1:3" x14ac:dyDescent="0.3">
      <c r="A5080" t="s">
        <v>20805</v>
      </c>
      <c r="B5080" t="str">
        <f>IFERROR(VLOOKUP(SINTESI!A5080,Tabella2[#All],4,FALSE)," ")</f>
        <v>@mailcert.cremasconline.it</v>
      </c>
      <c r="C5080">
        <f>VLOOKUP(A5080,COMUNI_1[[COMUNE]:[Sezioni]],5,FALSE)</f>
        <v>2</v>
      </c>
    </row>
    <row r="5081" spans="1:3" x14ac:dyDescent="0.3">
      <c r="A5081" t="s">
        <v>20806</v>
      </c>
      <c r="B5081" t="str">
        <f>IFERROR(VLOOKUP(SINTESI!A5081,Tabella2[#All],4,FALSE)," ")</f>
        <v>@pec.it</v>
      </c>
      <c r="C5081">
        <f>VLOOKUP(A5081,COMUNI_1[[COMUNE]:[Sezioni]],5,FALSE)</f>
        <v>12</v>
      </c>
    </row>
    <row r="5082" spans="1:3" x14ac:dyDescent="0.3">
      <c r="A5082" t="s">
        <v>20807</v>
      </c>
      <c r="B5082" t="str">
        <f>IFERROR(VLOOKUP(SINTESI!A5082,Tabella2[#All],4,FALSE)," ")</f>
        <v xml:space="preserve">@cert.ip-veneto.net </v>
      </c>
      <c r="C5082">
        <f>VLOOKUP(A5082,COMUNI_1[[COMUNE]:[Sezioni]],5,FALSE)</f>
        <v>2</v>
      </c>
    </row>
    <row r="5083" spans="1:3" x14ac:dyDescent="0.3">
      <c r="A5083" t="s">
        <v>20808</v>
      </c>
      <c r="B5083" t="str">
        <f>IFERROR(VLOOKUP(SINTESI!A5083,Tabella2[#All],4,FALSE)," ")</f>
        <v>@cert.ruparpiemonte.it</v>
      </c>
      <c r="C5083">
        <f>VLOOKUP(A5083,COMUNI_1[[COMUNE]:[Sezioni]],5,FALSE)</f>
        <v>3</v>
      </c>
    </row>
    <row r="5084" spans="1:3" x14ac:dyDescent="0.3">
      <c r="A5084" t="s">
        <v>20809</v>
      </c>
      <c r="B5084" t="str">
        <f>IFERROR(VLOOKUP(SINTESI!A5084,Tabella2[#All],4,FALSE)," ")</f>
        <v>@pec.regione.lombardia.it</v>
      </c>
      <c r="C5084">
        <f>VLOOKUP(A5084,COMUNI_1[[COMUNE]:[Sezioni]],5,FALSE)</f>
        <v>1</v>
      </c>
    </row>
    <row r="5085" spans="1:3" x14ac:dyDescent="0.3">
      <c r="A5085" t="s">
        <v>20810</v>
      </c>
      <c r="B5085" t="str">
        <f>IFERROR(VLOOKUP(SINTESI!A5085,Tabella2[#All],4,FALSE)," ")</f>
        <v>@comune.pianiga.ve.legalmail.it</v>
      </c>
      <c r="C5085">
        <f>VLOOKUP(A5085,COMUNI_1[[COMUNE]:[Sezioni]],5,FALSE)</f>
        <v>9</v>
      </c>
    </row>
    <row r="5086" spans="1:3" x14ac:dyDescent="0.3">
      <c r="A5086" t="s">
        <v>20811</v>
      </c>
      <c r="B5086" t="str">
        <f>IFERROR(VLOOKUP(SINTESI!A5086,Tabella2[#All],4,FALSE)," ")</f>
        <v>@pec.comune.pianodisorrento.na.it</v>
      </c>
      <c r="C5086">
        <f>VLOOKUP(A5086,COMUNI_1[[COMUNE]:[Sezioni]],5,FALSE)</f>
        <v>13</v>
      </c>
    </row>
    <row r="5087" spans="1:3" x14ac:dyDescent="0.3">
      <c r="A5087" t="s">
        <v>20812</v>
      </c>
      <c r="B5087" t="str">
        <f>IFERROR(VLOOKUP(SINTESI!A5087,Tabella2[#All],4,FALSE)," ")</f>
        <v>@asmepec.it</v>
      </c>
      <c r="C5087">
        <f>VLOOKUP(A5087,COMUNI_1[[COMUNE]:[Sezioni]],5,FALSE)</f>
        <v>3</v>
      </c>
    </row>
    <row r="5088" spans="1:3" x14ac:dyDescent="0.3">
      <c r="A5088" t="s">
        <v>20813</v>
      </c>
      <c r="B5088" t="str">
        <f>IFERROR(VLOOKUP(SINTESI!A5088,Tabella2[#All],4,FALSE)," ")</f>
        <v>@cert.provincia.bo.it</v>
      </c>
      <c r="C5088">
        <f>VLOOKUP(A5088,COMUNI_1[[COMUNE]:[Sezioni]],5,FALSE)</f>
        <v>19</v>
      </c>
    </row>
    <row r="5089" spans="1:3" x14ac:dyDescent="0.3">
      <c r="A5089" t="s">
        <v>20814</v>
      </c>
      <c r="B5089" t="str">
        <f>IFERROR(VLOOKUP(SINTESI!A5089,Tabella2[#All],4,FALSE)," ")</f>
        <v>@legalmail.it</v>
      </c>
      <c r="C5089">
        <f>VLOOKUP(A5089,COMUNI_1[[COMUNE]:[Sezioni]],5,FALSE)</f>
        <v>2</v>
      </c>
    </row>
    <row r="5090" spans="1:3" x14ac:dyDescent="0.3">
      <c r="A5090" t="s">
        <v>20815</v>
      </c>
      <c r="B5090" t="str">
        <f>IFERROR(VLOOKUP(SINTESI!A5090,Tabella2[#All],4,FALSE)," ")</f>
        <v>@cert.provincia.so.it</v>
      </c>
      <c r="C5090">
        <f>VLOOKUP(A5090,COMUNI_1[[COMUNE]:[Sezioni]],5,FALSE)</f>
        <v>1</v>
      </c>
    </row>
    <row r="5091" spans="1:3" x14ac:dyDescent="0.3">
      <c r="A5091" t="s">
        <v>20816</v>
      </c>
      <c r="B5091" t="str">
        <f>IFERROR(VLOOKUP(SINTESI!A5091,Tabella2[#All],4,FALSE)," ")</f>
        <v>@pec.regione.lombardia.it</v>
      </c>
      <c r="C5091">
        <f>VLOOKUP(A5091,COMUNI_1[[COMUNE]:[Sezioni]],5,FALSE)</f>
        <v>1</v>
      </c>
    </row>
    <row r="5092" spans="1:3" x14ac:dyDescent="0.3">
      <c r="A5092" t="s">
        <v>20817</v>
      </c>
      <c r="B5092" t="str">
        <f>IFERROR(VLOOKUP(SINTESI!A5092,Tabella2[#All],4,FALSE)," ")</f>
        <v>@cert.ruparpiemonte.it</v>
      </c>
      <c r="C5092">
        <f>VLOOKUP(A5092,COMUNI_1[[COMUNE]:[Sezioni]],5,FALSE)</f>
        <v>3</v>
      </c>
    </row>
    <row r="5093" spans="1:3" x14ac:dyDescent="0.3">
      <c r="A5093" t="s">
        <v>20818</v>
      </c>
      <c r="B5093" t="str">
        <f>IFERROR(VLOOKUP(SINTESI!A5093,Tabella2[#All],4,FALSE)," ")</f>
        <v>@cert.provincia.so.it</v>
      </c>
      <c r="C5093">
        <f>VLOOKUP(A5093,COMUNI_1[[COMUNE]:[Sezioni]],5,FALSE)</f>
        <v>3</v>
      </c>
    </row>
    <row r="5094" spans="1:3" x14ac:dyDescent="0.3">
      <c r="A5094" t="s">
        <v>20819</v>
      </c>
      <c r="B5094" t="str">
        <f>IFERROR(VLOOKUP(SINTESI!A5094,Tabella2[#All],4,FALSE)," ")</f>
        <v>@pec.ptbiellese.it</v>
      </c>
      <c r="C5094">
        <f>VLOOKUP(A5094,COMUNI_1[[COMUNE]:[Sezioni]],5,FALSE)</f>
        <v>1</v>
      </c>
    </row>
    <row r="5095" spans="1:3" x14ac:dyDescent="0.3">
      <c r="A5095" t="s">
        <v>20820</v>
      </c>
      <c r="B5095" t="str">
        <f>IFERROR(VLOOKUP(SINTESI!A5095,Tabella2[#All],4,FALSE)," ")</f>
        <v>@postacert.toscana.it</v>
      </c>
      <c r="C5095">
        <f>VLOOKUP(A5095,COMUNI_1[[COMUNE]:[Sezioni]],5,FALSE)</f>
        <v>3</v>
      </c>
    </row>
    <row r="5096" spans="1:3" x14ac:dyDescent="0.3">
      <c r="A5096" t="s">
        <v>20821</v>
      </c>
      <c r="B5096" t="str">
        <f>IFERROR(VLOOKUP(SINTESI!A5096,Tabella2[#All],4,FALSE)," ")</f>
        <v>@pec.comunepiazzaarmerina.it</v>
      </c>
      <c r="C5096">
        <f>VLOOKUP(A5096,COMUNI_1[[COMUNE]:[Sezioni]],5,FALSE)</f>
        <v>28</v>
      </c>
    </row>
    <row r="5097" spans="1:3" x14ac:dyDescent="0.3">
      <c r="A5097" t="s">
        <v>20822</v>
      </c>
      <c r="B5097" t="str">
        <f>IFERROR(VLOOKUP(SINTESI!A5097,Tabella2[#All],4,FALSE)," ")</f>
        <v>@pec.regione.lombardia.it</v>
      </c>
      <c r="C5097">
        <f>VLOOKUP(A5097,COMUNI_1[[COMUNE]:[Sezioni]],5,FALSE)</f>
        <v>1</v>
      </c>
    </row>
    <row r="5098" spans="1:3" x14ac:dyDescent="0.3">
      <c r="A5098" t="s">
        <v>20823</v>
      </c>
      <c r="B5098" t="str">
        <f>IFERROR(VLOOKUP(SINTESI!A5098,Tabella2[#All],4,FALSE)," ")</f>
        <v>@pec.regione.lombardia.it</v>
      </c>
      <c r="C5098">
        <f>VLOOKUP(A5098,COMUNI_1[[COMUNE]:[Sezioni]],5,FALSE)</f>
        <v>1</v>
      </c>
    </row>
    <row r="5099" spans="1:3" x14ac:dyDescent="0.3">
      <c r="A5099" t="s">
        <v>20824</v>
      </c>
      <c r="B5099" t="str">
        <f>IFERROR(VLOOKUP(SINTESI!A5099,Tabella2[#All],4,FALSE)," ")</f>
        <v>@cert.ip-veneto.net</v>
      </c>
      <c r="C5099">
        <f>VLOOKUP(A5099,COMUNI_1[[COMUNE]:[Sezioni]],5,FALSE)</f>
        <v>11</v>
      </c>
    </row>
    <row r="5100" spans="1:3" x14ac:dyDescent="0.3">
      <c r="A5100" t="s">
        <v>20825</v>
      </c>
      <c r="B5100" t="str">
        <f>IFERROR(VLOOKUP(SINTESI!A5100,Tabella2[#All],4,FALSE)," ")</f>
        <v>@pec.regione.lombardia.it</v>
      </c>
      <c r="C5100">
        <f>VLOOKUP(A5100,COMUNI_1[[COMUNE]:[Sezioni]],5,FALSE)</f>
        <v>1</v>
      </c>
    </row>
    <row r="5101" spans="1:3" x14ac:dyDescent="0.3">
      <c r="A5101" t="s">
        <v>20826</v>
      </c>
      <c r="B5101" t="str">
        <f>IFERROR(VLOOKUP(SINTESI!A5101,Tabella2[#All],4,FALSE)," ")</f>
        <v>@legalmail.it</v>
      </c>
      <c r="C5101">
        <f>VLOOKUP(A5101,COMUNI_1[[COMUNE]:[Sezioni]],5,FALSE)</f>
        <v>2</v>
      </c>
    </row>
    <row r="5102" spans="1:3" x14ac:dyDescent="0.3">
      <c r="A5102" t="s">
        <v>20827</v>
      </c>
      <c r="B5102" t="str">
        <f>IFERROR(VLOOKUP(SINTESI!A5102,Tabella2[#All],4,FALSE)," ")</f>
        <v>@pec.comune.picerno.pz.it</v>
      </c>
      <c r="C5102">
        <f>VLOOKUP(A5102,COMUNI_1[[COMUNE]:[Sezioni]],5,FALSE)</f>
        <v>7</v>
      </c>
    </row>
    <row r="5103" spans="1:3" x14ac:dyDescent="0.3">
      <c r="A5103" t="s">
        <v>20828</v>
      </c>
      <c r="B5103" t="str">
        <f>IFERROR(VLOOKUP(SINTESI!A5103,Tabella2[#All],4,FALSE)," ")</f>
        <v>@comunepiciniscopec.it</v>
      </c>
      <c r="C5103">
        <f>VLOOKUP(A5103,COMUNI_1[[COMUNE]:[Sezioni]],5,FALSE)</f>
        <v>2</v>
      </c>
    </row>
    <row r="5104" spans="1:3" x14ac:dyDescent="0.3">
      <c r="A5104" t="s">
        <v>20829</v>
      </c>
      <c r="B5104" t="str">
        <f>IFERROR(VLOOKUP(SINTESI!A5104,Tabella2[#All],4,FALSE)," ")</f>
        <v>@pec.comunedipico.it</v>
      </c>
      <c r="C5104">
        <f>VLOOKUP(A5104,COMUNI_1[[COMUNE]:[Sezioni]],5,FALSE)</f>
        <v>3</v>
      </c>
    </row>
    <row r="5105" spans="1:3" x14ac:dyDescent="0.3">
      <c r="A5105" t="s">
        <v>20830</v>
      </c>
      <c r="B5105" t="str">
        <f>IFERROR(VLOOKUP(SINTESI!A5105,Tabella2[#All],4,FALSE)," ")</f>
        <v>@cert.ruparpiemonte.it</v>
      </c>
      <c r="C5105">
        <f>VLOOKUP(A5105,COMUNI_1[[COMUNE]:[Sezioni]],5,FALSE)</f>
        <v>1</v>
      </c>
    </row>
    <row r="5106" spans="1:3" x14ac:dyDescent="0.3">
      <c r="A5106" t="s">
        <v>20831</v>
      </c>
      <c r="B5106" t="str">
        <f>IFERROR(VLOOKUP(SINTESI!A5106,Tabella2[#All],4,FALSE)," ")</f>
        <v>@pec.ptbiellese.it</v>
      </c>
      <c r="C5106">
        <f>VLOOKUP(A5106,COMUNI_1[[COMUNE]:[Sezioni]],5,FALSE)</f>
        <v>1</v>
      </c>
    </row>
    <row r="5107" spans="1:3" x14ac:dyDescent="0.3">
      <c r="A5107" t="s">
        <v>20832</v>
      </c>
      <c r="B5107" t="str">
        <f>IFERROR(VLOOKUP(SINTESI!A5107,Tabella2[#All],4,FALSE)," ")</f>
        <v>@piedimontepec.e-etna.it</v>
      </c>
      <c r="C5107">
        <f>VLOOKUP(A5107,COMUNI_1[[COMUNE]:[Sezioni]],5,FALSE)</f>
        <v>6</v>
      </c>
    </row>
    <row r="5108" spans="1:3" x14ac:dyDescent="0.3">
      <c r="A5108" t="s">
        <v>20833</v>
      </c>
      <c r="B5108" t="str">
        <f>IFERROR(VLOOKUP(SINTESI!A5108,Tabella2[#All],4,FALSE)," ")</f>
        <v>@asmepec.it</v>
      </c>
      <c r="C5108">
        <f>VLOOKUP(A5108,COMUNI_1[[COMUNE]:[Sezioni]],5,FALSE)</f>
        <v>11</v>
      </c>
    </row>
    <row r="5109" spans="1:3" x14ac:dyDescent="0.3">
      <c r="A5109" t="s">
        <v>20834</v>
      </c>
      <c r="B5109" t="str">
        <f>IFERROR(VLOOKUP(SINTESI!A5109,Tabella2[#All],4,FALSE)," ")</f>
        <v>@pec.it</v>
      </c>
      <c r="C5109">
        <f>VLOOKUP(A5109,COMUNI_1[[COMUNE]:[Sezioni]],5,FALSE)</f>
        <v>6</v>
      </c>
    </row>
    <row r="5110" spans="1:3" x14ac:dyDescent="0.3">
      <c r="A5110" t="s">
        <v>20835</v>
      </c>
      <c r="B5110" t="str">
        <f>IFERROR(VLOOKUP(SINTESI!A5110,Tabella2[#All],4,FALSE)," ")</f>
        <v>@postemailcertificata.it</v>
      </c>
      <c r="C5110">
        <f>VLOOKUP(A5110,COMUNI_1[[COMUNE]:[Sezioni]],5,FALSE)</f>
        <v>2</v>
      </c>
    </row>
    <row r="5111" spans="1:3" x14ac:dyDescent="0.3">
      <c r="A5111" t="s">
        <v>20836</v>
      </c>
      <c r="B5111" t="str">
        <f>IFERROR(VLOOKUP(SINTESI!A5111,Tabella2[#All],4,FALSE)," ")</f>
        <v>@postacert.umbria.it</v>
      </c>
      <c r="C5111">
        <f>VLOOKUP(A5111,COMUNI_1[[COMUNE]:[Sezioni]],5,FALSE)</f>
        <v>3</v>
      </c>
    </row>
    <row r="5112" spans="1:3" x14ac:dyDescent="0.3">
      <c r="A5112" t="s">
        <v>20837</v>
      </c>
      <c r="B5112" t="str">
        <f>IFERROR(VLOOKUP(SINTESI!A5112,Tabella2[#All],4,FALSE)," ")</f>
        <v>@pec.consorzioterrecablate.it</v>
      </c>
      <c r="C5112">
        <f>VLOOKUP(A5112,COMUNI_1[[COMUNE]:[Sezioni]],5,FALSE)</f>
        <v>3</v>
      </c>
    </row>
    <row r="5113" spans="1:3" x14ac:dyDescent="0.3">
      <c r="A5113" t="s">
        <v>20838</v>
      </c>
      <c r="B5113" t="str">
        <f>IFERROR(VLOOKUP(SINTESI!A5113,Tabella2[#All],4,FALSE)," ")</f>
        <v>@pec.regione.lombardia.it</v>
      </c>
      <c r="C5113">
        <f>VLOOKUP(A5113,COMUNI_1[[COMUNE]:[Sezioni]],5,FALSE)</f>
        <v>1</v>
      </c>
    </row>
    <row r="5114" spans="1:3" x14ac:dyDescent="0.3">
      <c r="A5114" t="s">
        <v>20839</v>
      </c>
      <c r="B5114" t="str">
        <f>IFERROR(VLOOKUP(SINTESI!A5114,Tabella2[#All],4,FALSE)," ")</f>
        <v xml:space="preserve"> </v>
      </c>
      <c r="C5114">
        <f>VLOOKUP(A5114,COMUNI_1[[COMUNE]:[Sezioni]],5,FALSE)</f>
        <v>2</v>
      </c>
    </row>
    <row r="5115" spans="1:3" x14ac:dyDescent="0.3">
      <c r="A5115" t="s">
        <v>20840</v>
      </c>
      <c r="B5115" t="str">
        <f>IFERROR(VLOOKUP(SINTESI!A5115,Tabella2[#All],4,FALSE)," ")</f>
        <v>@pec.comunepietraligure.it</v>
      </c>
      <c r="C5115">
        <f>VLOOKUP(A5115,COMUNI_1[[COMUNE]:[Sezioni]],5,FALSE)</f>
        <v>11</v>
      </c>
    </row>
    <row r="5116" spans="1:3" x14ac:dyDescent="0.3">
      <c r="A5116" t="s">
        <v>20841</v>
      </c>
      <c r="B5116" t="str">
        <f>IFERROR(VLOOKUP(SINTESI!A5116,Tabella2[#All],4,FALSE)," ")</f>
        <v>@pec.comune.pietramarazzi.al.it</v>
      </c>
      <c r="C5116">
        <f>VLOOKUP(A5116,COMUNI_1[[COMUNE]:[Sezioni]],5,FALSE)</f>
        <v>1</v>
      </c>
    </row>
    <row r="5117" spans="1:3" x14ac:dyDescent="0.3">
      <c r="A5117" t="s">
        <v>20842</v>
      </c>
      <c r="B5117" t="str">
        <f>IFERROR(VLOOKUP(SINTESI!A5117,Tabella2[#All],4,FALSE)," ")</f>
        <v>@pec.it</v>
      </c>
      <c r="C5117">
        <f>VLOOKUP(A5117,COMUNI_1[[COMUNE]:[Sezioni]],5,FALSE)</f>
        <v>1</v>
      </c>
    </row>
    <row r="5118" spans="1:3" x14ac:dyDescent="0.3">
      <c r="A5118" t="s">
        <v>20843</v>
      </c>
      <c r="B5118" t="str">
        <f>IFERROR(VLOOKUP(SINTESI!A5118,Tabella2[#All],4,FALSE)," ")</f>
        <v>@legalmail.it</v>
      </c>
      <c r="C5118">
        <f>VLOOKUP(A5118,COMUNI_1[[COMUNE]:[Sezioni]],5,FALSE)</f>
        <v>1</v>
      </c>
    </row>
    <row r="5119" spans="1:3" x14ac:dyDescent="0.3">
      <c r="A5119" t="s">
        <v>20844</v>
      </c>
      <c r="B5119" t="str">
        <f>IFERROR(VLOOKUP(SINTESI!A5119,Tabella2[#All],4,FALSE)," ")</f>
        <v>@pec.comune.pietracamela.te.it</v>
      </c>
      <c r="C5119">
        <f>VLOOKUP(A5119,COMUNI_1[[COMUNE]:[Sezioni]],5,FALSE)</f>
        <v>2</v>
      </c>
    </row>
    <row r="5120" spans="1:3" x14ac:dyDescent="0.3">
      <c r="A5120" t="s">
        <v>20845</v>
      </c>
      <c r="B5120" t="str">
        <f>IFERROR(VLOOKUP(SINTESI!A5120,Tabella2[#All],4,FALSE)," ")</f>
        <v>@pec.it</v>
      </c>
      <c r="C5120">
        <f>VLOOKUP(A5120,COMUNI_1[[COMUNE]:[Sezioni]],5,FALSE)</f>
        <v>2</v>
      </c>
    </row>
    <row r="5121" spans="1:3" x14ac:dyDescent="0.3">
      <c r="A5121" t="s">
        <v>20846</v>
      </c>
      <c r="B5121" t="str">
        <f>IFERROR(VLOOKUP(SINTESI!A5121,Tabella2[#All],4,FALSE)," ")</f>
        <v>@postecert.it</v>
      </c>
      <c r="C5121">
        <f>VLOOKUP(A5121,COMUNI_1[[COMUNE]:[Sezioni]],5,FALSE)</f>
        <v>1</v>
      </c>
    </row>
    <row r="5122" spans="1:3" x14ac:dyDescent="0.3">
      <c r="A5122" t="s">
        <v>20847</v>
      </c>
      <c r="B5122" t="str">
        <f>IFERROR(VLOOKUP(SINTESI!A5122,Tabella2[#All],4,FALSE)," ")</f>
        <v>@asmepec.it</v>
      </c>
      <c r="C5122">
        <f>VLOOKUP(A5122,COMUNI_1[[COMUNE]:[Sezioni]],5,FALSE)</f>
        <v>3</v>
      </c>
    </row>
    <row r="5123" spans="1:3" x14ac:dyDescent="0.3">
      <c r="A5123" t="s">
        <v>20848</v>
      </c>
      <c r="B5123" t="str">
        <f>IFERROR(VLOOKUP(SINTESI!A5123,Tabella2[#All],4,FALSE)," ")</f>
        <v>@pec.it</v>
      </c>
      <c r="C5123">
        <f>VLOOKUP(A5123,COMUNI_1[[COMUNE]:[Sezioni]],5,FALSE)</f>
        <v>1</v>
      </c>
    </row>
    <row r="5124" spans="1:3" x14ac:dyDescent="0.3">
      <c r="A5124" t="s">
        <v>20849</v>
      </c>
      <c r="B5124" t="str">
        <f>IFERROR(VLOOKUP(SINTESI!A5124,Tabella2[#All],4,FALSE)," ")</f>
        <v>@pec.it</v>
      </c>
      <c r="C5124">
        <f>VLOOKUP(A5124,COMUNI_1[[COMUNE]:[Sezioni]],5,FALSE)</f>
        <v>2</v>
      </c>
    </row>
    <row r="5125" spans="1:3" x14ac:dyDescent="0.3">
      <c r="A5125" t="s">
        <v>20850</v>
      </c>
      <c r="B5125" t="str">
        <f>IFERROR(VLOOKUP(SINTESI!A5125,Tabella2[#All],4,FALSE)," ")</f>
        <v>@pec.comune.pietragalla.pz.it</v>
      </c>
      <c r="C5125">
        <f>VLOOKUP(A5125,COMUNI_1[[COMUNE]:[Sezioni]],5,FALSE)</f>
        <v>5</v>
      </c>
    </row>
    <row r="5126" spans="1:3" x14ac:dyDescent="0.3">
      <c r="A5126" t="s">
        <v>20851</v>
      </c>
      <c r="B5126" t="str">
        <f>IFERROR(VLOOKUP(SINTESI!A5126,Tabella2[#All],4,FALSE)," ")</f>
        <v>@postacert.umbria.it</v>
      </c>
      <c r="C5126">
        <f>VLOOKUP(A5126,COMUNI_1[[COMUNE]:[Sezioni]],5,FALSE)</f>
        <v>3</v>
      </c>
    </row>
    <row r="5127" spans="1:3" x14ac:dyDescent="0.3">
      <c r="A5127" t="s">
        <v>20852</v>
      </c>
      <c r="B5127" t="str">
        <f>IFERROR(VLOOKUP(SINTESI!A5127,Tabella2[#All],4,FALSE)," ")</f>
        <v>@pec.it</v>
      </c>
      <c r="C5127">
        <f>VLOOKUP(A5127,COMUNI_1[[COMUNE]:[Sezioni]],5,FALSE)</f>
        <v>5</v>
      </c>
    </row>
    <row r="5128" spans="1:3" x14ac:dyDescent="0.3">
      <c r="A5128" t="s">
        <v>20853</v>
      </c>
      <c r="B5128" t="str">
        <f>IFERROR(VLOOKUP(SINTESI!A5128,Tabella2[#All],4,FALSE)," ")</f>
        <v>@pec.comune.pietramontecorvino.fg.it</v>
      </c>
      <c r="C5128">
        <f>VLOOKUP(A5128,COMUNI_1[[COMUNE]:[Sezioni]],5,FALSE)</f>
        <v>3</v>
      </c>
    </row>
    <row r="5129" spans="1:3" x14ac:dyDescent="0.3">
      <c r="A5129" t="s">
        <v>20854</v>
      </c>
      <c r="B5129" t="str">
        <f>IFERROR(VLOOKUP(SINTESI!A5129,Tabella2[#All],4,FALSE)," ")</f>
        <v>@pec.it</v>
      </c>
      <c r="C5129">
        <f>VLOOKUP(A5129,COMUNI_1[[COMUNE]:[Sezioni]],5,FALSE)</f>
        <v>1</v>
      </c>
    </row>
    <row r="5130" spans="1:3" x14ac:dyDescent="0.3">
      <c r="A5130" t="s">
        <v>20855</v>
      </c>
      <c r="B5130" t="str">
        <f>IFERROR(VLOOKUP(SINTESI!A5130,Tabella2[#All],4,FALSE)," ")</f>
        <v>@asmepec.it</v>
      </c>
      <c r="C5130">
        <f>VLOOKUP(A5130,COMUNI_1[[COMUNE]:[Sezioni]],5,FALSE)</f>
        <v>2</v>
      </c>
    </row>
    <row r="5131" spans="1:3" x14ac:dyDescent="0.3">
      <c r="A5131" t="s">
        <v>20856</v>
      </c>
      <c r="B5131" t="str">
        <f>IFERROR(VLOOKUP(SINTESI!A5131,Tabella2[#All],4,FALSE)," ")</f>
        <v>@pec.it</v>
      </c>
      <c r="C5131">
        <f>VLOOKUP(A5131,COMUNI_1[[COMUNE]:[Sezioni]],5,FALSE)</f>
        <v>2</v>
      </c>
    </row>
    <row r="5132" spans="1:3" x14ac:dyDescent="0.3">
      <c r="A5132" t="s">
        <v>20857</v>
      </c>
      <c r="B5132" t="str">
        <f>IFERROR(VLOOKUP(SINTESI!A5132,Tabella2[#All],4,FALSE)," ")</f>
        <v>@pec.it</v>
      </c>
      <c r="C5132">
        <f>VLOOKUP(A5132,COMUNI_1[[COMUNE]:[Sezioni]],5,FALSE)</f>
        <v>14</v>
      </c>
    </row>
    <row r="5133" spans="1:3" x14ac:dyDescent="0.3">
      <c r="A5133" t="s">
        <v>20858</v>
      </c>
      <c r="B5133" t="str">
        <f>IFERROR(VLOOKUP(SINTESI!A5133,Tabella2[#All],4,FALSE)," ")</f>
        <v>@cert.legalmail.it</v>
      </c>
      <c r="C5133">
        <f>VLOOKUP(A5133,COMUNI_1[[COMUNE]:[Sezioni]],5,FALSE)</f>
        <v>1</v>
      </c>
    </row>
    <row r="5134" spans="1:3" x14ac:dyDescent="0.3">
      <c r="A5134" t="s">
        <v>20859</v>
      </c>
      <c r="B5134" t="str">
        <f>IFERROR(VLOOKUP(SINTESI!A5134,Tabella2[#All],4,FALSE)," ")</f>
        <v>@pec.cstsannio.it</v>
      </c>
      <c r="C5134">
        <f>VLOOKUP(A5134,COMUNI_1[[COMUNE]:[Sezioni]],5,FALSE)</f>
        <v>1</v>
      </c>
    </row>
    <row r="5135" spans="1:3" x14ac:dyDescent="0.3">
      <c r="A5135" t="s">
        <v>20860</v>
      </c>
      <c r="B5135" t="str">
        <f>IFERROR(VLOOKUP(SINTESI!A5135,Tabella2[#All],4,FALSE)," ")</f>
        <v>@emarche.it</v>
      </c>
      <c r="C5135">
        <f>VLOOKUP(A5135,COMUNI_1[[COMUNE]:[Sezioni]],5,FALSE)</f>
        <v>1</v>
      </c>
    </row>
    <row r="5136" spans="1:3" x14ac:dyDescent="0.3">
      <c r="A5136" t="s">
        <v>20861</v>
      </c>
      <c r="B5136" t="str">
        <f>IFERROR(VLOOKUP(SINTESI!A5136,Tabella2[#All],4,FALSE)," ")</f>
        <v>@postacert.toscana.it</v>
      </c>
      <c r="C5136">
        <f>VLOOKUP(A5136,COMUNI_1[[COMUNE]:[Sezioni]],5,FALSE)</f>
        <v>27</v>
      </c>
    </row>
    <row r="5137" spans="1:3" x14ac:dyDescent="0.3">
      <c r="A5137" t="s">
        <v>20862</v>
      </c>
      <c r="B5137" t="str">
        <f>IFERROR(VLOOKUP(SINTESI!A5137,Tabella2[#All],4,FALSE)," ")</f>
        <v>@asmepec.it</v>
      </c>
      <c r="C5137">
        <f>VLOOKUP(A5137,COMUNI_1[[COMUNE]:[Sezioni]],5,FALSE)</f>
        <v>3</v>
      </c>
    </row>
    <row r="5138" spans="1:3" x14ac:dyDescent="0.3">
      <c r="A5138" t="s">
        <v>20863</v>
      </c>
      <c r="B5138" t="str">
        <f>IFERROR(VLOOKUP(SINTESI!A5138,Tabella2[#All],4,FALSE)," ")</f>
        <v>@asmepec.it</v>
      </c>
      <c r="C5138">
        <f>VLOOKUP(A5138,COMUNI_1[[COMUNE]:[Sezioni]],5,FALSE)</f>
        <v>4</v>
      </c>
    </row>
    <row r="5139" spans="1:3" x14ac:dyDescent="0.3">
      <c r="A5139" t="s">
        <v>20864</v>
      </c>
      <c r="B5139" t="str">
        <f>IFERROR(VLOOKUP(SINTESI!A5139,Tabella2[#All],4,FALSE)," ")</f>
        <v>@pec.cstsannio.it</v>
      </c>
      <c r="C5139">
        <f>VLOOKUP(A5139,COMUNI_1[[COMUNE]:[Sezioni]],5,FALSE)</f>
        <v>3</v>
      </c>
    </row>
    <row r="5140" spans="1:3" x14ac:dyDescent="0.3">
      <c r="A5140" t="s">
        <v>20865</v>
      </c>
      <c r="B5140" t="str">
        <f>IFERROR(VLOOKUP(SINTESI!A5140,Tabella2[#All],4,FALSE)," ")</f>
        <v>@postacert.toscana.it</v>
      </c>
      <c r="C5140">
        <f>VLOOKUP(A5140,COMUNI_1[[COMUNE]:[Sezioni]],5,FALSE)</f>
        <v>10</v>
      </c>
    </row>
    <row r="5141" spans="1:3" x14ac:dyDescent="0.3">
      <c r="A5141" t="s">
        <v>20866</v>
      </c>
      <c r="B5141" t="str">
        <f>IFERROR(VLOOKUP(SINTESI!A5141,Tabella2[#All],4,FALSE)," ")</f>
        <v>@pec.provincia.pv.it</v>
      </c>
      <c r="C5141">
        <f>VLOOKUP(A5141,COMUNI_1[[COMUNE]:[Sezioni]],5,FALSE)</f>
        <v>1</v>
      </c>
    </row>
    <row r="5142" spans="1:3" x14ac:dyDescent="0.3">
      <c r="A5142" t="s">
        <v>20867</v>
      </c>
      <c r="B5142" t="str">
        <f>IFERROR(VLOOKUP(SINTESI!A5142,Tabella2[#All],4,FALSE)," ")</f>
        <v>@pec.regione.lombardia.it</v>
      </c>
      <c r="C5142">
        <f>VLOOKUP(A5142,COMUNI_1[[COMUNE]:[Sezioni]],5,FALSE)</f>
        <v>1</v>
      </c>
    </row>
    <row r="5143" spans="1:3" x14ac:dyDescent="0.3">
      <c r="A5143" t="s">
        <v>20868</v>
      </c>
      <c r="B5143" t="str">
        <f>IFERROR(VLOOKUP(SINTESI!A5143,Tabella2[#All],4,FALSE)," ")</f>
        <v>@pec.it</v>
      </c>
      <c r="C5143">
        <f>VLOOKUP(A5143,COMUNI_1[[COMUNE]:[Sezioni]],5,FALSE)</f>
        <v>2</v>
      </c>
    </row>
    <row r="5144" spans="1:3" x14ac:dyDescent="0.3">
      <c r="A5144" t="s">
        <v>20869</v>
      </c>
      <c r="B5144" t="str">
        <f>IFERROR(VLOOKUP(SINTESI!A5144,Tabella2[#All],4,FALSE)," ")</f>
        <v>@pec.comune.pievedibono-prezzo.tn.it</v>
      </c>
      <c r="C5144">
        <f>VLOOKUP(A5144,COMUNI_1[[COMUNE]:[Sezioni]],5,FALSE)</f>
        <v>2</v>
      </c>
    </row>
    <row r="5145" spans="1:3" x14ac:dyDescent="0.3">
      <c r="A5145" t="s">
        <v>20870</v>
      </c>
      <c r="B5145" t="str">
        <f>IFERROR(VLOOKUP(SINTESI!A5145,Tabella2[#All],4,FALSE)," ")</f>
        <v>@cert.ip-veneto.net</v>
      </c>
      <c r="C5145">
        <f>VLOOKUP(A5145,COMUNI_1[[COMUNE]:[Sezioni]],5,FALSE)</f>
        <v>4</v>
      </c>
    </row>
    <row r="5146" spans="1:3" x14ac:dyDescent="0.3">
      <c r="A5146" t="s">
        <v>20871</v>
      </c>
      <c r="B5146" t="str">
        <f>IFERROR(VLOOKUP(SINTESI!A5146,Tabella2[#All],4,FALSE)," ")</f>
        <v>@cert.provincia.bo.it</v>
      </c>
      <c r="C5146">
        <f>VLOOKUP(A5146,COMUNI_1[[COMUNE]:[Sezioni]],5,FALSE)</f>
        <v>7</v>
      </c>
    </row>
    <row r="5147" spans="1:3" x14ac:dyDescent="0.3">
      <c r="A5147" t="s">
        <v>20872</v>
      </c>
      <c r="B5147" t="str">
        <f>IFERROR(VLOOKUP(SINTESI!A5147,Tabella2[#All],4,FALSE)," ")</f>
        <v>@pec.comune.pievedisoligo.tv.it</v>
      </c>
      <c r="C5147">
        <f>VLOOKUP(A5147,COMUNI_1[[COMUNE]:[Sezioni]],5,FALSE)</f>
        <v>9</v>
      </c>
    </row>
    <row r="5148" spans="1:3" x14ac:dyDescent="0.3">
      <c r="A5148" t="s">
        <v>20873</v>
      </c>
      <c r="B5148" t="str">
        <f>IFERROR(VLOOKUP(SINTESI!A5148,Tabella2[#All],4,FALSE)," ")</f>
        <v>@postecert.it</v>
      </c>
      <c r="C5148">
        <f>VLOOKUP(A5148,COMUNI_1[[COMUNE]:[Sezioni]],5,FALSE)</f>
        <v>3</v>
      </c>
    </row>
    <row r="5149" spans="1:3" x14ac:dyDescent="0.3">
      <c r="A5149" t="s">
        <v>20874</v>
      </c>
      <c r="B5149" t="str">
        <f>IFERROR(VLOOKUP(SINTESI!A5149,Tabella2[#All],4,FALSE)," ")</f>
        <v>@legalmail.it</v>
      </c>
      <c r="C5149">
        <f>VLOOKUP(A5149,COMUNI_1[[COMUNE]:[Sezioni]],5,FALSE)</f>
        <v>14</v>
      </c>
    </row>
    <row r="5150" spans="1:3" x14ac:dyDescent="0.3">
      <c r="A5150" t="s">
        <v>20875</v>
      </c>
      <c r="B5150" t="str">
        <f>IFERROR(VLOOKUP(SINTESI!A5150,Tabella2[#All],4,FALSE)," ")</f>
        <v>@cert.elaus2002.net</v>
      </c>
      <c r="C5150">
        <f>VLOOKUP(A5150,COMUNI_1[[COMUNE]:[Sezioni]],5,FALSE)</f>
        <v>2</v>
      </c>
    </row>
    <row r="5151" spans="1:3" x14ac:dyDescent="0.3">
      <c r="A5151" t="s">
        <v>20876</v>
      </c>
      <c r="B5151" t="str">
        <f>IFERROR(VLOOKUP(SINTESI!A5151,Tabella2[#All],4,FALSE)," ")</f>
        <v>@postacert.toscana.it</v>
      </c>
      <c r="C5151">
        <f>VLOOKUP(A5151,COMUNI_1[[COMUNE]:[Sezioni]],5,FALSE)</f>
        <v>3</v>
      </c>
    </row>
    <row r="5152" spans="1:3" x14ac:dyDescent="0.3">
      <c r="A5152" t="s">
        <v>20877</v>
      </c>
      <c r="B5152" t="str">
        <f>IFERROR(VLOOKUP(SINTESI!A5152,Tabella2[#All],4,FALSE)," ")</f>
        <v>@pec.it</v>
      </c>
      <c r="C5152">
        <f>VLOOKUP(A5152,COMUNI_1[[COMUNE]:[Sezioni]],5,FALSE)</f>
        <v>3</v>
      </c>
    </row>
    <row r="5153" spans="1:3" x14ac:dyDescent="0.3">
      <c r="A5153" t="s">
        <v>20878</v>
      </c>
      <c r="B5153" t="str">
        <f>IFERROR(VLOOKUP(SINTESI!A5153,Tabella2[#All],4,FALSE)," ")</f>
        <v>@pec.regione.lombardia.it</v>
      </c>
      <c r="C5153">
        <f>VLOOKUP(A5153,COMUNI_1[[COMUNE]:[Sezioni]],5,FALSE)</f>
        <v>3</v>
      </c>
    </row>
    <row r="5154" spans="1:3" x14ac:dyDescent="0.3">
      <c r="A5154" t="s">
        <v>20879</v>
      </c>
      <c r="B5154" t="str">
        <f>IFERROR(VLOOKUP(SINTESI!A5154,Tabella2[#All],4,FALSE)," ")</f>
        <v>@pec.regione.lombardia.it</v>
      </c>
      <c r="C5154">
        <f>VLOOKUP(A5154,COMUNI_1[[COMUNE]:[Sezioni]],5,FALSE)</f>
        <v>2</v>
      </c>
    </row>
    <row r="5155" spans="1:3" x14ac:dyDescent="0.3">
      <c r="A5155" t="s">
        <v>20880</v>
      </c>
      <c r="B5155" t="str">
        <f>IFERROR(VLOOKUP(SINTESI!A5155,Tabella2[#All],4,FALSE)," ")</f>
        <v>@postacert.toscana.it</v>
      </c>
      <c r="C5155">
        <f>VLOOKUP(A5155,COMUNI_1[[COMUNE]:[Sezioni]],5,FALSE)</f>
        <v>4</v>
      </c>
    </row>
    <row r="5156" spans="1:3" x14ac:dyDescent="0.3">
      <c r="A5156" t="s">
        <v>20881</v>
      </c>
      <c r="B5156" t="str">
        <f>IFERROR(VLOOKUP(SINTESI!A5156,Tabella2[#All],4,FALSE)," ")</f>
        <v>@pec.comune.pievetesino.tn.it</v>
      </c>
      <c r="C5156">
        <f>VLOOKUP(A5156,COMUNI_1[[COMUNE]:[Sezioni]],5,FALSE)</f>
        <v>1</v>
      </c>
    </row>
    <row r="5157" spans="1:3" x14ac:dyDescent="0.3">
      <c r="A5157" t="s">
        <v>20882</v>
      </c>
      <c r="B5157" t="str">
        <f>IFERROR(VLOOKUP(SINTESI!A5157,Tabella2[#All],4,FALSE)," ")</f>
        <v>@legalmail.it</v>
      </c>
      <c r="C5157">
        <f>VLOOKUP(A5157,COMUNI_1[[COMUNE]:[Sezioni]],5,FALSE)</f>
        <v>2</v>
      </c>
    </row>
    <row r="5158" spans="1:3" x14ac:dyDescent="0.3">
      <c r="A5158" t="s">
        <v>20883</v>
      </c>
      <c r="B5158" t="str">
        <f>IFERROR(VLOOKUP(SINTESI!A5158,Tabella2[#All],4,FALSE)," ")</f>
        <v>@pec.it</v>
      </c>
      <c r="C5158">
        <f>VLOOKUP(A5158,COMUNI_1[[COMUNE]:[Sezioni]],5,FALSE)</f>
        <v>5</v>
      </c>
    </row>
    <row r="5159" spans="1:3" x14ac:dyDescent="0.3">
      <c r="A5159" t="s">
        <v>20884</v>
      </c>
      <c r="B5159" t="str">
        <f>IFERROR(VLOOKUP(SINTESI!A5159,Tabella2[#All],4,FALSE)," ")</f>
        <v>@cert.comune.pievepelago.mo.it</v>
      </c>
      <c r="C5159">
        <f>VLOOKUP(A5159,COMUNI_1[[COMUNE]:[Sezioni]],5,FALSE)</f>
        <v>4</v>
      </c>
    </row>
    <row r="5160" spans="1:3" x14ac:dyDescent="0.3">
      <c r="A5160" t="s">
        <v>20885</v>
      </c>
      <c r="B5160" t="str">
        <f>IFERROR(VLOOKUP(SINTESI!A5160,Tabella2[#All],4,FALSE)," ")</f>
        <v>@pec.comune.piglio.fr.it</v>
      </c>
      <c r="C5160">
        <f>VLOOKUP(A5160,COMUNI_1[[COMUNE]:[Sezioni]],5,FALSE)</f>
        <v>4</v>
      </c>
    </row>
    <row r="5161" spans="1:3" x14ac:dyDescent="0.3">
      <c r="A5161" t="s">
        <v>20886</v>
      </c>
      <c r="B5161" t="str">
        <f>IFERROR(VLOOKUP(SINTESI!A5161,Tabella2[#All],4,FALSE)," ")</f>
        <v>@legalmail.it</v>
      </c>
      <c r="C5161">
        <f>VLOOKUP(A5161,COMUNI_1[[COMUNE]:[Sezioni]],5,FALSE)</f>
        <v>2</v>
      </c>
    </row>
    <row r="5162" spans="1:3" x14ac:dyDescent="0.3">
      <c r="A5162" t="s">
        <v>20887</v>
      </c>
      <c r="B5162" t="str">
        <f>IFERROR(VLOOKUP(SINTESI!A5162,Tabella2[#All],4,FALSE)," ")</f>
        <v>@certipec.it</v>
      </c>
      <c r="C5162">
        <f>VLOOKUP(A5162,COMUNI_1[[COMUNE]:[Sezioni]],5,FALSE)</f>
        <v>2</v>
      </c>
    </row>
    <row r="5163" spans="1:3" x14ac:dyDescent="0.3">
      <c r="A5163" t="s">
        <v>20888</v>
      </c>
      <c r="B5163" t="str">
        <f>IFERROR(VLOOKUP(SINTESI!A5163,Tabella2[#All],4,FALSE)," ")</f>
        <v>@legalmail.it</v>
      </c>
      <c r="C5163">
        <f>VLOOKUP(A5163,COMUNI_1[[COMUNE]:[Sezioni]],5,FALSE)</f>
        <v>7</v>
      </c>
    </row>
    <row r="5164" spans="1:3" x14ac:dyDescent="0.3">
      <c r="A5164" t="s">
        <v>20889</v>
      </c>
      <c r="B5164" t="str">
        <f>IFERROR(VLOOKUP(SINTESI!A5164,Tabella2[#All],4,FALSE)," ")</f>
        <v>@anutel.it</v>
      </c>
      <c r="C5164">
        <f>VLOOKUP(A5164,COMUNI_1[[COMUNE]:[Sezioni]],5,FALSE)</f>
        <v>6</v>
      </c>
    </row>
    <row r="5165" spans="1:3" x14ac:dyDescent="0.3">
      <c r="A5165" t="s">
        <v>20890</v>
      </c>
      <c r="B5165" t="str">
        <f>IFERROR(VLOOKUP(SINTESI!A5165,Tabella2[#All],4,FALSE)," ")</f>
        <v>@legalmail.it</v>
      </c>
      <c r="C5165">
        <f>VLOOKUP(A5165,COMUNI_1[[COMUNE]:[Sezioni]],5,FALSE)</f>
        <v>2</v>
      </c>
    </row>
    <row r="5166" spans="1:3" x14ac:dyDescent="0.3">
      <c r="A5166" t="s">
        <v>20891</v>
      </c>
      <c r="B5166" t="str">
        <f>IFERROR(VLOOKUP(SINTESI!A5166,Tabella2[#All],4,FALSE)," ")</f>
        <v>@pec.provincia.como.it</v>
      </c>
      <c r="C5166">
        <f>VLOOKUP(A5166,COMUNI_1[[COMUNE]:[Sezioni]],5,FALSE)</f>
        <v>1</v>
      </c>
    </row>
    <row r="5167" spans="1:3" x14ac:dyDescent="0.3">
      <c r="A5167" t="s">
        <v>20892</v>
      </c>
      <c r="B5167" t="str">
        <f>IFERROR(VLOOKUP(SINTESI!A5167,Tabella2[#All],4,FALSE)," ")</f>
        <v>@cert.ruparpiemonte.it</v>
      </c>
      <c r="C5167">
        <f>VLOOKUP(A5167,COMUNI_1[[COMUNE]:[Sezioni]],5,FALSE)</f>
        <v>1</v>
      </c>
    </row>
    <row r="5168" spans="1:3" x14ac:dyDescent="0.3">
      <c r="A5168" t="s">
        <v>20893</v>
      </c>
      <c r="B5168" t="str">
        <f>IFERROR(VLOOKUP(SINTESI!A5168,Tabella2[#All],4,FALSE)," ")</f>
        <v>@pec.comune.pimentel.ca.it</v>
      </c>
      <c r="C5168">
        <f>VLOOKUP(A5168,COMUNI_1[[COMUNE]:[Sezioni]],5,FALSE)</f>
        <v>2</v>
      </c>
    </row>
    <row r="5169" spans="1:3" x14ac:dyDescent="0.3">
      <c r="A5169" t="s">
        <v>20894</v>
      </c>
      <c r="B5169" t="str">
        <f>IFERROR(VLOOKUP(SINTESI!A5169,Tabella2[#All],4,FALSE)," ")</f>
        <v>@asmepec.it</v>
      </c>
      <c r="C5169">
        <f>VLOOKUP(A5169,COMUNI_1[[COMUNE]:[Sezioni]],5,FALSE)</f>
        <v>5</v>
      </c>
    </row>
    <row r="5170" spans="1:3" x14ac:dyDescent="0.3">
      <c r="A5170" t="s">
        <v>20895</v>
      </c>
      <c r="B5170" t="str">
        <f>IFERROR(VLOOKUP(SINTESI!A5170,Tabella2[#All],4,FALSE)," ")</f>
        <v>@pec.comune.pinarolopo.pv.it</v>
      </c>
      <c r="C5170">
        <f>VLOOKUP(A5170,COMUNI_1[[COMUNE]:[Sezioni]],5,FALSE)</f>
        <v>2</v>
      </c>
    </row>
    <row r="5171" spans="1:3" x14ac:dyDescent="0.3">
      <c r="A5171" t="s">
        <v>20896</v>
      </c>
      <c r="B5171" t="str">
        <f>IFERROR(VLOOKUP(SINTESI!A5171,Tabella2[#All],4,FALSE)," ")</f>
        <v>@cert.ruparpiemonte.it</v>
      </c>
      <c r="C5171">
        <f>VLOOKUP(A5171,COMUNI_1[[COMUNE]:[Sezioni]],5,FALSE)</f>
        <v>3</v>
      </c>
    </row>
    <row r="5172" spans="1:3" x14ac:dyDescent="0.3">
      <c r="A5172" t="s">
        <v>20897</v>
      </c>
      <c r="B5172" t="str">
        <f>IFERROR(VLOOKUP(SINTESI!A5172,Tabella2[#All],4,FALSE)," ")</f>
        <v>@pecveneto.it</v>
      </c>
      <c r="C5172">
        <f>VLOOKUP(A5172,COMUNI_1[[COMUNE]:[Sezioni]],5,FALSE)</f>
        <v>1</v>
      </c>
    </row>
    <row r="5173" spans="1:3" x14ac:dyDescent="0.3">
      <c r="A5173" t="s">
        <v>20898</v>
      </c>
      <c r="B5173" t="str">
        <f>IFERROR(VLOOKUP(SINTESI!A5173,Tabella2[#All],4,FALSE)," ")</f>
        <v>@cert.comune.pinerolo.to.it</v>
      </c>
      <c r="C5173">
        <f>VLOOKUP(A5173,COMUNI_1[[COMUNE]:[Sezioni]],5,FALSE)</f>
        <v>34</v>
      </c>
    </row>
    <row r="5174" spans="1:3" x14ac:dyDescent="0.3">
      <c r="A5174" t="s">
        <v>20899</v>
      </c>
      <c r="B5174" t="str">
        <f>IFERROR(VLOOKUP(SINTESI!A5174,Tabella2[#All],4,FALSE)," ")</f>
        <v>@pec.comune.pineto.te.it</v>
      </c>
      <c r="C5174">
        <f>VLOOKUP(A5174,COMUNI_1[[COMUNE]:[Sezioni]],5,FALSE)</f>
        <v>11</v>
      </c>
    </row>
    <row r="5175" spans="1:3" x14ac:dyDescent="0.3">
      <c r="A5175" t="s">
        <v>20900</v>
      </c>
      <c r="B5175" t="str">
        <f>IFERROR(VLOOKUP(SINTESI!A5175,Tabella2[#All],4,FALSE)," ")</f>
        <v>@cert.ruparpiemonte.it</v>
      </c>
      <c r="C5175">
        <f>VLOOKUP(A5175,COMUNI_1[[COMUNE]:[Sezioni]],5,FALSE)</f>
        <v>1</v>
      </c>
    </row>
    <row r="5176" spans="1:3" x14ac:dyDescent="0.3">
      <c r="A5176" t="s">
        <v>20901</v>
      </c>
      <c r="B5176" t="str">
        <f>IFERROR(VLOOKUP(SINTESI!A5176,Tabella2[#All],4,FALSE)," ")</f>
        <v>@cert.comune.pinotorinese.to.it</v>
      </c>
      <c r="C5176">
        <f>VLOOKUP(A5176,COMUNI_1[[COMUNE]:[Sezioni]],5,FALSE)</f>
        <v>8</v>
      </c>
    </row>
    <row r="5177" spans="1:3" x14ac:dyDescent="0.3">
      <c r="A5177" t="s">
        <v>20902</v>
      </c>
      <c r="B5177" t="str">
        <f>IFERROR(VLOOKUP(SINTESI!A5177,Tabella2[#All],4,FALSE)," ")</f>
        <v>@certgov.fvg.it</v>
      </c>
      <c r="C5177">
        <f>VLOOKUP(A5177,COMUNI_1[[COMUNE]:[Sezioni]],5,FALSE)</f>
        <v>2</v>
      </c>
    </row>
    <row r="5178" spans="1:3" x14ac:dyDescent="0.3">
      <c r="A5178" t="s">
        <v>20903</v>
      </c>
      <c r="B5178" t="str">
        <f>IFERROR(VLOOKUP(SINTESI!A5178,Tabella2[#All],4,FALSE)," ")</f>
        <v>@pec.comune.pinzolo.tn.it</v>
      </c>
      <c r="C5178">
        <f>VLOOKUP(A5178,COMUNI_1[[COMUNE]:[Sezioni]],5,FALSE)</f>
        <v>4</v>
      </c>
    </row>
    <row r="5179" spans="1:3" x14ac:dyDescent="0.3">
      <c r="A5179" t="s">
        <v>20904</v>
      </c>
      <c r="B5179" t="str">
        <f>IFERROR(VLOOKUP(SINTESI!A5179,Tabella2[#All],4,FALSE)," ")</f>
        <v>@emarche.it</v>
      </c>
      <c r="C5179">
        <f>VLOOKUP(A5179,COMUNI_1[[COMUNE]:[Sezioni]],5,FALSE)</f>
        <v>2</v>
      </c>
    </row>
    <row r="5180" spans="1:3" x14ac:dyDescent="0.3">
      <c r="A5180" t="s">
        <v>20905</v>
      </c>
      <c r="B5180" t="str">
        <f>IFERROR(VLOOKUP(SINTESI!A5180,Tabella2[#All],4,FALSE)," ")</f>
        <v>@cert.ruparpiemonte.it</v>
      </c>
      <c r="C5180">
        <f>VLOOKUP(A5180,COMUNI_1[[COMUNE]:[Sezioni]],5,FALSE)</f>
        <v>1</v>
      </c>
    </row>
    <row r="5181" spans="1:3" x14ac:dyDescent="0.3">
      <c r="A5181" t="s">
        <v>20906</v>
      </c>
      <c r="B5181" t="str">
        <f>IFERROR(VLOOKUP(SINTESI!A5181,Tabella2[#All],4,FALSE)," ")</f>
        <v>@pec.it</v>
      </c>
      <c r="C5181">
        <f>VLOOKUP(A5181,COMUNI_1[[COMUNE]:[Sezioni]],5,FALSE)</f>
        <v>3</v>
      </c>
    </row>
    <row r="5182" spans="1:3" x14ac:dyDescent="0.3">
      <c r="A5182" t="s">
        <v>20907</v>
      </c>
      <c r="B5182" t="str">
        <f>IFERROR(VLOOKUP(SINTESI!A5182,Tabella2[#All],4,FALSE)," ")</f>
        <v>@postemailcertificata.it</v>
      </c>
      <c r="C5182">
        <f>VLOOKUP(A5182,COMUNI_1[[COMUNE]:[Sezioni]],5,FALSE)</f>
        <v>1</v>
      </c>
    </row>
    <row r="5183" spans="1:3" x14ac:dyDescent="0.3">
      <c r="A5183" t="s">
        <v>20908</v>
      </c>
      <c r="B5183" t="str">
        <f>IFERROR(VLOOKUP(SINTESI!A5183,Tabella2[#All],4,FALSE)," ")</f>
        <v>@cert.comune.pioltello.mi.it</v>
      </c>
      <c r="C5183">
        <f>VLOOKUP(A5183,COMUNI_1[[COMUNE]:[Sezioni]],5,FALSE)</f>
        <v>29</v>
      </c>
    </row>
    <row r="5184" spans="1:3" x14ac:dyDescent="0.3">
      <c r="A5184" t="s">
        <v>20909</v>
      </c>
      <c r="B5184" t="str">
        <f>IFERROR(VLOOKUP(SINTESI!A5184,Tabella2[#All],4,FALSE)," ")</f>
        <v>@postacert.toscana.it</v>
      </c>
      <c r="C5184">
        <f>VLOOKUP(A5184,COMUNI_1[[COMUNE]:[Sezioni]],5,FALSE)</f>
        <v>39</v>
      </c>
    </row>
    <row r="5185" spans="1:3" x14ac:dyDescent="0.3">
      <c r="A5185" t="s">
        <v>20910</v>
      </c>
      <c r="B5185" t="str">
        <f>IFERROR(VLOOKUP(SINTESI!A5185,Tabella2[#All],4,FALSE)," ")</f>
        <v>@pecveneto.it</v>
      </c>
      <c r="C5185">
        <f>VLOOKUP(A5185,COMUNI_1[[COMUNE]:[Sezioni]],5,FALSE)</f>
        <v>10</v>
      </c>
    </row>
    <row r="5186" spans="1:3" x14ac:dyDescent="0.3">
      <c r="A5186" t="s">
        <v>20911</v>
      </c>
      <c r="B5186" t="str">
        <f>IFERROR(VLOOKUP(SINTESI!A5186,Tabella2[#All],4,FALSE)," ")</f>
        <v>@legalmail.it</v>
      </c>
      <c r="C5186">
        <f>VLOOKUP(A5186,COMUNI_1[[COMUNE]:[Sezioni]],5,FALSE)</f>
        <v>1</v>
      </c>
    </row>
    <row r="5187" spans="1:3" x14ac:dyDescent="0.3">
      <c r="A5187" t="s">
        <v>20912</v>
      </c>
      <c r="B5187" t="str">
        <f>IFERROR(VLOOKUP(SINTESI!A5187,Tabella2[#All],4,FALSE)," ")</f>
        <v>@legalmail.it</v>
      </c>
      <c r="C5187">
        <f>VLOOKUP(A5187,COMUNI_1[[COMUNE]:[Sezioni]],5,FALSE)</f>
        <v>15</v>
      </c>
    </row>
    <row r="5188" spans="1:3" x14ac:dyDescent="0.3">
      <c r="A5188" t="s">
        <v>20913</v>
      </c>
      <c r="B5188" t="str">
        <f>IFERROR(VLOOKUP(SINTESI!A5188,Tabella2[#All],4,FALSE)," ")</f>
        <v>@pec.comune.piove.pd.it</v>
      </c>
      <c r="C5188">
        <f>VLOOKUP(A5188,COMUNI_1[[COMUNE]:[Sezioni]],5,FALSE)</f>
        <v>20</v>
      </c>
    </row>
    <row r="5189" spans="1:3" x14ac:dyDescent="0.3">
      <c r="A5189" t="s">
        <v>20914</v>
      </c>
      <c r="B5189" t="str">
        <f>IFERROR(VLOOKUP(SINTESI!A5189,Tabella2[#All],4,FALSE)," ")</f>
        <v>@cert.ip-veneto.net</v>
      </c>
      <c r="C5189">
        <f>VLOOKUP(A5189,COMUNI_1[[COMUNE]:[Sezioni]],5,FALSE)</f>
        <v>7</v>
      </c>
    </row>
    <row r="5190" spans="1:3" x14ac:dyDescent="0.3">
      <c r="A5190" t="s">
        <v>20915</v>
      </c>
      <c r="B5190" t="str">
        <f>IFERROR(VLOOKUP(SINTESI!A5190,Tabella2[#All],4,FALSE)," ")</f>
        <v>@cert.legalmail.it</v>
      </c>
      <c r="C5190" t="str">
        <f>VLOOKUP(A5190,COMUNI_1[[COMUNE]:[Sezioni]],5,FALSE)</f>
        <v xml:space="preserve"> </v>
      </c>
    </row>
    <row r="5191" spans="1:3" x14ac:dyDescent="0.3">
      <c r="A5191" t="s">
        <v>20916</v>
      </c>
      <c r="B5191" t="str">
        <f>IFERROR(VLOOKUP(SINTESI!A5191,Tabella2[#All],4,FALSE)," ")</f>
        <v>@sintranet.legalmail.it</v>
      </c>
      <c r="C5191">
        <f>VLOOKUP(A5191,COMUNI_1[[COMUNE]:[Sezioni]],5,FALSE)</f>
        <v>1</v>
      </c>
    </row>
    <row r="5192" spans="1:3" x14ac:dyDescent="0.3">
      <c r="A5192" t="s">
        <v>20917</v>
      </c>
      <c r="B5192" t="str">
        <f>IFERROR(VLOOKUP(SINTESI!A5192,Tabella2[#All],4,FALSE)," ")</f>
        <v>@cert.ruparpiemonte.it</v>
      </c>
      <c r="C5192">
        <f>VLOOKUP(A5192,COMUNI_1[[COMUNE]:[Sezioni]],5,FALSE)</f>
        <v>1</v>
      </c>
    </row>
    <row r="5193" spans="1:3" x14ac:dyDescent="0.3">
      <c r="A5193" t="s">
        <v>20918</v>
      </c>
      <c r="B5193" t="str">
        <f>IFERROR(VLOOKUP(SINTESI!A5193,Tabella2[#All],4,FALSE)," ")</f>
        <v>@pec.comune.piraino.me.it</v>
      </c>
      <c r="C5193">
        <f>VLOOKUP(A5193,COMUNI_1[[COMUNE]:[Sezioni]],5,FALSE)</f>
        <v>8</v>
      </c>
    </row>
    <row r="5194" spans="1:3" x14ac:dyDescent="0.3">
      <c r="A5194" t="s">
        <v>20919</v>
      </c>
      <c r="B5194" t="str">
        <f>IFERROR(VLOOKUP(SINTESI!A5194,Tabella2[#All],4,FALSE)," ")</f>
        <v>@postacert.toscana.it</v>
      </c>
      <c r="C5194">
        <f>VLOOKUP(A5194,COMUNI_1[[COMUNE]:[Sezioni]],5,FALSE)</f>
        <v>86</v>
      </c>
    </row>
    <row r="5195" spans="1:3" x14ac:dyDescent="0.3">
      <c r="A5195" t="s">
        <v>20920</v>
      </c>
      <c r="B5195" t="str">
        <f>IFERROR(VLOOKUP(SINTESI!A5195,Tabella2[#All],4,FALSE)," ")</f>
        <v>@cert.ruparpiemonte.it</v>
      </c>
      <c r="C5195">
        <f>VLOOKUP(A5195,COMUNI_1[[COMUNE]:[Sezioni]],5,FALSE)</f>
        <v>1</v>
      </c>
    </row>
    <row r="5196" spans="1:3" x14ac:dyDescent="0.3">
      <c r="A5196" t="s">
        <v>20921</v>
      </c>
      <c r="B5196" t="str">
        <f>IFERROR(VLOOKUP(SINTESI!A5196,Tabella2[#All],4,FALSE)," ")</f>
        <v>@pec.it</v>
      </c>
      <c r="C5196">
        <f>VLOOKUP(A5196,COMUNI_1[[COMUNE]:[Sezioni]],5,FALSE)</f>
        <v>3</v>
      </c>
    </row>
    <row r="5197" spans="1:3" x14ac:dyDescent="0.3">
      <c r="A5197" t="s">
        <v>20922</v>
      </c>
      <c r="B5197" t="str">
        <f>IFERROR(VLOOKUP(SINTESI!A5197,Tabella2[#All],4,FALSE)," ")</f>
        <v>@pec.comune.piscinas.ci.it</v>
      </c>
      <c r="C5197">
        <f>VLOOKUP(A5197,COMUNI_1[[COMUNE]:[Sezioni]],5,FALSE)</f>
        <v>1</v>
      </c>
    </row>
    <row r="5198" spans="1:3" x14ac:dyDescent="0.3">
      <c r="A5198" t="s">
        <v>20923</v>
      </c>
      <c r="B5198" t="str">
        <f>IFERROR(VLOOKUP(SINTESI!A5198,Tabella2[#All],4,FALSE)," ")</f>
        <v>@pec.it</v>
      </c>
      <c r="C5198">
        <f>VLOOKUP(A5198,COMUNI_1[[COMUNE]:[Sezioni]],5,FALSE)</f>
        <v>5</v>
      </c>
    </row>
    <row r="5199" spans="1:3" x14ac:dyDescent="0.3">
      <c r="A5199" t="s">
        <v>20924</v>
      </c>
      <c r="B5199" t="str">
        <f>IFERROR(VLOOKUP(SINTESI!A5199,Tabella2[#All],4,FALSE)," ")</f>
        <v>@pec.comune.pisogne.bs.it</v>
      </c>
      <c r="C5199">
        <f>VLOOKUP(A5199,COMUNI_1[[COMUNE]:[Sezioni]],5,FALSE)</f>
        <v>10</v>
      </c>
    </row>
    <row r="5200" spans="1:3" x14ac:dyDescent="0.3">
      <c r="A5200" t="s">
        <v>20925</v>
      </c>
      <c r="B5200" t="str">
        <f>IFERROR(VLOOKUP(SINTESI!A5200,Tabella2[#All],4,FALSE)," ")</f>
        <v>@pa.postacertificata.gov.it</v>
      </c>
      <c r="C5200">
        <f>VLOOKUP(A5200,COMUNI_1[[COMUNE]:[Sezioni]],5,FALSE)</f>
        <v>1</v>
      </c>
    </row>
    <row r="5201" spans="1:3" x14ac:dyDescent="0.3">
      <c r="A5201" t="s">
        <v>20926</v>
      </c>
      <c r="B5201" t="str">
        <f>IFERROR(VLOOKUP(SINTESI!A5201,Tabella2[#All],4,FALSE)," ")</f>
        <v>@pec.comune.pisticci.mt.it</v>
      </c>
      <c r="C5201">
        <f>VLOOKUP(A5201,COMUNI_1[[COMUNE]:[Sezioni]],5,FALSE)</f>
        <v>19</v>
      </c>
    </row>
    <row r="5202" spans="1:3" x14ac:dyDescent="0.3">
      <c r="A5202" t="s">
        <v>20927</v>
      </c>
      <c r="B5202" t="str">
        <f>IFERROR(VLOOKUP(SINTESI!A5202,Tabella2[#All],4,FALSE)," ")</f>
        <v>@postacert.toscana.it</v>
      </c>
      <c r="C5202">
        <f>VLOOKUP(A5202,COMUNI_1[[COMUNE]:[Sezioni]],5,FALSE)</f>
        <v>100</v>
      </c>
    </row>
    <row r="5203" spans="1:3" x14ac:dyDescent="0.3">
      <c r="A5203" t="s">
        <v>20928</v>
      </c>
      <c r="B5203" t="str">
        <f>IFERROR(VLOOKUP(SINTESI!A5203,Tabella2[#All],4,FALSE)," ")</f>
        <v>@postacert.toscana.it</v>
      </c>
      <c r="C5203">
        <f>VLOOKUP(A5203,COMUNI_1[[COMUNE]:[Sezioni]],5,FALSE)</f>
        <v>5</v>
      </c>
    </row>
    <row r="5204" spans="1:3" x14ac:dyDescent="0.3">
      <c r="A5204" t="s">
        <v>20929</v>
      </c>
      <c r="B5204" t="str">
        <f>IFERROR(VLOOKUP(SINTESI!A5204,Tabella2[#All],4,FALSE)," ")</f>
        <v>@pec.comune.piubega.mn.it</v>
      </c>
      <c r="C5204">
        <f>VLOOKUP(A5204,COMUNI_1[[COMUNE]:[Sezioni]],5,FALSE)</f>
        <v>2</v>
      </c>
    </row>
    <row r="5205" spans="1:3" x14ac:dyDescent="0.3">
      <c r="A5205" t="s">
        <v>20930</v>
      </c>
      <c r="B5205" t="str">
        <f>IFERROR(VLOOKUP(SINTESI!A5205,Tabella2[#All],4,FALSE)," ")</f>
        <v>@cert.provincia.so.it</v>
      </c>
      <c r="C5205">
        <f>VLOOKUP(A5205,COMUNI_1[[COMUNE]:[Sezioni]],5,FALSE)</f>
        <v>2</v>
      </c>
    </row>
    <row r="5206" spans="1:3" x14ac:dyDescent="0.3">
      <c r="A5206" t="s">
        <v>20931</v>
      </c>
      <c r="B5206" t="str">
        <f>IFERROR(VLOOKUP(SINTESI!A5206,Tabella2[#All],4,FALSE)," ")</f>
        <v>@pec.comune.piverone.to.it</v>
      </c>
      <c r="C5206">
        <f>VLOOKUP(A5206,COMUNI_1[[COMUNE]:[Sezioni]],5,FALSE)</f>
        <v>1</v>
      </c>
    </row>
    <row r="5207" spans="1:3" x14ac:dyDescent="0.3">
      <c r="A5207" t="s">
        <v>20932</v>
      </c>
      <c r="B5207" t="str">
        <f>IFERROR(VLOOKUP(SINTESI!A5207,Tabella2[#All],4,FALSE)," ")</f>
        <v>@pec.it</v>
      </c>
      <c r="C5207">
        <f>VLOOKUP(A5207,COMUNI_1[[COMUNE]:[Sezioni]],5,FALSE)</f>
        <v>1</v>
      </c>
    </row>
    <row r="5208" spans="1:3" x14ac:dyDescent="0.3">
      <c r="A5208" t="s">
        <v>20933</v>
      </c>
      <c r="B5208" t="str">
        <f>IFERROR(VLOOKUP(SINTESI!A5208,Tabella2[#All],4,FALSE)," ")</f>
        <v>@pec.regione.lombardia.it</v>
      </c>
      <c r="C5208">
        <f>VLOOKUP(A5208,COMUNI_1[[COMUNE]:[Sezioni]],5,FALSE)</f>
        <v>9</v>
      </c>
    </row>
    <row r="5209" spans="1:3" x14ac:dyDescent="0.3">
      <c r="A5209" t="s">
        <v>20934</v>
      </c>
      <c r="B5209" t="str">
        <f>IFERROR(VLOOKUP(SINTESI!A5209,Tabella2[#All],4,FALSE)," ")</f>
        <v>@asmepec.it</v>
      </c>
      <c r="C5209">
        <f>VLOOKUP(A5209,COMUNI_1[[COMUNE]:[Sezioni]],5,FALSE)</f>
        <v>9</v>
      </c>
    </row>
    <row r="5210" spans="1:3" x14ac:dyDescent="0.3">
      <c r="A5210" t="s">
        <v>20935</v>
      </c>
      <c r="B5210" t="str">
        <f>IFERROR(VLOOKUP(SINTESI!A5210,Tabella2[#All],4,FALSE)," ")</f>
        <v>@legalmail.it</v>
      </c>
      <c r="C5210">
        <f>VLOOKUP(A5210,COMUNI_1[[COMUNE]:[Sezioni]],5,FALSE)</f>
        <v>2</v>
      </c>
    </row>
    <row r="5211" spans="1:3" x14ac:dyDescent="0.3">
      <c r="A5211" t="s">
        <v>20936</v>
      </c>
      <c r="B5211" t="str">
        <f>IFERROR(VLOOKUP(SINTESI!A5211,Tabella2[#All],4,FALSE)," ")</f>
        <v>@pec.comune.pizzoli.aq.it</v>
      </c>
      <c r="C5211">
        <f>VLOOKUP(A5211,COMUNI_1[[COMUNE]:[Sezioni]],5,FALSE)</f>
        <v>3</v>
      </c>
    </row>
    <row r="5212" spans="1:3" x14ac:dyDescent="0.3">
      <c r="A5212" t="s">
        <v>20937</v>
      </c>
      <c r="B5212" t="str">
        <f>IFERROR(VLOOKUP(SINTESI!A5212,Tabella2[#All],4,FALSE)," ")</f>
        <v>@cert.regione.molise.it</v>
      </c>
      <c r="C5212">
        <f>VLOOKUP(A5212,COMUNI_1[[COMUNE]:[Sezioni]],5,FALSE)</f>
        <v>1</v>
      </c>
    </row>
    <row r="5213" spans="1:3" x14ac:dyDescent="0.3">
      <c r="A5213" t="s">
        <v>20938</v>
      </c>
      <c r="B5213" t="str">
        <f>IFERROR(VLOOKUP(SINTESI!A5213,Tabella2[#All],4,FALSE)," ")</f>
        <v>@asmepec.it</v>
      </c>
      <c r="C5213">
        <f>VLOOKUP(A5213,COMUNI_1[[COMUNE]:[Sezioni]],5,FALSE)</f>
        <v>2</v>
      </c>
    </row>
    <row r="5214" spans="1:3" x14ac:dyDescent="0.3">
      <c r="A5214" t="s">
        <v>20939</v>
      </c>
      <c r="B5214" t="str">
        <f>IFERROR(VLOOKUP(SINTESI!A5214,Tabella2[#All],4,FALSE)," ")</f>
        <v>@asmepec.it</v>
      </c>
      <c r="C5214">
        <f>VLOOKUP(A5214,COMUNI_1[[COMUNE]:[Sezioni]],5,FALSE)</f>
        <v>3</v>
      </c>
    </row>
    <row r="5215" spans="1:3" x14ac:dyDescent="0.3">
      <c r="A5215" t="s">
        <v>20940</v>
      </c>
      <c r="B5215" t="str">
        <f>IFERROR(VLOOKUP(SINTESI!A5215,Tabella2[#All],4,FALSE)," ")</f>
        <v>@legalmail.it</v>
      </c>
      <c r="C5215">
        <f>VLOOKUP(A5215,COMUNI_1[[COMUNE]:[Sezioni]],5,FALSE)</f>
        <v>1</v>
      </c>
    </row>
    <row r="5216" spans="1:3" x14ac:dyDescent="0.3">
      <c r="A5216" t="s">
        <v>20941</v>
      </c>
      <c r="B5216" t="str">
        <f>IFERROR(VLOOKUP(SINTESI!A5216,Tabella2[#All],4,FALSE)," ")</f>
        <v>@asmepec.it</v>
      </c>
      <c r="C5216">
        <f>VLOOKUP(A5216,COMUNI_1[[COMUNE]:[Sezioni]],5,FALSE)</f>
        <v>3</v>
      </c>
    </row>
    <row r="5217" spans="1:3" x14ac:dyDescent="0.3">
      <c r="A5217" t="s">
        <v>20942</v>
      </c>
      <c r="B5217" t="str">
        <f>IFERROR(VLOOKUP(SINTESI!A5217,Tabella2[#All],4,FALSE)," ")</f>
        <v>@legalmail.it</v>
      </c>
      <c r="C5217" t="str">
        <f>VLOOKUP(A5217,COMUNI_1[[COMUNE]:[Sezioni]],5,FALSE)</f>
        <v xml:space="preserve"> </v>
      </c>
    </row>
    <row r="5218" spans="1:3" x14ac:dyDescent="0.3">
      <c r="A5218" t="s">
        <v>20943</v>
      </c>
      <c r="B5218" t="str">
        <f>IFERROR(VLOOKUP(SINTESI!A5218,Tabella2[#All],4,FALSE)," ")</f>
        <v xml:space="preserve"> </v>
      </c>
      <c r="C5218" t="str">
        <f>VLOOKUP(A5218,COMUNI_1[[COMUNE]:[Sezioni]],5,FALSE)</f>
        <v xml:space="preserve"> </v>
      </c>
    </row>
    <row r="5219" spans="1:3" x14ac:dyDescent="0.3">
      <c r="A5219" t="s">
        <v>20944</v>
      </c>
      <c r="B5219" t="str">
        <f>IFERROR(VLOOKUP(SINTESI!A5219,Tabella2[#All],4,FALSE)," ")</f>
        <v>@pec.regione.lombardia.it</v>
      </c>
      <c r="C5219">
        <f>VLOOKUP(A5219,COMUNI_1[[COMUNE]:[Sezioni]],5,FALSE)</f>
        <v>1</v>
      </c>
    </row>
    <row r="5220" spans="1:3" x14ac:dyDescent="0.3">
      <c r="A5220" t="s">
        <v>20945</v>
      </c>
      <c r="B5220" t="str">
        <f>IFERROR(VLOOKUP(SINTESI!A5220,Tabella2[#All],4,FALSE)," ")</f>
        <v>@pec.comune.ploaghe.ss.it</v>
      </c>
      <c r="C5220">
        <f>VLOOKUP(A5220,COMUNI_1[[COMUNE]:[Sezioni]],5,FALSE)</f>
        <v>4</v>
      </c>
    </row>
    <row r="5221" spans="1:3" x14ac:dyDescent="0.3">
      <c r="A5221" t="s">
        <v>20946</v>
      </c>
      <c r="B5221" t="str">
        <f>IFERROR(VLOOKUP(SINTESI!A5221,Tabella2[#All],4,FALSE)," ")</f>
        <v>@pec.it</v>
      </c>
      <c r="C5221">
        <f>VLOOKUP(A5221,COMUNI_1[[COMUNE]:[Sezioni]],5,FALSE)</f>
        <v>1</v>
      </c>
    </row>
    <row r="5222" spans="1:3" x14ac:dyDescent="0.3">
      <c r="A5222" t="s">
        <v>20947</v>
      </c>
      <c r="B5222" t="str">
        <f>IFERROR(VLOOKUP(SINTESI!A5222,Tabella2[#All],4,FALSE)," ")</f>
        <v>@legalmail.it</v>
      </c>
      <c r="C5222">
        <f>VLOOKUP(A5222,COMUNI_1[[COMUNE]:[Sezioni]],5,FALSE)</f>
        <v>3</v>
      </c>
    </row>
    <row r="5223" spans="1:3" x14ac:dyDescent="0.3">
      <c r="A5223" t="s">
        <v>20948</v>
      </c>
      <c r="B5223" t="str">
        <f>IFERROR(VLOOKUP(SINTESI!A5223,Tabella2[#All],4,FALSE)," ")</f>
        <v>@certgov.fvg.it</v>
      </c>
      <c r="C5223">
        <f>VLOOKUP(A5223,COMUNI_1[[COMUNE]:[Sezioni]],5,FALSE)</f>
        <v>3</v>
      </c>
    </row>
    <row r="5224" spans="1:3" x14ac:dyDescent="0.3">
      <c r="A5224" t="s">
        <v>20949</v>
      </c>
      <c r="B5224" t="str">
        <f>IFERROR(VLOOKUP(SINTESI!A5224,Tabella2[#All],4,FALSE)," ")</f>
        <v>@pec.comune.podenzana.ms.it</v>
      </c>
      <c r="C5224">
        <f>VLOOKUP(A5224,COMUNI_1[[COMUNE]:[Sezioni]],5,FALSE)</f>
        <v>2</v>
      </c>
    </row>
    <row r="5225" spans="1:3" x14ac:dyDescent="0.3">
      <c r="A5225" t="s">
        <v>20950</v>
      </c>
      <c r="B5225" t="str">
        <f>IFERROR(VLOOKUP(SINTESI!A5225,Tabella2[#All],4,FALSE)," ")</f>
        <v>@sintranet.legalmail.it</v>
      </c>
      <c r="C5225">
        <f>VLOOKUP(A5225,COMUNI_1[[COMUNE]:[Sezioni]],5,FALSE)</f>
        <v>7</v>
      </c>
    </row>
    <row r="5226" spans="1:3" x14ac:dyDescent="0.3">
      <c r="A5226" t="s">
        <v>20951</v>
      </c>
      <c r="B5226" t="str">
        <f>IFERROR(VLOOKUP(SINTESI!A5226,Tabella2[#All],4,FALSE)," ")</f>
        <v>@pec.it</v>
      </c>
      <c r="C5226">
        <f>VLOOKUP(A5226,COMUNI_1[[COMUNE]:[Sezioni]],5,FALSE)</f>
        <v>4</v>
      </c>
    </row>
    <row r="5227" spans="1:3" x14ac:dyDescent="0.3">
      <c r="A5227" t="s">
        <v>20952</v>
      </c>
      <c r="B5227" t="str">
        <f>IFERROR(VLOOKUP(SINTESI!A5227,Tabella2[#All],4,FALSE)," ")</f>
        <v>@pec.rupar.puglia.it</v>
      </c>
      <c r="C5227">
        <f>VLOOKUP(A5227,COMUNI_1[[COMUNE]:[Sezioni]],5,FALSE)</f>
        <v>6</v>
      </c>
    </row>
    <row r="5228" spans="1:3" x14ac:dyDescent="0.3">
      <c r="A5228" t="s">
        <v>20953</v>
      </c>
      <c r="B5228" t="str">
        <f>IFERROR(VLOOKUP(SINTESI!A5228,Tabella2[#All],4,FALSE)," ")</f>
        <v>@postacert.toscana.it</v>
      </c>
      <c r="C5228">
        <f>VLOOKUP(A5228,COMUNI_1[[COMUNE]:[Sezioni]],5,FALSE)</f>
        <v>28</v>
      </c>
    </row>
    <row r="5229" spans="1:3" x14ac:dyDescent="0.3">
      <c r="A5229" t="s">
        <v>20954</v>
      </c>
      <c r="B5229" t="str">
        <f>IFERROR(VLOOKUP(SINTESI!A5229,Tabella2[#All],4,FALSE)," ")</f>
        <v>@postacert.toscana.it</v>
      </c>
      <c r="C5229">
        <f>VLOOKUP(A5229,COMUNI_1[[COMUNE]:[Sezioni]],5,FALSE)</f>
        <v>9</v>
      </c>
    </row>
    <row r="5230" spans="1:3" x14ac:dyDescent="0.3">
      <c r="A5230" t="s">
        <v>20955</v>
      </c>
      <c r="B5230" t="str">
        <f>IFERROR(VLOOKUP(SINTESI!A5230,Tabella2[#All],4,FALSE)," ")</f>
        <v>@legalmail.it</v>
      </c>
      <c r="C5230">
        <f>VLOOKUP(A5230,COMUNI_1[[COMUNE]:[Sezioni]],5,FALSE)</f>
        <v>2</v>
      </c>
    </row>
    <row r="5231" spans="1:3" x14ac:dyDescent="0.3">
      <c r="A5231" t="s">
        <v>20956</v>
      </c>
      <c r="B5231" t="str">
        <f>IFERROR(VLOOKUP(SINTESI!A5231,Tabella2[#All],4,FALSE)," ")</f>
        <v>@pec.it</v>
      </c>
      <c r="C5231">
        <f>VLOOKUP(A5231,COMUNI_1[[COMUNE]:[Sezioni]],5,FALSE)</f>
        <v>1</v>
      </c>
    </row>
    <row r="5232" spans="1:3" x14ac:dyDescent="0.3">
      <c r="A5232" t="s">
        <v>20957</v>
      </c>
      <c r="B5232" t="str">
        <f>IFERROR(VLOOKUP(SINTESI!A5232,Tabella2[#All],4,FALSE)," ")</f>
        <v>@pec.it</v>
      </c>
      <c r="C5232">
        <f>VLOOKUP(A5232,COMUNI_1[[COMUNE]:[Sezioni]],5,FALSE)</f>
        <v>3</v>
      </c>
    </row>
    <row r="5233" spans="1:3" x14ac:dyDescent="0.3">
      <c r="A5233" t="s">
        <v>20958</v>
      </c>
      <c r="B5233" t="str">
        <f>IFERROR(VLOOKUP(SINTESI!A5233,Tabella2[#All],4,FALSE)," ")</f>
        <v>@pec.comune.poggiomirteto.ri.it</v>
      </c>
      <c r="C5233">
        <f>VLOOKUP(A5233,COMUNI_1[[COMUNE]:[Sezioni]],5,FALSE)</f>
        <v>6</v>
      </c>
    </row>
    <row r="5234" spans="1:3" x14ac:dyDescent="0.3">
      <c r="A5234" t="s">
        <v>20959</v>
      </c>
      <c r="B5234" t="str">
        <f>IFERROR(VLOOKUP(SINTESI!A5234,Tabella2[#All],4,FALSE)," ")</f>
        <v>@pec.aruba.it</v>
      </c>
      <c r="C5234">
        <f>VLOOKUP(A5234,COMUNI_1[[COMUNE]:[Sezioni]],5,FALSE)</f>
        <v>3</v>
      </c>
    </row>
    <row r="5235" spans="1:3" x14ac:dyDescent="0.3">
      <c r="A5235" t="s">
        <v>20960</v>
      </c>
      <c r="B5235" t="str">
        <f>IFERROR(VLOOKUP(SINTESI!A5235,Tabella2[#All],4,FALSE)," ")</f>
        <v>@pec.comune.poggionativo.ri.it</v>
      </c>
      <c r="C5235">
        <f>VLOOKUP(A5235,COMUNI_1[[COMUNE]:[Sezioni]],5,FALSE)</f>
        <v>3</v>
      </c>
    </row>
    <row r="5236" spans="1:3" x14ac:dyDescent="0.3">
      <c r="A5236" t="s">
        <v>20961</v>
      </c>
      <c r="B5236" t="str">
        <f>IFERROR(VLOOKUP(SINTESI!A5236,Tabella2[#All],4,FALSE)," ")</f>
        <v>@legalmail.it</v>
      </c>
      <c r="C5236">
        <f>VLOOKUP(A5236,COMUNI_1[[COMUNE]:[Sezioni]],5,FALSE)</f>
        <v>1</v>
      </c>
    </row>
    <row r="5237" spans="1:3" x14ac:dyDescent="0.3">
      <c r="A5237" t="s">
        <v>20962</v>
      </c>
      <c r="B5237" t="str">
        <f>IFERROR(VLOOKUP(SINTESI!A5237,Tabella2[#All],4,FALSE)," ")</f>
        <v>@cert.comune.poggiorenatico.fe.it</v>
      </c>
      <c r="C5237">
        <f>VLOOKUP(A5237,COMUNI_1[[COMUNE]:[Sezioni]],5,FALSE)</f>
        <v>9</v>
      </c>
    </row>
    <row r="5238" spans="1:3" x14ac:dyDescent="0.3">
      <c r="A5238" t="s">
        <v>20963</v>
      </c>
      <c r="B5238" t="str">
        <f>IFERROR(VLOOKUP(SINTESI!A5238,Tabella2[#All],4,FALSE)," ")</f>
        <v>@pec.regione.lombardia.it</v>
      </c>
      <c r="C5238">
        <f>VLOOKUP(A5238,COMUNI_1[[COMUNE]:[Sezioni]],5,FALSE)</f>
        <v>6</v>
      </c>
    </row>
    <row r="5239" spans="1:3" x14ac:dyDescent="0.3">
      <c r="A5239" t="s">
        <v>20964</v>
      </c>
      <c r="B5239" t="str">
        <f>IFERROR(VLOOKUP(SINTESI!A5239,Tabella2[#All],4,FALSE)," ")</f>
        <v>@pec.comune.poggiosanlorenzo.ri.it</v>
      </c>
      <c r="C5239">
        <f>VLOOKUP(A5239,COMUNI_1[[COMUNE]:[Sezioni]],5,FALSE)</f>
        <v>1</v>
      </c>
    </row>
    <row r="5240" spans="1:3" x14ac:dyDescent="0.3">
      <c r="A5240" t="s">
        <v>20965</v>
      </c>
      <c r="B5240" t="str">
        <f>IFERROR(VLOOKUP(SINTESI!A5240,Tabella2[#All],4,FALSE)," ")</f>
        <v>@pec.it</v>
      </c>
      <c r="C5240">
        <f>VLOOKUP(A5240,COMUNI_1[[COMUNE]:[Sezioni]],5,FALSE)</f>
        <v>1</v>
      </c>
    </row>
    <row r="5241" spans="1:3" x14ac:dyDescent="0.3">
      <c r="A5241" t="s">
        <v>20966</v>
      </c>
      <c r="B5241" t="str">
        <f>IFERROR(VLOOKUP(SINTESI!A5241,Tabella2[#All],4,FALSE)," ")</f>
        <v>@emarche.it</v>
      </c>
      <c r="C5241">
        <f>VLOOKUP(A5241,COMUNI_1[[COMUNE]:[Sezioni]],5,FALSE)</f>
        <v>1</v>
      </c>
    </row>
    <row r="5242" spans="1:3" x14ac:dyDescent="0.3">
      <c r="A5242" t="s">
        <v>20967</v>
      </c>
      <c r="B5242" t="str">
        <f>IFERROR(VLOOKUP(SINTESI!A5242,Tabella2[#All],4,FALSE)," ")</f>
        <v>@pec.leonet.it</v>
      </c>
      <c r="C5242">
        <f>VLOOKUP(A5242,COMUNI_1[[COMUNE]:[Sezioni]],5,FALSE)</f>
        <v>1</v>
      </c>
    </row>
    <row r="5243" spans="1:3" x14ac:dyDescent="0.3">
      <c r="A5243" t="s">
        <v>20968</v>
      </c>
      <c r="B5243" t="str">
        <f>IFERROR(VLOOKUP(SINTESI!A5243,Tabella2[#All],4,FALSE)," ")</f>
        <v>@legalmail.it</v>
      </c>
      <c r="C5243">
        <f>VLOOKUP(A5243,COMUNI_1[[COMUNE]:[Sezioni]],5,FALSE)</f>
        <v>5</v>
      </c>
    </row>
    <row r="5244" spans="1:3" x14ac:dyDescent="0.3">
      <c r="A5244" t="s">
        <v>20969</v>
      </c>
      <c r="B5244" t="str">
        <f>IFERROR(VLOOKUP(SINTESI!A5244,Tabella2[#All],4,FALSE)," ")</f>
        <v>@postacert.umbria.it</v>
      </c>
      <c r="C5244">
        <f>VLOOKUP(A5244,COMUNI_1[[COMUNE]:[Sezioni]],5,FALSE)</f>
        <v>1</v>
      </c>
    </row>
    <row r="5245" spans="1:3" x14ac:dyDescent="0.3">
      <c r="A5245" t="s">
        <v>20970</v>
      </c>
      <c r="B5245" t="str">
        <f>IFERROR(VLOOKUP(SINTESI!A5245,Tabella2[#All],4,FALSE)," ")</f>
        <v>@pec.comune.poggiofiorito.ch.it</v>
      </c>
      <c r="C5245">
        <f>VLOOKUP(A5245,COMUNI_1[[COMUNE]:[Sezioni]],5,FALSE)</f>
        <v>1</v>
      </c>
    </row>
    <row r="5246" spans="1:3" x14ac:dyDescent="0.3">
      <c r="A5246" t="s">
        <v>20971</v>
      </c>
      <c r="B5246" t="str">
        <f>IFERROR(VLOOKUP(SINTESI!A5246,Tabella2[#All],4,FALSE)," ")</f>
        <v>@pec.comune.poggiomarino.na.it</v>
      </c>
      <c r="C5246">
        <f>VLOOKUP(A5246,COMUNI_1[[COMUNE]:[Sezioni]],5,FALSE)</f>
        <v>17</v>
      </c>
    </row>
    <row r="5247" spans="1:3" x14ac:dyDescent="0.3">
      <c r="A5247" t="s">
        <v>20972</v>
      </c>
      <c r="B5247" t="str">
        <f>IFERROR(VLOOKUP(SINTESI!A5247,Tabella2[#All],4,FALSE)," ")</f>
        <v>@pec.it</v>
      </c>
      <c r="C5247">
        <f>VLOOKUP(A5247,COMUNI_1[[COMUNE]:[Sezioni]],5,FALSE)</f>
        <v>2</v>
      </c>
    </row>
    <row r="5248" spans="1:3" x14ac:dyDescent="0.3">
      <c r="A5248" t="s">
        <v>20973</v>
      </c>
      <c r="B5248" t="str">
        <f>IFERROR(VLOOKUP(SINTESI!A5248,Tabella2[#All],4,FALSE)," ")</f>
        <v>@pec.it</v>
      </c>
      <c r="C5248">
        <f>VLOOKUP(A5248,COMUNI_1[[COMUNE]:[Sezioni]],5,FALSE)</f>
        <v>2</v>
      </c>
    </row>
    <row r="5249" spans="1:3" x14ac:dyDescent="0.3">
      <c r="A5249" t="s">
        <v>20974</v>
      </c>
      <c r="B5249" t="str">
        <f>IFERROR(VLOOKUP(SINTESI!A5249,Tabella2[#All],4,FALSE)," ")</f>
        <v>@cert.provincia.so.it</v>
      </c>
      <c r="C5249">
        <f>VLOOKUP(A5249,COMUNI_1[[COMUNE]:[Sezioni]],5,FALSE)</f>
        <v>2</v>
      </c>
    </row>
    <row r="5250" spans="1:3" x14ac:dyDescent="0.3">
      <c r="A5250" t="s">
        <v>20975</v>
      </c>
      <c r="B5250" t="str">
        <f>IFERROR(VLOOKUP(SINTESI!A5250,Tabella2[#All],4,FALSE)," ")</f>
        <v xml:space="preserve">@cert.legalmail.it </v>
      </c>
      <c r="C5250">
        <f>VLOOKUP(A5250,COMUNI_1[[COMUNE]:[Sezioni]],5,FALSE)</f>
        <v>8</v>
      </c>
    </row>
    <row r="5251" spans="1:3" x14ac:dyDescent="0.3">
      <c r="A5251" t="s">
        <v>20976</v>
      </c>
      <c r="B5251" t="str">
        <f>IFERROR(VLOOKUP(SINTESI!A5251,Tabella2[#All],4,FALSE)," ")</f>
        <v>@pec.regione.lombardia.it</v>
      </c>
      <c r="C5251">
        <f>VLOOKUP(A5251,COMUNI_1[[COMUNE]:[Sezioni]],5,FALSE)</f>
        <v>1</v>
      </c>
    </row>
    <row r="5252" spans="1:3" x14ac:dyDescent="0.3">
      <c r="A5252" t="s">
        <v>20977</v>
      </c>
      <c r="B5252" t="str">
        <f>IFERROR(VLOOKUP(SINTESI!A5252,Tabella2[#All],4,FALSE)," ")</f>
        <v>@pec.regione.lombardia.it</v>
      </c>
      <c r="C5252">
        <f>VLOOKUP(A5252,COMUNI_1[[COMUNE]:[Sezioni]],5,FALSE)</f>
        <v>2</v>
      </c>
    </row>
    <row r="5253" spans="1:3" x14ac:dyDescent="0.3">
      <c r="A5253" t="s">
        <v>20978</v>
      </c>
      <c r="B5253" t="str">
        <f>IFERROR(VLOOKUP(SINTESI!A5253,Tabella2[#All],4,FALSE)," ")</f>
        <v>@cert.ruparpiemonte.it</v>
      </c>
      <c r="C5253">
        <f>VLOOKUP(A5253,COMUNI_1[[COMUNE]:[Sezioni]],5,FALSE)</f>
        <v>2</v>
      </c>
    </row>
    <row r="5254" spans="1:3" x14ac:dyDescent="0.3">
      <c r="A5254" t="s">
        <v>20979</v>
      </c>
      <c r="B5254" t="str">
        <f>IFERROR(VLOOKUP(SINTESI!A5254,Tabella2[#All],4,FALSE)," ")</f>
        <v>@pec.comune.poirino.to.it</v>
      </c>
      <c r="C5254">
        <f>VLOOKUP(A5254,COMUNI_1[[COMUNE]:[Sezioni]],5,FALSE)</f>
        <v>9</v>
      </c>
    </row>
    <row r="5255" spans="1:3" x14ac:dyDescent="0.3">
      <c r="A5255" t="s">
        <v>20980</v>
      </c>
      <c r="B5255" t="str">
        <f>IFERROR(VLOOKUP(SINTESI!A5255,Tabella2[#All],4,FALSE)," ")</f>
        <v>@pecveneto.it</v>
      </c>
      <c r="C5255">
        <f>VLOOKUP(A5255,COMUNI_1[[COMUNE]:[Sezioni]],5,FALSE)</f>
        <v>4</v>
      </c>
    </row>
    <row r="5256" spans="1:3" x14ac:dyDescent="0.3">
      <c r="A5256" t="s">
        <v>20981</v>
      </c>
      <c r="B5256" t="str">
        <f>IFERROR(VLOOKUP(SINTESI!A5256,Tabella2[#All],4,FALSE)," ")</f>
        <v>@legal.intred.it</v>
      </c>
      <c r="C5256">
        <f>VLOOKUP(A5256,COMUNI_1[[COMUNE]:[Sezioni]],5,FALSE)</f>
        <v>3</v>
      </c>
    </row>
    <row r="5257" spans="1:3" x14ac:dyDescent="0.3">
      <c r="A5257" t="s">
        <v>20982</v>
      </c>
      <c r="B5257" t="str">
        <f>IFERROR(VLOOKUP(SINTESI!A5257,Tabella2[#All],4,FALSE)," ")</f>
        <v>@certgov.fvg.it</v>
      </c>
      <c r="C5257">
        <f>VLOOKUP(A5257,COMUNI_1[[COMUNE]:[Sezioni]],5,FALSE)</f>
        <v>4</v>
      </c>
    </row>
    <row r="5258" spans="1:3" x14ac:dyDescent="0.3">
      <c r="A5258" t="s">
        <v>20983</v>
      </c>
      <c r="B5258" t="str">
        <f>IFERROR(VLOOKUP(SINTESI!A5258,Tabella2[#All],4,FALSE)," ")</f>
        <v>@pecveneto.it</v>
      </c>
      <c r="C5258">
        <f>VLOOKUP(A5258,COMUNI_1[[COMUNE]:[Sezioni]],5,FALSE)</f>
        <v>4</v>
      </c>
    </row>
    <row r="5259" spans="1:3" x14ac:dyDescent="0.3">
      <c r="A5259" t="s">
        <v>20984</v>
      </c>
      <c r="B5259" t="str">
        <f>IFERROR(VLOOKUP(SINTESI!A5259,Tabella2[#All],4,FALSE)," ")</f>
        <v>@postacert.comune.polesine-zibello.pr.it</v>
      </c>
      <c r="C5259">
        <f>VLOOKUP(A5259,COMUNI_1[[COMUNE]:[Sezioni]],5,FALSE)</f>
        <v>3</v>
      </c>
    </row>
    <row r="5260" spans="1:3" x14ac:dyDescent="0.3">
      <c r="A5260" t="s">
        <v>20985</v>
      </c>
      <c r="B5260" t="str">
        <f>IFERROR(VLOOKUP(SINTESI!A5260,Tabella2[#All],4,FALSE)," ")</f>
        <v>@pec.comunepoli.it</v>
      </c>
      <c r="C5260">
        <f>VLOOKUP(A5260,COMUNI_1[[COMUNE]:[Sezioni]],5,FALSE)</f>
        <v>2</v>
      </c>
    </row>
    <row r="5261" spans="1:3" x14ac:dyDescent="0.3">
      <c r="A5261" t="s">
        <v>20986</v>
      </c>
      <c r="B5261" t="str">
        <f>IFERROR(VLOOKUP(SINTESI!A5261,Tabella2[#All],4,FALSE)," ")</f>
        <v>@asmepec.it</v>
      </c>
      <c r="C5261">
        <f>VLOOKUP(A5261,COMUNI_1[[COMUNE]:[Sezioni]],5,FALSE)</f>
        <v>3</v>
      </c>
    </row>
    <row r="5262" spans="1:3" x14ac:dyDescent="0.3">
      <c r="A5262" t="s">
        <v>20987</v>
      </c>
      <c r="B5262" t="str">
        <f>IFERROR(VLOOKUP(SINTESI!A5262,Tabella2[#All],4,FALSE)," ")</f>
        <v>@pec.policoro.gov.it</v>
      </c>
      <c r="C5262">
        <f>VLOOKUP(A5262,COMUNI_1[[COMUNE]:[Sezioni]],5,FALSE)</f>
        <v>14</v>
      </c>
    </row>
    <row r="5263" spans="1:3" x14ac:dyDescent="0.3">
      <c r="A5263" t="s">
        <v>20988</v>
      </c>
      <c r="B5263" t="str">
        <f>IFERROR(VLOOKUP(SINTESI!A5263,Tabella2[#All],4,FALSE)," ")</f>
        <v>@anutel.it</v>
      </c>
      <c r="C5263">
        <f>VLOOKUP(A5263,COMUNI_1[[COMUNE]:[Sezioni]],5,FALSE)</f>
        <v>18</v>
      </c>
    </row>
    <row r="5264" spans="1:3" x14ac:dyDescent="0.3">
      <c r="A5264" t="s">
        <v>20989</v>
      </c>
      <c r="B5264" t="str">
        <f>IFERROR(VLOOKUP(SINTESI!A5264,Tabella2[#All],4,FALSE)," ")</f>
        <v>@cert.comune.polinago.mo.it</v>
      </c>
      <c r="C5264">
        <f>VLOOKUP(A5264,COMUNI_1[[COMUNE]:[Sezioni]],5,FALSE)</f>
        <v>2</v>
      </c>
    </row>
    <row r="5265" spans="1:3" x14ac:dyDescent="0.3">
      <c r="A5265" t="s">
        <v>20990</v>
      </c>
      <c r="B5265" t="str">
        <f>IFERROR(VLOOKUP(SINTESI!A5265,Tabella2[#All],4,FALSE)," ")</f>
        <v>@postacert.umbria.it</v>
      </c>
      <c r="C5265">
        <f>VLOOKUP(A5265,COMUNI_1[[COMUNE]:[Sezioni]],5,FALSE)</f>
        <v>1</v>
      </c>
    </row>
    <row r="5266" spans="1:3" x14ac:dyDescent="0.3">
      <c r="A5266" t="s">
        <v>20991</v>
      </c>
      <c r="B5266" t="str">
        <f>IFERROR(VLOOKUP(SINTESI!A5266,Tabella2[#All],4,FALSE)," ")</f>
        <v>@pec.it</v>
      </c>
      <c r="C5266">
        <f>VLOOKUP(A5266,COMUNI_1[[COMUNE]:[Sezioni]],5,FALSE)</f>
        <v>13</v>
      </c>
    </row>
    <row r="5267" spans="1:3" x14ac:dyDescent="0.3">
      <c r="A5267" t="s">
        <v>20992</v>
      </c>
      <c r="B5267" t="str">
        <f>IFERROR(VLOOKUP(SINTESI!A5267,Tabella2[#All],4,FALSE)," ")</f>
        <v>@pec.it</v>
      </c>
      <c r="C5267">
        <f>VLOOKUP(A5267,COMUNI_1[[COMUNE]:[Sezioni]],5,FALSE)</f>
        <v>4</v>
      </c>
    </row>
    <row r="5268" spans="1:3" x14ac:dyDescent="0.3">
      <c r="A5268" t="s">
        <v>20993</v>
      </c>
      <c r="B5268" t="str">
        <f>IFERROR(VLOOKUP(SINTESI!A5268,Tabella2[#All],4,FALSE)," ")</f>
        <v>@asmepec.it</v>
      </c>
      <c r="C5268">
        <f>VLOOKUP(A5268,COMUNI_1[[COMUNE]:[Sezioni]],5,FALSE)</f>
        <v>6</v>
      </c>
    </row>
    <row r="5269" spans="1:3" x14ac:dyDescent="0.3">
      <c r="A5269" t="s">
        <v>20994</v>
      </c>
      <c r="B5269" t="str">
        <f>IFERROR(VLOOKUP(SINTESI!A5269,Tabella2[#All],4,FALSE)," ")</f>
        <v>@pec.comune.pollein.ao.it</v>
      </c>
      <c r="C5269">
        <f>VLOOKUP(A5269,COMUNI_1[[COMUNE]:[Sezioni]],5,FALSE)</f>
        <v>1</v>
      </c>
    </row>
    <row r="5270" spans="1:3" x14ac:dyDescent="0.3">
      <c r="A5270" t="s">
        <v>20995</v>
      </c>
      <c r="B5270" t="str">
        <f>IFERROR(VLOOKUP(SINTESI!A5270,Tabella2[#All],4,FALSE)," ")</f>
        <v>@pec.comune.pollenatrocchia.na.it</v>
      </c>
      <c r="C5270">
        <f>VLOOKUP(A5270,COMUNI_1[[COMUNE]:[Sezioni]],5,FALSE)</f>
        <v>12</v>
      </c>
    </row>
    <row r="5271" spans="1:3" x14ac:dyDescent="0.3">
      <c r="A5271" t="s">
        <v>20996</v>
      </c>
      <c r="B5271" t="str">
        <f>IFERROR(VLOOKUP(SINTESI!A5271,Tabella2[#All],4,FALSE)," ")</f>
        <v>@legalmail.it</v>
      </c>
      <c r="C5271">
        <f>VLOOKUP(A5271,COMUNI_1[[COMUNE]:[Sezioni]],5,FALSE)</f>
        <v>5</v>
      </c>
    </row>
    <row r="5272" spans="1:3" x14ac:dyDescent="0.3">
      <c r="A5272" t="s">
        <v>20997</v>
      </c>
      <c r="B5272" t="str">
        <f>IFERROR(VLOOKUP(SINTESI!A5272,Tabella2[#All],4,FALSE)," ")</f>
        <v xml:space="preserve">@pec.comune.pollica.sa.it </v>
      </c>
      <c r="C5272">
        <f>VLOOKUP(A5272,COMUNI_1[[COMUNE]:[Sezioni]],5,FALSE)</f>
        <v>5</v>
      </c>
    </row>
    <row r="5273" spans="1:3" x14ac:dyDescent="0.3">
      <c r="A5273" t="s">
        <v>20998</v>
      </c>
      <c r="B5273" t="str">
        <f>IFERROR(VLOOKUP(SINTESI!A5273,Tabella2[#All],4,FALSE)," ")</f>
        <v>@pec.it</v>
      </c>
      <c r="C5273">
        <f>VLOOKUP(A5273,COMUNI_1[[COMUNE]:[Sezioni]],5,FALSE)</f>
        <v>4</v>
      </c>
    </row>
    <row r="5274" spans="1:3" x14ac:dyDescent="0.3">
      <c r="A5274" t="s">
        <v>20999</v>
      </c>
      <c r="B5274" t="str">
        <f>IFERROR(VLOOKUP(SINTESI!A5274,Tabella2[#All],4,FALSE)," ")</f>
        <v>@pec.ptbiellese.it</v>
      </c>
      <c r="C5274">
        <f>VLOOKUP(A5274,COMUNI_1[[COMUNE]:[Sezioni]],5,FALSE)</f>
        <v>2</v>
      </c>
    </row>
    <row r="5275" spans="1:3" x14ac:dyDescent="0.3">
      <c r="A5275" t="s">
        <v>21000</v>
      </c>
      <c r="B5275" t="str">
        <f>IFERROR(VLOOKUP(SINTESI!A5275,Tabella2[#All],4,FALSE)," ")</f>
        <v>@legalmail.it</v>
      </c>
      <c r="C5275">
        <f>VLOOKUP(A5275,COMUNI_1[[COMUNE]:[Sezioni]],5,FALSE)</f>
        <v>3</v>
      </c>
    </row>
    <row r="5276" spans="1:3" x14ac:dyDescent="0.3">
      <c r="A5276" t="s">
        <v>21001</v>
      </c>
      <c r="B5276" t="str">
        <f>IFERROR(VLOOKUP(SINTESI!A5276,Tabella2[#All],4,FALSE)," ")</f>
        <v>@cert.ruparpiemonte.it</v>
      </c>
      <c r="C5276">
        <f>VLOOKUP(A5276,COMUNI_1[[COMUNE]:[Sezioni]],5,FALSE)</f>
        <v>1</v>
      </c>
    </row>
    <row r="5277" spans="1:3" x14ac:dyDescent="0.3">
      <c r="A5277" t="s">
        <v>21002</v>
      </c>
      <c r="B5277" t="str">
        <f>IFERROR(VLOOKUP(SINTESI!A5277,Tabella2[#All],4,FALSE)," ")</f>
        <v>@pec.comune.polpenazzedelgarda.bs.it</v>
      </c>
      <c r="C5277">
        <f>VLOOKUP(A5277,COMUNI_1[[COMUNE]:[Sezioni]],5,FALSE)</f>
        <v>2</v>
      </c>
    </row>
    <row r="5278" spans="1:3" x14ac:dyDescent="0.3">
      <c r="A5278" t="s">
        <v>21003</v>
      </c>
      <c r="B5278" t="str">
        <f>IFERROR(VLOOKUP(SINTESI!A5278,Tabella2[#All],4,FALSE)," ")</f>
        <v>@cert.ip-veneto.net</v>
      </c>
      <c r="C5278">
        <f>VLOOKUP(A5278,COMUNI_1[[COMUNE]:[Sezioni]],5,FALSE)</f>
        <v>3</v>
      </c>
    </row>
    <row r="5279" spans="1:3" x14ac:dyDescent="0.3">
      <c r="A5279" t="s">
        <v>21004</v>
      </c>
      <c r="B5279" t="str">
        <f>IFERROR(VLOOKUP(SINTESI!A5279,Tabella2[#All],4,FALSE)," ")</f>
        <v>@pec.it</v>
      </c>
      <c r="C5279">
        <f>VLOOKUP(A5279,COMUNI_1[[COMUNE]:[Sezioni]],5,FALSE)</f>
        <v>4</v>
      </c>
    </row>
    <row r="5280" spans="1:3" x14ac:dyDescent="0.3">
      <c r="A5280" t="s">
        <v>21005</v>
      </c>
      <c r="B5280" t="str">
        <f>IFERROR(VLOOKUP(SINTESI!A5280,Tabella2[#All],4,FALSE)," ")</f>
        <v>@postacert.toscana.it</v>
      </c>
      <c r="C5280">
        <f>VLOOKUP(A5280,COMUNI_1[[COMUNE]:[Sezioni]],5,FALSE)</f>
        <v>10</v>
      </c>
    </row>
    <row r="5281" spans="1:3" x14ac:dyDescent="0.3">
      <c r="A5281" t="s">
        <v>21006</v>
      </c>
      <c r="B5281" t="str">
        <f>IFERROR(VLOOKUP(SINTESI!A5281,Tabella2[#All],4,FALSE)," ")</f>
        <v>@cert.ruparpiemonte.it</v>
      </c>
      <c r="C5281">
        <f>VLOOKUP(A5281,COMUNI_1[[COMUNE]:[Sezioni]],5,FALSE)</f>
        <v>1</v>
      </c>
    </row>
    <row r="5282" spans="1:3" x14ac:dyDescent="0.3">
      <c r="A5282" t="s">
        <v>21007</v>
      </c>
      <c r="B5282" t="str">
        <f>IFERROR(VLOOKUP(SINTESI!A5282,Tabella2[#All],4,FALSE)," ")</f>
        <v>@cert.ruparbasilicata.it</v>
      </c>
      <c r="C5282">
        <f>VLOOKUP(A5282,COMUNI_1[[COMUNE]:[Sezioni]],5,FALSE)</f>
        <v>5</v>
      </c>
    </row>
    <row r="5283" spans="1:3" x14ac:dyDescent="0.3">
      <c r="A5283" t="s">
        <v>21008</v>
      </c>
      <c r="B5283" t="str">
        <f>IFERROR(VLOOKUP(SINTESI!A5283,Tabella2[#All],4,FALSE)," ")</f>
        <v>@cert.ruparpiemonte.it</v>
      </c>
      <c r="C5283">
        <f>VLOOKUP(A5283,COMUNI_1[[COMUNE]:[Sezioni]],5,FALSE)</f>
        <v>1</v>
      </c>
    </row>
    <row r="5284" spans="1:3" x14ac:dyDescent="0.3">
      <c r="A5284" t="s">
        <v>21009</v>
      </c>
      <c r="B5284" t="str">
        <f>IFERROR(VLOOKUP(SINTESI!A5284,Tabella2[#All],4,FALSE)," ")</f>
        <v>@pec.comune.pomarolo.tn.it</v>
      </c>
      <c r="C5284">
        <f>VLOOKUP(A5284,COMUNI_1[[COMUNE]:[Sezioni]],5,FALSE)</f>
        <v>2</v>
      </c>
    </row>
    <row r="5285" spans="1:3" x14ac:dyDescent="0.3">
      <c r="A5285" t="s">
        <v>21010</v>
      </c>
      <c r="B5285" t="str">
        <f>IFERROR(VLOOKUP(SINTESI!A5285,Tabella2[#All],4,FALSE)," ")</f>
        <v>@comunedipombia.legalmail.it</v>
      </c>
      <c r="C5285">
        <f>VLOOKUP(A5285,COMUNI_1[[COMUNE]:[Sezioni]],5,FALSE)</f>
        <v>2</v>
      </c>
    </row>
    <row r="5286" spans="1:3" x14ac:dyDescent="0.3">
      <c r="A5286" t="s">
        <v>21011</v>
      </c>
      <c r="B5286" t="str">
        <f>IFERROR(VLOOKUP(SINTESI!A5286,Tabella2[#All],4,FALSE)," ")</f>
        <v>@pec.comune.pomezia.rm.it</v>
      </c>
      <c r="C5286">
        <f>VLOOKUP(A5286,COMUNI_1[[COMUNE]:[Sezioni]],5,FALSE)</f>
        <v>52</v>
      </c>
    </row>
    <row r="5287" spans="1:3" x14ac:dyDescent="0.3">
      <c r="A5287" t="s">
        <v>21012</v>
      </c>
      <c r="B5287" t="str">
        <f>IFERROR(VLOOKUP(SINTESI!A5287,Tabella2[#All],4,FALSE)," ")</f>
        <v>@legalmail.it</v>
      </c>
      <c r="C5287">
        <f>VLOOKUP(A5287,COMUNI_1[[COMUNE]:[Sezioni]],5,FALSE)</f>
        <v>40</v>
      </c>
    </row>
    <row r="5288" spans="1:3" x14ac:dyDescent="0.3">
      <c r="A5288" t="s">
        <v>21013</v>
      </c>
      <c r="B5288" t="str">
        <f>IFERROR(VLOOKUP(SINTESI!A5288,Tabella2[#All],4,FALSE)," ")</f>
        <v>@pec.comune.pompei.na.it</v>
      </c>
      <c r="C5288">
        <f>VLOOKUP(A5288,COMUNI_1[[COMUNE]:[Sezioni]],5,FALSE)</f>
        <v>24</v>
      </c>
    </row>
    <row r="5289" spans="1:3" x14ac:dyDescent="0.3">
      <c r="A5289" t="s">
        <v>21014</v>
      </c>
      <c r="B5289" t="str">
        <f>IFERROR(VLOOKUP(SINTESI!A5289,Tabella2[#All],4,FALSE)," ")</f>
        <v>@legalmail.it</v>
      </c>
      <c r="C5289">
        <f>VLOOKUP(A5289,COMUNI_1[[COMUNE]:[Sezioni]],5,FALSE)</f>
        <v>1</v>
      </c>
    </row>
    <row r="5290" spans="1:3" x14ac:dyDescent="0.3">
      <c r="A5290" t="s">
        <v>21015</v>
      </c>
      <c r="B5290" t="str">
        <f>IFERROR(VLOOKUP(SINTESI!A5290,Tabella2[#All],4,FALSE)," ")</f>
        <v>@pec.comune.pompiano.brescia.it</v>
      </c>
      <c r="C5290">
        <f>VLOOKUP(A5290,COMUNI_1[[COMUNE]:[Sezioni]],5,FALSE)</f>
        <v>4</v>
      </c>
    </row>
    <row r="5291" spans="1:3" x14ac:dyDescent="0.3">
      <c r="A5291" t="s">
        <v>21016</v>
      </c>
      <c r="B5291" t="str">
        <f>IFERROR(VLOOKUP(SINTESI!A5291,Tabella2[#All],4,FALSE)," ")</f>
        <v>@pec.regione.lombardia.it</v>
      </c>
      <c r="C5291">
        <f>VLOOKUP(A5291,COMUNI_1[[COMUNE]:[Sezioni]],5,FALSE)</f>
        <v>2</v>
      </c>
    </row>
    <row r="5292" spans="1:3" x14ac:dyDescent="0.3">
      <c r="A5292" t="s">
        <v>21017</v>
      </c>
      <c r="B5292" t="str">
        <f>IFERROR(VLOOKUP(SINTESI!A5292,Tabella2[#All],4,FALSE)," ")</f>
        <v>@legalmail.it</v>
      </c>
      <c r="C5292">
        <f>VLOOKUP(A5292,COMUNI_1[[COMUNE]:[Sezioni]],5,FALSE)</f>
        <v>1</v>
      </c>
    </row>
    <row r="5293" spans="1:3" x14ac:dyDescent="0.3">
      <c r="A5293" t="s">
        <v>21018</v>
      </c>
      <c r="B5293" t="str">
        <f>IFERROR(VLOOKUP(SINTESI!A5293,Tabella2[#All],4,FALSE)," ")</f>
        <v>@pec.comune.poncarale.brescia.it</v>
      </c>
      <c r="C5293">
        <f>VLOOKUP(A5293,COMUNI_1[[COMUNE]:[Sezioni]],5,FALSE)</f>
        <v>5</v>
      </c>
    </row>
    <row r="5294" spans="1:3" x14ac:dyDescent="0.3">
      <c r="A5294" t="s">
        <v>21019</v>
      </c>
      <c r="B5294" t="str">
        <f>IFERROR(VLOOKUP(SINTESI!A5294,Tabella2[#All],4,FALSE)," ")</f>
        <v>@pec.ptbiellese.it</v>
      </c>
      <c r="C5294">
        <f>VLOOKUP(A5294,COMUNI_1[[COMUNE]:[Sezioni]],5,FALSE)</f>
        <v>5</v>
      </c>
    </row>
    <row r="5295" spans="1:3" x14ac:dyDescent="0.3">
      <c r="A5295" t="s">
        <v>21020</v>
      </c>
      <c r="B5295" t="str">
        <f>IFERROR(VLOOKUP(SINTESI!A5295,Tabella2[#All],4,FALSE)," ")</f>
        <v>@halleycert.it</v>
      </c>
      <c r="C5295">
        <f>VLOOKUP(A5295,COMUNI_1[[COMUNE]:[Sezioni]],5,FALSE)</f>
        <v>1</v>
      </c>
    </row>
    <row r="5296" spans="1:3" x14ac:dyDescent="0.3">
      <c r="A5296" t="s">
        <v>21021</v>
      </c>
      <c r="B5296" t="str">
        <f>IFERROR(VLOOKUP(SINTESI!A5296,Tabella2[#All],4,FALSE)," ")</f>
        <v>@postacert.toscana.it</v>
      </c>
      <c r="C5296">
        <f>VLOOKUP(A5296,COMUNI_1[[COMUNE]:[Sezioni]],5,FALSE)</f>
        <v>14</v>
      </c>
    </row>
    <row r="5297" spans="1:3" x14ac:dyDescent="0.3">
      <c r="A5297" t="s">
        <v>21022</v>
      </c>
      <c r="B5297" t="str">
        <f>IFERROR(VLOOKUP(SINTESI!A5297,Tabella2[#All],4,FALSE)," ")</f>
        <v>@cert.ip-veneto.net</v>
      </c>
      <c r="C5297">
        <f>VLOOKUP(A5297,COMUNI_1[[COMUNE]:[Sezioni]],5,FALSE)</f>
        <v>3</v>
      </c>
    </row>
    <row r="5298" spans="1:3" x14ac:dyDescent="0.3">
      <c r="A5298" t="s">
        <v>21023</v>
      </c>
      <c r="B5298" t="str">
        <f>IFERROR(VLOOKUP(SINTESI!A5298,Tabella2[#All],4,FALSE)," ")</f>
        <v xml:space="preserve"> </v>
      </c>
      <c r="C5298" t="str">
        <f>VLOOKUP(A5298,COMUNI_1[[COMUNE]:[Sezioni]],5,FALSE)</f>
        <v xml:space="preserve"> </v>
      </c>
    </row>
    <row r="5299" spans="1:3" x14ac:dyDescent="0.3">
      <c r="A5299" t="s">
        <v>21024</v>
      </c>
      <c r="B5299" t="str">
        <f>IFERROR(VLOOKUP(SINTESI!A5299,Tabella2[#All],4,FALSE)," ")</f>
        <v>@pec.comune.pontsainmartin.ao.it</v>
      </c>
      <c r="C5299">
        <f>VLOOKUP(A5299,COMUNI_1[[COMUNE]:[Sezioni]],5,FALSE)</f>
        <v>4</v>
      </c>
    </row>
    <row r="5300" spans="1:3" x14ac:dyDescent="0.3">
      <c r="A5300" t="s">
        <v>21025</v>
      </c>
      <c r="B5300" t="str">
        <f>IFERROR(VLOOKUP(SINTESI!A5300,Tabella2[#All],4,FALSE)," ")</f>
        <v>@postacert.toscana.it</v>
      </c>
      <c r="C5300">
        <f>VLOOKUP(A5300,COMUNI_1[[COMUNE]:[Sezioni]],5,FALSE)</f>
        <v>23</v>
      </c>
    </row>
    <row r="5301" spans="1:3" x14ac:dyDescent="0.3">
      <c r="A5301" t="s">
        <v>21026</v>
      </c>
      <c r="B5301" t="str">
        <f>IFERROR(VLOOKUP(SINTESI!A5301,Tabella2[#All],4,FALSE)," ")</f>
        <v>@pec.comune.pontboset.ao.it</v>
      </c>
      <c r="C5301">
        <f>VLOOKUP(A5301,COMUNI_1[[COMUNE]:[Sezioni]],5,FALSE)</f>
        <v>1</v>
      </c>
    </row>
    <row r="5302" spans="1:3" x14ac:dyDescent="0.3">
      <c r="A5302" t="s">
        <v>21027</v>
      </c>
      <c r="B5302" t="str">
        <f>IFERROR(VLOOKUP(SINTESI!A5302,Tabella2[#All],4,FALSE)," ")</f>
        <v>@pec.comunediponte.it</v>
      </c>
      <c r="C5302">
        <f>VLOOKUP(A5302,COMUNI_1[[COMUNE]:[Sezioni]],5,FALSE)</f>
        <v>2</v>
      </c>
    </row>
    <row r="5303" spans="1:3" x14ac:dyDescent="0.3">
      <c r="A5303" t="s">
        <v>21028</v>
      </c>
      <c r="B5303" t="str">
        <f>IFERROR(VLOOKUP(SINTESI!A5303,Tabella2[#All],4,FALSE)," ")</f>
        <v>@postacert.toscana.it</v>
      </c>
      <c r="C5303">
        <f>VLOOKUP(A5303,COMUNI_1[[COMUNE]:[Sezioni]],5,FALSE)</f>
        <v>10</v>
      </c>
    </row>
    <row r="5304" spans="1:3" x14ac:dyDescent="0.3">
      <c r="A5304" t="s">
        <v>21029</v>
      </c>
      <c r="B5304" t="str">
        <f>IFERROR(VLOOKUP(SINTESI!A5304,Tabella2[#All],4,FALSE)," ")</f>
        <v>@actaliscertymail.it</v>
      </c>
      <c r="C5304">
        <f>VLOOKUP(A5304,COMUNI_1[[COMUNE]:[Sezioni]],5,FALSE)</f>
        <v>5</v>
      </c>
    </row>
    <row r="5305" spans="1:3" x14ac:dyDescent="0.3">
      <c r="A5305" t="s">
        <v>21030</v>
      </c>
      <c r="B5305" t="str">
        <f>IFERROR(VLOOKUP(SINTESI!A5305,Tabella2[#All],4,FALSE)," ")</f>
        <v>@pec.comune.ponte-di-legno.bs.it</v>
      </c>
      <c r="C5305">
        <f>VLOOKUP(A5305,COMUNI_1[[COMUNE]:[Sezioni]],5,FALSE)</f>
        <v>4</v>
      </c>
    </row>
    <row r="5306" spans="1:3" x14ac:dyDescent="0.3">
      <c r="A5306" t="s">
        <v>21031</v>
      </c>
      <c r="B5306" t="str">
        <f>IFERROR(VLOOKUP(SINTESI!A5306,Tabella2[#All],4,FALSE)," ")</f>
        <v>@pecveneto.it</v>
      </c>
      <c r="C5306">
        <f>VLOOKUP(A5306,COMUNI_1[[COMUNE]:[Sezioni]],5,FALSE)</f>
        <v>8</v>
      </c>
    </row>
    <row r="5307" spans="1:3" x14ac:dyDescent="0.3">
      <c r="A5307" t="s">
        <v>21032</v>
      </c>
      <c r="B5307" t="str">
        <f>IFERROR(VLOOKUP(SINTESI!A5307,Tabella2[#All],4,FALSE)," ")</f>
        <v xml:space="preserve"> </v>
      </c>
      <c r="C5307" t="str">
        <f>VLOOKUP(A5307,COMUNI_1[[COMUNE]:[Sezioni]],5,FALSE)</f>
        <v xml:space="preserve"> </v>
      </c>
    </row>
    <row r="5308" spans="1:3" x14ac:dyDescent="0.3">
      <c r="A5308" t="s">
        <v>21033</v>
      </c>
      <c r="B5308" t="str">
        <f>IFERROR(VLOOKUP(SINTESI!A5308,Tabella2[#All],4,FALSE)," ")</f>
        <v>@pec.regione.lombardia.it</v>
      </c>
      <c r="C5308">
        <f>VLOOKUP(A5308,COMUNI_1[[COMUNE]:[Sezioni]],5,FALSE)</f>
        <v>2</v>
      </c>
    </row>
    <row r="5309" spans="1:3" x14ac:dyDescent="0.3">
      <c r="A5309" t="s">
        <v>21034</v>
      </c>
      <c r="B5309" t="str">
        <f>IFERROR(VLOOKUP(SINTESI!A5309,Tabella2[#All],4,FALSE)," ")</f>
        <v>@halleycert.it</v>
      </c>
      <c r="C5309">
        <f>VLOOKUP(A5309,COMUNI_1[[COMUNE]:[Sezioni]],5,FALSE)</f>
        <v>4</v>
      </c>
    </row>
    <row r="5310" spans="1:3" x14ac:dyDescent="0.3">
      <c r="A5310" t="s">
        <v>21035</v>
      </c>
      <c r="B5310" t="str">
        <f>IFERROR(VLOOKUP(SINTESI!A5310,Tabella2[#All],4,FALSE)," ")</f>
        <v>@pec.pna.bl.it</v>
      </c>
      <c r="C5310">
        <f>VLOOKUP(A5310,COMUNI_1[[COMUNE]:[Sezioni]],5,FALSE)</f>
        <v>8</v>
      </c>
    </row>
    <row r="5311" spans="1:3" x14ac:dyDescent="0.3">
      <c r="A5311" t="s">
        <v>21036</v>
      </c>
      <c r="B5311" t="str">
        <f>IFERROR(VLOOKUP(SINTESI!A5311,Tabella2[#All],4,FALSE)," ")</f>
        <v>@legalpec.it</v>
      </c>
      <c r="C5311">
        <f>VLOOKUP(A5311,COMUNI_1[[COMUNE]:[Sezioni]],5,FALSE)</f>
        <v>1</v>
      </c>
    </row>
    <row r="5312" spans="1:3" x14ac:dyDescent="0.3">
      <c r="A5312" t="s">
        <v>21037</v>
      </c>
      <c r="B5312" t="str">
        <f>IFERROR(VLOOKUP(SINTESI!A5312,Tabella2[#All],4,FALSE)," ")</f>
        <v>@legalmail.it</v>
      </c>
      <c r="C5312">
        <f>VLOOKUP(A5312,COMUNI_1[[COMUNE]:[Sezioni]],5,FALSE)</f>
        <v>2</v>
      </c>
    </row>
    <row r="5313" spans="1:3" x14ac:dyDescent="0.3">
      <c r="A5313" t="s">
        <v>21038</v>
      </c>
      <c r="B5313" t="str">
        <f>IFERROR(VLOOKUP(SINTESI!A5313,Tabella2[#All],4,FALSE)," ")</f>
        <v xml:space="preserve"> </v>
      </c>
      <c r="C5313" t="str">
        <f>VLOOKUP(A5313,COMUNI_1[[COMUNE]:[Sezioni]],5,FALSE)</f>
        <v xml:space="preserve"> </v>
      </c>
    </row>
    <row r="5314" spans="1:3" x14ac:dyDescent="0.3">
      <c r="A5314" t="s">
        <v>21039</v>
      </c>
      <c r="B5314" t="str">
        <f>IFERROR(VLOOKUP(SINTESI!A5314,Tabella2[#All],4,FALSE)," ")</f>
        <v>@legalmail.it</v>
      </c>
      <c r="C5314">
        <f>VLOOKUP(A5314,COMUNI_1[[COMUNE]:[Sezioni]],5,FALSE)</f>
        <v>10</v>
      </c>
    </row>
    <row r="5315" spans="1:3" x14ac:dyDescent="0.3">
      <c r="A5315" t="s">
        <v>21040</v>
      </c>
      <c r="B5315" t="str">
        <f>IFERROR(VLOOKUP(SINTESI!A5315,Tabella2[#All],4,FALSE)," ")</f>
        <v>@certgov.fvg.it</v>
      </c>
      <c r="C5315">
        <f>VLOOKUP(A5315,COMUNI_1[[COMUNE]:[Sezioni]],5,FALSE)</f>
        <v>2</v>
      </c>
    </row>
    <row r="5316" spans="1:3" x14ac:dyDescent="0.3">
      <c r="A5316" t="s">
        <v>21041</v>
      </c>
      <c r="B5316" t="str">
        <f>IFERROR(VLOOKUP(SINTESI!A5316,Tabella2[#All],4,FALSE)," ")</f>
        <v>@pec.comune.pontecagnanofaiano.sa.it</v>
      </c>
      <c r="C5316">
        <f>VLOOKUP(A5316,COMUNI_1[[COMUNE]:[Sezioni]],5,FALSE)</f>
        <v>22</v>
      </c>
    </row>
    <row r="5317" spans="1:3" x14ac:dyDescent="0.3">
      <c r="A5317" t="s">
        <v>21042</v>
      </c>
      <c r="B5317" t="str">
        <f>IFERROR(VLOOKUP(SINTESI!A5317,Tabella2[#All],4,FALSE)," ")</f>
        <v>@pecveneto.it</v>
      </c>
      <c r="C5317">
        <f>VLOOKUP(A5317,COMUNI_1[[COMUNE]:[Sezioni]],5,FALSE)</f>
        <v>2</v>
      </c>
    </row>
    <row r="5318" spans="1:3" x14ac:dyDescent="0.3">
      <c r="A5318" t="s">
        <v>21043</v>
      </c>
      <c r="B5318" t="str">
        <f>IFERROR(VLOOKUP(SINTESI!A5318,Tabella2[#All],4,FALSE)," ")</f>
        <v>@cert.ruparpiemonte.it</v>
      </c>
      <c r="C5318">
        <f>VLOOKUP(A5318,COMUNI_1[[COMUNE]:[Sezioni]],5,FALSE)</f>
        <v>1</v>
      </c>
    </row>
    <row r="5319" spans="1:3" x14ac:dyDescent="0.3">
      <c r="A5319" t="s">
        <v>21044</v>
      </c>
      <c r="B5319" t="str">
        <f>IFERROR(VLOOKUP(SINTESI!A5319,Tabella2[#All],4,FALSE)," ")</f>
        <v>@pec.comunepontecorvo.it</v>
      </c>
      <c r="C5319">
        <f>VLOOKUP(A5319,COMUNI_1[[COMUNE]:[Sezioni]],5,FALSE)</f>
        <v>13</v>
      </c>
    </row>
    <row r="5320" spans="1:3" x14ac:dyDescent="0.3">
      <c r="A5320" t="s">
        <v>21045</v>
      </c>
      <c r="B5320" t="str">
        <f>IFERROR(VLOOKUP(SINTESI!A5320,Tabella2[#All],4,FALSE)," ")</f>
        <v>@pec.comune.pontecurone.al.it</v>
      </c>
      <c r="C5320">
        <f>VLOOKUP(A5320,COMUNI_1[[COMUNE]:[Sezioni]],5,FALSE)</f>
        <v>4</v>
      </c>
    </row>
    <row r="5321" spans="1:3" x14ac:dyDescent="0.3">
      <c r="A5321" t="s">
        <v>21046</v>
      </c>
      <c r="B5321" t="str">
        <f>IFERROR(VLOOKUP(SINTESI!A5321,Tabella2[#All],4,FALSE)," ")</f>
        <v>@pec.pontedassio.net</v>
      </c>
      <c r="C5321">
        <f>VLOOKUP(A5321,COMUNI_1[[COMUNE]:[Sezioni]],5,FALSE)</f>
        <v>4</v>
      </c>
    </row>
    <row r="5322" spans="1:3" x14ac:dyDescent="0.3">
      <c r="A5322" t="s">
        <v>21047</v>
      </c>
      <c r="B5322" t="str">
        <f>IFERROR(VLOOKUP(SINTESI!A5322,Tabella2[#All],4,FALSE)," ")</f>
        <v>@postacert.toscana.it</v>
      </c>
      <c r="C5322">
        <f>VLOOKUP(A5322,COMUNI_1[[COMUNE]:[Sezioni]],5,FALSE)</f>
        <v>30</v>
      </c>
    </row>
    <row r="5323" spans="1:3" x14ac:dyDescent="0.3">
      <c r="A5323" t="s">
        <v>21048</v>
      </c>
      <c r="B5323" t="str">
        <f>IFERROR(VLOOKUP(SINTESI!A5323,Tabella2[#All],4,FALSE)," ")</f>
        <v>@pec.it</v>
      </c>
      <c r="C5323">
        <f>VLOOKUP(A5323,COMUNI_1[[COMUNE]:[Sezioni]],5,FALSE)</f>
        <v>3</v>
      </c>
    </row>
    <row r="5324" spans="1:3" x14ac:dyDescent="0.3">
      <c r="A5324" t="s">
        <v>21049</v>
      </c>
      <c r="B5324" t="str">
        <f>IFERROR(VLOOKUP(SINTESI!A5324,Tabella2[#All],4,FALSE)," ")</f>
        <v>@alphapec.it</v>
      </c>
      <c r="C5324">
        <f>VLOOKUP(A5324,COMUNI_1[[COMUNE]:[Sezioni]],5,FALSE)</f>
        <v>2</v>
      </c>
    </row>
    <row r="5325" spans="1:3" x14ac:dyDescent="0.3">
      <c r="A5325" t="s">
        <v>21050</v>
      </c>
      <c r="B5325" t="str">
        <f>IFERROR(VLOOKUP(SINTESI!A5325,Tabella2[#All],4,FALSE)," ")</f>
        <v>@legalmailpa.it</v>
      </c>
      <c r="C5325">
        <f>VLOOKUP(A5325,COMUNI_1[[COMUNE]:[Sezioni]],5,FALSE)</f>
        <v>4</v>
      </c>
    </row>
    <row r="5326" spans="1:3" x14ac:dyDescent="0.3">
      <c r="A5326" t="s">
        <v>21051</v>
      </c>
      <c r="B5326" t="str">
        <f>IFERROR(VLOOKUP(SINTESI!A5326,Tabella2[#All],4,FALSE)," ")</f>
        <v>@sintranet.legamail.it</v>
      </c>
      <c r="C5326">
        <f>VLOOKUP(A5326,COMUNI_1[[COMUNE]:[Sezioni]],5,FALSE)</f>
        <v>6</v>
      </c>
    </row>
    <row r="5327" spans="1:3" x14ac:dyDescent="0.3">
      <c r="A5327" t="s">
        <v>21052</v>
      </c>
      <c r="B5327" t="str">
        <f>IFERROR(VLOOKUP(SINTESI!A5327,Tabella2[#All],4,FALSE)," ")</f>
        <v>@pec.comune.ponteranica.bg.it</v>
      </c>
      <c r="C5327">
        <f>VLOOKUP(A5327,COMUNI_1[[COMUNE]:[Sezioni]],5,FALSE)</f>
        <v>7</v>
      </c>
    </row>
    <row r="5328" spans="1:3" x14ac:dyDescent="0.3">
      <c r="A5328" t="s">
        <v>21053</v>
      </c>
      <c r="B5328" t="str">
        <f>IFERROR(VLOOKUP(SINTESI!A5328,Tabella2[#All],4,FALSE)," ")</f>
        <v>@pcert.it</v>
      </c>
      <c r="C5328">
        <f>VLOOKUP(A5328,COMUNI_1[[COMUNE]:[Sezioni]],5,FALSE)</f>
        <v>3</v>
      </c>
    </row>
    <row r="5329" spans="1:3" x14ac:dyDescent="0.3">
      <c r="A5329" t="s">
        <v>21054</v>
      </c>
      <c r="B5329" t="str">
        <f>IFERROR(VLOOKUP(SINTESI!A5329,Tabella2[#All],4,FALSE)," ")</f>
        <v>@pec.comune.pontevico.bs.it</v>
      </c>
      <c r="C5329">
        <f>VLOOKUP(A5329,COMUNI_1[[COMUNE]:[Sezioni]],5,FALSE)</f>
        <v>7</v>
      </c>
    </row>
    <row r="5330" spans="1:3" x14ac:dyDescent="0.3">
      <c r="A5330" t="s">
        <v>21055</v>
      </c>
      <c r="B5330" t="str">
        <f>IFERROR(VLOOKUP(SINTESI!A5330,Tabella2[#All],4,FALSE)," ")</f>
        <v>@pec.comune.pontey.ao.it</v>
      </c>
      <c r="C5330">
        <f>VLOOKUP(A5330,COMUNI_1[[COMUNE]:[Sezioni]],5,FALSE)</f>
        <v>1</v>
      </c>
    </row>
    <row r="5331" spans="1:3" x14ac:dyDescent="0.3">
      <c r="A5331" t="s">
        <v>21056</v>
      </c>
      <c r="B5331" t="str">
        <f>IFERROR(VLOOKUP(SINTESI!A5331,Tabella2[#All],4,FALSE)," ")</f>
        <v>@cert.ruparpiemonte.it</v>
      </c>
      <c r="C5331">
        <f>VLOOKUP(A5331,COMUNI_1[[COMUNE]:[Sezioni]],5,FALSE)</f>
        <v>1</v>
      </c>
    </row>
    <row r="5332" spans="1:3" x14ac:dyDescent="0.3">
      <c r="A5332" t="s">
        <v>21057</v>
      </c>
      <c r="B5332" t="str">
        <f>IFERROR(VLOOKUP(SINTESI!A5332,Tabella2[#All],4,FALSE)," ")</f>
        <v>@pec.comune.pontisulmincio.mn.it</v>
      </c>
      <c r="C5332">
        <f>VLOOKUP(A5332,COMUNI_1[[COMUNE]:[Sezioni]],5,FALSE)</f>
        <v>2</v>
      </c>
    </row>
    <row r="5333" spans="1:3" x14ac:dyDescent="0.3">
      <c r="A5333" t="s">
        <v>21058</v>
      </c>
      <c r="B5333" t="str">
        <f>IFERROR(VLOOKUP(SINTESI!A5333,Tabella2[#All],4,FALSE)," ")</f>
        <v>@postecert.it</v>
      </c>
      <c r="C5333">
        <f>VLOOKUP(A5333,COMUNI_1[[COMUNE]:[Sezioni]],5,FALSE)</f>
        <v>3</v>
      </c>
    </row>
    <row r="5334" spans="1:3" x14ac:dyDescent="0.3">
      <c r="A5334" t="s">
        <v>21059</v>
      </c>
      <c r="B5334" t="str">
        <f>IFERROR(VLOOKUP(SINTESI!A5334,Tabella2[#All],4,FALSE)," ")</f>
        <v>@pec.comune.pontinia.lt.it</v>
      </c>
      <c r="C5334">
        <f>VLOOKUP(A5334,COMUNI_1[[COMUNE]:[Sezioni]],5,FALSE)</f>
        <v>14</v>
      </c>
    </row>
    <row r="5335" spans="1:3" x14ac:dyDescent="0.3">
      <c r="A5335" t="s">
        <v>21060</v>
      </c>
      <c r="B5335" t="str">
        <f>IFERROR(VLOOKUP(SINTESI!A5335,Tabella2[#All],4,FALSE)," ")</f>
        <v>@pec.it</v>
      </c>
      <c r="C5335">
        <f>VLOOKUP(A5335,COMUNI_1[[COMUNE]:[Sezioni]],5,FALSE)</f>
        <v>1</v>
      </c>
    </row>
    <row r="5336" spans="1:3" x14ac:dyDescent="0.3">
      <c r="A5336" t="s">
        <v>21061</v>
      </c>
      <c r="B5336" t="str">
        <f>IFERROR(VLOOKUP(SINTESI!A5336,Tabella2[#All],4,FALSE)," ")</f>
        <v>@registerpec.it</v>
      </c>
      <c r="C5336">
        <f>VLOOKUP(A5336,COMUNI_1[[COMUNE]:[Sezioni]],5,FALSE)</f>
        <v>4</v>
      </c>
    </row>
    <row r="5337" spans="1:3" x14ac:dyDescent="0.3">
      <c r="A5337" t="s">
        <v>21062</v>
      </c>
      <c r="B5337" t="str">
        <f>IFERROR(VLOOKUP(SINTESI!A5337,Tabella2[#All],4,FALSE)," ")</f>
        <v>@pec.regione.lombardia.it</v>
      </c>
      <c r="C5337">
        <f>VLOOKUP(A5337,COMUNI_1[[COMUNE]:[Sezioni]],5,FALSE)</f>
        <v>5</v>
      </c>
    </row>
    <row r="5338" spans="1:3" x14ac:dyDescent="0.3">
      <c r="A5338" t="s">
        <v>21063</v>
      </c>
      <c r="B5338" t="str">
        <f>IFERROR(VLOOKUP(SINTESI!A5338,Tabella2[#All],4,FALSE)," ")</f>
        <v>@pec.comune.pontremoli.ms.it</v>
      </c>
      <c r="C5338">
        <f>VLOOKUP(A5338,COMUNI_1[[COMUNE]:[Sezioni]],5,FALSE)</f>
        <v>22</v>
      </c>
    </row>
    <row r="5339" spans="1:3" x14ac:dyDescent="0.3">
      <c r="A5339" t="s">
        <v>21064</v>
      </c>
      <c r="B5339" t="str">
        <f>IFERROR(VLOOKUP(SINTESI!A5339,Tabella2[#All],4,FALSE)," ")</f>
        <v>@pec.it</v>
      </c>
      <c r="C5339">
        <f>VLOOKUP(A5339,COMUNI_1[[COMUNE]:[Sezioni]],5,FALSE)</f>
        <v>5</v>
      </c>
    </row>
    <row r="5340" spans="1:3" x14ac:dyDescent="0.3">
      <c r="A5340" t="s">
        <v>21065</v>
      </c>
      <c r="B5340" t="str">
        <f>IFERROR(VLOOKUP(SINTESI!A5340,Tabella2[#All],4,FALSE)," ")</f>
        <v>@pec.ponzanodifermo.org</v>
      </c>
      <c r="C5340">
        <f>VLOOKUP(A5340,COMUNI_1[[COMUNE]:[Sezioni]],5,FALSE)</f>
        <v>2</v>
      </c>
    </row>
    <row r="5341" spans="1:3" x14ac:dyDescent="0.3">
      <c r="A5341" t="s">
        <v>21066</v>
      </c>
      <c r="B5341" t="str">
        <f>IFERROR(VLOOKUP(SINTESI!A5341,Tabella2[#All],4,FALSE)," ")</f>
        <v>@pec.comune.ponzanomonferrato.al.it</v>
      </c>
      <c r="C5341">
        <f>VLOOKUP(A5341,COMUNI_1[[COMUNE]:[Sezioni]],5,FALSE)</f>
        <v>1</v>
      </c>
    </row>
    <row r="5342" spans="1:3" x14ac:dyDescent="0.3">
      <c r="A5342" t="s">
        <v>21067</v>
      </c>
      <c r="B5342" t="str">
        <f>IFERROR(VLOOKUP(SINTESI!A5342,Tabella2[#All],4,FALSE)," ")</f>
        <v>@pcert.it</v>
      </c>
      <c r="C5342">
        <f>VLOOKUP(A5342,COMUNI_1[[COMUNE]:[Sezioni]],5,FALSE)</f>
        <v>1</v>
      </c>
    </row>
    <row r="5343" spans="1:3" x14ac:dyDescent="0.3">
      <c r="A5343" t="s">
        <v>21068</v>
      </c>
      <c r="B5343" t="str">
        <f>IFERROR(VLOOKUP(SINTESI!A5343,Tabella2[#All],4,FALSE)," ")</f>
        <v>@pecveneto.it</v>
      </c>
      <c r="C5343">
        <f>VLOOKUP(A5343,COMUNI_1[[COMUNE]:[Sezioni]],5,FALSE)</f>
        <v>12</v>
      </c>
    </row>
    <row r="5344" spans="1:3" x14ac:dyDescent="0.3">
      <c r="A5344" t="s">
        <v>21069</v>
      </c>
      <c r="B5344" t="str">
        <f>IFERROR(VLOOKUP(SINTESI!A5344,Tabella2[#All],4,FALSE)," ")</f>
        <v>@pec.comuneponzone.it</v>
      </c>
      <c r="C5344">
        <f>VLOOKUP(A5344,COMUNI_1[[COMUNE]:[Sezioni]],5,FALSE)</f>
        <v>2</v>
      </c>
    </row>
    <row r="5345" spans="1:3" x14ac:dyDescent="0.3">
      <c r="A5345" t="s">
        <v>21070</v>
      </c>
      <c r="B5345" t="str">
        <f>IFERROR(VLOOKUP(SINTESI!A5345,Tabella2[#All],4,FALSE)," ")</f>
        <v>@viapec.net</v>
      </c>
      <c r="C5345">
        <f>VLOOKUP(A5345,COMUNI_1[[COMUNE]:[Sezioni]],5,FALSE)</f>
        <v>7</v>
      </c>
    </row>
    <row r="5346" spans="1:3" x14ac:dyDescent="0.3">
      <c r="A5346" t="s">
        <v>21071</v>
      </c>
      <c r="B5346" t="str">
        <f>IFERROR(VLOOKUP(SINTESI!A5346,Tabella2[#All],4,FALSE)," ")</f>
        <v>@postacert.toscana.it</v>
      </c>
      <c r="C5346">
        <f>VLOOKUP(A5346,COMUNI_1[[COMUNE]:[Sezioni]],5,FALSE)</f>
        <v>7</v>
      </c>
    </row>
    <row r="5347" spans="1:3" x14ac:dyDescent="0.3">
      <c r="A5347" t="s">
        <v>21072</v>
      </c>
      <c r="B5347" t="str">
        <f>IFERROR(VLOOKUP(SINTESI!A5347,Tabella2[#All],4,FALSE)," ")</f>
        <v>@postacert.umbria.it</v>
      </c>
      <c r="C5347">
        <f>VLOOKUP(A5347,COMUNI_1[[COMUNE]:[Sezioni]],5,FALSE)</f>
        <v>2</v>
      </c>
    </row>
    <row r="5348" spans="1:3" x14ac:dyDescent="0.3">
      <c r="A5348" t="s">
        <v>21073</v>
      </c>
      <c r="B5348" t="str">
        <f>IFERROR(VLOOKUP(SINTESI!A5348,Tabella2[#All],4,FALSE)," ")</f>
        <v>@postacert.toscana.it</v>
      </c>
      <c r="C5348">
        <f>VLOOKUP(A5348,COMUNI_1[[COMUNE]:[Sezioni]],5,FALSE)</f>
        <v>7</v>
      </c>
    </row>
    <row r="5349" spans="1:3" x14ac:dyDescent="0.3">
      <c r="A5349" t="s">
        <v>21074</v>
      </c>
      <c r="B5349" t="str">
        <f>IFERROR(VLOOKUP(SINTESI!A5349,Tabella2[#All],4,FALSE)," ")</f>
        <v>@certgov.fvg.it</v>
      </c>
      <c r="C5349">
        <f>VLOOKUP(A5349,COMUNI_1[[COMUNE]:[Sezioni]],5,FALSE)</f>
        <v>12</v>
      </c>
    </row>
    <row r="5350" spans="1:3" x14ac:dyDescent="0.3">
      <c r="A5350" t="s">
        <v>21075</v>
      </c>
      <c r="B5350" t="str">
        <f>IFERROR(VLOOKUP(SINTESI!A5350,Tabella2[#All],4,FALSE)," ")</f>
        <v>@certgov.fvg.it</v>
      </c>
      <c r="C5350">
        <f>VLOOKUP(A5350,COMUNI_1[[COMUNE]:[Sezioni]],5,FALSE)</f>
        <v>51</v>
      </c>
    </row>
    <row r="5351" spans="1:3" x14ac:dyDescent="0.3">
      <c r="A5351" t="s">
        <v>21076</v>
      </c>
      <c r="B5351" t="str">
        <f>IFERROR(VLOOKUP(SINTESI!A5351,Tabella2[#All],4,FALSE)," ")</f>
        <v>@pec.it</v>
      </c>
      <c r="C5351">
        <f>VLOOKUP(A5351,COMUNI_1[[COMUNE]:[Sezioni]],5,FALSE)</f>
        <v>5</v>
      </c>
    </row>
    <row r="5352" spans="1:3" x14ac:dyDescent="0.3">
      <c r="A5352" t="s">
        <v>21077</v>
      </c>
      <c r="B5352" t="str">
        <f>IFERROR(VLOOKUP(SINTESI!A5352,Tabella2[#All],4,FALSE)," ")</f>
        <v>@pec.pornassio.org</v>
      </c>
      <c r="C5352">
        <f>VLOOKUP(A5352,COMUNI_1[[COMUNE]:[Sezioni]],5,FALSE)</f>
        <v>1</v>
      </c>
    </row>
    <row r="5353" spans="1:3" x14ac:dyDescent="0.3">
      <c r="A5353" t="s">
        <v>21078</v>
      </c>
      <c r="B5353" t="str">
        <f>IFERROR(VLOOKUP(SINTESI!A5353,Tabella2[#All],4,FALSE)," ")</f>
        <v>@certgov.fvg.it</v>
      </c>
      <c r="C5353">
        <f>VLOOKUP(A5353,COMUNI_1[[COMUNE]:[Sezioni]],5,FALSE)</f>
        <v>3</v>
      </c>
    </row>
    <row r="5354" spans="1:3" x14ac:dyDescent="0.3">
      <c r="A5354" t="s">
        <v>21079</v>
      </c>
      <c r="B5354" t="str">
        <f>IFERROR(VLOOKUP(SINTESI!A5354,Tabella2[#All],4,FALSE)," ")</f>
        <v>@cert.ruparpiemonte.it</v>
      </c>
      <c r="C5354">
        <f>VLOOKUP(A5354,COMUNI_1[[COMUNE]:[Sezioni]],5,FALSE)</f>
        <v>2</v>
      </c>
    </row>
    <row r="5355" spans="1:3" x14ac:dyDescent="0.3">
      <c r="A5355" t="s">
        <v>21080</v>
      </c>
      <c r="B5355" t="str">
        <f>IFERROR(VLOOKUP(SINTESI!A5355,Tabella2[#All],4,FALSE)," ")</f>
        <v>@legalpec.it</v>
      </c>
      <c r="C5355">
        <f>VLOOKUP(A5355,COMUNI_1[[COMUNE]:[Sezioni]],5,FALSE)</f>
        <v>2</v>
      </c>
    </row>
    <row r="5356" spans="1:3" x14ac:dyDescent="0.3">
      <c r="A5356" t="s">
        <v>21081</v>
      </c>
      <c r="B5356" t="str">
        <f>IFERROR(VLOOKUP(SINTESI!A5356,Tabella2[#All],4,FALSE)," ")</f>
        <v>@cert.alpimedia.it</v>
      </c>
      <c r="C5356">
        <f>VLOOKUP(A5356,COMUNI_1[[COMUNE]:[Sezioni]],5,FALSE)</f>
        <v>1</v>
      </c>
    </row>
    <row r="5357" spans="1:3" x14ac:dyDescent="0.3">
      <c r="A5357" t="s">
        <v>21082</v>
      </c>
      <c r="B5357" t="str">
        <f>IFERROR(VLOOKUP(SINTESI!A5357,Tabella2[#All],4,FALSE)," ")</f>
        <v>@pec.comuneportedirendena.tn.it</v>
      </c>
      <c r="C5357">
        <f>VLOOKUP(A5357,COMUNI_1[[COMUNE]:[Sezioni]],5,FALSE)</f>
        <v>2</v>
      </c>
    </row>
    <row r="5358" spans="1:3" x14ac:dyDescent="0.3">
      <c r="A5358" t="s">
        <v>21083</v>
      </c>
      <c r="B5358" t="str">
        <f>IFERROR(VLOOKUP(SINTESI!A5358,Tabella2[#All],4,FALSE)," ")</f>
        <v>@pec.comuneportici.it</v>
      </c>
      <c r="C5358">
        <f>VLOOKUP(A5358,COMUNI_1[[COMUNE]:[Sezioni]],5,FALSE)</f>
        <v>63</v>
      </c>
    </row>
    <row r="5359" spans="1:3" x14ac:dyDescent="0.3">
      <c r="A5359" t="s">
        <v>21084</v>
      </c>
      <c r="B5359" t="str">
        <f>IFERROR(VLOOKUP(SINTESI!A5359,Tabella2[#All],4,FALSE)," ")</f>
        <v>@pec.comuneporticodicaserta.it</v>
      </c>
      <c r="C5359">
        <f>VLOOKUP(A5359,COMUNI_1[[COMUNE]:[Sezioni]],5,FALSE)</f>
        <v>6</v>
      </c>
    </row>
    <row r="5360" spans="1:3" x14ac:dyDescent="0.3">
      <c r="A5360" t="s">
        <v>21085</v>
      </c>
      <c r="B5360" t="str">
        <f>IFERROR(VLOOKUP(SINTESI!A5360,Tabella2[#All],4,FALSE)," ")</f>
        <v>@cert.provincia.fc.it</v>
      </c>
      <c r="C5360">
        <f>VLOOKUP(A5360,COMUNI_1[[COMUNE]:[Sezioni]],5,FALSE)</f>
        <v>3</v>
      </c>
    </row>
    <row r="5361" spans="1:3" x14ac:dyDescent="0.3">
      <c r="A5361" t="s">
        <v>21086</v>
      </c>
      <c r="B5361" t="str">
        <f>IFERROR(VLOOKUP(SINTESI!A5361,Tabella2[#All],4,FALSE)," ")</f>
        <v>@asmepec.it</v>
      </c>
      <c r="C5361">
        <f>VLOOKUP(A5361,COMUNI_1[[COMUNE]:[Sezioni]],5,FALSE)</f>
        <v>2</v>
      </c>
    </row>
    <row r="5362" spans="1:3" x14ac:dyDescent="0.3">
      <c r="A5362" t="s">
        <v>21087</v>
      </c>
      <c r="B5362" t="str">
        <f>IFERROR(VLOOKUP(SINTESI!A5362,Tabella2[#All],4,FALSE)," ")</f>
        <v>@pcert.it</v>
      </c>
      <c r="C5362">
        <f>VLOOKUP(A5362,COMUNI_1[[COMUNE]:[Sezioni]],5,FALSE)</f>
        <v>3</v>
      </c>
    </row>
    <row r="5363" spans="1:3" x14ac:dyDescent="0.3">
      <c r="A5363" t="s">
        <v>21088</v>
      </c>
      <c r="B5363" t="str">
        <f>IFERROR(VLOOKUP(SINTESI!A5363,Tabella2[#All],4,FALSE)," ")</f>
        <v>@pec.comune.portoceresio.va.it</v>
      </c>
      <c r="C5363">
        <f>VLOOKUP(A5363,COMUNI_1[[COMUNE]:[Sezioni]],5,FALSE)</f>
        <v>3</v>
      </c>
    </row>
    <row r="5364" spans="1:3" x14ac:dyDescent="0.3">
      <c r="A5364" t="s">
        <v>21089</v>
      </c>
      <c r="B5364" t="str">
        <f>IFERROR(VLOOKUP(SINTESI!A5364,Tabella2[#All],4,FALSE)," ")</f>
        <v>@pec.rupar.puglia.it</v>
      </c>
      <c r="C5364">
        <f>VLOOKUP(A5364,COMUNI_1[[COMUNE]:[Sezioni]],5,FALSE)</f>
        <v>4</v>
      </c>
    </row>
    <row r="5365" spans="1:3" x14ac:dyDescent="0.3">
      <c r="A5365" t="s">
        <v>21090</v>
      </c>
      <c r="B5365" t="str">
        <f>IFERROR(VLOOKUP(SINTESI!A5365,Tabella2[#All],4,FALSE)," ")</f>
        <v>@pec.it</v>
      </c>
      <c r="C5365">
        <f>VLOOKUP(A5365,COMUNI_1[[COMUNE]:[Sezioni]],5,FALSE)</f>
        <v>17</v>
      </c>
    </row>
    <row r="5366" spans="1:3" x14ac:dyDescent="0.3">
      <c r="A5366" t="s">
        <v>21091</v>
      </c>
      <c r="B5366" t="str">
        <f>IFERROR(VLOOKUP(SINTESI!A5366,Tabella2[#All],4,FALSE)," ")</f>
        <v>@legalmail.it</v>
      </c>
      <c r="C5366">
        <f>VLOOKUP(A5366,COMUNI_1[[COMUNE]:[Sezioni]],5,FALSE)</f>
        <v>16</v>
      </c>
    </row>
    <row r="5367" spans="1:3" x14ac:dyDescent="0.3">
      <c r="A5367" t="s">
        <v>21092</v>
      </c>
      <c r="B5367" t="str">
        <f>IFERROR(VLOOKUP(SINTESI!A5367,Tabella2[#All],4,FALSE)," ")</f>
        <v>@pec.comune.porto-recanati.mc.it</v>
      </c>
      <c r="C5367">
        <f>VLOOKUP(A5367,COMUNI_1[[COMUNE]:[Sezioni]],5,FALSE)</f>
        <v>10</v>
      </c>
    </row>
    <row r="5368" spans="1:3" x14ac:dyDescent="0.3">
      <c r="A5368" t="s">
        <v>21093</v>
      </c>
      <c r="B5368" t="str">
        <f>IFERROR(VLOOKUP(SINTESI!A5368,Tabella2[#All],4,FALSE)," ")</f>
        <v>@pec-comune.portosangiorgio.fm.it</v>
      </c>
      <c r="C5368">
        <f>VLOOKUP(A5368,COMUNI_1[[COMUNE]:[Sezioni]],5,FALSE)</f>
        <v>15</v>
      </c>
    </row>
    <row r="5369" spans="1:3" x14ac:dyDescent="0.3">
      <c r="A5369" t="s">
        <v>21094</v>
      </c>
      <c r="B5369" t="str">
        <f>IFERROR(VLOOKUP(SINTESI!A5369,Tabella2[#All],4,FALSE)," ")</f>
        <v>@postecert.elpinet.it</v>
      </c>
      <c r="C5369">
        <f>VLOOKUP(A5369,COMUNI_1[[COMUNE]:[Sezioni]],5,FALSE)</f>
        <v>19</v>
      </c>
    </row>
    <row r="5370" spans="1:3" x14ac:dyDescent="0.3">
      <c r="A5370" t="s">
        <v>21095</v>
      </c>
      <c r="B5370" t="str">
        <f>IFERROR(VLOOKUP(SINTESI!A5370,Tabella2[#All],4,FALSE)," ")</f>
        <v>@pecveneto.it</v>
      </c>
      <c r="C5370">
        <f>VLOOKUP(A5370,COMUNI_1[[COMUNE]:[Sezioni]],5,FALSE)</f>
        <v>13</v>
      </c>
    </row>
    <row r="5371" spans="1:3" x14ac:dyDescent="0.3">
      <c r="A5371" t="s">
        <v>21096</v>
      </c>
      <c r="B5371" t="str">
        <f>IFERROR(VLOOKUP(SINTESI!A5371,Tabella2[#All],4,FALSE)," ")</f>
        <v>@pec.comune.porto-torres.ss.it</v>
      </c>
      <c r="C5371">
        <f>VLOOKUP(A5371,COMUNI_1[[COMUNE]:[Sezioni]],5,FALSE)</f>
        <v>24</v>
      </c>
    </row>
    <row r="5372" spans="1:3" x14ac:dyDescent="0.3">
      <c r="A5372" t="s">
        <v>21097</v>
      </c>
      <c r="B5372" t="str">
        <f>IFERROR(VLOOKUP(SINTESI!A5372,Tabella2[#All],4,FALSE)," ")</f>
        <v>@pec.regione.lombardia.it</v>
      </c>
      <c r="C5372">
        <f>VLOOKUP(A5372,COMUNI_1[[COMUNE]:[Sezioni]],5,FALSE)</f>
        <v>2</v>
      </c>
    </row>
    <row r="5373" spans="1:3" x14ac:dyDescent="0.3">
      <c r="A5373" t="s">
        <v>21098</v>
      </c>
      <c r="B5373" t="str">
        <f>IFERROR(VLOOKUP(SINTESI!A5373,Tabella2[#All],4,FALSE)," ")</f>
        <v>@cert.legalmail.it</v>
      </c>
      <c r="C5373">
        <f>VLOOKUP(A5373,COMUNI_1[[COMUNE]:[Sezioni]],5,FALSE)</f>
        <v>17</v>
      </c>
    </row>
    <row r="5374" spans="1:3" x14ac:dyDescent="0.3">
      <c r="A5374" t="s">
        <v>21099</v>
      </c>
      <c r="B5374" t="str">
        <f>IFERROR(VLOOKUP(SINTESI!A5374,Tabella2[#All],4,FALSE)," ")</f>
        <v>@pecveneto.it</v>
      </c>
      <c r="C5374" t="str">
        <f>VLOOKUP(A5374,COMUNI_1[[COMUNE]:[Sezioni]],5,FALSE)</f>
        <v xml:space="preserve"> </v>
      </c>
    </row>
    <row r="5375" spans="1:3" x14ac:dyDescent="0.3">
      <c r="A5375" t="s">
        <v>21100</v>
      </c>
      <c r="B5375" t="str">
        <f>IFERROR(VLOOKUP(SINTESI!A5375,Tabella2[#All],4,FALSE)," ")</f>
        <v>@legalmail.it</v>
      </c>
      <c r="C5375">
        <f>VLOOKUP(A5375,COMUNI_1[[COMUNE]:[Sezioni]],5,FALSE)</f>
        <v>3</v>
      </c>
    </row>
    <row r="5376" spans="1:3" x14ac:dyDescent="0.3">
      <c r="A5376" t="s">
        <v>21101</v>
      </c>
      <c r="B5376" t="str">
        <f>IFERROR(VLOOKUP(SINTESI!A5376,Tabella2[#All],4,FALSE)," ")</f>
        <v>@postacert.toscana.it</v>
      </c>
      <c r="C5376">
        <f>VLOOKUP(A5376,COMUNI_1[[COMUNE]:[Sezioni]],5,FALSE)</f>
        <v>13</v>
      </c>
    </row>
    <row r="5377" spans="1:3" x14ac:dyDescent="0.3">
      <c r="A5377" t="s">
        <v>21102</v>
      </c>
      <c r="B5377" t="str">
        <f>IFERROR(VLOOKUP(SINTESI!A5377,Tabella2[#All],4,FALSE)," ")</f>
        <v>@pec.comune.portofino.genova.it</v>
      </c>
      <c r="C5377">
        <f>VLOOKUP(A5377,COMUNI_1[[COMUNE]:[Sezioni]],5,FALSE)</f>
        <v>1</v>
      </c>
    </row>
    <row r="5378" spans="1:3" x14ac:dyDescent="0.3">
      <c r="A5378" t="s">
        <v>21103</v>
      </c>
      <c r="B5378" t="str">
        <f>IFERROR(VLOOKUP(SINTESI!A5378,Tabella2[#All],4,FALSE)," ")</f>
        <v>@pecveneto.it</v>
      </c>
      <c r="C5378">
        <f>VLOOKUP(A5378,COMUNI_1[[COMUNE]:[Sezioni]],5,FALSE)</f>
        <v>27</v>
      </c>
    </row>
    <row r="5379" spans="1:3" x14ac:dyDescent="0.3">
      <c r="A5379" t="s">
        <v>21104</v>
      </c>
      <c r="B5379" t="str">
        <f>IFERROR(VLOOKUP(SINTESI!A5379,Tabella2[#All],4,FALSE)," ")</f>
        <v>@legalmail.it</v>
      </c>
      <c r="C5379">
        <f>VLOOKUP(A5379,COMUNI_1[[COMUNE]:[Sezioni]],5,FALSE)</f>
        <v>15</v>
      </c>
    </row>
    <row r="5380" spans="1:3" x14ac:dyDescent="0.3">
      <c r="A5380" t="s">
        <v>21105</v>
      </c>
      <c r="B5380" t="str">
        <f>IFERROR(VLOOKUP(SINTESI!A5380,Tabella2[#All],4,FALSE)," ")</f>
        <v>@pec.it</v>
      </c>
      <c r="C5380">
        <f>VLOOKUP(A5380,COMUNI_1[[COMUNE]:[Sezioni]],5,FALSE)</f>
        <v>3</v>
      </c>
    </row>
    <row r="5381" spans="1:3" x14ac:dyDescent="0.3">
      <c r="A5381" t="s">
        <v>21106</v>
      </c>
      <c r="B5381" t="str">
        <f>IFERROR(VLOOKUP(SINTESI!A5381,Tabella2[#All],4,FALSE)," ")</f>
        <v>@pec.comune.portoscuso.ci.it</v>
      </c>
      <c r="C5381">
        <f>VLOOKUP(A5381,COMUNI_1[[COMUNE]:[Sezioni]],5,FALSE)</f>
        <v>6</v>
      </c>
    </row>
    <row r="5382" spans="1:3" x14ac:dyDescent="0.3">
      <c r="A5382" t="s">
        <v>21107</v>
      </c>
      <c r="B5382" t="str">
        <f>IFERROR(VLOOKUP(SINTESI!A5382,Tabella2[#All],4,FALSE)," ")</f>
        <v>@pec.comune.portovenere.sp.it</v>
      </c>
      <c r="C5382">
        <f>VLOOKUP(A5382,COMUNI_1[[COMUNE]:[Sezioni]],5,FALSE)</f>
        <v>4</v>
      </c>
    </row>
    <row r="5383" spans="1:3" x14ac:dyDescent="0.3">
      <c r="A5383" t="s">
        <v>21108</v>
      </c>
      <c r="B5383" t="str">
        <f>IFERROR(VLOOKUP(SINTESI!A5383,Tabella2[#All],4,FALSE)," ")</f>
        <v>@pec.ptbiellese.it</v>
      </c>
      <c r="C5383">
        <f>VLOOKUP(A5383,COMUNI_1[[COMUNE]:[Sezioni]],5,FALSE)</f>
        <v>1</v>
      </c>
    </row>
    <row r="5384" spans="1:3" x14ac:dyDescent="0.3">
      <c r="A5384" t="s">
        <v>21109</v>
      </c>
      <c r="B5384" t="str">
        <f>IFERROR(VLOOKUP(SINTESI!A5384,Tabella2[#All],4,FALSE)," ")</f>
        <v>@pec.comune.posada.nu.it</v>
      </c>
      <c r="C5384">
        <f>VLOOKUP(A5384,COMUNI_1[[COMUNE]:[Sezioni]],5,FALSE)</f>
        <v>3</v>
      </c>
    </row>
    <row r="5385" spans="1:3" x14ac:dyDescent="0.3">
      <c r="A5385" t="s">
        <v>21110</v>
      </c>
      <c r="B5385" t="str">
        <f>IFERROR(VLOOKUP(SINTESI!A5385,Tabella2[#All],4,FALSE)," ")</f>
        <v>@cert.ip-veneto.net</v>
      </c>
      <c r="C5385">
        <f>VLOOKUP(A5385,COMUNI_1[[COMUNE]:[Sezioni]],5,FALSE)</f>
        <v>2</v>
      </c>
    </row>
    <row r="5386" spans="1:3" x14ac:dyDescent="0.3">
      <c r="A5386" t="s">
        <v>21111</v>
      </c>
      <c r="B5386" t="str">
        <f>IFERROR(VLOOKUP(SINTESI!A5386,Tabella2[#All],4,FALSE)," ")</f>
        <v>@pec.comunedipositano.it</v>
      </c>
      <c r="C5386">
        <f>VLOOKUP(A5386,COMUNI_1[[COMUNE]:[Sezioni]],5,FALSE)</f>
        <v>4</v>
      </c>
    </row>
    <row r="5387" spans="1:3" x14ac:dyDescent="0.3">
      <c r="A5387" t="s">
        <v>21112</v>
      </c>
      <c r="B5387" t="str">
        <f>IFERROR(VLOOKUP(SINTESI!A5387,Tabella2[#All],4,FALSE)," ")</f>
        <v>@pecveneto.it</v>
      </c>
      <c r="C5387">
        <f>VLOOKUP(A5387,COMUNI_1[[COMUNE]:[Sezioni]],5,FALSE)</f>
        <v>2</v>
      </c>
    </row>
    <row r="5388" spans="1:3" x14ac:dyDescent="0.3">
      <c r="A5388" t="s">
        <v>21113</v>
      </c>
      <c r="B5388" t="str">
        <f>IFERROR(VLOOKUP(SINTESI!A5388,Tabella2[#All],4,FALSE)," ")</f>
        <v>@legalmail.it</v>
      </c>
      <c r="C5388">
        <f>VLOOKUP(A5388,COMUNI_1[[COMUNE]:[Sezioni]],5,FALSE)</f>
        <v>1</v>
      </c>
    </row>
    <row r="5389" spans="1:3" x14ac:dyDescent="0.3">
      <c r="A5389" t="s">
        <v>21114</v>
      </c>
      <c r="B5389" t="str">
        <f>IFERROR(VLOOKUP(SINTESI!A5389,Tabella2[#All],4,FALSE)," ")</f>
        <v>@postafibrenopec.it</v>
      </c>
      <c r="C5389">
        <f>VLOOKUP(A5389,COMUNI_1[[COMUNE]:[Sezioni]],5,FALSE)</f>
        <v>2</v>
      </c>
    </row>
    <row r="5390" spans="1:3" x14ac:dyDescent="0.3">
      <c r="A5390" t="s">
        <v>21115</v>
      </c>
      <c r="B5390" t="str">
        <f>IFERROR(VLOOKUP(SINTESI!A5390,Tabella2[#All],4,FALSE)," ")</f>
        <v xml:space="preserve"> </v>
      </c>
      <c r="C5390" t="str">
        <f>VLOOKUP(A5390,COMUNI_1[[COMUNE]:[Sezioni]],5,FALSE)</f>
        <v xml:space="preserve"> </v>
      </c>
    </row>
    <row r="5391" spans="1:3" x14ac:dyDescent="0.3">
      <c r="A5391" t="s">
        <v>21116</v>
      </c>
      <c r="B5391" t="str">
        <f>IFERROR(VLOOKUP(SINTESI!A5391,Tabella2[#All],4,FALSE)," ")</f>
        <v>@cert.provincia.so.it</v>
      </c>
      <c r="C5391">
        <f>VLOOKUP(A5391,COMUNI_1[[COMUNE]:[Sezioni]],5,FALSE)</f>
        <v>1</v>
      </c>
    </row>
    <row r="5392" spans="1:3" x14ac:dyDescent="0.3">
      <c r="A5392" t="s">
        <v>21117</v>
      </c>
      <c r="B5392" t="str">
        <f>IFERROR(VLOOKUP(SINTESI!A5392,Tabella2[#All],4,FALSE)," ")</f>
        <v>@pec.comunepostiglione.sa.it</v>
      </c>
      <c r="C5392">
        <f>VLOOKUP(A5392,COMUNI_1[[COMUNE]:[Sezioni]],5,FALSE)</f>
        <v>2</v>
      </c>
    </row>
    <row r="5393" spans="1:3" x14ac:dyDescent="0.3">
      <c r="A5393" t="s">
        <v>21118</v>
      </c>
      <c r="B5393" t="str">
        <f>IFERROR(VLOOKUP(SINTESI!A5393,Tabella2[#All],4,FALSE)," ")</f>
        <v>@cert.ruparpiemonte.it</v>
      </c>
      <c r="C5393">
        <f>VLOOKUP(A5393,COMUNI_1[[COMUNE]:[Sezioni]],5,FALSE)</f>
        <v>1</v>
      </c>
    </row>
    <row r="5394" spans="1:3" x14ac:dyDescent="0.3">
      <c r="A5394" t="s">
        <v>21119</v>
      </c>
      <c r="B5394" t="str">
        <f>IFERROR(VLOOKUP(SINTESI!A5394,Tabella2[#All],4,FALSE)," ")</f>
        <v>@cert.ruparbasilicata.it</v>
      </c>
      <c r="C5394">
        <f>VLOOKUP(A5394,COMUNI_1[[COMUNE]:[Sezioni]],5,FALSE)</f>
        <v>77</v>
      </c>
    </row>
    <row r="5395" spans="1:3" x14ac:dyDescent="0.3">
      <c r="A5395" t="s">
        <v>21120</v>
      </c>
      <c r="B5395" t="str">
        <f>IFERROR(VLOOKUP(SINTESI!A5395,Tabella2[#All],4,FALSE)," ")</f>
        <v>@emarche.it</v>
      </c>
      <c r="C5395">
        <f>VLOOKUP(A5395,COMUNI_1[[COMUNE]:[Sezioni]],5,FALSE)</f>
        <v>15</v>
      </c>
    </row>
    <row r="5396" spans="1:3" x14ac:dyDescent="0.3">
      <c r="A5396" t="s">
        <v>21121</v>
      </c>
      <c r="B5396" t="str">
        <f>IFERROR(VLOOKUP(SINTESI!A5396,Tabella2[#All],4,FALSE)," ")</f>
        <v>@cert.ip-veneto.net</v>
      </c>
      <c r="C5396">
        <f>VLOOKUP(A5396,COMUNI_1[[COMUNE]:[Sezioni]],5,FALSE)</f>
        <v>3</v>
      </c>
    </row>
    <row r="5397" spans="1:3" x14ac:dyDescent="0.3">
      <c r="A5397" t="s">
        <v>21122</v>
      </c>
      <c r="B5397" t="str">
        <f>IFERROR(VLOOKUP(SINTESI!A5397,Tabella2[#All],4,FALSE)," ")</f>
        <v>@pecveneto.it</v>
      </c>
      <c r="C5397">
        <f>VLOOKUP(A5397,COMUNI_1[[COMUNE]:[Sezioni]],5,FALSE)</f>
        <v>5</v>
      </c>
    </row>
    <row r="5398" spans="1:3" x14ac:dyDescent="0.3">
      <c r="A5398" t="s">
        <v>21123</v>
      </c>
      <c r="B5398" t="str">
        <f>IFERROR(VLOOKUP(SINTESI!A5398,Tabella2[#All],4,FALSE)," ")</f>
        <v>@cert.ip-veneto.net</v>
      </c>
      <c r="C5398">
        <f>VLOOKUP(A5398,COMUNI_1[[COMUNE]:[Sezioni]],5,FALSE)</f>
        <v>6</v>
      </c>
    </row>
    <row r="5399" spans="1:3" x14ac:dyDescent="0.3">
      <c r="A5399" t="s">
        <v>21124</v>
      </c>
      <c r="B5399" t="str">
        <f>IFERROR(VLOOKUP(SINTESI!A5399,Tabella2[#All],4,FALSE)," ")</f>
        <v>@cert.provincia.re.it</v>
      </c>
      <c r="C5399">
        <f>VLOOKUP(A5399,COMUNI_1[[COMUNE]:[Sezioni]],5,FALSE)</f>
        <v>6</v>
      </c>
    </row>
    <row r="5400" spans="1:3" x14ac:dyDescent="0.3">
      <c r="A5400" t="s">
        <v>21125</v>
      </c>
      <c r="B5400" t="str">
        <f>IFERROR(VLOOKUP(SINTESI!A5400,Tabella2[#All],4,FALSE)," ")</f>
        <v>@pec.comune.povoletto.ud.it</v>
      </c>
      <c r="C5400">
        <f>VLOOKUP(A5400,COMUNI_1[[COMUNE]:[Sezioni]],5,FALSE)</f>
        <v>6</v>
      </c>
    </row>
    <row r="5401" spans="1:3" x14ac:dyDescent="0.3">
      <c r="A5401" t="s">
        <v>21126</v>
      </c>
      <c r="B5401" t="str">
        <f>IFERROR(VLOOKUP(SINTESI!A5401,Tabella2[#All],4,FALSE)," ")</f>
        <v>@legalmail.it</v>
      </c>
      <c r="C5401">
        <f>VLOOKUP(A5401,COMUNI_1[[COMUNE]:[Sezioni]],5,FALSE)</f>
        <v>1</v>
      </c>
    </row>
    <row r="5402" spans="1:3" x14ac:dyDescent="0.3">
      <c r="A5402" t="s">
        <v>21127</v>
      </c>
      <c r="B5402" t="str">
        <f>IFERROR(VLOOKUP(SINTESI!A5402,Tabella2[#All],4,FALSE)," ")</f>
        <v>@pec.regione.lombardia.it</v>
      </c>
      <c r="C5402">
        <f>VLOOKUP(A5402,COMUNI_1[[COMUNE]:[Sezioni]],5,FALSE)</f>
        <v>2</v>
      </c>
    </row>
    <row r="5403" spans="1:3" x14ac:dyDescent="0.3">
      <c r="A5403" t="s">
        <v>21128</v>
      </c>
      <c r="B5403" t="str">
        <f>IFERROR(VLOOKUP(SINTESI!A5403,Tabella2[#All],4,FALSE)," ")</f>
        <v xml:space="preserve">@pec.it </v>
      </c>
      <c r="C5403">
        <f>VLOOKUP(A5403,COMUNI_1[[COMUNE]:[Sezioni]],5,FALSE)</f>
        <v>18</v>
      </c>
    </row>
    <row r="5404" spans="1:3" x14ac:dyDescent="0.3">
      <c r="A5404" t="s">
        <v>21129</v>
      </c>
      <c r="B5404" t="str">
        <f>IFERROR(VLOOKUP(SINTESI!A5404,Tabella2[#All],4,FALSE)," ")</f>
        <v>@pec.comune.pozzilli.is.it</v>
      </c>
      <c r="C5404">
        <f>VLOOKUP(A5404,COMUNI_1[[COMUNE]:[Sezioni]],5,FALSE)</f>
        <v>3</v>
      </c>
    </row>
    <row r="5405" spans="1:3" x14ac:dyDescent="0.3">
      <c r="A5405" t="s">
        <v>21130</v>
      </c>
      <c r="B5405" t="str">
        <f>IFERROR(VLOOKUP(SINTESI!A5405,Tabella2[#All],4,FALSE)," ")</f>
        <v>@legalmail.it</v>
      </c>
      <c r="C5405">
        <f>VLOOKUP(A5405,COMUNI_1[[COMUNE]:[Sezioni]],5,FALSE)</f>
        <v>4</v>
      </c>
    </row>
    <row r="5406" spans="1:3" x14ac:dyDescent="0.3">
      <c r="A5406" t="s">
        <v>21131</v>
      </c>
      <c r="B5406" t="str">
        <f>IFERROR(VLOOKUP(SINTESI!A5406,Tabella2[#All],4,FALSE)," ")</f>
        <v>@cert.ruparpiemonte.it</v>
      </c>
      <c r="C5406">
        <f>VLOOKUP(A5406,COMUNI_1[[COMUNE]:[Sezioni]],5,FALSE)</f>
        <v>2</v>
      </c>
    </row>
    <row r="5407" spans="1:3" x14ac:dyDescent="0.3">
      <c r="A5407" t="s">
        <v>21132</v>
      </c>
      <c r="B5407" t="str">
        <f>IFERROR(VLOOKUP(SINTESI!A5407,Tabella2[#All],4,FALSE)," ")</f>
        <v>@pec.comune.pozzolengo.bs.it</v>
      </c>
      <c r="C5407">
        <f>VLOOKUP(A5407,COMUNI_1[[COMUNE]:[Sezioni]],5,FALSE)</f>
        <v>3</v>
      </c>
    </row>
    <row r="5408" spans="1:3" x14ac:dyDescent="0.3">
      <c r="A5408" t="s">
        <v>21133</v>
      </c>
      <c r="B5408" t="str">
        <f>IFERROR(VLOOKUP(SINTESI!A5408,Tabella2[#All],4,FALSE)," ")</f>
        <v>@pecveneto.it</v>
      </c>
      <c r="C5408">
        <f>VLOOKUP(A5408,COMUNI_1[[COMUNE]:[Sezioni]],5,FALSE)</f>
        <v>2</v>
      </c>
    </row>
    <row r="5409" spans="1:3" x14ac:dyDescent="0.3">
      <c r="A5409" t="s">
        <v>21134</v>
      </c>
      <c r="B5409" t="str">
        <f>IFERROR(VLOOKUP(SINTESI!A5409,Tabella2[#All],4,FALSE)," ")</f>
        <v>@legalmail.it</v>
      </c>
      <c r="C5409">
        <f>VLOOKUP(A5409,COMUNI_1[[COMUNE]:[Sezioni]],5,FALSE)</f>
        <v>5</v>
      </c>
    </row>
    <row r="5410" spans="1:3" x14ac:dyDescent="0.3">
      <c r="A5410" t="s">
        <v>21135</v>
      </c>
      <c r="B5410" t="str">
        <f>IFERROR(VLOOKUP(SINTESI!A5410,Tabella2[#All],4,FALSE)," ")</f>
        <v>@pec.comune.pozzomaggiore.ss.it</v>
      </c>
      <c r="C5410">
        <f>VLOOKUP(A5410,COMUNI_1[[COMUNE]:[Sezioni]],5,FALSE)</f>
        <v>3</v>
      </c>
    </row>
    <row r="5411" spans="1:3" x14ac:dyDescent="0.3">
      <c r="A5411" t="s">
        <v>21136</v>
      </c>
      <c r="B5411" t="str">
        <f>IFERROR(VLOOKUP(SINTESI!A5411,Tabella2[#All],4,FALSE)," ")</f>
        <v xml:space="preserve">@pec.comune.pozzonovo.pd.it </v>
      </c>
      <c r="C5411">
        <f>VLOOKUP(A5411,COMUNI_1[[COMUNE]:[Sezioni]],5,FALSE)</f>
        <v>3</v>
      </c>
    </row>
    <row r="5412" spans="1:3" x14ac:dyDescent="0.3">
      <c r="A5412" t="s">
        <v>21137</v>
      </c>
      <c r="B5412" t="str">
        <f>IFERROR(VLOOKUP(SINTESI!A5412,Tabella2[#All],4,FALSE)," ")</f>
        <v>@pec2.comune.pozzuoli.na.it</v>
      </c>
      <c r="C5412">
        <f>VLOOKUP(A5412,COMUNI_1[[COMUNE]:[Sezioni]],5,FALSE)</f>
        <v>70</v>
      </c>
    </row>
    <row r="5413" spans="1:3" x14ac:dyDescent="0.3">
      <c r="A5413" t="s">
        <v>21138</v>
      </c>
      <c r="B5413" t="str">
        <f>IFERROR(VLOOKUP(SINTESI!A5413,Tabella2[#All],4,FALSE)," ")</f>
        <v>@pec.com-pozzuolo-del-friuli.regione.fvg.it</v>
      </c>
      <c r="C5413">
        <f>VLOOKUP(A5413,COMUNI_1[[COMUNE]:[Sezioni]],5,FALSE)</f>
        <v>9</v>
      </c>
    </row>
    <row r="5414" spans="1:3" x14ac:dyDescent="0.3">
      <c r="A5414" t="s">
        <v>21139</v>
      </c>
      <c r="B5414" t="str">
        <f>IFERROR(VLOOKUP(SINTESI!A5414,Tabella2[#All],4,FALSE)," ")</f>
        <v>@legalmail.it</v>
      </c>
      <c r="C5414">
        <f>VLOOKUP(A5414,COMUNI_1[[COMUNE]:[Sezioni]],5,FALSE)</f>
        <v>6</v>
      </c>
    </row>
    <row r="5415" spans="1:3" x14ac:dyDescent="0.3">
      <c r="A5415" t="s">
        <v>21140</v>
      </c>
      <c r="B5415" t="str">
        <f>IFERROR(VLOOKUP(SINTESI!A5415,Tabella2[#All],4,FALSE)," ")</f>
        <v>@pec.regione.lombardia.it</v>
      </c>
      <c r="C5415">
        <f>VLOOKUP(A5415,COMUNI_1[[COMUNE]:[Sezioni]],5,FALSE)</f>
        <v>4</v>
      </c>
    </row>
    <row r="5416" spans="1:3" x14ac:dyDescent="0.3">
      <c r="A5416" t="s">
        <v>21141</v>
      </c>
      <c r="B5416" t="str">
        <f>IFERROR(VLOOKUP(SINTESI!A5416,Tabella2[#All],4,FALSE)," ")</f>
        <v>@certgov.fvg.it</v>
      </c>
      <c r="C5416">
        <f>VLOOKUP(A5416,COMUNI_1[[COMUNE]:[Sezioni]],5,FALSE)</f>
        <v>4</v>
      </c>
    </row>
    <row r="5417" spans="1:3" x14ac:dyDescent="0.3">
      <c r="A5417" t="s">
        <v>21142</v>
      </c>
      <c r="B5417" t="str">
        <f>IFERROR(VLOOKUP(SINTESI!A5417,Tabella2[#All],4,FALSE)," ")</f>
        <v>@cert.ruparpiemonte.it</v>
      </c>
      <c r="C5417">
        <f>VLOOKUP(A5417,COMUNI_1[[COMUNE]:[Sezioni]],5,FALSE)</f>
        <v>1</v>
      </c>
    </row>
    <row r="5418" spans="1:3" x14ac:dyDescent="0.3">
      <c r="A5418" t="s">
        <v>21143</v>
      </c>
      <c r="B5418" t="str">
        <f>IFERROR(VLOOKUP(SINTESI!A5418,Tabella2[#All],4,FALSE)," ")</f>
        <v>@legalmail.it</v>
      </c>
      <c r="C5418">
        <f>VLOOKUP(A5418,COMUNI_1[[COMUNE]:[Sezioni]],5,FALSE)</f>
        <v>1</v>
      </c>
    </row>
    <row r="5419" spans="1:3" x14ac:dyDescent="0.3">
      <c r="A5419" t="s">
        <v>21144</v>
      </c>
      <c r="B5419" t="str">
        <f>IFERROR(VLOOKUP(SINTESI!A5419,Tabella2[#All],4,FALSE)," ")</f>
        <v>@asmepec.it</v>
      </c>
      <c r="C5419">
        <f>VLOOKUP(A5419,COMUNI_1[[COMUNE]:[Sezioni]],5,FALSE)</f>
        <v>7</v>
      </c>
    </row>
    <row r="5420" spans="1:3" x14ac:dyDescent="0.3">
      <c r="A5420" t="s">
        <v>21145</v>
      </c>
      <c r="B5420" t="str">
        <f>IFERROR(VLOOKUP(SINTESI!A5420,Tabella2[#All],4,FALSE)," ")</f>
        <v>@asmepec.it</v>
      </c>
      <c r="C5420">
        <f>VLOOKUP(A5420,COMUNI_1[[COMUNE]:[Sezioni]],5,FALSE)</f>
        <v>2</v>
      </c>
    </row>
    <row r="5421" spans="1:3" x14ac:dyDescent="0.3">
      <c r="A5421" t="s">
        <v>21146</v>
      </c>
      <c r="B5421" t="str">
        <f>IFERROR(VLOOKUP(SINTESI!A5421,Tabella2[#All],4,FALSE)," ")</f>
        <v>@pec.comune.pralboino.bs.it</v>
      </c>
      <c r="C5421">
        <f>VLOOKUP(A5421,COMUNI_1[[COMUNE]:[Sezioni]],5,FALSE)</f>
        <v>2</v>
      </c>
    </row>
    <row r="5422" spans="1:3" x14ac:dyDescent="0.3">
      <c r="A5422" t="s">
        <v>21147</v>
      </c>
      <c r="B5422" t="str">
        <f>IFERROR(VLOOKUP(SINTESI!A5422,Tabella2[#All],4,FALSE)," ")</f>
        <v>@cert.ruparpiemonte.it</v>
      </c>
      <c r="C5422">
        <f>VLOOKUP(A5422,COMUNI_1[[COMUNE]:[Sezioni]],5,FALSE)</f>
        <v>1</v>
      </c>
    </row>
    <row r="5423" spans="1:3" x14ac:dyDescent="0.3">
      <c r="A5423" t="s">
        <v>21148</v>
      </c>
      <c r="B5423" t="str">
        <f>IFERROR(VLOOKUP(SINTESI!A5423,Tabella2[#All],4,FALSE)," ")</f>
        <v>@pec.comune.pralormo.to.it</v>
      </c>
      <c r="C5423">
        <f>VLOOKUP(A5423,COMUNI_1[[COMUNE]:[Sezioni]],5,FALSE)</f>
        <v>2</v>
      </c>
    </row>
    <row r="5424" spans="1:3" x14ac:dyDescent="0.3">
      <c r="A5424" t="s">
        <v>21149</v>
      </c>
      <c r="B5424" t="str">
        <f>IFERROR(VLOOKUP(SINTESI!A5424,Tabella2[#All],4,FALSE)," ")</f>
        <v>@pec.ptbiellese.it</v>
      </c>
      <c r="C5424">
        <f>VLOOKUP(A5424,COMUNI_1[[COMUNE]:[Sezioni]],5,FALSE)</f>
        <v>4</v>
      </c>
    </row>
    <row r="5425" spans="1:3" x14ac:dyDescent="0.3">
      <c r="A5425" t="s">
        <v>21150</v>
      </c>
      <c r="B5425" t="str">
        <f>IFERROR(VLOOKUP(SINTESI!A5425,Tabella2[#All],4,FALSE)," ")</f>
        <v>@pecveneto.it</v>
      </c>
      <c r="C5425">
        <f>VLOOKUP(A5425,COMUNI_1[[COMUNE]:[Sezioni]],5,FALSE)</f>
        <v>4</v>
      </c>
    </row>
    <row r="5426" spans="1:3" x14ac:dyDescent="0.3">
      <c r="A5426" t="s">
        <v>21151</v>
      </c>
      <c r="B5426" t="str">
        <f>IFERROR(VLOOKUP(SINTESI!A5426,Tabella2[#All],4,FALSE)," ")</f>
        <v>@cert.ruparpiemonte.it</v>
      </c>
      <c r="C5426">
        <f>VLOOKUP(A5426,COMUNI_1[[COMUNE]:[Sezioni]],5,FALSE)</f>
        <v>1</v>
      </c>
    </row>
    <row r="5427" spans="1:3" x14ac:dyDescent="0.3">
      <c r="A5427" t="s">
        <v>21152</v>
      </c>
      <c r="B5427" t="str">
        <f>IFERROR(VLOOKUP(SINTESI!A5427,Tabella2[#All],4,FALSE)," ")</f>
        <v>@cert.ruparpiemonte.it</v>
      </c>
      <c r="C5427">
        <f>VLOOKUP(A5427,COMUNI_1[[COMUNE]:[Sezioni]],5,FALSE)</f>
        <v>1</v>
      </c>
    </row>
    <row r="5428" spans="1:3" x14ac:dyDescent="0.3">
      <c r="A5428" t="s">
        <v>21153</v>
      </c>
      <c r="B5428" t="str">
        <f>IFERROR(VLOOKUP(SINTESI!A5428,Tabella2[#All],4,FALSE)," ")</f>
        <v>@cert.ruparpiemonte.it</v>
      </c>
      <c r="C5428">
        <f>VLOOKUP(A5428,COMUNI_1[[COMUNE]:[Sezioni]],5,FALSE)</f>
        <v>1</v>
      </c>
    </row>
    <row r="5429" spans="1:3" x14ac:dyDescent="0.3">
      <c r="A5429" t="s">
        <v>21154</v>
      </c>
      <c r="B5429" t="str">
        <f>IFERROR(VLOOKUP(SINTESI!A5429,Tabella2[#All],4,FALSE)," ")</f>
        <v>@pcert.it</v>
      </c>
      <c r="C5429">
        <f>VLOOKUP(A5429,COMUNI_1[[COMUNE]:[Sezioni]],5,FALSE)</f>
        <v>1</v>
      </c>
    </row>
    <row r="5430" spans="1:3" x14ac:dyDescent="0.3">
      <c r="A5430" t="s">
        <v>21155</v>
      </c>
      <c r="B5430" t="str">
        <f>IFERROR(VLOOKUP(SINTESI!A5430,Tabella2[#All],4,FALSE)," ")</f>
        <v>@cert.ruparpiemonte.it</v>
      </c>
      <c r="C5430">
        <f>VLOOKUP(A5430,COMUNI_1[[COMUNE]:[Sezioni]],5,FALSE)</f>
        <v>1</v>
      </c>
    </row>
    <row r="5431" spans="1:3" x14ac:dyDescent="0.3">
      <c r="A5431" t="s">
        <v>21156</v>
      </c>
      <c r="B5431" t="str">
        <f>IFERROR(VLOOKUP(SINTESI!A5431,Tabella2[#All],4,FALSE)," ")</f>
        <v>@pec.regione.lombardia.it</v>
      </c>
      <c r="C5431">
        <f>VLOOKUP(A5431,COMUNI_1[[COMUNE]:[Sezioni]],5,FALSE)</f>
        <v>2</v>
      </c>
    </row>
    <row r="5432" spans="1:3" x14ac:dyDescent="0.3">
      <c r="A5432" t="s">
        <v>21157</v>
      </c>
      <c r="B5432" t="str">
        <f>IFERROR(VLOOKUP(SINTESI!A5432,Tabella2[#All],4,FALSE)," ")</f>
        <v>@pec.it</v>
      </c>
      <c r="C5432">
        <f>VLOOKUP(A5432,COMUNI_1[[COMUNE]:[Sezioni]],5,FALSE)</f>
        <v>2</v>
      </c>
    </row>
    <row r="5433" spans="1:3" x14ac:dyDescent="0.3">
      <c r="A5433" t="s">
        <v>21158</v>
      </c>
      <c r="B5433" t="str">
        <f>IFERROR(VLOOKUP(SINTESI!A5433,Tabella2[#All],4,FALSE)," ")</f>
        <v>@certgov.fvg.it</v>
      </c>
      <c r="C5433">
        <f>VLOOKUP(A5433,COMUNI_1[[COMUNE]:[Sezioni]],5,FALSE)</f>
        <v>8</v>
      </c>
    </row>
    <row r="5434" spans="1:3" x14ac:dyDescent="0.3">
      <c r="A5434" t="s">
        <v>21159</v>
      </c>
      <c r="B5434" t="str">
        <f>IFERROR(VLOOKUP(SINTESI!A5434,Tabella2[#All],4,FALSE)," ")</f>
        <v>@cert.irpinianet.eu</v>
      </c>
      <c r="C5434">
        <f>VLOOKUP(A5434,COMUNI_1[[COMUNE]:[Sezioni]],5,FALSE)</f>
        <v>3</v>
      </c>
    </row>
    <row r="5435" spans="1:3" x14ac:dyDescent="0.3">
      <c r="A5435" t="s">
        <v>21160</v>
      </c>
      <c r="B5435" t="str">
        <f>IFERROR(VLOOKUP(SINTESI!A5435,Tabella2[#All],4,FALSE)," ")</f>
        <v>@asmepec.it</v>
      </c>
      <c r="C5435">
        <f>VLOOKUP(A5435,COMUNI_1[[COMUNE]:[Sezioni]],5,FALSE)</f>
        <v>2</v>
      </c>
    </row>
    <row r="5436" spans="1:3" x14ac:dyDescent="0.3">
      <c r="A5436" t="s">
        <v>21161</v>
      </c>
      <c r="B5436" t="str">
        <f>IFERROR(VLOOKUP(SINTESI!A5436,Tabella2[#All],4,FALSE)," ")</f>
        <v>@pec.riusoprotocollo.it</v>
      </c>
      <c r="C5436">
        <f>VLOOKUP(A5436,COMUNI_1[[COMUNE]:[Sezioni]],5,FALSE)</f>
        <v>3</v>
      </c>
    </row>
    <row r="5437" spans="1:3" x14ac:dyDescent="0.3">
      <c r="A5437" t="s">
        <v>21162</v>
      </c>
      <c r="B5437" t="str">
        <f>IFERROR(VLOOKUP(SINTESI!A5437,Tabella2[#All],4,FALSE)," ")</f>
        <v>@cert.ruparpiemonte.it</v>
      </c>
      <c r="C5437">
        <f>VLOOKUP(A5437,COMUNI_1[[COMUNE]:[Sezioni]],5,FALSE)</f>
        <v>1</v>
      </c>
    </row>
    <row r="5438" spans="1:3" x14ac:dyDescent="0.3">
      <c r="A5438" t="s">
        <v>21163</v>
      </c>
      <c r="B5438" t="str">
        <f>IFERROR(VLOOKUP(SINTESI!A5438,Tabella2[#All],4,FALSE)," ")</f>
        <v>@postacert.toscana.it</v>
      </c>
      <c r="C5438">
        <f>VLOOKUP(A5438,COMUNI_1[[COMUNE]:[Sezioni]],5,FALSE)</f>
        <v>179</v>
      </c>
    </row>
    <row r="5439" spans="1:3" x14ac:dyDescent="0.3">
      <c r="A5439" t="s">
        <v>21164</v>
      </c>
      <c r="B5439" t="str">
        <f>IFERROR(VLOOKUP(SINTESI!A5439,Tabella2[#All],4,FALSE)," ")</f>
        <v xml:space="preserve"> </v>
      </c>
      <c r="C5439" t="str">
        <f>VLOOKUP(A5439,COMUNI_1[[COMUNE]:[Sezioni]],5,FALSE)</f>
        <v xml:space="preserve"> </v>
      </c>
    </row>
    <row r="5440" spans="1:3" x14ac:dyDescent="0.3">
      <c r="A5440" t="s">
        <v>21165</v>
      </c>
      <c r="B5440" t="str">
        <f>IFERROR(VLOOKUP(SINTESI!A5440,Tabella2[#All],4,FALSE)," ")</f>
        <v>@certgov.fvg.it</v>
      </c>
      <c r="C5440">
        <f>VLOOKUP(A5440,COMUNI_1[[COMUNE]:[Sezioni]],5,FALSE)</f>
        <v>1</v>
      </c>
    </row>
    <row r="5441" spans="1:3" x14ac:dyDescent="0.3">
      <c r="A5441" t="s">
        <v>21166</v>
      </c>
      <c r="B5441" t="str">
        <f>IFERROR(VLOOKUP(SINTESI!A5441,Tabella2[#All],4,FALSE)," ")</f>
        <v>@pec.comune.prato-sesia.no.it</v>
      </c>
      <c r="C5441">
        <f>VLOOKUP(A5441,COMUNI_1[[COMUNE]:[Sezioni]],5,FALSE)</f>
        <v>2</v>
      </c>
    </row>
    <row r="5442" spans="1:3" x14ac:dyDescent="0.3">
      <c r="A5442" t="s">
        <v>21167</v>
      </c>
      <c r="B5442" t="str">
        <f>IFERROR(VLOOKUP(SINTESI!A5442,Tabella2[#All],4,FALSE)," ")</f>
        <v>@pec.comune.pratolapeligna.aq.it</v>
      </c>
      <c r="C5442">
        <f>VLOOKUP(A5442,COMUNI_1[[COMUNE]:[Sezioni]],5,FALSE)</f>
        <v>9</v>
      </c>
    </row>
    <row r="5443" spans="1:3" x14ac:dyDescent="0.3">
      <c r="A5443" t="s">
        <v>21168</v>
      </c>
      <c r="B5443" t="str">
        <f>IFERROR(VLOOKUP(SINTESI!A5443,Tabella2[#All],4,FALSE)," ")</f>
        <v>@asmepec.it</v>
      </c>
      <c r="C5443">
        <f>VLOOKUP(A5443,COMUNI_1[[COMUNE]:[Sezioni]],5,FALSE)</f>
        <v>5</v>
      </c>
    </row>
    <row r="5444" spans="1:3" x14ac:dyDescent="0.3">
      <c r="A5444" t="s">
        <v>21169</v>
      </c>
      <c r="B5444" t="str">
        <f>IFERROR(VLOOKUP(SINTESI!A5444,Tabella2[#All],4,FALSE)," ")</f>
        <v>@postacert.toscana.it</v>
      </c>
      <c r="C5444">
        <f>VLOOKUP(A5444,COMUNI_1[[COMUNE]:[Sezioni]],5,FALSE)</f>
        <v>8</v>
      </c>
    </row>
    <row r="5445" spans="1:3" x14ac:dyDescent="0.3">
      <c r="A5445" t="s">
        <v>21170</v>
      </c>
      <c r="B5445" t="str">
        <f>IFERROR(VLOOKUP(SINTESI!A5445,Tabella2[#All],4,FALSE)," ")</f>
        <v>@certgov.fvg.it</v>
      </c>
      <c r="C5445">
        <f>VLOOKUP(A5445,COMUNI_1[[COMUNE]:[Sezioni]],5,FALSE)</f>
        <v>3</v>
      </c>
    </row>
    <row r="5446" spans="1:3" x14ac:dyDescent="0.3">
      <c r="A5446" t="s">
        <v>21171</v>
      </c>
      <c r="B5446" t="str">
        <f>IFERROR(VLOOKUP(SINTESI!A5446,Tabella2[#All],4,FALSE)," ")</f>
        <v>@pec.ptbiellese.it</v>
      </c>
      <c r="C5446">
        <f>VLOOKUP(A5446,COMUNI_1[[COMUNE]:[Sezioni]],5,FALSE)</f>
        <v>3</v>
      </c>
    </row>
    <row r="5447" spans="1:3" x14ac:dyDescent="0.3">
      <c r="A5447" t="s">
        <v>21172</v>
      </c>
      <c r="B5447" t="str">
        <f>IFERROR(VLOOKUP(SINTESI!A5447,Tabella2[#All],4,FALSE)," ")</f>
        <v>@postemailcertificata.it</v>
      </c>
      <c r="C5447">
        <f>VLOOKUP(A5447,COMUNI_1[[COMUNE]:[Sezioni]],5,FALSE)</f>
        <v>1</v>
      </c>
    </row>
    <row r="5448" spans="1:3" x14ac:dyDescent="0.3">
      <c r="A5448" t="s">
        <v>21173</v>
      </c>
      <c r="B5448" t="str">
        <f>IFERROR(VLOOKUP(SINTESI!A5448,Tabella2[#All],4,FALSE)," ")</f>
        <v>@certgov.fvg.it</v>
      </c>
      <c r="C5448">
        <f>VLOOKUP(A5448,COMUNI_1[[COMUNE]:[Sezioni]],5,FALSE)</f>
        <v>2</v>
      </c>
    </row>
    <row r="5449" spans="1:3" x14ac:dyDescent="0.3">
      <c r="A5449" t="s">
        <v>21174</v>
      </c>
      <c r="B5449" t="str">
        <f>IFERROR(VLOOKUP(SINTESI!A5449,Tabella2[#All],4,FALSE)," ")</f>
        <v>@postacert.umbria.it</v>
      </c>
      <c r="C5449">
        <f>VLOOKUP(A5449,COMUNI_1[[COMUNE]:[Sezioni]],5,FALSE)</f>
        <v>1</v>
      </c>
    </row>
    <row r="5450" spans="1:3" x14ac:dyDescent="0.3">
      <c r="A5450" t="s">
        <v>21175</v>
      </c>
      <c r="B5450" t="str">
        <f>IFERROR(VLOOKUP(SINTESI!A5450,Tabella2[#All],4,FALSE)," ")</f>
        <v>@pec.comune.predaia.tn.it</v>
      </c>
      <c r="C5450">
        <f>VLOOKUP(A5450,COMUNI_1[[COMUNE]:[Sezioni]],5,FALSE)</f>
        <v>7</v>
      </c>
    </row>
    <row r="5451" spans="1:3" x14ac:dyDescent="0.3">
      <c r="A5451" t="s">
        <v>21176</v>
      </c>
      <c r="B5451" t="str">
        <f>IFERROR(VLOOKUP(SINTESI!A5451,Tabella2[#All],4,FALSE)," ")</f>
        <v>@cert.provincia.fc.it</v>
      </c>
      <c r="C5451">
        <f>VLOOKUP(A5451,COMUNI_1[[COMUNE]:[Sezioni]],5,FALSE)</f>
        <v>7</v>
      </c>
    </row>
    <row r="5452" spans="1:3" x14ac:dyDescent="0.3">
      <c r="A5452" t="s">
        <v>21177</v>
      </c>
      <c r="B5452" t="str">
        <f>IFERROR(VLOOKUP(SINTESI!A5452,Tabella2[#All],4,FALSE)," ")</f>
        <v>@pec.comune.predazzo.tn.it</v>
      </c>
      <c r="C5452">
        <f>VLOOKUP(A5452,COMUNI_1[[COMUNE]:[Sezioni]],5,FALSE)</f>
        <v>3</v>
      </c>
    </row>
    <row r="5453" spans="1:3" x14ac:dyDescent="0.3">
      <c r="A5453" t="s">
        <v>21178</v>
      </c>
      <c r="B5453" t="str">
        <f>IFERROR(VLOOKUP(SINTESI!A5453,Tabella2[#All],4,FALSE)," ")</f>
        <v xml:space="preserve"> </v>
      </c>
      <c r="C5453" t="str">
        <f>VLOOKUP(A5453,COMUNI_1[[COMUNE]:[Sezioni]],5,FALSE)</f>
        <v xml:space="preserve"> </v>
      </c>
    </row>
    <row r="5454" spans="1:3" x14ac:dyDescent="0.3">
      <c r="A5454" t="s">
        <v>21179</v>
      </c>
      <c r="B5454" t="str">
        <f>IFERROR(VLOOKUP(SINTESI!A5454,Tabella2[#All],4,FALSE)," ")</f>
        <v>@pec.comune.predore.bg.it</v>
      </c>
      <c r="C5454">
        <f>VLOOKUP(A5454,COMUNI_1[[COMUNE]:[Sezioni]],5,FALSE)</f>
        <v>2</v>
      </c>
    </row>
    <row r="5455" spans="1:3" x14ac:dyDescent="0.3">
      <c r="A5455" t="s">
        <v>21180</v>
      </c>
      <c r="B5455" t="str">
        <f>IFERROR(VLOOKUP(SINTESI!A5455,Tabella2[#All],4,FALSE)," ")</f>
        <v>@pec.comune.predosa.al.it</v>
      </c>
      <c r="C5455">
        <f>VLOOKUP(A5455,COMUNI_1[[COMUNE]:[Sezioni]],5,FALSE)</f>
        <v>3</v>
      </c>
    </row>
    <row r="5456" spans="1:3" x14ac:dyDescent="0.3">
      <c r="A5456" t="s">
        <v>21181</v>
      </c>
      <c r="B5456" t="str">
        <f>IFERROR(VLOOKUP(SINTESI!A5456,Tabella2[#All],4,FALSE)," ")</f>
        <v>@pecveneto.it</v>
      </c>
      <c r="C5456">
        <f>VLOOKUP(A5456,COMUNI_1[[COMUNE]:[Sezioni]],5,FALSE)</f>
        <v>15</v>
      </c>
    </row>
    <row r="5457" spans="1:3" x14ac:dyDescent="0.3">
      <c r="A5457" t="s">
        <v>21182</v>
      </c>
      <c r="B5457" t="str">
        <f>IFERROR(VLOOKUP(SINTESI!A5457,Tabella2[#All],4,FALSE)," ")</f>
        <v>@pec.comune.pregnana.mi.it</v>
      </c>
      <c r="C5457">
        <f>VLOOKUP(A5457,COMUNI_1[[COMUNE]:[Sezioni]],5,FALSE)</f>
        <v>6</v>
      </c>
    </row>
    <row r="5458" spans="1:3" x14ac:dyDescent="0.3">
      <c r="A5458" t="s">
        <v>21183</v>
      </c>
      <c r="B5458" t="str">
        <f>IFERROR(VLOOKUP(SINTESI!A5458,Tabella2[#All],4,FALSE)," ")</f>
        <v>@pec.it</v>
      </c>
      <c r="C5458" t="str">
        <f>VLOOKUP(A5458,COMUNI_1[[COMUNE]:[Sezioni]],5,FALSE)</f>
        <v xml:space="preserve"> </v>
      </c>
    </row>
    <row r="5459" spans="1:3" x14ac:dyDescent="0.3">
      <c r="A5459" t="s">
        <v>21184</v>
      </c>
      <c r="B5459" t="str">
        <f>IFERROR(VLOOKUP(SINTESI!A5459,Tabella2[#All],4,FALSE)," ")</f>
        <v>@halleypec.it</v>
      </c>
      <c r="C5459">
        <f>VLOOKUP(A5459,COMUNI_1[[COMUNE]:[Sezioni]],5,FALSE)</f>
        <v>2</v>
      </c>
    </row>
    <row r="5460" spans="1:3" x14ac:dyDescent="0.3">
      <c r="A5460" t="s">
        <v>21185</v>
      </c>
      <c r="B5460" t="str">
        <f>IFERROR(VLOOKUP(SINTESI!A5460,Tabella2[#All],4,FALSE)," ")</f>
        <v>@certgov.fvg.it</v>
      </c>
      <c r="C5460">
        <f>VLOOKUP(A5460,COMUNI_1[[COMUNE]:[Sezioni]],5,FALSE)</f>
        <v>4</v>
      </c>
    </row>
    <row r="5461" spans="1:3" x14ac:dyDescent="0.3">
      <c r="A5461" t="s">
        <v>21186</v>
      </c>
      <c r="B5461" t="str">
        <f>IFERROR(VLOOKUP(SINTESI!A5461,Tabella2[#All],4,FALSE)," ")</f>
        <v>@legalmail.it</v>
      </c>
      <c r="C5461">
        <f>VLOOKUP(A5461,COMUNI_1[[COMUNE]:[Sezioni]],5,FALSE)</f>
        <v>1</v>
      </c>
    </row>
    <row r="5462" spans="1:3" x14ac:dyDescent="0.3">
      <c r="A5462" t="s">
        <v>21187</v>
      </c>
      <c r="B5462" t="str">
        <f>IFERROR(VLOOKUP(SINTESI!A5462,Tabella2[#All],4,FALSE)," ")</f>
        <v>@legalmail.it</v>
      </c>
      <c r="C5462">
        <f>VLOOKUP(A5462,COMUNI_1[[COMUNE]:[Sezioni]],5,FALSE)</f>
        <v>1</v>
      </c>
    </row>
    <row r="5463" spans="1:3" x14ac:dyDescent="0.3">
      <c r="A5463" t="s">
        <v>21188</v>
      </c>
      <c r="B5463" t="str">
        <f>IFERROR(VLOOKUP(SINTESI!A5463,Tabella2[#All],4,FALSE)," ")</f>
        <v>@cert.provincia.fc.it</v>
      </c>
      <c r="C5463">
        <f>VLOOKUP(A5463,COMUNI_1[[COMUNE]:[Sezioni]],5,FALSE)</f>
        <v>1</v>
      </c>
    </row>
    <row r="5464" spans="1:3" x14ac:dyDescent="0.3">
      <c r="A5464" t="s">
        <v>21189</v>
      </c>
      <c r="B5464" t="str">
        <f>IFERROR(VLOOKUP(SINTESI!A5464,Tabella2[#All],4,FALSE)," ")</f>
        <v>@legalmail.it</v>
      </c>
      <c r="C5464">
        <f>VLOOKUP(A5464,COMUNI_1[[COMUNE]:[Sezioni]],5,FALSE)</f>
        <v>1</v>
      </c>
    </row>
    <row r="5465" spans="1:3" x14ac:dyDescent="0.3">
      <c r="A5465" t="s">
        <v>21190</v>
      </c>
      <c r="B5465" t="str">
        <f>IFERROR(VLOOKUP(SINTESI!A5465,Tabella2[#All],4,FALSE)," ")</f>
        <v xml:space="preserve">@pec.it </v>
      </c>
      <c r="C5465">
        <f>VLOOKUP(A5465,COMUNI_1[[COMUNE]:[Sezioni]],5,FALSE)</f>
        <v>4</v>
      </c>
    </row>
    <row r="5466" spans="1:3" x14ac:dyDescent="0.3">
      <c r="A5466" t="s">
        <v>21191</v>
      </c>
      <c r="B5466" t="str">
        <f>IFERROR(VLOOKUP(SINTESI!A5466,Tabella2[#All],4,FALSE)," ")</f>
        <v>@certgov.fvg.it</v>
      </c>
      <c r="C5466">
        <f>VLOOKUP(A5466,COMUNI_1[[COMUNE]:[Sezioni]],5,FALSE)</f>
        <v>1</v>
      </c>
    </row>
    <row r="5467" spans="1:3" x14ac:dyDescent="0.3">
      <c r="A5467" t="s">
        <v>21192</v>
      </c>
      <c r="B5467" t="str">
        <f>IFERROR(VLOOKUP(SINTESI!A5467,Tabella2[#All],4,FALSE)," ")</f>
        <v>@certgov.fvg.it</v>
      </c>
      <c r="C5467">
        <f>VLOOKUP(A5467,COMUNI_1[[COMUNE]:[Sezioni]],5,FALSE)</f>
        <v>1</v>
      </c>
    </row>
    <row r="5468" spans="1:3" x14ac:dyDescent="0.3">
      <c r="A5468" t="s">
        <v>21193</v>
      </c>
      <c r="B5468" t="str">
        <f>IFERROR(VLOOKUP(SINTESI!A5468,Tabella2[#All],4,FALSE)," ")</f>
        <v>@pec.comune.preseglie.bs.it</v>
      </c>
      <c r="C5468">
        <f>VLOOKUP(A5468,COMUNI_1[[COMUNE]:[Sezioni]],5,FALSE)</f>
        <v>2</v>
      </c>
    </row>
    <row r="5469" spans="1:3" x14ac:dyDescent="0.3">
      <c r="A5469" t="s">
        <v>21194</v>
      </c>
      <c r="B5469" t="str">
        <f>IFERROR(VLOOKUP(SINTESI!A5469,Tabella2[#All],4,FALSE)," ")</f>
        <v>@asmepec.it</v>
      </c>
      <c r="C5469">
        <f>VLOOKUP(A5469,COMUNI_1[[COMUNE]:[Sezioni]],5,FALSE)</f>
        <v>2</v>
      </c>
    </row>
    <row r="5470" spans="1:3" x14ac:dyDescent="0.3">
      <c r="A5470" t="s">
        <v>21195</v>
      </c>
      <c r="B5470" t="str">
        <f>IFERROR(VLOOKUP(SINTESI!A5470,Tabella2[#All],4,FALSE)," ")</f>
        <v>@pec.regione.lombardia.it</v>
      </c>
      <c r="C5470">
        <f>VLOOKUP(A5470,COMUNI_1[[COMUNE]:[Sezioni]],5,FALSE)</f>
        <v>4</v>
      </c>
    </row>
    <row r="5471" spans="1:3" x14ac:dyDescent="0.3">
      <c r="A5471" t="s">
        <v>21196</v>
      </c>
      <c r="B5471" t="str">
        <f>IFERROR(VLOOKUP(SINTESI!A5471,Tabella2[#All],4,FALSE)," ")</f>
        <v xml:space="preserve"> </v>
      </c>
      <c r="C5471" t="str">
        <f>VLOOKUP(A5471,COMUNI_1[[COMUNE]:[Sezioni]],5,FALSE)</f>
        <v xml:space="preserve"> </v>
      </c>
    </row>
    <row r="5472" spans="1:3" x14ac:dyDescent="0.3">
      <c r="A5472" t="s">
        <v>21197</v>
      </c>
      <c r="B5472" t="str">
        <f>IFERROR(VLOOKUP(SINTESI!A5472,Tabella2[#All],4,FALSE)," ")</f>
        <v>@pec.comune.pressana.vr.it</v>
      </c>
      <c r="C5472">
        <f>VLOOKUP(A5472,COMUNI_1[[COMUNE]:[Sezioni]],5,FALSE)</f>
        <v>2</v>
      </c>
    </row>
    <row r="5473" spans="1:3" x14ac:dyDescent="0.3">
      <c r="A5473" t="s">
        <v>21198</v>
      </c>
      <c r="B5473" t="str">
        <f>IFERROR(VLOOKUP(SINTESI!A5473,Tabella2[#All],4,FALSE)," ")</f>
        <v>@pec.it</v>
      </c>
      <c r="C5473">
        <f>VLOOKUP(A5473,COMUNI_1[[COMUNE]:[Sezioni]],5,FALSE)</f>
        <v>1</v>
      </c>
    </row>
    <row r="5474" spans="1:3" x14ac:dyDescent="0.3">
      <c r="A5474" t="s">
        <v>21199</v>
      </c>
      <c r="B5474" t="str">
        <f>IFERROR(VLOOKUP(SINTESI!A5474,Tabella2[#All],4,FALSE)," ")</f>
        <v>@pec.it</v>
      </c>
      <c r="C5474">
        <f>VLOOKUP(A5474,COMUNI_1[[COMUNE]:[Sezioni]],5,FALSE)</f>
        <v>5</v>
      </c>
    </row>
    <row r="5475" spans="1:3" x14ac:dyDescent="0.3">
      <c r="A5475" t="s">
        <v>21200</v>
      </c>
      <c r="B5475" t="str">
        <f>IFERROR(VLOOKUP(SINTESI!A5475,Tabella2[#All],4,FALSE)," ")</f>
        <v>@pec.it</v>
      </c>
      <c r="C5475">
        <f>VLOOKUP(A5475,COMUNI_1[[COMUNE]:[Sezioni]],5,FALSE)</f>
        <v>2</v>
      </c>
    </row>
    <row r="5476" spans="1:3" x14ac:dyDescent="0.3">
      <c r="A5476" t="s">
        <v>21201</v>
      </c>
      <c r="B5476" t="str">
        <f>IFERROR(VLOOKUP(SINTESI!A5476,Tabella2[#All],4,FALSE)," ")</f>
        <v>@cert.ruparpiemonte.it</v>
      </c>
      <c r="C5476">
        <f>VLOOKUP(A5476,COMUNI_1[[COMUNE]:[Sezioni]],5,FALSE)</f>
        <v>1</v>
      </c>
    </row>
    <row r="5477" spans="1:3" x14ac:dyDescent="0.3">
      <c r="A5477" t="s">
        <v>21202</v>
      </c>
      <c r="B5477" t="str">
        <f>IFERROR(VLOOKUP(SINTESI!A5477,Tabella2[#All],4,FALSE)," ")</f>
        <v>@pec.comune.prignanocilento.sa.it</v>
      </c>
      <c r="C5477">
        <f>VLOOKUP(A5477,COMUNI_1[[COMUNE]:[Sezioni]],5,FALSE)</f>
        <v>1</v>
      </c>
    </row>
    <row r="5478" spans="1:3" x14ac:dyDescent="0.3">
      <c r="A5478" t="s">
        <v>21203</v>
      </c>
      <c r="B5478" t="str">
        <f>IFERROR(VLOOKUP(SINTESI!A5478,Tabella2[#All],4,FALSE)," ")</f>
        <v>@pec.it</v>
      </c>
      <c r="C5478">
        <f>VLOOKUP(A5478,COMUNI_1[[COMUNE]:[Sezioni]],5,FALSE)</f>
        <v>7</v>
      </c>
    </row>
    <row r="5479" spans="1:3" x14ac:dyDescent="0.3">
      <c r="A5479" t="s">
        <v>21204</v>
      </c>
      <c r="B5479" t="str">
        <f>IFERROR(VLOOKUP(SINTESI!A5479,Tabella2[#All],4,FALSE)," ")</f>
        <v>@pec.regione.lombardia.it</v>
      </c>
      <c r="C5479">
        <f>VLOOKUP(A5479,COMUNI_1[[COMUNE]:[Sezioni]],5,FALSE)</f>
        <v>2</v>
      </c>
    </row>
    <row r="5480" spans="1:3" x14ac:dyDescent="0.3">
      <c r="A5480" t="s">
        <v>21205</v>
      </c>
      <c r="B5480" t="str">
        <f>IFERROR(VLOOKUP(SINTESI!A5480,Tabella2[#All],4,FALSE)," ")</f>
        <v>@pec.comuneprimiero.tn.it</v>
      </c>
      <c r="C5480">
        <f>VLOOKUP(A5480,COMUNI_1[[COMUNE]:[Sezioni]],5,FALSE)</f>
        <v>6</v>
      </c>
    </row>
    <row r="5481" spans="1:3" x14ac:dyDescent="0.3">
      <c r="A5481" t="s">
        <v>21206</v>
      </c>
      <c r="B5481" t="str">
        <f>IFERROR(VLOOKUP(SINTESI!A5481,Tabella2[#All],4,FALSE)," ")</f>
        <v>@cert.ruparpiemonte.it</v>
      </c>
      <c r="C5481">
        <f>VLOOKUP(A5481,COMUNI_1[[COMUNE]:[Sezioni]],5,FALSE)</f>
        <v>2</v>
      </c>
    </row>
    <row r="5482" spans="1:3" x14ac:dyDescent="0.3">
      <c r="A5482" t="s">
        <v>21207</v>
      </c>
      <c r="B5482" t="str">
        <f>IFERROR(VLOOKUP(SINTESI!A5482,Tabella2[#All],4,FALSE)," ")</f>
        <v>@cert.ruparpiemonte.it</v>
      </c>
      <c r="C5482">
        <f>VLOOKUP(A5482,COMUNI_1[[COMUNE]:[Sezioni]],5,FALSE)</f>
        <v>3</v>
      </c>
    </row>
    <row r="5483" spans="1:3" x14ac:dyDescent="0.3">
      <c r="A5483" t="s">
        <v>21208</v>
      </c>
      <c r="B5483" t="str">
        <f>IFERROR(VLOOKUP(SINTESI!A5483,Tabella2[#All],4,FALSE)," ")</f>
        <v>@pec.comune.priologargallo.sr.it</v>
      </c>
      <c r="C5483">
        <f>VLOOKUP(A5483,COMUNI_1[[COMUNE]:[Sezioni]],5,FALSE)</f>
        <v>11</v>
      </c>
    </row>
    <row r="5484" spans="1:3" x14ac:dyDescent="0.3">
      <c r="A5484" t="s">
        <v>21209</v>
      </c>
      <c r="B5484" t="str">
        <f>IFERROR(VLOOKUP(SINTESI!A5484,Tabella2[#All],4,FALSE)," ")</f>
        <v>@pec.it</v>
      </c>
      <c r="C5484">
        <f>VLOOKUP(A5484,COMUNI_1[[COMUNE]:[Sezioni]],5,FALSE)</f>
        <v>13</v>
      </c>
    </row>
    <row r="5485" spans="1:3" x14ac:dyDescent="0.3">
      <c r="A5485" t="s">
        <v>21210</v>
      </c>
      <c r="B5485" t="str">
        <f>IFERROR(VLOOKUP(SINTESI!A5485,Tabella2[#All],4,FALSE)," ")</f>
        <v>@certificata.com</v>
      </c>
      <c r="C5485">
        <f>VLOOKUP(A5485,COMUNI_1[[COMUNE]:[Sezioni]],5,FALSE)</f>
        <v>7</v>
      </c>
    </row>
    <row r="5486" spans="1:3" x14ac:dyDescent="0.3">
      <c r="A5486" t="s">
        <v>21211</v>
      </c>
      <c r="B5486" t="str">
        <f>IFERROR(VLOOKUP(SINTESI!A5486,Tabella2[#All],4,FALSE)," ")</f>
        <v>@pec.comunediproceno.vt.it</v>
      </c>
      <c r="C5486">
        <f>VLOOKUP(A5486,COMUNI_1[[COMUNE]:[Sezioni]],5,FALSE)</f>
        <v>1</v>
      </c>
    </row>
    <row r="5487" spans="1:3" x14ac:dyDescent="0.3">
      <c r="A5487" t="s">
        <v>21212</v>
      </c>
      <c r="B5487" t="str">
        <f>IFERROR(VLOOKUP(SINTESI!A5487,Tabella2[#All],4,FALSE)," ")</f>
        <v>@asmepec.it</v>
      </c>
      <c r="C5487">
        <f>VLOOKUP(A5487,COMUNI_1[[COMUNE]:[Sezioni]],5,FALSE)</f>
        <v>12</v>
      </c>
    </row>
    <row r="5488" spans="1:3" x14ac:dyDescent="0.3">
      <c r="A5488" t="s">
        <v>21213</v>
      </c>
      <c r="B5488" t="str">
        <f>IFERROR(VLOOKUP(SINTESI!A5488,Tabella2[#All],4,FALSE)," ")</f>
        <v>@pec.comune.propata.ge.it</v>
      </c>
      <c r="C5488">
        <f>VLOOKUP(A5488,COMUNI_1[[COMUNE]:[Sezioni]],5,FALSE)</f>
        <v>1</v>
      </c>
    </row>
    <row r="5489" spans="1:3" x14ac:dyDescent="0.3">
      <c r="A5489" t="s">
        <v>21214</v>
      </c>
      <c r="B5489" t="str">
        <f>IFERROR(VLOOKUP(SINTESI!A5489,Tabella2[#All],4,FALSE)," ")</f>
        <v>@halleypec.it</v>
      </c>
      <c r="C5489">
        <f>VLOOKUP(A5489,COMUNI_1[[COMUNE]:[Sezioni]],5,FALSE)</f>
        <v>1</v>
      </c>
    </row>
    <row r="5490" spans="1:3" x14ac:dyDescent="0.3">
      <c r="A5490" t="s">
        <v>21215</v>
      </c>
      <c r="B5490" t="str">
        <f>IFERROR(VLOOKUP(SINTESI!A5490,Tabella2[#All],4,FALSE)," ")</f>
        <v>@postecert.it</v>
      </c>
      <c r="C5490">
        <f>VLOOKUP(A5490,COMUNI_1[[COMUNE]:[Sezioni]],5,FALSE)</f>
        <v>2</v>
      </c>
    </row>
    <row r="5491" spans="1:3" x14ac:dyDescent="0.3">
      <c r="A5491" t="s">
        <v>21216</v>
      </c>
      <c r="B5491" t="str">
        <f>IFERROR(VLOOKUP(SINTESI!A5491,Tabella2[#All],4,FALSE)," ")</f>
        <v>@pec.comune.provagliodiseo.bs.it</v>
      </c>
      <c r="C5491">
        <f>VLOOKUP(A5491,COMUNI_1[[COMUNE]:[Sezioni]],5,FALSE)</f>
        <v>7</v>
      </c>
    </row>
    <row r="5492" spans="1:3" x14ac:dyDescent="0.3">
      <c r="A5492" t="s">
        <v>21217</v>
      </c>
      <c r="B5492" t="str">
        <f>IFERROR(VLOOKUP(SINTESI!A5492,Tabella2[#All],4,FALSE)," ")</f>
        <v>@pec.comune.provagliovalsabbia.bs.it</v>
      </c>
      <c r="C5492">
        <f>VLOOKUP(A5492,COMUNI_1[[COMUNE]:[Sezioni]],5,FALSE)</f>
        <v>1</v>
      </c>
    </row>
    <row r="5493" spans="1:3" x14ac:dyDescent="0.3">
      <c r="A5493" t="s">
        <v>21218</v>
      </c>
      <c r="B5493" t="str">
        <f>IFERROR(VLOOKUP(SINTESI!A5493,Tabella2[#All],4,FALSE)," ")</f>
        <v xml:space="preserve"> </v>
      </c>
      <c r="C5493" t="str">
        <f>VLOOKUP(A5493,COMUNI_1[[COMUNE]:[Sezioni]],5,FALSE)</f>
        <v xml:space="preserve"> </v>
      </c>
    </row>
    <row r="5494" spans="1:3" x14ac:dyDescent="0.3">
      <c r="A5494" t="s">
        <v>21219</v>
      </c>
      <c r="B5494" t="str">
        <f>IFERROR(VLOOKUP(SINTESI!A5494,Tabella2[#All],4,FALSE)," ")</f>
        <v>@legalmail.it</v>
      </c>
      <c r="C5494">
        <f>VLOOKUP(A5494,COMUNI_1[[COMUNE]:[Sezioni]],5,FALSE)</f>
        <v>1</v>
      </c>
    </row>
    <row r="5495" spans="1:3" x14ac:dyDescent="0.3">
      <c r="A5495" t="s">
        <v>21220</v>
      </c>
      <c r="B5495" t="str">
        <f>IFERROR(VLOOKUP(SINTESI!A5495,Tabella2[#All],4,FALSE)," ")</f>
        <v>@cert.ruparpiemonte.it</v>
      </c>
      <c r="C5495">
        <f>VLOOKUP(A5495,COMUNI_1[[COMUNE]:[Sezioni]],5,FALSE)</f>
        <v>1</v>
      </c>
    </row>
    <row r="5496" spans="1:3" x14ac:dyDescent="0.3">
      <c r="A5496" t="s">
        <v>21221</v>
      </c>
      <c r="B5496" t="str">
        <f>IFERROR(VLOOKUP(SINTESI!A5496,Tabella2[#All],4,FALSE)," ")</f>
        <v xml:space="preserve"> </v>
      </c>
      <c r="C5496" t="str">
        <f>VLOOKUP(A5496,COMUNI_1[[COMUNE]:[Sezioni]],5,FALSE)</f>
        <v xml:space="preserve"> </v>
      </c>
    </row>
    <row r="5497" spans="1:3" x14ac:dyDescent="0.3">
      <c r="A5497" t="s">
        <v>21222</v>
      </c>
      <c r="B5497" t="str">
        <f>IFERROR(VLOOKUP(SINTESI!A5497,Tabella2[#All],4,FALSE)," ")</f>
        <v xml:space="preserve"> </v>
      </c>
      <c r="C5497" t="str">
        <f>VLOOKUP(A5497,COMUNI_1[[COMUNE]:[Sezioni]],5,FALSE)</f>
        <v xml:space="preserve"> </v>
      </c>
    </row>
    <row r="5498" spans="1:3" x14ac:dyDescent="0.3">
      <c r="A5498" t="s">
        <v>21223</v>
      </c>
      <c r="B5498" t="str">
        <f>IFERROR(VLOOKUP(SINTESI!A5498,Tabella2[#All],4,FALSE)," ")</f>
        <v>@pec.cstsannio.it</v>
      </c>
      <c r="C5498">
        <f>VLOOKUP(A5498,COMUNI_1[[COMUNE]:[Sezioni]],5,FALSE)</f>
        <v>2</v>
      </c>
    </row>
    <row r="5499" spans="1:3" x14ac:dyDescent="0.3">
      <c r="A5499" t="s">
        <v>21224</v>
      </c>
      <c r="B5499" t="str">
        <f>IFERROR(VLOOKUP(SINTESI!A5499,Tabella2[#All],4,FALSE)," ")</f>
        <v>@</v>
      </c>
      <c r="C5499">
        <f>VLOOKUP(A5499,COMUNI_1[[COMUNE]:[Sezioni]],5,FALSE)</f>
        <v>8</v>
      </c>
    </row>
    <row r="5500" spans="1:3" x14ac:dyDescent="0.3">
      <c r="A5500" t="s">
        <v>21225</v>
      </c>
      <c r="B5500" t="str">
        <f>IFERROR(VLOOKUP(SINTESI!A5500,Tabella2[#All],4,FALSE)," ")</f>
        <v>@certgov.fvg.it</v>
      </c>
      <c r="C5500">
        <f>VLOOKUP(A5500,COMUNI_1[[COMUNE]:[Sezioni]],5,FALSE)</f>
        <v>2</v>
      </c>
    </row>
    <row r="5501" spans="1:3" x14ac:dyDescent="0.3">
      <c r="A5501" t="s">
        <v>21226</v>
      </c>
      <c r="B5501" t="str">
        <f>IFERROR(VLOOKUP(SINTESI!A5501,Tabella2[#All],4,FALSE)," ")</f>
        <v>@mailcert.comune.pulsano.ta.it</v>
      </c>
      <c r="C5501">
        <f>VLOOKUP(A5501,COMUNI_1[[COMUNE]:[Sezioni]],5,FALSE)</f>
        <v>9</v>
      </c>
    </row>
    <row r="5502" spans="1:3" x14ac:dyDescent="0.3">
      <c r="A5502" t="s">
        <v>21227</v>
      </c>
      <c r="B5502" t="str">
        <f>IFERROR(VLOOKUP(SINTESI!A5502,Tabella2[#All],4,FALSE)," ")</f>
        <v>@pec.it</v>
      </c>
      <c r="C5502">
        <f>VLOOKUP(A5502,COMUNI_1[[COMUNE]:[Sezioni]],5,FALSE)</f>
        <v>2</v>
      </c>
    </row>
    <row r="5503" spans="1:3" x14ac:dyDescent="0.3">
      <c r="A5503" t="s">
        <v>21228</v>
      </c>
      <c r="B5503" t="str">
        <f>IFERROR(VLOOKUP(SINTESI!A5503,Tabella2[#All],4,FALSE)," ")</f>
        <v>@pec.regione.lombardia.it</v>
      </c>
      <c r="C5503">
        <f>VLOOKUP(A5503,COMUNI_1[[COMUNE]:[Sezioni]],5,FALSE)</f>
        <v>1</v>
      </c>
    </row>
    <row r="5504" spans="1:3" x14ac:dyDescent="0.3">
      <c r="A5504" t="s">
        <v>21229</v>
      </c>
      <c r="B5504" t="str">
        <f>IFERROR(VLOOKUP(SINTESI!A5504,Tabella2[#All],4,FALSE)," ")</f>
        <v>@legalmail.it</v>
      </c>
      <c r="C5504">
        <f>VLOOKUP(A5504,COMUNI_1[[COMUNE]:[Sezioni]],5,FALSE)</f>
        <v>1</v>
      </c>
    </row>
    <row r="5505" spans="1:3" x14ac:dyDescent="0.3">
      <c r="A5505" t="s">
        <v>21230</v>
      </c>
      <c r="B5505" t="str">
        <f>IFERROR(VLOOKUP(SINTESI!A5505,Tabella2[#All],4,FALSE)," ")</f>
        <v>@cert.comune.putignano.ba.it</v>
      </c>
      <c r="C5505">
        <f>VLOOKUP(A5505,COMUNI_1[[COMUNE]:[Sezioni]],5,FALSE)</f>
        <v>25</v>
      </c>
    </row>
    <row r="5506" spans="1:3" x14ac:dyDescent="0.3">
      <c r="A5506" t="s">
        <v>21231</v>
      </c>
      <c r="B5506" t="str">
        <f>IFERROR(VLOOKUP(SINTESI!A5506,Tabella2[#All],4,FALSE)," ")</f>
        <v>@anutel.it</v>
      </c>
      <c r="C5506">
        <f>VLOOKUP(A5506,COMUNI_1[[COMUNE]:[Sezioni]],5,FALSE)</f>
        <v>2</v>
      </c>
    </row>
    <row r="5507" spans="1:3" x14ac:dyDescent="0.3">
      <c r="A5507" t="s">
        <v>21232</v>
      </c>
      <c r="B5507" t="str">
        <f>IFERROR(VLOOKUP(SINTESI!A5507,Tabella2[#All],4,FALSE)," ")</f>
        <v>@comune.quadri.ch.it</v>
      </c>
      <c r="C5507">
        <f>VLOOKUP(A5507,COMUNI_1[[COMUNE]:[Sezioni]],5,FALSE)</f>
        <v>1</v>
      </c>
    </row>
    <row r="5508" spans="1:3" x14ac:dyDescent="0.3">
      <c r="A5508" t="s">
        <v>21233</v>
      </c>
      <c r="B5508" t="str">
        <f>IFERROR(VLOOKUP(SINTESI!A5508,Tabella2[#All],4,FALSE)," ")</f>
        <v>@cert.ruparpiemonte.it</v>
      </c>
      <c r="C5508">
        <f>VLOOKUP(A5508,COMUNI_1[[COMUNE]:[Sezioni]],5,FALSE)</f>
        <v>1</v>
      </c>
    </row>
    <row r="5509" spans="1:3" x14ac:dyDescent="0.3">
      <c r="A5509" t="s">
        <v>21234</v>
      </c>
      <c r="B5509" t="str">
        <f>IFERROR(VLOOKUP(SINTESI!A5509,Tabella2[#All],4,FALSE)," ")</f>
        <v>@asmepec.it</v>
      </c>
      <c r="C5509">
        <f>VLOOKUP(A5509,COMUNI_1[[COMUNE]:[Sezioni]],5,FALSE)</f>
        <v>21</v>
      </c>
    </row>
    <row r="5510" spans="1:3" x14ac:dyDescent="0.3">
      <c r="A5510" t="s">
        <v>21235</v>
      </c>
      <c r="B5510" t="str">
        <f>IFERROR(VLOOKUP(SINTESI!A5510,Tabella2[#All],4,FALSE)," ")</f>
        <v>@cert.ruparpiemonte.it</v>
      </c>
      <c r="C5510">
        <f>VLOOKUP(A5510,COMUNI_1[[COMUNE]:[Sezioni]],5,FALSE)</f>
        <v>1</v>
      </c>
    </row>
    <row r="5511" spans="1:3" x14ac:dyDescent="0.3">
      <c r="A5511" t="s">
        <v>21236</v>
      </c>
      <c r="B5511" t="str">
        <f>IFERROR(VLOOKUP(SINTESI!A5511,Tabella2[#All],4,FALSE)," ")</f>
        <v xml:space="preserve"> </v>
      </c>
      <c r="C5511" t="str">
        <f>VLOOKUP(A5511,COMUNI_1[[COMUNE]:[Sezioni]],5,FALSE)</f>
        <v xml:space="preserve"> </v>
      </c>
    </row>
    <row r="5512" spans="1:3" x14ac:dyDescent="0.3">
      <c r="A5512" t="s">
        <v>21237</v>
      </c>
      <c r="B5512" t="str">
        <f>IFERROR(VLOOKUP(SINTESI!A5512,Tabella2[#All],4,FALSE)," ")</f>
        <v>@pec.comune.quargnento.al.it</v>
      </c>
      <c r="C5512">
        <f>VLOOKUP(A5512,COMUNI_1[[COMUNE]:[Sezioni]],5,FALSE)</f>
        <v>1</v>
      </c>
    </row>
    <row r="5513" spans="1:3" x14ac:dyDescent="0.3">
      <c r="A5513" t="s">
        <v>21238</v>
      </c>
      <c r="B5513" t="str">
        <f>IFERROR(VLOOKUP(SINTESI!A5513,Tabella2[#All],4,FALSE)," ")</f>
        <v>@pcert.it</v>
      </c>
      <c r="C5513">
        <f>VLOOKUP(A5513,COMUNI_1[[COMUNE]:[Sezioni]],5,FALSE)</f>
        <v>1</v>
      </c>
    </row>
    <row r="5514" spans="1:3" x14ac:dyDescent="0.3">
      <c r="A5514" t="s">
        <v>21239</v>
      </c>
      <c r="B5514" t="str">
        <f>IFERROR(VLOOKUP(SINTESI!A5514,Tabella2[#All],4,FALSE)," ")</f>
        <v>@pcert.it</v>
      </c>
      <c r="C5514">
        <f>VLOOKUP(A5514,COMUNI_1[[COMUNE]:[Sezioni]],5,FALSE)</f>
        <v>1</v>
      </c>
    </row>
    <row r="5515" spans="1:3" x14ac:dyDescent="0.3">
      <c r="A5515" t="s">
        <v>21240</v>
      </c>
      <c r="B5515" t="str">
        <f>IFERROR(VLOOKUP(SINTESI!A5515,Tabella2[#All],4,FALSE)," ")</f>
        <v>@cert.legalmail.it</v>
      </c>
      <c r="C5515">
        <f>VLOOKUP(A5515,COMUNI_1[[COMUNE]:[Sezioni]],5,FALSE)</f>
        <v>5</v>
      </c>
    </row>
    <row r="5516" spans="1:3" x14ac:dyDescent="0.3">
      <c r="A5516" t="s">
        <v>21241</v>
      </c>
      <c r="B5516" t="str">
        <f>IFERROR(VLOOKUP(SINTESI!A5516,Tabella2[#All],4,FALSE)," ")</f>
        <v>@postacert.toscana.it</v>
      </c>
      <c r="C5516">
        <f>VLOOKUP(A5516,COMUNI_1[[COMUNE]:[Sezioni]],5,FALSE)</f>
        <v>27</v>
      </c>
    </row>
    <row r="5517" spans="1:3" x14ac:dyDescent="0.3">
      <c r="A5517" t="s">
        <v>21242</v>
      </c>
      <c r="B5517" t="str">
        <f>IFERROR(VLOOKUP(SINTESI!A5517,Tabella2[#All],4,FALSE)," ")</f>
        <v>@pec.comune.quart.ao.it</v>
      </c>
      <c r="C5517">
        <f>VLOOKUP(A5517,COMUNI_1[[COMUNE]:[Sezioni]],5,FALSE)</f>
        <v>3</v>
      </c>
    </row>
    <row r="5518" spans="1:3" x14ac:dyDescent="0.3">
      <c r="A5518" t="s">
        <v>21243</v>
      </c>
      <c r="B5518" t="str">
        <f>IFERROR(VLOOKUP(SINTESI!A5518,Tabella2[#All],4,FALSE)," ")</f>
        <v xml:space="preserve">@pec.comune.quarto.na.it </v>
      </c>
      <c r="C5518">
        <f>VLOOKUP(A5518,COMUNI_1[[COMUNE]:[Sezioni]],5,FALSE)</f>
        <v>34</v>
      </c>
    </row>
    <row r="5519" spans="1:3" x14ac:dyDescent="0.3">
      <c r="A5519" t="s">
        <v>21244</v>
      </c>
      <c r="B5519" t="str">
        <f>IFERROR(VLOOKUP(SINTESI!A5519,Tabella2[#All],4,FALSE)," ")</f>
        <v>@pecveneto.it</v>
      </c>
      <c r="C5519">
        <f>VLOOKUP(A5519,COMUNI_1[[COMUNE]:[Sezioni]],5,FALSE)</f>
        <v>8</v>
      </c>
    </row>
    <row r="5520" spans="1:3" x14ac:dyDescent="0.3">
      <c r="A5520" t="s">
        <v>21245</v>
      </c>
      <c r="B5520" t="str">
        <f>IFERROR(VLOOKUP(SINTESI!A5520,Tabella2[#All],4,FALSE)," ")</f>
        <v>@pec.comune.quartusantelena.ca.it</v>
      </c>
      <c r="C5520">
        <f>VLOOKUP(A5520,COMUNI_1[[COMUNE]:[Sezioni]],5,FALSE)</f>
        <v>66</v>
      </c>
    </row>
    <row r="5521" spans="1:3" x14ac:dyDescent="0.3">
      <c r="A5521" t="s">
        <v>21246</v>
      </c>
      <c r="B5521" t="str">
        <f>IFERROR(VLOOKUP(SINTESI!A5521,Tabella2[#All],4,FALSE)," ")</f>
        <v>@legalmail.it</v>
      </c>
      <c r="C5521">
        <f>VLOOKUP(A5521,COMUNI_1[[COMUNE]:[Sezioni]],5,FALSE)</f>
        <v>14</v>
      </c>
    </row>
    <row r="5522" spans="1:3" x14ac:dyDescent="0.3">
      <c r="A5522" t="s">
        <v>21247</v>
      </c>
      <c r="B5522" t="str">
        <f>IFERROR(VLOOKUP(SINTESI!A5522,Tabella2[#All],4,FALSE)," ")</f>
        <v>@postemailcertificata.it</v>
      </c>
      <c r="C5522">
        <f>VLOOKUP(A5522,COMUNI_1[[COMUNE]:[Sezioni]],5,FALSE)</f>
        <v>1</v>
      </c>
    </row>
    <row r="5523" spans="1:3" x14ac:dyDescent="0.3">
      <c r="A5523" t="s">
        <v>21248</v>
      </c>
      <c r="B5523" t="str">
        <f>IFERROR(VLOOKUP(SINTESI!A5523,Tabella2[#All],4,FALSE)," ")</f>
        <v>@pec.comune.quattordio.al.it</v>
      </c>
      <c r="C5523">
        <f>VLOOKUP(A5523,COMUNI_1[[COMUNE]:[Sezioni]],5,FALSE)</f>
        <v>2</v>
      </c>
    </row>
    <row r="5524" spans="1:3" x14ac:dyDescent="0.3">
      <c r="A5524" t="s">
        <v>21249</v>
      </c>
      <c r="B5524" t="str">
        <f>IFERROR(VLOOKUP(SINTESI!A5524,Tabella2[#All],4,FALSE)," ")</f>
        <v>@cert.provincia.re.it</v>
      </c>
      <c r="C5524">
        <f>VLOOKUP(A5524,COMUNI_1[[COMUNE]:[Sezioni]],5,FALSE)</f>
        <v>11</v>
      </c>
    </row>
    <row r="5525" spans="1:3" x14ac:dyDescent="0.3">
      <c r="A5525" t="s">
        <v>21250</v>
      </c>
      <c r="B5525" t="str">
        <f>IFERROR(VLOOKUP(SINTESI!A5525,Tabella2[#All],4,FALSE)," ")</f>
        <v>@cert.ip-veneto.net</v>
      </c>
      <c r="C5525">
        <f>VLOOKUP(A5525,COMUNI_1[[COMUNE]:[Sezioni]],5,FALSE)</f>
        <v>3</v>
      </c>
    </row>
    <row r="5526" spans="1:3" x14ac:dyDescent="0.3">
      <c r="A5526" t="s">
        <v>21251</v>
      </c>
      <c r="B5526" t="str">
        <f>IFERROR(VLOOKUP(SINTESI!A5526,Tabella2[#All],4,FALSE)," ")</f>
        <v>@legalmail.it</v>
      </c>
      <c r="C5526">
        <f>VLOOKUP(A5526,COMUNI_1[[COMUNE]:[Sezioni]],5,FALSE)</f>
        <v>9</v>
      </c>
    </row>
    <row r="5527" spans="1:3" x14ac:dyDescent="0.3">
      <c r="A5527" t="s">
        <v>21252</v>
      </c>
      <c r="B5527" t="str">
        <f>IFERROR(VLOOKUP(SINTESI!A5527,Tabella2[#All],4,FALSE)," ")</f>
        <v>@pec.comune.quincinetto.to.it</v>
      </c>
      <c r="C5527">
        <f>VLOOKUP(A5527,COMUNI_1[[COMUNE]:[Sezioni]],5,FALSE)</f>
        <v>1</v>
      </c>
    </row>
    <row r="5528" spans="1:3" x14ac:dyDescent="0.3">
      <c r="A5528" t="s">
        <v>21253</v>
      </c>
      <c r="B5528" t="str">
        <f>IFERROR(VLOOKUP(SINTESI!A5528,Tabella2[#All],4,FALSE)," ")</f>
        <v>@pec.comunequindici.it</v>
      </c>
      <c r="C5528">
        <f>VLOOKUP(A5528,COMUNI_1[[COMUNE]:[Sezioni]],5,FALSE)</f>
        <v>3</v>
      </c>
    </row>
    <row r="5529" spans="1:3" x14ac:dyDescent="0.3">
      <c r="A5529" t="s">
        <v>21254</v>
      </c>
      <c r="B5529" t="str">
        <f>IFERROR(VLOOKUP(SINTESI!A5529,Tabella2[#All],4,FALSE)," ")</f>
        <v>@pec.regione.lombardia.it</v>
      </c>
      <c r="C5529">
        <f>VLOOKUP(A5529,COMUNI_1[[COMUNE]:[Sezioni]],5,FALSE)</f>
        <v>1</v>
      </c>
    </row>
    <row r="5530" spans="1:3" x14ac:dyDescent="0.3">
      <c r="A5530" t="s">
        <v>21255</v>
      </c>
      <c r="B5530" t="str">
        <f>IFERROR(VLOOKUP(SINTESI!A5530,Tabella2[#All],4,FALSE)," ")</f>
        <v>@pec.it</v>
      </c>
      <c r="C5530">
        <f>VLOOKUP(A5530,COMUNI_1[[COMUNE]:[Sezioni]],5,FALSE)</f>
        <v>1</v>
      </c>
    </row>
    <row r="5531" spans="1:3" x14ac:dyDescent="0.3">
      <c r="A5531" t="s">
        <v>21256</v>
      </c>
      <c r="B5531" t="str">
        <f>IFERROR(VLOOKUP(SINTESI!A5531,Tabella2[#All],4,FALSE)," ")</f>
        <v>@pecveneto.it</v>
      </c>
      <c r="C5531">
        <f>VLOOKUP(A5531,COMUNI_1[[COMUNE]:[Sezioni]],5,FALSE)</f>
        <v>9</v>
      </c>
    </row>
    <row r="5532" spans="1:3" x14ac:dyDescent="0.3">
      <c r="A5532" t="s">
        <v>21257</v>
      </c>
      <c r="B5532" t="str">
        <f>IFERROR(VLOOKUP(SINTESI!A5532,Tabella2[#All],4,FALSE)," ")</f>
        <v>@cert.ruparpiemonte.it</v>
      </c>
      <c r="C5532">
        <f>VLOOKUP(A5532,COMUNI_1[[COMUNE]:[Sezioni]],5,FALSE)</f>
        <v>1</v>
      </c>
    </row>
    <row r="5533" spans="1:3" x14ac:dyDescent="0.3">
      <c r="A5533" t="s">
        <v>21258</v>
      </c>
      <c r="B5533" t="str">
        <f>IFERROR(VLOOKUP(SINTESI!A5533,Tabella2[#All],4,FALSE)," ")</f>
        <v>@cert.ip-veneto.it</v>
      </c>
      <c r="C5533">
        <f>VLOOKUP(A5533,COMUNI_1[[COMUNE]:[Sezioni]],5,FALSE)</f>
        <v>5</v>
      </c>
    </row>
    <row r="5534" spans="1:3" x14ac:dyDescent="0.3">
      <c r="A5534" t="s">
        <v>21259</v>
      </c>
      <c r="B5534" t="str">
        <f>IFERROR(VLOOKUP(SINTESI!A5534,Tabella2[#All],4,FALSE)," ")</f>
        <v>@pec.comune.quinzanodoglio.bs.it</v>
      </c>
      <c r="C5534">
        <f>VLOOKUP(A5534,COMUNI_1[[COMUNE]:[Sezioni]],5,FALSE)</f>
        <v>5</v>
      </c>
    </row>
    <row r="5535" spans="1:3" x14ac:dyDescent="0.3">
      <c r="A5535" t="s">
        <v>21260</v>
      </c>
      <c r="B5535" t="str">
        <f>IFERROR(VLOOKUP(SINTESI!A5535,Tabella2[#All],4,FALSE)," ")</f>
        <v>@pec.regione.lombardia.it</v>
      </c>
      <c r="C5535">
        <f>VLOOKUP(A5535,COMUNI_1[[COMUNE]:[Sezioni]],5,FALSE)</f>
        <v>7</v>
      </c>
    </row>
    <row r="5536" spans="1:3" x14ac:dyDescent="0.3">
      <c r="A5536" t="s">
        <v>21261</v>
      </c>
      <c r="B5536" t="str">
        <f>IFERROR(VLOOKUP(SINTESI!A5536,Tabella2[#All],4,FALSE)," ")</f>
        <v>@pec.comune.rabbi.tn.it</v>
      </c>
      <c r="C5536">
        <f>VLOOKUP(A5536,COMUNI_1[[COMUNE]:[Sezioni]],5,FALSE)</f>
        <v>1</v>
      </c>
    </row>
    <row r="5537" spans="1:3" x14ac:dyDescent="0.3">
      <c r="A5537" t="s">
        <v>21262</v>
      </c>
      <c r="B5537" t="str">
        <f>IFERROR(VLOOKUP(SINTESI!A5537,Tabella2[#All],4,FALSE)," ")</f>
        <v>@pec.rupar.puglia.it</v>
      </c>
      <c r="C5537">
        <f>VLOOKUP(A5537,COMUNI_1[[COMUNE]:[Sezioni]],5,FALSE)</f>
        <v>9</v>
      </c>
    </row>
    <row r="5538" spans="1:3" x14ac:dyDescent="0.3">
      <c r="A5538" t="s">
        <v>21263</v>
      </c>
      <c r="B5538" t="str">
        <f>IFERROR(VLOOKUP(SINTESI!A5538,Tabella2[#All],4,FALSE)," ")</f>
        <v>@pa.postacertificata.gov.it</v>
      </c>
      <c r="C5538">
        <f>VLOOKUP(A5538,COMUNI_1[[COMUNE]:[Sezioni]],5,FALSE)</f>
        <v>11</v>
      </c>
    </row>
    <row r="5539" spans="1:3" x14ac:dyDescent="0.3">
      <c r="A5539" t="s">
        <v>21264</v>
      </c>
      <c r="B5539" t="str">
        <f>IFERROR(VLOOKUP(SINTESI!A5539,Tabella2[#All],4,FALSE)," ")</f>
        <v>@cert.ruparpiemonte.it</v>
      </c>
      <c r="C5539">
        <f>VLOOKUP(A5539,COMUNI_1[[COMUNE]:[Sezioni]],5,FALSE)</f>
        <v>11</v>
      </c>
    </row>
    <row r="5540" spans="1:3" x14ac:dyDescent="0.3">
      <c r="A5540" t="s">
        <v>21265</v>
      </c>
      <c r="B5540" t="str">
        <f>IFERROR(VLOOKUP(SINTESI!A5540,Tabella2[#All],4,FALSE)," ")</f>
        <v>@pec.it</v>
      </c>
      <c r="C5540">
        <f>VLOOKUP(A5540,COMUNI_1[[COMUNE]:[Sezioni]],5,FALSE)</f>
        <v>2</v>
      </c>
    </row>
    <row r="5541" spans="1:3" x14ac:dyDescent="0.3">
      <c r="A5541" t="s">
        <v>21266</v>
      </c>
      <c r="B5541" t="str">
        <f>IFERROR(VLOOKUP(SINTESI!A5541,Tabella2[#All],4,FALSE)," ")</f>
        <v xml:space="preserve"> </v>
      </c>
      <c r="C5541" t="str">
        <f>VLOOKUP(A5541,COMUNI_1[[COMUNE]:[Sezioni]],5,FALSE)</f>
        <v xml:space="preserve"> </v>
      </c>
    </row>
    <row r="5542" spans="1:3" x14ac:dyDescent="0.3">
      <c r="A5542" t="s">
        <v>21267</v>
      </c>
      <c r="B5542" t="str">
        <f>IFERROR(VLOOKUP(SINTESI!A5542,Tabella2[#All],4,FALSE)," ")</f>
        <v>@postacert.toscana.it</v>
      </c>
      <c r="C5542">
        <f>VLOOKUP(A5542,COMUNI_1[[COMUNE]:[Sezioni]],5,FALSE)</f>
        <v>2</v>
      </c>
    </row>
    <row r="5543" spans="1:3" x14ac:dyDescent="0.3">
      <c r="A5543" t="s">
        <v>21268</v>
      </c>
      <c r="B5543" t="str">
        <f>IFERROR(VLOOKUP(SINTESI!A5543,Tabella2[#All],4,FALSE)," ")</f>
        <v>@postecert.it</v>
      </c>
      <c r="C5543">
        <f>VLOOKUP(A5543,COMUNI_1[[COMUNE]:[Sezioni]],5,FALSE)</f>
        <v>4</v>
      </c>
    </row>
    <row r="5544" spans="1:3" x14ac:dyDescent="0.3">
      <c r="A5544" t="s">
        <v>21269</v>
      </c>
      <c r="B5544" t="str">
        <f>IFERROR(VLOOKUP(SINTESI!A5544,Tabella2[#All],4,FALSE)," ")</f>
        <v>@postacert.toscana.it</v>
      </c>
      <c r="C5544">
        <f>VLOOKUP(A5544,COMUNI_1[[COMUNE]:[Sezioni]],5,FALSE)</f>
        <v>2</v>
      </c>
    </row>
    <row r="5545" spans="1:3" x14ac:dyDescent="0.3">
      <c r="A5545" t="s">
        <v>21270</v>
      </c>
      <c r="B5545" t="str">
        <f>IFERROR(VLOOKUP(SINTESI!A5545,Tabella2[#All],4,FALSE)," ")</f>
        <v>@postacert.toscana.it</v>
      </c>
      <c r="C5545">
        <f>VLOOKUP(A5545,COMUNI_1[[COMUNE]:[Sezioni]],5,FALSE)</f>
        <v>2</v>
      </c>
    </row>
    <row r="5546" spans="1:3" x14ac:dyDescent="0.3">
      <c r="A5546" t="s">
        <v>21271</v>
      </c>
      <c r="B5546" t="str">
        <f>IFERROR(VLOOKUP(SINTESI!A5546,Tabella2[#All],4,FALSE)," ")</f>
        <v>@comuneraffadali.it</v>
      </c>
      <c r="C5546">
        <f>VLOOKUP(A5546,COMUNI_1[[COMUNE]:[Sezioni]],5,FALSE)</f>
        <v>12</v>
      </c>
    </row>
    <row r="5547" spans="1:3" x14ac:dyDescent="0.3">
      <c r="A5547" t="s">
        <v>21272</v>
      </c>
      <c r="B5547" t="str">
        <f>IFERROR(VLOOKUP(SINTESI!A5547,Tabella2[#All],4,FALSE)," ")</f>
        <v>@arubapec.it</v>
      </c>
      <c r="C5547">
        <f>VLOOKUP(A5547,COMUNI_1[[COMUNE]:[Sezioni]],5,FALSE)</f>
        <v>4</v>
      </c>
    </row>
    <row r="5548" spans="1:3" x14ac:dyDescent="0.3">
      <c r="A5548" t="s">
        <v>21273</v>
      </c>
      <c r="B5548" t="str">
        <f>IFERROR(VLOOKUP(SINTESI!A5548,Tabella2[#All],4,FALSE)," ")</f>
        <v>@certgov.fvg.it</v>
      </c>
      <c r="C5548">
        <f>VLOOKUP(A5548,COMUNI_1[[COMUNE]:[Sezioni]],5,FALSE)</f>
        <v>4</v>
      </c>
    </row>
    <row r="5549" spans="1:3" x14ac:dyDescent="0.3">
      <c r="A5549" t="s">
        <v>21274</v>
      </c>
      <c r="B5549" t="str">
        <f>IFERROR(VLOOKUP(SINTESI!A5549,Tabella2[#All],4,FALSE)," ")</f>
        <v>@pec.comune.ragusa.gov.it</v>
      </c>
      <c r="C5549">
        <f>VLOOKUP(A5549,COMUNI_1[[COMUNE]:[Sezioni]],5,FALSE)</f>
        <v>71</v>
      </c>
    </row>
    <row r="5550" spans="1:3" x14ac:dyDescent="0.3">
      <c r="A5550" t="s">
        <v>21275</v>
      </c>
      <c r="B5550" t="str">
        <f>IFERROR(VLOOKUP(SINTESI!A5550,Tabella2[#All],4,FALSE)," ")</f>
        <v>@postecert.it</v>
      </c>
      <c r="C5550">
        <f>VLOOKUP(A5550,COMUNI_1[[COMUNE]:[Sezioni]],5,FALSE)</f>
        <v>3</v>
      </c>
    </row>
    <row r="5551" spans="1:3" x14ac:dyDescent="0.3">
      <c r="A5551" t="s">
        <v>21276</v>
      </c>
      <c r="B5551" t="str">
        <f>IFERROR(VLOOKUP(SINTESI!A5551,Tabella2[#All],4,FALSE)," ")</f>
        <v>@pec.comunediramacca.it</v>
      </c>
      <c r="C5551">
        <f>VLOOKUP(A5551,COMUNI_1[[COMUNE]:[Sezioni]],5,FALSE)</f>
        <v>12</v>
      </c>
    </row>
    <row r="5552" spans="1:3" x14ac:dyDescent="0.3">
      <c r="A5552" t="s">
        <v>21277</v>
      </c>
      <c r="B5552" t="str">
        <f>IFERROR(VLOOKUP(SINTESI!A5552,Tabella2[#All],4,FALSE)," ")</f>
        <v>@halleycert.it</v>
      </c>
      <c r="C5552">
        <f>VLOOKUP(A5552,COMUNI_1[[COMUNE]:[Sezioni]],5,FALSE)</f>
        <v>1</v>
      </c>
    </row>
    <row r="5553" spans="1:3" x14ac:dyDescent="0.3">
      <c r="A5553" t="s">
        <v>21278</v>
      </c>
      <c r="B5553" t="str">
        <f>IFERROR(VLOOKUP(SINTESI!A5553,Tabella2[#All],4,FALSE)," ")</f>
        <v>@halleycert.it</v>
      </c>
      <c r="C5553">
        <f>VLOOKUP(A5553,COMUNI_1[[COMUNE]:[Sezioni]],5,FALSE)</f>
        <v>1</v>
      </c>
    </row>
    <row r="5554" spans="1:3" x14ac:dyDescent="0.3">
      <c r="A5554" t="s">
        <v>21279</v>
      </c>
      <c r="B5554" t="str">
        <f>IFERROR(VLOOKUP(SINTESI!A5554,Tabella2[#All],4,FALSE)," ")</f>
        <v>@randazzopec.e-etna.it</v>
      </c>
      <c r="C5554">
        <f>VLOOKUP(A5554,COMUNI_1[[COMUNE]:[Sezioni]],5,FALSE)</f>
        <v>12</v>
      </c>
    </row>
    <row r="5555" spans="1:3" x14ac:dyDescent="0.3">
      <c r="A5555" t="s">
        <v>21280</v>
      </c>
      <c r="B5555" t="str">
        <f>IFERROR(VLOOKUP(SINTESI!A5555,Tabella2[#All],4,FALSE)," ")</f>
        <v>@pec.regione.lombardia.it</v>
      </c>
      <c r="C5555">
        <f>VLOOKUP(A5555,COMUNI_1[[COMUNE]:[Sezioni]],5,FALSE)</f>
        <v>5</v>
      </c>
    </row>
    <row r="5556" spans="1:3" x14ac:dyDescent="0.3">
      <c r="A5556" t="s">
        <v>21281</v>
      </c>
      <c r="B5556" t="str">
        <f>IFERROR(VLOOKUP(SINTESI!A5556,Tabella2[#All],4,FALSE)," ")</f>
        <v>@comuneranzanico.legalmail.it</v>
      </c>
      <c r="C5556">
        <f>VLOOKUP(A5556,COMUNI_1[[COMUNE]:[Sezioni]],5,FALSE)</f>
        <v>1</v>
      </c>
    </row>
    <row r="5557" spans="1:3" x14ac:dyDescent="0.3">
      <c r="A5557" t="s">
        <v>21282</v>
      </c>
      <c r="B5557" t="str">
        <f>IFERROR(VLOOKUP(SINTESI!A5557,Tabella2[#All],4,FALSE)," ")</f>
        <v>@legalmail.it</v>
      </c>
      <c r="C5557">
        <f>VLOOKUP(A5557,COMUNI_1[[COMUNE]:[Sezioni]],5,FALSE)</f>
        <v>1</v>
      </c>
    </row>
    <row r="5558" spans="1:3" x14ac:dyDescent="0.3">
      <c r="A5558" t="s">
        <v>21283</v>
      </c>
      <c r="B5558" t="str">
        <f>IFERROR(VLOOKUP(SINTESI!A5558,Tabella2[#All],4,FALSE)," ")</f>
        <v>@pec.it</v>
      </c>
      <c r="C5558">
        <f>VLOOKUP(A5558,COMUNI_1[[COMUNE]:[Sezioni]],5,FALSE)</f>
        <v>2</v>
      </c>
    </row>
    <row r="5559" spans="1:3" x14ac:dyDescent="0.3">
      <c r="A5559" t="s">
        <v>21284</v>
      </c>
      <c r="B5559" t="str">
        <f>IFERROR(VLOOKUP(SINTESI!A5559,Tabella2[#All],4,FALSE)," ")</f>
        <v>@pec.comune.rapallo.ge.it</v>
      </c>
      <c r="C5559">
        <f>VLOOKUP(A5559,COMUNI_1[[COMUNE]:[Sezioni]],5,FALSE)</f>
        <v>32</v>
      </c>
    </row>
    <row r="5560" spans="1:3" x14ac:dyDescent="0.3">
      <c r="A5560" t="s">
        <v>21285</v>
      </c>
      <c r="B5560" t="str">
        <f>IFERROR(VLOOKUP(SINTESI!A5560,Tabella2[#All],4,FALSE)," ")</f>
        <v>@pec.it</v>
      </c>
      <c r="C5560">
        <f>VLOOKUP(A5560,COMUNI_1[[COMUNE]:[Sezioni]],5,FALSE)</f>
        <v>2</v>
      </c>
    </row>
    <row r="5561" spans="1:3" x14ac:dyDescent="0.3">
      <c r="A5561" t="s">
        <v>21286</v>
      </c>
      <c r="B5561" t="str">
        <f>IFERROR(VLOOKUP(SINTESI!A5561,Tabella2[#All],4,FALSE)," ")</f>
        <v>@postacert.toscana.it</v>
      </c>
      <c r="C5561">
        <f>VLOOKUP(A5561,COMUNI_1[[COMUNE]:[Sezioni]],5,FALSE)</f>
        <v>5</v>
      </c>
    </row>
    <row r="5562" spans="1:3" x14ac:dyDescent="0.3">
      <c r="A5562" t="s">
        <v>21287</v>
      </c>
      <c r="B5562" t="str">
        <f>IFERROR(VLOOKUP(SINTESI!A5562,Tabella2[#All],4,FALSE)," ")</f>
        <v>@pec.it</v>
      </c>
      <c r="C5562">
        <f>VLOOKUP(A5562,COMUNI_1[[COMUNE]:[Sezioni]],5,FALSE)</f>
        <v>4</v>
      </c>
    </row>
    <row r="5563" spans="1:3" x14ac:dyDescent="0.3">
      <c r="A5563" t="s">
        <v>21288</v>
      </c>
      <c r="B5563" t="str">
        <f>IFERROR(VLOOKUP(SINTESI!A5563,Tabella2[#All],4,FALSE)," ")</f>
        <v>@pec.it</v>
      </c>
      <c r="C5563">
        <f>VLOOKUP(A5563,COMUNI_1[[COMUNE]:[Sezioni]],5,FALSE)</f>
        <v>1</v>
      </c>
    </row>
    <row r="5564" spans="1:3" x14ac:dyDescent="0.3">
      <c r="A5564" t="s">
        <v>21289</v>
      </c>
      <c r="B5564" t="str">
        <f>IFERROR(VLOOKUP(SINTESI!A5564,Tabella2[#All],4,FALSE)," ")</f>
        <v>@cert.ruparpiemonte.it</v>
      </c>
      <c r="C5564">
        <f>VLOOKUP(A5564,COMUNI_1[[COMUNE]:[Sezioni]],5,FALSE)</f>
        <v>1</v>
      </c>
    </row>
    <row r="5565" spans="1:3" x14ac:dyDescent="0.3">
      <c r="A5565" t="s">
        <v>21290</v>
      </c>
      <c r="B5565" t="str">
        <f>IFERROR(VLOOKUP(SINTESI!A5565,Tabella2[#All],4,FALSE)," ")</f>
        <v xml:space="preserve"> </v>
      </c>
      <c r="C5565" t="str">
        <f>VLOOKUP(A5565,COMUNI_1[[COMUNE]:[Sezioni]],5,FALSE)</f>
        <v xml:space="preserve"> </v>
      </c>
    </row>
    <row r="5566" spans="1:3" x14ac:dyDescent="0.3">
      <c r="A5566" t="s">
        <v>21291</v>
      </c>
      <c r="B5566" t="str">
        <f>IFERROR(VLOOKUP(SINTESI!A5566,Tabella2[#All],4,FALSE)," ")</f>
        <v>@cert.provincia.so.it</v>
      </c>
      <c r="C5566">
        <f>VLOOKUP(A5566,COMUNI_1[[COMUNE]:[Sezioni]],5,FALSE)</f>
        <v>1</v>
      </c>
    </row>
    <row r="5567" spans="1:3" x14ac:dyDescent="0.3">
      <c r="A5567" t="s">
        <v>21292</v>
      </c>
      <c r="B5567" t="str">
        <f>IFERROR(VLOOKUP(SINTESI!A5567,Tabella2[#All],4,FALSE)," ")</f>
        <v>@pec.it</v>
      </c>
      <c r="C5567">
        <f>VLOOKUP(A5567,COMUNI_1[[COMUNE]:[Sezioni]],5,FALSE)</f>
        <v>15</v>
      </c>
    </row>
    <row r="5568" spans="1:3" x14ac:dyDescent="0.3">
      <c r="A5568" t="s">
        <v>21293</v>
      </c>
      <c r="B5568" t="str">
        <f>IFERROR(VLOOKUP(SINTESI!A5568,Tabella2[#All],4,FALSE)," ")</f>
        <v>@cert.comune.ravarino.mo.it</v>
      </c>
      <c r="C5568">
        <f>VLOOKUP(A5568,COMUNI_1[[COMUNE]:[Sezioni]],5,FALSE)</f>
        <v>5</v>
      </c>
    </row>
    <row r="5569" spans="1:3" x14ac:dyDescent="0.3">
      <c r="A5569" t="s">
        <v>21294</v>
      </c>
      <c r="B5569" t="str">
        <f>IFERROR(VLOOKUP(SINTESI!A5569,Tabella2[#All],4,FALSE)," ")</f>
        <v>@certgov.fvg.it</v>
      </c>
      <c r="C5569">
        <f>VLOOKUP(A5569,COMUNI_1[[COMUNE]:[Sezioni]],5,FALSE)</f>
        <v>2</v>
      </c>
    </row>
    <row r="5570" spans="1:3" x14ac:dyDescent="0.3">
      <c r="A5570" t="s">
        <v>21295</v>
      </c>
      <c r="B5570" t="str">
        <f>IFERROR(VLOOKUP(SINTESI!A5570,Tabella2[#All],4,FALSE)," ")</f>
        <v>@pec.comune.ravello.sa.it</v>
      </c>
      <c r="C5570">
        <f>VLOOKUP(A5570,COMUNI_1[[COMUNE]:[Sezioni]],5,FALSE)</f>
        <v>3</v>
      </c>
    </row>
    <row r="5571" spans="1:3" x14ac:dyDescent="0.3">
      <c r="A5571" t="s">
        <v>21296</v>
      </c>
      <c r="B5571" t="str">
        <f>IFERROR(VLOOKUP(SINTESI!A5571,Tabella2[#All],4,FALSE)," ")</f>
        <v>@legalmail.it</v>
      </c>
      <c r="C5571">
        <f>VLOOKUP(A5571,COMUNI_1[[COMUNE]:[Sezioni]],5,FALSE)</f>
        <v>165</v>
      </c>
    </row>
    <row r="5572" spans="1:3" x14ac:dyDescent="0.3">
      <c r="A5572" t="s">
        <v>21297</v>
      </c>
      <c r="B5572" t="str">
        <f>IFERROR(VLOOKUP(SINTESI!A5572,Tabella2[#All],4,FALSE)," ")</f>
        <v>@certgov.fvg.it</v>
      </c>
      <c r="C5572">
        <f>VLOOKUP(A5572,COMUNI_1[[COMUNE]:[Sezioni]],5,FALSE)</f>
        <v>1</v>
      </c>
    </row>
    <row r="5573" spans="1:3" x14ac:dyDescent="0.3">
      <c r="A5573" t="s">
        <v>21298</v>
      </c>
      <c r="B5573" t="str">
        <f>IFERROR(VLOOKUP(SINTESI!A5573,Tabella2[#All],4,FALSE)," ")</f>
        <v>@pec.it</v>
      </c>
      <c r="C5573">
        <f>VLOOKUP(A5573,COMUNI_1[[COMUNE]:[Sezioni]],5,FALSE)</f>
        <v>2</v>
      </c>
    </row>
    <row r="5574" spans="1:3" x14ac:dyDescent="0.3">
      <c r="A5574" t="s">
        <v>21299</v>
      </c>
      <c r="B5574" t="str">
        <f>IFERROR(VLOOKUP(SINTESI!A5574,Tabella2[#All],4,FALSE)," ")</f>
        <v>@pec.comune.re.vb.it</v>
      </c>
      <c r="C5574">
        <f>VLOOKUP(A5574,COMUNI_1[[COMUNE]:[Sezioni]],5,FALSE)</f>
        <v>3</v>
      </c>
    </row>
    <row r="5575" spans="1:3" x14ac:dyDescent="0.3">
      <c r="A5575" t="s">
        <v>21300</v>
      </c>
      <c r="B5575" t="str">
        <f>IFERROR(VLOOKUP(SINTESI!A5575,Tabella2[#All],4,FALSE)," ")</f>
        <v>@pec.regione.lombardia.it</v>
      </c>
      <c r="C5575">
        <f>VLOOKUP(A5575,COMUNI_1[[COMUNE]:[Sezioni]],5,FALSE)</f>
        <v>1</v>
      </c>
    </row>
    <row r="5576" spans="1:3" x14ac:dyDescent="0.3">
      <c r="A5576" t="s">
        <v>21301</v>
      </c>
      <c r="B5576" t="str">
        <f>IFERROR(VLOOKUP(SINTESI!A5576,Tabella2[#All],4,FALSE)," ")</f>
        <v>@pec.it</v>
      </c>
      <c r="C5576">
        <f>VLOOKUP(A5576,COMUNI_1[[COMUNE]:[Sezioni]],5,FALSE)</f>
        <v>5</v>
      </c>
    </row>
    <row r="5577" spans="1:3" x14ac:dyDescent="0.3">
      <c r="A5577" t="s">
        <v>21302</v>
      </c>
      <c r="B5577" t="str">
        <f>IFERROR(VLOOKUP(SINTESI!A5577,Tabella2[#All],4,FALSE)," ")</f>
        <v>@certgov.fvg.it</v>
      </c>
      <c r="C5577">
        <f>VLOOKUP(A5577,COMUNI_1[[COMUNE]:[Sezioni]],5,FALSE)</f>
        <v>5</v>
      </c>
    </row>
    <row r="5578" spans="1:3" x14ac:dyDescent="0.3">
      <c r="A5578" t="s">
        <v>21303</v>
      </c>
      <c r="B5578" t="str">
        <f>IFERROR(VLOOKUP(SINTESI!A5578,Tabella2[#All],4,FALSE)," ")</f>
        <v>@legalmail.it</v>
      </c>
      <c r="C5578">
        <f>VLOOKUP(A5578,COMUNI_1[[COMUNE]:[Sezioni]],5,FALSE)</f>
        <v>2</v>
      </c>
    </row>
    <row r="5579" spans="1:3" x14ac:dyDescent="0.3">
      <c r="A5579" t="s">
        <v>21304</v>
      </c>
      <c r="B5579" t="str">
        <f>IFERROR(VLOOKUP(SINTESI!A5579,Tabella2[#All],4,FALSE)," ")</f>
        <v>@pec.it</v>
      </c>
      <c r="C5579">
        <f>VLOOKUP(A5579,COMUNI_1[[COMUNE]:[Sezioni]],5,FALSE)</f>
        <v>6</v>
      </c>
    </row>
    <row r="5580" spans="1:3" x14ac:dyDescent="0.3">
      <c r="A5580" t="s">
        <v>21305</v>
      </c>
      <c r="B5580" t="str">
        <f>IFERROR(VLOOKUP(SINTESI!A5580,Tabella2[#All],4,FALSE)," ")</f>
        <v>@emarche.it</v>
      </c>
      <c r="C5580">
        <f>VLOOKUP(A5580,COMUNI_1[[COMUNE]:[Sezioni]],5,FALSE)</f>
        <v>19</v>
      </c>
    </row>
    <row r="5581" spans="1:3" x14ac:dyDescent="0.3">
      <c r="A5581" t="s">
        <v>21306</v>
      </c>
      <c r="B5581" t="str">
        <f>IFERROR(VLOOKUP(SINTESI!A5581,Tabella2[#All],4,FALSE)," ")</f>
        <v>@pec.comune.recco.ge.it</v>
      </c>
      <c r="C5581">
        <f>VLOOKUP(A5581,COMUNI_1[[COMUNE]:[Sezioni]],5,FALSE)</f>
        <v>10</v>
      </c>
    </row>
    <row r="5582" spans="1:3" x14ac:dyDescent="0.3">
      <c r="A5582" t="s">
        <v>21307</v>
      </c>
      <c r="B5582" t="str">
        <f>IFERROR(VLOOKUP(SINTESI!A5582,Tabella2[#All],4,FALSE)," ")</f>
        <v>@pcert.it</v>
      </c>
      <c r="C5582">
        <f>VLOOKUP(A5582,COMUNI_1[[COMUNE]:[Sezioni]],5,FALSE)</f>
        <v>1</v>
      </c>
    </row>
    <row r="5583" spans="1:3" x14ac:dyDescent="0.3">
      <c r="A5583" t="s">
        <v>21308</v>
      </c>
      <c r="B5583" t="str">
        <f>IFERROR(VLOOKUP(SINTESI!A5583,Tabella2[#All],4,FALSE)," ")</f>
        <v>@pecveneto.it</v>
      </c>
      <c r="C5583">
        <f>VLOOKUP(A5583,COMUNI_1[[COMUNE]:[Sezioni]],5,FALSE)</f>
        <v>8</v>
      </c>
    </row>
    <row r="5584" spans="1:3" x14ac:dyDescent="0.3">
      <c r="A5584" t="s">
        <v>21309</v>
      </c>
      <c r="B5584" t="str">
        <f>IFERROR(VLOOKUP(SINTESI!A5584,Tabella2[#All],4,FALSE)," ")</f>
        <v>@legalpec.it</v>
      </c>
      <c r="C5584">
        <f>VLOOKUP(A5584,COMUNI_1[[COMUNE]:[Sezioni]],5,FALSE)</f>
        <v>1</v>
      </c>
    </row>
    <row r="5585" spans="1:3" x14ac:dyDescent="0.3">
      <c r="A5585" t="s">
        <v>21310</v>
      </c>
      <c r="B5585" t="str">
        <f>IFERROR(VLOOKUP(SINTESI!A5585,Tabella2[#All],4,FALSE)," ")</f>
        <v>@postemailcertificata.it</v>
      </c>
      <c r="C5585">
        <f>VLOOKUP(A5585,COMUNI_1[[COMUNE]:[Sezioni]],5,FALSE)</f>
        <v>2</v>
      </c>
    </row>
    <row r="5586" spans="1:3" x14ac:dyDescent="0.3">
      <c r="A5586" t="s">
        <v>21311</v>
      </c>
      <c r="B5586" t="str">
        <f>IFERROR(VLOOKUP(SINTESI!A5586,Tabella2[#All],4,FALSE)," ")</f>
        <v>@cert.ruparpiemonte.it</v>
      </c>
      <c r="C5586">
        <f>VLOOKUP(A5586,COMUNI_1[[COMUNE]:[Sezioni]],5,FALSE)</f>
        <v>2</v>
      </c>
    </row>
    <row r="5587" spans="1:3" x14ac:dyDescent="0.3">
      <c r="A5587" t="s">
        <v>21312</v>
      </c>
      <c r="B5587" t="str">
        <f>IFERROR(VLOOKUP(SINTESI!A5587,Tabella2[#All],4,FALSE)," ")</f>
        <v>@pecveneto.it</v>
      </c>
      <c r="C5587">
        <f>VLOOKUP(A5587,COMUNI_1[[COMUNE]:[Sezioni]],5,FALSE)</f>
        <v>2</v>
      </c>
    </row>
    <row r="5588" spans="1:3" x14ac:dyDescent="0.3">
      <c r="A5588" t="s">
        <v>21313</v>
      </c>
      <c r="B5588" t="str">
        <f>IFERROR(VLOOKUP(SINTESI!A5588,Tabella2[#All],4,FALSE)," ")</f>
        <v>@pec.it</v>
      </c>
      <c r="C5588">
        <f>VLOOKUP(A5588,COMUNI_1[[COMUNE]:[Sezioni]],5,FALSE)</f>
        <v>8</v>
      </c>
    </row>
    <row r="5589" spans="1:3" x14ac:dyDescent="0.3">
      <c r="A5589" t="s">
        <v>21314</v>
      </c>
      <c r="B5589" t="str">
        <f>IFERROR(VLOOKUP(SINTESI!A5589,Tabella2[#All],4,FALSE)," ")</f>
        <v>@postacert.toscana.it</v>
      </c>
      <c r="C5589">
        <f>VLOOKUP(A5589,COMUNI_1[[COMUNE]:[Sezioni]],5,FALSE)</f>
        <v>16</v>
      </c>
    </row>
    <row r="5590" spans="1:3" x14ac:dyDescent="0.3">
      <c r="A5590" t="s">
        <v>21315</v>
      </c>
      <c r="B5590" t="str">
        <f>IFERROR(VLOOKUP(SINTESI!A5590,Tabella2[#All],4,FALSE)," ")</f>
        <v>@pec.reggiocal.it</v>
      </c>
      <c r="C5590">
        <f>VLOOKUP(A5590,COMUNI_1[[COMUNE]:[Sezioni]],5,FALSE)</f>
        <v>196</v>
      </c>
    </row>
    <row r="5591" spans="1:3" x14ac:dyDescent="0.3">
      <c r="A5591" t="s">
        <v>21316</v>
      </c>
      <c r="B5591" t="str">
        <f>IFERROR(VLOOKUP(SINTESI!A5591,Tabella2[#All],4,FALSE)," ")</f>
        <v>@pec.municipio.re.it</v>
      </c>
      <c r="C5591">
        <f>VLOOKUP(A5591,COMUNI_1[[COMUNE]:[Sezioni]],5,FALSE)</f>
        <v>160</v>
      </c>
    </row>
    <row r="5592" spans="1:3" x14ac:dyDescent="0.3">
      <c r="A5592" t="s">
        <v>21317</v>
      </c>
      <c r="B5592" t="str">
        <f>IFERROR(VLOOKUP(SINTESI!A5592,Tabella2[#All],4,FALSE)," ")</f>
        <v>@postecert.it</v>
      </c>
      <c r="C5592">
        <f>VLOOKUP(A5592,COMUNI_1[[COMUNE]:[Sezioni]],5,FALSE)</f>
        <v>8</v>
      </c>
    </row>
    <row r="5593" spans="1:3" x14ac:dyDescent="0.3">
      <c r="A5593" t="s">
        <v>21318</v>
      </c>
      <c r="B5593" t="str">
        <f>IFERROR(VLOOKUP(SINTESI!A5593,Tabella2[#All],4,FALSE)," ")</f>
        <v>@pec.it</v>
      </c>
      <c r="C5593">
        <f>VLOOKUP(A5593,COMUNI_1[[COMUNE]:[Sezioni]],5,FALSE)</f>
        <v>2</v>
      </c>
    </row>
    <row r="5594" spans="1:3" x14ac:dyDescent="0.3">
      <c r="A5594" t="s">
        <v>21319</v>
      </c>
      <c r="B5594" t="str">
        <f>IFERROR(VLOOKUP(SINTESI!A5594,Tabella2[#All],4,FALSE)," ")</f>
        <v>@pec.intradata.it</v>
      </c>
      <c r="C5594">
        <f>VLOOKUP(A5594,COMUNI_1[[COMUNE]:[Sezioni]],5,FALSE)</f>
        <v>2</v>
      </c>
    </row>
    <row r="5595" spans="1:3" x14ac:dyDescent="0.3">
      <c r="A5595" t="s">
        <v>21320</v>
      </c>
      <c r="B5595" t="str">
        <f>IFERROR(VLOOKUP(SINTESI!A5595,Tabella2[#All],4,FALSE)," ")</f>
        <v>@certgov.fvg.it</v>
      </c>
      <c r="C5595">
        <f>VLOOKUP(A5595,COMUNI_1[[COMUNE]:[Sezioni]],5,FALSE)</f>
        <v>6</v>
      </c>
    </row>
    <row r="5596" spans="1:3" x14ac:dyDescent="0.3">
      <c r="A5596" t="s">
        <v>21321</v>
      </c>
      <c r="B5596" t="str">
        <f>IFERROR(VLOOKUP(SINTESI!A5596,Tabella2[#All],4,FALSE)," ")</f>
        <v>@pec.comune.remedello.bs.it</v>
      </c>
      <c r="C5596">
        <f>VLOOKUP(A5596,COMUNI_1[[COMUNE]:[Sezioni]],5,FALSE)</f>
        <v>3</v>
      </c>
    </row>
    <row r="5597" spans="1:3" x14ac:dyDescent="0.3">
      <c r="A5597" t="s">
        <v>21322</v>
      </c>
      <c r="B5597" t="str">
        <f>IFERROR(VLOOKUP(SINTESI!A5597,Tabella2[#All],4,FALSE)," ")</f>
        <v>@legalmail.it</v>
      </c>
      <c r="C5597">
        <f>VLOOKUP(A5597,COMUNI_1[[COMUNE]:[Sezioni]],5,FALSE)</f>
        <v>3</v>
      </c>
    </row>
    <row r="5598" spans="1:3" x14ac:dyDescent="0.3">
      <c r="A5598" t="s">
        <v>21323</v>
      </c>
      <c r="B5598" t="str">
        <f>IFERROR(VLOOKUP(SINTESI!A5598,Tabella2[#All],4,FALSE)," ")</f>
        <v>@asmepec.it</v>
      </c>
      <c r="C5598">
        <f>VLOOKUP(A5598,COMUNI_1[[COMUNE]:[Sezioni]],5,FALSE)</f>
        <v>34</v>
      </c>
    </row>
    <row r="5599" spans="1:3" x14ac:dyDescent="0.3">
      <c r="A5599" t="s">
        <v>21324</v>
      </c>
      <c r="B5599" t="str">
        <f>IFERROR(VLOOKUP(SINTESI!A5599,Tabella2[#All],4,FALSE)," ")</f>
        <v xml:space="preserve"> </v>
      </c>
      <c r="C5599" t="str">
        <f>VLOOKUP(A5599,COMUNI_1[[COMUNE]:[Sezioni]],5,FALSE)</f>
        <v xml:space="preserve"> </v>
      </c>
    </row>
    <row r="5600" spans="1:3" x14ac:dyDescent="0.3">
      <c r="A5600" t="s">
        <v>21325</v>
      </c>
      <c r="B5600" t="str">
        <f>IFERROR(VLOOKUP(SINTESI!A5600,Tabella2[#All],4,FALSE)," ")</f>
        <v>@pecveneto.it</v>
      </c>
      <c r="C5600">
        <f>VLOOKUP(A5600,COMUNI_1[[COMUNE]:[Sezioni]],5,FALSE)</f>
        <v>10</v>
      </c>
    </row>
    <row r="5601" spans="1:3" x14ac:dyDescent="0.3">
      <c r="A5601" t="s">
        <v>21326</v>
      </c>
      <c r="B5601" t="str">
        <f>IFERROR(VLOOKUP(SINTESI!A5601,Tabella2[#All],4,FALSE)," ")</f>
        <v>@pec.regione.lombardia.it</v>
      </c>
      <c r="C5601">
        <f>VLOOKUP(A5601,COMUNI_1[[COMUNE]:[Sezioni]],5,FALSE)</f>
        <v>11</v>
      </c>
    </row>
    <row r="5602" spans="1:3" x14ac:dyDescent="0.3">
      <c r="A5602" t="s">
        <v>21327</v>
      </c>
      <c r="B5602" t="str">
        <f>IFERROR(VLOOKUP(SINTESI!A5602,Tabella2[#All],4,FALSE)," ")</f>
        <v>@certgov.fvg.it</v>
      </c>
      <c r="C5602">
        <f>VLOOKUP(A5602,COMUNI_1[[COMUNE]:[Sezioni]],5,FALSE)</f>
        <v>3</v>
      </c>
    </row>
    <row r="5603" spans="1:3" x14ac:dyDescent="0.3">
      <c r="A5603" t="s">
        <v>21328</v>
      </c>
      <c r="B5603" t="str">
        <f>IFERROR(VLOOKUP(SINTESI!A5603,Tabella2[#All],4,FALSE)," ")</f>
        <v>@certgov.fvg.it</v>
      </c>
      <c r="C5603">
        <f>VLOOKUP(A5603,COMUNI_1[[COMUNE]:[Sezioni]],5,FALSE)</f>
        <v>1</v>
      </c>
    </row>
    <row r="5604" spans="1:3" x14ac:dyDescent="0.3">
      <c r="A5604" t="s">
        <v>21329</v>
      </c>
      <c r="B5604" t="str">
        <f>IFERROR(VLOOKUP(SINTESI!A5604,Tabella2[#All],4,FALSE)," ")</f>
        <v>@pec.comune.resuttano.cl.it</v>
      </c>
      <c r="C5604">
        <f>VLOOKUP(A5604,COMUNI_1[[COMUNE]:[Sezioni]],5,FALSE)</f>
        <v>3</v>
      </c>
    </row>
    <row r="5605" spans="1:3" x14ac:dyDescent="0.3">
      <c r="A5605" t="s">
        <v>21330</v>
      </c>
      <c r="B5605" t="str">
        <f>IFERROR(VLOOKUP(SINTESI!A5605,Tabella2[#All],4,FALSE)," ")</f>
        <v>@pec.regione.lombardia.it</v>
      </c>
      <c r="C5605">
        <f>VLOOKUP(A5605,COMUNI_1[[COMUNE]:[Sezioni]],5,FALSE)</f>
        <v>1</v>
      </c>
    </row>
    <row r="5606" spans="1:3" x14ac:dyDescent="0.3">
      <c r="A5606" t="s">
        <v>21331</v>
      </c>
      <c r="B5606" t="str">
        <f>IFERROR(VLOOKUP(SINTESI!A5606,Tabella2[#All],4,FALSE)," ")</f>
        <v>@cert.ruparpiemonte.it</v>
      </c>
      <c r="C5606">
        <f>VLOOKUP(A5606,COMUNI_1[[COMUNE]:[Sezioni]],5,FALSE)</f>
        <v>4</v>
      </c>
    </row>
    <row r="5607" spans="1:3" x14ac:dyDescent="0.3">
      <c r="A5607" t="s">
        <v>21332</v>
      </c>
      <c r="B5607" t="str">
        <f>IFERROR(VLOOKUP(SINTESI!A5607,Tabella2[#All],4,FALSE)," ")</f>
        <v>@cert.ruparpiemonte.it</v>
      </c>
      <c r="C5607">
        <f>VLOOKUP(A5607,COMUNI_1[[COMUNE]:[Sezioni]],5,FALSE)</f>
        <v>1</v>
      </c>
    </row>
    <row r="5608" spans="1:3" x14ac:dyDescent="0.3">
      <c r="A5608" t="s">
        <v>21333</v>
      </c>
      <c r="B5608" t="str">
        <f>IFERROR(VLOOKUP(SINTESI!A5608,Tabella2[#All],4,FALSE)," ")</f>
        <v>@pecveneto.it</v>
      </c>
      <c r="C5608">
        <f>VLOOKUP(A5608,COMUNI_1[[COMUNE]:[Sezioni]],5,FALSE)</f>
        <v>2</v>
      </c>
    </row>
    <row r="5609" spans="1:3" x14ac:dyDescent="0.3">
      <c r="A5609" t="s">
        <v>21334</v>
      </c>
      <c r="B5609" t="str">
        <f>IFERROR(VLOOKUP(SINTESI!A5609,Tabella2[#All],4,FALSE)," ")</f>
        <v xml:space="preserve"> </v>
      </c>
      <c r="C5609" t="str">
        <f>VLOOKUP(A5609,COMUNI_1[[COMUNE]:[Sezioni]],5,FALSE)</f>
        <v xml:space="preserve"> </v>
      </c>
    </row>
    <row r="5610" spans="1:3" x14ac:dyDescent="0.3">
      <c r="A5610" t="s">
        <v>21335</v>
      </c>
      <c r="B5610" t="str">
        <f>IFERROR(VLOOKUP(SINTESI!A5610,Tabella2[#All],4,FALSE)," ")</f>
        <v>@pec.regione.lombardia.it</v>
      </c>
      <c r="C5610">
        <f>VLOOKUP(A5610,COMUNI_1[[COMUNE]:[Sezioni]],5,FALSE)</f>
        <v>1</v>
      </c>
    </row>
    <row r="5611" spans="1:3" x14ac:dyDescent="0.3">
      <c r="A5611" t="s">
        <v>21336</v>
      </c>
      <c r="B5611" t="str">
        <f>IFERROR(VLOOKUP(SINTESI!A5611,Tabella2[#All],4,FALSE)," ")</f>
        <v>@pec.comune.rezzato.bs.it</v>
      </c>
      <c r="C5611">
        <f>VLOOKUP(A5611,COMUNI_1[[COMUNE]:[Sezioni]],5,FALSE)</f>
        <v>12</v>
      </c>
    </row>
    <row r="5612" spans="1:3" x14ac:dyDescent="0.3">
      <c r="A5612" t="s">
        <v>21337</v>
      </c>
      <c r="B5612" t="str">
        <f>IFERROR(VLOOKUP(SINTESI!A5612,Tabella2[#All],4,FALSE)," ")</f>
        <v>@legalmail.it</v>
      </c>
      <c r="C5612">
        <f>VLOOKUP(A5612,COMUNI_1[[COMUNE]:[Sezioni]],5,FALSE)</f>
        <v>1</v>
      </c>
    </row>
    <row r="5613" spans="1:3" x14ac:dyDescent="0.3">
      <c r="A5613" t="s">
        <v>21338</v>
      </c>
      <c r="B5613" t="str">
        <f>IFERROR(VLOOKUP(SINTESI!A5613,Tabella2[#All],4,FALSE)," ")</f>
        <v>@pec.comune.rezzoaglio.ge.it</v>
      </c>
      <c r="C5613">
        <f>VLOOKUP(A5613,COMUNI_1[[COMUNE]:[Sezioni]],5,FALSE)</f>
        <v>3</v>
      </c>
    </row>
    <row r="5614" spans="1:3" x14ac:dyDescent="0.3">
      <c r="A5614" t="s">
        <v>21339</v>
      </c>
      <c r="B5614" t="str">
        <f>IFERROR(VLOOKUP(SINTESI!A5614,Tabella2[#All],4,FALSE)," ")</f>
        <v>@legalmail.it</v>
      </c>
      <c r="C5614">
        <f>VLOOKUP(A5614,COMUNI_1[[COMUNE]:[Sezioni]],5,FALSE)</f>
        <v>50</v>
      </c>
    </row>
    <row r="5615" spans="1:3" x14ac:dyDescent="0.3">
      <c r="A5615" t="s">
        <v>21340</v>
      </c>
      <c r="B5615" t="str">
        <f>IFERROR(VLOOKUP(SINTESI!A5615,Tabella2[#All],4,FALSE)," ")</f>
        <v xml:space="preserve"> </v>
      </c>
      <c r="C5615" t="str">
        <f>VLOOKUP(A5615,COMUNI_1[[COMUNE]:[Sezioni]],5,FALSE)</f>
        <v xml:space="preserve"> </v>
      </c>
    </row>
    <row r="5616" spans="1:3" x14ac:dyDescent="0.3">
      <c r="A5616" t="s">
        <v>21341</v>
      </c>
      <c r="B5616" t="str">
        <f>IFERROR(VLOOKUP(SINTESI!A5616,Tabella2[#All],4,FALSE)," ")</f>
        <v xml:space="preserve"> </v>
      </c>
      <c r="C5616" t="str">
        <f>VLOOKUP(A5616,COMUNI_1[[COMUNE]:[Sezioni]],5,FALSE)</f>
        <v xml:space="preserve"> </v>
      </c>
    </row>
    <row r="5617" spans="1:3" x14ac:dyDescent="0.3">
      <c r="A5617" t="s">
        <v>21342</v>
      </c>
      <c r="B5617" t="str">
        <f>IFERROR(VLOOKUP(SINTESI!A5617,Tabella2[#All],4,FALSE)," ")</f>
        <v>@asmepec.it</v>
      </c>
      <c r="C5617">
        <f>VLOOKUP(A5617,COMUNI_1[[COMUNE]:[Sezioni]],5,FALSE)</f>
        <v>2</v>
      </c>
    </row>
    <row r="5618" spans="1:3" x14ac:dyDescent="0.3">
      <c r="A5618" t="s">
        <v>21343</v>
      </c>
      <c r="B5618" t="str">
        <f>IFERROR(VLOOKUP(SINTESI!A5618,Tabella2[#All],4,FALSE)," ")</f>
        <v>@legalmail.it</v>
      </c>
      <c r="C5618">
        <f>VLOOKUP(A5618,COMUNI_1[[COMUNE]:[Sezioni]],5,FALSE)</f>
        <v>1</v>
      </c>
    </row>
    <row r="5619" spans="1:3" x14ac:dyDescent="0.3">
      <c r="A5619" t="s">
        <v>21344</v>
      </c>
      <c r="B5619" t="str">
        <f>IFERROR(VLOOKUP(SINTESI!A5619,Tabella2[#All],4,FALSE)," ")</f>
        <v>@pa.postacertificata.gov.it</v>
      </c>
      <c r="C5619">
        <f>VLOOKUP(A5619,COMUNI_1[[COMUNE]:[Sezioni]],5,FALSE)</f>
        <v>7</v>
      </c>
    </row>
    <row r="5620" spans="1:3" x14ac:dyDescent="0.3">
      <c r="A5620" t="s">
        <v>21345</v>
      </c>
      <c r="B5620" t="str">
        <f>IFERROR(VLOOKUP(SINTESI!A5620,Tabella2[#All],4,FALSE)," ")</f>
        <v>@asmepec.it</v>
      </c>
      <c r="C5620">
        <f>VLOOKUP(A5620,COMUNI_1[[COMUNE]:[Sezioni]],5,FALSE)</f>
        <v>2</v>
      </c>
    </row>
    <row r="5621" spans="1:3" x14ac:dyDescent="0.3">
      <c r="A5621" t="s">
        <v>21346</v>
      </c>
      <c r="B5621" t="str">
        <f>IFERROR(VLOOKUP(SINTESI!A5621,Tabella2[#All],4,FALSE)," ")</f>
        <v>@pec.comune.ribera.ag.it</v>
      </c>
      <c r="C5621">
        <f>VLOOKUP(A5621,COMUNI_1[[COMUNE]:[Sezioni]],5,FALSE)</f>
        <v>21</v>
      </c>
    </row>
    <row r="5622" spans="1:3" x14ac:dyDescent="0.3">
      <c r="A5622" t="s">
        <v>21347</v>
      </c>
      <c r="B5622" t="str">
        <f>IFERROR(VLOOKUP(SINTESI!A5622,Tabella2[#All],4,FALSE)," ")</f>
        <v>@pec.it</v>
      </c>
      <c r="C5622">
        <f>VLOOKUP(A5622,COMUNI_1[[COMUNE]:[Sezioni]],5,FALSE)</f>
        <v>1</v>
      </c>
    </row>
    <row r="5623" spans="1:3" x14ac:dyDescent="0.3">
      <c r="A5623" t="s">
        <v>21348</v>
      </c>
      <c r="B5623" t="str">
        <f>IFERROR(VLOOKUP(SINTESI!A5623,Tabella2[#All],4,FALSE)," ")</f>
        <v>@pec.it</v>
      </c>
      <c r="C5623">
        <f>VLOOKUP(A5623,COMUNI_1[[COMUNE]:[Sezioni]],5,FALSE)</f>
        <v>6</v>
      </c>
    </row>
    <row r="5624" spans="1:3" x14ac:dyDescent="0.3">
      <c r="A5624" t="s">
        <v>21349</v>
      </c>
      <c r="B5624" t="str">
        <f>IFERROR(VLOOKUP(SINTESI!A5624,Tabella2[#All],4,FALSE)," ")</f>
        <v>@pec.it</v>
      </c>
      <c r="C5624">
        <f>VLOOKUP(A5624,COMUNI_1[[COMUNE]:[Sezioni]],5,FALSE)</f>
        <v>1</v>
      </c>
    </row>
    <row r="5625" spans="1:3" x14ac:dyDescent="0.3">
      <c r="A5625" t="s">
        <v>21350</v>
      </c>
      <c r="B5625" t="str">
        <f>IFERROR(VLOOKUP(SINTESI!A5625,Tabella2[#All],4,FALSE)," ")</f>
        <v>@legalmail.it</v>
      </c>
      <c r="C5625">
        <f>VLOOKUP(A5625,COMUNI_1[[COMUNE]:[Sezioni]],5,FALSE)</f>
        <v>6</v>
      </c>
    </row>
    <row r="5626" spans="1:3" x14ac:dyDescent="0.3">
      <c r="A5626" t="s">
        <v>21351</v>
      </c>
      <c r="B5626" t="str">
        <f>IFERROR(VLOOKUP(SINTESI!A5626,Tabella2[#All],4,FALSE)," ")</f>
        <v>@legalmail.it</v>
      </c>
      <c r="C5626">
        <f>VLOOKUP(A5626,COMUNI_1[[COMUNE]:[Sezioni]],5,FALSE)</f>
        <v>31</v>
      </c>
    </row>
    <row r="5627" spans="1:3" x14ac:dyDescent="0.3">
      <c r="A5627" t="s">
        <v>21352</v>
      </c>
      <c r="B5627" t="str">
        <f>IFERROR(VLOOKUP(SINTESI!A5627,Tabella2[#All],4,FALSE)," ")</f>
        <v xml:space="preserve"> </v>
      </c>
      <c r="C5627" t="str">
        <f>VLOOKUP(A5627,COMUNI_1[[COMUNE]:[Sezioni]],5,FALSE)</f>
        <v xml:space="preserve"> </v>
      </c>
    </row>
    <row r="5628" spans="1:3" x14ac:dyDescent="0.3">
      <c r="A5628" t="s">
        <v>21353</v>
      </c>
      <c r="B5628" t="str">
        <f>IFERROR(VLOOKUP(SINTESI!A5628,Tabella2[#All],4,FALSE)," ")</f>
        <v>@pec.regione.lombardia.it</v>
      </c>
      <c r="C5628">
        <f>VLOOKUP(A5628,COMUNI_1[[COMUNE]:[Sezioni]],5,FALSE)</f>
        <v>2</v>
      </c>
    </row>
    <row r="5629" spans="1:3" x14ac:dyDescent="0.3">
      <c r="A5629" t="s">
        <v>21354</v>
      </c>
      <c r="B5629" t="str">
        <f>IFERROR(VLOOKUP(SINTESI!A5629,Tabella2[#All],4,FALSE)," ")</f>
        <v>@asmepec.it</v>
      </c>
      <c r="C5629">
        <f>VLOOKUP(A5629,COMUNI_1[[COMUNE]:[Sezioni]],5,FALSE)</f>
        <v>1</v>
      </c>
    </row>
    <row r="5630" spans="1:3" x14ac:dyDescent="0.3">
      <c r="A5630" t="s">
        <v>21355</v>
      </c>
      <c r="B5630" t="str">
        <f>IFERROR(VLOOKUP(SINTESI!A5630,Tabella2[#All],4,FALSE)," ")</f>
        <v>@pecveneto.it</v>
      </c>
      <c r="C5630">
        <f>VLOOKUP(A5630,COMUNI_1[[COMUNE]:[Sezioni]],5,FALSE)</f>
        <v>9</v>
      </c>
    </row>
    <row r="5631" spans="1:3" x14ac:dyDescent="0.3">
      <c r="A5631" t="s">
        <v>21356</v>
      </c>
      <c r="B5631" t="str">
        <f>IFERROR(VLOOKUP(SINTESI!A5631,Tabella2[#All],4,FALSE)," ")</f>
        <v>@pec.comune.riesi.cl.it</v>
      </c>
      <c r="C5631">
        <f>VLOOKUP(A5631,COMUNI_1[[COMUNE]:[Sezioni]],5,FALSE)</f>
        <v>15</v>
      </c>
    </row>
    <row r="5632" spans="1:3" x14ac:dyDescent="0.3">
      <c r="A5632" t="s">
        <v>21357</v>
      </c>
      <c r="B5632" t="str">
        <f>IFERROR(VLOOKUP(SINTESI!A5632,Tabella2[#All],4,FALSE)," ")</f>
        <v>@pec.comune.rieti.it</v>
      </c>
      <c r="C5632">
        <f>VLOOKUP(A5632,COMUNI_1[[COMUNE]:[Sezioni]],5,FALSE)</f>
        <v>51</v>
      </c>
    </row>
    <row r="5633" spans="1:3" x14ac:dyDescent="0.3">
      <c r="A5633" t="s">
        <v>21358</v>
      </c>
      <c r="B5633" t="str">
        <f>IFERROR(VLOOKUP(SINTESI!A5633,Tabella2[#All],4,FALSE)," ")</f>
        <v xml:space="preserve"> </v>
      </c>
      <c r="C5633" t="str">
        <f>VLOOKUP(A5633,COMUNI_1[[COMUNE]:[Sezioni]],5,FALSE)</f>
        <v xml:space="preserve"> </v>
      </c>
    </row>
    <row r="5634" spans="1:3" x14ac:dyDescent="0.3">
      <c r="A5634" t="s">
        <v>21359</v>
      </c>
      <c r="B5634" t="str">
        <f>IFERROR(VLOOKUP(SINTESI!A5634,Tabella2[#All],4,FALSE)," ")</f>
        <v>@cert.ruparpiemonte.it</v>
      </c>
      <c r="C5634">
        <f>VLOOKUP(A5634,COMUNI_1[[COMUNE]:[Sezioni]],5,FALSE)</f>
        <v>1</v>
      </c>
    </row>
    <row r="5635" spans="1:3" x14ac:dyDescent="0.3">
      <c r="A5635" t="s">
        <v>21360</v>
      </c>
      <c r="B5635" t="str">
        <f>IFERROR(VLOOKUP(SINTESI!A5635,Tabella2[#All],4,FALSE)," ")</f>
        <v>@pec.comune.rignanoflaminio.rm.it</v>
      </c>
      <c r="C5635">
        <f>VLOOKUP(A5635,COMUNI_1[[COMUNE]:[Sezioni]],5,FALSE)</f>
        <v>6</v>
      </c>
    </row>
    <row r="5636" spans="1:3" x14ac:dyDescent="0.3">
      <c r="A5636" t="s">
        <v>21361</v>
      </c>
      <c r="B5636" t="str">
        <f>IFERROR(VLOOKUP(SINTESI!A5636,Tabella2[#All],4,FALSE)," ")</f>
        <v>@pec.rupar.puglia.it</v>
      </c>
      <c r="C5636">
        <f>VLOOKUP(A5636,COMUNI_1[[COMUNE]:[Sezioni]],5,FALSE)</f>
        <v>2</v>
      </c>
    </row>
    <row r="5637" spans="1:3" x14ac:dyDescent="0.3">
      <c r="A5637" t="s">
        <v>21362</v>
      </c>
      <c r="B5637" t="str">
        <f>IFERROR(VLOOKUP(SINTESI!A5637,Tabella2[#All],4,FALSE)," ")</f>
        <v>@postacert.toscana.it</v>
      </c>
      <c r="C5637">
        <f>VLOOKUP(A5637,COMUNI_1[[COMUNE]:[Sezioni]],5,FALSE)</f>
        <v>7</v>
      </c>
    </row>
    <row r="5638" spans="1:3" x14ac:dyDescent="0.3">
      <c r="A5638" t="s">
        <v>21363</v>
      </c>
      <c r="B5638" t="str">
        <f>IFERROR(VLOOKUP(SINTESI!A5638,Tabella2[#All],4,FALSE)," ")</f>
        <v>@certgov.fvg.it</v>
      </c>
      <c r="C5638">
        <f>VLOOKUP(A5638,COMUNI_1[[COMUNE]:[Sezioni]],5,FALSE)</f>
        <v>1</v>
      </c>
    </row>
    <row r="5639" spans="1:3" x14ac:dyDescent="0.3">
      <c r="A5639" t="s">
        <v>21364</v>
      </c>
      <c r="B5639" t="str">
        <f>IFERROR(VLOOKUP(SINTESI!A5639,Tabella2[#All],4,FALSE)," ")</f>
        <v>@legalmail.it</v>
      </c>
      <c r="C5639">
        <f>VLOOKUP(A5639,COMUNI_1[[COMUNE]:[Sezioni]],5,FALSE)</f>
        <v>1</v>
      </c>
    </row>
    <row r="5640" spans="1:3" x14ac:dyDescent="0.3">
      <c r="A5640" t="s">
        <v>21365</v>
      </c>
      <c r="B5640" t="str">
        <f>IFERROR(VLOOKUP(SINTESI!A5640,Tabella2[#All],4,FALSE)," ")</f>
        <v>@pec.comune.rimini.it</v>
      </c>
      <c r="C5640">
        <f>VLOOKUP(A5640,COMUNI_1[[COMUNE]:[Sezioni]],5,FALSE)</f>
        <v>143</v>
      </c>
    </row>
    <row r="5641" spans="1:3" x14ac:dyDescent="0.3">
      <c r="A5641" t="s">
        <v>21366</v>
      </c>
      <c r="B5641" t="str">
        <f>IFERROR(VLOOKUP(SINTESI!A5641,Tabella2[#All],4,FALSE)," ")</f>
        <v>@pec.comune.rio.li.it</v>
      </c>
      <c r="C5641">
        <f>VLOOKUP(A5641,COMUNI_1[[COMUNE]:[Sezioni]],5,FALSE)</f>
        <v>4</v>
      </c>
    </row>
    <row r="5642" spans="1:3" x14ac:dyDescent="0.3">
      <c r="A5642" t="s">
        <v>21367</v>
      </c>
      <c r="B5642" t="str">
        <f>IFERROR(VLOOKUP(SINTESI!A5642,Tabella2[#All],4,FALSE)," ")</f>
        <v xml:space="preserve"> </v>
      </c>
      <c r="C5642" t="str">
        <f>VLOOKUP(A5642,COMUNI_1[[COMUNE]:[Sezioni]],5,FALSE)</f>
        <v xml:space="preserve"> </v>
      </c>
    </row>
    <row r="5643" spans="1:3" x14ac:dyDescent="0.3">
      <c r="A5643" t="s">
        <v>21368</v>
      </c>
      <c r="B5643" t="str">
        <f>IFERROR(VLOOKUP(SINTESI!A5643,Tabella2[#All],4,FALSE)," ")</f>
        <v>@cert.provincia.re.it</v>
      </c>
      <c r="C5643">
        <f>VLOOKUP(A5643,COMUNI_1[[COMUNE]:[Sezioni]],5,FALSE)</f>
        <v>5</v>
      </c>
    </row>
    <row r="5644" spans="1:3" x14ac:dyDescent="0.3">
      <c r="A5644" t="s">
        <v>21369</v>
      </c>
      <c r="B5644" t="str">
        <f>IFERROR(VLOOKUP(SINTESI!A5644,Tabella2[#All],4,FALSE)," ")</f>
        <v>@pec.it</v>
      </c>
      <c r="C5644">
        <f>VLOOKUP(A5644,COMUNI_1[[COMUNE]:[Sezioni]],5,FALSE)</f>
        <v>1</v>
      </c>
    </row>
    <row r="5645" spans="1:3" x14ac:dyDescent="0.3">
      <c r="A5645" t="s">
        <v>21370</v>
      </c>
      <c r="B5645" t="str">
        <f>IFERROR(VLOOKUP(SINTESI!A5645,Tabella2[#All],4,FALSE)," ")</f>
        <v>@pec.comune.riolasardo.or.it</v>
      </c>
      <c r="C5645">
        <f>VLOOKUP(A5645,COMUNI_1[[COMUNE]:[Sezioni]],5,FALSE)</f>
        <v>2</v>
      </c>
    </row>
    <row r="5646" spans="1:3" x14ac:dyDescent="0.3">
      <c r="A5646" t="s">
        <v>21371</v>
      </c>
      <c r="B5646" t="str">
        <f>IFERROR(VLOOKUP(SINTESI!A5646,Tabella2[#All],4,FALSE)," ")</f>
        <v>@cert.provincia.ra.it</v>
      </c>
      <c r="C5646">
        <f>VLOOKUP(A5646,COMUNI_1[[COMUNE]:[Sezioni]],5,FALSE)</f>
        <v>6</v>
      </c>
    </row>
    <row r="5647" spans="1:3" x14ac:dyDescent="0.3">
      <c r="A5647" t="s">
        <v>21372</v>
      </c>
      <c r="B5647" t="str">
        <f>IFERROR(VLOOKUP(SINTESI!A5647,Tabella2[#All],4,FALSE)," ")</f>
        <v>@cert.comune.riolunato.mo.it</v>
      </c>
      <c r="C5647">
        <f>VLOOKUP(A5647,COMUNI_1[[COMUNE]:[Sezioni]],5,FALSE)</f>
        <v>2</v>
      </c>
    </row>
    <row r="5648" spans="1:3" x14ac:dyDescent="0.3">
      <c r="A5648" t="s">
        <v>21373</v>
      </c>
      <c r="B5648" t="str">
        <f>IFERROR(VLOOKUP(SINTESI!A5648,Tabella2[#All],4,FALSE)," ")</f>
        <v>@pec-comunediriomaggiore.it</v>
      </c>
      <c r="C5648">
        <f>VLOOKUP(A5648,COMUNI_1[[COMUNE]:[Sezioni]],5,FALSE)</f>
        <v>3</v>
      </c>
    </row>
    <row r="5649" spans="1:3" x14ac:dyDescent="0.3">
      <c r="A5649" t="s">
        <v>21374</v>
      </c>
      <c r="B5649" t="str">
        <f>IFERROR(VLOOKUP(SINTESI!A5649,Tabella2[#All],4,FALSE)," ")</f>
        <v>@cert.ruparbasilicata.it</v>
      </c>
      <c r="C5649">
        <f>VLOOKUP(A5649,COMUNI_1[[COMUNE]:[Sezioni]],5,FALSE)</f>
        <v>16</v>
      </c>
    </row>
    <row r="5650" spans="1:3" x14ac:dyDescent="0.3">
      <c r="A5650" t="s">
        <v>21375</v>
      </c>
      <c r="B5650" t="str">
        <f>IFERROR(VLOOKUP(SINTESI!A5650,Tabella2[#All],4,FALSE)," ")</f>
        <v>@pec.leonet.it</v>
      </c>
      <c r="C5650">
        <f>VLOOKUP(A5650,COMUNI_1[[COMUNE]:[Sezioni]],5,FALSE)</f>
        <v>3</v>
      </c>
    </row>
    <row r="5651" spans="1:3" x14ac:dyDescent="0.3">
      <c r="A5651" t="s">
        <v>21376</v>
      </c>
      <c r="B5651" t="str">
        <f>IFERROR(VLOOKUP(SINTESI!A5651,Tabella2[#All],4,FALSE)," ")</f>
        <v>@pec.it</v>
      </c>
      <c r="C5651">
        <f>VLOOKUP(A5651,COMUNI_1[[COMUNE]:[Sezioni]],5,FALSE)</f>
        <v>4</v>
      </c>
    </row>
    <row r="5652" spans="1:3" x14ac:dyDescent="0.3">
      <c r="A5652" t="s">
        <v>21377</v>
      </c>
      <c r="B5652" t="str">
        <f>IFERROR(VLOOKUP(SINTESI!A5652,Tabella2[#All],4,FALSE)," ")</f>
        <v>@pec.comuneripabottoni.it</v>
      </c>
      <c r="C5652">
        <f>VLOOKUP(A5652,COMUNI_1[[COMUNE]:[Sezioni]],5,FALSE)</f>
        <v>1</v>
      </c>
    </row>
    <row r="5653" spans="1:3" x14ac:dyDescent="0.3">
      <c r="A5653" t="s">
        <v>21378</v>
      </c>
      <c r="B5653" t="str">
        <f>IFERROR(VLOOKUP(SINTESI!A5653,Tabella2[#All],4,FALSE)," ")</f>
        <v>@pec.it</v>
      </c>
      <c r="C5653">
        <f>VLOOKUP(A5653,COMUNI_1[[COMUNE]:[Sezioni]],5,FALSE)</f>
        <v>2</v>
      </c>
    </row>
    <row r="5654" spans="1:3" x14ac:dyDescent="0.3">
      <c r="A5654" t="s">
        <v>21379</v>
      </c>
      <c r="B5654" t="str">
        <f>IFERROR(VLOOKUP(SINTESI!A5654,Tabella2[#All],4,FALSE)," ")</f>
        <v>@legalmail.it</v>
      </c>
      <c r="C5654">
        <f>VLOOKUP(A5654,COMUNI_1[[COMUNE]:[Sezioni]],5,FALSE)</f>
        <v>4</v>
      </c>
    </row>
    <row r="5655" spans="1:3" x14ac:dyDescent="0.3">
      <c r="A5655" t="s">
        <v>21380</v>
      </c>
      <c r="B5655" t="str">
        <f>IFERROR(VLOOKUP(SINTESI!A5655,Tabella2[#All],4,FALSE)," ")</f>
        <v>@pec.regione.lombardia.it</v>
      </c>
      <c r="C5655">
        <f>VLOOKUP(A5655,COMUNI_1[[COMUNE]:[Sezioni]],5,FALSE)</f>
        <v>1</v>
      </c>
    </row>
    <row r="5656" spans="1:3" x14ac:dyDescent="0.3">
      <c r="A5656" t="s">
        <v>21381</v>
      </c>
      <c r="B5656" t="str">
        <f>IFERROR(VLOOKUP(SINTESI!A5656,Tabella2[#All],4,FALSE)," ")</f>
        <v>@pec.it</v>
      </c>
      <c r="C5656">
        <f>VLOOKUP(A5656,COMUNI_1[[COMUNE]:[Sezioni]],5,FALSE)</f>
        <v>5</v>
      </c>
    </row>
    <row r="5657" spans="1:3" x14ac:dyDescent="0.3">
      <c r="A5657" t="s">
        <v>21382</v>
      </c>
      <c r="B5657" t="str">
        <f>IFERROR(VLOOKUP(SINTESI!A5657,Tabella2[#All],4,FALSE)," ")</f>
        <v>@pec.regione.lombardia.it</v>
      </c>
      <c r="C5657">
        <f>VLOOKUP(A5657,COMUNI_1[[COMUNE]:[Sezioni]],5,FALSE)</f>
        <v>1</v>
      </c>
    </row>
    <row r="5658" spans="1:3" x14ac:dyDescent="0.3">
      <c r="A5658" t="s">
        <v>21383</v>
      </c>
      <c r="B5658" t="str">
        <f>IFERROR(VLOOKUP(SINTESI!A5658,Tabella2[#All],4,FALSE)," ")</f>
        <v>@postacert.toscana.it</v>
      </c>
      <c r="C5658">
        <f>VLOOKUP(A5658,COMUNI_1[[COMUNE]:[Sezioni]],5,FALSE)</f>
        <v>2</v>
      </c>
    </row>
    <row r="5659" spans="1:3" x14ac:dyDescent="0.3">
      <c r="A5659" t="s">
        <v>21384</v>
      </c>
      <c r="B5659" t="str">
        <f>IFERROR(VLOOKUP(SINTESI!A5659,Tabella2[#All],4,FALSE)," ")</f>
        <v>@pec.comune.ripatransone.ap.it</v>
      </c>
      <c r="C5659">
        <f>VLOOKUP(A5659,COMUNI_1[[COMUNE]:[Sezioni]],5,FALSE)</f>
        <v>5</v>
      </c>
    </row>
    <row r="5660" spans="1:3" x14ac:dyDescent="0.3">
      <c r="A5660" t="s">
        <v>21385</v>
      </c>
      <c r="B5660" t="str">
        <f>IFERROR(VLOOKUP(SINTESI!A5660,Tabella2[#All],4,FALSE)," ")</f>
        <v>@legalmail.it</v>
      </c>
      <c r="C5660">
        <f>VLOOKUP(A5660,COMUNI_1[[COMUNE]:[Sezioni]],5,FALSE)</f>
        <v>1</v>
      </c>
    </row>
    <row r="5661" spans="1:3" x14ac:dyDescent="0.3">
      <c r="A5661" t="s">
        <v>21386</v>
      </c>
      <c r="B5661" t="str">
        <f>IFERROR(VLOOKUP(SINTESI!A5661,Tabella2[#All],4,FALSE)," ")</f>
        <v>@pec.it</v>
      </c>
      <c r="C5661">
        <f>VLOOKUP(A5661,COMUNI_1[[COMUNE]:[Sezioni]],5,FALSE)</f>
        <v>5</v>
      </c>
    </row>
    <row r="5662" spans="1:3" x14ac:dyDescent="0.3">
      <c r="A5662" t="s">
        <v>21387</v>
      </c>
      <c r="B5662" t="str">
        <f>IFERROR(VLOOKUP(SINTESI!A5662,Tabella2[#All],4,FALSE)," ")</f>
        <v>@pec.comune.riposto.ct.it</v>
      </c>
      <c r="C5662">
        <f>VLOOKUP(A5662,COMUNI_1[[COMUNE]:[Sezioni]],5,FALSE)</f>
        <v>18</v>
      </c>
    </row>
    <row r="5663" spans="1:3" x14ac:dyDescent="0.3">
      <c r="A5663" t="s">
        <v>21388</v>
      </c>
      <c r="B5663" t="str">
        <f>IFERROR(VLOOKUP(SINTESI!A5663,Tabella2[#All],4,FALSE)," ")</f>
        <v>@cert.legalmail.it</v>
      </c>
      <c r="C5663">
        <f>VLOOKUP(A5663,COMUNI_1[[COMUNE]:[Sezioni]],5,FALSE)</f>
        <v>1</v>
      </c>
    </row>
    <row r="5664" spans="1:3" x14ac:dyDescent="0.3">
      <c r="A5664" t="s">
        <v>21389</v>
      </c>
      <c r="B5664" t="str">
        <f>IFERROR(VLOOKUP(SINTESI!A5664,Tabella2[#All],4,FALSE)," ")</f>
        <v>@cert.legalmail.it</v>
      </c>
      <c r="C5664">
        <f>VLOOKUP(A5664,COMUNI_1[[COMUNE]:[Sezioni]],5,FALSE)</f>
        <v>13</v>
      </c>
    </row>
    <row r="5665" spans="1:3" x14ac:dyDescent="0.3">
      <c r="A5665" t="s">
        <v>21390</v>
      </c>
      <c r="B5665" t="str">
        <f>IFERROR(VLOOKUP(SINTESI!A5665,Tabella2[#All],4,FALSE)," ")</f>
        <v>@pec.regione.lombardia.it</v>
      </c>
      <c r="C5665">
        <f>VLOOKUP(A5665,COMUNI_1[[COMUNE]:[Sezioni]],5,FALSE)</f>
        <v>1</v>
      </c>
    </row>
    <row r="5666" spans="1:3" x14ac:dyDescent="0.3">
      <c r="A5666" t="s">
        <v>21391</v>
      </c>
      <c r="B5666" t="str">
        <f>IFERROR(VLOOKUP(SINTESI!A5666,Tabella2[#All],4,FALSE)," ")</f>
        <v>@legalmail.it</v>
      </c>
      <c r="C5666">
        <f>VLOOKUP(A5666,COMUNI_1[[COMUNE]:[Sezioni]],5,FALSE)</f>
        <v>3</v>
      </c>
    </row>
    <row r="5667" spans="1:3" x14ac:dyDescent="0.3">
      <c r="A5667" t="s">
        <v>21392</v>
      </c>
      <c r="B5667" t="str">
        <f>IFERROR(VLOOKUP(SINTESI!A5667,Tabella2[#All],4,FALSE)," ")</f>
        <v>@postecert.it</v>
      </c>
      <c r="C5667">
        <f>VLOOKUP(A5667,COMUNI_1[[COMUNE]:[Sezioni]],5,FALSE)</f>
        <v>4</v>
      </c>
    </row>
    <row r="5668" spans="1:3" x14ac:dyDescent="0.3">
      <c r="A5668" t="s">
        <v>21393</v>
      </c>
      <c r="B5668" t="str">
        <f>IFERROR(VLOOKUP(SINTESI!A5668,Tabella2[#All],4,FALSE)," ")</f>
        <v xml:space="preserve"> </v>
      </c>
      <c r="C5668" t="str">
        <f>VLOOKUP(A5668,COMUNI_1[[COMUNE]:[Sezioni]],5,FALSE)</f>
        <v xml:space="preserve"> </v>
      </c>
    </row>
    <row r="5669" spans="1:3" x14ac:dyDescent="0.3">
      <c r="A5669" t="s">
        <v>21394</v>
      </c>
      <c r="B5669" t="str">
        <f>IFERROR(VLOOKUP(SINTESI!A5669,Tabella2[#All],4,FALSE)," ")</f>
        <v>@pec.comune.rivalba.to.it</v>
      </c>
      <c r="C5669">
        <f>VLOOKUP(A5669,COMUNI_1[[COMUNE]:[Sezioni]],5,FALSE)</f>
        <v>1</v>
      </c>
    </row>
    <row r="5670" spans="1:3" x14ac:dyDescent="0.3">
      <c r="A5670" t="s">
        <v>21395</v>
      </c>
      <c r="B5670" t="str">
        <f>IFERROR(VLOOKUP(SINTESI!A5670,Tabella2[#All],4,FALSE)," ")</f>
        <v>@pec.it</v>
      </c>
      <c r="C5670">
        <f>VLOOKUP(A5670,COMUNI_1[[COMUNE]:[Sezioni]],5,FALSE)</f>
        <v>2</v>
      </c>
    </row>
    <row r="5671" spans="1:3" x14ac:dyDescent="0.3">
      <c r="A5671" t="s">
        <v>21396</v>
      </c>
      <c r="B5671" t="str">
        <f>IFERROR(VLOOKUP(SINTESI!A5671,Tabella2[#All],4,FALSE)," ")</f>
        <v>@cert.legalmail.it</v>
      </c>
      <c r="C5671">
        <f>VLOOKUP(A5671,COMUNI_1[[COMUNE]:[Sezioni]],5,FALSE)</f>
        <v>18</v>
      </c>
    </row>
    <row r="5672" spans="1:3" x14ac:dyDescent="0.3">
      <c r="A5672" t="s">
        <v>21397</v>
      </c>
      <c r="B5672" t="str">
        <f>IFERROR(VLOOKUP(SINTESI!A5672,Tabella2[#All],4,FALSE)," ")</f>
        <v>@pecveneto.it</v>
      </c>
      <c r="C5672">
        <f>VLOOKUP(A5672,COMUNI_1[[COMUNE]:[Sezioni]],5,FALSE)</f>
        <v>1</v>
      </c>
    </row>
    <row r="5673" spans="1:3" x14ac:dyDescent="0.3">
      <c r="A5673" t="s">
        <v>21398</v>
      </c>
      <c r="B5673" t="str">
        <f>IFERROR(VLOOKUP(SINTESI!A5673,Tabella2[#All],4,FALSE)," ")</f>
        <v>@pec.regione.lombardia.it</v>
      </c>
      <c r="C5673">
        <f>VLOOKUP(A5673,COMUNI_1[[COMUNE]:[Sezioni]],5,FALSE)</f>
        <v>4</v>
      </c>
    </row>
    <row r="5674" spans="1:3" x14ac:dyDescent="0.3">
      <c r="A5674" t="s">
        <v>21399</v>
      </c>
      <c r="B5674" t="str">
        <f>IFERROR(VLOOKUP(SINTESI!A5674,Tabella2[#All],4,FALSE)," ")</f>
        <v>@pec.it</v>
      </c>
      <c r="C5674">
        <f>VLOOKUP(A5674,COMUNI_1[[COMUNE]:[Sezioni]],5,FALSE)</f>
        <v>3</v>
      </c>
    </row>
    <row r="5675" spans="1:3" x14ac:dyDescent="0.3">
      <c r="A5675" t="s">
        <v>21400</v>
      </c>
      <c r="B5675" t="str">
        <f>IFERROR(VLOOKUP(SINTESI!A5675,Tabella2[#All],4,FALSE)," ")</f>
        <v>@pec.it</v>
      </c>
      <c r="C5675">
        <f>VLOOKUP(A5675,COMUNI_1[[COMUNE]:[Sezioni]],5,FALSE)</f>
        <v>12</v>
      </c>
    </row>
    <row r="5676" spans="1:3" x14ac:dyDescent="0.3">
      <c r="A5676" t="s">
        <v>21401</v>
      </c>
      <c r="B5676" t="str">
        <f>IFERROR(VLOOKUP(SINTESI!A5676,Tabella2[#All],4,FALSE)," ")</f>
        <v>@pec.regione.lombardia.it</v>
      </c>
      <c r="C5676">
        <f>VLOOKUP(A5676,COMUNI_1[[COMUNE]:[Sezioni]],5,FALSE)</f>
        <v>3</v>
      </c>
    </row>
    <row r="5677" spans="1:3" x14ac:dyDescent="0.3">
      <c r="A5677" t="s">
        <v>21402</v>
      </c>
      <c r="B5677" t="str">
        <f>IFERROR(VLOOKUP(SINTESI!A5677,Tabella2[#All],4,FALSE)," ")</f>
        <v>@legalmail.it</v>
      </c>
      <c r="C5677">
        <f>VLOOKUP(A5677,COMUNI_1[[COMUNE]:[Sezioni]],5,FALSE)</f>
        <v>3</v>
      </c>
    </row>
    <row r="5678" spans="1:3" x14ac:dyDescent="0.3">
      <c r="A5678" t="s">
        <v>21403</v>
      </c>
      <c r="B5678" t="str">
        <f>IFERROR(VLOOKUP(SINTESI!A5678,Tabella2[#All],4,FALSE)," ")</f>
        <v>@pec.comune.rivarone.al.it</v>
      </c>
      <c r="C5678">
        <f>VLOOKUP(A5678,COMUNI_1[[COMUNE]:[Sezioni]],5,FALSE)</f>
        <v>1</v>
      </c>
    </row>
    <row r="5679" spans="1:3" x14ac:dyDescent="0.3">
      <c r="A5679" t="s">
        <v>21404</v>
      </c>
      <c r="B5679" t="str">
        <f>IFERROR(VLOOKUP(SINTESI!A5679,Tabella2[#All],4,FALSE)," ")</f>
        <v>@cert.ruparpiemonte.it</v>
      </c>
      <c r="C5679">
        <f>VLOOKUP(A5679,COMUNI_1[[COMUNE]:[Sezioni]],5,FALSE)</f>
        <v>2</v>
      </c>
    </row>
    <row r="5680" spans="1:3" x14ac:dyDescent="0.3">
      <c r="A5680" t="s">
        <v>21405</v>
      </c>
      <c r="B5680" t="str">
        <f>IFERROR(VLOOKUP(SINTESI!A5680,Tabella2[#All],4,FALSE)," ")</f>
        <v>@cert.ruparpiemonte.it</v>
      </c>
      <c r="C5680">
        <f>VLOOKUP(A5680,COMUNI_1[[COMUNE]:[Sezioni]],5,FALSE)</f>
        <v>1</v>
      </c>
    </row>
    <row r="5681" spans="1:3" x14ac:dyDescent="0.3">
      <c r="A5681" t="s">
        <v>21406</v>
      </c>
      <c r="B5681" t="str">
        <f>IFERROR(VLOOKUP(SINTESI!A5681,Tabella2[#All],4,FALSE)," ")</f>
        <v>@certgov.fvg.it</v>
      </c>
      <c r="C5681">
        <f>VLOOKUP(A5681,COMUNI_1[[COMUNE]:[Sezioni]],5,FALSE)</f>
        <v>2</v>
      </c>
    </row>
    <row r="5682" spans="1:3" x14ac:dyDescent="0.3">
      <c r="A5682" t="s">
        <v>21407</v>
      </c>
      <c r="B5682" t="str">
        <f>IFERROR(VLOOKUP(SINTESI!A5682,Tabella2[#All],4,FALSE)," ")</f>
        <v>@cert.ruparbasilicata.it</v>
      </c>
      <c r="C5682">
        <f>VLOOKUP(A5682,COMUNI_1[[COMUNE]:[Sezioni]],5,FALSE)</f>
        <v>4</v>
      </c>
    </row>
    <row r="5683" spans="1:3" x14ac:dyDescent="0.3">
      <c r="A5683" t="s">
        <v>21408</v>
      </c>
      <c r="B5683" t="str">
        <f>IFERROR(VLOOKUP(SINTESI!A5683,Tabella2[#All],4,FALSE)," ")</f>
        <v>@sintranet.legalmail.it</v>
      </c>
      <c r="C5683">
        <f>VLOOKUP(A5683,COMUNI_1[[COMUNE]:[Sezioni]],5,FALSE)</f>
        <v>6</v>
      </c>
    </row>
    <row r="5684" spans="1:3" x14ac:dyDescent="0.3">
      <c r="A5684" t="s">
        <v>21409</v>
      </c>
      <c r="B5684" t="str">
        <f>IFERROR(VLOOKUP(SINTESI!A5684,Tabella2[#All],4,FALSE)," ")</f>
        <v>@certgov.fvg.it</v>
      </c>
      <c r="C5684">
        <f>VLOOKUP(A5684,COMUNI_1[[COMUNE]:[Sezioni]],5,FALSE)</f>
        <v>6</v>
      </c>
    </row>
    <row r="5685" spans="1:3" x14ac:dyDescent="0.3">
      <c r="A5685" t="s">
        <v>21410</v>
      </c>
      <c r="B5685" t="str">
        <f>IFERROR(VLOOKUP(SINTESI!A5685,Tabella2[#All],4,FALSE)," ")</f>
        <v>@pec.comune.rivisondoli.aq.it</v>
      </c>
      <c r="C5685">
        <f>VLOOKUP(A5685,COMUNI_1[[COMUNE]:[Sezioni]],5,FALSE)</f>
        <v>1</v>
      </c>
    </row>
    <row r="5686" spans="1:3" x14ac:dyDescent="0.3">
      <c r="A5686" t="s">
        <v>21411</v>
      </c>
      <c r="B5686" t="str">
        <f>IFERROR(VLOOKUP(SINTESI!A5686,Tabella2[#All],4,FALSE)," ")</f>
        <v>@legalmail.it</v>
      </c>
      <c r="C5686">
        <f>VLOOKUP(A5686,COMUNI_1[[COMUNE]:[Sezioni]],5,FALSE)</f>
        <v>3</v>
      </c>
    </row>
    <row r="5687" spans="1:3" x14ac:dyDescent="0.3">
      <c r="A5687" t="s">
        <v>21412</v>
      </c>
      <c r="B5687" t="str">
        <f>IFERROR(VLOOKUP(SINTESI!A5687,Tabella2[#All],4,FALSE)," ")</f>
        <v>@legalmail.it</v>
      </c>
      <c r="C5687">
        <f>VLOOKUP(A5687,COMUNI_1[[COMUNE]:[Sezioni]],5,FALSE)</f>
        <v>48</v>
      </c>
    </row>
    <row r="5688" spans="1:3" x14ac:dyDescent="0.3">
      <c r="A5688" t="s">
        <v>21413</v>
      </c>
      <c r="B5688" t="str">
        <f>IFERROR(VLOOKUP(SINTESI!A5688,Tabella2[#All],4,FALSE)," ")</f>
        <v>@pecveneto.it</v>
      </c>
      <c r="C5688">
        <f>VLOOKUP(A5688,COMUNI_1[[COMUNE]:[Sezioni]],5,FALSE)</f>
        <v>2</v>
      </c>
    </row>
    <row r="5689" spans="1:3" x14ac:dyDescent="0.3">
      <c r="A5689" t="s">
        <v>21414</v>
      </c>
      <c r="B5689" t="str">
        <f>IFERROR(VLOOKUP(SINTESI!A5689,Tabella2[#All],4,FALSE)," ")</f>
        <v>@mailcert.cremasconline.it</v>
      </c>
      <c r="C5689">
        <f>VLOOKUP(A5689,COMUNI_1[[COMUNE]:[Sezioni]],5,FALSE)</f>
        <v>8</v>
      </c>
    </row>
    <row r="5690" spans="1:3" x14ac:dyDescent="0.3">
      <c r="A5690" t="s">
        <v>21415</v>
      </c>
      <c r="B5690" t="str">
        <f>IFERROR(VLOOKUP(SINTESI!A5690,Tabella2[#All],4,FALSE)," ")</f>
        <v>@pec.comune.rizziconi.it</v>
      </c>
      <c r="C5690">
        <f>VLOOKUP(A5690,COMUNI_1[[COMUNE]:[Sezioni]],5,FALSE)</f>
        <v>8</v>
      </c>
    </row>
    <row r="5691" spans="1:3" x14ac:dyDescent="0.3">
      <c r="A5691" t="s">
        <v>21416</v>
      </c>
      <c r="B5691" t="str">
        <f>IFERROR(VLOOKUP(SINTESI!A5691,Tabella2[#All],4,FALSE)," ")</f>
        <v xml:space="preserve"> </v>
      </c>
      <c r="C5691" t="str">
        <f>VLOOKUP(A5691,COMUNI_1[[COMUNE]:[Sezioni]],5,FALSE)</f>
        <v xml:space="preserve"> </v>
      </c>
    </row>
    <row r="5692" spans="1:3" x14ac:dyDescent="0.3">
      <c r="A5692" t="s">
        <v>21417</v>
      </c>
      <c r="B5692" t="str">
        <f>IFERROR(VLOOKUP(SINTESI!A5692,Tabella2[#All],4,FALSE)," ")</f>
        <v>@pecveneto.it</v>
      </c>
      <c r="C5692">
        <f>VLOOKUP(A5692,COMUNI_1[[COMUNE]:[Sezioni]],5,FALSE)</f>
        <v>6</v>
      </c>
    </row>
    <row r="5693" spans="1:3" x14ac:dyDescent="0.3">
      <c r="A5693" t="s">
        <v>21418</v>
      </c>
      <c r="B5693" t="str">
        <f>IFERROR(VLOOKUP(SINTESI!A5693,Tabella2[#All],4,FALSE)," ")</f>
        <v>@cert.legalmail.it</v>
      </c>
      <c r="C5693">
        <f>VLOOKUP(A5693,COMUNI_1[[COMUNE]:[Sezioni]],5,FALSE)</f>
        <v>1</v>
      </c>
    </row>
    <row r="5694" spans="1:3" x14ac:dyDescent="0.3">
      <c r="A5694" t="s">
        <v>21419</v>
      </c>
      <c r="B5694" t="str">
        <f>IFERROR(VLOOKUP(SINTESI!A5694,Tabella2[#All],4,FALSE)," ")</f>
        <v>@cert.ruparpiemonte.it</v>
      </c>
      <c r="C5694">
        <f>VLOOKUP(A5694,COMUNI_1[[COMUNE]:[Sezioni]],5,FALSE)</f>
        <v>1</v>
      </c>
    </row>
    <row r="5695" spans="1:3" x14ac:dyDescent="0.3">
      <c r="A5695" t="s">
        <v>21420</v>
      </c>
      <c r="B5695" t="str">
        <f>IFERROR(VLOOKUP(SINTESI!A5695,Tabella2[#All],4,FALSE)," ")</f>
        <v>@pec.comune.roasio.vc.it</v>
      </c>
      <c r="C5695">
        <f>VLOOKUP(A5695,COMUNI_1[[COMUNE]:[Sezioni]],5,FALSE)</f>
        <v>2</v>
      </c>
    </row>
    <row r="5696" spans="1:3" x14ac:dyDescent="0.3">
      <c r="A5696" t="s">
        <v>21421</v>
      </c>
      <c r="B5696" t="str">
        <f>IFERROR(VLOOKUP(SINTESI!A5696,Tabella2[#All],4,FALSE)," ")</f>
        <v>@cert.ruparpiemonte.it</v>
      </c>
      <c r="C5696">
        <f>VLOOKUP(A5696,COMUNI_1[[COMUNE]:[Sezioni]],5,FALSE)</f>
        <v>1</v>
      </c>
    </row>
    <row r="5697" spans="1:3" x14ac:dyDescent="0.3">
      <c r="A5697" t="s">
        <v>21422</v>
      </c>
      <c r="B5697" t="str">
        <f>IFERROR(VLOOKUP(SINTESI!A5697,Tabella2[#All],4,FALSE)," ")</f>
        <v>@pec.it</v>
      </c>
      <c r="C5697">
        <f>VLOOKUP(A5697,COMUNI_1[[COMUNE]:[Sezioni]],5,FALSE)</f>
        <v>3</v>
      </c>
    </row>
    <row r="5698" spans="1:3" x14ac:dyDescent="0.3">
      <c r="A5698" t="s">
        <v>21423</v>
      </c>
      <c r="B5698" t="str">
        <f>IFERROR(VLOOKUP(SINTESI!A5698,Tabella2[#All],4,FALSE)," ")</f>
        <v>@pec.comune.robbiate.lc.it</v>
      </c>
      <c r="C5698">
        <f>VLOOKUP(A5698,COMUNI_1[[COMUNE]:[Sezioni]],5,FALSE)</f>
        <v>4</v>
      </c>
    </row>
    <row r="5699" spans="1:3" x14ac:dyDescent="0.3">
      <c r="A5699" t="s">
        <v>21424</v>
      </c>
      <c r="B5699" t="str">
        <f>IFERROR(VLOOKUP(SINTESI!A5699,Tabella2[#All],4,FALSE)," ")</f>
        <v>@pec.provincia.pv.it</v>
      </c>
      <c r="C5699">
        <f>VLOOKUP(A5699,COMUNI_1[[COMUNE]:[Sezioni]],5,FALSE)</f>
        <v>6</v>
      </c>
    </row>
    <row r="5700" spans="1:3" x14ac:dyDescent="0.3">
      <c r="A5700" t="s">
        <v>21425</v>
      </c>
      <c r="B5700" t="str">
        <f>IFERROR(VLOOKUP(SINTESI!A5700,Tabella2[#All],4,FALSE)," ")</f>
        <v>@postecert.it</v>
      </c>
      <c r="C5700">
        <f>VLOOKUP(A5700,COMUNI_1[[COMUNE]:[Sezioni]],5,FALSE)</f>
        <v>4</v>
      </c>
    </row>
    <row r="5701" spans="1:3" x14ac:dyDescent="0.3">
      <c r="A5701" t="s">
        <v>21426</v>
      </c>
      <c r="B5701" t="str">
        <f>IFERROR(VLOOKUP(SINTESI!A5701,Tabella2[#All],4,FALSE)," ")</f>
        <v>@pec.regione.lombardia.it</v>
      </c>
      <c r="C5701">
        <f>VLOOKUP(A5701,COMUNI_1[[COMUNE]:[Sezioni]],5,FALSE)</f>
        <v>3</v>
      </c>
    </row>
    <row r="5702" spans="1:3" x14ac:dyDescent="0.3">
      <c r="A5702" t="s">
        <v>21427</v>
      </c>
      <c r="B5702" t="str">
        <f>IFERROR(VLOOKUP(SINTESI!A5702,Tabella2[#All],4,FALSE)," ")</f>
        <v>@legalpec.it</v>
      </c>
      <c r="C5702">
        <f>VLOOKUP(A5702,COMUNI_1[[COMUNE]:[Sezioni]],5,FALSE)</f>
        <v>1</v>
      </c>
    </row>
    <row r="5703" spans="1:3" x14ac:dyDescent="0.3">
      <c r="A5703" t="s">
        <v>21428</v>
      </c>
      <c r="B5703" t="str">
        <f>IFERROR(VLOOKUP(SINTESI!A5703,Tabella2[#All],4,FALSE)," ")</f>
        <v>@halleycert.it</v>
      </c>
      <c r="C5703">
        <f>VLOOKUP(A5703,COMUNI_1[[COMUNE]:[Sezioni]],5,FALSE)</f>
        <v>6</v>
      </c>
    </row>
    <row r="5704" spans="1:3" x14ac:dyDescent="0.3">
      <c r="A5704" t="s">
        <v>21429</v>
      </c>
      <c r="B5704" t="str">
        <f>IFERROR(VLOOKUP(SINTESI!A5704,Tabella2[#All],4,FALSE)," ")</f>
        <v>@cert.legalmail.it</v>
      </c>
      <c r="C5704">
        <f>VLOOKUP(A5704,COMUNI_1[[COMUNE]:[Sezioni]],5,FALSE)</f>
        <v>1</v>
      </c>
    </row>
    <row r="5705" spans="1:3" x14ac:dyDescent="0.3">
      <c r="A5705" t="s">
        <v>21430</v>
      </c>
      <c r="B5705" t="str">
        <f>IFERROR(VLOOKUP(SINTESI!A5705,Tabella2[#All],4,FALSE)," ")</f>
        <v>@cert.legalmail.it</v>
      </c>
      <c r="C5705">
        <f>VLOOKUP(A5705,COMUNI_1[[COMUNE]:[Sezioni]],5,FALSE)</f>
        <v>3</v>
      </c>
    </row>
    <row r="5706" spans="1:3" x14ac:dyDescent="0.3">
      <c r="A5706" t="s">
        <v>21431</v>
      </c>
      <c r="B5706" t="str">
        <f>IFERROR(VLOOKUP(SINTESI!A5706,Tabella2[#All],4,FALSE)," ")</f>
        <v>@pec.comune.roburent.cn.it</v>
      </c>
      <c r="C5706">
        <f>VLOOKUP(A5706,COMUNI_1[[COMUNE]:[Sezioni]],5,FALSE)</f>
        <v>3</v>
      </c>
    </row>
    <row r="5707" spans="1:3" x14ac:dyDescent="0.3">
      <c r="A5707" t="s">
        <v>21432</v>
      </c>
      <c r="B5707" t="str">
        <f>IFERROR(VLOOKUP(SINTESI!A5707,Tabella2[#All],4,FALSE)," ")</f>
        <v>@cert.ruparpiemonte.it</v>
      </c>
      <c r="C5707">
        <f>VLOOKUP(A5707,COMUNI_1[[COMUNE]:[Sezioni]],5,FALSE)</f>
        <v>2</v>
      </c>
    </row>
    <row r="5708" spans="1:3" x14ac:dyDescent="0.3">
      <c r="A5708" t="s">
        <v>21433</v>
      </c>
      <c r="B5708" t="str">
        <f>IFERROR(VLOOKUP(SINTESI!A5708,Tabella2[#All],4,FALSE)," ")</f>
        <v>@pec.cittametropolitanaroma.it</v>
      </c>
      <c r="C5708">
        <f>VLOOKUP(A5708,COMUNI_1[[COMUNE]:[Sezioni]],5,FALSE)</f>
        <v>1</v>
      </c>
    </row>
    <row r="5709" spans="1:3" x14ac:dyDescent="0.3">
      <c r="A5709" t="s">
        <v>21434</v>
      </c>
      <c r="B5709" t="str">
        <f>IFERROR(VLOOKUP(SINTESI!A5709,Tabella2[#All],4,FALSE)," ")</f>
        <v>@cert.ruparpiemonte.it</v>
      </c>
      <c r="C5709" t="str">
        <f>VLOOKUP(A5709,COMUNI_1[[COMUNE]:[Sezioni]],5,FALSE)</f>
        <v xml:space="preserve"> </v>
      </c>
    </row>
    <row r="5710" spans="1:3" x14ac:dyDescent="0.3">
      <c r="A5710" t="s">
        <v>21435</v>
      </c>
      <c r="B5710" t="str">
        <f>IFERROR(VLOOKUP(SINTESI!A5710,Tabella2[#All],4,FALSE)," ")</f>
        <v>@cert.legalmail.it</v>
      </c>
      <c r="C5710">
        <f>VLOOKUP(A5710,COMUNI_1[[COMUNE]:[Sezioni]],5,FALSE)</f>
        <v>1</v>
      </c>
    </row>
    <row r="5711" spans="1:3" x14ac:dyDescent="0.3">
      <c r="A5711" t="s">
        <v>21436</v>
      </c>
      <c r="B5711" t="str">
        <f>IFERROR(VLOOKUP(SINTESI!A5711,Tabella2[#All],4,FALSE)," ")</f>
        <v>@pec.it</v>
      </c>
      <c r="C5711">
        <f>VLOOKUP(A5711,COMUNI_1[[COMUNE]:[Sezioni]],5,FALSE)</f>
        <v>2</v>
      </c>
    </row>
    <row r="5712" spans="1:3" x14ac:dyDescent="0.3">
      <c r="A5712" t="s">
        <v>21437</v>
      </c>
      <c r="B5712" t="str">
        <f>IFERROR(VLOOKUP(SINTESI!A5712,Tabella2[#All],4,FALSE)," ")</f>
        <v>@pec.it</v>
      </c>
      <c r="C5712">
        <f>VLOOKUP(A5712,COMUNI_1[[COMUNE]:[Sezioni]],5,FALSE)</f>
        <v>5</v>
      </c>
    </row>
    <row r="5713" spans="1:3" x14ac:dyDescent="0.3">
      <c r="A5713" t="s">
        <v>21438</v>
      </c>
      <c r="B5713" t="str">
        <f>IFERROR(VLOOKUP(SINTESI!A5713,Tabella2[#All],4,FALSE)," ")</f>
        <v xml:space="preserve"> </v>
      </c>
      <c r="C5713">
        <f>VLOOKUP(A5713,COMUNI_1[[COMUNE]:[Sezioni]],5,FALSE)</f>
        <v>2</v>
      </c>
    </row>
    <row r="5714" spans="1:3" x14ac:dyDescent="0.3">
      <c r="A5714" t="s">
        <v>21439</v>
      </c>
      <c r="B5714" t="str">
        <f>IFERROR(VLOOKUP(SINTESI!A5714,Tabella2[#All],4,FALSE)," ")</f>
        <v xml:space="preserve"> </v>
      </c>
      <c r="C5714">
        <f>VLOOKUP(A5714,COMUNI_1[[COMUNE]:[Sezioni]],5,FALSE)</f>
        <v>1</v>
      </c>
    </row>
    <row r="5715" spans="1:3" x14ac:dyDescent="0.3">
      <c r="A5715" t="s">
        <v>21440</v>
      </c>
      <c r="B5715" t="str">
        <f>IFERROR(VLOOKUP(SINTESI!A5715,Tabella2[#All],4,FALSE)," ")</f>
        <v>@pec.comune.roccadibotte.aq.it</v>
      </c>
      <c r="C5715">
        <f>VLOOKUP(A5715,COMUNI_1[[COMUNE]:[Sezioni]],5,FALSE)</f>
        <v>1</v>
      </c>
    </row>
    <row r="5716" spans="1:3" x14ac:dyDescent="0.3">
      <c r="A5716" t="s">
        <v>21441</v>
      </c>
      <c r="B5716" t="str">
        <f>IFERROR(VLOOKUP(SINTESI!A5716,Tabella2[#All],4,FALSE)," ")</f>
        <v>@legalmail.it</v>
      </c>
      <c r="C5716">
        <f>VLOOKUP(A5716,COMUNI_1[[COMUNE]:[Sezioni]],5,FALSE)</f>
        <v>1</v>
      </c>
    </row>
    <row r="5717" spans="1:3" x14ac:dyDescent="0.3">
      <c r="A5717" t="s">
        <v>21442</v>
      </c>
      <c r="B5717" t="str">
        <f>IFERROR(VLOOKUP(SINTESI!A5717,Tabella2[#All],4,FALSE)," ")</f>
        <v>@pec.provincia.roma.it</v>
      </c>
      <c r="C5717">
        <f>VLOOKUP(A5717,COMUNI_1[[COMUNE]:[Sezioni]],5,FALSE)</f>
        <v>1</v>
      </c>
    </row>
    <row r="5718" spans="1:3" x14ac:dyDescent="0.3">
      <c r="A5718" t="s">
        <v>21443</v>
      </c>
      <c r="B5718" t="str">
        <f>IFERROR(VLOOKUP(SINTESI!A5718,Tabella2[#All],4,FALSE)," ")</f>
        <v>@legalmail.it</v>
      </c>
      <c r="C5718">
        <f>VLOOKUP(A5718,COMUNI_1[[COMUNE]:[Sezioni]],5,FALSE)</f>
        <v>4</v>
      </c>
    </row>
    <row r="5719" spans="1:3" x14ac:dyDescent="0.3">
      <c r="A5719" t="s">
        <v>21444</v>
      </c>
      <c r="B5719" t="str">
        <f>IFERROR(VLOOKUP(SINTESI!A5719,Tabella2[#All],4,FALSE)," ")</f>
        <v>@asmepec.it</v>
      </c>
      <c r="C5719">
        <f>VLOOKUP(A5719,COMUNI_1[[COMUNE]:[Sezioni]],5,FALSE)</f>
        <v>5</v>
      </c>
    </row>
    <row r="5720" spans="1:3" x14ac:dyDescent="0.3">
      <c r="A5720" t="s">
        <v>21445</v>
      </c>
      <c r="B5720" t="str">
        <f>IFERROR(VLOOKUP(SINTESI!A5720,Tabella2[#All],4,FALSE)," ")</f>
        <v>@pec-comuneroccadipapa.it</v>
      </c>
      <c r="C5720">
        <f>VLOOKUP(A5720,COMUNI_1[[COMUNE]:[Sezioni]],5,FALSE)</f>
        <v>12</v>
      </c>
    </row>
    <row r="5721" spans="1:3" x14ac:dyDescent="0.3">
      <c r="A5721" t="s">
        <v>21446</v>
      </c>
      <c r="B5721" t="str">
        <f>IFERROR(VLOOKUP(SINTESI!A5721,Tabella2[#All],4,FALSE)," ")</f>
        <v>@legalmail.it</v>
      </c>
      <c r="C5721">
        <f>VLOOKUP(A5721,COMUNI_1[[COMUNE]:[Sezioni]],5,FALSE)</f>
        <v>2</v>
      </c>
    </row>
    <row r="5722" spans="1:3" x14ac:dyDescent="0.3">
      <c r="A5722" t="s">
        <v>21447</v>
      </c>
      <c r="B5722" t="str">
        <f>IFERROR(VLOOKUP(SINTESI!A5722,Tabella2[#All],4,FALSE)," ")</f>
        <v>@asmepec.it</v>
      </c>
      <c r="C5722">
        <f>VLOOKUP(A5722,COMUNI_1[[COMUNE]:[Sezioni]],5,FALSE)</f>
        <v>3</v>
      </c>
    </row>
    <row r="5723" spans="1:3" x14ac:dyDescent="0.3">
      <c r="A5723" t="s">
        <v>21448</v>
      </c>
      <c r="B5723" t="str">
        <f>IFERROR(VLOOKUP(SINTESI!A5723,Tabella2[#All],4,FALSE)," ")</f>
        <v>@pec.comuneroccamassima.it</v>
      </c>
      <c r="C5723">
        <f>VLOOKUP(A5723,COMUNI_1[[COMUNE]:[Sezioni]],5,FALSE)</f>
        <v>2</v>
      </c>
    </row>
    <row r="5724" spans="1:3" x14ac:dyDescent="0.3">
      <c r="A5724" t="s">
        <v>21449</v>
      </c>
      <c r="B5724" t="str">
        <f>IFERROR(VLOOKUP(SINTESI!A5724,Tabella2[#All],4,FALSE)," ")</f>
        <v>@pec.arc.it</v>
      </c>
      <c r="C5724">
        <f>VLOOKUP(A5724,COMUNI_1[[COMUNE]:[Sezioni]],5,FALSE)</f>
        <v>1</v>
      </c>
    </row>
    <row r="5725" spans="1:3" x14ac:dyDescent="0.3">
      <c r="A5725" t="s">
        <v>21450</v>
      </c>
      <c r="B5725" t="str">
        <f>IFERROR(VLOOKUP(SINTESI!A5725,Tabella2[#All],4,FALSE)," ")</f>
        <v>@pecveneto.it</v>
      </c>
      <c r="C5725">
        <f>VLOOKUP(A5725,COMUNI_1[[COMUNE]:[Sezioni]],5,FALSE)</f>
        <v>2</v>
      </c>
    </row>
    <row r="5726" spans="1:3" x14ac:dyDescent="0.3">
      <c r="A5726" t="s">
        <v>21451</v>
      </c>
      <c r="B5726" t="str">
        <f>IFERROR(VLOOKUP(SINTESI!A5726,Tabella2[#All],4,FALSE)," ")</f>
        <v>@pec.it</v>
      </c>
      <c r="C5726">
        <f>VLOOKUP(A5726,COMUNI_1[[COMUNE]:[Sezioni]],5,FALSE)</f>
        <v>8</v>
      </c>
    </row>
    <row r="5727" spans="1:3" x14ac:dyDescent="0.3">
      <c r="A5727" t="s">
        <v>21452</v>
      </c>
      <c r="B5727" t="str">
        <f>IFERROR(VLOOKUP(SINTESI!A5727,Tabella2[#All],4,FALSE)," ")</f>
        <v>@cert.provincia.fc.it</v>
      </c>
      <c r="C5727">
        <f>VLOOKUP(A5727,COMUNI_1[[COMUNE]:[Sezioni]],5,FALSE)</f>
        <v>2</v>
      </c>
    </row>
    <row r="5728" spans="1:3" x14ac:dyDescent="0.3">
      <c r="A5728" t="s">
        <v>21453</v>
      </c>
      <c r="B5728" t="str">
        <f>IFERROR(VLOOKUP(SINTESI!A5728,Tabella2[#All],4,FALSE)," ")</f>
        <v>@asmepec.it</v>
      </c>
      <c r="C5728">
        <f>VLOOKUP(A5728,COMUNI_1[[COMUNE]:[Sezioni]],5,FALSE)</f>
        <v>2</v>
      </c>
    </row>
    <row r="5729" spans="1:3" x14ac:dyDescent="0.3">
      <c r="A5729" t="s">
        <v>21454</v>
      </c>
      <c r="B5729" t="str">
        <f>IFERROR(VLOOKUP(SINTESI!A5729,Tabella2[#All],4,FALSE)," ")</f>
        <v>@pec.it</v>
      </c>
      <c r="C5729">
        <f>VLOOKUP(A5729,COMUNI_1[[COMUNE]:[Sezioni]],5,FALSE)</f>
        <v>3</v>
      </c>
    </row>
    <row r="5730" spans="1:3" x14ac:dyDescent="0.3">
      <c r="A5730" t="s">
        <v>21455</v>
      </c>
      <c r="B5730" t="str">
        <f>IFERROR(VLOOKUP(SINTESI!A5730,Tabella2[#All],4,FALSE)," ")</f>
        <v>@pec.it</v>
      </c>
      <c r="C5730">
        <f>VLOOKUP(A5730,COMUNI_1[[COMUNE]:[Sezioni]],5,FALSE)</f>
        <v>1</v>
      </c>
    </row>
    <row r="5731" spans="1:3" x14ac:dyDescent="0.3">
      <c r="A5731" t="s">
        <v>21456</v>
      </c>
      <c r="B5731" t="str">
        <f>IFERROR(VLOOKUP(SINTESI!A5731,Tabella2[#All],4,FALSE)," ")</f>
        <v>@pec.it</v>
      </c>
      <c r="C5731">
        <f>VLOOKUP(A5731,COMUNI_1[[COMUNE]:[Sezioni]],5,FALSE)</f>
        <v>1</v>
      </c>
    </row>
    <row r="5732" spans="1:3" x14ac:dyDescent="0.3">
      <c r="A5732" t="s">
        <v>21457</v>
      </c>
      <c r="B5732" t="str">
        <f>IFERROR(VLOOKUP(SINTESI!A5732,Tabella2[#All],4,FALSE)," ")</f>
        <v>@legalmail.it</v>
      </c>
      <c r="C5732">
        <f>VLOOKUP(A5732,COMUNI_1[[COMUNE]:[Sezioni]],5,FALSE)</f>
        <v>2</v>
      </c>
    </row>
    <row r="5733" spans="1:3" x14ac:dyDescent="0.3">
      <c r="A5733" t="s">
        <v>21458</v>
      </c>
      <c r="B5733" t="str">
        <f>IFERROR(VLOOKUP(SINTESI!A5733,Tabella2[#All],4,FALSE)," ")</f>
        <v>@pec.regione.lombardia.it</v>
      </c>
      <c r="C5733">
        <f>VLOOKUP(A5733,COMUNI_1[[COMUNE]:[Sezioni]],5,FALSE)</f>
        <v>1</v>
      </c>
    </row>
    <row r="5734" spans="1:3" x14ac:dyDescent="0.3">
      <c r="A5734" t="s">
        <v>21459</v>
      </c>
      <c r="B5734" t="str">
        <f>IFERROR(VLOOKUP(SINTESI!A5734,Tabella2[#All],4,FALSE)," ")</f>
        <v>@asmepec.it</v>
      </c>
      <c r="C5734">
        <f>VLOOKUP(A5734,COMUNI_1[[COMUNE]:[Sezioni]],5,FALSE)</f>
        <v>6</v>
      </c>
    </row>
    <row r="5735" spans="1:3" x14ac:dyDescent="0.3">
      <c r="A5735" t="s">
        <v>21460</v>
      </c>
      <c r="B5735" t="str">
        <f>IFERROR(VLOOKUP(SINTESI!A5735,Tabella2[#All],4,FALSE)," ")</f>
        <v>@asmepec.it</v>
      </c>
      <c r="C5735">
        <f>VLOOKUP(A5735,COMUNI_1[[COMUNE]:[Sezioni]],5,FALSE)</f>
        <v>4</v>
      </c>
    </row>
    <row r="5736" spans="1:3" x14ac:dyDescent="0.3">
      <c r="A5736" t="s">
        <v>21461</v>
      </c>
      <c r="B5736" t="str">
        <f>IFERROR(VLOOKUP(SINTESI!A5736,Tabella2[#All],4,FALSE)," ")</f>
        <v>@postacert.comune.roccabianca.pr.it</v>
      </c>
      <c r="C5736">
        <f>VLOOKUP(A5736,COMUNI_1[[COMUNE]:[Sezioni]],5,FALSE)</f>
        <v>4</v>
      </c>
    </row>
    <row r="5737" spans="1:3" x14ac:dyDescent="0.3">
      <c r="A5737" t="s">
        <v>21462</v>
      </c>
      <c r="B5737" t="str">
        <f>IFERROR(VLOOKUP(SINTESI!A5737,Tabella2[#All],4,FALSE)," ")</f>
        <v>@postemailcertificata.it</v>
      </c>
      <c r="C5737">
        <f>VLOOKUP(A5737,COMUNI_1[[COMUNE]:[Sezioni]],5,FALSE)</f>
        <v>2</v>
      </c>
    </row>
    <row r="5738" spans="1:3" x14ac:dyDescent="0.3">
      <c r="A5738" t="s">
        <v>21463</v>
      </c>
      <c r="B5738" t="str">
        <f>IFERROR(VLOOKUP(SINTESI!A5738,Tabella2[#All],4,FALSE)," ")</f>
        <v>@pec.it</v>
      </c>
      <c r="C5738">
        <f>VLOOKUP(A5738,COMUNI_1[[COMUNE]:[Sezioni]],5,FALSE)</f>
        <v>1</v>
      </c>
    </row>
    <row r="5739" spans="1:3" x14ac:dyDescent="0.3">
      <c r="A5739" t="s">
        <v>21464</v>
      </c>
      <c r="B5739" t="str">
        <f>IFERROR(VLOOKUP(SINTESI!A5739,Tabella2[#All],4,FALSE)," ")</f>
        <v>@pec.comune.roccadaspide.sa.it</v>
      </c>
      <c r="C5739">
        <f>VLOOKUP(A5739,COMUNI_1[[COMUNE]:[Sezioni]],5,FALSE)</f>
        <v>9</v>
      </c>
    </row>
    <row r="5740" spans="1:3" x14ac:dyDescent="0.3">
      <c r="A5740" t="s">
        <v>21465</v>
      </c>
      <c r="B5740" t="str">
        <f>IFERROR(VLOOKUP(SINTESI!A5740,Tabella2[#All],4,FALSE)," ")</f>
        <v>@primapec.com</v>
      </c>
      <c r="C5740">
        <f>VLOOKUP(A5740,COMUNI_1[[COMUNE]:[Sezioni]],5,FALSE)</f>
        <v>1</v>
      </c>
    </row>
    <row r="5741" spans="1:3" x14ac:dyDescent="0.3">
      <c r="A5741" t="s">
        <v>21466</v>
      </c>
      <c r="B5741" t="str">
        <f>IFERROR(VLOOKUP(SINTESI!A5741,Tabella2[#All],4,FALSE)," ")</f>
        <v>@emarche.it</v>
      </c>
      <c r="C5741">
        <f>VLOOKUP(A5741,COMUNI_1[[COMUNE]:[Sezioni]],5,FALSE)</f>
        <v>3</v>
      </c>
    </row>
    <row r="5742" spans="1:3" x14ac:dyDescent="0.3">
      <c r="A5742" t="s">
        <v>21467</v>
      </c>
      <c r="B5742" t="str">
        <f>IFERROR(VLOOKUP(SINTESI!A5742,Tabella2[#All],4,FALSE)," ")</f>
        <v>@pec.it</v>
      </c>
      <c r="C5742">
        <f>VLOOKUP(A5742,COMUNI_1[[COMUNE]:[Sezioni]],5,FALSE)</f>
        <v>1</v>
      </c>
    </row>
    <row r="5743" spans="1:3" x14ac:dyDescent="0.3">
      <c r="A5743" t="s">
        <v>21468</v>
      </c>
      <c r="B5743" t="str">
        <f>IFERROR(VLOOKUP(SINTESI!A5743,Tabella2[#All],4,FALSE)," ")</f>
        <v>@cert.ruparpiemonte.it</v>
      </c>
      <c r="C5743">
        <f>VLOOKUP(A5743,COMUNI_1[[COMUNE]:[Sezioni]],5,FALSE)</f>
        <v>1</v>
      </c>
    </row>
    <row r="5744" spans="1:3" x14ac:dyDescent="0.3">
      <c r="A5744" t="s">
        <v>21469</v>
      </c>
      <c r="B5744" t="str">
        <f>IFERROR(VLOOKUP(SINTESI!A5744,Tabella2[#All],4,FALSE)," ")</f>
        <v>@cert.ruparpiemonte.it</v>
      </c>
      <c r="C5744" t="str">
        <f>VLOOKUP(A5744,COMUNI_1[[COMUNE]:[Sezioni]],5,FALSE)</f>
        <v xml:space="preserve"> </v>
      </c>
    </row>
    <row r="5745" spans="1:3" x14ac:dyDescent="0.3">
      <c r="A5745" t="s">
        <v>21470</v>
      </c>
      <c r="B5745" t="str">
        <f>IFERROR(VLOOKUP(SINTESI!A5745,Tabella2[#All],4,FALSE)," ")</f>
        <v>@pec.rupar.puglia.it</v>
      </c>
      <c r="C5745">
        <f>VLOOKUP(A5745,COMUNI_1[[COMUNE]:[Sezioni]],5,FALSE)</f>
        <v>2</v>
      </c>
    </row>
    <row r="5746" spans="1:3" x14ac:dyDescent="0.3">
      <c r="A5746" t="s">
        <v>21471</v>
      </c>
      <c r="B5746" t="str">
        <f>IFERROR(VLOOKUP(SINTESI!A5746,Tabella2[#All],4,FALSE)," ")</f>
        <v>@pec.comune.roccafranca.bs.it</v>
      </c>
      <c r="C5746">
        <f>VLOOKUP(A5746,COMUNI_1[[COMUNE]:[Sezioni]],5,FALSE)</f>
        <v>3</v>
      </c>
    </row>
    <row r="5747" spans="1:3" x14ac:dyDescent="0.3">
      <c r="A5747" t="s">
        <v>21472</v>
      </c>
      <c r="B5747" t="str">
        <f>IFERROR(VLOOKUP(SINTESI!A5747,Tabella2[#All],4,FALSE)," ")</f>
        <v>@pec.comunediroccagiovine.it</v>
      </c>
      <c r="C5747">
        <f>VLOOKUP(A5747,COMUNI_1[[COMUNE]:[Sezioni]],5,FALSE)</f>
        <v>1</v>
      </c>
    </row>
    <row r="5748" spans="1:3" x14ac:dyDescent="0.3">
      <c r="A5748" t="s">
        <v>21473</v>
      </c>
      <c r="B5748" t="str">
        <f>IFERROR(VLOOKUP(SINTESI!A5748,Tabella2[#All],4,FALSE)," ")</f>
        <v>@asmepec.it</v>
      </c>
      <c r="C5748">
        <f>VLOOKUP(A5748,COMUNI_1[[COMUNE]:[Sezioni]],5,FALSE)</f>
        <v>2</v>
      </c>
    </row>
    <row r="5749" spans="1:3" x14ac:dyDescent="0.3">
      <c r="A5749" t="s">
        <v>21474</v>
      </c>
      <c r="B5749" t="str">
        <f>IFERROR(VLOOKUP(SINTESI!A5749,Tabella2[#All],4,FALSE)," ")</f>
        <v>@comuneroccagorga.telecompost.it</v>
      </c>
      <c r="C5749">
        <f>VLOOKUP(A5749,COMUNI_1[[COMUNE]:[Sezioni]],5,FALSE)</f>
        <v>4</v>
      </c>
    </row>
    <row r="5750" spans="1:3" x14ac:dyDescent="0.3">
      <c r="A5750" t="s">
        <v>21475</v>
      </c>
      <c r="B5750" t="str">
        <f>IFERROR(VLOOKUP(SINTESI!A5750,Tabella2[#All],4,FALSE)," ")</f>
        <v>@postacert.toscana.it</v>
      </c>
      <c r="C5750">
        <f>VLOOKUP(A5750,COMUNI_1[[COMUNE]:[Sezioni]],5,FALSE)</f>
        <v>4</v>
      </c>
    </row>
    <row r="5751" spans="1:3" x14ac:dyDescent="0.3">
      <c r="A5751" t="s">
        <v>21476</v>
      </c>
      <c r="B5751" t="str">
        <f>IFERROR(VLOOKUP(SINTESI!A5751,Tabella2[#All],4,FALSE)," ")</f>
        <v>@pec.comune.roccalumera.me.it</v>
      </c>
      <c r="C5751">
        <f>VLOOKUP(A5751,COMUNI_1[[COMUNE]:[Sezioni]],5,FALSE)</f>
        <v>4</v>
      </c>
    </row>
    <row r="5752" spans="1:3" x14ac:dyDescent="0.3">
      <c r="A5752" t="s">
        <v>21477</v>
      </c>
      <c r="B5752" t="str">
        <f>IFERROR(VLOOKUP(SINTESI!A5752,Tabella2[#All],4,FALSE)," ")</f>
        <v>@postecert.it</v>
      </c>
      <c r="C5752">
        <f>VLOOKUP(A5752,COMUNI_1[[COMUNE]:[Sezioni]],5,FALSE)</f>
        <v>2</v>
      </c>
    </row>
    <row r="5753" spans="1:3" x14ac:dyDescent="0.3">
      <c r="A5753" t="s">
        <v>21478</v>
      </c>
      <c r="B5753" t="str">
        <f>IFERROR(VLOOKUP(SINTESI!A5753,Tabella2[#All],4,FALSE)," ")</f>
        <v xml:space="preserve">@anutel.it   </v>
      </c>
      <c r="C5753">
        <f>VLOOKUP(A5753,COMUNI_1[[COMUNE]:[Sezioni]],5,FALSE)</f>
        <v>3</v>
      </c>
    </row>
    <row r="5754" spans="1:3" x14ac:dyDescent="0.3">
      <c r="A5754" t="s">
        <v>21479</v>
      </c>
      <c r="B5754" t="str">
        <f>IFERROR(VLOOKUP(SINTESI!A5754,Tabella2[#All],4,FALSE)," ")</f>
        <v>@asmepec.it</v>
      </c>
      <c r="C5754">
        <f>VLOOKUP(A5754,COMUNI_1[[COMUNE]:[Sezioni]],5,FALSE)</f>
        <v>6</v>
      </c>
    </row>
    <row r="5755" spans="1:3" x14ac:dyDescent="0.3">
      <c r="A5755" t="s">
        <v>21480</v>
      </c>
      <c r="B5755" t="str">
        <f>IFERROR(VLOOKUP(SINTESI!A5755,Tabella2[#All],4,FALSE)," ")</f>
        <v>@pec.comune.roccamontepiano.ch.it</v>
      </c>
      <c r="C5755">
        <f>VLOOKUP(A5755,COMUNI_1[[COMUNE]:[Sezioni]],5,FALSE)</f>
        <v>2</v>
      </c>
    </row>
    <row r="5756" spans="1:3" x14ac:dyDescent="0.3">
      <c r="A5756" t="s">
        <v>21481</v>
      </c>
      <c r="B5756" t="str">
        <f>IFERROR(VLOOKUP(SINTESI!A5756,Tabella2[#All],4,FALSE)," ")</f>
        <v>@pec.buffetti.it</v>
      </c>
      <c r="C5756">
        <f>VLOOKUP(A5756,COMUNI_1[[COMUNE]:[Sezioni]],5,FALSE)</f>
        <v>2</v>
      </c>
    </row>
    <row r="5757" spans="1:3" x14ac:dyDescent="0.3">
      <c r="A5757" t="s">
        <v>21482</v>
      </c>
      <c r="B5757" t="str">
        <f>IFERROR(VLOOKUP(SINTESI!A5757,Tabella2[#All],4,FALSE)," ")</f>
        <v>@pec.comuneroccanova.it</v>
      </c>
      <c r="C5757">
        <f>VLOOKUP(A5757,COMUNI_1[[COMUNE]:[Sezioni]],5,FALSE)</f>
        <v>2</v>
      </c>
    </row>
    <row r="5758" spans="1:3" x14ac:dyDescent="0.3">
      <c r="A5758" t="s">
        <v>21483</v>
      </c>
      <c r="B5758" t="str">
        <f>IFERROR(VLOOKUP(SINTESI!A5758,Tabella2[#All],4,FALSE)," ")</f>
        <v>@pec.it</v>
      </c>
      <c r="C5758">
        <f>VLOOKUP(A5758,COMUNI_1[[COMUNE]:[Sezioni]],5,FALSE)</f>
        <v>1</v>
      </c>
    </row>
    <row r="5759" spans="1:3" x14ac:dyDescent="0.3">
      <c r="A5759" t="s">
        <v>21484</v>
      </c>
      <c r="B5759" t="str">
        <f>IFERROR(VLOOKUP(SINTESI!A5759,Tabella2[#All],4,FALSE)," ")</f>
        <v>@pec.comune.roccapalumba.pa.it</v>
      </c>
      <c r="C5759">
        <f>VLOOKUP(A5759,COMUNI_1[[COMUNE]:[Sezioni]],5,FALSE)</f>
        <v>5</v>
      </c>
    </row>
    <row r="5760" spans="1:3" x14ac:dyDescent="0.3">
      <c r="A5760" t="s">
        <v>21485</v>
      </c>
      <c r="B5760" t="str">
        <f>IFERROR(VLOOKUP(SINTESI!A5760,Tabella2[#All],4,FALSE)," ")</f>
        <v xml:space="preserve">@asmepec.it </v>
      </c>
      <c r="C5760">
        <f>VLOOKUP(A5760,COMUNI_1[[COMUNE]:[Sezioni]],5,FALSE)</f>
        <v>9</v>
      </c>
    </row>
    <row r="5761" spans="1:3" x14ac:dyDescent="0.3">
      <c r="A5761" t="s">
        <v>21486</v>
      </c>
      <c r="B5761" t="str">
        <f>IFERROR(VLOOKUP(SINTESI!A5761,Tabella2[#All],4,FALSE)," ")</f>
        <v xml:space="preserve">@pec.it </v>
      </c>
      <c r="C5761">
        <f>VLOOKUP(A5761,COMUNI_1[[COMUNE]:[Sezioni]],5,FALSE)</f>
        <v>7</v>
      </c>
    </row>
    <row r="5762" spans="1:3" x14ac:dyDescent="0.3">
      <c r="A5762" t="s">
        <v>21487</v>
      </c>
      <c r="B5762" t="str">
        <f>IFERROR(VLOOKUP(SINTESI!A5762,Tabella2[#All],4,FALSE)," ")</f>
        <v>@pec.it</v>
      </c>
      <c r="C5762">
        <f>VLOOKUP(A5762,COMUNI_1[[COMUNE]:[Sezioni]],5,FALSE)</f>
        <v>2</v>
      </c>
    </row>
    <row r="5763" spans="1:3" x14ac:dyDescent="0.3">
      <c r="A5763" t="s">
        <v>21488</v>
      </c>
      <c r="B5763" t="str">
        <f>IFERROR(VLOOKUP(SINTESI!A5763,Tabella2[#All],4,FALSE)," ")</f>
        <v>@pec.it</v>
      </c>
      <c r="C5763">
        <f>VLOOKUP(A5763,COMUNI_1[[COMUNE]:[Sezioni]],5,FALSE)</f>
        <v>3</v>
      </c>
    </row>
    <row r="5764" spans="1:3" x14ac:dyDescent="0.3">
      <c r="A5764" t="s">
        <v>21489</v>
      </c>
      <c r="B5764" t="str">
        <f>IFERROR(VLOOKUP(SINTESI!A5764,Tabella2[#All],4,FALSE)," ")</f>
        <v>@comuneroccascalegna.it</v>
      </c>
      <c r="C5764">
        <f>VLOOKUP(A5764,COMUNI_1[[COMUNE]:[Sezioni]],5,FALSE)</f>
        <v>2</v>
      </c>
    </row>
    <row r="5765" spans="1:3" x14ac:dyDescent="0.3">
      <c r="A5765" t="s">
        <v>21490</v>
      </c>
      <c r="B5765" t="str">
        <f>IFERROR(VLOOKUP(SINTESI!A5765,Tabella2[#All],4,FALSE)," ")</f>
        <v>@legalmail.it</v>
      </c>
      <c r="C5765">
        <f>VLOOKUP(A5765,COMUNI_1[[COMUNE]:[Sezioni]],5,FALSE)</f>
        <v>7</v>
      </c>
    </row>
    <row r="5766" spans="1:3" x14ac:dyDescent="0.3">
      <c r="A5766" t="s">
        <v>21491</v>
      </c>
      <c r="B5766" t="str">
        <f>IFERROR(VLOOKUP(SINTESI!A5766,Tabella2[#All],4,FALSE)," ")</f>
        <v>@postecert.it</v>
      </c>
      <c r="C5766">
        <f>VLOOKUP(A5766,COMUNI_1[[COMUNE]:[Sezioni]],5,FALSE)</f>
        <v>1</v>
      </c>
    </row>
    <row r="5767" spans="1:3" x14ac:dyDescent="0.3">
      <c r="A5767" t="s">
        <v>21492</v>
      </c>
      <c r="B5767" t="str">
        <f>IFERROR(VLOOKUP(SINTESI!A5767,Tabella2[#All],4,FALSE)," ")</f>
        <v>@postecert.it</v>
      </c>
      <c r="C5767">
        <f>VLOOKUP(A5767,COMUNI_1[[COMUNE]:[Sezioni]],5,FALSE)</f>
        <v>1</v>
      </c>
    </row>
    <row r="5768" spans="1:3" x14ac:dyDescent="0.3">
      <c r="A5768" t="s">
        <v>21493</v>
      </c>
      <c r="B5768" t="str">
        <f>IFERROR(VLOOKUP(SINTESI!A5768,Tabella2[#All],4,FALSE)," ")</f>
        <v>@cert.ruparpiemonte.it</v>
      </c>
      <c r="C5768">
        <f>VLOOKUP(A5768,COMUNI_1[[COMUNE]:[Sezioni]],5,FALSE)</f>
        <v>1</v>
      </c>
    </row>
    <row r="5769" spans="1:3" x14ac:dyDescent="0.3">
      <c r="A5769" t="s">
        <v>21494</v>
      </c>
      <c r="B5769" t="str">
        <f>IFERROR(VLOOKUP(SINTESI!A5769,Tabella2[#All],4,FALSE)," ")</f>
        <v>@pec.comuneroccaspinalveti.it</v>
      </c>
      <c r="C5769">
        <f>VLOOKUP(A5769,COMUNI_1[[COMUNE]:[Sezioni]],5,FALSE)</f>
        <v>2</v>
      </c>
    </row>
    <row r="5770" spans="1:3" x14ac:dyDescent="0.3">
      <c r="A5770" t="s">
        <v>21495</v>
      </c>
      <c r="B5770" t="str">
        <f>IFERROR(VLOOKUP(SINTESI!A5770,Tabella2[#All],4,FALSE)," ")</f>
        <v>@postacert.toscana.it</v>
      </c>
      <c r="C5770">
        <f>VLOOKUP(A5770,COMUNI_1[[COMUNE]:[Sezioni]],5,FALSE)</f>
        <v>10</v>
      </c>
    </row>
    <row r="5771" spans="1:3" x14ac:dyDescent="0.3">
      <c r="A5771" t="s">
        <v>21496</v>
      </c>
      <c r="B5771" t="str">
        <f>IFERROR(VLOOKUP(SINTESI!A5771,Tabella2[#All],4,FALSE)," ")</f>
        <v>@pec.it</v>
      </c>
      <c r="C5771">
        <f>VLOOKUP(A5771,COMUNI_1[[COMUNE]:[Sezioni]],5,FALSE)</f>
        <v>3</v>
      </c>
    </row>
    <row r="5772" spans="1:3" x14ac:dyDescent="0.3">
      <c r="A5772" t="s">
        <v>21497</v>
      </c>
      <c r="B5772" t="str">
        <f>IFERROR(VLOOKUP(SINTESI!A5772,Tabella2[#All],4,FALSE)," ")</f>
        <v>@cert.ruparpiemonte.it</v>
      </c>
      <c r="C5772">
        <f>VLOOKUP(A5772,COMUNI_1[[COMUNE]:[Sezioni]],5,FALSE)</f>
        <v>1</v>
      </c>
    </row>
    <row r="5773" spans="1:3" x14ac:dyDescent="0.3">
      <c r="A5773" t="s">
        <v>21498</v>
      </c>
      <c r="B5773" t="str">
        <f>IFERROR(VLOOKUP(SINTESI!A5773,Tabella2[#All],4,FALSE)," ")</f>
        <v>@pec.comune.roccavignale.sv.it</v>
      </c>
      <c r="C5773">
        <f>VLOOKUP(A5773,COMUNI_1[[COMUNE]:[Sezioni]],5,FALSE)</f>
        <v>1</v>
      </c>
    </row>
    <row r="5774" spans="1:3" x14ac:dyDescent="0.3">
      <c r="A5774" t="s">
        <v>21499</v>
      </c>
      <c r="B5774" t="str">
        <f>IFERROR(VLOOKUP(SINTESI!A5774,Tabella2[#All],4,FALSE)," ")</f>
        <v>@legalmail.it</v>
      </c>
      <c r="C5774">
        <f>VLOOKUP(A5774,COMUNI_1[[COMUNE]:[Sezioni]],5,FALSE)</f>
        <v>3</v>
      </c>
    </row>
    <row r="5775" spans="1:3" x14ac:dyDescent="0.3">
      <c r="A5775" t="s">
        <v>21500</v>
      </c>
      <c r="B5775" t="str">
        <f>IFERROR(VLOOKUP(SINTESI!A5775,Tabella2[#All],4,FALSE)," ")</f>
        <v>@legalmail.it</v>
      </c>
      <c r="C5775">
        <f>VLOOKUP(A5775,COMUNI_1[[COMUNE]:[Sezioni]],5,FALSE)</f>
        <v>1</v>
      </c>
    </row>
    <row r="5776" spans="1:3" x14ac:dyDescent="0.3">
      <c r="A5776" t="s">
        <v>21501</v>
      </c>
      <c r="B5776" t="str">
        <f>IFERROR(VLOOKUP(SINTESI!A5776,Tabella2[#All],4,FALSE)," ")</f>
        <v>@asmepec.it</v>
      </c>
      <c r="C5776">
        <f>VLOOKUP(A5776,COMUNI_1[[COMUNE]:[Sezioni]],5,FALSE)</f>
        <v>8</v>
      </c>
    </row>
    <row r="5777" spans="1:3" x14ac:dyDescent="0.3">
      <c r="A5777" t="s">
        <v>21502</v>
      </c>
      <c r="B5777" t="str">
        <f>IFERROR(VLOOKUP(SINTESI!A5777,Tabella2[#All],4,FALSE)," ")</f>
        <v>@pec.comune.roccellavaldemone.me.it</v>
      </c>
      <c r="C5777">
        <f>VLOOKUP(A5777,COMUNI_1[[COMUNE]:[Sezioni]],5,FALSE)</f>
        <v>1</v>
      </c>
    </row>
    <row r="5778" spans="1:3" x14ac:dyDescent="0.3">
      <c r="A5778" t="s">
        <v>21503</v>
      </c>
      <c r="B5778" t="str">
        <f>IFERROR(VLOOKUP(SINTESI!A5778,Tabella2[#All],4,FALSE)," ")</f>
        <v>@pec.it</v>
      </c>
      <c r="C5778">
        <f>VLOOKUP(A5778,COMUNI_1[[COMUNE]:[Sezioni]],5,FALSE)</f>
        <v>2</v>
      </c>
    </row>
    <row r="5779" spans="1:3" x14ac:dyDescent="0.3">
      <c r="A5779" t="s">
        <v>21504</v>
      </c>
      <c r="B5779" t="str">
        <f>IFERROR(VLOOKUP(SINTESI!A5779,Tabella2[#All],4,FALSE)," ")</f>
        <v>@cert.legalmail.it</v>
      </c>
      <c r="C5779">
        <f>VLOOKUP(A5779,COMUNI_1[[COMUNE]:[Sezioni]],5,FALSE)</f>
        <v>1</v>
      </c>
    </row>
    <row r="5780" spans="1:3" x14ac:dyDescent="0.3">
      <c r="A5780" t="s">
        <v>21505</v>
      </c>
      <c r="B5780" t="str">
        <f>IFERROR(VLOOKUP(SINTESI!A5780,Tabella2[#All],4,FALSE)," ")</f>
        <v>@pec.comune.rocchettadivara.sp.it</v>
      </c>
      <c r="C5780">
        <f>VLOOKUP(A5780,COMUNI_1[[COMUNE]:[Sezioni]],5,FALSE)</f>
        <v>3</v>
      </c>
    </row>
    <row r="5781" spans="1:3" x14ac:dyDescent="0.3">
      <c r="A5781" t="s">
        <v>21506</v>
      </c>
      <c r="B5781" t="str">
        <f>IFERROR(VLOOKUP(SINTESI!A5781,Tabella2[#All],4,FALSE)," ")</f>
        <v>@asmepec.it</v>
      </c>
      <c r="C5781">
        <f>VLOOKUP(A5781,COMUNI_1[[COMUNE]:[Sezioni]],5,FALSE)</f>
        <v>2</v>
      </c>
    </row>
    <row r="5782" spans="1:3" x14ac:dyDescent="0.3">
      <c r="A5782" t="s">
        <v>21507</v>
      </c>
      <c r="B5782" t="str">
        <f>IFERROR(VLOOKUP(SINTESI!A5782,Tabella2[#All],4,FALSE)," ")</f>
        <v>@cert.ruparpiemonte.it</v>
      </c>
      <c r="C5782">
        <f>VLOOKUP(A5782,COMUNI_1[[COMUNE]:[Sezioni]],5,FALSE)</f>
        <v>1</v>
      </c>
    </row>
    <row r="5783" spans="1:3" x14ac:dyDescent="0.3">
      <c r="A5783" t="s">
        <v>21508</v>
      </c>
      <c r="B5783" t="str">
        <f>IFERROR(VLOOKUP(SINTESI!A5783,Tabella2[#All],4,FALSE)," ")</f>
        <v>@legalmail.it</v>
      </c>
      <c r="C5783">
        <f>VLOOKUP(A5783,COMUNI_1[[COMUNE]:[Sezioni]],5,FALSE)</f>
        <v>1</v>
      </c>
    </row>
    <row r="5784" spans="1:3" x14ac:dyDescent="0.3">
      <c r="A5784" t="s">
        <v>21509</v>
      </c>
      <c r="B5784" t="str">
        <f>IFERROR(VLOOKUP(SINTESI!A5784,Tabella2[#All],4,FALSE)," ")</f>
        <v>@cert.ruparpiemonte.it</v>
      </c>
      <c r="C5784">
        <f>VLOOKUP(A5784,COMUNI_1[[COMUNE]:[Sezioni]],5,FALSE)</f>
        <v>1</v>
      </c>
    </row>
    <row r="5785" spans="1:3" x14ac:dyDescent="0.3">
      <c r="A5785" t="s">
        <v>21510</v>
      </c>
      <c r="B5785" t="str">
        <f>IFERROR(VLOOKUP(SINTESI!A5785,Tabella2[#All],4,FALSE)," ")</f>
        <v>@pec.leonet.it</v>
      </c>
      <c r="C5785">
        <f>VLOOKUP(A5785,COMUNI_1[[COMUNE]:[Sezioni]],5,FALSE)</f>
        <v>2</v>
      </c>
    </row>
    <row r="5786" spans="1:3" x14ac:dyDescent="0.3">
      <c r="A5786" t="s">
        <v>21511</v>
      </c>
      <c r="B5786" t="str">
        <f>IFERROR(VLOOKUP(SINTESI!A5786,Tabella2[#All],4,FALSE)," ")</f>
        <v>@pec.comune.rocchettatanaro.at.it</v>
      </c>
      <c r="C5786">
        <f>VLOOKUP(A5786,COMUNI_1[[COMUNE]:[Sezioni]],5,FALSE)</f>
        <v>2</v>
      </c>
    </row>
    <row r="5787" spans="1:3" x14ac:dyDescent="0.3">
      <c r="A5787" t="s">
        <v>21512</v>
      </c>
      <c r="B5787" t="str">
        <f>IFERROR(VLOOKUP(SINTESI!A5787,Tabella2[#All],4,FALSE)," ")</f>
        <v>@pec.regione.lombardia.it</v>
      </c>
      <c r="C5787">
        <f>VLOOKUP(A5787,COMUNI_1[[COMUNE]:[Sezioni]],5,FALSE)</f>
        <v>4</v>
      </c>
    </row>
    <row r="5788" spans="1:3" x14ac:dyDescent="0.3">
      <c r="A5788" t="s">
        <v>21513</v>
      </c>
      <c r="B5788" t="str">
        <f>IFERROR(VLOOKUP(SINTESI!A5788,Tabella2[#All],4,FALSE)," ")</f>
        <v>@professionalpec.it</v>
      </c>
      <c r="C5788">
        <f>VLOOKUP(A5788,COMUNI_1[[COMUNE]:[Sezioni]],5,FALSE)</f>
        <v>2</v>
      </c>
    </row>
    <row r="5789" spans="1:3" x14ac:dyDescent="0.3">
      <c r="A5789" t="s">
        <v>21514</v>
      </c>
      <c r="B5789" t="str">
        <f>IFERROR(VLOOKUP(SINTESI!A5789,Tabella2[#All],4,FALSE)," ")</f>
        <v>@pec.langabarolo.it</v>
      </c>
      <c r="C5789">
        <f>VLOOKUP(A5789,COMUNI_1[[COMUNE]:[Sezioni]],5,FALSE)</f>
        <v>1</v>
      </c>
    </row>
    <row r="5790" spans="1:3" x14ac:dyDescent="0.3">
      <c r="A5790" t="s">
        <v>21515</v>
      </c>
      <c r="B5790" t="str">
        <f>IFERROR(VLOOKUP(SINTESI!A5790,Tabella2[#All],4,FALSE)," ")</f>
        <v>@legalmail.it</v>
      </c>
      <c r="C5790">
        <f>VLOOKUP(A5790,COMUNI_1[[COMUNE]:[Sezioni]],5,FALSE)</f>
        <v>1</v>
      </c>
    </row>
    <row r="5791" spans="1:3" x14ac:dyDescent="0.3">
      <c r="A5791" t="s">
        <v>21516</v>
      </c>
      <c r="B5791" t="str">
        <f>IFERROR(VLOOKUP(SINTESI!A5791,Tabella2[#All],4,FALSE)," ")</f>
        <v xml:space="preserve"> </v>
      </c>
      <c r="C5791" t="str">
        <f>VLOOKUP(A5791,COMUNI_1[[COMUNE]:[Sezioni]],5,FALSE)</f>
        <v xml:space="preserve"> </v>
      </c>
    </row>
    <row r="5792" spans="1:3" x14ac:dyDescent="0.3">
      <c r="A5792" t="s">
        <v>21517</v>
      </c>
      <c r="B5792" t="str">
        <f>IFERROR(VLOOKUP(SINTESI!A5792,Tabella2[#All],4,FALSE)," ")</f>
        <v>@pec.comune.rodengo-saiano.bs.it</v>
      </c>
      <c r="C5792">
        <f>VLOOKUP(A5792,COMUNI_1[[COMUNE]:[Sezioni]],5,FALSE)</f>
        <v>10</v>
      </c>
    </row>
    <row r="5793" spans="1:3" x14ac:dyDescent="0.3">
      <c r="A5793" t="s">
        <v>21518</v>
      </c>
      <c r="B5793" t="str">
        <f>IFERROR(VLOOKUP(SINTESI!A5793,Tabella2[#All],4,FALSE)," ")</f>
        <v>@pec.regione.lombardia.it</v>
      </c>
      <c r="C5793">
        <f>VLOOKUP(A5793,COMUNI_1[[COMUNE]:[Sezioni]],5,FALSE)</f>
        <v>1</v>
      </c>
    </row>
    <row r="5794" spans="1:3" x14ac:dyDescent="0.3">
      <c r="A5794" t="s">
        <v>21519</v>
      </c>
      <c r="B5794" t="str">
        <f>IFERROR(VLOOKUP(SINTESI!A5794,Tabella2[#All],4,FALSE)," ")</f>
        <v>@pec.comune.rodigarganico.fg.it</v>
      </c>
      <c r="C5794">
        <f>VLOOKUP(A5794,COMUNI_1[[COMUNE]:[Sezioni]],5,FALSE)</f>
        <v>4</v>
      </c>
    </row>
    <row r="5795" spans="1:3" x14ac:dyDescent="0.3">
      <c r="A5795" t="s">
        <v>21520</v>
      </c>
      <c r="B5795" t="str">
        <f>IFERROR(VLOOKUP(SINTESI!A5795,Tabella2[#All],4,FALSE)," ")</f>
        <v>@pec.regione.lombardia.it</v>
      </c>
      <c r="C5795">
        <f>VLOOKUP(A5795,COMUNI_1[[COMUNE]:[Sezioni]],5,FALSE)</f>
        <v>5</v>
      </c>
    </row>
    <row r="5796" spans="1:3" x14ac:dyDescent="0.3">
      <c r="A5796" t="s">
        <v>21521</v>
      </c>
      <c r="B5796" t="str">
        <f>IFERROR(VLOOKUP(SINTESI!A5796,Tabella2[#All],4,FALSE)," ")</f>
        <v>@pec.it</v>
      </c>
      <c r="C5796" t="str">
        <f>VLOOKUP(A5796,COMUNI_1[[COMUNE]:[Sezioni]],5,FALSE)</f>
        <v xml:space="preserve"> </v>
      </c>
    </row>
    <row r="5797" spans="1:3" x14ac:dyDescent="0.3">
      <c r="A5797" t="s">
        <v>21522</v>
      </c>
      <c r="B5797" t="str">
        <f>IFERROR(VLOOKUP(SINTESI!A5797,Tabella2[#All],4,FALSE)," ")</f>
        <v>@asmepec.it</v>
      </c>
      <c r="C5797">
        <f>VLOOKUP(A5797,COMUNI_1[[COMUNE]:[Sezioni]],5,FALSE)</f>
        <v>3</v>
      </c>
    </row>
    <row r="5798" spans="1:3" x14ac:dyDescent="0.3">
      <c r="A5798" t="s">
        <v>21523</v>
      </c>
      <c r="B5798" t="str">
        <f>IFERROR(VLOOKUP(SINTESI!A5798,Tabella2[#All],4,FALSE)," ")</f>
        <v>@pec.regione.lombardia.it</v>
      </c>
      <c r="C5798">
        <f>VLOOKUP(A5798,COMUNI_1[[COMUNE]:[Sezioni]],5,FALSE)</f>
        <v>3</v>
      </c>
    </row>
    <row r="5799" spans="1:3" x14ac:dyDescent="0.3">
      <c r="A5799" t="s">
        <v>21524</v>
      </c>
      <c r="B5799" t="str">
        <f>IFERROR(VLOOKUP(SINTESI!A5799,Tabella2[#All],4,FALSE)," ")</f>
        <v>@pec.comune.roggianogravina.cs.it</v>
      </c>
      <c r="C5799">
        <f>VLOOKUP(A5799,COMUNI_1[[COMUNE]:[Sezioni]],5,FALSE)</f>
        <v>10</v>
      </c>
    </row>
    <row r="5800" spans="1:3" x14ac:dyDescent="0.3">
      <c r="A5800" t="s">
        <v>21525</v>
      </c>
      <c r="B5800" t="str">
        <f>IFERROR(VLOOKUP(SINTESI!A5800,Tabella2[#All],4,FALSE)," ")</f>
        <v>@pec.it</v>
      </c>
      <c r="C5800">
        <f>VLOOKUP(A5800,COMUNI_1[[COMUNE]:[Sezioni]],5,FALSE)</f>
        <v>1</v>
      </c>
    </row>
    <row r="5801" spans="1:3" x14ac:dyDescent="0.3">
      <c r="A5801" t="s">
        <v>21526</v>
      </c>
      <c r="B5801" t="str">
        <f>IFERROR(VLOOKUP(SINTESI!A5801,Tabella2[#All],4,FALSE)," ")</f>
        <v>@asmepec.it</v>
      </c>
      <c r="C5801">
        <f>VLOOKUP(A5801,COMUNI_1[[COMUNE]:[Sezioni]],5,FALSE)</f>
        <v>8</v>
      </c>
    </row>
    <row r="5802" spans="1:3" x14ac:dyDescent="0.3">
      <c r="A5802" t="s">
        <v>21527</v>
      </c>
      <c r="B5802" t="str">
        <f>IFERROR(VLOOKUP(SINTESI!A5802,Tabella2[#All],4,FALSE)," ")</f>
        <v>@pec.comune.rognano.pv.it</v>
      </c>
      <c r="C5802">
        <f>VLOOKUP(A5802,COMUNI_1[[COMUNE]:[Sezioni]],5,FALSE)</f>
        <v>1</v>
      </c>
    </row>
    <row r="5803" spans="1:3" x14ac:dyDescent="0.3">
      <c r="A5803" t="s">
        <v>21528</v>
      </c>
      <c r="B5803" t="str">
        <f>IFERROR(VLOOKUP(SINTESI!A5803,Tabella2[#All],4,FALSE)," ")</f>
        <v>@pec.comune.rogno.bg.it</v>
      </c>
      <c r="C5803">
        <f>VLOOKUP(A5803,COMUNI_1[[COMUNE]:[Sezioni]],5,FALSE)</f>
        <v>5</v>
      </c>
    </row>
    <row r="5804" spans="1:3" x14ac:dyDescent="0.3">
      <c r="A5804" t="s">
        <v>21529</v>
      </c>
      <c r="B5804" t="str">
        <f>IFERROR(VLOOKUP(SINTESI!A5804,Tabella2[#All],4,FALSE)," ")</f>
        <v>@cert.provincia.so.it</v>
      </c>
      <c r="C5804">
        <f>VLOOKUP(A5804,COMUNI_1[[COMUNE]:[Sezioni]],5,FALSE)</f>
        <v>1</v>
      </c>
    </row>
    <row r="5805" spans="1:3" x14ac:dyDescent="0.3">
      <c r="A5805" t="s">
        <v>21530</v>
      </c>
      <c r="B5805" t="str">
        <f>IFERROR(VLOOKUP(SINTESI!A5805,Tabella2[#All],4,FALSE)," ")</f>
        <v>@pec.comune.roiate.rm.it</v>
      </c>
      <c r="C5805">
        <f>VLOOKUP(A5805,COMUNI_1[[COMUNE]:[Sezioni]],5,FALSE)</f>
        <v>1</v>
      </c>
    </row>
    <row r="5806" spans="1:3" x14ac:dyDescent="0.3">
      <c r="A5806" t="s">
        <v>21531</v>
      </c>
      <c r="B5806" t="str">
        <f>IFERROR(VLOOKUP(SINTESI!A5806,Tabella2[#All],4,FALSE)," ")</f>
        <v>@pec.mediosangro.it</v>
      </c>
      <c r="C5806">
        <f>VLOOKUP(A5806,COMUNI_1[[COMUNE]:[Sezioni]],5,FALSE)</f>
        <v>1</v>
      </c>
    </row>
    <row r="5807" spans="1:3" x14ac:dyDescent="0.3">
      <c r="A5807" t="s">
        <v>21532</v>
      </c>
      <c r="B5807" t="str">
        <f>IFERROR(VLOOKUP(SINTESI!A5807,Tabella2[#All],4,FALSE)," ")</f>
        <v>@pec.comune.roisan.ao.it</v>
      </c>
      <c r="C5807">
        <f>VLOOKUP(A5807,COMUNI_1[[COMUNE]:[Sezioni]],5,FALSE)</f>
        <v>1</v>
      </c>
    </row>
    <row r="5808" spans="1:3" x14ac:dyDescent="0.3">
      <c r="A5808" t="s">
        <v>21533</v>
      </c>
      <c r="B5808" t="str">
        <f>IFERROR(VLOOKUP(SINTESI!A5808,Tabella2[#All],4,FALSE)," ")</f>
        <v>@pec.comune.roletto.to.it</v>
      </c>
      <c r="C5808">
        <f>VLOOKUP(A5808,COMUNI_1[[COMUNE]:[Sezioni]],5,FALSE)</f>
        <v>2</v>
      </c>
    </row>
    <row r="5809" spans="1:3" x14ac:dyDescent="0.3">
      <c r="A5809" t="s">
        <v>21534</v>
      </c>
      <c r="B5809" t="str">
        <f>IFERROR(VLOOKUP(SINTESI!A5809,Tabella2[#All],4,FALSE)," ")</f>
        <v>@cert.provincia.re.it</v>
      </c>
      <c r="C5809">
        <f>VLOOKUP(A5809,COMUNI_1[[COMUNE]:[Sezioni]],5,FALSE)</f>
        <v>3</v>
      </c>
    </row>
    <row r="5810" spans="1:3" x14ac:dyDescent="0.3">
      <c r="A5810" t="s">
        <v>21535</v>
      </c>
      <c r="B5810" t="str">
        <f>IFERROR(VLOOKUP(SINTESI!A5810,Tabella2[#All],4,FALSE)," ")</f>
        <v>@pec.comune.roma.it</v>
      </c>
      <c r="C5810">
        <f>VLOOKUP(A5810,COMUNI_1[[COMUNE]:[Sezioni]],5,FALSE)</f>
        <v>2601</v>
      </c>
    </row>
    <row r="5811" spans="1:3" x14ac:dyDescent="0.3">
      <c r="A5811" t="s">
        <v>21536</v>
      </c>
      <c r="B5811" t="str">
        <f>IFERROR(VLOOKUP(SINTESI!A5811,Tabella2[#All],4,FALSE)," ")</f>
        <v>@asmepec.it</v>
      </c>
      <c r="C5811">
        <f>VLOOKUP(A5811,COMUNI_1[[COMUNE]:[Sezioni]],5,FALSE)</f>
        <v>1</v>
      </c>
    </row>
    <row r="5812" spans="1:3" x14ac:dyDescent="0.3">
      <c r="A5812" t="s">
        <v>21537</v>
      </c>
      <c r="B5812" t="str">
        <f>IFERROR(VLOOKUP(SINTESI!A5812,Tabella2[#All],4,FALSE)," ")</f>
        <v>@cert.ruparpiemonte.it</v>
      </c>
      <c r="C5812">
        <f>VLOOKUP(A5812,COMUNI_1[[COMUNE]:[Sezioni]],5,FALSE)</f>
        <v>3</v>
      </c>
    </row>
    <row r="5813" spans="1:3" x14ac:dyDescent="0.3">
      <c r="A5813" t="s">
        <v>21538</v>
      </c>
      <c r="B5813" t="str">
        <f>IFERROR(VLOOKUP(SINTESI!A5813,Tabella2[#All],4,FALSE)," ")</f>
        <v>@pec.regione.lombardia.it</v>
      </c>
      <c r="C5813">
        <f>VLOOKUP(A5813,COMUNI_1[[COMUNE]:[Sezioni]],5,FALSE)</f>
        <v>2</v>
      </c>
    </row>
    <row r="5814" spans="1:3" x14ac:dyDescent="0.3">
      <c r="A5814" t="s">
        <v>21539</v>
      </c>
      <c r="B5814" t="str">
        <f>IFERROR(VLOOKUP(SINTESI!A5814,Tabella2[#All],4,FALSE)," ")</f>
        <v xml:space="preserve"> </v>
      </c>
      <c r="C5814" t="str">
        <f>VLOOKUP(A5814,COMUNI_1[[COMUNE]:[Sezioni]],5,FALSE)</f>
        <v xml:space="preserve"> </v>
      </c>
    </row>
    <row r="5815" spans="1:3" x14ac:dyDescent="0.3">
      <c r="A5815" t="s">
        <v>21540</v>
      </c>
      <c r="B5815" t="str">
        <f>IFERROR(VLOOKUP(SINTESI!A5815,Tabella2[#All],4,FALSE)," ")</f>
        <v>@pec.comune.romana.ss.it</v>
      </c>
      <c r="C5815">
        <f>VLOOKUP(A5815,COMUNI_1[[COMUNE]:[Sezioni]],5,FALSE)</f>
        <v>1</v>
      </c>
    </row>
    <row r="5816" spans="1:3" x14ac:dyDescent="0.3">
      <c r="A5816" t="s">
        <v>21541</v>
      </c>
      <c r="B5816" t="str">
        <f>IFERROR(VLOOKUP(SINTESI!A5816,Tabella2[#All],4,FALSE)," ")</f>
        <v>@pec.regione.lombardia.it</v>
      </c>
      <c r="C5816">
        <f>VLOOKUP(A5816,COMUNI_1[[COMUNE]:[Sezioni]],5,FALSE)</f>
        <v>2</v>
      </c>
    </row>
    <row r="5817" spans="1:3" x14ac:dyDescent="0.3">
      <c r="A5817" t="s">
        <v>21542</v>
      </c>
      <c r="B5817" t="str">
        <f>IFERROR(VLOOKUP(SINTESI!A5817,Tabella2[#All],4,FALSE)," ")</f>
        <v>@postemailcertificata.it</v>
      </c>
      <c r="C5817">
        <f>VLOOKUP(A5817,COMUNI_1[[COMUNE]:[Sezioni]],5,FALSE)</f>
        <v>3</v>
      </c>
    </row>
    <row r="5818" spans="1:3" x14ac:dyDescent="0.3">
      <c r="A5818" t="s">
        <v>21543</v>
      </c>
      <c r="B5818" t="str">
        <f>IFERROR(VLOOKUP(SINTESI!A5818,Tabella2[#All],4,FALSE)," ")</f>
        <v>@pec.comune.romano.vi.it</v>
      </c>
      <c r="C5818">
        <f>VLOOKUP(A5818,COMUNI_1[[COMUNE]:[Sezioni]],5,FALSE)</f>
        <v>12</v>
      </c>
    </row>
    <row r="5819" spans="1:3" x14ac:dyDescent="0.3">
      <c r="A5819" t="s">
        <v>21544</v>
      </c>
      <c r="B5819" t="str">
        <f>IFERROR(VLOOKUP(SINTESI!A5819,Tabella2[#All],4,FALSE)," ")</f>
        <v>@pec.regione.lombardia.it</v>
      </c>
      <c r="C5819">
        <f>VLOOKUP(A5819,COMUNI_1[[COMUNE]:[Sezioni]],5,FALSE)</f>
        <v>15</v>
      </c>
    </row>
    <row r="5820" spans="1:3" x14ac:dyDescent="0.3">
      <c r="A5820" t="s">
        <v>21545</v>
      </c>
      <c r="B5820" t="str">
        <f>IFERROR(VLOOKUP(SINTESI!A5820,Tabella2[#All],4,FALSE)," ")</f>
        <v>@certgov.fvg.it</v>
      </c>
      <c r="C5820">
        <f>VLOOKUP(A5820,COMUNI_1[[COMUNE]:[Sezioni]],5,FALSE)</f>
        <v>3</v>
      </c>
    </row>
    <row r="5821" spans="1:3" x14ac:dyDescent="0.3">
      <c r="A5821" t="s">
        <v>21546</v>
      </c>
      <c r="B5821" t="str">
        <f>IFERROR(VLOOKUP(SINTESI!A5821,Tabella2[#All],4,FALSE)," ")</f>
        <v>@asmepec.it</v>
      </c>
      <c r="C5821">
        <f>VLOOKUP(A5821,COMUNI_1[[COMUNE]:[Sezioni]],5,FALSE)</f>
        <v>5</v>
      </c>
    </row>
    <row r="5822" spans="1:3" x14ac:dyDescent="0.3">
      <c r="A5822" t="s">
        <v>21547</v>
      </c>
      <c r="B5822" t="str">
        <f>IFERROR(VLOOKUP(SINTESI!A5822,Tabella2[#All],4,FALSE)," ")</f>
        <v>@pec.comune.romeno.tn.it</v>
      </c>
      <c r="C5822">
        <f>VLOOKUP(A5822,COMUNI_1[[COMUNE]:[Sezioni]],5,FALSE)</f>
        <v>1</v>
      </c>
    </row>
    <row r="5823" spans="1:3" x14ac:dyDescent="0.3">
      <c r="A5823" t="s">
        <v>21548</v>
      </c>
      <c r="B5823" t="str">
        <f>IFERROR(VLOOKUP(SINTESI!A5823,Tabella2[#All],4,FALSE)," ")</f>
        <v>@pec.comune.romentino.no.it</v>
      </c>
      <c r="C5823">
        <f>VLOOKUP(A5823,COMUNI_1[[COMUNE]:[Sezioni]],5,FALSE)</f>
        <v>4</v>
      </c>
    </row>
    <row r="5824" spans="1:3" x14ac:dyDescent="0.3">
      <c r="A5824" t="s">
        <v>21549</v>
      </c>
      <c r="B5824" t="str">
        <f>IFERROR(VLOOKUP(SINTESI!A5824,Tabella2[#All],4,FALSE)," ")</f>
        <v>@pec.comunerometta.com</v>
      </c>
      <c r="C5824">
        <f>VLOOKUP(A5824,COMUNI_1[[COMUNE]:[Sezioni]],5,FALSE)</f>
        <v>9</v>
      </c>
    </row>
    <row r="5825" spans="1:3" x14ac:dyDescent="0.3">
      <c r="A5825" t="s">
        <v>21550</v>
      </c>
      <c r="B5825" t="str">
        <f>IFERROR(VLOOKUP(SINTESI!A5825,Tabella2[#All],4,FALSE)," ")</f>
        <v>@pec.regione.lombardia.it</v>
      </c>
      <c r="C5825">
        <f>VLOOKUP(A5825,COMUNI_1[[COMUNE]:[Sezioni]],5,FALSE)</f>
        <v>2</v>
      </c>
    </row>
    <row r="5826" spans="1:3" x14ac:dyDescent="0.3">
      <c r="A5826" t="s">
        <v>21551</v>
      </c>
      <c r="B5826" t="str">
        <f>IFERROR(VLOOKUP(SINTESI!A5826,Tabella2[#All],4,FALSE)," ")</f>
        <v>@comune.roncade.legalmail.it</v>
      </c>
      <c r="C5826">
        <f>VLOOKUP(A5826,COMUNI_1[[COMUNE]:[Sezioni]],5,FALSE)</f>
        <v>12</v>
      </c>
    </row>
    <row r="5827" spans="1:3" x14ac:dyDescent="0.3">
      <c r="A5827" t="s">
        <v>21552</v>
      </c>
      <c r="B5827" t="str">
        <f>IFERROR(VLOOKUP(SINTESI!A5827,Tabella2[#All],4,FALSE)," ")</f>
        <v>@pec.comune.roncadelle.bs.it</v>
      </c>
      <c r="C5827">
        <f>VLOOKUP(A5827,COMUNI_1[[COMUNE]:[Sezioni]],5,FALSE)</f>
        <v>8</v>
      </c>
    </row>
    <row r="5828" spans="1:3" x14ac:dyDescent="0.3">
      <c r="A5828" t="s">
        <v>21553</v>
      </c>
      <c r="B5828" t="str">
        <f>IFERROR(VLOOKUP(SINTESI!A5828,Tabella2[#All],4,FALSE)," ")</f>
        <v>@halleycert.it</v>
      </c>
      <c r="C5828">
        <f>VLOOKUP(A5828,COMUNI_1[[COMUNE]:[Sezioni]],5,FALSE)</f>
        <v>2</v>
      </c>
    </row>
    <row r="5829" spans="1:3" x14ac:dyDescent="0.3">
      <c r="A5829" t="s">
        <v>21554</v>
      </c>
      <c r="B5829" t="str">
        <f>IFERROR(VLOOKUP(SINTESI!A5829,Tabella2[#All],4,FALSE)," ")</f>
        <v>@pec.it</v>
      </c>
      <c r="C5829">
        <f>VLOOKUP(A5829,COMUNI_1[[COMUNE]:[Sezioni]],5,FALSE)</f>
        <v>3</v>
      </c>
    </row>
    <row r="5830" spans="1:3" x14ac:dyDescent="0.3">
      <c r="A5830" t="s">
        <v>21555</v>
      </c>
      <c r="B5830" t="str">
        <f>IFERROR(VLOOKUP(SINTESI!A5830,Tabella2[#All],4,FALSE)," ")</f>
        <v>@pec.regione.lombardia.it</v>
      </c>
      <c r="C5830">
        <f>VLOOKUP(A5830,COMUNI_1[[COMUNE]:[Sezioni]],5,FALSE)</f>
        <v>3</v>
      </c>
    </row>
    <row r="5831" spans="1:3" x14ac:dyDescent="0.3">
      <c r="A5831" t="s">
        <v>21556</v>
      </c>
      <c r="B5831" t="str">
        <f>IFERROR(VLOOKUP(SINTESI!A5831,Tabella2[#All],4,FALSE)," ")</f>
        <v>@certgov.fvg.it</v>
      </c>
      <c r="C5831">
        <f>VLOOKUP(A5831,COMUNI_1[[COMUNE]:[Sezioni]],5,FALSE)</f>
        <v>10</v>
      </c>
    </row>
    <row r="5832" spans="1:3" x14ac:dyDescent="0.3">
      <c r="A5832" t="s">
        <v>21557</v>
      </c>
      <c r="B5832" t="str">
        <f>IFERROR(VLOOKUP(SINTESI!A5832,Tabella2[#All],4,FALSE)," ")</f>
        <v>@pec.comune.ronchivalsugana.tn.it</v>
      </c>
      <c r="C5832">
        <f>VLOOKUP(A5832,COMUNI_1[[COMUNE]:[Sezioni]],5,FALSE)</f>
        <v>1</v>
      </c>
    </row>
    <row r="5833" spans="1:3" x14ac:dyDescent="0.3">
      <c r="A5833" t="s">
        <v>21558</v>
      </c>
      <c r="B5833" t="str">
        <f>IFERROR(VLOOKUP(SINTESI!A5833,Tabella2[#All],4,FALSE)," ")</f>
        <v>@certgov.fvg.it</v>
      </c>
      <c r="C5833">
        <f>VLOOKUP(A5833,COMUNI_1[[COMUNE]:[Sezioni]],5,FALSE)</f>
        <v>3</v>
      </c>
    </row>
    <row r="5834" spans="1:3" x14ac:dyDescent="0.3">
      <c r="A5834" t="s">
        <v>21559</v>
      </c>
      <c r="B5834" t="str">
        <f>IFERROR(VLOOKUP(SINTESI!A5834,Tabella2[#All],4,FALSE)," ")</f>
        <v>@legalmail.it</v>
      </c>
      <c r="C5834">
        <f>VLOOKUP(A5834,COMUNI_1[[COMUNE]:[Sezioni]],5,FALSE)</f>
        <v>7</v>
      </c>
    </row>
    <row r="5835" spans="1:3" x14ac:dyDescent="0.3">
      <c r="A5835" t="s">
        <v>21560</v>
      </c>
      <c r="B5835" t="str">
        <f>IFERROR(VLOOKUP(SINTESI!A5835,Tabella2[#All],4,FALSE)," ")</f>
        <v>@stpec.it</v>
      </c>
      <c r="C5835">
        <f>VLOOKUP(A5835,COMUNI_1[[COMUNE]:[Sezioni]],5,FALSE)</f>
        <v>5</v>
      </c>
    </row>
    <row r="5836" spans="1:3" x14ac:dyDescent="0.3">
      <c r="A5836" t="s">
        <v>21561</v>
      </c>
      <c r="B5836" t="str">
        <f>IFERROR(VLOOKUP(SINTESI!A5836,Tabella2[#All],4,FALSE)," ")</f>
        <v xml:space="preserve">@pec.ptbiellese.it </v>
      </c>
      <c r="C5836">
        <f>VLOOKUP(A5836,COMUNI_1[[COMUNE]:[Sezioni]],5,FALSE)</f>
        <v>2</v>
      </c>
    </row>
    <row r="5837" spans="1:3" x14ac:dyDescent="0.3">
      <c r="A5837" t="s">
        <v>21562</v>
      </c>
      <c r="B5837" t="str">
        <f>IFERROR(VLOOKUP(SINTESI!A5837,Tabella2[#All],4,FALSE)," ")</f>
        <v>@legalmail.it</v>
      </c>
      <c r="C5837">
        <f>VLOOKUP(A5837,COMUNI_1[[COMUNE]:[Sezioni]],5,FALSE)</f>
        <v>3</v>
      </c>
    </row>
    <row r="5838" spans="1:3" x14ac:dyDescent="0.3">
      <c r="A5838" t="s">
        <v>21563</v>
      </c>
      <c r="B5838" t="str">
        <f>IFERROR(VLOOKUP(SINTESI!A5838,Tabella2[#All],4,FALSE)," ")</f>
        <v>@postecert.it</v>
      </c>
      <c r="C5838">
        <f>VLOOKUP(A5838,COMUNI_1[[COMUNE]:[Sezioni]],5,FALSE)</f>
        <v>1</v>
      </c>
    </row>
    <row r="5839" spans="1:3" x14ac:dyDescent="0.3">
      <c r="A5839" t="s">
        <v>21564</v>
      </c>
      <c r="B5839" t="str">
        <f>IFERROR(VLOOKUP(SINTESI!A5839,Tabella2[#All],4,FALSE)," ")</f>
        <v>@pec.it</v>
      </c>
      <c r="C5839">
        <f>VLOOKUP(A5839,COMUNI_1[[COMUNE]:[Sezioni]],5,FALSE)</f>
        <v>4</v>
      </c>
    </row>
    <row r="5840" spans="1:3" x14ac:dyDescent="0.3">
      <c r="A5840" t="s">
        <v>21565</v>
      </c>
      <c r="B5840" t="str">
        <f>IFERROR(VLOOKUP(SINTESI!A5840,Tabella2[#All],4,FALSE)," ")</f>
        <v>@pec.regione.lombardia.it</v>
      </c>
      <c r="C5840">
        <f>VLOOKUP(A5840,COMUNI_1[[COMUNE]:[Sezioni]],5,FALSE)</f>
        <v>1</v>
      </c>
    </row>
    <row r="5841" spans="1:3" x14ac:dyDescent="0.3">
      <c r="A5841" t="s">
        <v>21566</v>
      </c>
      <c r="B5841" t="str">
        <f>IFERROR(VLOOKUP(SINTESI!A5841,Tabella2[#All],4,FALSE)," ")</f>
        <v>@pec.regione.lombardia.it</v>
      </c>
      <c r="C5841">
        <f>VLOOKUP(A5841,COMUNI_1[[COMUNE]:[Sezioni]],5,FALSE)</f>
        <v>8</v>
      </c>
    </row>
    <row r="5842" spans="1:3" x14ac:dyDescent="0.3">
      <c r="A5842" t="s">
        <v>21567</v>
      </c>
      <c r="B5842" t="str">
        <f>IFERROR(VLOOKUP(SINTESI!A5842,Tabella2[#All],4,FALSE)," ")</f>
        <v>@cert.provincia.fc.it</v>
      </c>
      <c r="C5842">
        <f>VLOOKUP(A5842,COMUNI_1[[COMUNE]:[Sezioni]],5,FALSE)</f>
        <v>4</v>
      </c>
    </row>
    <row r="5843" spans="1:3" x14ac:dyDescent="0.3">
      <c r="A5843" t="s">
        <v>21568</v>
      </c>
      <c r="B5843" t="str">
        <f>IFERROR(VLOOKUP(SINTESI!A5843,Tabella2[#All],4,FALSE)," ")</f>
        <v>@pec.regione.lombardia.it</v>
      </c>
      <c r="C5843">
        <f>VLOOKUP(A5843,COMUNI_1[[COMUNE]:[Sezioni]],5,FALSE)</f>
        <v>1</v>
      </c>
    </row>
    <row r="5844" spans="1:3" x14ac:dyDescent="0.3">
      <c r="A5844" t="s">
        <v>21569</v>
      </c>
      <c r="B5844" t="str">
        <f>IFERROR(VLOOKUP(SINTESI!A5844,Tabella2[#All],4,FALSE)," ")</f>
        <v>@stpec.it</v>
      </c>
      <c r="C5844" t="str">
        <f>VLOOKUP(A5844,COMUNI_1[[COMUNE]:[Sezioni]],5,FALSE)</f>
        <v xml:space="preserve"> </v>
      </c>
    </row>
    <row r="5845" spans="1:3" x14ac:dyDescent="0.3">
      <c r="A5845" t="s">
        <v>21570</v>
      </c>
      <c r="B5845" t="str">
        <f>IFERROR(VLOOKUP(SINTESI!A5845,Tabella2[#All],4,FALSE)," ")</f>
        <v>@pec.it</v>
      </c>
      <c r="C5845">
        <f>VLOOKUP(A5845,COMUNI_1[[COMUNE]:[Sezioni]],5,FALSE)</f>
        <v>1</v>
      </c>
    </row>
    <row r="5846" spans="1:3" x14ac:dyDescent="0.3">
      <c r="A5846" t="s">
        <v>21571</v>
      </c>
      <c r="B5846" t="str">
        <f>IFERROR(VLOOKUP(SINTESI!A5846,Tabella2[#All],4,FALSE)," ")</f>
        <v>@actaliscertymail.it</v>
      </c>
      <c r="C5846">
        <f>VLOOKUP(A5846,COMUNI_1[[COMUNE]:[Sezioni]],5,FALSE)</f>
        <v>2</v>
      </c>
    </row>
    <row r="5847" spans="1:3" x14ac:dyDescent="0.3">
      <c r="A5847" t="s">
        <v>21572</v>
      </c>
      <c r="B5847" t="str">
        <f>IFERROR(VLOOKUP(SINTESI!A5847,Tabella2[#All],4,FALSE)," ")</f>
        <v>@pec.comune.ronsecco.vc.it</v>
      </c>
      <c r="C5847">
        <f>VLOOKUP(A5847,COMUNI_1[[COMUNE]:[Sezioni]],5,FALSE)</f>
        <v>1</v>
      </c>
    </row>
    <row r="5848" spans="1:3" x14ac:dyDescent="0.3">
      <c r="A5848" t="s">
        <v>21573</v>
      </c>
      <c r="B5848" t="str">
        <f>IFERROR(VLOOKUP(SINTESI!A5848,Tabella2[#All],4,FALSE)," ")</f>
        <v>@pec.comune.ronzo-chienis.tn.it</v>
      </c>
      <c r="C5848">
        <f>VLOOKUP(A5848,COMUNI_1[[COMUNE]:[Sezioni]],5,FALSE)</f>
        <v>1</v>
      </c>
    </row>
    <row r="5849" spans="1:3" x14ac:dyDescent="0.3">
      <c r="A5849" t="s">
        <v>21574</v>
      </c>
      <c r="B5849" t="str">
        <f>IFERROR(VLOOKUP(SINTESI!A5849,Tabella2[#All],4,FALSE)," ")</f>
        <v>@pec.comune.ronzone.tn.it</v>
      </c>
      <c r="C5849">
        <f>VLOOKUP(A5849,COMUNI_1[[COMUNE]:[Sezioni]],5,FALSE)</f>
        <v>1</v>
      </c>
    </row>
    <row r="5850" spans="1:3" x14ac:dyDescent="0.3">
      <c r="A5850" t="s">
        <v>21575</v>
      </c>
      <c r="B5850" t="str">
        <f>IFERROR(VLOOKUP(SINTESI!A5850,Tabella2[#All],4,FALSE)," ")</f>
        <v>@pec.ptbiellese.it</v>
      </c>
      <c r="C5850">
        <f>VLOOKUP(A5850,COMUNI_1[[COMUNE]:[Sezioni]],5,FALSE)</f>
        <v>1</v>
      </c>
    </row>
    <row r="5851" spans="1:3" x14ac:dyDescent="0.3">
      <c r="A5851" t="s">
        <v>21576</v>
      </c>
      <c r="B5851" t="str">
        <f>IFERROR(VLOOKUP(SINTESI!A5851,Tabella2[#All],4,FALSE)," ")</f>
        <v>@cert.ruparpiemonte.it</v>
      </c>
      <c r="C5851" t="str">
        <f>VLOOKUP(A5851,COMUNI_1[[COMUNE]:[Sezioni]],5,FALSE)</f>
        <v xml:space="preserve"> </v>
      </c>
    </row>
    <row r="5852" spans="1:3" x14ac:dyDescent="0.3">
      <c r="A5852" t="s">
        <v>21577</v>
      </c>
      <c r="B5852" t="str">
        <f>IFERROR(VLOOKUP(SINTESI!A5852,Tabella2[#All],4,FALSE)," ")</f>
        <v>@comune.rosarno.rc.it</v>
      </c>
      <c r="C5852">
        <f>VLOOKUP(A5852,COMUNI_1[[COMUNE]:[Sezioni]],5,FALSE)</f>
        <v>17</v>
      </c>
    </row>
    <row r="5853" spans="1:3" x14ac:dyDescent="0.3">
      <c r="A5853" t="s">
        <v>21578</v>
      </c>
      <c r="B5853" t="str">
        <f>IFERROR(VLOOKUP(SINTESI!A5853,Tabella2[#All],4,FALSE)," ")</f>
        <v>@pec.regione.lombardia.it</v>
      </c>
      <c r="C5853">
        <f>VLOOKUP(A5853,COMUNI_1[[COMUNE]:[Sezioni]],5,FALSE)</f>
        <v>1</v>
      </c>
    </row>
    <row r="5854" spans="1:3" x14ac:dyDescent="0.3">
      <c r="A5854" t="s">
        <v>21579</v>
      </c>
      <c r="B5854" t="str">
        <f>IFERROR(VLOOKUP(SINTESI!A5854,Tabella2[#All],4,FALSE)," ")</f>
        <v>@pec.regione.lombardia.it</v>
      </c>
      <c r="C5854">
        <f>VLOOKUP(A5854,COMUNI_1[[COMUNE]:[Sezioni]],5,FALSE)</f>
        <v>4</v>
      </c>
    </row>
    <row r="5855" spans="1:3" x14ac:dyDescent="0.3">
      <c r="A5855" t="s">
        <v>21580</v>
      </c>
      <c r="B5855" t="str">
        <f>IFERROR(VLOOKUP(SINTESI!A5855,Tabella2[#All],4,FALSE)," ")</f>
        <v>@pec.ptbiellese.it</v>
      </c>
      <c r="C5855">
        <f>VLOOKUP(A5855,COMUNI_1[[COMUNE]:[Sezioni]],5,FALSE)</f>
        <v>1</v>
      </c>
    </row>
    <row r="5856" spans="1:3" x14ac:dyDescent="0.3">
      <c r="A5856" t="s">
        <v>21581</v>
      </c>
      <c r="B5856" t="str">
        <f>IFERROR(VLOOKUP(SINTESI!A5856,Tabella2[#All],4,FALSE)," ")</f>
        <v>@pec.it</v>
      </c>
      <c r="C5856">
        <f>VLOOKUP(A5856,COMUNI_1[[COMUNE]:[Sezioni]],5,FALSE)</f>
        <v>6</v>
      </c>
    </row>
    <row r="5857" spans="1:3" x14ac:dyDescent="0.3">
      <c r="A5857" t="s">
        <v>21582</v>
      </c>
      <c r="B5857" t="str">
        <f>IFERROR(VLOOKUP(SINTESI!A5857,Tabella2[#All],4,FALSE)," ")</f>
        <v>@asmepec.it</v>
      </c>
      <c r="C5857">
        <f>VLOOKUP(A5857,COMUNI_1[[COMUNE]:[Sezioni]],5,FALSE)</f>
        <v>1</v>
      </c>
    </row>
    <row r="5858" spans="1:3" x14ac:dyDescent="0.3">
      <c r="A5858" t="s">
        <v>21583</v>
      </c>
      <c r="B5858" t="str">
        <f>IFERROR(VLOOKUP(SINTESI!A5858,Tabella2[#All],4,FALSE)," ")</f>
        <v xml:space="preserve">@pec.it </v>
      </c>
      <c r="C5858">
        <f>VLOOKUP(A5858,COMUNI_1[[COMUNE]:[Sezioni]],5,FALSE)</f>
        <v>7</v>
      </c>
    </row>
    <row r="5859" spans="1:3" x14ac:dyDescent="0.3">
      <c r="A5859" t="s">
        <v>21584</v>
      </c>
      <c r="B5859" t="str">
        <f>IFERROR(VLOOKUP(SINTESI!A5859,Tabella2[#All],4,FALSE)," ")</f>
        <v>@larpec.com</v>
      </c>
      <c r="C5859">
        <f>VLOOKUP(A5859,COMUNI_1[[COMUNE]:[Sezioni]],5,FALSE)</f>
        <v>2</v>
      </c>
    </row>
    <row r="5860" spans="1:3" x14ac:dyDescent="0.3">
      <c r="A5860" t="s">
        <v>21585</v>
      </c>
      <c r="B5860" t="str">
        <f>IFERROR(VLOOKUP(SINTESI!A5860,Tabella2[#All],4,FALSE)," ")</f>
        <v>@asmepec.it</v>
      </c>
      <c r="C5860">
        <f>VLOOKUP(A5860,COMUNI_1[[COMUNE]:[Sezioni]],5,FALSE)</f>
        <v>2</v>
      </c>
    </row>
    <row r="5861" spans="1:3" x14ac:dyDescent="0.3">
      <c r="A5861" t="s">
        <v>21586</v>
      </c>
      <c r="B5861" t="str">
        <f>IFERROR(VLOOKUP(SINTESI!A5861,Tabella2[#All],4,FALSE)," ")</f>
        <v>@pec.comune.roseto.te.it</v>
      </c>
      <c r="C5861">
        <f>VLOOKUP(A5861,COMUNI_1[[COMUNE]:[Sezioni]],5,FALSE)</f>
        <v>24</v>
      </c>
    </row>
    <row r="5862" spans="1:3" x14ac:dyDescent="0.3">
      <c r="A5862" t="s">
        <v>21587</v>
      </c>
      <c r="B5862" t="str">
        <f>IFERROR(VLOOKUP(SINTESI!A5862,Tabella2[#All],4,FALSE)," ")</f>
        <v>@pec.roseto-valfortore.it</v>
      </c>
      <c r="C5862">
        <f>VLOOKUP(A5862,COMUNI_1[[COMUNE]:[Sezioni]],5,FALSE)</f>
        <v>2</v>
      </c>
    </row>
    <row r="5863" spans="1:3" x14ac:dyDescent="0.3">
      <c r="A5863" t="s">
        <v>21588</v>
      </c>
      <c r="B5863" t="str">
        <f>IFERROR(VLOOKUP(SINTESI!A5863,Tabella2[#All],4,FALSE)," ")</f>
        <v>@cert.comune.rosignano.li.it</v>
      </c>
      <c r="C5863">
        <f>VLOOKUP(A5863,COMUNI_1[[COMUNE]:[Sezioni]],5,FALSE)</f>
        <v>33</v>
      </c>
    </row>
    <row r="5864" spans="1:3" x14ac:dyDescent="0.3">
      <c r="A5864" t="s">
        <v>21589</v>
      </c>
      <c r="B5864" t="str">
        <f>IFERROR(VLOOKUP(SINTESI!A5864,Tabella2[#All],4,FALSE)," ")</f>
        <v>@pec.comune.rosignanomonferrato.al.it</v>
      </c>
      <c r="C5864">
        <f>VLOOKUP(A5864,COMUNI_1[[COMUNE]:[Sezioni]],5,FALSE)</f>
        <v>2</v>
      </c>
    </row>
    <row r="5865" spans="1:3" x14ac:dyDescent="0.3">
      <c r="A5865" t="s">
        <v>21590</v>
      </c>
      <c r="B5865" t="str">
        <f>IFERROR(VLOOKUP(SINTESI!A5865,Tabella2[#All],4,FALSE)," ")</f>
        <v>@pec.comune.rosolina.ro.it</v>
      </c>
      <c r="C5865">
        <f>VLOOKUP(A5865,COMUNI_1[[COMUNE]:[Sezioni]],5,FALSE)</f>
        <v>7</v>
      </c>
    </row>
    <row r="5866" spans="1:3" x14ac:dyDescent="0.3">
      <c r="A5866" t="s">
        <v>21591</v>
      </c>
      <c r="B5866" t="str">
        <f>IFERROR(VLOOKUP(SINTESI!A5866,Tabella2[#All],4,FALSE)," ")</f>
        <v>@pec.comune.rosolini.sr.it</v>
      </c>
      <c r="C5866">
        <f>VLOOKUP(A5866,COMUNI_1[[COMUNE]:[Sezioni]],5,FALSE)</f>
        <v>20</v>
      </c>
    </row>
    <row r="5867" spans="1:3" x14ac:dyDescent="0.3">
      <c r="A5867" t="s">
        <v>21592</v>
      </c>
      <c r="B5867" t="str">
        <f>IFERROR(VLOOKUP(SINTESI!A5867,Tabella2[#All],4,FALSE)," ")</f>
        <v>@pec.comune.rosora.an.it</v>
      </c>
      <c r="C5867">
        <f>VLOOKUP(A5867,COMUNI_1[[COMUNE]:[Sezioni]],5,FALSE)</f>
        <v>2</v>
      </c>
    </row>
    <row r="5868" spans="1:3" x14ac:dyDescent="0.3">
      <c r="A5868" t="s">
        <v>21593</v>
      </c>
      <c r="B5868" t="str">
        <f>IFERROR(VLOOKUP(SINTESI!A5868,Tabella2[#All],4,FALSE)," ")</f>
        <v>@cert.ruparpiemonte.it</v>
      </c>
      <c r="C5868">
        <f>VLOOKUP(A5868,COMUNI_1[[COMUNE]:[Sezioni]],5,FALSE)</f>
        <v>1</v>
      </c>
    </row>
    <row r="5869" spans="1:3" x14ac:dyDescent="0.3">
      <c r="A5869" t="s">
        <v>21594</v>
      </c>
      <c r="B5869" t="str">
        <f>IFERROR(VLOOKUP(SINTESI!A5869,Tabella2[#All],4,FALSE)," ")</f>
        <v>@cert.ruparpiemonte.it</v>
      </c>
      <c r="C5869">
        <f>VLOOKUP(A5869,COMUNI_1[[COMUNE]:[Sezioni]],5,FALSE)</f>
        <v>1</v>
      </c>
    </row>
    <row r="5870" spans="1:3" x14ac:dyDescent="0.3">
      <c r="A5870" t="s">
        <v>21595</v>
      </c>
      <c r="B5870" t="str">
        <f>IFERROR(VLOOKUP(SINTESI!A5870,Tabella2[#All],4,FALSE)," ")</f>
        <v>@cert.ip-veneto.net</v>
      </c>
      <c r="C5870">
        <f>VLOOKUP(A5870,COMUNI_1[[COMUNE]:[Sezioni]],5,FALSE)</f>
        <v>6</v>
      </c>
    </row>
    <row r="5871" spans="1:3" x14ac:dyDescent="0.3">
      <c r="A5871" t="s">
        <v>21596</v>
      </c>
      <c r="B5871" t="str">
        <f>IFERROR(VLOOKUP(SINTESI!A5871,Tabella2[#All],4,FALSE)," ")</f>
        <v>@postecert.it</v>
      </c>
      <c r="C5871">
        <f>VLOOKUP(A5871,COMUNI_1[[COMUNE]:[Sezioni]],5,FALSE)</f>
        <v>3</v>
      </c>
    </row>
    <row r="5872" spans="1:3" x14ac:dyDescent="0.3">
      <c r="A5872" t="s">
        <v>21597</v>
      </c>
      <c r="B5872" t="str">
        <f>IFERROR(VLOOKUP(SINTESI!A5872,Tabella2[#All],4,FALSE)," ")</f>
        <v>@pec.comune.rosta.to.it</v>
      </c>
      <c r="C5872">
        <f>VLOOKUP(A5872,COMUNI_1[[COMUNE]:[Sezioni]],5,FALSE)</f>
        <v>4</v>
      </c>
    </row>
    <row r="5873" spans="1:3" x14ac:dyDescent="0.3">
      <c r="A5873" t="s">
        <v>21598</v>
      </c>
      <c r="B5873" t="str">
        <f>IFERROR(VLOOKUP(SINTESI!A5873,Tabella2[#All],4,FALSE)," ")</f>
        <v>@pecveneto.it</v>
      </c>
      <c r="C5873" t="str">
        <f>VLOOKUP(A5873,COMUNI_1[[COMUNE]:[Sezioni]],5,FALSE)</f>
        <v xml:space="preserve"> </v>
      </c>
    </row>
    <row r="5874" spans="1:3" x14ac:dyDescent="0.3">
      <c r="A5874" t="s">
        <v>21599</v>
      </c>
      <c r="B5874" t="str">
        <f>IFERROR(VLOOKUP(SINTESI!A5874,Tabella2[#All],4,FALSE)," ")</f>
        <v>@pec.regione.lombardia.it</v>
      </c>
      <c r="C5874">
        <f>VLOOKUP(A5874,COMUNI_1[[COMUNE]:[Sezioni]],5,FALSE)</f>
        <v>1</v>
      </c>
    </row>
    <row r="5875" spans="1:3" x14ac:dyDescent="0.3">
      <c r="A5875" t="s">
        <v>21600</v>
      </c>
      <c r="B5875" t="str">
        <f>IFERROR(VLOOKUP(SINTESI!A5875,Tabella2[#All],4,FALSE)," ")</f>
        <v xml:space="preserve">@asmepec.it </v>
      </c>
      <c r="C5875">
        <f>VLOOKUP(A5875,COMUNI_1[[COMUNE]:[Sezioni]],5,FALSE)</f>
        <v>2</v>
      </c>
    </row>
    <row r="5876" spans="1:3" x14ac:dyDescent="0.3">
      <c r="A5876" t="s">
        <v>21601</v>
      </c>
      <c r="B5876" t="str">
        <f>IFERROR(VLOOKUP(SINTESI!A5876,Tabella2[#All],4,FALSE)," ")</f>
        <v>@pec.it</v>
      </c>
      <c r="C5876">
        <f>VLOOKUP(A5876,COMUNI_1[[COMUNE]:[Sezioni]],5,FALSE)</f>
        <v>1</v>
      </c>
    </row>
    <row r="5877" spans="1:3" x14ac:dyDescent="0.3">
      <c r="A5877" t="s">
        <v>21602</v>
      </c>
      <c r="B5877" t="str">
        <f>IFERROR(VLOOKUP(SINTESI!A5877,Tabella2[#All],4,FALSE)," ")</f>
        <v>@pec.leonet.it</v>
      </c>
      <c r="C5877">
        <f>VLOOKUP(A5877,COMUNI_1[[COMUNE]:[Sezioni]],5,FALSE)</f>
        <v>2</v>
      </c>
    </row>
    <row r="5878" spans="1:3" x14ac:dyDescent="0.3">
      <c r="A5878" t="s">
        <v>21603</v>
      </c>
      <c r="B5878" t="str">
        <f>IFERROR(VLOOKUP(SINTESI!A5878,Tabella2[#All],4,FALSE)," ")</f>
        <v>@cert.ruparbasilicata.it</v>
      </c>
      <c r="C5878">
        <f>VLOOKUP(A5878,COMUNI_1[[COMUNE]:[Sezioni]],5,FALSE)</f>
        <v>5</v>
      </c>
    </row>
    <row r="5879" spans="1:3" x14ac:dyDescent="0.3">
      <c r="A5879" t="s">
        <v>21604</v>
      </c>
      <c r="B5879" t="str">
        <f>IFERROR(VLOOKUP(SINTESI!A5879,Tabella2[#All],4,FALSE)," ")</f>
        <v>@pec.comune.rotondella.mt.it</v>
      </c>
      <c r="C5879">
        <f>VLOOKUP(A5879,COMUNI_1[[COMUNE]:[Sezioni]],5,FALSE)</f>
        <v>3</v>
      </c>
    </row>
    <row r="5880" spans="1:3" x14ac:dyDescent="0.3">
      <c r="A5880" t="s">
        <v>21605</v>
      </c>
      <c r="B5880" t="str">
        <f>IFERROR(VLOOKUP(SINTESI!A5880,Tabella2[#All],4,FALSE)," ")</f>
        <v>@asmepec.it</v>
      </c>
      <c r="C5880">
        <f>VLOOKUP(A5880,COMUNI_1[[COMUNE]:[Sezioni]],5,FALSE)</f>
        <v>4</v>
      </c>
    </row>
    <row r="5881" spans="1:3" x14ac:dyDescent="0.3">
      <c r="A5881" t="s">
        <v>21606</v>
      </c>
      <c r="B5881" t="str">
        <f>IFERROR(VLOOKUP(SINTESI!A5881,Tabella2[#All],4,FALSE)," ")</f>
        <v>@sintranet.legalmail.it</v>
      </c>
      <c r="C5881">
        <f>VLOOKUP(A5881,COMUNI_1[[COMUNE]:[Sezioni]],5,FALSE)</f>
        <v>10</v>
      </c>
    </row>
    <row r="5882" spans="1:3" x14ac:dyDescent="0.3">
      <c r="A5882" t="s">
        <v>21607</v>
      </c>
      <c r="B5882" t="str">
        <f>IFERROR(VLOOKUP(SINTESI!A5882,Tabella2[#All],4,FALSE)," ")</f>
        <v>@pecveneto.it</v>
      </c>
      <c r="C5882">
        <f>VLOOKUP(A5882,COMUNI_1[[COMUNE]:[Sezioni]],5,FALSE)</f>
        <v>1</v>
      </c>
    </row>
    <row r="5883" spans="1:3" x14ac:dyDescent="0.3">
      <c r="A5883" t="s">
        <v>21608</v>
      </c>
      <c r="B5883" t="str">
        <f>IFERROR(VLOOKUP(SINTESI!A5883,Tabella2[#All],4,FALSE)," ")</f>
        <v>@cert.ruparpiemonte.it</v>
      </c>
      <c r="C5883">
        <f>VLOOKUP(A5883,COMUNI_1[[COMUNE]:[Sezioni]],5,FALSE)</f>
        <v>1</v>
      </c>
    </row>
    <row r="5884" spans="1:3" x14ac:dyDescent="0.3">
      <c r="A5884" t="s">
        <v>21609</v>
      </c>
      <c r="B5884" t="str">
        <f>IFERROR(VLOOKUP(SINTESI!A5884,Tabella2[#All],4,FALSE)," ")</f>
        <v>@cert.ruparpiemonte.it</v>
      </c>
      <c r="C5884">
        <f>VLOOKUP(A5884,COMUNI_1[[COMUNE]:[Sezioni]],5,FALSE)</f>
        <v>1</v>
      </c>
    </row>
    <row r="5885" spans="1:3" x14ac:dyDescent="0.3">
      <c r="A5885" t="s">
        <v>21610</v>
      </c>
      <c r="B5885" t="str">
        <f>IFERROR(VLOOKUP(SINTESI!A5885,Tabella2[#All],4,FALSE)," ")</f>
        <v>@pec.comune.rovato.bs.it</v>
      </c>
      <c r="C5885">
        <f>VLOOKUP(A5885,COMUNI_1[[COMUNE]:[Sezioni]],5,FALSE)</f>
        <v>15</v>
      </c>
    </row>
    <row r="5886" spans="1:3" x14ac:dyDescent="0.3">
      <c r="A5886" t="s">
        <v>21611</v>
      </c>
      <c r="B5886" t="str">
        <f>IFERROR(VLOOKUP(SINTESI!A5886,Tabella2[#All],4,FALSE)," ")</f>
        <v>@legalmail.it</v>
      </c>
      <c r="C5886">
        <f>VLOOKUP(A5886,COMUNI_1[[COMUNE]:[Sezioni]],5,FALSE)</f>
        <v>1</v>
      </c>
    </row>
    <row r="5887" spans="1:3" x14ac:dyDescent="0.3">
      <c r="A5887" t="s">
        <v>21612</v>
      </c>
      <c r="B5887" t="str">
        <f>IFERROR(VLOOKUP(SINTESI!A5887,Tabella2[#All],4,FALSE)," ")</f>
        <v>@pec.provincia.como.it</v>
      </c>
      <c r="C5887">
        <f>VLOOKUP(A5887,COMUNI_1[[COMUNE]:[Sezioni]],5,FALSE)</f>
        <v>7</v>
      </c>
    </row>
    <row r="5888" spans="1:3" x14ac:dyDescent="0.3">
      <c r="A5888" t="s">
        <v>21613</v>
      </c>
      <c r="B5888" t="str">
        <f>IFERROR(VLOOKUP(SINTESI!A5888,Tabella2[#All],4,FALSE)," ")</f>
        <v>@pec.provincia.como.it</v>
      </c>
      <c r="C5888">
        <f>VLOOKUP(A5888,COMUNI_1[[COMUNE]:[Sezioni]],5,FALSE)</f>
        <v>5</v>
      </c>
    </row>
    <row r="5889" spans="1:3" x14ac:dyDescent="0.3">
      <c r="A5889" t="s">
        <v>21614</v>
      </c>
      <c r="B5889" t="str">
        <f>IFERROR(VLOOKUP(SINTESI!A5889,Tabella2[#All],4,FALSE)," ")</f>
        <v>@legalmail.it</v>
      </c>
      <c r="C5889">
        <f>VLOOKUP(A5889,COMUNI_1[[COMUNE]:[Sezioni]],5,FALSE)</f>
        <v>6</v>
      </c>
    </row>
    <row r="5890" spans="1:3" x14ac:dyDescent="0.3">
      <c r="A5890" t="s">
        <v>21615</v>
      </c>
      <c r="B5890" t="str">
        <f>IFERROR(VLOOKUP(SINTESI!A5890,Tabella2[#All],4,FALSE)," ")</f>
        <v>@legalmail.it</v>
      </c>
      <c r="C5890">
        <f>VLOOKUP(A5890,COMUNI_1[[COMUNE]:[Sezioni]],5,FALSE)</f>
        <v>2</v>
      </c>
    </row>
    <row r="5891" spans="1:3" x14ac:dyDescent="0.3">
      <c r="A5891" t="s">
        <v>21616</v>
      </c>
      <c r="B5891" t="str">
        <f>IFERROR(VLOOKUP(SINTESI!A5891,Tabella2[#All],4,FALSE)," ")</f>
        <v>@pec.comune.roveredodigua.vr.it</v>
      </c>
      <c r="C5891" t="str">
        <f>VLOOKUP(A5891,COMUNI_1[[COMUNE]:[Sezioni]],5,FALSE)</f>
        <v xml:space="preserve"> </v>
      </c>
    </row>
    <row r="5892" spans="1:3" x14ac:dyDescent="0.3">
      <c r="A5892" t="s">
        <v>21617</v>
      </c>
      <c r="B5892" t="str">
        <f>IFERROR(VLOOKUP(SINTESI!A5892,Tabella2[#All],4,FALSE)," ")</f>
        <v>@certgov.fvg.it</v>
      </c>
      <c r="C5892">
        <f>VLOOKUP(A5892,COMUNI_1[[COMUNE]:[Sezioni]],5,FALSE)</f>
        <v>5</v>
      </c>
    </row>
    <row r="5893" spans="1:3" x14ac:dyDescent="0.3">
      <c r="A5893" t="s">
        <v>21618</v>
      </c>
      <c r="B5893" t="str">
        <f>IFERROR(VLOOKUP(SINTESI!A5893,Tabella2[#All],4,FALSE)," ")</f>
        <v>@legalmail.it</v>
      </c>
      <c r="C5893">
        <f>VLOOKUP(A5893,COMUNI_1[[COMUNE]:[Sezioni]],5,FALSE)</f>
        <v>32</v>
      </c>
    </row>
    <row r="5894" spans="1:3" x14ac:dyDescent="0.3">
      <c r="A5894" t="s">
        <v>21619</v>
      </c>
      <c r="B5894" t="str">
        <f>IFERROR(VLOOKUP(SINTESI!A5894,Tabella2[#All],4,FALSE)," ")</f>
        <v>@legalmail.it</v>
      </c>
      <c r="C5894" t="str">
        <f>VLOOKUP(A5894,COMUNI_1[[COMUNE]:[Sezioni]],5,FALSE)</f>
        <v xml:space="preserve"> </v>
      </c>
    </row>
    <row r="5895" spans="1:3" x14ac:dyDescent="0.3">
      <c r="A5895" t="s">
        <v>21620</v>
      </c>
      <c r="B5895" t="str">
        <f>IFERROR(VLOOKUP(SINTESI!A5895,Tabella2[#All],4,FALSE)," ")</f>
        <v>@pec.it</v>
      </c>
      <c r="C5895" t="str">
        <f>VLOOKUP(A5895,COMUNI_1[[COMUNE]:[Sezioni]],5,FALSE)</f>
        <v xml:space="preserve"> </v>
      </c>
    </row>
    <row r="5896" spans="1:3" x14ac:dyDescent="0.3">
      <c r="A5896" t="s">
        <v>21621</v>
      </c>
      <c r="B5896" t="str">
        <f>IFERROR(VLOOKUP(SINTESI!A5896,Tabella2[#All],4,FALSE)," ")</f>
        <v>@pec.comune.rovescala.pv.it</v>
      </c>
      <c r="C5896">
        <f>VLOOKUP(A5896,COMUNI_1[[COMUNE]:[Sezioni]],5,FALSE)</f>
        <v>1</v>
      </c>
    </row>
    <row r="5897" spans="1:3" x14ac:dyDescent="0.3">
      <c r="A5897" t="s">
        <v>21622</v>
      </c>
      <c r="B5897" t="str">
        <f>IFERROR(VLOOKUP(SINTESI!A5897,Tabella2[#All],4,FALSE)," ")</f>
        <v>@pec.regione.lombardia.it</v>
      </c>
      <c r="C5897">
        <f>VLOOKUP(A5897,COMUNI_1[[COMUNE]:[Sezioni]],5,FALSE)</f>
        <v>3</v>
      </c>
    </row>
    <row r="5898" spans="1:3" x14ac:dyDescent="0.3">
      <c r="A5898" t="s">
        <v>21623</v>
      </c>
      <c r="B5898" t="str">
        <f>IFERROR(VLOOKUP(SINTESI!A5898,Tabella2[#All],4,FALSE)," ")</f>
        <v>@pec.it</v>
      </c>
      <c r="C5898">
        <f>VLOOKUP(A5898,COMUNI_1[[COMUNE]:[Sezioni]],5,FALSE)</f>
        <v>2</v>
      </c>
    </row>
    <row r="5899" spans="1:3" x14ac:dyDescent="0.3">
      <c r="A5899" t="s">
        <v>21624</v>
      </c>
      <c r="B5899" t="str">
        <f>IFERROR(VLOOKUP(SINTESI!A5899,Tabella2[#All],4,FALSE)," ")</f>
        <v>@legalmail.it</v>
      </c>
      <c r="C5899">
        <f>VLOOKUP(A5899,COMUNI_1[[COMUNE]:[Sezioni]],5,FALSE)</f>
        <v>55</v>
      </c>
    </row>
    <row r="5900" spans="1:3" x14ac:dyDescent="0.3">
      <c r="A5900" t="s">
        <v>21625</v>
      </c>
      <c r="B5900" t="str">
        <f>IFERROR(VLOOKUP(SINTESI!A5900,Tabella2[#All],4,FALSE)," ")</f>
        <v>@asmepec.it</v>
      </c>
      <c r="C5900">
        <f>VLOOKUP(A5900,COMUNI_1[[COMUNE]:[Sezioni]],5,FALSE)</f>
        <v>3</v>
      </c>
    </row>
    <row r="5901" spans="1:3" x14ac:dyDescent="0.3">
      <c r="A5901" t="s">
        <v>21626</v>
      </c>
      <c r="B5901" t="str">
        <f>IFERROR(VLOOKUP(SINTESI!A5901,Tabella2[#All],4,FALSE)," ")</f>
        <v>@cert.ip-veneto.net</v>
      </c>
      <c r="C5901">
        <f>VLOOKUP(A5901,COMUNI_1[[COMUNE]:[Sezioni]],5,FALSE)</f>
        <v>4</v>
      </c>
    </row>
    <row r="5902" spans="1:3" x14ac:dyDescent="0.3">
      <c r="A5902" t="s">
        <v>21627</v>
      </c>
      <c r="B5902" t="str">
        <f>IFERROR(VLOOKUP(SINTESI!A5902,Tabella2[#All],4,FALSE)," ")</f>
        <v>@pec.comune.rozzano.mi.it</v>
      </c>
      <c r="C5902">
        <f>VLOOKUP(A5902,COMUNI_1[[COMUNE]:[Sezioni]],5,FALSE)</f>
        <v>39</v>
      </c>
    </row>
    <row r="5903" spans="1:3" x14ac:dyDescent="0.3">
      <c r="A5903" t="s">
        <v>21628</v>
      </c>
      <c r="B5903" t="str">
        <f>IFERROR(VLOOKUP(SINTESI!A5903,Tabella2[#All],4,FALSE)," ")</f>
        <v>@pec.comune.roevolciano.bs.it</v>
      </c>
      <c r="C5903" t="str">
        <f>VLOOKUP(A5903,COMUNI_1[[COMUNE]:[Sezioni]],5,FALSE)</f>
        <v xml:space="preserve"> </v>
      </c>
    </row>
    <row r="5904" spans="1:3" x14ac:dyDescent="0.3">
      <c r="A5904" t="s">
        <v>21629</v>
      </c>
      <c r="B5904" t="str">
        <f>IFERROR(VLOOKUP(SINTESI!A5904,Tabella2[#All],4,FALSE)," ")</f>
        <v>@cert.ip-veneto.net</v>
      </c>
      <c r="C5904">
        <f>VLOOKUP(A5904,COMUNI_1[[COMUNE]:[Sezioni]],5,FALSE)</f>
        <v>14</v>
      </c>
    </row>
    <row r="5905" spans="1:3" x14ac:dyDescent="0.3">
      <c r="A5905" t="s">
        <v>21630</v>
      </c>
      <c r="B5905" t="str">
        <f>IFERROR(VLOOKUP(SINTESI!A5905,Tabella2[#All],4,FALSE)," ")</f>
        <v>@cert.legalmail.it</v>
      </c>
      <c r="C5905">
        <f>VLOOKUP(A5905,COMUNI_1[[COMUNE]:[Sezioni]],5,FALSE)</f>
        <v>2</v>
      </c>
    </row>
    <row r="5906" spans="1:3" x14ac:dyDescent="0.3">
      <c r="A5906" t="s">
        <v>21631</v>
      </c>
      <c r="B5906" t="str">
        <f>IFERROR(VLOOKUP(SINTESI!A5906,Tabella2[#All],4,FALSE)," ")</f>
        <v>@postecert.it</v>
      </c>
      <c r="C5906">
        <f>VLOOKUP(A5906,COMUNI_1[[COMUNE]:[Sezioni]],5,FALSE)</f>
        <v>12</v>
      </c>
    </row>
    <row r="5907" spans="1:3" x14ac:dyDescent="0.3">
      <c r="A5907" t="s">
        <v>21632</v>
      </c>
      <c r="B5907" t="str">
        <f>IFERROR(VLOOKUP(SINTESI!A5907,Tabella2[#All],4,FALSE)," ")</f>
        <v>@certgov.fvg.it</v>
      </c>
      <c r="C5907">
        <f>VLOOKUP(A5907,COMUNI_1[[COMUNE]:[Sezioni]],5,FALSE)</f>
        <v>3</v>
      </c>
    </row>
    <row r="5908" spans="1:3" x14ac:dyDescent="0.3">
      <c r="A5908" t="s">
        <v>21633</v>
      </c>
      <c r="B5908" t="str">
        <f>IFERROR(VLOOKUP(SINTESI!A5908,Tabella2[#All],4,FALSE)," ")</f>
        <v>@pec.comune.rudiano.bs.it</v>
      </c>
      <c r="C5908">
        <f>VLOOKUP(A5908,COMUNI_1[[COMUNE]:[Sezioni]],5,FALSE)</f>
        <v>4</v>
      </c>
    </row>
    <row r="5909" spans="1:3" x14ac:dyDescent="0.3">
      <c r="A5909" t="s">
        <v>21634</v>
      </c>
      <c r="B5909" t="str">
        <f>IFERROR(VLOOKUP(SINTESI!A5909,Tabella2[#All],4,FALSE)," ")</f>
        <v>@pec.comune.rueglio.to.it</v>
      </c>
      <c r="C5909">
        <f>VLOOKUP(A5909,COMUNI_1[[COMUNE]:[Sezioni]],5,FALSE)</f>
        <v>1</v>
      </c>
    </row>
    <row r="5910" spans="1:3" x14ac:dyDescent="0.3">
      <c r="A5910" t="s">
        <v>21635</v>
      </c>
      <c r="B5910" t="str">
        <f>IFERROR(VLOOKUP(SINTESI!A5910,Tabella2[#All],4,FALSE)," ")</f>
        <v>@pec.rupar.puglia.it</v>
      </c>
      <c r="C5910">
        <f>VLOOKUP(A5910,COMUNI_1[[COMUNE]:[Sezioni]],5,FALSE)</f>
        <v>10</v>
      </c>
    </row>
    <row r="5911" spans="1:3" x14ac:dyDescent="0.3">
      <c r="A5911" t="s">
        <v>21636</v>
      </c>
      <c r="B5911" t="str">
        <f>IFERROR(VLOOKUP(SINTESI!A5911,Tabella2[#All],4,FALSE)," ")</f>
        <v>@postemailcertificata.it</v>
      </c>
      <c r="C5911">
        <f>VLOOKUP(A5911,COMUNI_1[[COMUNE]:[Sezioni]],5,FALSE)</f>
        <v>1</v>
      </c>
    </row>
    <row r="5912" spans="1:3" x14ac:dyDescent="0.3">
      <c r="A5912" t="s">
        <v>21637</v>
      </c>
      <c r="B5912" t="str">
        <f>IFERROR(VLOOKUP(SINTESI!A5912,Tabella2[#All],4,FALSE)," ")</f>
        <v>@pec.comune.ruffremendola.tn.it</v>
      </c>
      <c r="C5912" t="str">
        <f>VLOOKUP(A5912,COMUNI_1[[COMUNE]:[Sezioni]],5,FALSE)</f>
        <v xml:space="preserve"> </v>
      </c>
    </row>
    <row r="5913" spans="1:3" x14ac:dyDescent="0.3">
      <c r="A5913" t="s">
        <v>21638</v>
      </c>
      <c r="B5913" t="str">
        <f>IFERROR(VLOOKUP(SINTESI!A5913,Tabella2[#All],4,FALSE)," ")</f>
        <v>@postacert.toscana.it</v>
      </c>
      <c r="C5913">
        <f>VLOOKUP(A5913,COMUNI_1[[COMUNE]:[Sezioni]],5,FALSE)</f>
        <v>7</v>
      </c>
    </row>
    <row r="5914" spans="1:3" x14ac:dyDescent="0.3">
      <c r="A5914" t="s">
        <v>21639</v>
      </c>
      <c r="B5914" t="str">
        <f>IFERROR(VLOOKUP(SINTESI!A5914,Tabella2[#All],4,FALSE)," ")</f>
        <v>@legalmail.it</v>
      </c>
      <c r="C5914">
        <f>VLOOKUP(A5914,COMUNI_1[[COMUNE]:[Sezioni]],5,FALSE)</f>
        <v>1</v>
      </c>
    </row>
    <row r="5915" spans="1:3" x14ac:dyDescent="0.3">
      <c r="A5915" t="s">
        <v>21640</v>
      </c>
      <c r="B5915" t="str">
        <f>IFERROR(VLOOKUP(SINTESI!A5915,Tabella2[#All],4,FALSE)," ")</f>
        <v xml:space="preserve"> </v>
      </c>
      <c r="C5915" t="str">
        <f>VLOOKUP(A5915,COMUNI_1[[COMUNE]:[Sezioni]],5,FALSE)</f>
        <v xml:space="preserve"> </v>
      </c>
    </row>
    <row r="5916" spans="1:3" x14ac:dyDescent="0.3">
      <c r="A5916" t="s">
        <v>21641</v>
      </c>
      <c r="B5916" t="str">
        <f>IFERROR(VLOOKUP(SINTESI!A5916,Tabella2[#All],4,FALSE)," ")</f>
        <v>@pec.comune.rumo.tn.it</v>
      </c>
      <c r="C5916">
        <f>VLOOKUP(A5916,COMUNI_1[[COMUNE]:[Sezioni]],5,FALSE)</f>
        <v>1</v>
      </c>
    </row>
    <row r="5917" spans="1:3" x14ac:dyDescent="0.3">
      <c r="A5917" t="s">
        <v>21642</v>
      </c>
      <c r="B5917" t="str">
        <f>IFERROR(VLOOKUP(SINTESI!A5917,Tabella2[#All],4,FALSE)," ")</f>
        <v>@ruoti.gov.it</v>
      </c>
      <c r="C5917">
        <f>VLOOKUP(A5917,COMUNI_1[[COMUNE]:[Sezioni]],5,FALSE)</f>
        <v>3</v>
      </c>
    </row>
    <row r="5918" spans="1:3" x14ac:dyDescent="0.3">
      <c r="A5918" t="s">
        <v>21643</v>
      </c>
      <c r="B5918" t="str">
        <f>IFERROR(VLOOKUP(SINTESI!A5918,Tabella2[#All],4,FALSE)," ")</f>
        <v>@legalmail.it</v>
      </c>
      <c r="C5918">
        <f>VLOOKUP(A5918,COMUNI_1[[COMUNE]:[Sezioni]],5,FALSE)</f>
        <v>12</v>
      </c>
    </row>
    <row r="5919" spans="1:3" x14ac:dyDescent="0.3">
      <c r="A5919" t="s">
        <v>21644</v>
      </c>
      <c r="B5919" t="str">
        <f>IFERROR(VLOOKUP(SINTESI!A5919,Tabella2[#All],4,FALSE)," ")</f>
        <v>@cert.comune.rutigliano.ba.it</v>
      </c>
      <c r="C5919">
        <f>VLOOKUP(A5919,COMUNI_1[[COMUNE]:[Sezioni]],5,FALSE)</f>
        <v>19</v>
      </c>
    </row>
    <row r="5920" spans="1:3" x14ac:dyDescent="0.3">
      <c r="A5920" t="s">
        <v>21645</v>
      </c>
      <c r="B5920" t="str">
        <f>IFERROR(VLOOKUP(SINTESI!A5920,Tabella2[#All],4,FALSE)," ")</f>
        <v>@asmepec.it</v>
      </c>
      <c r="C5920">
        <f>VLOOKUP(A5920,COMUNI_1[[COMUNE]:[Sezioni]],5,FALSE)</f>
        <v>1</v>
      </c>
    </row>
    <row r="5921" spans="1:3" x14ac:dyDescent="0.3">
      <c r="A5921" t="s">
        <v>21646</v>
      </c>
      <c r="B5921" t="str">
        <f>IFERROR(VLOOKUP(SINTESI!A5921,Tabella2[#All],4,FALSE)," ")</f>
        <v>@pec.comuneruviano.it</v>
      </c>
      <c r="C5921">
        <f>VLOOKUP(A5921,COMUNI_1[[COMUNE]:[Sezioni]],5,FALSE)</f>
        <v>3</v>
      </c>
    </row>
    <row r="5922" spans="1:3" x14ac:dyDescent="0.3">
      <c r="A5922" t="s">
        <v>21647</v>
      </c>
      <c r="B5922" t="str">
        <f>IFERROR(VLOOKUP(SINTESI!A5922,Tabella2[#All],4,FALSE)," ")</f>
        <v>@cert.ruparbasilicata.it</v>
      </c>
      <c r="C5922">
        <f>VLOOKUP(A5922,COMUNI_1[[COMUNE]:[Sezioni]],5,FALSE)</f>
        <v>2</v>
      </c>
    </row>
    <row r="5923" spans="1:3" x14ac:dyDescent="0.3">
      <c r="A5923" t="s">
        <v>21648</v>
      </c>
      <c r="B5923" t="str">
        <f>IFERROR(VLOOKUP(SINTESI!A5923,Tabella2[#All],4,FALSE)," ")</f>
        <v>@pec.comune.ruvodipuglia.ba.it</v>
      </c>
      <c r="C5923">
        <f>VLOOKUP(A5923,COMUNI_1[[COMUNE]:[Sezioni]],5,FALSE)</f>
        <v>23</v>
      </c>
    </row>
    <row r="5924" spans="1:3" x14ac:dyDescent="0.3">
      <c r="A5924" t="s">
        <v>21649</v>
      </c>
      <c r="B5924" t="str">
        <f>IFERROR(VLOOKUP(SINTESI!A5924,Tabella2[#All],4,FALSE)," ")</f>
        <v>@legalmail.it</v>
      </c>
      <c r="C5924">
        <f>VLOOKUP(A5924,COMUNI_1[[COMUNE]:[Sezioni]],5,FALSE)</f>
        <v>15</v>
      </c>
    </row>
    <row r="5925" spans="1:3" x14ac:dyDescent="0.3">
      <c r="A5925" t="s">
        <v>21650</v>
      </c>
      <c r="B5925" t="str">
        <f>IFERROR(VLOOKUP(SINTESI!A5925,Tabella2[#All],4,FALSE)," ")</f>
        <v>@pec.comune.sabbio.bs.it</v>
      </c>
      <c r="C5925">
        <f>VLOOKUP(A5925,COMUNI_1[[COMUNE]:[Sezioni]],5,FALSE)</f>
        <v>3</v>
      </c>
    </row>
    <row r="5926" spans="1:3" x14ac:dyDescent="0.3">
      <c r="A5926" t="s">
        <v>21651</v>
      </c>
      <c r="B5926" t="str">
        <f>IFERROR(VLOOKUP(SINTESI!A5926,Tabella2[#All],4,FALSE)," ")</f>
        <v>@pec.regione.lombardia.it</v>
      </c>
      <c r="C5926">
        <f>VLOOKUP(A5926,COMUNI_1[[COMUNE]:[Sezioni]],5,FALSE)</f>
        <v>5</v>
      </c>
    </row>
    <row r="5927" spans="1:3" x14ac:dyDescent="0.3">
      <c r="A5927" t="s">
        <v>21652</v>
      </c>
      <c r="B5927" t="str">
        <f>IFERROR(VLOOKUP(SINTESI!A5927,Tabella2[#All],4,FALSE)," ")</f>
        <v>@legalmail.it</v>
      </c>
      <c r="C5927">
        <f>VLOOKUP(A5927,COMUNI_1[[COMUNE]:[Sezioni]],5,FALSE)</f>
        <v>1</v>
      </c>
    </row>
    <row r="5928" spans="1:3" x14ac:dyDescent="0.3">
      <c r="A5928" t="s">
        <v>21653</v>
      </c>
      <c r="B5928" t="str">
        <f>IFERROR(VLOOKUP(SINTESI!A5928,Tabella2[#All],4,FALSE)," ")</f>
        <v>@legalmailpa.it</v>
      </c>
      <c r="C5928">
        <f>VLOOKUP(A5928,COMUNI_1[[COMUNE]:[Sezioni]],5,FALSE)</f>
        <v>4</v>
      </c>
    </row>
    <row r="5929" spans="1:3" x14ac:dyDescent="0.3">
      <c r="A5929" t="s">
        <v>21654</v>
      </c>
      <c r="B5929" t="str">
        <f>IFERROR(VLOOKUP(SINTESI!A5929,Tabella2[#All],4,FALSE)," ")</f>
        <v>@certgov.fvg.it</v>
      </c>
      <c r="C5929">
        <f>VLOOKUP(A5929,COMUNI_1[[COMUNE]:[Sezioni]],5,FALSE)</f>
        <v>20</v>
      </c>
    </row>
    <row r="5930" spans="1:3" x14ac:dyDescent="0.3">
      <c r="A5930" t="s">
        <v>21655</v>
      </c>
      <c r="B5930" t="str">
        <f>IFERROR(VLOOKUP(SINTESI!A5930,Tabella2[#All],4,FALSE)," ")</f>
        <v>@pec.comunedisacrofano.it</v>
      </c>
      <c r="C5930">
        <f>VLOOKUP(A5930,COMUNI_1[[COMUNE]:[Sezioni]],5,FALSE)</f>
        <v>5</v>
      </c>
    </row>
    <row r="5931" spans="1:3" x14ac:dyDescent="0.3">
      <c r="A5931" t="s">
        <v>21656</v>
      </c>
      <c r="B5931" t="str">
        <f>IFERROR(VLOOKUP(SINTESI!A5931,Tabella2[#All],4,FALSE)," ")</f>
        <v>@pec.comune.sadali.nu.it</v>
      </c>
      <c r="C5931">
        <f>VLOOKUP(A5931,COMUNI_1[[COMUNE]:[Sezioni]],5,FALSE)</f>
        <v>1</v>
      </c>
    </row>
    <row r="5932" spans="1:3" x14ac:dyDescent="0.3">
      <c r="A5932" t="s">
        <v>21657</v>
      </c>
      <c r="B5932" t="str">
        <f>IFERROR(VLOOKUP(SINTESI!A5932,Tabella2[#All],4,FALSE)," ")</f>
        <v>@pec.comune.sagama.or.it</v>
      </c>
      <c r="C5932">
        <f>VLOOKUP(A5932,COMUNI_1[[COMUNE]:[Sezioni]],5,FALSE)</f>
        <v>1</v>
      </c>
    </row>
    <row r="5933" spans="1:3" x14ac:dyDescent="0.3">
      <c r="A5933" t="s">
        <v>21658</v>
      </c>
      <c r="B5933" t="str">
        <f>IFERROR(VLOOKUP(SINTESI!A5933,Tabella2[#All],4,FALSE)," ")</f>
        <v>@pec.ptbiellese.it</v>
      </c>
      <c r="C5933">
        <f>VLOOKUP(A5933,COMUNI_1[[COMUNE]:[Sezioni]],5,FALSE)</f>
        <v>2</v>
      </c>
    </row>
    <row r="5934" spans="1:3" x14ac:dyDescent="0.3">
      <c r="A5934" t="s">
        <v>21659</v>
      </c>
      <c r="B5934" t="str">
        <f>IFERROR(VLOOKUP(SINTESI!A5934,Tabella2[#All],4,FALSE)," ")</f>
        <v>@certgov.fvg.it</v>
      </c>
      <c r="C5934">
        <f>VLOOKUP(A5934,COMUNI_1[[COMUNE]:[Sezioni]],5,FALSE)</f>
        <v>3</v>
      </c>
    </row>
    <row r="5935" spans="1:3" x14ac:dyDescent="0.3">
      <c r="A5935" t="s">
        <v>21660</v>
      </c>
      <c r="B5935" t="str">
        <f>IFERROR(VLOOKUP(SINTESI!A5935,Tabella2[#All],4,FALSE)," ")</f>
        <v>@pec.comune.sagron-mis.tn.it</v>
      </c>
      <c r="C5935">
        <f>VLOOKUP(A5935,COMUNI_1[[COMUNE]:[Sezioni]],5,FALSE)</f>
        <v>1</v>
      </c>
    </row>
    <row r="5936" spans="1:3" x14ac:dyDescent="0.3">
      <c r="A5936" t="s">
        <v>21661</v>
      </c>
      <c r="B5936" t="str">
        <f>IFERROR(VLOOKUP(SINTESI!A5936,Tabella2[#All],4,FALSE)," ")</f>
        <v>@pec.comune.saint-christophe.ao.it</v>
      </c>
      <c r="C5936">
        <f>VLOOKUP(A5936,COMUNI_1[[COMUNE]:[Sezioni]],5,FALSE)</f>
        <v>3</v>
      </c>
    </row>
    <row r="5937" spans="1:3" x14ac:dyDescent="0.3">
      <c r="A5937" t="s">
        <v>21662</v>
      </c>
      <c r="B5937" t="str">
        <f>IFERROR(VLOOKUP(SINTESI!A5937,Tabella2[#All],4,FALSE)," ")</f>
        <v>@pec.comune.saintdenis.ao.it</v>
      </c>
      <c r="C5937">
        <f>VLOOKUP(A5937,COMUNI_1[[COMUNE]:[Sezioni]],5,FALSE)</f>
        <v>1</v>
      </c>
    </row>
    <row r="5938" spans="1:3" x14ac:dyDescent="0.3">
      <c r="A5938" t="s">
        <v>21663</v>
      </c>
      <c r="B5938" t="str">
        <f>IFERROR(VLOOKUP(SINTESI!A5938,Tabella2[#All],4,FALSE)," ")</f>
        <v>@pec.comune.saintmarcel.ao.it</v>
      </c>
      <c r="C5938">
        <f>VLOOKUP(A5938,COMUNI_1[[COMUNE]:[Sezioni]],5,FALSE)</f>
        <v>1</v>
      </c>
    </row>
    <row r="5939" spans="1:3" x14ac:dyDescent="0.3">
      <c r="A5939" t="s">
        <v>21664</v>
      </c>
      <c r="B5939" t="str">
        <f>IFERROR(VLOOKUP(SINTESI!A5939,Tabella2[#All],4,FALSE)," ")</f>
        <v>@pec.comune.saint-nicolas.ao.it</v>
      </c>
      <c r="C5939">
        <f>VLOOKUP(A5939,COMUNI_1[[COMUNE]:[Sezioni]],5,FALSE)</f>
        <v>1</v>
      </c>
    </row>
    <row r="5940" spans="1:3" x14ac:dyDescent="0.3">
      <c r="A5940" t="s">
        <v>21665</v>
      </c>
      <c r="B5940" t="str">
        <f>IFERROR(VLOOKUP(SINTESI!A5940,Tabella2[#All],4,FALSE)," ")</f>
        <v>@pec.comune.saintoyen.ao.it</v>
      </c>
      <c r="C5940">
        <f>VLOOKUP(A5940,COMUNI_1[[COMUNE]:[Sezioni]],5,FALSE)</f>
        <v>1</v>
      </c>
    </row>
    <row r="5941" spans="1:3" x14ac:dyDescent="0.3">
      <c r="A5941" t="s">
        <v>21666</v>
      </c>
      <c r="B5941" t="str">
        <f>IFERROR(VLOOKUP(SINTESI!A5941,Tabella2[#All],4,FALSE)," ")</f>
        <v>@pec.comune.saint-pierre.ao.it</v>
      </c>
      <c r="C5941">
        <f>VLOOKUP(A5941,COMUNI_1[[COMUNE]:[Sezioni]],5,FALSE)</f>
        <v>3</v>
      </c>
    </row>
    <row r="5942" spans="1:3" x14ac:dyDescent="0.3">
      <c r="A5942" t="s">
        <v>21667</v>
      </c>
      <c r="B5942" t="str">
        <f>IFERROR(VLOOKUP(SINTESI!A5942,Tabella2[#All],4,FALSE)," ")</f>
        <v xml:space="preserve"> </v>
      </c>
      <c r="C5942" t="str">
        <f>VLOOKUP(A5942,COMUNI_1[[COMUNE]:[Sezioni]],5,FALSE)</f>
        <v xml:space="preserve"> </v>
      </c>
    </row>
    <row r="5943" spans="1:3" x14ac:dyDescent="0.3">
      <c r="A5943" t="s">
        <v>21668</v>
      </c>
      <c r="B5943" t="str">
        <f>IFERROR(VLOOKUP(SINTESI!A5943,Tabella2[#All],4,FALSE)," ")</f>
        <v>@pec.comune.saint-vincent.ao.it</v>
      </c>
      <c r="C5943">
        <f>VLOOKUP(A5943,COMUNI_1[[COMUNE]:[Sezioni]],5,FALSE)</f>
        <v>4</v>
      </c>
    </row>
    <row r="5944" spans="1:3" x14ac:dyDescent="0.3">
      <c r="A5944" t="s">
        <v>21669</v>
      </c>
      <c r="B5944" t="str">
        <f>IFERROR(VLOOKUP(SINTESI!A5944,Tabella2[#All],4,FALSE)," ")</f>
        <v>@postacert.comune.sala-baganza.pr.it</v>
      </c>
      <c r="C5944">
        <f>VLOOKUP(A5944,COMUNI_1[[COMUNE]:[Sezioni]],5,FALSE)</f>
        <v>5</v>
      </c>
    </row>
    <row r="5945" spans="1:3" x14ac:dyDescent="0.3">
      <c r="A5945" t="s">
        <v>21670</v>
      </c>
      <c r="B5945" t="str">
        <f>IFERROR(VLOOKUP(SINTESI!A5945,Tabella2[#All],4,FALSE)," ")</f>
        <v>@pec.ptbiellese.it</v>
      </c>
      <c r="C5945">
        <f>VLOOKUP(A5945,COMUNI_1[[COMUNE]:[Sezioni]],5,FALSE)</f>
        <v>1</v>
      </c>
    </row>
    <row r="5946" spans="1:3" x14ac:dyDescent="0.3">
      <c r="A5946" t="s">
        <v>21671</v>
      </c>
      <c r="B5946" t="str">
        <f>IFERROR(VLOOKUP(SINTESI!A5946,Tabella2[#All],4,FALSE)," ")</f>
        <v>@cert.provincia.bo.it</v>
      </c>
      <c r="C5946">
        <f>VLOOKUP(A5946,COMUNI_1[[COMUNE]:[Sezioni]],5,FALSE)</f>
        <v>8</v>
      </c>
    </row>
    <row r="5947" spans="1:3" x14ac:dyDescent="0.3">
      <c r="A5947" t="s">
        <v>21672</v>
      </c>
      <c r="B5947" t="str">
        <f>IFERROR(VLOOKUP(SINTESI!A5947,Tabella2[#All],4,FALSE)," ")</f>
        <v>@pec.provincia.como.it</v>
      </c>
      <c r="C5947">
        <f>VLOOKUP(A5947,COMUNI_1[[COMUNE]:[Sezioni]],5,FALSE)</f>
        <v>1</v>
      </c>
    </row>
    <row r="5948" spans="1:3" x14ac:dyDescent="0.3">
      <c r="A5948" t="s">
        <v>21673</v>
      </c>
      <c r="B5948" t="str">
        <f>IFERROR(VLOOKUP(SINTESI!A5948,Tabella2[#All],4,FALSE)," ")</f>
        <v>@asmepec.it</v>
      </c>
      <c r="C5948">
        <f>VLOOKUP(A5948,COMUNI_1[[COMUNE]:[Sezioni]],5,FALSE)</f>
        <v>13</v>
      </c>
    </row>
    <row r="5949" spans="1:3" x14ac:dyDescent="0.3">
      <c r="A5949" t="s">
        <v>21674</v>
      </c>
      <c r="B5949" t="str">
        <f>IFERROR(VLOOKUP(SINTESI!A5949,Tabella2[#All],4,FALSE)," ")</f>
        <v>@pec.comune.salamonferrato.al.it</v>
      </c>
      <c r="C5949">
        <f>VLOOKUP(A5949,COMUNI_1[[COMUNE]:[Sezioni]],5,FALSE)</f>
        <v>1</v>
      </c>
    </row>
    <row r="5950" spans="1:3" x14ac:dyDescent="0.3">
      <c r="A5950" t="s">
        <v>21675</v>
      </c>
      <c r="B5950" t="str">
        <f>IFERROR(VLOOKUP(SINTESI!A5950,Tabella2[#All],4,FALSE)," ")</f>
        <v>@cert.ruparbasilicata.it</v>
      </c>
      <c r="C5950">
        <f>VLOOKUP(A5950,COMUNI_1[[COMUNE]:[Sezioni]],5,FALSE)</f>
        <v>4</v>
      </c>
    </row>
    <row r="5951" spans="1:3" x14ac:dyDescent="0.3">
      <c r="A5951" t="s">
        <v>21676</v>
      </c>
      <c r="B5951" t="str">
        <f>IFERROR(VLOOKUP(SINTESI!A5951,Tabella2[#All],4,FALSE)," ")</f>
        <v>@cert.legalmail.it</v>
      </c>
      <c r="C5951">
        <f>VLOOKUP(A5951,COMUNI_1[[COMUNE]:[Sezioni]],5,FALSE)</f>
        <v>2</v>
      </c>
    </row>
    <row r="5952" spans="1:3" x14ac:dyDescent="0.3">
      <c r="A5952" t="s">
        <v>21677</v>
      </c>
      <c r="B5952" t="str">
        <f>IFERROR(VLOOKUP(SINTESI!A5952,Tabella2[#All],4,FALSE)," ")</f>
        <v>@pec.it</v>
      </c>
      <c r="C5952">
        <f>VLOOKUP(A5952,COMUNI_1[[COMUNE]:[Sezioni]],5,FALSE)</f>
        <v>1</v>
      </c>
    </row>
    <row r="5953" spans="1:3" x14ac:dyDescent="0.3">
      <c r="A5953" t="s">
        <v>21678</v>
      </c>
      <c r="B5953" t="str">
        <f>IFERROR(VLOOKUP(SINTESI!A5953,Tabella2[#All],4,FALSE)," ")</f>
        <v>@legalmail.it</v>
      </c>
      <c r="C5953">
        <f>VLOOKUP(A5953,COMUNI_1[[COMUNE]:[Sezioni]],5,FALSE)</f>
        <v>1</v>
      </c>
    </row>
    <row r="5954" spans="1:3" x14ac:dyDescent="0.3">
      <c r="A5954" t="s">
        <v>21679</v>
      </c>
      <c r="B5954" t="str">
        <f>IFERROR(VLOOKUP(SINTESI!A5954,Tabella2[#All],4,FALSE)," ")</f>
        <v>@pec.comune.salassa.to.it</v>
      </c>
      <c r="C5954">
        <f>VLOOKUP(A5954,COMUNI_1[[COMUNE]:[Sezioni]],5,FALSE)</f>
        <v>2</v>
      </c>
    </row>
    <row r="5955" spans="1:3" x14ac:dyDescent="0.3">
      <c r="A5955" t="s">
        <v>21680</v>
      </c>
      <c r="B5955" t="str">
        <f>IFERROR(VLOOKUP(SINTESI!A5955,Tabella2[#All],4,FALSE)," ")</f>
        <v>@pec.it</v>
      </c>
      <c r="C5955">
        <f>VLOOKUP(A5955,COMUNI_1[[COMUNE]:[Sezioni]],5,FALSE)</f>
        <v>1</v>
      </c>
    </row>
    <row r="5956" spans="1:3" x14ac:dyDescent="0.3">
      <c r="A5956" t="s">
        <v>21681</v>
      </c>
      <c r="B5956" t="str">
        <f>IFERROR(VLOOKUP(SINTESI!A5956,Tabella2[#All],4,FALSE)," ")</f>
        <v>@pecveneto.it</v>
      </c>
      <c r="C5956">
        <f>VLOOKUP(A5956,COMUNI_1[[COMUNE]:[Sezioni]],5,FALSE)</f>
        <v>1</v>
      </c>
    </row>
    <row r="5957" spans="1:3" x14ac:dyDescent="0.3">
      <c r="A5957" t="s">
        <v>21682</v>
      </c>
      <c r="B5957" t="str">
        <f>IFERROR(VLOOKUP(SINTESI!A5957,Tabella2[#All],4,FALSE)," ")</f>
        <v>@pec.comunedisalcito.it</v>
      </c>
      <c r="C5957">
        <f>VLOOKUP(A5957,COMUNI_1[[COMUNE]:[Sezioni]],5,FALSE)</f>
        <v>1</v>
      </c>
    </row>
    <row r="5958" spans="1:3" x14ac:dyDescent="0.3">
      <c r="A5958" t="s">
        <v>21683</v>
      </c>
      <c r="B5958" t="str">
        <f>IFERROR(VLOOKUP(SINTESI!A5958,Tabella2[#All],4,FALSE)," ")</f>
        <v>@cert.ruparpiemonte.it</v>
      </c>
      <c r="C5958">
        <f>VLOOKUP(A5958,COMUNI_1[[COMUNE]:[Sezioni]],5,FALSE)</f>
        <v>4</v>
      </c>
    </row>
    <row r="5959" spans="1:3" x14ac:dyDescent="0.3">
      <c r="A5959" t="s">
        <v>21684</v>
      </c>
      <c r="B5959" t="str">
        <f>IFERROR(VLOOKUP(SINTESI!A5959,Tabella2[#All],4,FALSE)," ")</f>
        <v>@cert.ruparpiemonte.it</v>
      </c>
      <c r="C5959">
        <f>VLOOKUP(A5959,COMUNI_1[[COMUNE]:[Sezioni]],5,FALSE)</f>
        <v>1</v>
      </c>
    </row>
    <row r="5960" spans="1:3" x14ac:dyDescent="0.3">
      <c r="A5960" t="s">
        <v>21685</v>
      </c>
      <c r="B5960" t="str">
        <f>IFERROR(VLOOKUP(SINTESI!A5960,Tabella2[#All],4,FALSE)," ")</f>
        <v>@pec.comune.sale-marasino.bs.it</v>
      </c>
      <c r="C5960">
        <f>VLOOKUP(A5960,COMUNI_1[[COMUNE]:[Sezioni]],5,FALSE)</f>
        <v>3</v>
      </c>
    </row>
    <row r="5961" spans="1:3" x14ac:dyDescent="0.3">
      <c r="A5961" t="s">
        <v>21686</v>
      </c>
      <c r="B5961" t="str">
        <f>IFERROR(VLOOKUP(SINTESI!A5961,Tabella2[#All],4,FALSE)," ")</f>
        <v>@cert.ruparpiemonte.it</v>
      </c>
      <c r="C5961">
        <f>VLOOKUP(A5961,COMUNI_1[[COMUNE]:[Sezioni]],5,FALSE)</f>
        <v>1</v>
      </c>
    </row>
    <row r="5962" spans="1:3" x14ac:dyDescent="0.3">
      <c r="A5962" t="s">
        <v>21687</v>
      </c>
      <c r="B5962" t="str">
        <f>IFERROR(VLOOKUP(SINTESI!A5962,Tabella2[#All],4,FALSE)," ")</f>
        <v>@pec.cittadisalemi.it</v>
      </c>
      <c r="C5962">
        <f>VLOOKUP(A5962,COMUNI_1[[COMUNE]:[Sezioni]],5,FALSE)</f>
        <v>19</v>
      </c>
    </row>
    <row r="5963" spans="1:3" x14ac:dyDescent="0.3">
      <c r="A5963" t="s">
        <v>21688</v>
      </c>
      <c r="B5963" t="str">
        <f>IFERROR(VLOOKUP(SINTESI!A5963,Tabella2[#All],4,FALSE)," ")</f>
        <v>@legalmail.it</v>
      </c>
      <c r="C5963">
        <f>VLOOKUP(A5963,COMUNI_1[[COMUNE]:[Sezioni]],5,FALSE)</f>
        <v>3</v>
      </c>
    </row>
    <row r="5964" spans="1:3" x14ac:dyDescent="0.3">
      <c r="A5964" t="s">
        <v>21689</v>
      </c>
      <c r="B5964" t="str">
        <f>IFERROR(VLOOKUP(SINTESI!A5964,Tabella2[#All],4,FALSE)," ")</f>
        <v>@cert.ruparpiemonte.it</v>
      </c>
      <c r="C5964">
        <f>VLOOKUP(A5964,COMUNI_1[[COMUNE]:[Sezioni]],5,FALSE)</f>
        <v>1</v>
      </c>
    </row>
    <row r="5965" spans="1:3" x14ac:dyDescent="0.3">
      <c r="A5965" t="s">
        <v>21690</v>
      </c>
      <c r="B5965" t="str">
        <f>IFERROR(VLOOKUP(SINTESI!A5965,Tabella2[#All],4,FALSE)," ")</f>
        <v>@pec.regione.lombardia.it</v>
      </c>
      <c r="C5965">
        <f>VLOOKUP(A5965,COMUNI_1[[COMUNE]:[Sezioni]],5,FALSE)</f>
        <v>2</v>
      </c>
    </row>
    <row r="5966" spans="1:3" x14ac:dyDescent="0.3">
      <c r="A5966" t="s">
        <v>21691</v>
      </c>
      <c r="B5966" t="str">
        <f>IFERROR(VLOOKUP(SINTESI!A5966,Tabella2[#All],4,FALSE)," ")</f>
        <v>@pec.comune.salerno.it</v>
      </c>
      <c r="C5966">
        <f>VLOOKUP(A5966,COMUNI_1[[COMUNE]:[Sezioni]],5,FALSE)</f>
        <v>152</v>
      </c>
    </row>
    <row r="5967" spans="1:3" x14ac:dyDescent="0.3">
      <c r="A5967" t="s">
        <v>21692</v>
      </c>
      <c r="B5967" t="str">
        <f>IFERROR(VLOOKUP(SINTESI!A5967,Tabella2[#All],4,FALSE)," ")</f>
        <v>@pecveneto.it</v>
      </c>
      <c r="C5967">
        <f>VLOOKUP(A5967,COMUNI_1[[COMUNE]:[Sezioni]],5,FALSE)</f>
        <v>5</v>
      </c>
    </row>
    <row r="5968" spans="1:3" x14ac:dyDescent="0.3">
      <c r="A5968" t="s">
        <v>21693</v>
      </c>
      <c r="B5968" t="str">
        <f>IFERROR(VLOOKUP(SINTESI!A5968,Tabella2[#All],4,FALSE)," ")</f>
        <v>@cert.ruparpiemonte.it</v>
      </c>
      <c r="C5968">
        <f>VLOOKUP(A5968,COMUNI_1[[COMUNE]:[Sezioni]],5,FALSE)</f>
        <v>1</v>
      </c>
    </row>
    <row r="5969" spans="1:3" x14ac:dyDescent="0.3">
      <c r="A5969" t="s">
        <v>21694</v>
      </c>
      <c r="B5969" t="str">
        <f>IFERROR(VLOOKUP(SINTESI!A5969,Tabella2[#All],4,FALSE)," ")</f>
        <v>@pec.rupar.puglia.it</v>
      </c>
      <c r="C5969">
        <f>VLOOKUP(A5969,COMUNI_1[[COMUNE]:[Sezioni]],5,FALSE)</f>
        <v>7</v>
      </c>
    </row>
    <row r="5970" spans="1:3" x14ac:dyDescent="0.3">
      <c r="A5970" t="s">
        <v>21695</v>
      </c>
      <c r="B5970" t="str">
        <f>IFERROR(VLOOKUP(SINTESI!A5970,Tabella2[#All],4,FALSE)," ")</f>
        <v>@cert.ruparpiemonte.it</v>
      </c>
      <c r="C5970">
        <f>VLOOKUP(A5970,COMUNI_1[[COMUNE]:[Sezioni]],5,FALSE)</f>
        <v>2</v>
      </c>
    </row>
    <row r="5971" spans="1:3" x14ac:dyDescent="0.3">
      <c r="A5971" t="s">
        <v>21696</v>
      </c>
      <c r="B5971" t="str">
        <f>IFERROR(VLOOKUP(SINTESI!A5971,Tabella2[#All],4,FALSE)," ")</f>
        <v>@pec.it</v>
      </c>
      <c r="C5971">
        <f>VLOOKUP(A5971,COMUNI_1[[COMUNE]:[Sezioni]],5,FALSE)</f>
        <v>1</v>
      </c>
    </row>
    <row r="5972" spans="1:3" x14ac:dyDescent="0.3">
      <c r="A5972" t="s">
        <v>21697</v>
      </c>
      <c r="B5972" t="str">
        <f>IFERROR(VLOOKUP(SINTESI!A5972,Tabella2[#All],4,FALSE)," ")</f>
        <v>@cert.ip-veneto.net</v>
      </c>
      <c r="C5972">
        <f>VLOOKUP(A5972,COMUNI_1[[COMUNE]:[Sezioni]],5,FALSE)</f>
        <v>4</v>
      </c>
    </row>
    <row r="5973" spans="1:3" x14ac:dyDescent="0.3">
      <c r="A5973" t="s">
        <v>21698</v>
      </c>
      <c r="B5973" t="str">
        <f>IFERROR(VLOOKUP(SINTESI!A5973,Tabella2[#All],4,FALSE)," ")</f>
        <v>@pec.comune.salle.te.it</v>
      </c>
      <c r="C5973">
        <f>VLOOKUP(A5973,COMUNI_1[[COMUNE]:[Sezioni]],5,FALSE)</f>
        <v>1</v>
      </c>
    </row>
    <row r="5974" spans="1:3" x14ac:dyDescent="0.3">
      <c r="A5974" t="s">
        <v>21699</v>
      </c>
      <c r="B5974" t="str">
        <f>IFERROR(VLOOKUP(SINTESI!A5974,Tabella2[#All],4,FALSE)," ")</f>
        <v>@cert.ruparpiemonte.it</v>
      </c>
      <c r="C5974">
        <f>VLOOKUP(A5974,COMUNI_1[[COMUNE]:[Sezioni]],5,FALSE)</f>
        <v>1</v>
      </c>
    </row>
    <row r="5975" spans="1:3" x14ac:dyDescent="0.3">
      <c r="A5975" t="s">
        <v>21700</v>
      </c>
      <c r="B5975" t="str">
        <f>IFERROR(VLOOKUP(SINTESI!A5975,Tabella2[#All],4,FALSE)," ")</f>
        <v xml:space="preserve"> </v>
      </c>
      <c r="C5975" t="str">
        <f>VLOOKUP(A5975,COMUNI_1[[COMUNE]:[Sezioni]],5,FALSE)</f>
        <v xml:space="preserve"> </v>
      </c>
    </row>
    <row r="5976" spans="1:3" x14ac:dyDescent="0.3">
      <c r="A5976" t="s">
        <v>21701</v>
      </c>
      <c r="B5976" t="str">
        <f>IFERROR(VLOOKUP(SINTESI!A5976,Tabella2[#All],4,FALSE)," ")</f>
        <v>@postacert.comune.salsomaggiore-terme.pr.it</v>
      </c>
      <c r="C5976">
        <f>VLOOKUP(A5976,COMUNI_1[[COMUNE]:[Sezioni]],5,FALSE)</f>
        <v>20</v>
      </c>
    </row>
    <row r="5977" spans="1:3" x14ac:dyDescent="0.3">
      <c r="A5977" t="s">
        <v>21702</v>
      </c>
      <c r="B5977" t="str">
        <f>IFERROR(VLOOKUP(SINTESI!A5977,Tabella2[#All],4,FALSE)," ")</f>
        <v>@legalmail.it</v>
      </c>
      <c r="C5977">
        <f>VLOOKUP(A5977,COMUNI_1[[COMUNE]:[Sezioni]],5,FALSE)</f>
        <v>3</v>
      </c>
    </row>
    <row r="5978" spans="1:3" x14ac:dyDescent="0.3">
      <c r="A5978" t="s">
        <v>21703</v>
      </c>
      <c r="B5978" t="str">
        <f>IFERROR(VLOOKUP(SINTESI!A5978,Tabella2[#All],4,FALSE)," ")</f>
        <v>@legalmail.it</v>
      </c>
      <c r="C5978">
        <f>VLOOKUP(A5978,COMUNI_1[[COMUNE]:[Sezioni]],5,FALSE)</f>
        <v>3</v>
      </c>
    </row>
    <row r="5979" spans="1:3" x14ac:dyDescent="0.3">
      <c r="A5979" t="s">
        <v>21704</v>
      </c>
      <c r="B5979" t="str">
        <f>IFERROR(VLOOKUP(SINTESI!A5979,Tabella2[#All],4,FALSE)," ")</f>
        <v>@cert.ruparpiemonte.it</v>
      </c>
      <c r="C5979">
        <f>VLOOKUP(A5979,COMUNI_1[[COMUNE]:[Sezioni]],5,FALSE)</f>
        <v>4</v>
      </c>
    </row>
    <row r="5980" spans="1:3" x14ac:dyDescent="0.3">
      <c r="A5980" t="s">
        <v>21705</v>
      </c>
      <c r="B5980" t="str">
        <f>IFERROR(VLOOKUP(SINTESI!A5980,Tabella2[#All],4,FALSE)," ")</f>
        <v>@pec.ptbiellese.it</v>
      </c>
      <c r="C5980">
        <f>VLOOKUP(A5980,COMUNI_1[[COMUNE]:[Sezioni]],5,FALSE)</f>
        <v>2</v>
      </c>
    </row>
    <row r="5981" spans="1:3" x14ac:dyDescent="0.3">
      <c r="A5981" t="s">
        <v>21706</v>
      </c>
      <c r="B5981" t="str">
        <f>IFERROR(VLOOKUP(SINTESI!A5981,Tabella2[#All],4,FALSE)," ")</f>
        <v>@pec.comune.saluzzo.cn.it</v>
      </c>
      <c r="C5981">
        <f>VLOOKUP(A5981,COMUNI_1[[COMUNE]:[Sezioni]],5,FALSE)</f>
        <v>18</v>
      </c>
    </row>
    <row r="5982" spans="1:3" x14ac:dyDescent="0.3">
      <c r="A5982" t="s">
        <v>21707</v>
      </c>
      <c r="B5982" t="str">
        <f>IFERROR(VLOOKUP(SINTESI!A5982,Tabella2[#All],4,FALSE)," ")</f>
        <v>@pec.rupar.puglia.it</v>
      </c>
      <c r="C5982">
        <f>VLOOKUP(A5982,COMUNI_1[[COMUNE]:[Sezioni]],5,FALSE)</f>
        <v>5</v>
      </c>
    </row>
    <row r="5983" spans="1:3" x14ac:dyDescent="0.3">
      <c r="A5983" t="s">
        <v>21708</v>
      </c>
      <c r="B5983" t="str">
        <f>IFERROR(VLOOKUP(SINTESI!A5983,Tabella2[#All],4,FALSE)," ")</f>
        <v>@pec.it</v>
      </c>
      <c r="C5983">
        <f>VLOOKUP(A5983,COMUNI_1[[COMUNE]:[Sezioni]],5,FALSE)</f>
        <v>1</v>
      </c>
    </row>
    <row r="5984" spans="1:3" x14ac:dyDescent="0.3">
      <c r="A5984" t="s">
        <v>21709</v>
      </c>
      <c r="B5984" t="str">
        <f>IFERROR(VLOOKUP(SINTESI!A5984,Tabella2[#All],4,FALSE)," ")</f>
        <v>@asmepec.it</v>
      </c>
      <c r="C5984">
        <f>VLOOKUP(A5984,COMUNI_1[[COMUNE]:[Sezioni]],5,FALSE)</f>
        <v>1</v>
      </c>
    </row>
    <row r="5985" spans="1:3" x14ac:dyDescent="0.3">
      <c r="A5985" t="s">
        <v>21710</v>
      </c>
      <c r="B5985" t="str">
        <f>IFERROR(VLOOKUP(SINTESI!A5985,Tabella2[#All],4,FALSE)," ")</f>
        <v>@cert.ruparpiemonte.it</v>
      </c>
      <c r="C5985">
        <f>VLOOKUP(A5985,COMUNI_1[[COMUNE]:[Sezioni]],5,FALSE)</f>
        <v>1</v>
      </c>
    </row>
    <row r="5986" spans="1:3" x14ac:dyDescent="0.3">
      <c r="A5986" t="s">
        <v>21711</v>
      </c>
      <c r="B5986" t="str">
        <f>IFERROR(VLOOKUP(SINTESI!A5986,Tabella2[#All],4,FALSE)," ")</f>
        <v>@asmepec.it</v>
      </c>
      <c r="C5986">
        <f>VLOOKUP(A5986,COMUNI_1[[COMUNE]:[Sezioni]],5,FALSE)</f>
        <v>1</v>
      </c>
    </row>
    <row r="5987" spans="1:3" x14ac:dyDescent="0.3">
      <c r="A5987" t="s">
        <v>21712</v>
      </c>
      <c r="B5987" t="str">
        <f>IFERROR(VLOOKUP(SINTESI!A5987,Tabella2[#All],4,FALSE)," ")</f>
        <v>@pecveneto.it</v>
      </c>
      <c r="C5987">
        <f>VLOOKUP(A5987,COMUNI_1[[COMUNE]:[Sezioni]],5,FALSE)</f>
        <v>14</v>
      </c>
    </row>
    <row r="5988" spans="1:3" x14ac:dyDescent="0.3">
      <c r="A5988" t="s">
        <v>21713</v>
      </c>
      <c r="B5988" t="str">
        <f>IFERROR(VLOOKUP(SINTESI!A5988,Tabella2[#All],4,FALSE)," ")</f>
        <v xml:space="preserve"> </v>
      </c>
      <c r="C5988" t="str">
        <f>VLOOKUP(A5988,COMUNI_1[[COMUNE]:[Sezioni]],5,FALSE)</f>
        <v xml:space="preserve"> </v>
      </c>
    </row>
    <row r="5989" spans="1:3" x14ac:dyDescent="0.3">
      <c r="A5989" t="s">
        <v>21714</v>
      </c>
      <c r="B5989" t="str">
        <f>IFERROR(VLOOKUP(SINTESI!A5989,Tabella2[#All],4,FALSE)," ")</f>
        <v>@legalmail.it</v>
      </c>
      <c r="C5989">
        <f>VLOOKUP(A5989,COMUNI_1[[COMUNE]:[Sezioni]],5,FALSE)</f>
        <v>13</v>
      </c>
    </row>
    <row r="5990" spans="1:3" x14ac:dyDescent="0.3">
      <c r="A5990" t="s">
        <v>21715</v>
      </c>
      <c r="B5990" t="str">
        <f>IFERROR(VLOOKUP(SINTESI!A5990,Tabella2[#All],4,FALSE)," ")</f>
        <v>@pec.comune.samassi.ca.it</v>
      </c>
      <c r="C5990">
        <f>VLOOKUP(A5990,COMUNI_1[[COMUNE]:[Sezioni]],5,FALSE)</f>
        <v>5</v>
      </c>
    </row>
    <row r="5991" spans="1:3" x14ac:dyDescent="0.3">
      <c r="A5991" t="s">
        <v>21716</v>
      </c>
      <c r="B5991" t="str">
        <f>IFERROR(VLOOKUP(SINTESI!A5991,Tabella2[#All],4,FALSE)," ")</f>
        <v>@pec.comunas.it</v>
      </c>
      <c r="C5991">
        <f>VLOOKUP(A5991,COMUNI_1[[COMUNE]:[Sezioni]],5,FALSE)</f>
        <v>2</v>
      </c>
    </row>
    <row r="5992" spans="1:3" x14ac:dyDescent="0.3">
      <c r="A5992" t="s">
        <v>21717</v>
      </c>
      <c r="B5992" t="str">
        <f>IFERROR(VLOOKUP(SINTESI!A5992,Tabella2[#All],4,FALSE)," ")</f>
        <v>@pec.comune.sambucadisicilia.ag.it</v>
      </c>
      <c r="C5992">
        <f>VLOOKUP(A5992,COMUNI_1[[COMUNE]:[Sezioni]],5,FALSE)</f>
        <v>7</v>
      </c>
    </row>
    <row r="5993" spans="1:3" x14ac:dyDescent="0.3">
      <c r="A5993" t="s">
        <v>21718</v>
      </c>
      <c r="B5993" t="str">
        <f>IFERROR(VLOOKUP(SINTESI!A5993,Tabella2[#All],4,FALSE)," ")</f>
        <v>@postacert.toscana.it</v>
      </c>
      <c r="C5993">
        <f>VLOOKUP(A5993,COMUNI_1[[COMUNE]:[Sezioni]],5,FALSE)</f>
        <v>3</v>
      </c>
    </row>
    <row r="5994" spans="1:3" x14ac:dyDescent="0.3">
      <c r="A5994" t="s">
        <v>21719</v>
      </c>
      <c r="B5994" t="str">
        <f>IFERROR(VLOOKUP(SINTESI!A5994,Tabella2[#All],4,FALSE)," ")</f>
        <v>@pec.comune.sambuci.rm.it</v>
      </c>
      <c r="C5994">
        <f>VLOOKUP(A5994,COMUNI_1[[COMUNE]:[Sezioni]],5,FALSE)</f>
        <v>1</v>
      </c>
    </row>
    <row r="5995" spans="1:3" x14ac:dyDescent="0.3">
      <c r="A5995" t="s">
        <v>21720</v>
      </c>
      <c r="B5995" t="str">
        <f>IFERROR(VLOOKUP(SINTESI!A5995,Tabella2[#All],4,FALSE)," ")</f>
        <v>@cert.ruparpiemonte.it</v>
      </c>
      <c r="C5995">
        <f>VLOOKUP(A5995,COMUNI_1[[COMUNE]:[Sezioni]],5,FALSE)</f>
        <v>1</v>
      </c>
    </row>
    <row r="5996" spans="1:3" x14ac:dyDescent="0.3">
      <c r="A5996" t="s">
        <v>21721</v>
      </c>
      <c r="B5996" t="str">
        <f>IFERROR(VLOOKUP(SINTESI!A5996,Tabella2[#All],4,FALSE)," ")</f>
        <v>@pec.rupar.puglia.it</v>
      </c>
      <c r="C5996">
        <f>VLOOKUP(A5996,COMUNI_1[[COMUNE]:[Sezioni]],5,FALSE)</f>
        <v>8</v>
      </c>
    </row>
    <row r="5997" spans="1:3" x14ac:dyDescent="0.3">
      <c r="A5997" t="s">
        <v>21722</v>
      </c>
      <c r="B5997" t="str">
        <f>IFERROR(VLOOKUP(SINTESI!A5997,Tabella2[#All],4,FALSE)," ")</f>
        <v>@asmepec.it</v>
      </c>
      <c r="C5997">
        <f>VLOOKUP(A5997,COMUNI_1[[COMUNE]:[Sezioni]],5,FALSE)</f>
        <v>1</v>
      </c>
    </row>
    <row r="5998" spans="1:3" x14ac:dyDescent="0.3">
      <c r="A5998" t="s">
        <v>21723</v>
      </c>
      <c r="B5998" t="str">
        <f>IFERROR(VLOOKUP(SINTESI!A5998,Tabella2[#All],4,FALSE)," ")</f>
        <v>@cert.provincia.so.it</v>
      </c>
      <c r="C5998">
        <f>VLOOKUP(A5998,COMUNI_1[[COMUNE]:[Sezioni]],5,FALSE)</f>
        <v>3</v>
      </c>
    </row>
    <row r="5999" spans="1:3" x14ac:dyDescent="0.3">
      <c r="A5999" t="s">
        <v>21724</v>
      </c>
      <c r="B5999" t="str">
        <f>IFERROR(VLOOKUP(SINTESI!A5999,Tabella2[#All],4,FALSE)," ")</f>
        <v>@pec.it</v>
      </c>
      <c r="C5999">
        <f>VLOOKUP(A5999,COMUNI_1[[COMUNE]:[Sezioni]],5,FALSE)</f>
        <v>3</v>
      </c>
    </row>
    <row r="6000" spans="1:3" x14ac:dyDescent="0.3">
      <c r="A6000" t="s">
        <v>21725</v>
      </c>
      <c r="B6000" t="str">
        <f>IFERROR(VLOOKUP(SINTESI!A6000,Tabella2[#All],4,FALSE)," ")</f>
        <v>@cert.ruparpiemonte.it</v>
      </c>
      <c r="C6000">
        <f>VLOOKUP(A6000,COMUNI_1[[COMUNE]:[Sezioni]],5,FALSE)</f>
        <v>2</v>
      </c>
    </row>
    <row r="6001" spans="1:3" x14ac:dyDescent="0.3">
      <c r="A6001" t="s">
        <v>21726</v>
      </c>
      <c r="B6001" t="str">
        <f>IFERROR(VLOOKUP(SINTESI!A6001,Tabella2[#All],4,FALSE)," ")</f>
        <v>@pec.comune.samugheo.or.it</v>
      </c>
      <c r="C6001">
        <f>VLOOKUP(A6001,COMUNI_1[[COMUNE]:[Sezioni]],5,FALSE)</f>
        <v>4</v>
      </c>
    </row>
    <row r="6002" spans="1:3" x14ac:dyDescent="0.3">
      <c r="A6002" t="s">
        <v>21727</v>
      </c>
      <c r="B6002" t="str">
        <f>IFERROR(VLOOKUP(SINTESI!A6002,Tabella2[#All],4,FALSE)," ")</f>
        <v>@legalmail.it</v>
      </c>
      <c r="C6002">
        <f>VLOOKUP(A6002,COMUNI_1[[COMUNE]:[Sezioni]],5,FALSE)</f>
        <v>4</v>
      </c>
    </row>
    <row r="6003" spans="1:3" x14ac:dyDescent="0.3">
      <c r="A6003" t="s">
        <v>21728</v>
      </c>
      <c r="B6003" t="str">
        <f>IFERROR(VLOOKUP(SINTESI!A6003,Tabella2[#All],4,FALSE)," ")</f>
        <v>@asmepec.it</v>
      </c>
      <c r="C6003">
        <f>VLOOKUP(A6003,COMUNI_1[[COMUNE]:[Sezioni]],5,FALSE)</f>
        <v>8</v>
      </c>
    </row>
    <row r="6004" spans="1:3" x14ac:dyDescent="0.3">
      <c r="A6004" t="s">
        <v>21729</v>
      </c>
      <c r="B6004" t="str">
        <f>IFERROR(VLOOKUP(SINTESI!A6004,Tabella2[#All],4,FALSE)," ")</f>
        <v>@pec.regione.lombardia.it</v>
      </c>
      <c r="C6004">
        <f>VLOOKUP(A6004,COMUNI_1[[COMUNE]:[Sezioni]],5,FALSE)</f>
        <v>1</v>
      </c>
    </row>
    <row r="6005" spans="1:3" x14ac:dyDescent="0.3">
      <c r="A6005" t="s">
        <v>21730</v>
      </c>
      <c r="B6005" t="str">
        <f>IFERROR(VLOOKUP(SINTESI!A6005,Tabella2[#All],4,FALSE)," ")</f>
        <v>@asmepec.it</v>
      </c>
      <c r="C6005">
        <f>VLOOKUP(A6005,COMUNI_1[[COMUNE]:[Sezioni]],5,FALSE)</f>
        <v>2</v>
      </c>
    </row>
    <row r="6006" spans="1:3" x14ac:dyDescent="0.3">
      <c r="A6006" t="s">
        <v>21731</v>
      </c>
      <c r="B6006" t="str">
        <f>IFERROR(VLOOKUP(SINTESI!A6006,Tabella2[#All],4,FALSE)," ")</f>
        <v>@pec.comune.sanbasilio.ca.it</v>
      </c>
      <c r="C6006">
        <f>VLOOKUP(A6006,COMUNI_1[[COMUNE]:[Sezioni]],5,FALSE)</f>
        <v>2</v>
      </c>
    </row>
    <row r="6007" spans="1:3" x14ac:dyDescent="0.3">
      <c r="A6007" t="s">
        <v>21732</v>
      </c>
      <c r="B6007" t="str">
        <f>IFERROR(VLOOKUP(SINTESI!A6007,Tabella2[#All],4,FALSE)," ")</f>
        <v>@pec.comune.sanbassano.cr.it</v>
      </c>
      <c r="C6007">
        <f>VLOOKUP(A6007,COMUNI_1[[COMUNE]:[Sezioni]],5,FALSE)</f>
        <v>4</v>
      </c>
    </row>
    <row r="6008" spans="1:3" x14ac:dyDescent="0.3">
      <c r="A6008" t="s">
        <v>21733</v>
      </c>
      <c r="B6008" t="str">
        <f>IFERROR(VLOOKUP(SINTESI!A6008,Tabella2[#All],4,FALSE)," ")</f>
        <v>@pecveneto.it</v>
      </c>
      <c r="C6008">
        <f>VLOOKUP(A6008,COMUNI_1[[COMUNE]:[Sezioni]],5,FALSE)</f>
        <v>1</v>
      </c>
    </row>
    <row r="6009" spans="1:3" x14ac:dyDescent="0.3">
      <c r="A6009" t="s">
        <v>21734</v>
      </c>
      <c r="B6009" t="str">
        <f>IFERROR(VLOOKUP(SINTESI!A6009,Tabella2[#All],4,FALSE)," ")</f>
        <v>@cert.legalmail.it</v>
      </c>
      <c r="C6009">
        <f>VLOOKUP(A6009,COMUNI_1[[COMUNE]:[Sezioni]],5,FALSE)</f>
        <v>1</v>
      </c>
    </row>
    <row r="6010" spans="1:3" x14ac:dyDescent="0.3">
      <c r="A6010" t="s">
        <v>21735</v>
      </c>
      <c r="B6010" t="str">
        <f>IFERROR(VLOOKUP(SINTESI!A6010,Tabella2[#All],4,FALSE)," ")</f>
        <v>@postecert.it</v>
      </c>
      <c r="C6010">
        <f>VLOOKUP(A6010,COMUNI_1[[COMUNE]:[Sezioni]],5,FALSE)</f>
        <v>4</v>
      </c>
    </row>
    <row r="6011" spans="1:3" x14ac:dyDescent="0.3">
      <c r="A6011" t="s">
        <v>21736</v>
      </c>
      <c r="B6011" t="str">
        <f>IFERROR(VLOOKUP(SINTESI!A6011,Tabella2[#All],4,FALSE)," ")</f>
        <v>@cert-sbt.it</v>
      </c>
      <c r="C6011">
        <f>VLOOKUP(A6011,COMUNI_1[[COMUNE]:[Sezioni]],5,FALSE)</f>
        <v>43</v>
      </c>
    </row>
    <row r="6012" spans="1:3" x14ac:dyDescent="0.3">
      <c r="A6012" t="s">
        <v>21737</v>
      </c>
      <c r="B6012" t="str">
        <f>IFERROR(VLOOKUP(SINTESI!A6012,Tabella2[#All],4,FALSE)," ")</f>
        <v>@pec.it</v>
      </c>
      <c r="C6012">
        <f>VLOOKUP(A6012,COMUNI_1[[COMUNE]:[Sezioni]],5,FALSE)</f>
        <v>1</v>
      </c>
    </row>
    <row r="6013" spans="1:3" x14ac:dyDescent="0.3">
      <c r="A6013" t="s">
        <v>21738</v>
      </c>
      <c r="B6013" t="str">
        <f>IFERROR(VLOOKUP(SINTESI!A6013,Tabella2[#All],4,FALSE)," ")</f>
        <v>@legalmailpa.it</v>
      </c>
      <c r="C6013">
        <f>VLOOKUP(A6013,COMUNI_1[[COMUNE]:[Sezioni]],5,FALSE)</f>
        <v>8</v>
      </c>
    </row>
    <row r="6014" spans="1:3" x14ac:dyDescent="0.3">
      <c r="A6014" t="s">
        <v>21739</v>
      </c>
      <c r="B6014" t="str">
        <f>IFERROR(VLOOKUP(SINTESI!A6014,Tabella2[#All],4,FALSE)," ")</f>
        <v>@asmepec.it</v>
      </c>
      <c r="C6014">
        <f>VLOOKUP(A6014,COMUNI_1[[COMUNE]:[Sezioni]],5,FALSE)</f>
        <v>2</v>
      </c>
    </row>
    <row r="6015" spans="1:3" x14ac:dyDescent="0.3">
      <c r="A6015" t="s">
        <v>21740</v>
      </c>
      <c r="B6015" t="str">
        <f>IFERROR(VLOOKUP(SINTESI!A6015,Tabella2[#All],4,FALSE)," ")</f>
        <v>@cert.provincia.bo.it</v>
      </c>
      <c r="C6015">
        <f>VLOOKUP(A6015,COMUNI_1[[COMUNE]:[Sezioni]],5,FALSE)</f>
        <v>4</v>
      </c>
    </row>
    <row r="6016" spans="1:3" x14ac:dyDescent="0.3">
      <c r="A6016" t="s">
        <v>21741</v>
      </c>
      <c r="B6016" t="str">
        <f>IFERROR(VLOOKUP(SINTESI!A6016,Tabella2[#All],4,FALSE)," ")</f>
        <v>@pec.comune.sanbenignocanavese.to.it</v>
      </c>
      <c r="C6016">
        <f>VLOOKUP(A6016,COMUNI_1[[COMUNE]:[Sezioni]],5,FALSE)</f>
        <v>5</v>
      </c>
    </row>
    <row r="6017" spans="1:3" x14ac:dyDescent="0.3">
      <c r="A6017" t="s">
        <v>21742</v>
      </c>
      <c r="B6017" t="str">
        <f>IFERROR(VLOOKUP(SINTESI!A6017,Tabella2[#All],4,FALSE)," ")</f>
        <v>@cert.ruparpiemonte.it</v>
      </c>
      <c r="C6017">
        <f>VLOOKUP(A6017,COMUNI_1[[COMUNE]:[Sezioni]],5,FALSE)</f>
        <v>3</v>
      </c>
    </row>
    <row r="6018" spans="1:3" x14ac:dyDescent="0.3">
      <c r="A6018" t="s">
        <v>21743</v>
      </c>
      <c r="B6018" t="str">
        <f>IFERROR(VLOOKUP(SINTESI!A6018,Tabella2[#All],4,FALSE)," ")</f>
        <v>@legalmail.it</v>
      </c>
      <c r="C6018">
        <f>VLOOKUP(A6018,COMUNI_1[[COMUNE]:[Sezioni]],5,FALSE)</f>
        <v>1</v>
      </c>
    </row>
    <row r="6019" spans="1:3" x14ac:dyDescent="0.3">
      <c r="A6019" t="s">
        <v>21744</v>
      </c>
      <c r="B6019" t="str">
        <f>IFERROR(VLOOKUP(SINTESI!A6019,Tabella2[#All],4,FALSE)," ")</f>
        <v>@pecveneto.it</v>
      </c>
      <c r="C6019">
        <f>VLOOKUP(A6019,COMUNI_1[[COMUNE]:[Sezioni]],5,FALSE)</f>
        <v>12</v>
      </c>
    </row>
    <row r="6020" spans="1:3" x14ac:dyDescent="0.3">
      <c r="A6020" t="s">
        <v>21745</v>
      </c>
      <c r="B6020" t="str">
        <f>IFERROR(VLOOKUP(SINTESI!A6020,Tabella2[#All],4,FALSE)," ")</f>
        <v>@pec.it</v>
      </c>
      <c r="C6020">
        <f>VLOOKUP(A6020,COMUNI_1[[COMUNE]:[Sezioni]],5,FALSE)</f>
        <v>6</v>
      </c>
    </row>
    <row r="6021" spans="1:3" x14ac:dyDescent="0.3">
      <c r="A6021" t="s">
        <v>21746</v>
      </c>
      <c r="B6021" t="str">
        <f>IFERROR(VLOOKUP(SINTESI!A6021,Tabella2[#All],4,FALSE)," ")</f>
        <v>@legalmail.it</v>
      </c>
      <c r="C6021">
        <f>VLOOKUP(A6021,COMUNI_1[[COMUNE]:[Sezioni]],5,FALSE)</f>
        <v>1</v>
      </c>
    </row>
    <row r="6022" spans="1:3" x14ac:dyDescent="0.3">
      <c r="A6022" t="s">
        <v>21747</v>
      </c>
      <c r="B6022" t="str">
        <f>IFERROR(VLOOKUP(SINTESI!A6022,Tabella2[#All],4,FALSE)," ")</f>
        <v>@postecert.it</v>
      </c>
      <c r="C6022">
        <f>VLOOKUP(A6022,COMUNI_1[[COMUNE]:[Sezioni]],5,FALSE)</f>
        <v>1</v>
      </c>
    </row>
    <row r="6023" spans="1:3" x14ac:dyDescent="0.3">
      <c r="A6023" t="s">
        <v>21748</v>
      </c>
      <c r="B6023" t="str">
        <f>IFERROR(VLOOKUP(SINTESI!A6023,Tabella2[#All],4,FALSE)," ")</f>
        <v>@pecveneto.it</v>
      </c>
      <c r="C6023">
        <f>VLOOKUP(A6023,COMUNI_1[[COMUNE]:[Sezioni]],5,FALSE)</f>
        <v>18</v>
      </c>
    </row>
    <row r="6024" spans="1:3" x14ac:dyDescent="0.3">
      <c r="A6024" t="s">
        <v>21749</v>
      </c>
      <c r="B6024" t="str">
        <f>IFERROR(VLOOKUP(SINTESI!A6024,Tabella2[#All],4,FALSE)," ")</f>
        <v>@legalmail.it</v>
      </c>
      <c r="C6024">
        <f>VLOOKUP(A6024,COMUNI_1[[COMUNE]:[Sezioni]],5,FALSE)</f>
        <v>2</v>
      </c>
    </row>
    <row r="6025" spans="1:3" x14ac:dyDescent="0.3">
      <c r="A6025" t="s">
        <v>21750</v>
      </c>
      <c r="B6025" t="str">
        <f>IFERROR(VLOOKUP(SINTESI!A6025,Tabella2[#All],4,FALSE)," ")</f>
        <v>@asmepec.it</v>
      </c>
      <c r="C6025">
        <f>VLOOKUP(A6025,COMUNI_1[[COMUNE]:[Sezioni]],5,FALSE)</f>
        <v>5</v>
      </c>
    </row>
    <row r="6026" spans="1:3" x14ac:dyDescent="0.3">
      <c r="A6026" t="s">
        <v>21751</v>
      </c>
      <c r="B6026" t="str">
        <f>IFERROR(VLOOKUP(SINTESI!A6026,Tabella2[#All],4,FALSE)," ")</f>
        <v xml:space="preserve"> </v>
      </c>
      <c r="C6026" t="str">
        <f>VLOOKUP(A6026,COMUNI_1[[COMUNE]:[Sezioni]],5,FALSE)</f>
        <v xml:space="preserve"> </v>
      </c>
    </row>
    <row r="6027" spans="1:3" x14ac:dyDescent="0.3">
      <c r="A6027" t="s">
        <v>21752</v>
      </c>
      <c r="B6027" t="str">
        <f>IFERROR(VLOOKUP(SINTESI!A6027,Tabella2[#All],4,FALSE)," ")</f>
        <v>@certgov.fvg.it</v>
      </c>
      <c r="C6027">
        <f>VLOOKUP(A6027,COMUNI_1[[COMUNE]:[Sezioni]],5,FALSE)</f>
        <v>6</v>
      </c>
    </row>
    <row r="6028" spans="1:3" x14ac:dyDescent="0.3">
      <c r="A6028" t="s">
        <v>21753</v>
      </c>
      <c r="B6028" t="str">
        <f>IFERROR(VLOOKUP(SINTESI!A6028,Tabella2[#All],4,FALSE)," ")</f>
        <v>@pec.it</v>
      </c>
      <c r="C6028">
        <f>VLOOKUP(A6028,COMUNI_1[[COMUNE]:[Sezioni]],5,FALSE)</f>
        <v>4</v>
      </c>
    </row>
    <row r="6029" spans="1:3" x14ac:dyDescent="0.3">
      <c r="A6029" t="s">
        <v>21754</v>
      </c>
      <c r="B6029" t="str">
        <f>IFERROR(VLOOKUP(SINTESI!A6029,Tabella2[#All],4,FALSE)," ")</f>
        <v>@pec.consorzioterrecablate.it</v>
      </c>
      <c r="C6029">
        <f>VLOOKUP(A6029,COMUNI_1[[COMUNE]:[Sezioni]],5,FALSE)</f>
        <v>3</v>
      </c>
    </row>
    <row r="6030" spans="1:3" x14ac:dyDescent="0.3">
      <c r="A6030" t="s">
        <v>21755</v>
      </c>
      <c r="B6030" t="str">
        <f>IFERROR(VLOOKUP(SINTESI!A6030,Tabella2[#All],4,FALSE)," ")</f>
        <v>@postacert.toscana.it</v>
      </c>
      <c r="C6030">
        <f>VLOOKUP(A6030,COMUNI_1[[COMUNE]:[Sezioni]],5,FALSE)</f>
        <v>17</v>
      </c>
    </row>
    <row r="6031" spans="1:3" x14ac:dyDescent="0.3">
      <c r="A6031" t="s">
        <v>21756</v>
      </c>
      <c r="B6031" t="str">
        <f>IFERROR(VLOOKUP(SINTESI!A6031,Tabella2[#All],4,FALSE)," ")</f>
        <v>@pec.rupar.puglia.it</v>
      </c>
      <c r="C6031">
        <f>VLOOKUP(A6031,COMUNI_1[[COMUNE]:[Sezioni]],5,FALSE)</f>
        <v>2</v>
      </c>
    </row>
    <row r="6032" spans="1:3" x14ac:dyDescent="0.3">
      <c r="A6032" t="s">
        <v>21757</v>
      </c>
      <c r="B6032" t="str">
        <f>IFERROR(VLOOKUP(SINTESI!A6032,Tabella2[#All],4,FALSE)," ")</f>
        <v>@pec.comune.san-cataldo.cl.it</v>
      </c>
      <c r="C6032">
        <f>VLOOKUP(A6032,COMUNI_1[[COMUNE]:[Sezioni]],5,FALSE)</f>
        <v>28</v>
      </c>
    </row>
    <row r="6033" spans="1:3" x14ac:dyDescent="0.3">
      <c r="A6033" t="s">
        <v>21758</v>
      </c>
      <c r="B6033" t="str">
        <f>IFERROR(VLOOKUP(SINTESI!A6033,Tabella2[#All],4,FALSE)," ")</f>
        <v>@pec.provincia.roma.it</v>
      </c>
      <c r="C6033">
        <f>VLOOKUP(A6033,COMUNI_1[[COMUNE]:[Sezioni]],5,FALSE)</f>
        <v>10</v>
      </c>
    </row>
    <row r="6034" spans="1:3" x14ac:dyDescent="0.3">
      <c r="A6034" t="s">
        <v>21759</v>
      </c>
      <c r="B6034" t="str">
        <f>IFERROR(VLOOKUP(SINTESI!A6034,Tabella2[#All],4,FALSE)," ")</f>
        <v>@pec.rupar.puglia.it</v>
      </c>
      <c r="C6034">
        <f>VLOOKUP(A6034,COMUNI_1[[COMUNE]:[Sezioni]],5,FALSE)</f>
        <v>7</v>
      </c>
    </row>
    <row r="6035" spans="1:3" x14ac:dyDescent="0.3">
      <c r="A6035" t="s">
        <v>21760</v>
      </c>
      <c r="B6035" t="str">
        <f>IFERROR(VLOOKUP(SINTESI!A6035,Tabella2[#All],4,FALSE)," ")</f>
        <v>@cert.comune.sancesariosulpanaro.mo.it</v>
      </c>
      <c r="C6035">
        <f>VLOOKUP(A6035,COMUNI_1[[COMUNE]:[Sezioni]],5,FALSE)</f>
        <v>5</v>
      </c>
    </row>
    <row r="6036" spans="1:3" x14ac:dyDescent="0.3">
      <c r="A6036" t="s">
        <v>21761</v>
      </c>
      <c r="B6036" t="str">
        <f>IFERROR(VLOOKUP(SINTESI!A6036,Tabella2[#All],4,FALSE)," ")</f>
        <v>@cert.ruparbasilicata.it</v>
      </c>
      <c r="C6036">
        <f>VLOOKUP(A6036,COMUNI_1[[COMUNE]:[Sezioni]],5,FALSE)</f>
        <v>2</v>
      </c>
    </row>
    <row r="6037" spans="1:3" x14ac:dyDescent="0.3">
      <c r="A6037" t="s">
        <v>21762</v>
      </c>
      <c r="B6037" t="str">
        <f>IFERROR(VLOOKUP(SINTESI!A6037,Tabella2[#All],4,FALSE)," ")</f>
        <v>@cert.ruparbasilicata.it</v>
      </c>
      <c r="C6037">
        <f>VLOOKUP(A6037,COMUNI_1[[COMUNE]:[Sezioni]],5,FALSE)</f>
        <v>2</v>
      </c>
    </row>
    <row r="6038" spans="1:3" x14ac:dyDescent="0.3">
      <c r="A6038" t="s">
        <v>21763</v>
      </c>
      <c r="B6038" t="str">
        <f>IFERROR(VLOOKUP(SINTESI!A6038,Tabella2[#All],4,FALSE)," ")</f>
        <v>@pec.comune.sancipirello.pa.it</v>
      </c>
      <c r="C6038">
        <f>VLOOKUP(A6038,COMUNI_1[[COMUNE]:[Sezioni]],5,FALSE)</f>
        <v>5</v>
      </c>
    </row>
    <row r="6039" spans="1:3" x14ac:dyDescent="0.3">
      <c r="A6039" t="s">
        <v>21764</v>
      </c>
      <c r="B6039" t="str">
        <f>IFERROR(VLOOKUP(SINTESI!A6039,Tabella2[#All],4,FALSE)," ")</f>
        <v>@asmepec.it</v>
      </c>
      <c r="C6039">
        <f>VLOOKUP(A6039,COMUNI_1[[COMUNE]:[Sezioni]],5,FALSE)</f>
        <v>13</v>
      </c>
    </row>
    <row r="6040" spans="1:3" x14ac:dyDescent="0.3">
      <c r="A6040" t="s">
        <v>21765</v>
      </c>
      <c r="B6040" t="str">
        <f>IFERROR(VLOOKUP(SINTESI!A6040,Tabella2[#All],4,FALSE)," ")</f>
        <v>@pec.comune.sanciprianopicentino.sa.it</v>
      </c>
      <c r="C6040">
        <f>VLOOKUP(A6040,COMUNI_1[[COMUNE]:[Sezioni]],5,FALSE)</f>
        <v>7</v>
      </c>
    </row>
    <row r="6041" spans="1:3" x14ac:dyDescent="0.3">
      <c r="A6041" t="s">
        <v>21766</v>
      </c>
      <c r="B6041" t="str">
        <f>IFERROR(VLOOKUP(SINTESI!A6041,Tabella2[#All],4,FALSE)," ")</f>
        <v>@postemailcertificata.it</v>
      </c>
      <c r="C6041">
        <f>VLOOKUP(A6041,COMUNI_1[[COMUNE]:[Sezioni]],5,FALSE)</f>
        <v>1</v>
      </c>
    </row>
    <row r="6042" spans="1:3" x14ac:dyDescent="0.3">
      <c r="A6042" t="s">
        <v>21767</v>
      </c>
      <c r="B6042" t="str">
        <f>IFERROR(VLOOKUP(SINTESI!A6042,Tabella2[#All],4,FALSE)," ")</f>
        <v>@legalmail.it</v>
      </c>
      <c r="C6042">
        <f>VLOOKUP(A6042,COMUNI_1[[COMUNE]:[Sezioni]],5,FALSE)</f>
        <v>4</v>
      </c>
    </row>
    <row r="6043" spans="1:3" x14ac:dyDescent="0.3">
      <c r="A6043" t="s">
        <v>21768</v>
      </c>
      <c r="B6043" t="str">
        <f>IFERROR(VLOOKUP(SINTESI!A6043,Tabella2[#All],4,FALSE)," ")</f>
        <v>@cert.saga.it</v>
      </c>
      <c r="C6043">
        <f>VLOOKUP(A6043,COMUNI_1[[COMUNE]:[Sezioni]],5,FALSE)</f>
        <v>7</v>
      </c>
    </row>
    <row r="6044" spans="1:3" x14ac:dyDescent="0.3">
      <c r="A6044" t="s">
        <v>21769</v>
      </c>
      <c r="B6044" t="str">
        <f>IFERROR(VLOOKUP(SINTESI!A6044,Tabella2[#All],4,FALSE)," ")</f>
        <v>@cert.ruparpiemonte.it</v>
      </c>
      <c r="C6044">
        <f>VLOOKUP(A6044,COMUNI_1[[COMUNE]:[Sezioni]],5,FALSE)</f>
        <v>1</v>
      </c>
    </row>
    <row r="6045" spans="1:3" x14ac:dyDescent="0.3">
      <c r="A6045" t="s">
        <v>21770</v>
      </c>
      <c r="B6045" t="str">
        <f>IFERROR(VLOOKUP(SINTESI!A6045,Tabella2[#All],4,FALSE)," ")</f>
        <v>@legalmail.it</v>
      </c>
      <c r="C6045">
        <f>VLOOKUP(A6045,COMUNI_1[[COMUNE]:[Sezioni]],5,FALSE)</f>
        <v>3</v>
      </c>
    </row>
    <row r="6046" spans="1:3" x14ac:dyDescent="0.3">
      <c r="A6046" t="s">
        <v>21771</v>
      </c>
      <c r="B6046" t="str">
        <f>IFERROR(VLOOKUP(SINTESI!A6046,Tabella2[#All],4,FALSE)," ")</f>
        <v>@pec.comunedisancono.it</v>
      </c>
      <c r="C6046">
        <f>VLOOKUP(A6046,COMUNI_1[[COMUNE]:[Sezioni]],5,FALSE)</f>
        <v>3</v>
      </c>
    </row>
    <row r="6047" spans="1:3" x14ac:dyDescent="0.3">
      <c r="A6047" t="s">
        <v>21772</v>
      </c>
      <c r="B6047" t="str">
        <f>IFERROR(VLOOKUP(SINTESI!A6047,Tabella2[#All],4,FALSE)," ")</f>
        <v>@pec.comune.sancosmoalbanese.cs.it</v>
      </c>
      <c r="C6047">
        <f>VLOOKUP(A6047,COMUNI_1[[COMUNE]:[Sezioni]],5,FALSE)</f>
        <v>1</v>
      </c>
    </row>
    <row r="6048" spans="1:3" x14ac:dyDescent="0.3">
      <c r="A6048" t="s">
        <v>21773</v>
      </c>
      <c r="B6048" t="str">
        <f>IFERROR(VLOOKUP(SINTESI!A6048,Tabella2[#All],4,FALSE)," ")</f>
        <v>@pec.it</v>
      </c>
      <c r="C6048">
        <f>VLOOKUP(A6048,COMUNI_1[[COMUNE]:[Sezioni]],5,FALSE)</f>
        <v>1</v>
      </c>
    </row>
    <row r="6049" spans="1:3" x14ac:dyDescent="0.3">
      <c r="A6049" t="s">
        <v>21774</v>
      </c>
      <c r="B6049" t="str">
        <f>IFERROR(VLOOKUP(SINTESI!A6049,Tabella2[#All],4,FALSE)," ")</f>
        <v>@pec.it</v>
      </c>
      <c r="C6049">
        <f>VLOOKUP(A6049,COMUNI_1[[COMUNE]:[Sezioni]],5,FALSE)</f>
        <v>3</v>
      </c>
    </row>
    <row r="6050" spans="1:3" x14ac:dyDescent="0.3">
      <c r="A6050" t="s">
        <v>21775</v>
      </c>
      <c r="B6050" t="str">
        <f>IFERROR(VLOOKUP(SINTESI!A6050,Tabella2[#All],4,FALSE)," ")</f>
        <v>@emarche.it</v>
      </c>
      <c r="C6050">
        <f>VLOOKUP(A6050,COMUNI_1[[COMUNE]:[Sezioni]],5,FALSE)</f>
        <v>4</v>
      </c>
    </row>
    <row r="6051" spans="1:3" x14ac:dyDescent="0.3">
      <c r="A6051" t="s">
        <v>21776</v>
      </c>
      <c r="B6051" t="str">
        <f>IFERROR(VLOOKUP(SINTESI!A6051,Tabella2[#All],4,FALSE)," ")</f>
        <v>@cert.ruparpiemonte.it</v>
      </c>
      <c r="C6051">
        <f>VLOOKUP(A6051,COMUNI_1[[COMUNE]:[Sezioni]],5,FALSE)</f>
        <v>1</v>
      </c>
    </row>
    <row r="6052" spans="1:3" x14ac:dyDescent="0.3">
      <c r="A6052" t="s">
        <v>21777</v>
      </c>
      <c r="B6052" t="str">
        <f>IFERROR(VLOOKUP(SINTESI!A6052,Tabella2[#All],4,FALSE)," ")</f>
        <v>@pec.provincia.pv.it</v>
      </c>
      <c r="C6052">
        <f>VLOOKUP(A6052,COMUNI_1[[COMUNE]:[Sezioni]],5,FALSE)</f>
        <v>1</v>
      </c>
    </row>
    <row r="6053" spans="1:3" x14ac:dyDescent="0.3">
      <c r="A6053" t="s">
        <v>21778</v>
      </c>
      <c r="B6053" t="str">
        <f>IFERROR(VLOOKUP(SINTESI!A6053,Tabella2[#All],4,FALSE)," ")</f>
        <v>@cert.ruparpiemonte.it</v>
      </c>
      <c r="C6053">
        <f>VLOOKUP(A6053,COMUNI_1[[COMUNE]:[Sezioni]],5,FALSE)</f>
        <v>7</v>
      </c>
    </row>
    <row r="6054" spans="1:3" x14ac:dyDescent="0.3">
      <c r="A6054" t="s">
        <v>21779</v>
      </c>
      <c r="B6054" t="str">
        <f>IFERROR(VLOOKUP(SINTESI!A6054,Tabella2[#All],4,FALSE)," ")</f>
        <v>@cert.ruparpiemonte.it</v>
      </c>
      <c r="C6054">
        <f>VLOOKUP(A6054,COMUNI_1[[COMUNE]:[Sezioni]],5,FALSE)</f>
        <v>1</v>
      </c>
    </row>
    <row r="6055" spans="1:3" x14ac:dyDescent="0.3">
      <c r="A6055" t="s">
        <v>21780</v>
      </c>
      <c r="B6055" t="str">
        <f>IFERROR(VLOOKUP(SINTESI!A6055,Tabella2[#All],4,FALSE)," ")</f>
        <v>@certgov.fvg.it</v>
      </c>
      <c r="C6055">
        <f>VLOOKUP(A6055,COMUNI_1[[COMUNE]:[Sezioni]],5,FALSE)</f>
        <v>9</v>
      </c>
    </row>
    <row r="6056" spans="1:3" x14ac:dyDescent="0.3">
      <c r="A6056" t="s">
        <v>21781</v>
      </c>
      <c r="B6056" t="str">
        <f>IFERROR(VLOOKUP(SINTESI!A6056,Tabella2[#All],4,FALSE)," ")</f>
        <v>@comune.sandanielepo.cr.it</v>
      </c>
      <c r="C6056">
        <f>VLOOKUP(A6056,COMUNI_1[[COMUNE]:[Sezioni]],5,FALSE)</f>
        <v>2</v>
      </c>
    </row>
    <row r="6057" spans="1:3" x14ac:dyDescent="0.3">
      <c r="A6057" t="s">
        <v>21782</v>
      </c>
      <c r="B6057" t="str">
        <f>IFERROR(VLOOKUP(SINTESI!A6057,Tabella2[#All],4,FALSE)," ")</f>
        <v>@asmepec.it</v>
      </c>
      <c r="C6057">
        <f>VLOOKUP(A6057,COMUNI_1[[COMUNE]:[Sezioni]],5,FALSE)</f>
        <v>6</v>
      </c>
    </row>
    <row r="6058" spans="1:3" x14ac:dyDescent="0.3">
      <c r="A6058" t="s">
        <v>21783</v>
      </c>
      <c r="B6058" t="str">
        <f>IFERROR(VLOOKUP(SINTESI!A6058,Tabella2[#All],4,FALSE)," ")</f>
        <v xml:space="preserve"> </v>
      </c>
      <c r="C6058">
        <f>VLOOKUP(A6058,COMUNI_1[[COMUNE]:[Sezioni]],5,FALSE)</f>
        <v>2</v>
      </c>
    </row>
    <row r="6059" spans="1:3" x14ac:dyDescent="0.3">
      <c r="A6059" t="s">
        <v>21784</v>
      </c>
      <c r="B6059" t="str">
        <f>IFERROR(VLOOKUP(SINTESI!A6059,Tabella2[#All],4,FALSE)," ")</f>
        <v>@pec.it</v>
      </c>
      <c r="C6059">
        <f>VLOOKUP(A6059,COMUNI_1[[COMUNE]:[Sezioni]],5,FALSE)</f>
        <v>1</v>
      </c>
    </row>
    <row r="6060" spans="1:3" x14ac:dyDescent="0.3">
      <c r="A6060" t="s">
        <v>21785</v>
      </c>
      <c r="B6060" t="str">
        <f>IFERROR(VLOOKUP(SINTESI!A6060,Tabella2[#All],4,FALSE)," ")</f>
        <v>@pec.sandonaci.net</v>
      </c>
      <c r="C6060">
        <f>VLOOKUP(A6060,COMUNI_1[[COMUNE]:[Sezioni]],5,FALSE)</f>
        <v>7</v>
      </c>
    </row>
    <row r="6061" spans="1:3" x14ac:dyDescent="0.3">
      <c r="A6061" t="s">
        <v>21786</v>
      </c>
      <c r="B6061" t="str">
        <f>IFERROR(VLOOKUP(SINTESI!A6061,Tabella2[#All],4,FALSE)," ")</f>
        <v>@pec.rupar.puglia.it</v>
      </c>
      <c r="C6061">
        <f>VLOOKUP(A6061,COMUNI_1[[COMUNE]:[Sezioni]],5,FALSE)</f>
        <v>5</v>
      </c>
    </row>
    <row r="6062" spans="1:3" x14ac:dyDescent="0.3">
      <c r="A6062" t="s">
        <v>21787</v>
      </c>
      <c r="B6062" t="str">
        <f>IFERROR(VLOOKUP(SINTESI!A6062,Tabella2[#All],4,FALSE)," ")</f>
        <v>@asmepec.it</v>
      </c>
      <c r="C6062">
        <f>VLOOKUP(A6062,COMUNI_1[[COMUNE]:[Sezioni]],5,FALSE)</f>
        <v>4</v>
      </c>
    </row>
    <row r="6063" spans="1:3" x14ac:dyDescent="0.3">
      <c r="A6063" t="s">
        <v>21788</v>
      </c>
      <c r="B6063" t="str">
        <f>IFERROR(VLOOKUP(SINTESI!A6063,Tabella2[#All],4,FALSE)," ")</f>
        <v>@cert.comune.sandonatomilanese.mi.it</v>
      </c>
      <c r="C6063">
        <f>VLOOKUP(A6063,COMUNI_1[[COMUNE]:[Sezioni]],5,FALSE)</f>
        <v>31</v>
      </c>
    </row>
    <row r="6064" spans="1:3" x14ac:dyDescent="0.3">
      <c r="A6064" t="s">
        <v>21789</v>
      </c>
      <c r="B6064" t="str">
        <f>IFERROR(VLOOKUP(SINTESI!A6064,Tabella2[#All],4,FALSE)," ")</f>
        <v>@legalmail.it</v>
      </c>
      <c r="C6064">
        <f>VLOOKUP(A6064,COMUNI_1[[COMUNE]:[Sezioni]],5,FALSE)</f>
        <v>2</v>
      </c>
    </row>
    <row r="6065" spans="1:3" x14ac:dyDescent="0.3">
      <c r="A6065" t="s">
        <v>21790</v>
      </c>
      <c r="B6065" t="str">
        <f>IFERROR(VLOOKUP(SINTESI!A6065,Tabella2[#All],4,FALSE)," ")</f>
        <v>@pecveneto.it</v>
      </c>
      <c r="C6065" t="str">
        <f>VLOOKUP(A6065,COMUNI_1[[COMUNE]:[Sezioni]],5,FALSE)</f>
        <v xml:space="preserve"> </v>
      </c>
    </row>
    <row r="6066" spans="1:3" x14ac:dyDescent="0.3">
      <c r="A6066" t="s">
        <v>21791</v>
      </c>
      <c r="B6066" t="str">
        <f>IFERROR(VLOOKUP(SINTESI!A6066,Tabella2[#All],4,FALSE)," ")</f>
        <v xml:space="preserve"> </v>
      </c>
      <c r="C6066" t="str">
        <f>VLOOKUP(A6066,COMUNI_1[[COMUNE]:[Sezioni]],5,FALSE)</f>
        <v xml:space="preserve"> </v>
      </c>
    </row>
    <row r="6067" spans="1:3" x14ac:dyDescent="0.3">
      <c r="A6067" t="s">
        <v>21792</v>
      </c>
      <c r="B6067" t="str">
        <f>IFERROR(VLOOKUP(SINTESI!A6067,Tabella2[#All],4,FALSE)," ")</f>
        <v>@cert.ruparbasilicata.it</v>
      </c>
      <c r="C6067">
        <f>VLOOKUP(A6067,COMUNI_1[[COMUNE]:[Sezioni]],5,FALSE)</f>
        <v>7</v>
      </c>
    </row>
    <row r="6068" spans="1:3" x14ac:dyDescent="0.3">
      <c r="A6068" t="s">
        <v>21793</v>
      </c>
      <c r="B6068" t="str">
        <f>IFERROR(VLOOKUP(SINTESI!A6068,Tabella2[#All],4,FALSE)," ")</f>
        <v>@pec.comune.sanfeliceacancello.ce.it</v>
      </c>
      <c r="C6068">
        <f>VLOOKUP(A6068,COMUNI_1[[COMUNE]:[Sezioni]],5,FALSE)</f>
        <v>20</v>
      </c>
    </row>
    <row r="6069" spans="1:3" x14ac:dyDescent="0.3">
      <c r="A6069" t="s">
        <v>21794</v>
      </c>
      <c r="B6069" t="str">
        <f>IFERROR(VLOOKUP(SINTESI!A6069,Tabella2[#All],4,FALSE)," ")</f>
        <v>@pec.comune.sanfelicecirceo.lt.it</v>
      </c>
      <c r="C6069">
        <f>VLOOKUP(A6069,COMUNI_1[[COMUNE]:[Sezioni]],5,FALSE)</f>
        <v>9</v>
      </c>
    </row>
    <row r="6070" spans="1:3" x14ac:dyDescent="0.3">
      <c r="A6070" t="s">
        <v>21795</v>
      </c>
      <c r="B6070" t="str">
        <f>IFERROR(VLOOKUP(SINTESI!A6070,Tabella2[#All],4,FALSE)," ")</f>
        <v>@pec.comune.sanfelicedelbenaco.bs.it</v>
      </c>
      <c r="C6070">
        <f>VLOOKUP(A6070,COMUNI_1[[COMUNE]:[Sezioni]],5,FALSE)</f>
        <v>3</v>
      </c>
    </row>
    <row r="6071" spans="1:3" x14ac:dyDescent="0.3">
      <c r="A6071" t="s">
        <v>21796</v>
      </c>
      <c r="B6071" t="str">
        <f>IFERROR(VLOOKUP(SINTESI!A6071,Tabella2[#All],4,FALSE)," ")</f>
        <v>@pec.sanfelicedelmolise.gov.it</v>
      </c>
      <c r="C6071">
        <f>VLOOKUP(A6071,COMUNI_1[[COMUNE]:[Sezioni]],5,FALSE)</f>
        <v>1</v>
      </c>
    </row>
    <row r="6072" spans="1:3" x14ac:dyDescent="0.3">
      <c r="A6072" t="s">
        <v>21797</v>
      </c>
      <c r="B6072" t="str">
        <f>IFERROR(VLOOKUP(SINTESI!A6072,Tabella2[#All],4,FALSE)," ")</f>
        <v>@cert.comunesanfelice.net</v>
      </c>
      <c r="C6072">
        <f>VLOOKUP(A6072,COMUNI_1[[COMUNE]:[Sezioni]],5,FALSE)</f>
        <v>11</v>
      </c>
    </row>
    <row r="6073" spans="1:3" x14ac:dyDescent="0.3">
      <c r="A6073" t="s">
        <v>21798</v>
      </c>
      <c r="B6073" t="str">
        <f>IFERROR(VLOOKUP(SINTESI!A6073,Tabella2[#All],4,FALSE)," ")</f>
        <v>@asmepec.it</v>
      </c>
      <c r="C6073">
        <f>VLOOKUP(A6073,COMUNI_1[[COMUNE]:[Sezioni]],5,FALSE)</f>
        <v>5</v>
      </c>
    </row>
    <row r="6074" spans="1:3" x14ac:dyDescent="0.3">
      <c r="A6074" t="s">
        <v>21799</v>
      </c>
      <c r="B6074" t="str">
        <f>IFERROR(VLOOKUP(SINTESI!A6074,Tabella2[#All],4,FALSE)," ")</f>
        <v>@pec.comune.sanferdinandodipuglia.bt.it</v>
      </c>
      <c r="C6074">
        <f>VLOOKUP(A6074,COMUNI_1[[COMUNE]:[Sezioni]],5,FALSE)</f>
        <v>14</v>
      </c>
    </row>
    <row r="6075" spans="1:3" x14ac:dyDescent="0.3">
      <c r="A6075" t="s">
        <v>21800</v>
      </c>
      <c r="B6075" t="str">
        <f>IFERROR(VLOOKUP(SINTESI!A6075,Tabella2[#All],4,FALSE)," ")</f>
        <v>@pec.provincia.como.it</v>
      </c>
      <c r="C6075">
        <f>VLOOKUP(A6075,COMUNI_1[[COMUNE]:[Sezioni]],5,FALSE)</f>
        <v>9</v>
      </c>
    </row>
    <row r="6076" spans="1:3" x14ac:dyDescent="0.3">
      <c r="A6076" t="s">
        <v>21801</v>
      </c>
      <c r="B6076" t="str">
        <f>IFERROR(VLOOKUP(SINTESI!A6076,Tabella2[#All],4,FALSE)," ")</f>
        <v>@pec.it</v>
      </c>
      <c r="C6076">
        <f>VLOOKUP(A6076,COMUNI_1[[COMUNE]:[Sezioni]],5,FALSE)</f>
        <v>3</v>
      </c>
    </row>
    <row r="6077" spans="1:3" x14ac:dyDescent="0.3">
      <c r="A6077" t="s">
        <v>21802</v>
      </c>
      <c r="B6077" t="str">
        <f>IFERROR(VLOOKUP(SINTESI!A6077,Tabella2[#All],4,FALSE)," ")</f>
        <v>@pec.comune.sanfilippodelmela.me.it</v>
      </c>
      <c r="C6077">
        <f>VLOOKUP(A6077,COMUNI_1[[COMUNE]:[Sezioni]],5,FALSE)</f>
        <v>7</v>
      </c>
    </row>
    <row r="6078" spans="1:3" x14ac:dyDescent="0.3">
      <c r="A6078" t="s">
        <v>21803</v>
      </c>
      <c r="B6078" t="str">
        <f>IFERROR(VLOOKUP(SINTESI!A6078,Tabella2[#All],4,FALSE)," ")</f>
        <v>@pecveneto.it</v>
      </c>
      <c r="C6078">
        <f>VLOOKUP(A6078,COMUNI_1[[COMUNE]:[Sezioni]],5,FALSE)</f>
        <v>6</v>
      </c>
    </row>
    <row r="6079" spans="1:3" x14ac:dyDescent="0.3">
      <c r="A6079" t="s">
        <v>21804</v>
      </c>
      <c r="B6079" t="str">
        <f>IFERROR(VLOOKUP(SINTESI!A6079,Tabella2[#All],4,FALSE)," ")</f>
        <v>@pec.regione.lombardia.it</v>
      </c>
      <c r="C6079">
        <f>VLOOKUP(A6079,COMUNI_1[[COMUNE]:[Sezioni]],5,FALSE)</f>
        <v>2</v>
      </c>
    </row>
    <row r="6080" spans="1:3" x14ac:dyDescent="0.3">
      <c r="A6080" t="s">
        <v>21805</v>
      </c>
      <c r="B6080" t="str">
        <f>IFERROR(VLOOKUP(SINTESI!A6080,Tabella2[#All],4,FALSE)," ")</f>
        <v>@certgov.fvg.it</v>
      </c>
      <c r="C6080">
        <f>VLOOKUP(A6080,COMUNI_1[[COMUNE]:[Sezioni]],5,FALSE)</f>
        <v>1</v>
      </c>
    </row>
    <row r="6081" spans="1:3" x14ac:dyDescent="0.3">
      <c r="A6081" t="s">
        <v>21806</v>
      </c>
      <c r="B6081" t="str">
        <f>IFERROR(VLOOKUP(SINTESI!A6081,Tabella2[#All],4,FALSE)," ")</f>
        <v>@asmepec.it</v>
      </c>
      <c r="C6081">
        <f>VLOOKUP(A6081,COMUNI_1[[COMUNE]:[Sezioni]],5,FALSE)</f>
        <v>1</v>
      </c>
    </row>
    <row r="6082" spans="1:3" x14ac:dyDescent="0.3">
      <c r="A6082" t="s">
        <v>21807</v>
      </c>
      <c r="B6082" t="str">
        <f>IFERROR(VLOOKUP(SINTESI!A6082,Tabella2[#All],4,FALSE)," ")</f>
        <v>@pec.it</v>
      </c>
      <c r="C6082">
        <f>VLOOKUP(A6082,COMUNI_1[[COMUNE]:[Sezioni]],5,FALSE)</f>
        <v>4</v>
      </c>
    </row>
    <row r="6083" spans="1:3" x14ac:dyDescent="0.3">
      <c r="A6083" t="s">
        <v>21808</v>
      </c>
      <c r="B6083" t="str">
        <f>IFERROR(VLOOKUP(SINTESI!A6083,Tabella2[#All],4,FALSE)," ")</f>
        <v>@pec.it</v>
      </c>
      <c r="C6083">
        <f>VLOOKUP(A6083,COMUNI_1[[COMUNE]:[Sezioni]],5,FALSE)</f>
        <v>5</v>
      </c>
    </row>
    <row r="6084" spans="1:3" x14ac:dyDescent="0.3">
      <c r="A6084" t="s">
        <v>21809</v>
      </c>
      <c r="B6084" t="str">
        <f>IFERROR(VLOOKUP(SINTESI!A6084,Tabella2[#All],4,FALSE)," ")</f>
        <v>@pec.comunas.it</v>
      </c>
      <c r="C6084">
        <f>VLOOKUP(A6084,COMUNI_1[[COMUNE]:[Sezioni]],5,FALSE)</f>
        <v>8</v>
      </c>
    </row>
    <row r="6085" spans="1:3" x14ac:dyDescent="0.3">
      <c r="A6085" t="s">
        <v>21810</v>
      </c>
      <c r="B6085" t="str">
        <f>IFERROR(VLOOKUP(SINTESI!A6085,Tabella2[#All],4,FALSE)," ")</f>
        <v>@postacert.umbria.it</v>
      </c>
      <c r="C6085">
        <f>VLOOKUP(A6085,COMUNI_1[[COMUNE]:[Sezioni]],5,FALSE)</f>
        <v>5</v>
      </c>
    </row>
    <row r="6086" spans="1:3" x14ac:dyDescent="0.3">
      <c r="A6086" t="s">
        <v>21811</v>
      </c>
      <c r="B6086" t="str">
        <f>IFERROR(VLOOKUP(SINTESI!A6086,Tabella2[#All],4,FALSE)," ")</f>
        <v xml:space="preserve"> </v>
      </c>
      <c r="C6086" t="str">
        <f>VLOOKUP(A6086,COMUNI_1[[COMUNE]:[Sezioni]],5,FALSE)</f>
        <v xml:space="preserve"> </v>
      </c>
    </row>
    <row r="6087" spans="1:3" x14ac:dyDescent="0.3">
      <c r="A6087" t="s">
        <v>21812</v>
      </c>
      <c r="B6087" t="str">
        <f>IFERROR(VLOOKUP(SINTESI!A6087,Tabella2[#All],4,FALSE)," ")</f>
        <v>@pec.regione.lombardia.it</v>
      </c>
      <c r="C6087">
        <f>VLOOKUP(A6087,COMUNI_1[[COMUNE]:[Sezioni]],5,FALSE)</f>
        <v>4</v>
      </c>
    </row>
    <row r="6088" spans="1:3" x14ac:dyDescent="0.3">
      <c r="A6088" t="s">
        <v>21813</v>
      </c>
      <c r="B6088" t="str">
        <f>IFERROR(VLOOKUP(SINTESI!A6088,Tabella2[#All],4,FALSE)," ")</f>
        <v>@asmepec.it</v>
      </c>
      <c r="C6088">
        <f>VLOOKUP(A6088,COMUNI_1[[COMUNE]:[Sezioni]],5,FALSE)</f>
        <v>11</v>
      </c>
    </row>
    <row r="6089" spans="1:3" x14ac:dyDescent="0.3">
      <c r="A6089" t="s">
        <v>21814</v>
      </c>
      <c r="B6089" t="str">
        <f>IFERROR(VLOOKUP(SINTESI!A6089,Tabella2[#All],4,FALSE)," ")</f>
        <v>@cert.comune.sangermanochisone.to.it</v>
      </c>
      <c r="C6089">
        <f>VLOOKUP(A6089,COMUNI_1[[COMUNE]:[Sezioni]],5,FALSE)</f>
        <v>2</v>
      </c>
    </row>
    <row r="6090" spans="1:3" x14ac:dyDescent="0.3">
      <c r="A6090" t="s">
        <v>21815</v>
      </c>
      <c r="B6090" t="str">
        <f>IFERROR(VLOOKUP(SINTESI!A6090,Tabella2[#All],4,FALSE)," ")</f>
        <v>@legalmail.it</v>
      </c>
      <c r="C6090">
        <f>VLOOKUP(A6090,COMUNI_1[[COMUNE]:[Sezioni]],5,FALSE)</f>
        <v>2</v>
      </c>
    </row>
    <row r="6091" spans="1:3" x14ac:dyDescent="0.3">
      <c r="A6091" t="s">
        <v>21816</v>
      </c>
      <c r="B6091" t="str">
        <f>IFERROR(VLOOKUP(SINTESI!A6091,Tabella2[#All],4,FALSE)," ")</f>
        <v>@pec.comune.sangervasiobresciano.bs.it</v>
      </c>
      <c r="C6091">
        <f>VLOOKUP(A6091,COMUNI_1[[COMUNE]:[Sezioni]],5,FALSE)</f>
        <v>2</v>
      </c>
    </row>
    <row r="6092" spans="1:3" x14ac:dyDescent="0.3">
      <c r="A6092" t="s">
        <v>21817</v>
      </c>
      <c r="B6092" t="str">
        <f>IFERROR(VLOOKUP(SINTESI!A6092,Tabella2[#All],4,FALSE)," ")</f>
        <v>@pec.it</v>
      </c>
      <c r="C6092">
        <f>VLOOKUP(A6092,COMUNI_1[[COMUNE]:[Sezioni]],5,FALSE)</f>
        <v>1</v>
      </c>
    </row>
    <row r="6093" spans="1:3" x14ac:dyDescent="0.3">
      <c r="A6093" t="s">
        <v>21818</v>
      </c>
      <c r="B6093" t="str">
        <f>IFERROR(VLOOKUP(SINTESI!A6093,Tabella2[#All],4,FALSE)," ")</f>
        <v>@legalmail.it</v>
      </c>
      <c r="C6093">
        <f>VLOOKUP(A6093,COMUNI_1[[COMUNE]:[Sezioni]],5,FALSE)</f>
        <v>2</v>
      </c>
    </row>
    <row r="6094" spans="1:3" x14ac:dyDescent="0.3">
      <c r="A6094" t="s">
        <v>21819</v>
      </c>
      <c r="B6094" t="str">
        <f>IFERROR(VLOOKUP(SINTESI!A6094,Tabella2[#All],4,FALSE)," ")</f>
        <v>@cert.provincia.so.it</v>
      </c>
      <c r="C6094">
        <f>VLOOKUP(A6094,COMUNI_1[[COMUNE]:[Sezioni]],5,FALSE)</f>
        <v>1</v>
      </c>
    </row>
    <row r="6095" spans="1:3" x14ac:dyDescent="0.3">
      <c r="A6095" t="s">
        <v>21820</v>
      </c>
      <c r="B6095" t="str">
        <f>IFERROR(VLOOKUP(SINTESI!A6095,Tabella2[#All],4,FALSE)," ")</f>
        <v>@cert.ruparpiemonte.it</v>
      </c>
      <c r="C6095">
        <f>VLOOKUP(A6095,COMUNI_1[[COMUNE]:[Sezioni]],5,FALSE)</f>
        <v>1</v>
      </c>
    </row>
    <row r="6096" spans="1:3" x14ac:dyDescent="0.3">
      <c r="A6096" t="s">
        <v>21821</v>
      </c>
      <c r="B6096" t="str">
        <f>IFERROR(VLOOKUP(SINTESI!A6096,Tabella2[#All],4,FALSE)," ")</f>
        <v>@gigapec.it</v>
      </c>
      <c r="C6096">
        <f>VLOOKUP(A6096,COMUNI_1[[COMUNE]:[Sezioni]],5,FALSE)</f>
        <v>3</v>
      </c>
    </row>
    <row r="6097" spans="1:3" x14ac:dyDescent="0.3">
      <c r="A6097" t="s">
        <v>21822</v>
      </c>
      <c r="B6097" t="str">
        <f>IFERROR(VLOOKUP(SINTESI!A6097,Tabella2[#All],4,FALSE)," ")</f>
        <v>@postcert.toscana.it</v>
      </c>
      <c r="C6097">
        <f>VLOOKUP(A6097,COMUNI_1[[COMUNE]:[Sezioni]],5,FALSE)</f>
        <v>10</v>
      </c>
    </row>
    <row r="6098" spans="1:3" x14ac:dyDescent="0.3">
      <c r="A6098" t="s">
        <v>21823</v>
      </c>
      <c r="B6098" t="str">
        <f>IFERROR(VLOOKUP(SINTESI!A6098,Tabella2[#All],4,FALSE)," ")</f>
        <v>@pec.comune.sanginesio.mc.it</v>
      </c>
      <c r="C6098">
        <f>VLOOKUP(A6098,COMUNI_1[[COMUNE]:[Sezioni]],5,FALSE)</f>
        <v>4</v>
      </c>
    </row>
    <row r="6099" spans="1:3" x14ac:dyDescent="0.3">
      <c r="A6099" t="s">
        <v>21824</v>
      </c>
      <c r="B6099" t="str">
        <f>IFERROR(VLOOKUP(SINTESI!A6099,Tabella2[#All],4,FALSE)," ")</f>
        <v xml:space="preserve">@cremano.telecompost.it </v>
      </c>
      <c r="C6099">
        <f>VLOOKUP(A6099,COMUNI_1[[COMUNE]:[Sezioni]],5,FALSE)</f>
        <v>54</v>
      </c>
    </row>
    <row r="6100" spans="1:3" x14ac:dyDescent="0.3">
      <c r="A6100" t="s">
        <v>21825</v>
      </c>
      <c r="B6100" t="str">
        <f>IFERROR(VLOOKUP(SINTESI!A6100,Tabella2[#All],4,FALSE)," ")</f>
        <v>@pec.comunedisangiorgioaliri.it</v>
      </c>
      <c r="C6100">
        <f>VLOOKUP(A6100,COMUNI_1[[COMUNE]:[Sezioni]],5,FALSE)</f>
        <v>3</v>
      </c>
    </row>
    <row r="6101" spans="1:3" x14ac:dyDescent="0.3">
      <c r="A6101" t="s">
        <v>21826</v>
      </c>
      <c r="B6101" t="str">
        <f>IFERROR(VLOOKUP(SINTESI!A6101,Tabella2[#All],4,FALSE)," ")</f>
        <v>@asmepec.it</v>
      </c>
      <c r="C6101">
        <f>VLOOKUP(A6101,COMUNI_1[[COMUNE]:[Sezioni]],5,FALSE)</f>
        <v>2</v>
      </c>
    </row>
    <row r="6102" spans="1:3" x14ac:dyDescent="0.3">
      <c r="A6102" t="s">
        <v>21827</v>
      </c>
      <c r="B6102" t="str">
        <f>IFERROR(VLOOKUP(SINTESI!A6102,Tabella2[#All],4,FALSE)," ")</f>
        <v>@pcert.it</v>
      </c>
      <c r="C6102">
        <f>VLOOKUP(A6102,COMUNI_1[[COMUNE]:[Sezioni]],5,FALSE)</f>
        <v>3</v>
      </c>
    </row>
    <row r="6103" spans="1:3" x14ac:dyDescent="0.3">
      <c r="A6103" t="s">
        <v>21828</v>
      </c>
      <c r="B6103" t="str">
        <f>IFERROR(VLOOKUP(SINTESI!A6103,Tabella2[#All],4,FALSE)," ")</f>
        <v>@pec.cstsannio.it</v>
      </c>
      <c r="C6103">
        <f>VLOOKUP(A6103,COMUNI_1[[COMUNE]:[Sezioni]],5,FALSE)</f>
        <v>10</v>
      </c>
    </row>
    <row r="6104" spans="1:3" x14ac:dyDescent="0.3">
      <c r="A6104" t="s">
        <v>21829</v>
      </c>
      <c r="B6104" t="str">
        <f>IFERROR(VLOOKUP(SINTESI!A6104,Tabella2[#All],4,FALSE)," ")</f>
        <v>@certgov.fvg.it</v>
      </c>
      <c r="C6104">
        <f>VLOOKUP(A6104,COMUNI_1[[COMUNE]:[Sezioni]],5,FALSE)</f>
        <v>5</v>
      </c>
    </row>
    <row r="6105" spans="1:3" x14ac:dyDescent="0.3">
      <c r="A6105" t="s">
        <v>21830</v>
      </c>
      <c r="B6105" t="str">
        <f>IFERROR(VLOOKUP(SINTESI!A6105,Tabella2[#All],4,FALSE)," ")</f>
        <v>@pecveneto.it</v>
      </c>
      <c r="C6105">
        <f>VLOOKUP(A6105,COMUNI_1[[COMUNE]:[Sezioni]],5,FALSE)</f>
        <v>10</v>
      </c>
    </row>
    <row r="6106" spans="1:3" x14ac:dyDescent="0.3">
      <c r="A6106" t="s">
        <v>21831</v>
      </c>
      <c r="B6106" t="str">
        <f>IFERROR(VLOOKUP(SINTESI!A6106,Tabella2[#All],4,FALSE)," ")</f>
        <v>@pec.regione.lombardia.it</v>
      </c>
      <c r="C6106">
        <f>VLOOKUP(A6106,COMUNI_1[[COMUNE]:[Sezioni]],5,FALSE)</f>
        <v>2</v>
      </c>
    </row>
    <row r="6107" spans="1:3" x14ac:dyDescent="0.3">
      <c r="A6107" t="s">
        <v>21832</v>
      </c>
      <c r="B6107" t="str">
        <f>IFERROR(VLOOKUP(SINTESI!A6107,Tabella2[#All],4,FALSE)," ")</f>
        <v xml:space="preserve"> </v>
      </c>
      <c r="C6107" t="str">
        <f>VLOOKUP(A6107,COMUNI_1[[COMUNE]:[Sezioni]],5,FALSE)</f>
        <v xml:space="preserve"> </v>
      </c>
    </row>
    <row r="6108" spans="1:3" x14ac:dyDescent="0.3">
      <c r="A6108" t="s">
        <v>21833</v>
      </c>
      <c r="B6108" t="str">
        <f>IFERROR(VLOOKUP(SINTESI!A6108,Tabella2[#All],4,FALSE)," ")</f>
        <v>@certgov.fvg.it</v>
      </c>
      <c r="C6108">
        <f>VLOOKUP(A6108,COMUNI_1[[COMUNE]:[Sezioni]],5,FALSE)</f>
        <v>7</v>
      </c>
    </row>
    <row r="6109" spans="1:3" x14ac:dyDescent="0.3">
      <c r="A6109" t="s">
        <v>21834</v>
      </c>
      <c r="B6109" t="str">
        <f>IFERROR(VLOOKUP(SINTESI!A6109,Tabella2[#All],4,FALSE)," ")</f>
        <v>@cert.provincia.bo.it</v>
      </c>
      <c r="C6109">
        <f>VLOOKUP(A6109,COMUNI_1[[COMUNE]:[Sezioni]],5,FALSE)</f>
        <v>7</v>
      </c>
    </row>
    <row r="6110" spans="1:3" x14ac:dyDescent="0.3">
      <c r="A6110" t="s">
        <v>21835</v>
      </c>
      <c r="B6110" t="str">
        <f>IFERROR(VLOOKUP(SINTESI!A6110,Tabella2[#All],4,FALSE)," ")</f>
        <v>@cert.ip-veneto.net</v>
      </c>
      <c r="C6110">
        <f>VLOOKUP(A6110,COMUNI_1[[COMUNE]:[Sezioni]],5,FALSE)</f>
        <v>6</v>
      </c>
    </row>
    <row r="6111" spans="1:3" x14ac:dyDescent="0.3">
      <c r="A6111" t="s">
        <v>21836</v>
      </c>
      <c r="B6111" t="str">
        <f>IFERROR(VLOOKUP(SINTESI!A6111,Tabella2[#All],4,FALSE)," ")</f>
        <v>@pec.comunesangiorgioionico.it</v>
      </c>
      <c r="C6111">
        <f>VLOOKUP(A6111,COMUNI_1[[COMUNE]:[Sezioni]],5,FALSE)</f>
        <v>13</v>
      </c>
    </row>
    <row r="6112" spans="1:3" x14ac:dyDescent="0.3">
      <c r="A6112" t="s">
        <v>21837</v>
      </c>
      <c r="B6112" t="str">
        <f>IFERROR(VLOOKUP(SINTESI!A6112,Tabella2[#All],4,FALSE)," ")</f>
        <v>@pec.comunesangiorgiolamolara.bn.it</v>
      </c>
      <c r="C6112">
        <f>VLOOKUP(A6112,COMUNI_1[[COMUNE]:[Sezioni]],5,FALSE)</f>
        <v>4</v>
      </c>
    </row>
    <row r="6113" spans="1:3" x14ac:dyDescent="0.3">
      <c r="A6113" t="s">
        <v>21838</v>
      </c>
      <c r="B6113" t="str">
        <f>IFERROR(VLOOKUP(SINTESI!A6113,Tabella2[#All],4,FALSE)," ")</f>
        <v>@cert.ruparbasilicata.it</v>
      </c>
      <c r="C6113">
        <f>VLOOKUP(A6113,COMUNI_1[[COMUNE]:[Sezioni]],5,FALSE)</f>
        <v>2</v>
      </c>
    </row>
    <row r="6114" spans="1:3" x14ac:dyDescent="0.3">
      <c r="A6114" t="s">
        <v>21839</v>
      </c>
      <c r="B6114" t="str">
        <f>IFERROR(VLOOKUP(SINTESI!A6114,Tabella2[#All],4,FALSE)," ")</f>
        <v>@pec.comune.sangiorgiomonferrato.al.it</v>
      </c>
      <c r="C6114">
        <f>VLOOKUP(A6114,COMUNI_1[[COMUNE]:[Sezioni]],5,FALSE)</f>
        <v>2</v>
      </c>
    </row>
    <row r="6115" spans="1:3" x14ac:dyDescent="0.3">
      <c r="A6115" t="s">
        <v>21840</v>
      </c>
      <c r="B6115" t="str">
        <f>IFERROR(VLOOKUP(SINTESI!A6115,Tabella2[#All],4,FALSE)," ")</f>
        <v>@asmepec.it</v>
      </c>
      <c r="C6115">
        <f>VLOOKUP(A6115,COMUNI_1[[COMUNE]:[Sezioni]],5,FALSE)</f>
        <v>4</v>
      </c>
    </row>
    <row r="6116" spans="1:3" x14ac:dyDescent="0.3">
      <c r="A6116" t="s">
        <v>21841</v>
      </c>
      <c r="B6116" t="str">
        <f>IFERROR(VLOOKUP(SINTESI!A6116,Tabella2[#All],4,FALSE)," ")</f>
        <v>@sintranet.legalmail.it</v>
      </c>
      <c r="C6116">
        <f>VLOOKUP(A6116,COMUNI_1[[COMUNE]:[Sezioni]],5,FALSE)</f>
        <v>7</v>
      </c>
    </row>
    <row r="6117" spans="1:3" x14ac:dyDescent="0.3">
      <c r="A6117" t="s">
        <v>21842</v>
      </c>
      <c r="B6117" t="str">
        <f>IFERROR(VLOOKUP(SINTESI!A6117,Tabella2[#All],4,FALSE)," ")</f>
        <v>@cert.ruparpiemonte.it</v>
      </c>
      <c r="C6117">
        <f>VLOOKUP(A6117,COMUNI_1[[COMUNE]:[Sezioni]],5,FALSE)</f>
        <v>1</v>
      </c>
    </row>
    <row r="6118" spans="1:3" x14ac:dyDescent="0.3">
      <c r="A6118" t="s">
        <v>21843</v>
      </c>
      <c r="B6118" t="str">
        <f>IFERROR(VLOOKUP(SINTESI!A6118,Tabella2[#All],4,FALSE)," ")</f>
        <v>@cert.legalmail.it</v>
      </c>
      <c r="C6118">
        <f>VLOOKUP(A6118,COMUNI_1[[COMUNE]:[Sezioni]],5,FALSE)</f>
        <v>6</v>
      </c>
    </row>
    <row r="6119" spans="1:3" x14ac:dyDescent="0.3">
      <c r="A6119" t="s">
        <v>21844</v>
      </c>
      <c r="B6119" t="str">
        <f>IFERROR(VLOOKUP(SINTESI!A6119,Tabella2[#All],4,FALSE)," ")</f>
        <v>@postemailcertificata.it</v>
      </c>
      <c r="C6119">
        <f>VLOOKUP(A6119,COMUNI_1[[COMUNE]:[Sezioni]],5,FALSE)</f>
        <v>1</v>
      </c>
    </row>
    <row r="6120" spans="1:3" x14ac:dyDescent="0.3">
      <c r="A6120" t="s">
        <v>21845</v>
      </c>
      <c r="B6120" t="str">
        <f>IFERROR(VLOOKUP(SINTESI!A6120,Tabella2[#All],4,FALSE)," ")</f>
        <v>@asmepec.it</v>
      </c>
      <c r="C6120">
        <f>VLOOKUP(A6120,COMUNI_1[[COMUNE]:[Sezioni]],5,FALSE)</f>
        <v>5</v>
      </c>
    </row>
    <row r="6121" spans="1:3" x14ac:dyDescent="0.3">
      <c r="A6121" t="s">
        <v>21846</v>
      </c>
      <c r="B6121" t="str">
        <f>IFERROR(VLOOKUP(SINTESI!A6121,Tabella2[#All],4,FALSE)," ")</f>
        <v>@certgov.fvg.it</v>
      </c>
      <c r="C6121">
        <f>VLOOKUP(A6121,COMUNI_1[[COMUNE]:[Sezioni]],5,FALSE)</f>
        <v>6</v>
      </c>
    </row>
    <row r="6122" spans="1:3" x14ac:dyDescent="0.3">
      <c r="A6122" t="s">
        <v>21847</v>
      </c>
      <c r="B6122" t="str">
        <f>IFERROR(VLOOKUP(SINTESI!A6122,Tabella2[#All],4,FALSE)," ")</f>
        <v>@pec.regione.lombardia.it</v>
      </c>
      <c r="C6122">
        <f>VLOOKUP(A6122,COMUNI_1[[COMUNE]:[Sezioni]],5,FALSE)</f>
        <v>6</v>
      </c>
    </row>
    <row r="6123" spans="1:3" x14ac:dyDescent="0.3">
      <c r="A6123" t="s">
        <v>21848</v>
      </c>
      <c r="B6123" t="str">
        <f>IFERROR(VLOOKUP(SINTESI!A6123,Tabella2[#All],4,FALSE)," ")</f>
        <v>@pec.regione.lombardia.it</v>
      </c>
      <c r="C6123">
        <f>VLOOKUP(A6123,COMUNI_1[[COMUNE]:[Sezioni]],5,FALSE)</f>
        <v>1</v>
      </c>
    </row>
    <row r="6124" spans="1:3" x14ac:dyDescent="0.3">
      <c r="A6124" t="s">
        <v>21849</v>
      </c>
      <c r="B6124" t="str">
        <f>IFERROR(VLOOKUP(SINTESI!A6124,Tabella2[#All],4,FALSE)," ")</f>
        <v>@asmepec.it</v>
      </c>
      <c r="C6124">
        <f>VLOOKUP(A6124,COMUNI_1[[COMUNE]:[Sezioni]],5,FALSE)</f>
        <v>1</v>
      </c>
    </row>
    <row r="6125" spans="1:3" x14ac:dyDescent="0.3">
      <c r="A6125" t="s">
        <v>21850</v>
      </c>
      <c r="B6125" t="str">
        <f>IFERROR(VLOOKUP(SINTESI!A6125,Tabella2[#All],4,FALSE)," ")</f>
        <v>@pec.it</v>
      </c>
      <c r="C6125">
        <f>VLOOKUP(A6125,COMUNI_1[[COMUNE]:[Sezioni]],5,FALSE)</f>
        <v>8</v>
      </c>
    </row>
    <row r="6126" spans="1:3" x14ac:dyDescent="0.3">
      <c r="A6126" t="s">
        <v>21851</v>
      </c>
      <c r="B6126" t="str">
        <f>IFERROR(VLOOKUP(SINTESI!A6126,Tabella2[#All],4,FALSE)," ")</f>
        <v>@cert.ip-veneto.net</v>
      </c>
      <c r="C6126">
        <f>VLOOKUP(A6126,COMUNI_1[[COMUNE]:[Sezioni]],5,FALSE)</f>
        <v>5</v>
      </c>
    </row>
    <row r="6127" spans="1:3" x14ac:dyDescent="0.3">
      <c r="A6127" t="s">
        <v>21852</v>
      </c>
      <c r="B6127" t="str">
        <f>IFERROR(VLOOKUP(SINTESI!A6127,Tabella2[#All],4,FALSE)," ")</f>
        <v>@pec.regione.lombardia.it</v>
      </c>
      <c r="C6127">
        <f>VLOOKUP(A6127,COMUNI_1[[COMUNE]:[Sezioni]],5,FALSE)</f>
        <v>2</v>
      </c>
    </row>
    <row r="6128" spans="1:3" x14ac:dyDescent="0.3">
      <c r="A6128" t="s">
        <v>21853</v>
      </c>
      <c r="B6128" t="str">
        <f>IFERROR(VLOOKUP(SINTESI!A6128,Tabella2[#All],4,FALSE)," ")</f>
        <v xml:space="preserve">@asmepec.it </v>
      </c>
      <c r="C6128">
        <f>VLOOKUP(A6128,COMUNI_1[[COMUNE]:[Sezioni]],5,FALSE)</f>
        <v>24</v>
      </c>
    </row>
    <row r="6129" spans="1:3" x14ac:dyDescent="0.3">
      <c r="A6129" t="s">
        <v>21854</v>
      </c>
      <c r="B6129" t="str">
        <f>IFERROR(VLOOKUP(SINTESI!A6129,Tabella2[#All],4,FALSE)," ")</f>
        <v>@pec.leonet.it</v>
      </c>
      <c r="C6129">
        <f>VLOOKUP(A6129,COMUNI_1[[COMUNE]:[Sezioni]],5,FALSE)</f>
        <v>1</v>
      </c>
    </row>
    <row r="6130" spans="1:3" x14ac:dyDescent="0.3">
      <c r="A6130" t="s">
        <v>21855</v>
      </c>
      <c r="B6130" t="str">
        <f>IFERROR(VLOOKUP(SINTESI!A6130,Tabella2[#All],4,FALSE)," ")</f>
        <v>@legalmail.it</v>
      </c>
      <c r="C6130">
        <f>VLOOKUP(A6130,COMUNI_1[[COMUNE]:[Sezioni]],5,FALSE)</f>
        <v>9</v>
      </c>
    </row>
    <row r="6131" spans="1:3" x14ac:dyDescent="0.3">
      <c r="A6131" t="s">
        <v>21856</v>
      </c>
      <c r="B6131" t="str">
        <f>IFERROR(VLOOKUP(SINTESI!A6131,Tabella2[#All],4,FALSE)," ")</f>
        <v>@cert.provincia.bo.it</v>
      </c>
      <c r="C6131">
        <f>VLOOKUP(A6131,COMUNI_1[[COMUNE]:[Sezioni]],5,FALSE)</f>
        <v>26</v>
      </c>
    </row>
    <row r="6132" spans="1:3" x14ac:dyDescent="0.3">
      <c r="A6132" t="s">
        <v>21857</v>
      </c>
      <c r="B6132" t="str">
        <f>IFERROR(VLOOKUP(SINTESI!A6132,Tabella2[#All],4,FALSE)," ")</f>
        <v>@pec.it</v>
      </c>
      <c r="C6132">
        <f>VLOOKUP(A6132,COMUNI_1[[COMUNE]:[Sezioni]],5,FALSE)</f>
        <v>4</v>
      </c>
    </row>
    <row r="6133" spans="1:3" x14ac:dyDescent="0.3">
      <c r="A6133" t="s">
        <v>21858</v>
      </c>
      <c r="B6133" t="str">
        <f>IFERROR(VLOOKUP(SINTESI!A6133,Tabella2[#All],4,FALSE)," ")</f>
        <v>@pec.it</v>
      </c>
      <c r="C6133">
        <f>VLOOKUP(A6133,COMUNI_1[[COMUNE]:[Sezioni]],5,FALSE)</f>
        <v>20</v>
      </c>
    </row>
    <row r="6134" spans="1:3" x14ac:dyDescent="0.3">
      <c r="A6134" t="s">
        <v>21859</v>
      </c>
      <c r="B6134" t="str">
        <f>IFERROR(VLOOKUP(SINTESI!A6134,Tabella2[#All],4,FALSE)," ")</f>
        <v>@legalmail.it</v>
      </c>
      <c r="C6134">
        <f>VLOOKUP(A6134,COMUNI_1[[COMUNE]:[Sezioni]],5,FALSE)</f>
        <v>1</v>
      </c>
    </row>
    <row r="6135" spans="1:3" x14ac:dyDescent="0.3">
      <c r="A6135" t="s">
        <v>21860</v>
      </c>
      <c r="B6135" t="str">
        <f>IFERROR(VLOOKUP(SINTESI!A6135,Tabella2[#All],4,FALSE)," ")</f>
        <v>@pecveneto.it</v>
      </c>
      <c r="C6135">
        <f>VLOOKUP(A6135,COMUNI_1[[COMUNE]:[Sezioni]],5,FALSE)</f>
        <v>23</v>
      </c>
    </row>
    <row r="6136" spans="1:3" x14ac:dyDescent="0.3">
      <c r="A6136" t="s">
        <v>21861</v>
      </c>
      <c r="B6136" t="str">
        <f>IFERROR(VLOOKUP(SINTESI!A6136,Tabella2[#All],4,FALSE)," ")</f>
        <v>@pec.rupar.puglia.it</v>
      </c>
      <c r="C6136">
        <f>VLOOKUP(A6136,COMUNI_1[[COMUNE]:[Sezioni]],5,FALSE)</f>
        <v>26</v>
      </c>
    </row>
    <row r="6137" spans="1:3" x14ac:dyDescent="0.3">
      <c r="A6137" t="s">
        <v>21862</v>
      </c>
      <c r="B6137" t="str">
        <f>IFERROR(VLOOKUP(SINTESI!A6137,Tabella2[#All],4,FALSE)," ")</f>
        <v>@pec.comune.sangiovannisuergiu.ci.it</v>
      </c>
      <c r="C6137">
        <f>VLOOKUP(A6137,COMUNI_1[[COMUNE]:[Sezioni]],5,FALSE)</f>
        <v>7</v>
      </c>
    </row>
    <row r="6138" spans="1:3" x14ac:dyDescent="0.3">
      <c r="A6138" t="s">
        <v>21863</v>
      </c>
      <c r="B6138" t="str">
        <f>IFERROR(VLOOKUP(SINTESI!A6138,Tabella2[#All],4,FALSE)," ")</f>
        <v>@pec.it</v>
      </c>
      <c r="C6138">
        <f>VLOOKUP(A6138,COMUNI_1[[COMUNE]:[Sezioni]],5,FALSE)</f>
        <v>11</v>
      </c>
    </row>
    <row r="6139" spans="1:3" x14ac:dyDescent="0.3">
      <c r="A6139" t="s">
        <v>21864</v>
      </c>
      <c r="B6139" t="str">
        <f>IFERROR(VLOOKUP(SINTESI!A6139,Tabella2[#All],4,FALSE)," ")</f>
        <v>@pec.comunesgv.it</v>
      </c>
      <c r="C6139">
        <f>VLOOKUP(A6139,COMUNI_1[[COMUNE]:[Sezioni]],5,FALSE)</f>
        <v>20</v>
      </c>
    </row>
    <row r="6140" spans="1:3" x14ac:dyDescent="0.3">
      <c r="A6140" t="s">
        <v>21865</v>
      </c>
      <c r="B6140" t="str">
        <f>IFERROR(VLOOKUP(SINTESI!A6140,Tabella2[#All],4,FALSE)," ")</f>
        <v>@pec.comune.sangiulianodelsannio.cb.it</v>
      </c>
      <c r="C6140">
        <f>VLOOKUP(A6140,COMUNI_1[[COMUNE]:[Sezioni]],5,FALSE)</f>
        <v>1</v>
      </c>
    </row>
    <row r="6141" spans="1:3" x14ac:dyDescent="0.3">
      <c r="A6141" t="s">
        <v>21866</v>
      </c>
      <c r="B6141" t="str">
        <f>IFERROR(VLOOKUP(SINTESI!A6141,Tabella2[#All],4,FALSE)," ")</f>
        <v>@pec.leonet.it</v>
      </c>
      <c r="C6141">
        <f>VLOOKUP(A6141,COMUNI_1[[COMUNE]:[Sezioni]],5,FALSE)</f>
        <v>1</v>
      </c>
    </row>
    <row r="6142" spans="1:3" x14ac:dyDescent="0.3">
      <c r="A6142" t="s">
        <v>21867</v>
      </c>
      <c r="B6142" t="str">
        <f>IFERROR(VLOOKUP(SINTESI!A6142,Tabella2[#All],4,FALSE)," ")</f>
        <v>@cert.legalmail.it</v>
      </c>
      <c r="C6142">
        <f>VLOOKUP(A6142,COMUNI_1[[COMUNE]:[Sezioni]],5,FALSE)</f>
        <v>35</v>
      </c>
    </row>
    <row r="6143" spans="1:3" x14ac:dyDescent="0.3">
      <c r="A6143" t="s">
        <v>21868</v>
      </c>
      <c r="B6143" t="str">
        <f>IFERROR(VLOOKUP(SINTESI!A6143,Tabella2[#All],4,FALSE)," ")</f>
        <v>@postacert.toscana.it</v>
      </c>
      <c r="C6143">
        <f>VLOOKUP(A6143,COMUNI_1[[COMUNE]:[Sezioni]],5,FALSE)</f>
        <v>33</v>
      </c>
    </row>
    <row r="6144" spans="1:3" x14ac:dyDescent="0.3">
      <c r="A6144" t="s">
        <v>21869</v>
      </c>
      <c r="B6144" t="str">
        <f>IFERROR(VLOOKUP(SINTESI!A6144,Tabella2[#All],4,FALSE)," ")</f>
        <v>@pec.it</v>
      </c>
      <c r="C6144">
        <f>VLOOKUP(A6144,COMUNI_1[[COMUNE]:[Sezioni]],5,FALSE)</f>
        <v>10</v>
      </c>
    </row>
    <row r="6145" spans="1:3" x14ac:dyDescent="0.3">
      <c r="A6145" t="s">
        <v>21870</v>
      </c>
      <c r="B6145" t="str">
        <f>IFERROR(VLOOKUP(SINTESI!A6145,Tabella2[#All],4,FALSE)," ")</f>
        <v>@postecert.it</v>
      </c>
      <c r="C6145">
        <f>VLOOKUP(A6145,COMUNI_1[[COMUNE]:[Sezioni]],5,FALSE)</f>
        <v>28</v>
      </c>
    </row>
    <row r="6146" spans="1:3" x14ac:dyDescent="0.3">
      <c r="A6146" t="s">
        <v>21871</v>
      </c>
      <c r="B6146" t="str">
        <f>IFERROR(VLOOKUP(SINTESI!A6146,Tabella2[#All],4,FALSE)," ")</f>
        <v>@postacert.umbria.it</v>
      </c>
      <c r="C6146">
        <f>VLOOKUP(A6146,COMUNI_1[[COMUNE]:[Sezioni]],5,FALSE)</f>
        <v>11</v>
      </c>
    </row>
    <row r="6147" spans="1:3" x14ac:dyDescent="0.3">
      <c r="A6147" t="s">
        <v>21872</v>
      </c>
      <c r="B6147" t="str">
        <f>IFERROR(VLOOKUP(SINTESI!A6147,Tabella2[#All],4,FALSE)," ")</f>
        <v>@pec.it</v>
      </c>
      <c r="C6147">
        <f>VLOOKUP(A6147,COMUNI_1[[COMUNE]:[Sezioni]],5,FALSE)</f>
        <v>3</v>
      </c>
    </row>
    <row r="6148" spans="1:3" x14ac:dyDescent="0.3">
      <c r="A6148" t="s">
        <v>21873</v>
      </c>
      <c r="B6148" t="str">
        <f>IFERROR(VLOOKUP(SINTESI!A6148,Tabella2[#All],4,FALSE)," ")</f>
        <v>@postacert.toscana.it</v>
      </c>
      <c r="C6148">
        <f>VLOOKUP(A6148,COMUNI_1[[COMUNE]:[Sezioni]],5,FALSE)</f>
        <v>2</v>
      </c>
    </row>
    <row r="6149" spans="1:3" x14ac:dyDescent="0.3">
      <c r="A6149" t="s">
        <v>21874</v>
      </c>
      <c r="B6149" t="str">
        <f>IFERROR(VLOOKUP(SINTESI!A6149,Tabella2[#All],4,FALSE)," ")</f>
        <v>@asmepec.it</v>
      </c>
      <c r="C6149">
        <f>VLOOKUP(A6149,COMUNI_1[[COMUNE]:[Sezioni]],5,FALSE)</f>
        <v>3</v>
      </c>
    </row>
    <row r="6150" spans="1:3" x14ac:dyDescent="0.3">
      <c r="A6150" t="s">
        <v>21875</v>
      </c>
      <c r="B6150" t="str">
        <f>IFERROR(VLOOKUP(SINTESI!A6150,Tabella2[#All],4,FALSE)," ")</f>
        <v>@pec.it</v>
      </c>
      <c r="C6150">
        <f>VLOOKUP(A6150,COMUNI_1[[COMUNE]:[Sezioni]],5,FALSE)</f>
        <v>2</v>
      </c>
    </row>
    <row r="6151" spans="1:3" x14ac:dyDescent="0.3">
      <c r="A6151" t="s">
        <v>21876</v>
      </c>
      <c r="B6151" t="str">
        <f>IFERROR(VLOOKUP(SINTESI!A6151,Tabella2[#All],4,FALSE)," ")</f>
        <v>@anutel.it</v>
      </c>
      <c r="C6151">
        <f>VLOOKUP(A6151,COMUNI_1[[COMUNE]:[Sezioni]],5,FALSE)</f>
        <v>11</v>
      </c>
    </row>
    <row r="6152" spans="1:3" x14ac:dyDescent="0.3">
      <c r="A6152" t="s">
        <v>21877</v>
      </c>
      <c r="B6152" t="str">
        <f>IFERROR(VLOOKUP(SINTESI!A6152,Tabella2[#All],4,FALSE)," ")</f>
        <v>@asmepec.it</v>
      </c>
      <c r="C6152">
        <f>VLOOKUP(A6152,COMUNI_1[[COMUNE]:[Sezioni]],5,FALSE)</f>
        <v>4</v>
      </c>
    </row>
    <row r="6153" spans="1:3" x14ac:dyDescent="0.3">
      <c r="A6153" t="s">
        <v>21878</v>
      </c>
      <c r="B6153" t="str">
        <f>IFERROR(VLOOKUP(SINTESI!A6153,Tabella2[#All],4,FALSE)," ")</f>
        <v>@pec.it</v>
      </c>
      <c r="C6153">
        <f>VLOOKUP(A6153,COMUNI_1[[COMUNE]:[Sezioni]],5,FALSE)</f>
        <v>2</v>
      </c>
    </row>
    <row r="6154" spans="1:3" x14ac:dyDescent="0.3">
      <c r="A6154" t="s">
        <v>21879</v>
      </c>
      <c r="B6154" t="str">
        <f>IFERROR(VLOOKUP(SINTESI!A6154,Tabella2[#All],4,FALSE)," ")</f>
        <v>@cert.ip-veneto.net</v>
      </c>
      <c r="C6154">
        <f>VLOOKUP(A6154,COMUNI_1[[COMUNE]:[Sezioni]],5,FALSE)</f>
        <v>2</v>
      </c>
    </row>
    <row r="6155" spans="1:3" x14ac:dyDescent="0.3">
      <c r="A6155" t="s">
        <v>21880</v>
      </c>
      <c r="B6155" t="str">
        <f>IFERROR(VLOOKUP(SINTESI!A6155,Tabella2[#All],4,FALSE)," ")</f>
        <v>@cert.provincia.bo.it</v>
      </c>
      <c r="C6155">
        <f>VLOOKUP(A6155,COMUNI_1[[COMUNE]:[Sezioni]],5,FALSE)</f>
        <v>32</v>
      </c>
    </row>
    <row r="6156" spans="1:3" x14ac:dyDescent="0.3">
      <c r="A6156" t="s">
        <v>21881</v>
      </c>
      <c r="B6156" t="str">
        <f>IFERROR(VLOOKUP(SINTESI!A6156,Tabella2[#All],4,FALSE)," ")</f>
        <v>@pec.it</v>
      </c>
      <c r="C6156">
        <f>VLOOKUP(A6156,COMUNI_1[[COMUNE]:[Sezioni]],5,FALSE)</f>
        <v>5</v>
      </c>
    </row>
    <row r="6157" spans="1:3" x14ac:dyDescent="0.3">
      <c r="A6157" t="s">
        <v>21882</v>
      </c>
      <c r="B6157" t="str">
        <f>IFERROR(VLOOKUP(SINTESI!A6157,Tabella2[#All],4,FALSE)," ")</f>
        <v>@certgov.fvg.it</v>
      </c>
      <c r="C6157">
        <f>VLOOKUP(A6157,COMUNI_1[[COMUNE]:[Sezioni]],5,FALSE)</f>
        <v>2</v>
      </c>
    </row>
    <row r="6158" spans="1:3" x14ac:dyDescent="0.3">
      <c r="A6158" t="s">
        <v>21883</v>
      </c>
      <c r="B6158" t="str">
        <f>IFERROR(VLOOKUP(SINTESI!A6158,Tabella2[#All],4,FALSE)," ")</f>
        <v xml:space="preserve"> </v>
      </c>
      <c r="C6158" t="str">
        <f>VLOOKUP(A6158,COMUNI_1[[COMUNE]:[Sezioni]],5,FALSE)</f>
        <v xml:space="preserve"> </v>
      </c>
    </row>
    <row r="6159" spans="1:3" x14ac:dyDescent="0.3">
      <c r="A6159" t="s">
        <v>21884</v>
      </c>
      <c r="B6159" t="str">
        <f>IFERROR(VLOOKUP(SINTESI!A6159,Tabella2[#All],4,FALSE)," ")</f>
        <v>@asmepec.it</v>
      </c>
      <c r="C6159">
        <f>VLOOKUP(A6159,COMUNI_1[[COMUNE]:[Sezioni]],5,FALSE)</f>
        <v>3</v>
      </c>
    </row>
    <row r="6160" spans="1:3" x14ac:dyDescent="0.3">
      <c r="A6160" t="s">
        <v>21885</v>
      </c>
      <c r="B6160" t="str">
        <f>IFERROR(VLOOKUP(SINTESI!A6160,Tabella2[#All],4,FALSE)," ")</f>
        <v>@asmepec.it</v>
      </c>
      <c r="C6160">
        <f>VLOOKUP(A6160,COMUNI_1[[COMUNE]:[Sezioni]],5,FALSE)</f>
        <v>3</v>
      </c>
    </row>
    <row r="6161" spans="1:3" x14ac:dyDescent="0.3">
      <c r="A6161" t="s">
        <v>21886</v>
      </c>
      <c r="B6161" t="str">
        <f>IFERROR(VLOOKUP(SINTESI!A6161,Tabella2[#All],4,FALSE)," ")</f>
        <v>@asmepec.it</v>
      </c>
      <c r="C6161">
        <f>VLOOKUP(A6161,COMUNI_1[[COMUNE]:[Sezioni]],5,FALSE)</f>
        <v>6</v>
      </c>
    </row>
    <row r="6162" spans="1:3" x14ac:dyDescent="0.3">
      <c r="A6162" t="s">
        <v>21887</v>
      </c>
      <c r="B6162" t="str">
        <f>IFERROR(VLOOKUP(SINTESI!A6162,Tabella2[#All],4,FALSE)," ")</f>
        <v>@legalmail.it</v>
      </c>
      <c r="C6162">
        <f>VLOOKUP(A6162,COMUNI_1[[COMUNE]:[Sezioni]],5,FALSE)</f>
        <v>1</v>
      </c>
    </row>
    <row r="6163" spans="1:3" x14ac:dyDescent="0.3">
      <c r="A6163" t="s">
        <v>21888</v>
      </c>
      <c r="B6163" t="str">
        <f>IFERROR(VLOOKUP(SINTESI!A6163,Tabella2[#All],4,FALSE)," ")</f>
        <v xml:space="preserve">@pec.it </v>
      </c>
      <c r="C6163">
        <f>VLOOKUP(A6163,COMUNI_1[[COMUNE]:[Sezioni]],5,FALSE)</f>
        <v>1</v>
      </c>
    </row>
    <row r="6164" spans="1:3" x14ac:dyDescent="0.3">
      <c r="A6164" t="s">
        <v>21889</v>
      </c>
      <c r="B6164" t="str">
        <f>IFERROR(VLOOKUP(SINTESI!A6164,Tabella2[#All],4,FALSE)," ")</f>
        <v xml:space="preserve">@asmepec.it </v>
      </c>
      <c r="C6164">
        <f>VLOOKUP(A6164,COMUNI_1[[COMUNE]:[Sezioni]],5,FALSE)</f>
        <v>4</v>
      </c>
    </row>
    <row r="6165" spans="1:3" x14ac:dyDescent="0.3">
      <c r="A6165" t="s">
        <v>21890</v>
      </c>
      <c r="B6165" t="str">
        <f>IFERROR(VLOOKUP(SINTESI!A6165,Tabella2[#All],4,FALSE)," ")</f>
        <v xml:space="preserve"> </v>
      </c>
      <c r="C6165" t="str">
        <f>VLOOKUP(A6165,COMUNI_1[[COMUNE]:[Sezioni]],5,FALSE)</f>
        <v xml:space="preserve"> </v>
      </c>
    </row>
    <row r="6166" spans="1:3" x14ac:dyDescent="0.3">
      <c r="A6166" t="s">
        <v>21891</v>
      </c>
      <c r="B6166" t="str">
        <f>IFERROR(VLOOKUP(SINTESI!A6166,Tabella2[#All],4,FALSE)," ")</f>
        <v>@pec.comune.sanlorenzodorsino.tn.it</v>
      </c>
      <c r="C6166">
        <f>VLOOKUP(A6166,COMUNI_1[[COMUNE]:[Sezioni]],5,FALSE)</f>
        <v>2</v>
      </c>
    </row>
    <row r="6167" spans="1:3" x14ac:dyDescent="0.3">
      <c r="A6167" t="s">
        <v>21892</v>
      </c>
      <c r="B6167" t="str">
        <f>IFERROR(VLOOKUP(SINTESI!A6167,Tabella2[#All],4,FALSE)," ")</f>
        <v>@pec.it</v>
      </c>
      <c r="C6167">
        <f>VLOOKUP(A6167,COMUNI_1[[COMUNE]:[Sezioni]],5,FALSE)</f>
        <v>4</v>
      </c>
    </row>
    <row r="6168" spans="1:3" x14ac:dyDescent="0.3">
      <c r="A6168" t="s">
        <v>21893</v>
      </c>
      <c r="B6168" t="str">
        <f>IFERROR(VLOOKUP(SINTESI!A6168,Tabella2[#All],4,FALSE)," ")</f>
        <v>@legalmail.it</v>
      </c>
      <c r="C6168">
        <f>VLOOKUP(A6168,COMUNI_1[[COMUNE]:[Sezioni]],5,FALSE)</f>
        <v>2</v>
      </c>
    </row>
    <row r="6169" spans="1:3" x14ac:dyDescent="0.3">
      <c r="A6169" t="s">
        <v>21894</v>
      </c>
      <c r="B6169" t="str">
        <f>IFERROR(VLOOKUP(SINTESI!A6169,Tabella2[#All],4,FALSE)," ")</f>
        <v xml:space="preserve">@asmepec.it   </v>
      </c>
      <c r="C6169">
        <f>VLOOKUP(A6169,COMUNI_1[[COMUNE]:[Sezioni]],5,FALSE)</f>
        <v>3</v>
      </c>
    </row>
    <row r="6170" spans="1:3" x14ac:dyDescent="0.3">
      <c r="A6170" t="s">
        <v>21895</v>
      </c>
      <c r="B6170" t="str">
        <f>IFERROR(VLOOKUP(SINTESI!A6170,Tabella2[#All],4,FALSE)," ")</f>
        <v>@pec.it</v>
      </c>
      <c r="C6170">
        <f>VLOOKUP(A6170,COMUNI_1[[COMUNE]:[Sezioni]],5,FALSE)</f>
        <v>2</v>
      </c>
    </row>
    <row r="6171" spans="1:3" x14ac:dyDescent="0.3">
      <c r="A6171" t="s">
        <v>21896</v>
      </c>
      <c r="B6171" t="str">
        <f>IFERROR(VLOOKUP(SINTESI!A6171,Tabella2[#All],4,FALSE)," ")</f>
        <v>@asmepec.it</v>
      </c>
      <c r="C6171">
        <f>VLOOKUP(A6171,COMUNI_1[[COMUNE]:[Sezioni]],5,FALSE)</f>
        <v>4</v>
      </c>
    </row>
    <row r="6172" spans="1:3" x14ac:dyDescent="0.3">
      <c r="A6172" t="s">
        <v>21897</v>
      </c>
      <c r="B6172" t="str">
        <f>IFERROR(VLOOKUP(SINTESI!A6172,Tabella2[#All],4,FALSE)," ")</f>
        <v>@legalmail.it</v>
      </c>
      <c r="C6172">
        <f>VLOOKUP(A6172,COMUNI_1[[COMUNE]:[Sezioni]],5,FALSE)</f>
        <v>6</v>
      </c>
    </row>
    <row r="6173" spans="1:3" x14ac:dyDescent="0.3">
      <c r="A6173" t="s">
        <v>21898</v>
      </c>
      <c r="B6173" t="str">
        <f>IFERROR(VLOOKUP(SINTESI!A6173,Tabella2[#All],4,FALSE)," ")</f>
        <v>@pec.comune.sanlupo.bn.it</v>
      </c>
      <c r="C6173">
        <f>VLOOKUP(A6173,COMUNI_1[[COMUNE]:[Sezioni]],5,FALSE)</f>
        <v>1</v>
      </c>
    </row>
    <row r="6174" spans="1:3" x14ac:dyDescent="0.3">
      <c r="A6174" t="s">
        <v>21899</v>
      </c>
      <c r="B6174" t="str">
        <f>IFERROR(VLOOKUP(SINTESI!A6174,Tabella2[#All],4,FALSE)," ")</f>
        <v>@pec.comunedisanmangodaquino.it</v>
      </c>
      <c r="C6174">
        <f>VLOOKUP(A6174,COMUNI_1[[COMUNE]:[Sezioni]],5,FALSE)</f>
        <v>2</v>
      </c>
    </row>
    <row r="6175" spans="1:3" x14ac:dyDescent="0.3">
      <c r="A6175" t="s">
        <v>21900</v>
      </c>
      <c r="B6175" t="str">
        <f>IFERROR(VLOOKUP(SINTESI!A6175,Tabella2[#All],4,FALSE)," ")</f>
        <v xml:space="preserve">@asmepec.it </v>
      </c>
      <c r="C6175">
        <f>VLOOKUP(A6175,COMUNI_1[[COMUNE]:[Sezioni]],5,FALSE)</f>
        <v>2</v>
      </c>
    </row>
    <row r="6176" spans="1:3" x14ac:dyDescent="0.3">
      <c r="A6176" t="s">
        <v>21901</v>
      </c>
      <c r="B6176" t="str">
        <f>IFERROR(VLOOKUP(SINTESI!A6176,Tabella2[#All],4,FALSE)," ")</f>
        <v>@pec.it</v>
      </c>
      <c r="C6176">
        <f>VLOOKUP(A6176,COMUNI_1[[COMUNE]:[Sezioni]],5,FALSE)</f>
        <v>2</v>
      </c>
    </row>
    <row r="6177" spans="1:3" x14ac:dyDescent="0.3">
      <c r="A6177" t="s">
        <v>21902</v>
      </c>
      <c r="B6177" t="str">
        <f>IFERROR(VLOOKUP(SINTESI!A6177,Tabella2[#All],4,FALSE)," ")</f>
        <v>@asmepec.it</v>
      </c>
      <c r="C6177">
        <f>VLOOKUP(A6177,COMUNI_1[[COMUNE]:[Sezioni]],5,FALSE)</f>
        <v>12</v>
      </c>
    </row>
    <row r="6178" spans="1:3" x14ac:dyDescent="0.3">
      <c r="A6178" t="s">
        <v>21903</v>
      </c>
      <c r="B6178" t="str">
        <f>IFERROR(VLOOKUP(SINTESI!A6178,Tabella2[#All],4,FALSE)," ")</f>
        <v>@emarche.it</v>
      </c>
      <c r="C6178">
        <f>VLOOKUP(A6178,COMUNI_1[[COMUNE]:[Sezioni]],5,FALSE)</f>
        <v>2</v>
      </c>
    </row>
    <row r="6179" spans="1:3" x14ac:dyDescent="0.3">
      <c r="A6179" t="s">
        <v>21904</v>
      </c>
      <c r="B6179" t="str">
        <f>IFERROR(VLOOKUP(SINTESI!A6179,Tabella2[#All],4,FALSE)," ")</f>
        <v>@pec.it</v>
      </c>
      <c r="C6179">
        <f>VLOOKUP(A6179,COMUNI_1[[COMUNE]:[Sezioni]],5,FALSE)</f>
        <v>15</v>
      </c>
    </row>
    <row r="6180" spans="1:3" x14ac:dyDescent="0.3">
      <c r="A6180" t="s">
        <v>21905</v>
      </c>
      <c r="B6180" t="str">
        <f>IFERROR(VLOOKUP(SINTESI!A6180,Tabella2[#All],4,FALSE)," ")</f>
        <v>@pec.it</v>
      </c>
      <c r="C6180">
        <f>VLOOKUP(A6180,COMUNI_1[[COMUNE]:[Sezioni]],5,FALSE)</f>
        <v>8</v>
      </c>
    </row>
    <row r="6181" spans="1:3" x14ac:dyDescent="0.3">
      <c r="A6181" t="s">
        <v>21906</v>
      </c>
      <c r="B6181" t="str">
        <f>IFERROR(VLOOKUP(SINTESI!A6181,Tabella2[#All],4,FALSE)," ")</f>
        <v>@pec.it</v>
      </c>
      <c r="C6181">
        <f>VLOOKUP(A6181,COMUNI_1[[COMUNE]:[Sezioni]],5,FALSE)</f>
        <v>2</v>
      </c>
    </row>
    <row r="6182" spans="1:3" x14ac:dyDescent="0.3">
      <c r="A6182" t="s">
        <v>21907</v>
      </c>
      <c r="B6182" t="str">
        <f>IFERROR(VLOOKUP(SINTESI!A6182,Tabella2[#All],4,FALSE)," ")</f>
        <v>@pec.comune.sanmarcodeicavoti.bn.it</v>
      </c>
      <c r="C6182">
        <f>VLOOKUP(A6182,COMUNI_1[[COMUNE]:[Sezioni]],5,FALSE)</f>
        <v>4</v>
      </c>
    </row>
    <row r="6183" spans="1:3" x14ac:dyDescent="0.3">
      <c r="A6183" t="s">
        <v>21908</v>
      </c>
      <c r="B6183" t="str">
        <f>IFERROR(VLOOKUP(SINTESI!A6183,Tabella2[#All],4,FALSE)," ")</f>
        <v>@pec.comune.sanmarcoevangelista.ce.it</v>
      </c>
      <c r="C6183">
        <f>VLOOKUP(A6183,COMUNI_1[[COMUNE]:[Sezioni]],5,FALSE)</f>
        <v>5</v>
      </c>
    </row>
    <row r="6184" spans="1:3" x14ac:dyDescent="0.3">
      <c r="A6184" t="s">
        <v>21909</v>
      </c>
      <c r="B6184" t="str">
        <f>IFERROR(VLOOKUP(SINTESI!A6184,Tabella2[#All],4,FALSE)," ")</f>
        <v>@pec.comune.sanmarcoinlamis.fg.it</v>
      </c>
      <c r="C6184">
        <f>VLOOKUP(A6184,COMUNI_1[[COMUNE]:[Sezioni]],5,FALSE)</f>
        <v>18</v>
      </c>
    </row>
    <row r="6185" spans="1:3" x14ac:dyDescent="0.3">
      <c r="A6185" t="s">
        <v>21910</v>
      </c>
      <c r="B6185" t="str">
        <f>IFERROR(VLOOKUP(SINTESI!A6185,Tabella2[#All],4,FALSE)," ")</f>
        <v>@pec.comune.sanmarcolacatola.fg.it</v>
      </c>
      <c r="C6185">
        <f>VLOOKUP(A6185,COMUNI_1[[COMUNE]:[Sezioni]],5,FALSE)</f>
        <v>2</v>
      </c>
    </row>
    <row r="6186" spans="1:3" x14ac:dyDescent="0.3">
      <c r="A6186" t="s">
        <v>21911</v>
      </c>
      <c r="B6186" t="str">
        <f>IFERROR(VLOOKUP(SINTESI!A6186,Tabella2[#All],4,FALSE)," ")</f>
        <v>@certgov.fvg.it</v>
      </c>
      <c r="C6186">
        <f>VLOOKUP(A6186,COMUNI_1[[COMUNE]:[Sezioni]],5,FALSE)</f>
        <v>2</v>
      </c>
    </row>
    <row r="6187" spans="1:3" x14ac:dyDescent="0.3">
      <c r="A6187" t="s">
        <v>21912</v>
      </c>
      <c r="B6187" t="str">
        <f>IFERROR(VLOOKUP(SINTESI!A6187,Tabella2[#All],4,FALSE)," ")</f>
        <v>@cert.ruparpiemonte.it</v>
      </c>
      <c r="C6187">
        <f>VLOOKUP(A6187,COMUNI_1[[COMUNE]:[Sezioni]],5,FALSE)</f>
        <v>1</v>
      </c>
    </row>
    <row r="6188" spans="1:3" x14ac:dyDescent="0.3">
      <c r="A6188" t="s">
        <v>21913</v>
      </c>
      <c r="B6188" t="str">
        <f>IFERROR(VLOOKUP(SINTESI!A6188,Tabella2[#All],4,FALSE)," ")</f>
        <v>@pecveneto.it</v>
      </c>
      <c r="C6188">
        <f>VLOOKUP(A6188,COMUNI_1[[COMUNE]:[Sezioni]],5,FALSE)</f>
        <v>14</v>
      </c>
    </row>
    <row r="6189" spans="1:3" x14ac:dyDescent="0.3">
      <c r="A6189" t="s">
        <v>21914</v>
      </c>
      <c r="B6189" t="str">
        <f>IFERROR(VLOOKUP(SINTESI!A6189,Tabella2[#All],4,FALSE)," ")</f>
        <v>@cert.ruparpiemonte.it</v>
      </c>
      <c r="C6189">
        <f>VLOOKUP(A6189,COMUNI_1[[COMUNE]:[Sezioni]],5,FALSE)</f>
        <v>2</v>
      </c>
    </row>
    <row r="6190" spans="1:3" x14ac:dyDescent="0.3">
      <c r="A6190" t="s">
        <v>21915</v>
      </c>
      <c r="B6190" t="str">
        <f>IFERROR(VLOOKUP(SINTESI!A6190,Tabella2[#All],4,FALSE)," ")</f>
        <v>@cert.ruparbasilicata.it</v>
      </c>
      <c r="C6190">
        <f>VLOOKUP(A6190,COMUNI_1[[COMUNE]:[Sezioni]],5,FALSE)</f>
        <v>1</v>
      </c>
    </row>
    <row r="6191" spans="1:3" x14ac:dyDescent="0.3">
      <c r="A6191" t="s">
        <v>21916</v>
      </c>
      <c r="B6191" t="str">
        <f>IFERROR(VLOOKUP(SINTESI!A6191,Tabella2[#All],4,FALSE)," ")</f>
        <v>@pec.regione.lombardia.it</v>
      </c>
      <c r="C6191">
        <f>VLOOKUP(A6191,COMUNI_1[[COMUNE]:[Sezioni]],5,FALSE)</f>
        <v>2</v>
      </c>
    </row>
    <row r="6192" spans="1:3" x14ac:dyDescent="0.3">
      <c r="A6192" t="s">
        <v>21917</v>
      </c>
      <c r="B6192" t="str">
        <f>IFERROR(VLOOKUP(SINTESI!A6192,Tabella2[#All],4,FALSE)," ")</f>
        <v>@pec.regione.lombardia.it</v>
      </c>
      <c r="C6192">
        <f>VLOOKUP(A6192,COMUNI_1[[COMUNE]:[Sezioni]],5,FALSE)</f>
        <v>1</v>
      </c>
    </row>
    <row r="6193" spans="1:3" x14ac:dyDescent="0.3">
      <c r="A6193" t="s">
        <v>21918</v>
      </c>
      <c r="B6193" t="str">
        <f>IFERROR(VLOOKUP(SINTESI!A6193,Tabella2[#All],4,FALSE)," ")</f>
        <v>@asmepec.it</v>
      </c>
      <c r="C6193">
        <f>VLOOKUP(A6193,COMUNI_1[[COMUNE]:[Sezioni]],5,FALSE)</f>
        <v>2</v>
      </c>
    </row>
    <row r="6194" spans="1:3" x14ac:dyDescent="0.3">
      <c r="A6194" t="s">
        <v>21919</v>
      </c>
      <c r="B6194" t="str">
        <f>IFERROR(VLOOKUP(SINTESI!A6194,Tabella2[#All],4,FALSE)," ")</f>
        <v>@cert.ip-veneto.net</v>
      </c>
      <c r="C6194">
        <f>VLOOKUP(A6194,COMUNI_1[[COMUNE]:[Sezioni]],5,FALSE)</f>
        <v>12</v>
      </c>
    </row>
    <row r="6195" spans="1:3" x14ac:dyDescent="0.3">
      <c r="A6195" t="s">
        <v>21920</v>
      </c>
      <c r="B6195" t="str">
        <f>IFERROR(VLOOKUP(SINTESI!A6195,Tabella2[#All],4,FALSE)," ")</f>
        <v>@pec.comune.sanmartinodivenezze.ro.it</v>
      </c>
      <c r="C6195">
        <f>VLOOKUP(A6195,COMUNI_1[[COMUNE]:[Sezioni]],5,FALSE)</f>
        <v>4</v>
      </c>
    </row>
    <row r="6196" spans="1:3" x14ac:dyDescent="0.3">
      <c r="A6196" t="s">
        <v>21921</v>
      </c>
      <c r="B6196" t="str">
        <f>IFERROR(VLOOKUP(SINTESI!A6196,Tabella2[#All],4,FALSE)," ")</f>
        <v xml:space="preserve"> </v>
      </c>
      <c r="C6196" t="str">
        <f>VLOOKUP(A6196,COMUNI_1[[COMUNE]:[Sezioni]],5,FALSE)</f>
        <v xml:space="preserve"> </v>
      </c>
    </row>
    <row r="6197" spans="1:3" x14ac:dyDescent="0.3">
      <c r="A6197" t="s">
        <v>21922</v>
      </c>
      <c r="B6197" t="str">
        <f>IFERROR(VLOOKUP(SINTESI!A6197,Tabella2[#All],4,FALSE)," ")</f>
        <v xml:space="preserve"> </v>
      </c>
      <c r="C6197" t="str">
        <f>VLOOKUP(A6197,COMUNI_1[[COMUNE]:[Sezioni]],5,FALSE)</f>
        <v xml:space="preserve"> </v>
      </c>
    </row>
    <row r="6198" spans="1:3" x14ac:dyDescent="0.3">
      <c r="A6198" t="s">
        <v>21923</v>
      </c>
      <c r="B6198" t="str">
        <f>IFERROR(VLOOKUP(SINTESI!A6198,Tabella2[#All],4,FALSE)," ")</f>
        <v>@legalmail.it</v>
      </c>
      <c r="C6198">
        <f>VLOOKUP(A6198,COMUNI_1[[COMUNE]:[Sezioni]],5,FALSE)</f>
        <v>5</v>
      </c>
    </row>
    <row r="6199" spans="1:3" x14ac:dyDescent="0.3">
      <c r="A6199" t="s">
        <v>21924</v>
      </c>
      <c r="B6199" t="str">
        <f>IFERROR(VLOOKUP(SINTESI!A6199,Tabella2[#All],4,FALSE)," ")</f>
        <v>@cert.provincia.re.it</v>
      </c>
      <c r="C6199">
        <f>VLOOKUP(A6199,COMUNI_1[[COMUNE]:[Sezioni]],5,FALSE)</f>
        <v>6</v>
      </c>
    </row>
    <row r="6200" spans="1:3" x14ac:dyDescent="0.3">
      <c r="A6200" t="s">
        <v>21925</v>
      </c>
      <c r="B6200" t="str">
        <f>IFERROR(VLOOKUP(SINTESI!A6200,Tabella2[#All],4,FALSE)," ")</f>
        <v>@cert.elaus2002.net</v>
      </c>
      <c r="C6200">
        <f>VLOOKUP(A6200,COMUNI_1[[COMUNE]:[Sezioni]],5,FALSE)</f>
        <v>3</v>
      </c>
    </row>
    <row r="6201" spans="1:3" x14ac:dyDescent="0.3">
      <c r="A6201" t="s">
        <v>21926</v>
      </c>
      <c r="B6201" t="str">
        <f>IFERROR(VLOOKUP(SINTESI!A6201,Tabella2[#All],4,FALSE)," ")</f>
        <v>@pec.cstsannio.it</v>
      </c>
      <c r="C6201">
        <f>VLOOKUP(A6201,COMUNI_1[[COMUNE]:[Sezioni]],5,FALSE)</f>
        <v>2</v>
      </c>
    </row>
    <row r="6202" spans="1:3" x14ac:dyDescent="0.3">
      <c r="A6202" t="s">
        <v>21927</v>
      </c>
      <c r="B6202" t="str">
        <f>IFERROR(VLOOKUP(SINTESI!A6202,Tabella2[#All],4,FALSE)," ")</f>
        <v>@pec.comune.sanmartino.pv.it</v>
      </c>
      <c r="C6202">
        <f>VLOOKUP(A6202,COMUNI_1[[COMUNE]:[Sezioni]],5,FALSE)</f>
        <v>5</v>
      </c>
    </row>
    <row r="6203" spans="1:3" x14ac:dyDescent="0.3">
      <c r="A6203" t="s">
        <v>21928</v>
      </c>
      <c r="B6203" t="str">
        <f>IFERROR(VLOOKUP(SINTESI!A6203,Tabella2[#All],4,FALSE)," ")</f>
        <v>@pec.sanmartinosm.it</v>
      </c>
      <c r="C6203">
        <f>VLOOKUP(A6203,COMUNI_1[[COMUNE]:[Sezioni]],5,FALSE)</f>
        <v>1</v>
      </c>
    </row>
    <row r="6204" spans="1:3" x14ac:dyDescent="0.3">
      <c r="A6204" t="s">
        <v>21929</v>
      </c>
      <c r="B6204" t="str">
        <f>IFERROR(VLOOKUP(SINTESI!A6204,Tabella2[#All],4,FALSE)," ")</f>
        <v>@asmepec.it</v>
      </c>
      <c r="C6204">
        <f>VLOOKUP(A6204,COMUNI_1[[COMUNE]:[Sezioni]],5,FALSE)</f>
        <v>5</v>
      </c>
    </row>
    <row r="6205" spans="1:3" x14ac:dyDescent="0.3">
      <c r="A6205" t="s">
        <v>21930</v>
      </c>
      <c r="B6205" t="str">
        <f>IFERROR(VLOOKUP(SINTESI!A6205,Tabella2[#All],4,FALSE)," ")</f>
        <v>@pec.comunesanmarzano.ta.it</v>
      </c>
      <c r="C6205">
        <f>VLOOKUP(A6205,COMUNI_1[[COMUNE]:[Sezioni]],5,FALSE)</f>
        <v>8</v>
      </c>
    </row>
    <row r="6206" spans="1:3" x14ac:dyDescent="0.3">
      <c r="A6206" t="s">
        <v>21931</v>
      </c>
      <c r="B6206" t="str">
        <f>IFERROR(VLOOKUP(SINTESI!A6206,Tabella2[#All],4,FALSE)," ")</f>
        <v>@legalmail.it</v>
      </c>
      <c r="C6206">
        <f>VLOOKUP(A6206,COMUNI_1[[COMUNE]:[Sezioni]],5,FALSE)</f>
        <v>1</v>
      </c>
    </row>
    <row r="6207" spans="1:3" x14ac:dyDescent="0.3">
      <c r="A6207" t="s">
        <v>21932</v>
      </c>
      <c r="B6207" t="str">
        <f>IFERROR(VLOOKUP(SINTESI!A6207,Tabella2[#All],4,FALSE)," ")</f>
        <v>@cert.irpinianet.eu</v>
      </c>
      <c r="C6207">
        <f>VLOOKUP(A6207,COMUNI_1[[COMUNE]:[Sezioni]],5,FALSE)</f>
        <v>9</v>
      </c>
    </row>
    <row r="6208" spans="1:3" x14ac:dyDescent="0.3">
      <c r="A6208" t="s">
        <v>21933</v>
      </c>
      <c r="B6208" t="str">
        <f>IFERROR(VLOOKUP(SINTESI!A6208,Tabella2[#All],4,FALSE)," ")</f>
        <v>@pec.it</v>
      </c>
      <c r="C6208">
        <f>VLOOKUP(A6208,COMUNI_1[[COMUNE]:[Sezioni]],5,FALSE)</f>
        <v>1</v>
      </c>
    </row>
    <row r="6209" spans="1:3" x14ac:dyDescent="0.3">
      <c r="A6209" t="s">
        <v>21934</v>
      </c>
      <c r="B6209" t="str">
        <f>IFERROR(VLOOKUP(SINTESI!A6209,Tabella2[#All],4,FALSE)," ")</f>
        <v>@pec.comune.sanmauriziocanavese.to.it</v>
      </c>
      <c r="C6209">
        <f>VLOOKUP(A6209,COMUNI_1[[COMUNE]:[Sezioni]],5,FALSE)</f>
        <v>10</v>
      </c>
    </row>
    <row r="6210" spans="1:3" x14ac:dyDescent="0.3">
      <c r="A6210" t="s">
        <v>21935</v>
      </c>
      <c r="B6210" t="str">
        <f>IFERROR(VLOOKUP(SINTESI!A6210,Tabella2[#All],4,FALSE)," ")</f>
        <v>@pec.comune.sanmauriziodopaglio.no.it</v>
      </c>
      <c r="C6210">
        <f>VLOOKUP(A6210,COMUNI_1[[COMUNE]:[Sezioni]],5,FALSE)</f>
        <v>3</v>
      </c>
    </row>
    <row r="6211" spans="1:3" x14ac:dyDescent="0.3">
      <c r="A6211" t="s">
        <v>21936</v>
      </c>
      <c r="B6211" t="str">
        <f>IFERROR(VLOOKUP(SINTESI!A6211,Tabella2[#All],4,FALSE)," ")</f>
        <v xml:space="preserve">@pec.it </v>
      </c>
      <c r="C6211">
        <f>VLOOKUP(A6211,COMUNI_1[[COMUNE]:[Sezioni]],5,FALSE)</f>
        <v>3</v>
      </c>
    </row>
    <row r="6212" spans="1:3" x14ac:dyDescent="0.3">
      <c r="A6212" t="s">
        <v>21937</v>
      </c>
      <c r="B6212" t="str">
        <f>IFERROR(VLOOKUP(SINTESI!A6212,Tabella2[#All],4,FALSE)," ")</f>
        <v>@pec.sanmaurocilento.gov.it</v>
      </c>
      <c r="C6212">
        <f>VLOOKUP(A6212,COMUNI_1[[COMUNE]:[Sezioni]],5,FALSE)</f>
        <v>2</v>
      </c>
    </row>
    <row r="6213" spans="1:3" x14ac:dyDescent="0.3">
      <c r="A6213" t="s">
        <v>21938</v>
      </c>
      <c r="B6213" t="str">
        <f>IFERROR(VLOOKUP(SINTESI!A6213,Tabella2[#All],4,FALSE)," ")</f>
        <v>@pecveneto.it</v>
      </c>
      <c r="C6213">
        <f>VLOOKUP(A6213,COMUNI_1[[COMUNE]:[Sezioni]],5,FALSE)</f>
        <v>1</v>
      </c>
    </row>
    <row r="6214" spans="1:3" x14ac:dyDescent="0.3">
      <c r="A6214" t="s">
        <v>21939</v>
      </c>
      <c r="B6214" t="str">
        <f>IFERROR(VLOOKUP(SINTESI!A6214,Tabella2[#All],4,FALSE)," ")</f>
        <v>@pec.it</v>
      </c>
      <c r="C6214">
        <f>VLOOKUP(A6214,COMUNI_1[[COMUNE]:[Sezioni]],5,FALSE)</f>
        <v>3</v>
      </c>
    </row>
    <row r="6215" spans="1:3" x14ac:dyDescent="0.3">
      <c r="A6215" t="s">
        <v>21940</v>
      </c>
      <c r="B6215" t="str">
        <f>IFERROR(VLOOKUP(SINTESI!A6215,Tabella2[#All],4,FALSE)," ")</f>
        <v>@asmepec.it</v>
      </c>
      <c r="C6215">
        <f>VLOOKUP(A6215,COMUNI_1[[COMUNE]:[Sezioni]],5,FALSE)</f>
        <v>2</v>
      </c>
    </row>
    <row r="6216" spans="1:3" x14ac:dyDescent="0.3">
      <c r="A6216" t="s">
        <v>21941</v>
      </c>
      <c r="B6216" t="str">
        <f>IFERROR(VLOOKUP(SINTESI!A6216,Tabella2[#All],4,FALSE)," ")</f>
        <v>@asmepec.it</v>
      </c>
      <c r="C6216">
        <f>VLOOKUP(A6216,COMUNI_1[[COMUNE]:[Sezioni]],5,FALSE)</f>
        <v>3</v>
      </c>
    </row>
    <row r="6217" spans="1:3" x14ac:dyDescent="0.3">
      <c r="A6217" t="s">
        <v>21942</v>
      </c>
      <c r="B6217" t="str">
        <f>IFERROR(VLOOKUP(SINTESI!A6217,Tabella2[#All],4,FALSE)," ")</f>
        <v>@cert.provincia.fc.it</v>
      </c>
      <c r="C6217">
        <f>VLOOKUP(A6217,COMUNI_1[[COMUNE]:[Sezioni]],5,FALSE)</f>
        <v>10</v>
      </c>
    </row>
    <row r="6218" spans="1:3" x14ac:dyDescent="0.3">
      <c r="A6218" t="s">
        <v>21943</v>
      </c>
      <c r="B6218" t="str">
        <f>IFERROR(VLOOKUP(SINTESI!A6218,Tabella2[#All],4,FALSE)," ")</f>
        <v>@cert.comune.sanmaurotorinese.to.it</v>
      </c>
      <c r="C6218">
        <f>VLOOKUP(A6218,COMUNI_1[[COMUNE]:[Sezioni]],5,FALSE)</f>
        <v>17</v>
      </c>
    </row>
    <row r="6219" spans="1:3" x14ac:dyDescent="0.3">
      <c r="A6219" t="s">
        <v>21944</v>
      </c>
      <c r="B6219" t="str">
        <f>IFERROR(VLOOKUP(SINTESI!A6219,Tabella2[#All],4,FALSE)," ")</f>
        <v>@pecveneto.it</v>
      </c>
      <c r="C6219">
        <f>VLOOKUP(A6219,COMUNI_1[[COMUNE]:[Sezioni]],5,FALSE)</f>
        <v>13</v>
      </c>
    </row>
    <row r="6220" spans="1:3" x14ac:dyDescent="0.3">
      <c r="A6220" t="s">
        <v>21945</v>
      </c>
      <c r="B6220" t="str">
        <f>IFERROR(VLOOKUP(SINTESI!A6220,Tabella2[#All],4,FALSE)," ")</f>
        <v>@pec.comune.sanmichelealladige.tn.it</v>
      </c>
      <c r="C6220">
        <f>VLOOKUP(A6220,COMUNI_1[[COMUNE]:[Sezioni]],5,FALSE)</f>
        <v>3</v>
      </c>
    </row>
    <row r="6221" spans="1:3" x14ac:dyDescent="0.3">
      <c r="A6221" t="s">
        <v>21946</v>
      </c>
      <c r="B6221" t="str">
        <f>IFERROR(VLOOKUP(SINTESI!A6221,Tabella2[#All],4,FALSE)," ")</f>
        <v>@pec.comune.sanmichelediganzaria.ct.it</v>
      </c>
      <c r="C6221">
        <f>VLOOKUP(A6221,COMUNI_1[[COMUNE]:[Sezioni]],5,FALSE)</f>
        <v>5</v>
      </c>
    </row>
    <row r="6222" spans="1:3" x14ac:dyDescent="0.3">
      <c r="A6222" t="s">
        <v>21947</v>
      </c>
      <c r="B6222" t="str">
        <f>IFERROR(VLOOKUP(SINTESI!A6222,Tabella2[#All],4,FALSE)," ")</f>
        <v>@asmepec.it</v>
      </c>
      <c r="C6222">
        <f>VLOOKUP(A6222,COMUNI_1[[COMUNE]:[Sezioni]],5,FALSE)</f>
        <v>2</v>
      </c>
    </row>
    <row r="6223" spans="1:3" x14ac:dyDescent="0.3">
      <c r="A6223" t="s">
        <v>21948</v>
      </c>
      <c r="B6223" t="str">
        <f>IFERROR(VLOOKUP(SINTESI!A6223,Tabella2[#All],4,FALSE)," ")</f>
        <v>@pec.comunesanmichelemondovi.it</v>
      </c>
      <c r="C6223" t="str">
        <f>VLOOKUP(A6223,COMUNI_1[[COMUNE]:[Sezioni]],5,FALSE)</f>
        <v xml:space="preserve"> </v>
      </c>
    </row>
    <row r="6224" spans="1:3" x14ac:dyDescent="0.3">
      <c r="A6224" t="s">
        <v>21949</v>
      </c>
      <c r="B6224" t="str">
        <f>IFERROR(VLOOKUP(SINTESI!A6224,Tabella2[#All],4,FALSE)," ")</f>
        <v>@pec.rupar.puglia.it</v>
      </c>
      <c r="C6224">
        <f>VLOOKUP(A6224,COMUNI_1[[COMUNE]:[Sezioni]],5,FALSE)</f>
        <v>6</v>
      </c>
    </row>
    <row r="6225" spans="1:3" x14ac:dyDescent="0.3">
      <c r="A6225" t="s">
        <v>21950</v>
      </c>
      <c r="B6225" t="str">
        <f>IFERROR(VLOOKUP(SINTESI!A6225,Tabella2[#All],4,FALSE)," ")</f>
        <v>@postacert.toscana.it</v>
      </c>
      <c r="C6225">
        <f>VLOOKUP(A6225,COMUNI_1[[COMUNE]:[Sezioni]],5,FALSE)</f>
        <v>26</v>
      </c>
    </row>
    <row r="6226" spans="1:3" x14ac:dyDescent="0.3">
      <c r="A6226" t="s">
        <v>21951</v>
      </c>
      <c r="B6226" t="str">
        <f>IFERROR(VLOOKUP(SINTESI!A6226,Tabella2[#All],4,FALSE)," ")</f>
        <v xml:space="preserve"> </v>
      </c>
      <c r="C6226" t="str">
        <f>VLOOKUP(A6226,COMUNI_1[[COMUNE]:[Sezioni]],5,FALSE)</f>
        <v xml:space="preserve"> </v>
      </c>
    </row>
    <row r="6227" spans="1:3" x14ac:dyDescent="0.3">
      <c r="A6227" t="s">
        <v>21952</v>
      </c>
      <c r="B6227" t="str">
        <f>IFERROR(VLOOKUP(SINTESI!A6227,Tabella2[#All],4,FALSE)," ")</f>
        <v>@pec.it</v>
      </c>
      <c r="C6227">
        <f>VLOOKUP(A6227,COMUNI_1[[COMUNE]:[Sezioni]],5,FALSE)</f>
        <v>1</v>
      </c>
    </row>
    <row r="6228" spans="1:3" x14ac:dyDescent="0.3">
      <c r="A6228" t="s">
        <v>21953</v>
      </c>
      <c r="B6228" t="str">
        <f>IFERROR(VLOOKUP(SINTESI!A6228,Tabella2[#All],4,FALSE)," ")</f>
        <v>@cert.ruparpiemonte.it</v>
      </c>
      <c r="C6228">
        <f>VLOOKUP(A6228,COMUNI_1[[COMUNE]:[Sezioni]],5,FALSE)</f>
        <v>1</v>
      </c>
    </row>
    <row r="6229" spans="1:3" x14ac:dyDescent="0.3">
      <c r="A6229" t="s">
        <v>21954</v>
      </c>
      <c r="B6229" t="str">
        <f>IFERROR(VLOOKUP(SINTESI!A6229,Tabella2[#All],4,FALSE)," ")</f>
        <v>@pec.regione.lombardia.it</v>
      </c>
      <c r="C6229">
        <f>VLOOKUP(A6229,COMUNI_1[[COMUNE]:[Sezioni]],5,FALSE)</f>
        <v>1</v>
      </c>
    </row>
    <row r="6230" spans="1:3" x14ac:dyDescent="0.3">
      <c r="A6230" t="s">
        <v>21955</v>
      </c>
      <c r="B6230" t="str">
        <f>IFERROR(VLOOKUP(SINTESI!A6230,Tabella2[#All],4,FALSE)," ")</f>
        <v>@cittaconnessa.it</v>
      </c>
      <c r="C6230">
        <f>VLOOKUP(A6230,COMUNI_1[[COMUNE]:[Sezioni]],5,FALSE)</f>
        <v>22</v>
      </c>
    </row>
    <row r="6231" spans="1:3" x14ac:dyDescent="0.3">
      <c r="A6231" t="s">
        <v>21956</v>
      </c>
      <c r="B6231" t="str">
        <f>IFERROR(VLOOKUP(SINTESI!A6231,Tabella2[#All],4,FALSE)," ")</f>
        <v>@asmepec.it</v>
      </c>
      <c r="C6231">
        <f>VLOOKUP(A6231,COMUNI_1[[COMUNE]:[Sezioni]],5,FALSE)</f>
        <v>2</v>
      </c>
    </row>
    <row r="6232" spans="1:3" x14ac:dyDescent="0.3">
      <c r="A6232" t="s">
        <v>21957</v>
      </c>
      <c r="B6232" t="str">
        <f>IFERROR(VLOOKUP(SINTESI!A6232,Tabella2[#All],4,FALSE)," ")</f>
        <v>@pec.it</v>
      </c>
      <c r="C6232">
        <f>VLOOKUP(A6232,COMUNI_1[[COMUNE]:[Sezioni]],5,FALSE)</f>
        <v>1</v>
      </c>
    </row>
    <row r="6233" spans="1:3" x14ac:dyDescent="0.3">
      <c r="A6233" t="s">
        <v>21958</v>
      </c>
      <c r="B6233" t="str">
        <f>IFERROR(VLOOKUP(SINTESI!A6233,Tabella2[#All],4,FALSE)," ")</f>
        <v xml:space="preserve">@asmepec.it </v>
      </c>
      <c r="C6233">
        <f>VLOOKUP(A6233,COMUNI_1[[COMUNE]:[Sezioni]],5,FALSE)</f>
        <v>2</v>
      </c>
    </row>
    <row r="6234" spans="1:3" x14ac:dyDescent="0.3">
      <c r="A6234" t="s">
        <v>21959</v>
      </c>
      <c r="B6234" t="str">
        <f>IFERROR(VLOOKUP(SINTESI!A6234,Tabella2[#All],4,FALSE)," ")</f>
        <v>@asmepec.it</v>
      </c>
      <c r="C6234">
        <f>VLOOKUP(A6234,COMUNI_1[[COMUNE]:[Sezioni]],5,FALSE)</f>
        <v>2</v>
      </c>
    </row>
    <row r="6235" spans="1:3" x14ac:dyDescent="0.3">
      <c r="A6235" t="s">
        <v>21960</v>
      </c>
      <c r="B6235" t="str">
        <f>IFERROR(VLOOKUP(SINTESI!A6235,Tabella2[#All],4,FALSE)," ")</f>
        <v>@pec.comune.sannicolalastrada.ce.it</v>
      </c>
      <c r="C6235">
        <f>VLOOKUP(A6235,COMUNI_1[[COMUNE]:[Sezioni]],5,FALSE)</f>
        <v>20</v>
      </c>
    </row>
    <row r="6236" spans="1:3" x14ac:dyDescent="0.3">
      <c r="A6236" t="s">
        <v>21961</v>
      </c>
      <c r="B6236" t="str">
        <f>IFERROR(VLOOKUP(SINTESI!A6236,Tabella2[#All],4,FALSE)," ")</f>
        <v>@pec.it</v>
      </c>
      <c r="C6236">
        <f>VLOOKUP(A6236,COMUNI_1[[COMUNE]:[Sezioni]],5,FALSE)</f>
        <v>6</v>
      </c>
    </row>
    <row r="6237" spans="1:3" x14ac:dyDescent="0.3">
      <c r="A6237" t="s">
        <v>21962</v>
      </c>
      <c r="B6237" t="str">
        <f>IFERROR(VLOOKUP(SINTESI!A6237,Tabella2[#All],4,FALSE)," ")</f>
        <v xml:space="preserve"> </v>
      </c>
      <c r="C6237" t="str">
        <f>VLOOKUP(A6237,COMUNI_1[[COMUNE]:[Sezioni]],5,FALSE)</f>
        <v xml:space="preserve"> </v>
      </c>
    </row>
    <row r="6238" spans="1:3" x14ac:dyDescent="0.3">
      <c r="A6238" t="s">
        <v>21963</v>
      </c>
      <c r="B6238" t="str">
        <f>IFERROR(VLOOKUP(SINTESI!A6238,Tabella2[#All],4,FALSE)," ")</f>
        <v xml:space="preserve"> </v>
      </c>
      <c r="C6238" t="str">
        <f>VLOOKUP(A6238,COMUNI_1[[COMUNE]:[Sezioni]],5,FALSE)</f>
        <v xml:space="preserve"> </v>
      </c>
    </row>
    <row r="6239" spans="1:3" x14ac:dyDescent="0.3">
      <c r="A6239" t="s">
        <v>21964</v>
      </c>
      <c r="B6239" t="str">
        <f>IFERROR(VLOOKUP(SINTESI!A6239,Tabella2[#All],4,FALSE)," ")</f>
        <v xml:space="preserve"> </v>
      </c>
      <c r="C6239" t="str">
        <f>VLOOKUP(A6239,COMUNI_1[[COMUNE]:[Sezioni]],5,FALSE)</f>
        <v xml:space="preserve"> </v>
      </c>
    </row>
    <row r="6240" spans="1:3" x14ac:dyDescent="0.3">
      <c r="A6240" t="s">
        <v>21965</v>
      </c>
      <c r="B6240" t="str">
        <f>IFERROR(VLOOKUP(SINTESI!A6240,Tabella2[#All],4,FALSE)," ")</f>
        <v xml:space="preserve"> </v>
      </c>
      <c r="C6240" t="str">
        <f>VLOOKUP(A6240,COMUNI_1[[COMUNE]:[Sezioni]],5,FALSE)</f>
        <v xml:space="preserve"> </v>
      </c>
    </row>
    <row r="6241" spans="1:3" x14ac:dyDescent="0.3">
      <c r="A6241" t="s">
        <v>21966</v>
      </c>
      <c r="B6241" t="str">
        <f>IFERROR(VLOOKUP(SINTESI!A6241,Tabella2[#All],4,FALSE)," ")</f>
        <v>@pec.rupar.puglia.it</v>
      </c>
      <c r="C6241">
        <f>VLOOKUP(A6241,COMUNI_1[[COMUNE]:[Sezioni]],5,FALSE)</f>
        <v>10</v>
      </c>
    </row>
    <row r="6242" spans="1:3" x14ac:dyDescent="0.3">
      <c r="A6242" t="s">
        <v>21967</v>
      </c>
      <c r="B6242" t="str">
        <f>IFERROR(VLOOKUP(SINTESI!A6242,Tabella2[#All],4,FALSE)," ")</f>
        <v>@pec.regione.lombardia.it</v>
      </c>
      <c r="C6242">
        <f>VLOOKUP(A6242,COMUNI_1[[COMUNE]:[Sezioni]],5,FALSE)</f>
        <v>4</v>
      </c>
    </row>
    <row r="6243" spans="1:3" x14ac:dyDescent="0.3">
      <c r="A6243" t="s">
        <v>21968</v>
      </c>
      <c r="B6243" t="str">
        <f>IFERROR(VLOOKUP(SINTESI!A6243,Tabella2[#All],4,FALSE)," ")</f>
        <v>@pec.it</v>
      </c>
      <c r="C6243">
        <f>VLOOKUP(A6243,COMUNI_1[[COMUNE]:[Sezioni]],5,FALSE)</f>
        <v>1</v>
      </c>
    </row>
    <row r="6244" spans="1:3" x14ac:dyDescent="0.3">
      <c r="A6244" t="s">
        <v>21969</v>
      </c>
      <c r="B6244" t="str">
        <f>IFERROR(VLOOKUP(SINTESI!A6244,Tabella2[#All],4,FALSE)," ")</f>
        <v>@pec.it</v>
      </c>
      <c r="C6244">
        <f>VLOOKUP(A6244,COMUNI_1[[COMUNE]:[Sezioni]],5,FALSE)</f>
        <v>3</v>
      </c>
    </row>
    <row r="6245" spans="1:3" x14ac:dyDescent="0.3">
      <c r="A6245" t="s">
        <v>21970</v>
      </c>
      <c r="B6245" t="str">
        <f>IFERROR(VLOOKUP(SINTESI!A6245,Tabella2[#All],4,FALSE)," ")</f>
        <v>@pec.comune.sanpaolodargon.bg.it</v>
      </c>
      <c r="C6245">
        <f>VLOOKUP(A6245,COMUNI_1[[COMUNE]:[Sezioni]],5,FALSE)</f>
        <v>4</v>
      </c>
    </row>
    <row r="6246" spans="1:3" x14ac:dyDescent="0.3">
      <c r="A6246" t="s">
        <v>21971</v>
      </c>
      <c r="B6246" t="str">
        <f>IFERROR(VLOOKUP(SINTESI!A6246,Tabella2[#All],4,FALSE)," ")</f>
        <v>@pec.comune.sanpaolodicivitate.fg.it</v>
      </c>
      <c r="C6246">
        <f>VLOOKUP(A6246,COMUNI_1[[COMUNE]:[Sezioni]],5,FALSE)</f>
        <v>6</v>
      </c>
    </row>
    <row r="6247" spans="1:3" x14ac:dyDescent="0.3">
      <c r="A6247" t="s">
        <v>21972</v>
      </c>
      <c r="B6247" t="str">
        <f>IFERROR(VLOOKUP(SINTESI!A6247,Tabella2[#All],4,FALSE)," ")</f>
        <v>@pec.comunesanpaolodijesi.it</v>
      </c>
      <c r="C6247">
        <f>VLOOKUP(A6247,COMUNI_1[[COMUNE]:[Sezioni]],5,FALSE)</f>
        <v>1</v>
      </c>
    </row>
    <row r="6248" spans="1:3" x14ac:dyDescent="0.3">
      <c r="A6248" t="s">
        <v>21973</v>
      </c>
      <c r="B6248" t="str">
        <f>IFERROR(VLOOKUP(SINTESI!A6248,Tabella2[#All],4,FALSE)," ")</f>
        <v>@postemailcertificata.it</v>
      </c>
      <c r="C6248">
        <f>VLOOKUP(A6248,COMUNI_1[[COMUNE]:[Sezioni]],5,FALSE)</f>
        <v>1</v>
      </c>
    </row>
    <row r="6249" spans="1:3" x14ac:dyDescent="0.3">
      <c r="A6249" t="s">
        <v>21974</v>
      </c>
      <c r="B6249" t="str">
        <f>IFERROR(VLOOKUP(SINTESI!A6249,Tabella2[#All],4,FALSE)," ")</f>
        <v>@pec.regione.lombardia.it</v>
      </c>
      <c r="C6249">
        <f>VLOOKUP(A6249,COMUNI_1[[COMUNE]:[Sezioni]],5,FALSE)</f>
        <v>5</v>
      </c>
    </row>
    <row r="6250" spans="1:3" x14ac:dyDescent="0.3">
      <c r="A6250" t="s">
        <v>21975</v>
      </c>
      <c r="B6250" t="str">
        <f>IFERROR(VLOOKUP(SINTESI!A6250,Tabella2[#All],4,FALSE)," ")</f>
        <v>@certgov.fvg.it</v>
      </c>
      <c r="C6250">
        <f>VLOOKUP(A6250,COMUNI_1[[COMUNE]:[Sezioni]],5,FALSE)</f>
        <v>2</v>
      </c>
    </row>
    <row r="6251" spans="1:3" x14ac:dyDescent="0.3">
      <c r="A6251" t="s">
        <v>21976</v>
      </c>
      <c r="B6251" t="str">
        <f>IFERROR(VLOOKUP(SINTESI!A6251,Tabella2[#All],4,FALSE)," ")</f>
        <v>@pec.comune.sanpierniceto.me.it</v>
      </c>
      <c r="C6251">
        <f>VLOOKUP(A6251,COMUNI_1[[COMUNE]:[Sezioni]],5,FALSE)</f>
        <v>4</v>
      </c>
    </row>
    <row r="6252" spans="1:3" x14ac:dyDescent="0.3">
      <c r="A6252" t="s">
        <v>21977</v>
      </c>
      <c r="B6252" t="str">
        <f>IFERROR(VLOOKUP(SINTESI!A6252,Tabella2[#All],4,FALSE)," ")</f>
        <v>@pec.comune.sanpieropatti.me.it</v>
      </c>
      <c r="C6252">
        <f>VLOOKUP(A6252,COMUNI_1[[COMUNE]:[Sezioni]],5,FALSE)</f>
        <v>4</v>
      </c>
    </row>
    <row r="6253" spans="1:3" x14ac:dyDescent="0.3">
      <c r="A6253" t="s">
        <v>21978</v>
      </c>
      <c r="B6253" t="str">
        <f>IFERROR(VLOOKUP(SINTESI!A6253,Tabella2[#All],4,FALSE)," ")</f>
        <v>@asmepec.it</v>
      </c>
      <c r="C6253">
        <f>VLOOKUP(A6253,COMUNI_1[[COMUNE]:[Sezioni]],5,FALSE)</f>
        <v>5</v>
      </c>
    </row>
    <row r="6254" spans="1:3" x14ac:dyDescent="0.3">
      <c r="A6254" t="s">
        <v>21979</v>
      </c>
      <c r="B6254" t="str">
        <f>IFERROR(VLOOKUP(SINTESI!A6254,Tabella2[#All],4,FALSE)," ")</f>
        <v>@certgov.fvg.it</v>
      </c>
      <c r="C6254">
        <f>VLOOKUP(A6254,COMUNI_1[[COMUNE]:[Sezioni]],5,FALSE)</f>
        <v>3</v>
      </c>
    </row>
    <row r="6255" spans="1:3" x14ac:dyDescent="0.3">
      <c r="A6255" t="s">
        <v>21980</v>
      </c>
      <c r="B6255" t="str">
        <f>IFERROR(VLOOKUP(SINTESI!A6255,Tabella2[#All],4,FALSE)," ")</f>
        <v>@pec.comune.sanpietroaltanagro.sa.it</v>
      </c>
      <c r="C6255">
        <f>VLOOKUP(A6255,COMUNI_1[[COMUNE]:[Sezioni]],5,FALSE)</f>
        <v>2</v>
      </c>
    </row>
    <row r="6256" spans="1:3" x14ac:dyDescent="0.3">
      <c r="A6256" t="s">
        <v>21981</v>
      </c>
      <c r="B6256" t="str">
        <f>IFERROR(VLOOKUP(SINTESI!A6256,Tabella2[#All],4,FALSE)," ")</f>
        <v>@pec.comunesanpietroapostolo.org</v>
      </c>
      <c r="C6256">
        <f>VLOOKUP(A6256,COMUNI_1[[COMUNE]:[Sezioni]],5,FALSE)</f>
        <v>2</v>
      </c>
    </row>
    <row r="6257" spans="1:3" x14ac:dyDescent="0.3">
      <c r="A6257" t="s">
        <v>21982</v>
      </c>
      <c r="B6257" t="str">
        <f>IFERROR(VLOOKUP(SINTESI!A6257,Tabella2[#All],4,FALSE)," ")</f>
        <v>@pec-leonet.it</v>
      </c>
      <c r="C6257">
        <f>VLOOKUP(A6257,COMUNI_1[[COMUNE]:[Sezioni]],5,FALSE)</f>
        <v>1</v>
      </c>
    </row>
    <row r="6258" spans="1:3" x14ac:dyDescent="0.3">
      <c r="A6258" t="s">
        <v>21983</v>
      </c>
      <c r="B6258" t="str">
        <f>IFERROR(VLOOKUP(SINTESI!A6258,Tabella2[#All],4,FALSE)," ")</f>
        <v>@comunesanpietroclarenza.telecompost.it</v>
      </c>
      <c r="C6258">
        <f>VLOOKUP(A6258,COMUNI_1[[COMUNE]:[Sezioni]],5,FALSE)</f>
        <v>6</v>
      </c>
    </row>
    <row r="6259" spans="1:3" x14ac:dyDescent="0.3">
      <c r="A6259" t="s">
        <v>21984</v>
      </c>
      <c r="B6259" t="str">
        <f>IFERROR(VLOOKUP(SINTESI!A6259,Tabella2[#All],4,FALSE)," ")</f>
        <v>@pec.it</v>
      </c>
      <c r="C6259">
        <f>VLOOKUP(A6259,COMUNI_1[[COMUNE]:[Sezioni]],5,FALSE)</f>
        <v>3</v>
      </c>
    </row>
    <row r="6260" spans="1:3" x14ac:dyDescent="0.3">
      <c r="A6260" t="s">
        <v>21985</v>
      </c>
      <c r="B6260" t="str">
        <f>IFERROR(VLOOKUP(SINTESI!A6260,Tabella2[#All],4,FALSE)," ")</f>
        <v>@asmepec.it</v>
      </c>
      <c r="C6260" t="str">
        <f>VLOOKUP(A6260,COMUNI_1[[COMUNE]:[Sezioni]],5,FALSE)</f>
        <v xml:space="preserve"> </v>
      </c>
    </row>
    <row r="6261" spans="1:3" x14ac:dyDescent="0.3">
      <c r="A6261" t="s">
        <v>21986</v>
      </c>
      <c r="B6261" t="str">
        <f>IFERROR(VLOOKUP(SINTESI!A6261,Tabella2[#All],4,FALSE)," ")</f>
        <v>@pecveneto.it</v>
      </c>
      <c r="C6261">
        <f>VLOOKUP(A6261,COMUNI_1[[COMUNE]:[Sezioni]],5,FALSE)</f>
        <v>5</v>
      </c>
    </row>
    <row r="6262" spans="1:3" x14ac:dyDescent="0.3">
      <c r="A6262" t="s">
        <v>21987</v>
      </c>
      <c r="B6262" t="str">
        <f>IFERROR(VLOOKUP(SINTESI!A6262,Tabella2[#All],4,FALSE)," ")</f>
        <v>@pecveneto.it</v>
      </c>
      <c r="C6262">
        <f>VLOOKUP(A6262,COMUNI_1[[COMUNE]:[Sezioni]],5,FALSE)</f>
        <v>3</v>
      </c>
    </row>
    <row r="6263" spans="1:3" x14ac:dyDescent="0.3">
      <c r="A6263" t="s">
        <v>21988</v>
      </c>
      <c r="B6263" t="str">
        <f>IFERROR(VLOOKUP(SINTESI!A6263,Tabella2[#All],4,FALSE)," ")</f>
        <v>@asmepec.it</v>
      </c>
      <c r="C6263">
        <f>VLOOKUP(A6263,COMUNI_1[[COMUNE]:[Sezioni]],5,FALSE)</f>
        <v>1</v>
      </c>
    </row>
    <row r="6264" spans="1:3" x14ac:dyDescent="0.3">
      <c r="A6264" t="s">
        <v>21989</v>
      </c>
      <c r="B6264" t="str">
        <f>IFERROR(VLOOKUP(SINTESI!A6264,Tabella2[#All],4,FALSE)," ")</f>
        <v>@cert.ip-veneto.net</v>
      </c>
      <c r="C6264">
        <f>VLOOKUP(A6264,COMUNI_1[[COMUNE]:[Sezioni]],5,FALSE)</f>
        <v>12</v>
      </c>
    </row>
    <row r="6265" spans="1:3" x14ac:dyDescent="0.3">
      <c r="A6265" t="s">
        <v>21990</v>
      </c>
      <c r="B6265" t="str">
        <f>IFERROR(VLOOKUP(SINTESI!A6265,Tabella2[#All],4,FALSE)," ")</f>
        <v>@cert.provincia.bo.it</v>
      </c>
      <c r="C6265">
        <f>VLOOKUP(A6265,COMUNI_1[[COMUNE]:[Sezioni]],5,FALSE)</f>
        <v>10</v>
      </c>
    </row>
    <row r="6266" spans="1:3" x14ac:dyDescent="0.3">
      <c r="A6266" t="s">
        <v>21991</v>
      </c>
      <c r="B6266" t="str">
        <f>IFERROR(VLOOKUP(SINTESI!A6266,Tabella2[#All],4,FALSE)," ")</f>
        <v>@legalmail.it</v>
      </c>
      <c r="C6266">
        <f>VLOOKUP(A6266,COMUNI_1[[COMUNE]:[Sezioni]],5,FALSE)</f>
        <v>1</v>
      </c>
    </row>
    <row r="6267" spans="1:3" x14ac:dyDescent="0.3">
      <c r="A6267" t="s">
        <v>21992</v>
      </c>
      <c r="B6267" t="str">
        <f>IFERROR(VLOOKUP(SINTESI!A6267,Tabella2[#All],4,FALSE)," ")</f>
        <v>@pec.comune.sanpietroingu.pd.it</v>
      </c>
      <c r="C6267">
        <f>VLOOKUP(A6267,COMUNI_1[[COMUNE]:[Sezioni]],5,FALSE)</f>
        <v>4</v>
      </c>
    </row>
    <row r="6268" spans="1:3" x14ac:dyDescent="0.3">
      <c r="A6268" t="s">
        <v>21993</v>
      </c>
      <c r="B6268" t="str">
        <f>IFERROR(VLOOKUP(SINTESI!A6268,Tabella2[#All],4,FALSE)," ")</f>
        <v>@pec.it</v>
      </c>
      <c r="C6268">
        <f>VLOOKUP(A6268,COMUNI_1[[COMUNE]:[Sezioni]],5,FALSE)</f>
        <v>5</v>
      </c>
    </row>
    <row r="6269" spans="1:3" x14ac:dyDescent="0.3">
      <c r="A6269" t="s">
        <v>21994</v>
      </c>
      <c r="B6269" t="str">
        <f>IFERROR(VLOOKUP(SINTESI!A6269,Tabella2[#All],4,FALSE)," ")</f>
        <v>@pec.rupar.puglia.it</v>
      </c>
      <c r="C6269">
        <f>VLOOKUP(A6269,COMUNI_1[[COMUNE]:[Sezioni]],5,FALSE)</f>
        <v>4</v>
      </c>
    </row>
    <row r="6270" spans="1:3" x14ac:dyDescent="0.3">
      <c r="A6270" t="s">
        <v>21995</v>
      </c>
      <c r="B6270" t="str">
        <f>IFERROR(VLOOKUP(SINTESI!A6270,Tabella2[#All],4,FALSE)," ")</f>
        <v>@asmepec.it</v>
      </c>
      <c r="C6270">
        <f>VLOOKUP(A6270,COMUNI_1[[COMUNE]:[Sezioni]],5,FALSE)</f>
        <v>1</v>
      </c>
    </row>
    <row r="6271" spans="1:3" x14ac:dyDescent="0.3">
      <c r="A6271" t="s">
        <v>21996</v>
      </c>
      <c r="B6271" t="str">
        <f>IFERROR(VLOOKUP(SINTESI!A6271,Tabella2[#All],4,FALSE)," ")</f>
        <v>@cert.ruparpiemonte.it</v>
      </c>
      <c r="C6271">
        <f>VLOOKUP(A6271,COMUNI_1[[COMUNE]:[Sezioni]],5,FALSE)</f>
        <v>3</v>
      </c>
    </row>
    <row r="6272" spans="1:3" x14ac:dyDescent="0.3">
      <c r="A6272" t="s">
        <v>21997</v>
      </c>
      <c r="B6272" t="str">
        <f>IFERROR(VLOOKUP(SINTESI!A6272,Tabella2[#All],4,FALSE)," ")</f>
        <v>@pec</v>
      </c>
      <c r="C6272">
        <f>VLOOKUP(A6272,COMUNI_1[[COMUNE]:[Sezioni]],5,FALSE)</f>
        <v>2</v>
      </c>
    </row>
    <row r="6273" spans="1:3" x14ac:dyDescent="0.3">
      <c r="A6273" t="s">
        <v>21998</v>
      </c>
      <c r="B6273" t="str">
        <f>IFERROR(VLOOKUP(SINTESI!A6273,Tabella2[#All],4,FALSE)," ")</f>
        <v>@pec.it</v>
      </c>
      <c r="C6273">
        <f>VLOOKUP(A6273,COMUNI_1[[COMUNE]:[Sezioni]],5,FALSE)</f>
        <v>2</v>
      </c>
    </row>
    <row r="6274" spans="1:3" x14ac:dyDescent="0.3">
      <c r="A6274" t="s">
        <v>21999</v>
      </c>
      <c r="B6274" t="str">
        <f>IFERROR(VLOOKUP(SINTESI!A6274,Tabella2[#All],4,FALSE)," ")</f>
        <v>@pec.spv.br.it</v>
      </c>
      <c r="C6274">
        <f>VLOOKUP(A6274,COMUNI_1[[COMUNE]:[Sezioni]],5,FALSE)</f>
        <v>16</v>
      </c>
    </row>
    <row r="6275" spans="1:3" x14ac:dyDescent="0.3">
      <c r="A6275" t="s">
        <v>22000</v>
      </c>
      <c r="B6275" t="str">
        <f>IFERROR(VLOOKUP(SINTESI!A6275,Tabella2[#All],4,FALSE)," ")</f>
        <v>@cert.ip-veneto.net</v>
      </c>
      <c r="C6275">
        <f>VLOOKUP(A6275,COMUNI_1[[COMUNE]:[Sezioni]],5,FALSE)</f>
        <v>3</v>
      </c>
    </row>
    <row r="6276" spans="1:3" x14ac:dyDescent="0.3">
      <c r="A6276" t="s">
        <v>22001</v>
      </c>
      <c r="B6276" t="str">
        <f>IFERROR(VLOOKUP(SINTESI!A6276,Tabella2[#All],4,FALSE)," ")</f>
        <v>@legalmail.it</v>
      </c>
      <c r="C6276">
        <f>VLOOKUP(A6276,COMUNI_1[[COMUNE]:[Sezioni]],5,FALSE)</f>
        <v>2</v>
      </c>
    </row>
    <row r="6277" spans="1:3" x14ac:dyDescent="0.3">
      <c r="A6277" t="s">
        <v>22002</v>
      </c>
      <c r="B6277" t="str">
        <f>IFERROR(VLOOKUP(SINTESI!A6277,Tabella2[#All],4,FALSE)," ")</f>
        <v xml:space="preserve">@cert.provincia.re.it </v>
      </c>
      <c r="C6277">
        <f>VLOOKUP(A6277,COMUNI_1[[COMUNE]:[Sezioni]],5,FALSE)</f>
        <v>5</v>
      </c>
    </row>
    <row r="6278" spans="1:3" x14ac:dyDescent="0.3">
      <c r="A6278" t="s">
        <v>22003</v>
      </c>
      <c r="B6278" t="str">
        <f>IFERROR(VLOOKUP(SINTESI!A6278,Tabella2[#All],4,FALSE)," ")</f>
        <v>@pec.comune.sanpolodeicavalieri.rm.it</v>
      </c>
      <c r="C6278">
        <f>VLOOKUP(A6278,COMUNI_1[[COMUNE]:[Sezioni]],5,FALSE)</f>
        <v>2</v>
      </c>
    </row>
    <row r="6279" spans="1:3" x14ac:dyDescent="0.3">
      <c r="A6279" t="s">
        <v>22004</v>
      </c>
      <c r="B6279" t="str">
        <f>IFERROR(VLOOKUP(SINTESI!A6279,Tabella2[#All],4,FALSE)," ")</f>
        <v>@legalmail.it</v>
      </c>
      <c r="C6279">
        <f>VLOOKUP(A6279,COMUNI_1[[COMUNE]:[Sezioni]],5,FALSE)</f>
        <v>4</v>
      </c>
    </row>
    <row r="6280" spans="1:3" x14ac:dyDescent="0.3">
      <c r="A6280" t="s">
        <v>22005</v>
      </c>
      <c r="B6280" t="str">
        <f>IFERROR(VLOOKUP(SINTESI!A6280,Tabella2[#All],4,FALSE)," ")</f>
        <v>@legalmail.it</v>
      </c>
      <c r="C6280">
        <f>VLOOKUP(A6280,COMUNI_1[[COMUNE]:[Sezioni]],5,FALSE)</f>
        <v>1</v>
      </c>
    </row>
    <row r="6281" spans="1:3" x14ac:dyDescent="0.3">
      <c r="A6281" t="s">
        <v>22006</v>
      </c>
      <c r="B6281" t="str">
        <f>IFERROR(VLOOKUP(SINTESI!A6281,Tabella2[#All],4,FALSE)," ")</f>
        <v>@cert.ruparpiemonte.it</v>
      </c>
      <c r="C6281">
        <f>VLOOKUP(A6281,COMUNI_1[[COMUNE]:[Sezioni]],5,FALSE)</f>
        <v>1</v>
      </c>
    </row>
    <row r="6282" spans="1:3" x14ac:dyDescent="0.3">
      <c r="A6282" t="s">
        <v>22007</v>
      </c>
      <c r="B6282" t="str">
        <f>IFERROR(VLOOKUP(SINTESI!A6282,Tabella2[#All],4,FALSE)," ")</f>
        <v>@cert.comune.sanpossidonio.mo.it</v>
      </c>
      <c r="C6282">
        <f>VLOOKUP(A6282,COMUNI_1[[COMUNE]:[Sezioni]],5,FALSE)</f>
        <v>3</v>
      </c>
    </row>
    <row r="6283" spans="1:3" x14ac:dyDescent="0.3">
      <c r="A6283" t="s">
        <v>22008</v>
      </c>
      <c r="B6283" t="str">
        <f>IFERROR(VLOOKUP(SINTESI!A6283,Tabella2[#All],4,FALSE)," ")</f>
        <v>@asmepec.it</v>
      </c>
      <c r="C6283">
        <f>VLOOKUP(A6283,COMUNI_1[[COMUNE]:[Sezioni]],5,FALSE)</f>
        <v>2</v>
      </c>
    </row>
    <row r="6284" spans="1:3" x14ac:dyDescent="0.3">
      <c r="A6284" t="s">
        <v>22009</v>
      </c>
      <c r="B6284" t="str">
        <f>IFERROR(VLOOKUP(SINTESI!A6284,Tabella2[#All],4,FALSE)," ")</f>
        <v>@asmepec.it</v>
      </c>
      <c r="C6284">
        <f>VLOOKUP(A6284,COMUNI_1[[COMUNE]:[Sezioni]],5,FALSE)</f>
        <v>2</v>
      </c>
    </row>
    <row r="6285" spans="1:3" x14ac:dyDescent="0.3">
      <c r="A6285" t="s">
        <v>22010</v>
      </c>
      <c r="B6285" t="str">
        <f>IFERROR(VLOOKUP(SINTESI!A6285,Tabella2[#All],4,FALSE)," ")</f>
        <v>@pec.comune.sanprisco.caserta.it</v>
      </c>
      <c r="C6285">
        <f>VLOOKUP(A6285,COMUNI_1[[COMUNE]:[Sezioni]],5,FALSE)</f>
        <v>11</v>
      </c>
    </row>
    <row r="6286" spans="1:3" x14ac:dyDescent="0.3">
      <c r="A6286" t="s">
        <v>22011</v>
      </c>
      <c r="B6286" t="str">
        <f>IFERROR(VLOOKUP(SINTESI!A6286,Tabella2[#All],4,FALSE)," ")</f>
        <v>@asmepec.it</v>
      </c>
      <c r="C6286">
        <f>VLOOKUP(A6286,COMUNI_1[[COMUNE]:[Sezioni]],5,FALSE)</f>
        <v>1</v>
      </c>
    </row>
    <row r="6287" spans="1:3" x14ac:dyDescent="0.3">
      <c r="A6287" t="s">
        <v>22012</v>
      </c>
      <c r="B6287" t="str">
        <f>IFERROR(VLOOKUP(SINTESI!A6287,Tabella2[#All],4,FALSE)," ")</f>
        <v>@cert.comune.sanprospero.mo.it</v>
      </c>
      <c r="C6287">
        <f>VLOOKUP(A6287,COMUNI_1[[COMUNE]:[Sezioni]],5,FALSE)</f>
        <v>4</v>
      </c>
    </row>
    <row r="6288" spans="1:3" x14ac:dyDescent="0.3">
      <c r="A6288" t="s">
        <v>22013</v>
      </c>
      <c r="B6288" t="str">
        <f>IFERROR(VLOOKUP(SINTESI!A6288,Tabella2[#All],4,FALSE)," ")</f>
        <v>@postacert.toscana.it</v>
      </c>
      <c r="C6288">
        <f>VLOOKUP(A6288,COMUNI_1[[COMUNE]:[Sezioni]],5,FALSE)</f>
        <v>4</v>
      </c>
    </row>
    <row r="6289" spans="1:3" x14ac:dyDescent="0.3">
      <c r="A6289" t="s">
        <v>22014</v>
      </c>
      <c r="B6289" t="str">
        <f>IFERROR(VLOOKUP(SINTESI!A6289,Tabella2[#All],4,FALSE)," ")</f>
        <v>@certgov.fvg.it</v>
      </c>
      <c r="C6289">
        <f>VLOOKUP(A6289,COMUNI_1[[COMUNE]:[Sezioni]],5,FALSE)</f>
        <v>5</v>
      </c>
    </row>
    <row r="6290" spans="1:3" x14ac:dyDescent="0.3">
      <c r="A6290" t="s">
        <v>22015</v>
      </c>
      <c r="B6290" t="str">
        <f>IFERROR(VLOOKUP(SINTESI!A6290,Tabella2[#All],4,FALSE)," ")</f>
        <v>@cert.legalmail.it</v>
      </c>
      <c r="C6290">
        <f>VLOOKUP(A6290,COMUNI_1[[COMUNE]:[Sezioni]],5,FALSE)</f>
        <v>3</v>
      </c>
    </row>
    <row r="6291" spans="1:3" x14ac:dyDescent="0.3">
      <c r="A6291" t="s">
        <v>22016</v>
      </c>
      <c r="B6291" t="str">
        <f>IFERROR(VLOOKUP(SINTESI!A6291,Tabella2[#All],4,FALSE)," ")</f>
        <v>@asmepec.it</v>
      </c>
      <c r="C6291">
        <f>VLOOKUP(A6291,COMUNI_1[[COMUNE]:[Sezioni]],5,FALSE)</f>
        <v>6</v>
      </c>
    </row>
    <row r="6292" spans="1:3" x14ac:dyDescent="0.3">
      <c r="A6292" t="s">
        <v>22017</v>
      </c>
      <c r="B6292" t="str">
        <f>IFERROR(VLOOKUP(SINTESI!A6292,Tabella2[#All],4,FALSE)," ")</f>
        <v>@pec.regione.lombardia.it</v>
      </c>
      <c r="C6292">
        <f>VLOOKUP(A6292,COMUNI_1[[COMUNE]:[Sezioni]],5,FALSE)</f>
        <v>3</v>
      </c>
    </row>
    <row r="6293" spans="1:3" x14ac:dyDescent="0.3">
      <c r="A6293" t="s">
        <v>22018</v>
      </c>
      <c r="B6293" t="str">
        <f>IFERROR(VLOOKUP(SINTESI!A6293,Tabella2[#All],4,FALSE)," ")</f>
        <v>@postacert.toscana.it</v>
      </c>
      <c r="C6293">
        <f>VLOOKUP(A6293,COMUNI_1[[COMUNE]:[Sezioni]],5,FALSE)</f>
        <v>2</v>
      </c>
    </row>
    <row r="6294" spans="1:3" x14ac:dyDescent="0.3">
      <c r="A6294" t="s">
        <v>22019</v>
      </c>
      <c r="B6294" t="str">
        <f>IFERROR(VLOOKUP(SINTESI!A6294,Tabella2[#All],4,FALSE)," ")</f>
        <v xml:space="preserve">@asmepec.it </v>
      </c>
      <c r="C6294">
        <f>VLOOKUP(A6294,COMUNI_1[[COMUNE]:[Sezioni]],5,FALSE)</f>
        <v>2</v>
      </c>
    </row>
    <row r="6295" spans="1:3" x14ac:dyDescent="0.3">
      <c r="A6295" t="s">
        <v>22020</v>
      </c>
      <c r="B6295" t="str">
        <f>IFERROR(VLOOKUP(SINTESI!A6295,Tabella2[#All],4,FALSE)," ")</f>
        <v>@pec.it</v>
      </c>
      <c r="C6295">
        <f>VLOOKUP(A6295,COMUNI_1[[COMUNE]:[Sezioni]],5,FALSE)</f>
        <v>2</v>
      </c>
    </row>
    <row r="6296" spans="1:3" x14ac:dyDescent="0.3">
      <c r="A6296" t="s">
        <v>22021</v>
      </c>
      <c r="B6296" t="str">
        <f>IFERROR(VLOOKUP(SINTESI!A6296,Tabella2[#All],4,FALSE)," ")</f>
        <v>@postecert.it</v>
      </c>
      <c r="C6296">
        <f>VLOOKUP(A6296,COMUNI_1[[COMUNE]:[Sezioni]],5,FALSE)</f>
        <v>5</v>
      </c>
    </row>
    <row r="6297" spans="1:3" x14ac:dyDescent="0.3">
      <c r="A6297" t="s">
        <v>22022</v>
      </c>
      <c r="B6297" t="str">
        <f>IFERROR(VLOOKUP(SINTESI!A6297,Tabella2[#All],4,FALSE)," ")</f>
        <v>@pec.cstsannio.it</v>
      </c>
      <c r="C6297">
        <f>VLOOKUP(A6297,COMUNI_1[[COMUNE]:[Sezioni]],5,FALSE)</f>
        <v>4</v>
      </c>
    </row>
    <row r="6298" spans="1:3" x14ac:dyDescent="0.3">
      <c r="A6298" t="s">
        <v>22023</v>
      </c>
      <c r="B6298" t="str">
        <f>IFERROR(VLOOKUP(SINTESI!A6298,Tabella2[#All],4,FALSE)," ")</f>
        <v>@comunesansalvo.legalmail.it</v>
      </c>
      <c r="C6298">
        <f>VLOOKUP(A6298,COMUNI_1[[COMUNE]:[Sezioni]],5,FALSE)</f>
        <v>20</v>
      </c>
    </row>
    <row r="6299" spans="1:3" x14ac:dyDescent="0.3">
      <c r="A6299" t="s">
        <v>22024</v>
      </c>
      <c r="B6299" t="str">
        <f>IFERROR(VLOOKUP(SINTESI!A6299,Tabella2[#All],4,FALSE)," ")</f>
        <v>@comunesansebastianoalvesuvio.legalmailpa.it</v>
      </c>
      <c r="C6299">
        <f>VLOOKUP(A6299,COMUNI_1[[COMUNE]:[Sezioni]],5,FALSE)</f>
        <v>10</v>
      </c>
    </row>
    <row r="6300" spans="1:3" x14ac:dyDescent="0.3">
      <c r="A6300" t="s">
        <v>22025</v>
      </c>
      <c r="B6300" t="str">
        <f>IFERROR(VLOOKUP(SINTESI!A6300,Tabella2[#All],4,FALSE)," ")</f>
        <v>@postecert.it</v>
      </c>
      <c r="C6300">
        <f>VLOOKUP(A6300,COMUNI_1[[COMUNE]:[Sezioni]],5,FALSE)</f>
        <v>1</v>
      </c>
    </row>
    <row r="6301" spans="1:3" x14ac:dyDescent="0.3">
      <c r="A6301" t="s">
        <v>22026</v>
      </c>
      <c r="B6301" t="str">
        <f>IFERROR(VLOOKUP(SINTESI!A6301,Tabella2[#All],4,FALSE)," ")</f>
        <v>@pec.it</v>
      </c>
      <c r="C6301">
        <f>VLOOKUP(A6301,COMUNI_1[[COMUNE]:[Sezioni]],5,FALSE)</f>
        <v>2</v>
      </c>
    </row>
    <row r="6302" spans="1:3" x14ac:dyDescent="0.3">
      <c r="A6302" t="s">
        <v>22027</v>
      </c>
      <c r="B6302" t="str">
        <f>IFERROR(VLOOKUP(SINTESI!A6302,Tabella2[#All],4,FALSE)," ")</f>
        <v>@pec.comune.sansecondodipinerolo.to.it</v>
      </c>
      <c r="C6302">
        <f>VLOOKUP(A6302,COMUNI_1[[COMUNE]:[Sezioni]],5,FALSE)</f>
        <v>3</v>
      </c>
    </row>
    <row r="6303" spans="1:3" x14ac:dyDescent="0.3">
      <c r="A6303" t="s">
        <v>22028</v>
      </c>
      <c r="B6303" t="str">
        <f>IFERROR(VLOOKUP(SINTESI!A6303,Tabella2[#All],4,FALSE)," ")</f>
        <v>@postacert.comune.san-secondo-parmense.pr.it</v>
      </c>
      <c r="C6303">
        <f>VLOOKUP(A6303,COMUNI_1[[COMUNE]:[Sezioni]],5,FALSE)</f>
        <v>5</v>
      </c>
    </row>
    <row r="6304" spans="1:3" x14ac:dyDescent="0.3">
      <c r="A6304" t="s">
        <v>22029</v>
      </c>
      <c r="B6304" t="str">
        <f>IFERROR(VLOOKUP(SINTESI!A6304,Tabella2[#All],4,FALSE)," ")</f>
        <v>@pec.it</v>
      </c>
      <c r="C6304">
        <f>VLOOKUP(A6304,COMUNI_1[[COMUNE]:[Sezioni]],5,FALSE)</f>
        <v>3</v>
      </c>
    </row>
    <row r="6305" spans="1:3" x14ac:dyDescent="0.3">
      <c r="A6305" t="s">
        <v>22030</v>
      </c>
      <c r="B6305" t="str">
        <f>IFERROR(VLOOKUP(SINTESI!A6305,Tabella2[#All],4,FALSE)," ")</f>
        <v>@pec.it</v>
      </c>
      <c r="C6305">
        <f>VLOOKUP(A6305,COMUNI_1[[COMUNE]:[Sezioni]],5,FALSE)</f>
        <v>13</v>
      </c>
    </row>
    <row r="6306" spans="1:3" x14ac:dyDescent="0.3">
      <c r="A6306" t="s">
        <v>22031</v>
      </c>
      <c r="B6306" t="str">
        <f>IFERROR(VLOOKUP(SINTESI!A6306,Tabella2[#All],4,FALSE)," ")</f>
        <v>@pec.comune.san-severo.fg.it</v>
      </c>
      <c r="C6306">
        <f>VLOOKUP(A6306,COMUNI_1[[COMUNE]:[Sezioni]],5,FALSE)</f>
        <v>56</v>
      </c>
    </row>
    <row r="6307" spans="1:3" x14ac:dyDescent="0.3">
      <c r="A6307" t="s">
        <v>22032</v>
      </c>
      <c r="B6307" t="str">
        <f>IFERROR(VLOOKUP(SINTESI!A6307,Tabella2[#All],4,FALSE)," ")</f>
        <v>@pec.regione.lombardia.it</v>
      </c>
      <c r="C6307">
        <f>VLOOKUP(A6307,COMUNI_1[[COMUNE]:[Sezioni]],5,FALSE)</f>
        <v>2</v>
      </c>
    </row>
    <row r="6308" spans="1:3" x14ac:dyDescent="0.3">
      <c r="A6308" t="s">
        <v>22033</v>
      </c>
      <c r="B6308" t="str">
        <f>IFERROR(VLOOKUP(SINTESI!A6308,Tabella2[#All],4,FALSE)," ")</f>
        <v>@cert.irpinianet.eu</v>
      </c>
      <c r="C6308">
        <f>VLOOKUP(A6308,COMUNI_1[[COMUNE]:[Sezioni]],5,FALSE)</f>
        <v>2</v>
      </c>
    </row>
    <row r="6309" spans="1:3" x14ac:dyDescent="0.3">
      <c r="A6309" t="s">
        <v>22034</v>
      </c>
      <c r="B6309" t="str">
        <f>IFERROR(VLOOKUP(SINTESI!A6309,Tabella2[#All],4,FALSE)," ")</f>
        <v>@asmepec.it</v>
      </c>
      <c r="C6309">
        <f>VLOOKUP(A6309,COMUNI_1[[COMUNE]:[Sezioni]],5,FALSE)</f>
        <v>2</v>
      </c>
    </row>
    <row r="6310" spans="1:3" x14ac:dyDescent="0.3">
      <c r="A6310" t="s">
        <v>22035</v>
      </c>
      <c r="B6310" t="str">
        <f>IFERROR(VLOOKUP(SINTESI!A6310,Tabella2[#All],4,FALSE)," ")</f>
        <v>@asmepec.it</v>
      </c>
      <c r="C6310">
        <f>VLOOKUP(A6310,COMUNI_1[[COMUNE]:[Sezioni]],5,FALSE)</f>
        <v>3</v>
      </c>
    </row>
    <row r="6311" spans="1:3" x14ac:dyDescent="0.3">
      <c r="A6311" t="s">
        <v>22036</v>
      </c>
      <c r="B6311" t="str">
        <f>IFERROR(VLOOKUP(SINTESI!A6311,Tabella2[#All],4,FALSE)," ")</f>
        <v>@pec.comune.sansperate.ca.it</v>
      </c>
      <c r="C6311">
        <f>VLOOKUP(A6311,COMUNI_1[[COMUNE]:[Sezioni]],5,FALSE)</f>
        <v>8</v>
      </c>
    </row>
    <row r="6312" spans="1:3" x14ac:dyDescent="0.3">
      <c r="A6312" t="s">
        <v>22037</v>
      </c>
      <c r="B6312" t="str">
        <f>IFERROR(VLOOKUP(SINTESI!A6312,Tabella2[#All],4,FALSE)," ")</f>
        <v>@pecveneto.it</v>
      </c>
      <c r="C6312">
        <f>VLOOKUP(A6312,COMUNI_1[[COMUNE]:[Sezioni]],5,FALSE)</f>
        <v>12</v>
      </c>
    </row>
    <row r="6313" spans="1:3" x14ac:dyDescent="0.3">
      <c r="A6313" t="s">
        <v>22038</v>
      </c>
      <c r="B6313" t="str">
        <f>IFERROR(VLOOKUP(SINTESI!A6313,Tabella2[#All],4,FALSE)," ")</f>
        <v>@pec.comune.santammaro.ce.it</v>
      </c>
      <c r="C6313">
        <f>VLOOKUP(A6313,COMUNI_1[[COMUNE]:[Sezioni]],5,FALSE)</f>
        <v>5</v>
      </c>
    </row>
    <row r="6314" spans="1:3" x14ac:dyDescent="0.3">
      <c r="A6314" t="s">
        <v>22039</v>
      </c>
      <c r="B6314" t="str">
        <f>IFERROR(VLOOKUP(SINTESI!A6314,Tabella2[#All],4,FALSE)," ")</f>
        <v>@pec.intradata.it</v>
      </c>
      <c r="C6314">
        <f>VLOOKUP(A6314,COMUNI_1[[COMUNE]:[Sezioni]],5,FALSE)</f>
        <v>6</v>
      </c>
    </row>
    <row r="6315" spans="1:3" x14ac:dyDescent="0.3">
      <c r="A6315" t="s">
        <v>22040</v>
      </c>
      <c r="B6315" t="str">
        <f>IFERROR(VLOOKUP(SINTESI!A6315,Tabella2[#All],4,FALSE)," ")</f>
        <v>@pecveneto.it</v>
      </c>
      <c r="C6315">
        <f>VLOOKUP(A6315,COMUNI_1[[COMUNE]:[Sezioni]],5,FALSE)</f>
        <v>1</v>
      </c>
    </row>
    <row r="6316" spans="1:3" x14ac:dyDescent="0.3">
      <c r="A6316" t="s">
        <v>22041</v>
      </c>
      <c r="B6316" t="str">
        <f>IFERROR(VLOOKUP(SINTESI!A6316,Tabella2[#All],4,FALSE)," ")</f>
        <v>@pec.comune.sanvalentino.pe.it</v>
      </c>
      <c r="C6316">
        <f>VLOOKUP(A6316,COMUNI_1[[COMUNE]:[Sezioni]],5,FALSE)</f>
        <v>3</v>
      </c>
    </row>
    <row r="6317" spans="1:3" x14ac:dyDescent="0.3">
      <c r="A6317" t="s">
        <v>22042</v>
      </c>
      <c r="B6317" t="str">
        <f>IFERROR(VLOOKUP(SINTESI!A6317,Tabella2[#All],4,FALSE)," ")</f>
        <v>@pec.comune.sanvalentinotorio.sa.it</v>
      </c>
      <c r="C6317">
        <f>VLOOKUP(A6317,COMUNI_1[[COMUNE]:[Sezioni]],5,FALSE)</f>
        <v>9</v>
      </c>
    </row>
    <row r="6318" spans="1:3" x14ac:dyDescent="0.3">
      <c r="A6318" t="s">
        <v>22043</v>
      </c>
      <c r="B6318" t="str">
        <f>IFERROR(VLOOKUP(SINTESI!A6318,Tabella2[#All],4,FALSE)," ")</f>
        <v>@postacert.umbria.it</v>
      </c>
      <c r="C6318">
        <f>VLOOKUP(A6318,COMUNI_1[[COMUNE]:[Sezioni]],5,FALSE)</f>
        <v>7</v>
      </c>
    </row>
    <row r="6319" spans="1:3" x14ac:dyDescent="0.3">
      <c r="A6319" t="s">
        <v>22044</v>
      </c>
      <c r="B6319" t="str">
        <f>IFERROR(VLOOKUP(SINTESI!A6319,Tabella2[#All],4,FALSE)," ")</f>
        <v>@pecveneto.it</v>
      </c>
      <c r="C6319">
        <f>VLOOKUP(A6319,COMUNI_1[[COMUNE]:[Sezioni]],5,FALSE)</f>
        <v>8</v>
      </c>
    </row>
    <row r="6320" spans="1:3" x14ac:dyDescent="0.3">
      <c r="A6320" t="s">
        <v>22045</v>
      </c>
      <c r="B6320" t="str">
        <f>IFERROR(VLOOKUP(SINTESI!A6320,Tabella2[#All],4,FALSE)," ")</f>
        <v>@pec.comune.sanveromilis.or.it</v>
      </c>
      <c r="C6320">
        <f>VLOOKUP(A6320,COMUNI_1[[COMUNE]:[Sezioni]],5,FALSE)</f>
        <v>3</v>
      </c>
    </row>
    <row r="6321" spans="1:3" x14ac:dyDescent="0.3">
      <c r="A6321" t="s">
        <v>22046</v>
      </c>
      <c r="B6321" t="str">
        <f>IFERROR(VLOOKUP(SINTESI!A6321,Tabella2[#All],4,FALSE)," ")</f>
        <v>@postacert.toscana.it</v>
      </c>
      <c r="C6321">
        <f>VLOOKUP(A6321,COMUNI_1[[COMUNE]:[Sezioni]],5,FALSE)</f>
        <v>8</v>
      </c>
    </row>
    <row r="6322" spans="1:3" x14ac:dyDescent="0.3">
      <c r="A6322" t="s">
        <v>22047</v>
      </c>
      <c r="B6322" t="str">
        <f>IFERROR(VLOOKUP(SINTESI!A6322,Tabella2[#All],4,FALSE)," ")</f>
        <v>@asmepec.it</v>
      </c>
      <c r="C6322">
        <f>VLOOKUP(A6322,COMUNI_1[[COMUNE]:[Sezioni]],5,FALSE)</f>
        <v>3</v>
      </c>
    </row>
    <row r="6323" spans="1:3" x14ac:dyDescent="0.3">
      <c r="A6323" t="s">
        <v>22048</v>
      </c>
      <c r="B6323" t="str">
        <f>IFERROR(VLOOKUP(SINTESI!A6323,Tabella2[#All],4,FALSE)," ")</f>
        <v>@pec.comune.sanvincenzovalleroveto.aq.it</v>
      </c>
      <c r="C6323">
        <f>VLOOKUP(A6323,COMUNI_1[[COMUNE]:[Sezioni]],5,FALSE)</f>
        <v>6</v>
      </c>
    </row>
    <row r="6324" spans="1:3" x14ac:dyDescent="0.3">
      <c r="A6324" t="s">
        <v>22049</v>
      </c>
      <c r="B6324" t="str">
        <f>IFERROR(VLOOKUP(SINTESI!A6324,Tabella2[#All],4,FALSE)," ")</f>
        <v>@pec.it</v>
      </c>
      <c r="C6324">
        <f>VLOOKUP(A6324,COMUNI_1[[COMUNE]:[Sezioni]],5,FALSE)</f>
        <v>6</v>
      </c>
    </row>
    <row r="6325" spans="1:3" x14ac:dyDescent="0.3">
      <c r="A6325" t="s">
        <v>22050</v>
      </c>
      <c r="B6325" t="str">
        <f>IFERROR(VLOOKUP(SINTESI!A6325,Tabella2[#All],4,FALSE)," ")</f>
        <v>@pec.comune.sanvito.ca.it</v>
      </c>
      <c r="C6325">
        <f>VLOOKUP(A6325,COMUNI_1[[COMUNE]:[Sezioni]],5,FALSE)</f>
        <v>5</v>
      </c>
    </row>
    <row r="6326" spans="1:3" x14ac:dyDescent="0.3">
      <c r="A6326" t="s">
        <v>22051</v>
      </c>
      <c r="B6326" t="str">
        <f>IFERROR(VLOOKUP(SINTESI!A6326,Tabella2[#All],4,FALSE)," ")</f>
        <v>@certgov.fvg.it</v>
      </c>
      <c r="C6326">
        <f>VLOOKUP(A6326,COMUNI_1[[COMUNE]:[Sezioni]],5,FALSE)</f>
        <v>14</v>
      </c>
    </row>
    <row r="6327" spans="1:3" x14ac:dyDescent="0.3">
      <c r="A6327" t="s">
        <v>22052</v>
      </c>
      <c r="B6327" t="str">
        <f>IFERROR(VLOOKUP(SINTESI!A6327,Tabella2[#All],4,FALSE)," ")</f>
        <v>@certgov.fvg.it</v>
      </c>
      <c r="C6327">
        <f>VLOOKUP(A6327,COMUNI_1[[COMUNE]:[Sezioni]],5,FALSE)</f>
        <v>2</v>
      </c>
    </row>
    <row r="6328" spans="1:3" x14ac:dyDescent="0.3">
      <c r="A6328" t="s">
        <v>22053</v>
      </c>
      <c r="B6328" t="str">
        <f>IFERROR(VLOOKUP(SINTESI!A6328,Tabella2[#All],4,FALSE)," ")</f>
        <v>@pec.it</v>
      </c>
      <c r="C6328">
        <f>VLOOKUP(A6328,COMUNI_1[[COMUNE]:[Sezioni]],5,FALSE)</f>
        <v>5</v>
      </c>
    </row>
    <row r="6329" spans="1:3" x14ac:dyDescent="0.3">
      <c r="A6329" t="s">
        <v>22054</v>
      </c>
      <c r="B6329" t="str">
        <f>IFERROR(VLOOKUP(SINTESI!A6329,Tabella2[#All],4,FALSE)," ")</f>
        <v>@pec.rupar.puglia.it</v>
      </c>
      <c r="C6329">
        <f>VLOOKUP(A6329,COMUNI_1[[COMUNE]:[Sezioni]],5,FALSE)</f>
        <v>19</v>
      </c>
    </row>
    <row r="6330" spans="1:3" x14ac:dyDescent="0.3">
      <c r="A6330" t="s">
        <v>22055</v>
      </c>
      <c r="B6330" t="str">
        <f>IFERROR(VLOOKUP(SINTESI!A6330,Tabella2[#All],4,FALSE)," ")</f>
        <v>@cert.ip-veneto.net</v>
      </c>
      <c r="C6330">
        <f>VLOOKUP(A6330,COMUNI_1[[COMUNE]:[Sezioni]],5,FALSE)</f>
        <v>2</v>
      </c>
    </row>
    <row r="6331" spans="1:3" x14ac:dyDescent="0.3">
      <c r="A6331" t="s">
        <v>22056</v>
      </c>
      <c r="B6331" t="str">
        <f>IFERROR(VLOOKUP(SINTESI!A6331,Tabella2[#All],4,FALSE)," ")</f>
        <v>@certgov.fvg.it</v>
      </c>
      <c r="C6331">
        <f>VLOOKUP(A6331,COMUNI_1[[COMUNE]:[Sezioni]],5,FALSE)</f>
        <v>2</v>
      </c>
    </row>
    <row r="6332" spans="1:3" x14ac:dyDescent="0.3">
      <c r="A6332" t="s">
        <v>22057</v>
      </c>
      <c r="B6332" t="str">
        <f>IFERROR(VLOOKUP(SINTESI!A6332,Tabella2[#All],4,FALSE)," ")</f>
        <v>@cert.ip-veneto.net</v>
      </c>
      <c r="C6332">
        <f>VLOOKUP(A6332,COMUNI_1[[COMUNE]:[Sezioni]],5,FALSE)</f>
        <v>3</v>
      </c>
    </row>
    <row r="6333" spans="1:3" x14ac:dyDescent="0.3">
      <c r="A6333" t="s">
        <v>22058</v>
      </c>
      <c r="B6333" t="str">
        <f>IFERROR(VLOOKUP(SINTESI!A6333,Tabella2[#All],4,FALSE)," ")</f>
        <v>@postacert.it</v>
      </c>
      <c r="C6333">
        <f>VLOOKUP(A6333,COMUNI_1[[COMUNE]:[Sezioni]],5,FALSE)</f>
        <v>5</v>
      </c>
    </row>
    <row r="6334" spans="1:3" x14ac:dyDescent="0.3">
      <c r="A6334" t="s">
        <v>22059</v>
      </c>
      <c r="B6334" t="str">
        <f>IFERROR(VLOOKUP(SINTESI!A6334,Tabella2[#All],4,FALSE)," ")</f>
        <v>@pec.comune.sanvitoromano.rm.it</v>
      </c>
      <c r="C6334">
        <f>VLOOKUP(A6334,COMUNI_1[[COMUNE]:[Sezioni]],5,FALSE)</f>
        <v>3</v>
      </c>
    </row>
    <row r="6335" spans="1:3" x14ac:dyDescent="0.3">
      <c r="A6335" t="s">
        <v>22060</v>
      </c>
      <c r="B6335" t="str">
        <f>IFERROR(VLOOKUP(SINTESI!A6335,Tabella2[#All],4,FALSE)," ")</f>
        <v>@asmepec.it</v>
      </c>
      <c r="C6335">
        <f>VLOOKUP(A6335,COMUNI_1[[COMUNE]:[Sezioni]],5,FALSE)</f>
        <v>3</v>
      </c>
    </row>
    <row r="6336" spans="1:3" x14ac:dyDescent="0.3">
      <c r="A6336" t="s">
        <v>22061</v>
      </c>
      <c r="B6336" t="str">
        <f>IFERROR(VLOOKUP(SINTESI!A6336,Tabella2[#All],4,FALSE)," ")</f>
        <v>@pec.comune.sanvittoredellazio.fr.it</v>
      </c>
      <c r="C6336">
        <f>VLOOKUP(A6336,COMUNI_1[[COMUNE]:[Sezioni]],5,FALSE)</f>
        <v>2</v>
      </c>
    </row>
    <row r="6337" spans="1:3" x14ac:dyDescent="0.3">
      <c r="A6337" t="s">
        <v>22062</v>
      </c>
      <c r="B6337" t="str">
        <f>IFERROR(VLOOKUP(SINTESI!A6337,Tabella2[#All],4,FALSE)," ")</f>
        <v>@pec.it</v>
      </c>
      <c r="C6337">
        <f>VLOOKUP(A6337,COMUNI_1[[COMUNE]:[Sezioni]],5,FALSE)</f>
        <v>7</v>
      </c>
    </row>
    <row r="6338" spans="1:3" x14ac:dyDescent="0.3">
      <c r="A6338" t="s">
        <v>22063</v>
      </c>
      <c r="B6338" t="str">
        <f>IFERROR(VLOOKUP(SINTESI!A6338,Tabella2[#All],4,FALSE)," ")</f>
        <v>@cert.ip-veneto.net</v>
      </c>
      <c r="C6338">
        <f>VLOOKUP(A6338,COMUNI_1[[COMUNE]:[Sezioni]],5,FALSE)</f>
        <v>1</v>
      </c>
    </row>
    <row r="6339" spans="1:3" x14ac:dyDescent="0.3">
      <c r="A6339" t="s">
        <v>22064</v>
      </c>
      <c r="B6339" t="str">
        <f>IFERROR(VLOOKUP(SINTESI!A6339,Tabella2[#All],4,FALSE)," ")</f>
        <v>@legalmail.it</v>
      </c>
      <c r="C6339">
        <f>VLOOKUP(A6339,COMUNI_1[[COMUNE]:[Sezioni]],5,FALSE)</f>
        <v>4</v>
      </c>
    </row>
    <row r="6340" spans="1:3" x14ac:dyDescent="0.3">
      <c r="A6340" t="s">
        <v>22065</v>
      </c>
      <c r="B6340" t="str">
        <f>IFERROR(VLOOKUP(SINTESI!A6340,Tabella2[#All],4,FALSE)," ")</f>
        <v xml:space="preserve">@pec.regione.lombardia.it </v>
      </c>
      <c r="C6340">
        <f>VLOOKUP(A6340,COMUNI_1[[COMUNE]:[Sezioni]],5,FALSE)</f>
        <v>5</v>
      </c>
    </row>
    <row r="6341" spans="1:3" x14ac:dyDescent="0.3">
      <c r="A6341" t="s">
        <v>22066</v>
      </c>
      <c r="B6341" t="str">
        <f>IFERROR(VLOOKUP(SINTESI!A6341,Tabella2[#All],4,FALSE)," ")</f>
        <v>@pec.regione.lombardia.it</v>
      </c>
      <c r="C6341">
        <f>VLOOKUP(A6341,COMUNI_1[[COMUNE]:[Sezioni]],5,FALSE)</f>
        <v>1</v>
      </c>
    </row>
    <row r="6342" spans="1:3" x14ac:dyDescent="0.3">
      <c r="A6342" t="s">
        <v>22067</v>
      </c>
      <c r="B6342" t="str">
        <f>IFERROR(VLOOKUP(SINTESI!A6342,Tabella2[#All],4,FALSE)," ")</f>
        <v>@pecveneto.it</v>
      </c>
      <c r="C6342">
        <f>VLOOKUP(A6342,COMUNI_1[[COMUNE]:[Sezioni]],5,FALSE)</f>
        <v>6</v>
      </c>
    </row>
    <row r="6343" spans="1:3" x14ac:dyDescent="0.3">
      <c r="A6343" t="s">
        <v>22068</v>
      </c>
      <c r="B6343" t="str">
        <f>IFERROR(VLOOKUP(SINTESI!A6343,Tabella2[#All],4,FALSE)," ")</f>
        <v>@pec.rupar.puglia.it</v>
      </c>
      <c r="C6343">
        <f>VLOOKUP(A6343,COMUNI_1[[COMUNE]:[Sezioni]],5,FALSE)</f>
        <v>2</v>
      </c>
    </row>
    <row r="6344" spans="1:3" x14ac:dyDescent="0.3">
      <c r="A6344" t="s">
        <v>22069</v>
      </c>
      <c r="B6344" t="str">
        <f>IFERROR(VLOOKUP(SINTESI!A6344,Tabella2[#All],4,FALSE)," ")</f>
        <v>@pec.ptbiellese.it</v>
      </c>
      <c r="C6344">
        <f>VLOOKUP(A6344,COMUNI_1[[COMUNE]:[Sezioni]],5,FALSE)</f>
        <v>3</v>
      </c>
    </row>
    <row r="6345" spans="1:3" x14ac:dyDescent="0.3">
      <c r="A6345" t="s">
        <v>22070</v>
      </c>
      <c r="B6345" t="str">
        <f>IFERROR(VLOOKUP(SINTESI!A6345,Tabella2[#All],4,FALSE)," ")</f>
        <v>@cert.ip-veneto.net</v>
      </c>
      <c r="C6345">
        <f>VLOOKUP(A6345,COMUNI_1[[COMUNE]:[Sezioni]],5,FALSE)</f>
        <v>7</v>
      </c>
    </row>
    <row r="6346" spans="1:3" x14ac:dyDescent="0.3">
      <c r="A6346" t="s">
        <v>22071</v>
      </c>
      <c r="B6346" t="str">
        <f>IFERROR(VLOOKUP(SINTESI!A6346,Tabella2[#All],4,FALSE)," ")</f>
        <v>@cert.ruparpiemonte.it</v>
      </c>
      <c r="C6346">
        <f>VLOOKUP(A6346,COMUNI_1[[COMUNE]:[Sezioni]],5,FALSE)</f>
        <v>3</v>
      </c>
    </row>
    <row r="6347" spans="1:3" x14ac:dyDescent="0.3">
      <c r="A6347" t="s">
        <v>22072</v>
      </c>
      <c r="B6347" t="str">
        <f>IFERROR(VLOOKUP(SINTESI!A6347,Tabella2[#All],4,FALSE)," ")</f>
        <v>@cert.ruparpiemonte.it</v>
      </c>
      <c r="C6347" t="str">
        <f>VLOOKUP(A6347,COMUNI_1[[COMUNE]:[Sezioni]],5,FALSE)</f>
        <v xml:space="preserve"> </v>
      </c>
    </row>
    <row r="6348" spans="1:3" x14ac:dyDescent="0.3">
      <c r="A6348" t="s">
        <v>22073</v>
      </c>
      <c r="B6348" t="str">
        <f>IFERROR(VLOOKUP(SINTESI!A6348,Tabella2[#All],4,FALSE)," ")</f>
        <v>@pec.comune.sangano.to.it</v>
      </c>
      <c r="C6348">
        <f>VLOOKUP(A6348,COMUNI_1[[COMUNE]:[Sezioni]],5,FALSE)</f>
        <v>3</v>
      </c>
    </row>
    <row r="6349" spans="1:3" x14ac:dyDescent="0.3">
      <c r="A6349" t="s">
        <v>22074</v>
      </c>
      <c r="B6349" t="str">
        <f>IFERROR(VLOOKUP(SINTESI!A6349,Tabella2[#All],4,FALSE)," ")</f>
        <v>@pec.regione.lombardia.it</v>
      </c>
      <c r="C6349">
        <f>VLOOKUP(A6349,COMUNI_1[[COMUNE]:[Sezioni]],5,FALSE)</f>
        <v>1</v>
      </c>
    </row>
    <row r="6350" spans="1:3" x14ac:dyDescent="0.3">
      <c r="A6350" t="s">
        <v>22075</v>
      </c>
      <c r="B6350" t="str">
        <f>IFERROR(VLOOKUP(SINTESI!A6350,Tabella2[#All],4,FALSE)," ")</f>
        <v>@pec.it</v>
      </c>
      <c r="C6350">
        <f>VLOOKUP(A6350,COMUNI_1[[COMUNE]:[Sezioni]],5,FALSE)</f>
        <v>2</v>
      </c>
    </row>
    <row r="6351" spans="1:3" x14ac:dyDescent="0.3">
      <c r="A6351" t="s">
        <v>22076</v>
      </c>
      <c r="B6351" t="str">
        <f>IFERROR(VLOOKUP(SINTESI!A6351,Tabella2[#All],4,FALSE)," ")</f>
        <v>@pecveneto.it</v>
      </c>
      <c r="C6351">
        <f>VLOOKUP(A6351,COMUNI_1[[COMUNE]:[Sezioni]],5,FALSE)</f>
        <v>4</v>
      </c>
    </row>
    <row r="6352" spans="1:3" x14ac:dyDescent="0.3">
      <c r="A6352" t="s">
        <v>22077</v>
      </c>
      <c r="B6352" t="str">
        <f>IFERROR(VLOOKUP(SINTESI!A6352,Tabella2[#All],4,FALSE)," ")</f>
        <v>@pec.comune.sanluri.su.it</v>
      </c>
      <c r="C6352">
        <f>VLOOKUP(A6352,COMUNI_1[[COMUNE]:[Sezioni]],5,FALSE)</f>
        <v>8</v>
      </c>
    </row>
    <row r="6353" spans="1:3" x14ac:dyDescent="0.3">
      <c r="A6353" t="s">
        <v>22078</v>
      </c>
      <c r="B6353" t="str">
        <f>IFERROR(VLOOKUP(SINTESI!A6353,Tabella2[#All],4,FALSE)," ")</f>
        <v xml:space="preserve"> </v>
      </c>
      <c r="C6353">
        <f>VLOOKUP(A6353,COMUNI_1[[COMUNE]:[Sezioni]],5,FALSE)</f>
        <v>7</v>
      </c>
    </row>
    <row r="6354" spans="1:3" x14ac:dyDescent="0.3">
      <c r="A6354" t="s">
        <v>22079</v>
      </c>
      <c r="B6354" t="str">
        <f>IFERROR(VLOOKUP(SINTESI!A6354,Tabella2[#All],4,FALSE)," ")</f>
        <v>@pec.rupar.puglia.it</v>
      </c>
      <c r="C6354">
        <f>VLOOKUP(A6354,COMUNI_1[[COMUNE]:[Sezioni]],5,FALSE)</f>
        <v>11</v>
      </c>
    </row>
    <row r="6355" spans="1:3" x14ac:dyDescent="0.3">
      <c r="A6355" t="s">
        <v>22080</v>
      </c>
      <c r="B6355" t="str">
        <f>IFERROR(VLOOKUP(SINTESI!A6355,Tabella2[#All],4,FALSE)," ")</f>
        <v>@pec.rupar.puglia.it</v>
      </c>
      <c r="C6355">
        <f>VLOOKUP(A6355,COMUNI_1[[COMUNE]:[Sezioni]],5,FALSE)</f>
        <v>7</v>
      </c>
    </row>
    <row r="6356" spans="1:3" x14ac:dyDescent="0.3">
      <c r="A6356" t="s">
        <v>22081</v>
      </c>
      <c r="B6356" t="str">
        <f>IFERROR(VLOOKUP(SINTESI!A6356,Tabella2[#All],4,FALSE)," ")</f>
        <v>@legalmail.it</v>
      </c>
      <c r="C6356">
        <f>VLOOKUP(A6356,COMUNI_1[[COMUNE]:[Sezioni]],5,FALSE)</f>
        <v>56</v>
      </c>
    </row>
    <row r="6357" spans="1:3" x14ac:dyDescent="0.3">
      <c r="A6357" t="s">
        <v>22082</v>
      </c>
      <c r="B6357" t="str">
        <f>IFERROR(VLOOKUP(SINTESI!A6357,Tabella2[#All],4,FALSE)," ")</f>
        <v>@legalmail.it</v>
      </c>
      <c r="C6357">
        <f>VLOOKUP(A6357,COMUNI_1[[COMUNE]:[Sezioni]],5,FALSE)</f>
        <v>17</v>
      </c>
    </row>
    <row r="6358" spans="1:3" x14ac:dyDescent="0.3">
      <c r="A6358" t="s">
        <v>22083</v>
      </c>
      <c r="B6358" t="str">
        <f>IFERROR(VLOOKUP(SINTESI!A6358,Tabella2[#All],4,FALSE)," ")</f>
        <v>@pec.it</v>
      </c>
      <c r="C6358">
        <f>VLOOKUP(A6358,COMUNI_1[[COMUNE]:[Sezioni]],5,FALSE)</f>
        <v>2</v>
      </c>
    </row>
    <row r="6359" spans="1:3" x14ac:dyDescent="0.3">
      <c r="A6359" t="s">
        <v>22084</v>
      </c>
      <c r="B6359" t="str">
        <f>IFERROR(VLOOKUP(SINTESI!A6359,Tabella2[#All],4,FALSE)," ")</f>
        <v>@cert.provincia.bo.it</v>
      </c>
      <c r="C6359">
        <f>VLOOKUP(A6359,COMUNI_1[[COMUNE]:[Sezioni]],5,FALSE)</f>
        <v>7</v>
      </c>
    </row>
    <row r="6360" spans="1:3" x14ac:dyDescent="0.3">
      <c r="A6360" t="s">
        <v>22085</v>
      </c>
      <c r="B6360" t="str">
        <f>IFERROR(VLOOKUP(SINTESI!A6360,Tabella2[#All],4,FALSE)," ")</f>
        <v xml:space="preserve"> </v>
      </c>
      <c r="C6360">
        <f>VLOOKUP(A6360,COMUNI_1[[COMUNE]:[Sezioni]],5,FALSE)</f>
        <v>11</v>
      </c>
    </row>
    <row r="6361" spans="1:3" x14ac:dyDescent="0.3">
      <c r="A6361" t="s">
        <v>22086</v>
      </c>
      <c r="B6361" t="str">
        <f>IFERROR(VLOOKUP(SINTESI!A6361,Tabella2[#All],4,FALSE)," ")</f>
        <v>@asmepec.it</v>
      </c>
      <c r="C6361">
        <f>VLOOKUP(A6361,COMUNI_1[[COMUNE]:[Sezioni]],5,FALSE)</f>
        <v>1</v>
      </c>
    </row>
    <row r="6362" spans="1:3" x14ac:dyDescent="0.3">
      <c r="A6362" t="s">
        <v>22087</v>
      </c>
      <c r="B6362" t="str">
        <f>IFERROR(VLOOKUP(SINTESI!A6362,Tabella2[#All],4,FALSE)," ")</f>
        <v xml:space="preserve">@pec.it </v>
      </c>
      <c r="C6362">
        <f>VLOOKUP(A6362,COMUNI_1[[COMUNE]:[Sezioni]],5,FALSE)</f>
        <v>3</v>
      </c>
    </row>
    <row r="6363" spans="1:3" x14ac:dyDescent="0.3">
      <c r="A6363" t="s">
        <v>22088</v>
      </c>
      <c r="B6363" t="str">
        <f>IFERROR(VLOOKUP(SINTESI!A6363,Tabella2[#All],4,FALSE)," ")</f>
        <v>@pec.it</v>
      </c>
      <c r="C6363">
        <f>VLOOKUP(A6363,COMUNI_1[[COMUNE]:[Sezioni]],5,FALSE)</f>
        <v>15</v>
      </c>
    </row>
    <row r="6364" spans="1:3" x14ac:dyDescent="0.3">
      <c r="A6364" t="s">
        <v>22089</v>
      </c>
      <c r="B6364" t="str">
        <f>IFERROR(VLOOKUP(SINTESI!A6364,Tabella2[#All],4,FALSE)," ")</f>
        <v>@halleycert.it</v>
      </c>
      <c r="C6364">
        <f>VLOOKUP(A6364,COMUNI_1[[COMUNE]:[Sezioni]],5,FALSE)</f>
        <v>3</v>
      </c>
    </row>
    <row r="6365" spans="1:3" x14ac:dyDescent="0.3">
      <c r="A6365" t="s">
        <v>22090</v>
      </c>
      <c r="B6365" t="str">
        <f>IFERROR(VLOOKUP(SINTESI!A6365,Tabella2[#All],4,FALSE)," ")</f>
        <v>@legalmail.it</v>
      </c>
      <c r="C6365">
        <f>VLOOKUP(A6365,COMUNI_1[[COMUNE]:[Sezioni]],5,FALSE)</f>
        <v>5</v>
      </c>
    </row>
    <row r="6366" spans="1:3" x14ac:dyDescent="0.3">
      <c r="A6366" t="s">
        <v>22091</v>
      </c>
      <c r="B6366" t="str">
        <f>IFERROR(VLOOKUP(SINTESI!A6366,Tabella2[#All],4,FALSE)," ")</f>
        <v>@pec.comune.santagatafossili.al.it</v>
      </c>
      <c r="C6366">
        <f>VLOOKUP(A6366,COMUNI_1[[COMUNE]:[Sezioni]],5,FALSE)</f>
        <v>1</v>
      </c>
    </row>
    <row r="6367" spans="1:3" x14ac:dyDescent="0.3">
      <c r="A6367" t="s">
        <v>22092</v>
      </c>
      <c r="B6367" t="str">
        <f>IFERROR(VLOOKUP(SINTESI!A6367,Tabella2[#All],4,FALSE)," ")</f>
        <v>@pec.comune.sant-agata-li-battiati.ct.it</v>
      </c>
      <c r="C6367">
        <f>VLOOKUP(A6367,COMUNI_1[[COMUNE]:[Sezioni]],5,FALSE)</f>
        <v>10</v>
      </c>
    </row>
    <row r="6368" spans="1:3" x14ac:dyDescent="0.3">
      <c r="A6368" t="s">
        <v>22093</v>
      </c>
      <c r="B6368" t="str">
        <f>IFERROR(VLOOKUP(SINTESI!A6368,Tabella2[#All],4,FALSE)," ")</f>
        <v>@legalmail.it</v>
      </c>
      <c r="C6368">
        <f>VLOOKUP(A6368,COMUNI_1[[COMUNE]:[Sezioni]],5,FALSE)</f>
        <v>3</v>
      </c>
    </row>
    <row r="6369" spans="1:3" x14ac:dyDescent="0.3">
      <c r="A6369" t="s">
        <v>22094</v>
      </c>
      <c r="B6369" t="str">
        <f>IFERROR(VLOOKUP(SINTESI!A6369,Tabella2[#All],4,FALSE)," ")</f>
        <v xml:space="preserve">@asmepec.it </v>
      </c>
      <c r="C6369">
        <f>VLOOKUP(A6369,COMUNI_1[[COMUNE]:[Sezioni]],5,FALSE)</f>
        <v>8</v>
      </c>
    </row>
    <row r="6370" spans="1:3" x14ac:dyDescent="0.3">
      <c r="A6370" t="s">
        <v>22095</v>
      </c>
      <c r="B6370" t="str">
        <f>IFERROR(VLOOKUP(SINTESI!A6370,Tabella2[#All],4,FALSE)," ")</f>
        <v>@cert.ruparpiemonte.it</v>
      </c>
      <c r="C6370">
        <f>VLOOKUP(A6370,COMUNI_1[[COMUNE]:[Sezioni]],5,FALSE)</f>
        <v>2</v>
      </c>
    </row>
    <row r="6371" spans="1:3" x14ac:dyDescent="0.3">
      <c r="A6371" t="s">
        <v>22096</v>
      </c>
      <c r="B6371" t="str">
        <f>IFERROR(VLOOKUP(SINTESI!A6371,Tabella2[#All],4,FALSE)," ")</f>
        <v>@pec.comune.santalessioconvialone.pv.it</v>
      </c>
      <c r="C6371">
        <f>VLOOKUP(A6371,COMUNI_1[[COMUNE]:[Sezioni]],5,FALSE)</f>
        <v>1</v>
      </c>
    </row>
    <row r="6372" spans="1:3" x14ac:dyDescent="0.3">
      <c r="A6372" t="s">
        <v>22097</v>
      </c>
      <c r="B6372" t="str">
        <f>IFERROR(VLOOKUP(SINTESI!A6372,Tabella2[#All],4,FALSE)," ")</f>
        <v>@aspemec.it</v>
      </c>
      <c r="C6372">
        <f>VLOOKUP(A6372,COMUNI_1[[COMUNE]:[Sezioni]],5,FALSE)</f>
        <v>1</v>
      </c>
    </row>
    <row r="6373" spans="1:3" x14ac:dyDescent="0.3">
      <c r="A6373" t="s">
        <v>22098</v>
      </c>
      <c r="B6373" t="str">
        <f>IFERROR(VLOOKUP(SINTESI!A6373,Tabella2[#All],4,FALSE)," ")</f>
        <v>@dgpec.it</v>
      </c>
      <c r="C6373">
        <f>VLOOKUP(A6373,COMUNI_1[[COMUNE]:[Sezioni]],5,FALSE)</f>
        <v>2</v>
      </c>
    </row>
    <row r="6374" spans="1:3" x14ac:dyDescent="0.3">
      <c r="A6374" t="s">
        <v>22099</v>
      </c>
      <c r="B6374" t="str">
        <f>IFERROR(VLOOKUP(SINTESI!A6374,Tabella2[#All],4,FALSE)," ")</f>
        <v>@pec.it</v>
      </c>
      <c r="C6374">
        <f>VLOOKUP(A6374,COMUNI_1[[COMUNE]:[Sezioni]],5,FALSE)</f>
        <v>2</v>
      </c>
    </row>
    <row r="6375" spans="1:3" x14ac:dyDescent="0.3">
      <c r="A6375" t="s">
        <v>22100</v>
      </c>
      <c r="B6375" t="str">
        <f>IFERROR(VLOOKUP(SINTESI!A6375,Tabella2[#All],4,FALSE)," ")</f>
        <v>@legalmail.it</v>
      </c>
      <c r="C6375">
        <f>VLOOKUP(A6375,COMUNI_1[[COMUNE]:[Sezioni]],5,FALSE)</f>
        <v>4</v>
      </c>
    </row>
    <row r="6376" spans="1:3" x14ac:dyDescent="0.3">
      <c r="A6376" t="s">
        <v>22101</v>
      </c>
      <c r="B6376" t="str">
        <f>IFERROR(VLOOKUP(SINTESI!A6376,Tabella2[#All],4,FALSE)," ")</f>
        <v>@postemailcertificata.it</v>
      </c>
      <c r="C6376">
        <f>VLOOKUP(A6376,COMUNI_1[[COMUNE]:[Sezioni]],5,FALSE)</f>
        <v>12</v>
      </c>
    </row>
    <row r="6377" spans="1:3" x14ac:dyDescent="0.3">
      <c r="A6377" t="s">
        <v>22102</v>
      </c>
      <c r="B6377" t="str">
        <f>IFERROR(VLOOKUP(SINTESI!A6377,Tabella2[#All],4,FALSE)," ")</f>
        <v>@pec.comune.santambrogiosulgarigliano.fr.it</v>
      </c>
      <c r="C6377">
        <f>VLOOKUP(A6377,COMUNI_1[[COMUNE]:[Sezioni]],5,FALSE)</f>
        <v>1</v>
      </c>
    </row>
    <row r="6378" spans="1:3" x14ac:dyDescent="0.3">
      <c r="A6378" t="s">
        <v>22103</v>
      </c>
      <c r="B6378" t="str">
        <f>IFERROR(VLOOKUP(SINTESI!A6378,Tabella2[#All],4,FALSE)," ")</f>
        <v>@pec.comunesantanastasia.it</v>
      </c>
      <c r="C6378">
        <f>VLOOKUP(A6378,COMUNI_1[[COMUNE]:[Sezioni]],5,FALSE)</f>
        <v>29</v>
      </c>
    </row>
    <row r="6379" spans="1:3" x14ac:dyDescent="0.3">
      <c r="A6379" t="s">
        <v>22104</v>
      </c>
      <c r="B6379" t="str">
        <f>IFERROR(VLOOKUP(SINTESI!A6379,Tabella2[#All],4,FALSE)," ")</f>
        <v>@postacert.umbria.it</v>
      </c>
      <c r="C6379">
        <f>VLOOKUP(A6379,COMUNI_1[[COMUNE]:[Sezioni]],5,FALSE)</f>
        <v>1</v>
      </c>
    </row>
    <row r="6380" spans="1:3" x14ac:dyDescent="0.3">
      <c r="A6380" t="s">
        <v>22105</v>
      </c>
      <c r="B6380" t="str">
        <f>IFERROR(VLOOKUP(SINTESI!A6380,Tabella2[#All],4,FALSE)," ")</f>
        <v>@asmetec.it</v>
      </c>
      <c r="C6380">
        <f>VLOOKUP(A6380,COMUNI_1[[COMUNE]:[Sezioni]],5,FALSE)</f>
        <v>3</v>
      </c>
    </row>
    <row r="6381" spans="1:3" x14ac:dyDescent="0.3">
      <c r="A6381" t="s">
        <v>22106</v>
      </c>
      <c r="B6381" t="str">
        <f>IFERROR(VLOOKUP(SINTESI!A6381,Tabella2[#All],4,FALSE)," ")</f>
        <v>@pec.wmail.it</v>
      </c>
      <c r="C6381">
        <f>VLOOKUP(A6381,COMUNI_1[[COMUNE]:[Sezioni]],5,FALSE)</f>
        <v>2</v>
      </c>
    </row>
    <row r="6382" spans="1:3" x14ac:dyDescent="0.3">
      <c r="A6382" t="s">
        <v>22107</v>
      </c>
      <c r="B6382" t="str">
        <f>IFERROR(VLOOKUP(SINTESI!A6382,Tabella2[#All],4,FALSE)," ")</f>
        <v>@asmepec.it</v>
      </c>
      <c r="C6382">
        <f>VLOOKUP(A6382,COMUNI_1[[COMUNE]:[Sezioni]],5,FALSE)</f>
        <v>3</v>
      </c>
    </row>
    <row r="6383" spans="1:3" x14ac:dyDescent="0.3">
      <c r="A6383" t="s">
        <v>22108</v>
      </c>
      <c r="B6383" t="str">
        <f>IFERROR(VLOOKUP(SINTESI!A6383,Tabella2[#All],4,FALSE)," ")</f>
        <v>@pec.it</v>
      </c>
      <c r="C6383">
        <f>VLOOKUP(A6383,COMUNI_1[[COMUNE]:[Sezioni]],5,FALSE)</f>
        <v>2</v>
      </c>
    </row>
    <row r="6384" spans="1:3" x14ac:dyDescent="0.3">
      <c r="A6384" t="s">
        <v>22109</v>
      </c>
      <c r="B6384" t="str">
        <f>IFERROR(VLOOKUP(SINTESI!A6384,Tabella2[#All],4,FALSE)," ")</f>
        <v>@pec.comunesantangelo.it</v>
      </c>
      <c r="C6384">
        <f>VLOOKUP(A6384,COMUNI_1[[COMUNE]:[Sezioni]],5,FALSE)</f>
        <v>6</v>
      </c>
    </row>
    <row r="6385" spans="1:3" x14ac:dyDescent="0.3">
      <c r="A6385" t="s">
        <v>22110</v>
      </c>
      <c r="B6385" t="str">
        <f>IFERROR(VLOOKUP(SINTESI!A6385,Tabella2[#All],4,FALSE)," ")</f>
        <v>@asmepec.it</v>
      </c>
      <c r="C6385">
        <f>VLOOKUP(A6385,COMUNI_1[[COMUNE]:[Sezioni]],5,FALSE)</f>
        <v>1</v>
      </c>
    </row>
    <row r="6386" spans="1:3" x14ac:dyDescent="0.3">
      <c r="A6386" t="s">
        <v>22111</v>
      </c>
      <c r="B6386" t="str">
        <f>IFERROR(VLOOKUP(SINTESI!A6386,Tabella2[#All],4,FALSE)," ")</f>
        <v>@asmepec.it</v>
      </c>
      <c r="C6386">
        <f>VLOOKUP(A6386,COMUNI_1[[COMUNE]:[Sezioni]],5,FALSE)</f>
        <v>1</v>
      </c>
    </row>
    <row r="6387" spans="1:3" x14ac:dyDescent="0.3">
      <c r="A6387" t="s">
        <v>22112</v>
      </c>
      <c r="B6387" t="str">
        <f>IFERROR(VLOOKUP(SINTESI!A6387,Tabella2[#All],4,FALSE)," ")</f>
        <v>@pec.comune.santangeloallesca.av.it</v>
      </c>
      <c r="C6387">
        <f>VLOOKUP(A6387,COMUNI_1[[COMUNE]:[Sezioni]],5,FALSE)</f>
        <v>1</v>
      </c>
    </row>
    <row r="6388" spans="1:3" x14ac:dyDescent="0.3">
      <c r="A6388" t="s">
        <v>22113</v>
      </c>
      <c r="B6388" t="str">
        <f>IFERROR(VLOOKUP(SINTESI!A6388,Tabella2[#All],4,FALSE)," ")</f>
        <v>@asmepec.it</v>
      </c>
      <c r="C6388">
        <f>VLOOKUP(A6388,COMUNI_1[[COMUNE]:[Sezioni]],5,FALSE)</f>
        <v>3</v>
      </c>
    </row>
    <row r="6389" spans="1:3" x14ac:dyDescent="0.3">
      <c r="A6389" t="s">
        <v>22114</v>
      </c>
      <c r="B6389" t="str">
        <f>IFERROR(VLOOKUP(SINTESI!A6389,Tabella2[#All],4,FALSE)," ")</f>
        <v>@asmepec.it</v>
      </c>
      <c r="C6389">
        <f>VLOOKUP(A6389,COMUNI_1[[COMUNE]:[Sezioni]],5,FALSE)</f>
        <v>7</v>
      </c>
    </row>
    <row r="6390" spans="1:3" x14ac:dyDescent="0.3">
      <c r="A6390" t="s">
        <v>22115</v>
      </c>
      <c r="B6390" t="str">
        <f>IFERROR(VLOOKUP(SINTESI!A6390,Tabella2[#All],4,FALSE)," ")</f>
        <v>@pec.it</v>
      </c>
      <c r="C6390">
        <f>VLOOKUP(A6390,COMUNI_1[[COMUNE]:[Sezioni]],5,FALSE)</f>
        <v>1</v>
      </c>
    </row>
    <row r="6391" spans="1:3" x14ac:dyDescent="0.3">
      <c r="A6391" t="s">
        <v>22116</v>
      </c>
      <c r="B6391" t="str">
        <f>IFERROR(VLOOKUP(SINTESI!A6391,Tabella2[#All],4,FALSE)," ")</f>
        <v>@pec.it</v>
      </c>
      <c r="C6391">
        <f>VLOOKUP(A6391,COMUNI_1[[COMUNE]:[Sezioni]],5,FALSE)</f>
        <v>6</v>
      </c>
    </row>
    <row r="6392" spans="1:3" x14ac:dyDescent="0.3">
      <c r="A6392" t="s">
        <v>22117</v>
      </c>
      <c r="B6392" t="str">
        <f>IFERROR(VLOOKUP(SINTESI!A6392,Tabella2[#All],4,FALSE)," ")</f>
        <v xml:space="preserve">@cert.ip-veneto.net </v>
      </c>
      <c r="C6392">
        <f>VLOOKUP(A6392,COMUNI_1[[COMUNE]:[Sezioni]],5,FALSE)</f>
        <v>6</v>
      </c>
    </row>
    <row r="6393" spans="1:3" x14ac:dyDescent="0.3">
      <c r="A6393" t="s">
        <v>22118</v>
      </c>
      <c r="B6393" t="str">
        <f>IFERROR(VLOOKUP(SINTESI!A6393,Tabella2[#All],4,FALSE)," ")</f>
        <v>@pec.it</v>
      </c>
      <c r="C6393">
        <f>VLOOKUP(A6393,COMUNI_1[[COMUNE]:[Sezioni]],5,FALSE)</f>
        <v>2</v>
      </c>
    </row>
    <row r="6394" spans="1:3" x14ac:dyDescent="0.3">
      <c r="A6394" t="s">
        <v>22119</v>
      </c>
      <c r="B6394" t="str">
        <f>IFERROR(VLOOKUP(SINTESI!A6394,Tabella2[#All],4,FALSE)," ")</f>
        <v>@emarche.it</v>
      </c>
      <c r="C6394">
        <f>VLOOKUP(A6394,COMUNI_1[[COMUNE]:[Sezioni]],5,FALSE)</f>
        <v>4</v>
      </c>
    </row>
    <row r="6395" spans="1:3" x14ac:dyDescent="0.3">
      <c r="A6395" t="s">
        <v>22120</v>
      </c>
      <c r="B6395" t="str">
        <f>IFERROR(VLOOKUP(SINTESI!A6395,Tabella2[#All],4,FALSE)," ")</f>
        <v>@cert.ruparbasilicata.it</v>
      </c>
      <c r="C6395">
        <f>VLOOKUP(A6395,COMUNI_1[[COMUNE]:[Sezioni]],5,FALSE)</f>
        <v>2</v>
      </c>
    </row>
    <row r="6396" spans="1:3" x14ac:dyDescent="0.3">
      <c r="A6396" t="s">
        <v>22121</v>
      </c>
      <c r="B6396" t="str">
        <f>IFERROR(VLOOKUP(SINTESI!A6396,Tabella2[#All],4,FALSE)," ")</f>
        <v>@pec.leonet.it</v>
      </c>
      <c r="C6396">
        <f>VLOOKUP(A6396,COMUNI_1[[COMUNE]:[Sezioni]],5,FALSE)</f>
        <v>1</v>
      </c>
    </row>
    <row r="6397" spans="1:3" x14ac:dyDescent="0.3">
      <c r="A6397" t="s">
        <v>22122</v>
      </c>
      <c r="B6397" t="str">
        <f>IFERROR(VLOOKUP(SINTESI!A6397,Tabella2[#All],4,FALSE)," ")</f>
        <v>@pec.regione.lombardia.it</v>
      </c>
      <c r="C6397">
        <f>VLOOKUP(A6397,COMUNI_1[[COMUNE]:[Sezioni]],5,FALSE)</f>
        <v>11</v>
      </c>
    </row>
    <row r="6398" spans="1:3" x14ac:dyDescent="0.3">
      <c r="A6398" t="s">
        <v>22123</v>
      </c>
      <c r="B6398" t="str">
        <f>IFERROR(VLOOKUP(SINTESI!A6398,Tabella2[#All],4,FALSE)," ")</f>
        <v>@pec.regione.lombardia.it</v>
      </c>
      <c r="C6398">
        <f>VLOOKUP(A6398,COMUNI_1[[COMUNE]:[Sezioni]],5,FALSE)</f>
        <v>1</v>
      </c>
    </row>
    <row r="6399" spans="1:3" x14ac:dyDescent="0.3">
      <c r="A6399" t="s">
        <v>22124</v>
      </c>
      <c r="B6399" t="str">
        <f>IFERROR(VLOOKUP(SINTESI!A6399,Tabella2[#All],4,FALSE)," ")</f>
        <v>@pec.santangelomuxaro.gov.it</v>
      </c>
      <c r="C6399">
        <f>VLOOKUP(A6399,COMUNI_1[[COMUNE]:[Sezioni]],5,FALSE)</f>
        <v>3</v>
      </c>
    </row>
    <row r="6400" spans="1:3" x14ac:dyDescent="0.3">
      <c r="A6400" t="s">
        <v>22125</v>
      </c>
      <c r="B6400" t="str">
        <f>IFERROR(VLOOKUP(SINTESI!A6400,Tabella2[#All],4,FALSE)," ")</f>
        <v>@legalmail.it</v>
      </c>
      <c r="C6400">
        <f>VLOOKUP(A6400,COMUNI_1[[COMUNE]:[Sezioni]],5,FALSE)</f>
        <v>3</v>
      </c>
    </row>
    <row r="6401" spans="1:3" x14ac:dyDescent="0.3">
      <c r="A6401" t="s">
        <v>22126</v>
      </c>
      <c r="B6401" t="str">
        <f>IFERROR(VLOOKUP(SINTESI!A6401,Tabella2[#All],4,FALSE)," ")</f>
        <v>@pec.it</v>
      </c>
      <c r="C6401">
        <f>VLOOKUP(A6401,COMUNI_1[[COMUNE]:[Sezioni]],5,FALSE)</f>
        <v>3</v>
      </c>
    </row>
    <row r="6402" spans="1:3" x14ac:dyDescent="0.3">
      <c r="A6402" t="s">
        <v>22127</v>
      </c>
      <c r="B6402" t="str">
        <f>IFERROR(VLOOKUP(SINTESI!A6402,Tabella2[#All],4,FALSE)," ")</f>
        <v>@pecveneto.it</v>
      </c>
      <c r="C6402">
        <f>VLOOKUP(A6402,COMUNI_1[[COMUNE]:[Sezioni]],5,FALSE)</f>
        <v>3</v>
      </c>
    </row>
    <row r="6403" spans="1:3" x14ac:dyDescent="0.3">
      <c r="A6403" t="s">
        <v>22128</v>
      </c>
      <c r="B6403" t="str">
        <f>IFERROR(VLOOKUP(SINTESI!A6403,Tabella2[#All],4,FALSE)," ")</f>
        <v>@pec.comune.santantimo.na.it</v>
      </c>
      <c r="C6403">
        <f>VLOOKUP(A6403,COMUNI_1[[COMUNE]:[Sezioni]],5,FALSE)</f>
        <v>30</v>
      </c>
    </row>
    <row r="6404" spans="1:3" x14ac:dyDescent="0.3">
      <c r="A6404" t="s">
        <v>22129</v>
      </c>
      <c r="B6404" t="str">
        <f>IFERROR(VLOOKUP(SINTESI!A6404,Tabella2[#All],4,FALSE)," ")</f>
        <v>@comune.santantioco.legalmail.it</v>
      </c>
      <c r="C6404">
        <f>VLOOKUP(A6404,COMUNI_1[[COMUNE]:[Sezioni]],5,FALSE)</f>
        <v>11</v>
      </c>
    </row>
    <row r="6405" spans="1:3" x14ac:dyDescent="0.3">
      <c r="A6405" t="s">
        <v>22130</v>
      </c>
      <c r="B6405" t="str">
        <f>IFERROR(VLOOKUP(SINTESI!A6405,Tabella2[#All],4,FALSE)," ")</f>
        <v>@legalmail.it</v>
      </c>
      <c r="C6405">
        <f>VLOOKUP(A6405,COMUNI_1[[COMUNE]:[Sezioni]],5,FALSE)</f>
        <v>3</v>
      </c>
    </row>
    <row r="6406" spans="1:3" x14ac:dyDescent="0.3">
      <c r="A6406" t="s">
        <v>22131</v>
      </c>
      <c r="B6406" t="str">
        <f>IFERROR(VLOOKUP(SINTESI!A6406,Tabella2[#All],4,FALSE)," ")</f>
        <v xml:space="preserve">@pec.it </v>
      </c>
      <c r="C6406">
        <f>VLOOKUP(A6406,COMUNI_1[[COMUNE]:[Sezioni]],5,FALSE)</f>
        <v>15</v>
      </c>
    </row>
    <row r="6407" spans="1:3" x14ac:dyDescent="0.3">
      <c r="A6407" t="s">
        <v>22132</v>
      </c>
      <c r="B6407" t="str">
        <f>IFERROR(VLOOKUP(SINTESI!A6407,Tabella2[#All],4,FALSE)," ")</f>
        <v>@pec.comunas.it</v>
      </c>
      <c r="C6407">
        <f>VLOOKUP(A6407,COMUNI_1[[COMUNE]:[Sezioni]],5,FALSE)</f>
        <v>2</v>
      </c>
    </row>
    <row r="6408" spans="1:3" x14ac:dyDescent="0.3">
      <c r="A6408" t="s">
        <v>22133</v>
      </c>
      <c r="B6408" t="str">
        <f>IFERROR(VLOOKUP(SINTESI!A6408,Tabella2[#All],4,FALSE)," ")</f>
        <v>@pec.it</v>
      </c>
      <c r="C6408">
        <f>VLOOKUP(A6408,COMUNI_1[[COMUNE]:[Sezioni]],5,FALSE)</f>
        <v>2</v>
      </c>
    </row>
    <row r="6409" spans="1:3" x14ac:dyDescent="0.3">
      <c r="A6409" t="s">
        <v>22134</v>
      </c>
      <c r="B6409" t="str">
        <f>IFERROR(VLOOKUP(SINTESI!A6409,Tabella2[#All],4,FALSE)," ")</f>
        <v>@ebaspec.it</v>
      </c>
      <c r="C6409">
        <f>VLOOKUP(A6409,COMUNI_1[[COMUNE]:[Sezioni]],5,FALSE)</f>
        <v>7</v>
      </c>
    </row>
    <row r="6410" spans="1:3" x14ac:dyDescent="0.3">
      <c r="A6410" t="s">
        <v>22135</v>
      </c>
      <c r="B6410" t="str">
        <f>IFERROR(VLOOKUP(SINTESI!A6410,Tabella2[#All],4,FALSE)," ")</f>
        <v>@asmepec.it</v>
      </c>
      <c r="C6410">
        <f>VLOOKUP(A6410,COMUNI_1[[COMUNE]:[Sezioni]],5,FALSE)</f>
        <v>1</v>
      </c>
    </row>
    <row r="6411" spans="1:3" x14ac:dyDescent="0.3">
      <c r="A6411" t="s">
        <v>22136</v>
      </c>
      <c r="B6411" t="str">
        <f>IFERROR(VLOOKUP(SINTESI!A6411,Tabella2[#All],4,FALSE)," ")</f>
        <v>@pec.comune.santarpino.ce.it</v>
      </c>
      <c r="C6411">
        <f>VLOOKUP(A6411,COMUNI_1[[COMUNE]:[Sezioni]],5,FALSE)</f>
        <v>13</v>
      </c>
    </row>
    <row r="6412" spans="1:3" x14ac:dyDescent="0.3">
      <c r="A6412" t="s">
        <v>22137</v>
      </c>
      <c r="B6412" t="str">
        <f>IFERROR(VLOOKUP(SINTESI!A6412,Tabella2[#All],4,FALSE)," ")</f>
        <v>@pec.santarsenio.sa.it</v>
      </c>
      <c r="C6412">
        <f>VLOOKUP(A6412,COMUNI_1[[COMUNE]:[Sezioni]],5,FALSE)</f>
        <v>3</v>
      </c>
    </row>
    <row r="6413" spans="1:3" x14ac:dyDescent="0.3">
      <c r="A6413" t="s">
        <v>22138</v>
      </c>
      <c r="B6413" t="str">
        <f>IFERROR(VLOOKUP(SINTESI!A6413,Tabella2[#All],4,FALSE)," ")</f>
        <v>@pec.comune.santegidioallavibrata.te.it</v>
      </c>
      <c r="C6413">
        <f>VLOOKUP(A6413,COMUNI_1[[COMUNE]:[Sezioni]],5,FALSE)</f>
        <v>7</v>
      </c>
    </row>
    <row r="6414" spans="1:3" x14ac:dyDescent="0.3">
      <c r="A6414" t="s">
        <v>22139</v>
      </c>
      <c r="B6414" t="str">
        <f>IFERROR(VLOOKUP(SINTESI!A6414,Tabella2[#All],4,FALSE)," ")</f>
        <v>@asmepec.it</v>
      </c>
      <c r="C6414">
        <f>VLOOKUP(A6414,COMUNI_1[[COMUNE]:[Sezioni]],5,FALSE)</f>
        <v>8</v>
      </c>
    </row>
    <row r="6415" spans="1:3" x14ac:dyDescent="0.3">
      <c r="A6415" t="s">
        <v>22140</v>
      </c>
      <c r="B6415" t="str">
        <f>IFERROR(VLOOKUP(SINTESI!A6415,Tabella2[#All],4,FALSE)," ")</f>
        <v>@cert.ip-veneto.net</v>
      </c>
      <c r="C6415">
        <f>VLOOKUP(A6415,COMUNI_1[[COMUNE]:[Sezioni]],5,FALSE)</f>
        <v>2</v>
      </c>
    </row>
    <row r="6416" spans="1:3" x14ac:dyDescent="0.3">
      <c r="A6416" t="s">
        <v>22141</v>
      </c>
      <c r="B6416" t="str">
        <f>IFERROR(VLOOKUP(SINTESI!A6416,Tabella2[#All],4,FALSE)," ")</f>
        <v>@pec.it</v>
      </c>
      <c r="C6416">
        <f>VLOOKUP(A6416,COMUNI_1[[COMUNE]:[Sezioni]],5,FALSE)</f>
        <v>1</v>
      </c>
    </row>
    <row r="6417" spans="1:3" x14ac:dyDescent="0.3">
      <c r="A6417" t="s">
        <v>22142</v>
      </c>
      <c r="B6417" t="str">
        <f>IFERROR(VLOOKUP(SINTESI!A6417,Tabella2[#All],4,FALSE)," ")</f>
        <v>@legalmail.it</v>
      </c>
      <c r="C6417">
        <f>VLOOKUP(A6417,COMUNI_1[[COMUNE]:[Sezioni]],5,FALSE)</f>
        <v>2</v>
      </c>
    </row>
    <row r="6418" spans="1:3" x14ac:dyDescent="0.3">
      <c r="A6418" t="s">
        <v>22143</v>
      </c>
      <c r="B6418" t="str">
        <f>IFERROR(VLOOKUP(SINTESI!A6418,Tabella2[#All],4,FALSE)," ")</f>
        <v>@pec.comune.santeliafiumerapido.fr.it</v>
      </c>
      <c r="C6418">
        <f>VLOOKUP(A6418,COMUNI_1[[COMUNE]:[Sezioni]],5,FALSE)</f>
        <v>8</v>
      </c>
    </row>
    <row r="6419" spans="1:3" x14ac:dyDescent="0.3">
      <c r="A6419" t="s">
        <v>22144</v>
      </c>
      <c r="B6419" t="str">
        <f>IFERROR(VLOOKUP(SINTESI!A6419,Tabella2[#All],4,FALSE)," ")</f>
        <v>@pec.santelpidioamare.it</v>
      </c>
      <c r="C6419">
        <f>VLOOKUP(A6419,COMUNI_1[[COMUNE]:[Sezioni]],5,FALSE)</f>
        <v>15</v>
      </c>
    </row>
    <row r="6420" spans="1:3" x14ac:dyDescent="0.3">
      <c r="A6420" t="s">
        <v>22145</v>
      </c>
      <c r="B6420" t="str">
        <f>IFERROR(VLOOKUP(SINTESI!A6420,Tabella2[#All],4,FALSE)," ")</f>
        <v>@pec.comune.santeufemiaamaiella.pe.it</v>
      </c>
      <c r="C6420">
        <f>VLOOKUP(A6420,COMUNI_1[[COMUNE]:[Sezioni]],5,FALSE)</f>
        <v>1</v>
      </c>
    </row>
    <row r="6421" spans="1:3" x14ac:dyDescent="0.3">
      <c r="A6421" t="s">
        <v>22146</v>
      </c>
      <c r="B6421" t="str">
        <f>IFERROR(VLOOKUP(SINTESI!A6421,Tabella2[#All],4,FALSE)," ")</f>
        <v>@pec.seufemia.it</v>
      </c>
      <c r="C6421">
        <f>VLOOKUP(A6421,COMUNI_1[[COMUNE]:[Sezioni]],5,FALSE)</f>
        <v>4</v>
      </c>
    </row>
    <row r="6422" spans="1:3" x14ac:dyDescent="0.3">
      <c r="A6422" t="s">
        <v>22147</v>
      </c>
      <c r="B6422" t="str">
        <f>IFERROR(VLOOKUP(SINTESI!A6422,Tabella2[#All],4,FALSE)," ")</f>
        <v>@legalmailpa.it</v>
      </c>
      <c r="C6422">
        <f>VLOOKUP(A6422,COMUNI_1[[COMUNE]:[Sezioni]],5,FALSE)</f>
        <v>3</v>
      </c>
    </row>
    <row r="6423" spans="1:3" x14ac:dyDescent="0.3">
      <c r="A6423" t="s">
        <v>22148</v>
      </c>
      <c r="B6423" t="str">
        <f>IFERROR(VLOOKUP(SINTESI!A6423,Tabella2[#All],4,FALSE)," ")</f>
        <v>@legalmail.it</v>
      </c>
      <c r="C6423">
        <f>VLOOKUP(A6423,COMUNI_1[[COMUNE]:[Sezioni]],5,FALSE)</f>
        <v>2</v>
      </c>
    </row>
    <row r="6424" spans="1:3" x14ac:dyDescent="0.3">
      <c r="A6424" t="s">
        <v>22149</v>
      </c>
      <c r="B6424" t="str">
        <f>IFERROR(VLOOKUP(SINTESI!A6424,Tabella2[#All],4,FALSE)," ")</f>
        <v>@cert.provincia.re.it</v>
      </c>
      <c r="C6424">
        <f>VLOOKUP(A6424,COMUNI_1[[COMUNE]:[Sezioni]],5,FALSE)</f>
        <v>10</v>
      </c>
    </row>
    <row r="6425" spans="1:3" x14ac:dyDescent="0.3">
      <c r="A6425" t="s">
        <v>22150</v>
      </c>
      <c r="B6425" t="str">
        <f>IFERROR(VLOOKUP(SINTESI!A6425,Tabella2[#All],4,FALSE)," ")</f>
        <v>@asmepec.it</v>
      </c>
      <c r="C6425">
        <f>VLOOKUP(A6425,COMUNI_1[[COMUNE]:[Sezioni]],5,FALSE)</f>
        <v>3</v>
      </c>
    </row>
    <row r="6426" spans="1:3" x14ac:dyDescent="0.3">
      <c r="A6426" t="s">
        <v>22151</v>
      </c>
      <c r="B6426" t="str">
        <f>IFERROR(VLOOKUP(SINTESI!A6426,Tabella2[#All],4,FALSE)," ")</f>
        <v>@emarche.it</v>
      </c>
      <c r="C6426">
        <f>VLOOKUP(A6426,COMUNI_1[[COMUNE]:[Sezioni]],5,FALSE)</f>
        <v>3</v>
      </c>
    </row>
    <row r="6427" spans="1:3" x14ac:dyDescent="0.3">
      <c r="A6427" t="s">
        <v>22152</v>
      </c>
      <c r="B6427" t="str">
        <f>IFERROR(VLOOKUP(SINTESI!A6427,Tabella2[#All],4,FALSE)," ")</f>
        <v>@pec.comune.santolcese.ge.it</v>
      </c>
      <c r="C6427">
        <f>VLOOKUP(A6427,COMUNI_1[[COMUNE]:[Sezioni]],5,FALSE)</f>
        <v>9</v>
      </c>
    </row>
    <row r="6428" spans="1:3" x14ac:dyDescent="0.3">
      <c r="A6428" t="s">
        <v>22153</v>
      </c>
      <c r="B6428" t="str">
        <f>IFERROR(VLOOKUP(SINTESI!A6428,Tabella2[#All],4,FALSE)," ")</f>
        <v>@pec.comune.santomero.te.it</v>
      </c>
      <c r="C6428">
        <f>VLOOKUP(A6428,COMUNI_1[[COMUNE]:[Sezioni]],5,FALSE)</f>
        <v>7</v>
      </c>
    </row>
    <row r="6429" spans="1:3" x14ac:dyDescent="0.3">
      <c r="A6429" t="s">
        <v>22154</v>
      </c>
      <c r="B6429" t="str">
        <f>IFERROR(VLOOKUP(SINTESI!A6429,Tabella2[#All],4,FALSE)," ")</f>
        <v>@legalmail.it</v>
      </c>
      <c r="C6429">
        <f>VLOOKUP(A6429,COMUNI_1[[COMUNE]:[Sezioni]],5,FALSE)</f>
        <v>5</v>
      </c>
    </row>
    <row r="6430" spans="1:3" x14ac:dyDescent="0.3">
      <c r="A6430" t="s">
        <v>22155</v>
      </c>
      <c r="B6430" t="str">
        <f>IFERROR(VLOOKUP(SINTESI!A6430,Tabella2[#All],4,FALSE)," ")</f>
        <v>@asmepec.it</v>
      </c>
      <c r="C6430">
        <f>VLOOKUP(A6430,COMUNI_1[[COMUNE]:[Sezioni]],5,FALSE)</f>
        <v>3</v>
      </c>
    </row>
    <row r="6431" spans="1:3" x14ac:dyDescent="0.3">
      <c r="A6431" t="s">
        <v>22156</v>
      </c>
      <c r="B6431" t="str">
        <f>IFERROR(VLOOKUP(SINTESI!A6431,Tabella2[#All],4,FALSE)," ")</f>
        <v>@pec.it</v>
      </c>
      <c r="C6431">
        <f>VLOOKUP(A6431,COMUNI_1[[COMUNE]:[Sezioni]],5,FALSE)</f>
        <v>3</v>
      </c>
    </row>
    <row r="6432" spans="1:3" x14ac:dyDescent="0.3">
      <c r="A6432" t="s">
        <v>22157</v>
      </c>
      <c r="B6432" t="str">
        <f>IFERROR(VLOOKUP(SINTESI!A6432,Tabella2[#All],4,FALSE)," ")</f>
        <v>@cert.legalmail.it</v>
      </c>
      <c r="C6432">
        <f>VLOOKUP(A6432,COMUNI_1[[COMUNE]:[Sezioni]],5,FALSE)</f>
        <v>2</v>
      </c>
    </row>
    <row r="6433" spans="1:3" x14ac:dyDescent="0.3">
      <c r="A6433" t="s">
        <v>22158</v>
      </c>
      <c r="B6433" t="str">
        <f>IFERROR(VLOOKUP(SINTESI!A6433,Tabella2[#All],4,FALSE)," ")</f>
        <v xml:space="preserve">@legalmail.it </v>
      </c>
      <c r="C6433">
        <f>VLOOKUP(A6433,COMUNI_1[[COMUNE]:[Sezioni]],5,FALSE)</f>
        <v>3</v>
      </c>
    </row>
    <row r="6434" spans="1:3" x14ac:dyDescent="0.3">
      <c r="A6434" t="s">
        <v>22159</v>
      </c>
      <c r="B6434" t="str">
        <f>IFERROR(VLOOKUP(SINTESI!A6434,Tabella2[#All],4,FALSE)," ")</f>
        <v>@pec.regione.lombardia.it</v>
      </c>
      <c r="C6434">
        <f>VLOOKUP(A6434,COMUNI_1[[COMUNE]:[Sezioni]],5,FALSE)</f>
        <v>1</v>
      </c>
    </row>
    <row r="6435" spans="1:3" x14ac:dyDescent="0.3">
      <c r="A6435" t="s">
        <v>22160</v>
      </c>
      <c r="B6435" t="str">
        <f>IFERROR(VLOOKUP(SINTESI!A6435,Tabella2[#All],4,FALSE)," ")</f>
        <v>@asmepec.it</v>
      </c>
      <c r="C6435">
        <f>VLOOKUP(A6435,COMUNI_1[[COMUNE]:[Sezioni]],5,FALSE)</f>
        <v>2</v>
      </c>
    </row>
    <row r="6436" spans="1:3" x14ac:dyDescent="0.3">
      <c r="A6436" t="s">
        <v>22161</v>
      </c>
      <c r="B6436" t="str">
        <f>IFERROR(VLOOKUP(SINTESI!A6436,Tabella2[#All],4,FALSE)," ")</f>
        <v>@pec.it</v>
      </c>
      <c r="C6436">
        <f>VLOOKUP(A6436,COMUNI_1[[COMUNE]:[Sezioni]],5,FALSE)</f>
        <v>4</v>
      </c>
    </row>
    <row r="6437" spans="1:3" x14ac:dyDescent="0.3">
      <c r="A6437" t="s">
        <v>22162</v>
      </c>
      <c r="B6437" t="str">
        <f>IFERROR(VLOOKUP(SINTESI!A6437,Tabella2[#All],4,FALSE)," ")</f>
        <v>@pec.comune.santacaterinavillarmosa.cl.it</v>
      </c>
      <c r="C6437">
        <f>VLOOKUP(A6437,COMUNI_1[[COMUNE]:[Sezioni]],5,FALSE)</f>
        <v>7</v>
      </c>
    </row>
    <row r="6438" spans="1:3" x14ac:dyDescent="0.3">
      <c r="A6438" t="s">
        <v>22163</v>
      </c>
      <c r="B6438" t="str">
        <f>IFERROR(VLOOKUP(SINTESI!A6438,Tabella2[#All],4,FALSE)," ")</f>
        <v>@pec.rupar.puglia.it</v>
      </c>
      <c r="C6438">
        <f>VLOOKUP(A6438,COMUNI_1[[COMUNE]:[Sezioni]],5,FALSE)</f>
        <v>4</v>
      </c>
    </row>
    <row r="6439" spans="1:3" x14ac:dyDescent="0.3">
      <c r="A6439" t="s">
        <v>22164</v>
      </c>
      <c r="B6439" t="str">
        <f>IFERROR(VLOOKUP(SINTESI!A6439,Tabella2[#All],4,FALSE)," ")</f>
        <v>@asmepec.it</v>
      </c>
      <c r="C6439">
        <f>VLOOKUP(A6439,COMUNI_1[[COMUNE]:[Sezioni]],5,FALSE)</f>
        <v>2</v>
      </c>
    </row>
    <row r="6440" spans="1:3" x14ac:dyDescent="0.3">
      <c r="A6440" t="s">
        <v>22165</v>
      </c>
      <c r="B6440" t="str">
        <f>IFERROR(VLOOKUP(SINTESI!A6440,Tabella2[#All],4,FALSE)," ")</f>
        <v>@pec.regione.lombardia.it</v>
      </c>
      <c r="C6440">
        <f>VLOOKUP(A6440,COMUNI_1[[COMUNE]:[Sezioni]],5,FALSE)</f>
        <v>3</v>
      </c>
    </row>
    <row r="6441" spans="1:3" x14ac:dyDescent="0.3">
      <c r="A6441" t="s">
        <v>22166</v>
      </c>
      <c r="B6441" t="str">
        <f>IFERROR(VLOOKUP(SINTESI!A6441,Tabella2[#All],4,FALSE)," ")</f>
        <v>@pec.comune.santacristinagela.pa.it</v>
      </c>
      <c r="C6441">
        <f>VLOOKUP(A6441,COMUNI_1[[COMUNE]:[Sezioni]],5,FALSE)</f>
        <v>1</v>
      </c>
    </row>
    <row r="6442" spans="1:3" x14ac:dyDescent="0.3">
      <c r="A6442" t="s">
        <v>22167</v>
      </c>
      <c r="B6442" t="str">
        <f>IFERROR(VLOOKUP(SINTESI!A6442,Tabella2[#All],4,FALSE)," ")</f>
        <v xml:space="preserve"> </v>
      </c>
      <c r="C6442" t="str">
        <f>VLOOKUP(A6442,COMUNI_1[[COMUNE]:[Sezioni]],5,FALSE)</f>
        <v xml:space="preserve"> </v>
      </c>
    </row>
    <row r="6443" spans="1:3" x14ac:dyDescent="0.3">
      <c r="A6443" t="s">
        <v>22168</v>
      </c>
      <c r="B6443" t="str">
        <f>IFERROR(VLOOKUP(SINTESI!A6443,Tabella2[#All],4,FALSE)," ")</f>
        <v>@anutel.it</v>
      </c>
      <c r="C6443">
        <f>VLOOKUP(A6443,COMUNI_1[[COMUNE]:[Sezioni]],5,FALSE)</f>
        <v>9</v>
      </c>
    </row>
    <row r="6444" spans="1:3" x14ac:dyDescent="0.3">
      <c r="A6444" t="s">
        <v>22169</v>
      </c>
      <c r="B6444" t="str">
        <f>IFERROR(VLOOKUP(SINTESI!A6444,Tabella2[#All],4,FALSE)," ")</f>
        <v>@pec.comune.santacrocedelsannio.bn.it</v>
      </c>
      <c r="C6444">
        <f>VLOOKUP(A6444,COMUNI_1[[COMUNE]:[Sezioni]],5,FALSE)</f>
        <v>1</v>
      </c>
    </row>
    <row r="6445" spans="1:3" x14ac:dyDescent="0.3">
      <c r="A6445" t="s">
        <v>22170</v>
      </c>
      <c r="B6445" t="str">
        <f>IFERROR(VLOOKUP(SINTESI!A6445,Tabella2[#All],4,FALSE)," ")</f>
        <v>@halleycert.it</v>
      </c>
      <c r="C6445">
        <f>VLOOKUP(A6445,COMUNI_1[[COMUNE]:[Sezioni]],5,FALSE)</f>
        <v>5</v>
      </c>
    </row>
    <row r="6446" spans="1:3" x14ac:dyDescent="0.3">
      <c r="A6446" t="s">
        <v>22171</v>
      </c>
      <c r="B6446" t="str">
        <f>IFERROR(VLOOKUP(SINTESI!A6446,Tabella2[#All],4,FALSE)," ")</f>
        <v>@postacert.toscana.it</v>
      </c>
      <c r="C6446">
        <f>VLOOKUP(A6446,COMUNI_1[[COMUNE]:[Sezioni]],5,FALSE)</f>
        <v>12</v>
      </c>
    </row>
    <row r="6447" spans="1:3" x14ac:dyDescent="0.3">
      <c r="A6447" t="s">
        <v>22172</v>
      </c>
      <c r="B6447" t="str">
        <f>IFERROR(VLOOKUP(SINTESI!A6447,Tabella2[#All],4,FALSE)," ")</f>
        <v>@asmepec.it</v>
      </c>
      <c r="C6447">
        <f>VLOOKUP(A6447,COMUNI_1[[COMUNE]:[Sezioni]],5,FALSE)</f>
        <v>2</v>
      </c>
    </row>
    <row r="6448" spans="1:3" x14ac:dyDescent="0.3">
      <c r="A6448" t="s">
        <v>22173</v>
      </c>
      <c r="B6448" t="str">
        <f>IFERROR(VLOOKUP(SINTESI!A6448,Tabella2[#All],4,FALSE)," ")</f>
        <v>@pec.it</v>
      </c>
      <c r="C6448">
        <f>VLOOKUP(A6448,COMUNI_1[[COMUNE]:[Sezioni]],5,FALSE)</f>
        <v>1</v>
      </c>
    </row>
    <row r="6449" spans="1:3" x14ac:dyDescent="0.3">
      <c r="A6449" t="s">
        <v>22174</v>
      </c>
      <c r="B6449" t="str">
        <f>IFERROR(VLOOKUP(SINTESI!A6449,Tabella2[#All],4,FALSE)," ")</f>
        <v>@pec.it</v>
      </c>
      <c r="C6449">
        <f>VLOOKUP(A6449,COMUNI_1[[COMUNE]:[Sezioni]],5,FALSE)</f>
        <v>5</v>
      </c>
    </row>
    <row r="6450" spans="1:3" x14ac:dyDescent="0.3">
      <c r="A6450" t="s">
        <v>22175</v>
      </c>
      <c r="B6450" t="str">
        <f>IFERROR(VLOOKUP(SINTESI!A6450,Tabella2[#All],4,FALSE)," ")</f>
        <v>@postacert.toscana.it</v>
      </c>
      <c r="C6450">
        <f>VLOOKUP(A6450,COMUNI_1[[COMUNE]:[Sezioni]],5,FALSE)</f>
        <v>4</v>
      </c>
    </row>
    <row r="6451" spans="1:3" x14ac:dyDescent="0.3">
      <c r="A6451" t="s">
        <v>22176</v>
      </c>
      <c r="B6451" t="str">
        <f>IFERROR(VLOOKUP(SINTESI!A6451,Tabella2[#All],4,FALSE)," ")</f>
        <v>@pec.comune.santaflavia.pa.it</v>
      </c>
      <c r="C6451">
        <f>VLOOKUP(A6451,COMUNI_1[[COMUNE]:[Sezioni]],5,FALSE)</f>
        <v>10</v>
      </c>
    </row>
    <row r="6452" spans="1:3" x14ac:dyDescent="0.3">
      <c r="A6452" t="s">
        <v>22177</v>
      </c>
      <c r="B6452" t="str">
        <f>IFERROR(VLOOKUP(SINTESI!A6452,Tabella2[#All],4,FALSE)," ")</f>
        <v>@pec.regione.lombardia.it</v>
      </c>
      <c r="C6452">
        <f>VLOOKUP(A6452,COMUNI_1[[COMUNE]:[Sezioni]],5,FALSE)</f>
        <v>2</v>
      </c>
    </row>
    <row r="6453" spans="1:3" x14ac:dyDescent="0.3">
      <c r="A6453" t="s">
        <v>22178</v>
      </c>
      <c r="B6453" t="str">
        <f>IFERROR(VLOOKUP(SINTESI!A6453,Tabella2[#All],4,FALSE)," ")</f>
        <v>@pec.comune.santagiusta.or.it</v>
      </c>
      <c r="C6453">
        <f>VLOOKUP(A6453,COMUNI_1[[COMUNE]:[Sezioni]],5,FALSE)</f>
        <v>5</v>
      </c>
    </row>
    <row r="6454" spans="1:3" x14ac:dyDescent="0.3">
      <c r="A6454" t="s">
        <v>22179</v>
      </c>
      <c r="B6454" t="str">
        <f>IFERROR(VLOOKUP(SINTESI!A6454,Tabella2[#All],4,FALSE)," ")</f>
        <v>@pecveneto.it</v>
      </c>
      <c r="C6454">
        <f>VLOOKUP(A6454,COMUNI_1[[COMUNE]:[Sezioni]],5,FALSE)</f>
        <v>6</v>
      </c>
    </row>
    <row r="6455" spans="1:3" x14ac:dyDescent="0.3">
      <c r="A6455" t="s">
        <v>22180</v>
      </c>
      <c r="B6455" t="str">
        <f>IFERROR(VLOOKUP(SINTESI!A6455,Tabella2[#All],4,FALSE)," ")</f>
        <v>@pecveneto.it</v>
      </c>
      <c r="C6455">
        <f>VLOOKUP(A6455,COMUNI_1[[COMUNE]:[Sezioni]],5,FALSE)</f>
        <v>6</v>
      </c>
    </row>
    <row r="6456" spans="1:3" x14ac:dyDescent="0.3">
      <c r="A6456" t="s">
        <v>22181</v>
      </c>
      <c r="B6456" t="str">
        <f>IFERROR(VLOOKUP(SINTESI!A6456,Tabella2[#All],4,FALSE)," ")</f>
        <v>@legismail.it</v>
      </c>
      <c r="C6456">
        <f>VLOOKUP(A6456,COMUNI_1[[COMUNE]:[Sezioni]],5,FALSE)</f>
        <v>4</v>
      </c>
    </row>
    <row r="6457" spans="1:3" x14ac:dyDescent="0.3">
      <c r="A6457" t="s">
        <v>22182</v>
      </c>
      <c r="B6457" t="str">
        <f>IFERROR(VLOOKUP(SINTESI!A6457,Tabella2[#All],4,FALSE)," ")</f>
        <v>@comune.santaluciadelmela.pec.telecompost.it</v>
      </c>
      <c r="C6457">
        <f>VLOOKUP(A6457,COMUNI_1[[COMUNE]:[Sezioni]],5,FALSE)</f>
        <v>5</v>
      </c>
    </row>
    <row r="6458" spans="1:3" x14ac:dyDescent="0.3">
      <c r="A6458" t="s">
        <v>22183</v>
      </c>
      <c r="B6458" t="str">
        <f>IFERROR(VLOOKUP(SINTESI!A6458,Tabella2[#All],4,FALSE)," ")</f>
        <v>@pecveneto.it</v>
      </c>
      <c r="C6458">
        <f>VLOOKUP(A6458,COMUNI_1[[COMUNE]:[Sezioni]],5,FALSE)</f>
        <v>7</v>
      </c>
    </row>
    <row r="6459" spans="1:3" x14ac:dyDescent="0.3">
      <c r="A6459" t="s">
        <v>22184</v>
      </c>
      <c r="B6459" t="str">
        <f>IFERROR(VLOOKUP(SINTESI!A6459,Tabella2[#All],4,FALSE)," ")</f>
        <v>@asmepec.it</v>
      </c>
      <c r="C6459">
        <f>VLOOKUP(A6459,COMUNI_1[[COMUNE]:[Sezioni]],5,FALSE)</f>
        <v>2</v>
      </c>
    </row>
    <row r="6460" spans="1:3" x14ac:dyDescent="0.3">
      <c r="A6460" t="s">
        <v>22185</v>
      </c>
      <c r="B6460" t="str">
        <f>IFERROR(VLOOKUP(SINTESI!A6460,Tabella2[#All],4,FALSE)," ")</f>
        <v>@pec.it</v>
      </c>
      <c r="C6460">
        <f>VLOOKUP(A6460,COMUNI_1[[COMUNE]:[Sezioni]],5,FALSE)</f>
        <v>7</v>
      </c>
    </row>
    <row r="6461" spans="1:3" x14ac:dyDescent="0.3">
      <c r="A6461" t="s">
        <v>22186</v>
      </c>
      <c r="B6461" t="str">
        <f>IFERROR(VLOOKUP(SINTESI!A6461,Tabella2[#All],4,FALSE)," ")</f>
        <v>@pec.regione.lombardia.it</v>
      </c>
      <c r="C6461">
        <f>VLOOKUP(A6461,COMUNI_1[[COMUNE]:[Sezioni]],5,FALSE)</f>
        <v>1</v>
      </c>
    </row>
    <row r="6462" spans="1:3" x14ac:dyDescent="0.3">
      <c r="A6462" t="s">
        <v>22187</v>
      </c>
      <c r="B6462" t="str">
        <f>IFERROR(VLOOKUP(SINTESI!A6462,Tabella2[#All],4,FALSE)," ")</f>
        <v>@pec.comunesml.it</v>
      </c>
      <c r="C6462">
        <f>VLOOKUP(A6462,COMUNI_1[[COMUNE]:[Sezioni]],5,FALSE)</f>
        <v>11</v>
      </c>
    </row>
    <row r="6463" spans="1:3" x14ac:dyDescent="0.3">
      <c r="A6463" t="s">
        <v>22188</v>
      </c>
      <c r="B6463" t="str">
        <f>IFERROR(VLOOKUP(SINTESI!A6463,Tabella2[#All],4,FALSE)," ")</f>
        <v>@postacert.toscana.it</v>
      </c>
      <c r="C6463">
        <f>VLOOKUP(A6463,COMUNI_1[[COMUNE]:[Sezioni]],5,FALSE)</f>
        <v>12</v>
      </c>
    </row>
    <row r="6464" spans="1:3" x14ac:dyDescent="0.3">
      <c r="A6464" t="s">
        <v>22189</v>
      </c>
      <c r="B6464" t="str">
        <f>IFERROR(VLOOKUP(SINTESI!A6464,Tabella2[#All],4,FALSE)," ")</f>
        <v>@anutel.it</v>
      </c>
      <c r="C6464">
        <f>VLOOKUP(A6464,COMUNI_1[[COMUNE]:[Sezioni]],5,FALSE)</f>
        <v>12</v>
      </c>
    </row>
    <row r="6465" spans="1:3" x14ac:dyDescent="0.3">
      <c r="A6465" t="s">
        <v>22190</v>
      </c>
      <c r="B6465" t="str">
        <f>IFERROR(VLOOKUP(SINTESI!A6465,Tabella2[#All],4,FALSE)," ")</f>
        <v>@santamariacv.postecert.it</v>
      </c>
      <c r="C6465">
        <f>VLOOKUP(A6465,COMUNI_1[[COMUNE]:[Sezioni]],5,FALSE)</f>
        <v>34</v>
      </c>
    </row>
    <row r="6466" spans="1:3" x14ac:dyDescent="0.3">
      <c r="A6466" t="s">
        <v>22191</v>
      </c>
      <c r="B6466" t="str">
        <f>IFERROR(VLOOKUP(SINTESI!A6466,Tabella2[#All],4,FALSE)," ")</f>
        <v>@pec.comunesmcoghinas.it</v>
      </c>
      <c r="C6466">
        <f>VLOOKUP(A6466,COMUNI_1[[COMUNE]:[Sezioni]],5,FALSE)</f>
        <v>2</v>
      </c>
    </row>
    <row r="6467" spans="1:3" x14ac:dyDescent="0.3">
      <c r="A6467" t="s">
        <v>22192</v>
      </c>
      <c r="B6467" t="str">
        <f>IFERROR(VLOOKUP(SINTESI!A6467,Tabella2[#All],4,FALSE)," ")</f>
        <v>@asmepec.it</v>
      </c>
      <c r="C6467">
        <f>VLOOKUP(A6467,COMUNI_1[[COMUNE]:[Sezioni]],5,FALSE)</f>
        <v>5</v>
      </c>
    </row>
    <row r="6468" spans="1:3" x14ac:dyDescent="0.3">
      <c r="A6468" t="s">
        <v>22193</v>
      </c>
      <c r="B6468" t="str">
        <f>IFERROR(VLOOKUP(SINTESI!A6468,Tabella2[#All],4,FALSE)," ")</f>
        <v xml:space="preserve">@pec-leonet.it </v>
      </c>
      <c r="C6468">
        <f>VLOOKUP(A6468,COMUNI_1[[COMUNE]:[Sezioni]],5,FALSE)</f>
        <v>2</v>
      </c>
    </row>
    <row r="6469" spans="1:3" x14ac:dyDescent="0.3">
      <c r="A6469" t="s">
        <v>22194</v>
      </c>
      <c r="B6469" t="str">
        <f>IFERROR(VLOOKUP(SINTESI!A6469,Tabella2[#All],4,FALSE)," ")</f>
        <v>@postemailcertificata.it</v>
      </c>
      <c r="C6469">
        <f>VLOOKUP(A6469,COMUNI_1[[COMUNE]:[Sezioni]],5,FALSE)</f>
        <v>3</v>
      </c>
    </row>
    <row r="6470" spans="1:3" x14ac:dyDescent="0.3">
      <c r="A6470" t="s">
        <v>22195</v>
      </c>
      <c r="B6470" t="str">
        <f>IFERROR(VLOOKUP(SINTESI!A6470,Tabella2[#All],4,FALSE)," ")</f>
        <v>@pec.comune.santamariadilicodia.ct.it</v>
      </c>
      <c r="C6470">
        <f>VLOOKUP(A6470,COMUNI_1[[COMUNE]:[Sezioni]],5,FALSE)</f>
        <v>6</v>
      </c>
    </row>
    <row r="6471" spans="1:3" x14ac:dyDescent="0.3">
      <c r="A6471" t="s">
        <v>22196</v>
      </c>
      <c r="B6471" t="str">
        <f>IFERROR(VLOOKUP(SINTESI!A6471,Tabella2[#All],4,FALSE)," ")</f>
        <v>@cert.legalmail.it</v>
      </c>
      <c r="C6471">
        <f>VLOOKUP(A6471,COMUNI_1[[COMUNE]:[Sezioni]],5,FALSE)</f>
        <v>18</v>
      </c>
    </row>
    <row r="6472" spans="1:3" x14ac:dyDescent="0.3">
      <c r="A6472" t="s">
        <v>22197</v>
      </c>
      <c r="B6472" t="str">
        <f>IFERROR(VLOOKUP(SINTESI!A6472,Tabella2[#All],4,FALSE)," ")</f>
        <v>@legalmail.it</v>
      </c>
      <c r="C6472" t="str">
        <f>VLOOKUP(A6472,COMUNI_1[[COMUNE]:[Sezioni]],5,FALSE)</f>
        <v xml:space="preserve"> </v>
      </c>
    </row>
    <row r="6473" spans="1:3" x14ac:dyDescent="0.3">
      <c r="A6473" t="s">
        <v>22198</v>
      </c>
      <c r="B6473" t="str">
        <f>IFERROR(VLOOKUP(SINTESI!A6473,Tabella2[#All],4,FALSE)," ")</f>
        <v>@legalmail.it</v>
      </c>
      <c r="C6473">
        <f>VLOOKUP(A6473,COMUNI_1[[COMUNE]:[Sezioni]],5,FALSE)</f>
        <v>2</v>
      </c>
    </row>
    <row r="6474" spans="1:3" x14ac:dyDescent="0.3">
      <c r="A6474" t="s">
        <v>22199</v>
      </c>
      <c r="B6474" t="str">
        <f>IFERROR(VLOOKUP(SINTESI!A6474,Tabella2[#All],4,FALSE)," ")</f>
        <v>@asmepec.it</v>
      </c>
      <c r="C6474" t="str">
        <f>VLOOKUP(A6474,COMUNI_1[[COMUNE]:[Sezioni]],5,FALSE)</f>
        <v xml:space="preserve"> </v>
      </c>
    </row>
    <row r="6475" spans="1:3" x14ac:dyDescent="0.3">
      <c r="A6475" t="s">
        <v>22200</v>
      </c>
      <c r="B6475" t="str">
        <f>IFERROR(VLOOKUP(SINTESI!A6475,Tabella2[#All],4,FALSE)," ")</f>
        <v>@asmepec.it</v>
      </c>
      <c r="C6475">
        <f>VLOOKUP(A6475,COMUNI_1[[COMUNE]:[Sezioni]],5,FALSE)</f>
        <v>3</v>
      </c>
    </row>
    <row r="6476" spans="1:3" x14ac:dyDescent="0.3">
      <c r="A6476" t="s">
        <v>22201</v>
      </c>
      <c r="B6476" t="str">
        <f>IFERROR(VLOOKUP(SINTESI!A6476,Tabella2[#All],4,FALSE)," ")</f>
        <v>@certgov.fvg.it</v>
      </c>
      <c r="C6476">
        <f>VLOOKUP(A6476,COMUNI_1[[COMUNE]:[Sezioni]],5,FALSE)</f>
        <v>2</v>
      </c>
    </row>
    <row r="6477" spans="1:3" x14ac:dyDescent="0.3">
      <c r="A6477" t="s">
        <v>22202</v>
      </c>
      <c r="B6477" t="str">
        <f>IFERROR(VLOOKUP(SINTESI!A6477,Tabella2[#All],4,FALSE)," ")</f>
        <v>@pec.santamariamaggiore.eu</v>
      </c>
      <c r="C6477">
        <f>VLOOKUP(A6477,COMUNI_1[[COMUNE]:[Sezioni]],5,FALSE)</f>
        <v>2</v>
      </c>
    </row>
    <row r="6478" spans="1:3" x14ac:dyDescent="0.3">
      <c r="A6478" t="s">
        <v>22203</v>
      </c>
      <c r="B6478" t="str">
        <f>IFERROR(VLOOKUP(SINTESI!A6478,Tabella2[#All],4,FALSE)," ")</f>
        <v>@emarche.it</v>
      </c>
      <c r="C6478">
        <f>VLOOKUP(A6478,COMUNI_1[[COMUNE]:[Sezioni]],5,FALSE)</f>
        <v>4</v>
      </c>
    </row>
    <row r="6479" spans="1:3" x14ac:dyDescent="0.3">
      <c r="A6479" t="s">
        <v>22204</v>
      </c>
      <c r="B6479" t="str">
        <f>IFERROR(VLOOKUP(SINTESI!A6479,Tabella2[#All],4,FALSE)," ")</f>
        <v>@pec.it</v>
      </c>
      <c r="C6479">
        <f>VLOOKUP(A6479,COMUNI_1[[COMUNE]:[Sezioni]],5,FALSE)</f>
        <v>3</v>
      </c>
    </row>
    <row r="6480" spans="1:3" x14ac:dyDescent="0.3">
      <c r="A6480" t="s">
        <v>22205</v>
      </c>
      <c r="B6480" t="str">
        <f>IFERROR(VLOOKUP(SINTESI!A6480,Tabella2[#All],4,FALSE)," ")</f>
        <v>@pec.comune.santa-marina-salina.me.it</v>
      </c>
      <c r="C6480">
        <f>VLOOKUP(A6480,COMUNI_1[[COMUNE]:[Sezioni]],5,FALSE)</f>
        <v>1</v>
      </c>
    </row>
    <row r="6481" spans="1:3" x14ac:dyDescent="0.3">
      <c r="A6481" t="s">
        <v>22206</v>
      </c>
      <c r="B6481" t="str">
        <f>IFERROR(VLOOKUP(SINTESI!A6481,Tabella2[#All],4,FALSE)," ")</f>
        <v>@postecert.it</v>
      </c>
      <c r="C6481">
        <f>VLOOKUP(A6481,COMUNI_1[[COMUNE]:[Sezioni]],5,FALSE)</f>
        <v>15</v>
      </c>
    </row>
    <row r="6482" spans="1:3" x14ac:dyDescent="0.3">
      <c r="A6482" t="s">
        <v>22207</v>
      </c>
      <c r="B6482" t="str">
        <f>IFERROR(VLOOKUP(SINTESI!A6482,Tabella2[#All],4,FALSE)," ")</f>
        <v>@pec.comune.santaninfa.tp.it</v>
      </c>
      <c r="C6482">
        <f>VLOOKUP(A6482,COMUNI_1[[COMUNE]:[Sezioni]],5,FALSE)</f>
        <v>6</v>
      </c>
    </row>
    <row r="6483" spans="1:3" x14ac:dyDescent="0.3">
      <c r="A6483" t="s">
        <v>22208</v>
      </c>
      <c r="B6483" t="str">
        <f>IFERROR(VLOOKUP(SINTESI!A6483,Tabella2[#All],4,FALSE)," ")</f>
        <v>@pec.it</v>
      </c>
      <c r="C6483">
        <f>VLOOKUP(A6483,COMUNI_1[[COMUNE]:[Sezioni]],5,FALSE)</f>
        <v>2</v>
      </c>
    </row>
    <row r="6484" spans="1:3" x14ac:dyDescent="0.3">
      <c r="A6484" t="s">
        <v>22209</v>
      </c>
      <c r="B6484" t="str">
        <f>IFERROR(VLOOKUP(SINTESI!A6484,Tabella2[#All],4,FALSE)," ")</f>
        <v>@pec.comune.santaseverina.kr.it</v>
      </c>
      <c r="C6484">
        <f>VLOOKUP(A6484,COMUNI_1[[COMUNE]:[Sezioni]],5,FALSE)</f>
        <v>3</v>
      </c>
    </row>
    <row r="6485" spans="1:3" x14ac:dyDescent="0.3">
      <c r="A6485" t="s">
        <v>22210</v>
      </c>
      <c r="B6485" t="str">
        <f>IFERROR(VLOOKUP(SINTESI!A6485,Tabella2[#All],4,FALSE)," ")</f>
        <v>@cert.provincia.fc.it</v>
      </c>
      <c r="C6485">
        <f>VLOOKUP(A6485,COMUNI_1[[COMUNE]:[Sezioni]],5,FALSE)</f>
        <v>5</v>
      </c>
    </row>
    <row r="6486" spans="1:3" x14ac:dyDescent="0.3">
      <c r="A6486" t="s">
        <v>22211</v>
      </c>
      <c r="B6486" t="str">
        <f>IFERROR(VLOOKUP(SINTESI!A6486,Tabella2[#All],4,FALSE)," ")</f>
        <v>@asmepec.it</v>
      </c>
      <c r="C6486">
        <f>VLOOKUP(A6486,COMUNI_1[[COMUNE]:[Sezioni]],5,FALSE)</f>
        <v>5</v>
      </c>
    </row>
    <row r="6487" spans="1:3" x14ac:dyDescent="0.3">
      <c r="A6487" t="s">
        <v>22212</v>
      </c>
      <c r="B6487" t="str">
        <f>IFERROR(VLOOKUP(SINTESI!A6487,Tabella2[#All],4,FALSE)," ")</f>
        <v>@pec.it</v>
      </c>
      <c r="C6487">
        <f>VLOOKUP(A6487,COMUNI_1[[COMUNE]:[Sezioni]],5,FALSE)</f>
        <v>10</v>
      </c>
    </row>
    <row r="6488" spans="1:3" x14ac:dyDescent="0.3">
      <c r="A6488" t="s">
        <v>22213</v>
      </c>
      <c r="B6488" t="str">
        <f>IFERROR(VLOOKUP(SINTESI!A6488,Tabella2[#All],4,FALSE)," ")</f>
        <v>@pec.comunestg.it</v>
      </c>
      <c r="C6488">
        <f>VLOOKUP(A6488,COMUNI_1[[COMUNE]:[Sezioni]],5,FALSE)</f>
        <v>5</v>
      </c>
    </row>
    <row r="6489" spans="1:3" x14ac:dyDescent="0.3">
      <c r="A6489" t="s">
        <v>22214</v>
      </c>
      <c r="B6489" t="str">
        <f>IFERROR(VLOOKUP(SINTESI!A6489,Tabella2[#All],4,FALSE)," ")</f>
        <v>@santavenerinapec.e-etna.it</v>
      </c>
      <c r="C6489">
        <f>VLOOKUP(A6489,COMUNI_1[[COMUNE]:[Sezioni]],5,FALSE)</f>
        <v>6</v>
      </c>
    </row>
    <row r="6490" spans="1:3" x14ac:dyDescent="0.3">
      <c r="A6490" t="s">
        <v>22215</v>
      </c>
      <c r="B6490" t="str">
        <f>IFERROR(VLOOKUP(SINTESI!A6490,Tabella2[#All],4,FALSE)," ")</f>
        <v>@legalmail.it</v>
      </c>
      <c r="C6490">
        <f>VLOOKUP(A6490,COMUNI_1[[COMUNE]:[Sezioni]],5,FALSE)</f>
        <v>3</v>
      </c>
    </row>
    <row r="6491" spans="1:3" x14ac:dyDescent="0.3">
      <c r="A6491" t="s">
        <v>22216</v>
      </c>
      <c r="B6491" t="str">
        <f>IFERROR(VLOOKUP(SINTESI!A6491,Tabella2[#All],4,FALSE)," ")</f>
        <v>@pec.it</v>
      </c>
      <c r="C6491">
        <f>VLOOKUP(A6491,COMUNI_1[[COMUNE]:[Sezioni]],5,FALSE)</f>
        <v>2</v>
      </c>
    </row>
    <row r="6492" spans="1:3" x14ac:dyDescent="0.3">
      <c r="A6492" t="s">
        <v>22217</v>
      </c>
      <c r="B6492" t="str">
        <f>IFERROR(VLOOKUP(SINTESI!A6492,Tabella2[#All],4,FALSE)," ")</f>
        <v>@pec.comunesantadi.it</v>
      </c>
      <c r="C6492">
        <f>VLOOKUP(A6492,COMUNI_1[[COMUNE]:[Sezioni]],5,FALSE)</f>
        <v>5</v>
      </c>
    </row>
    <row r="6493" spans="1:3" x14ac:dyDescent="0.3">
      <c r="A6493" t="s">
        <v>22218</v>
      </c>
      <c r="B6493" t="str">
        <f>IFERROR(VLOOKUP(SINTESI!A6493,Tabella2[#All],4,FALSE)," ")</f>
        <v>@pec.comune.santarcangelo.rn.it</v>
      </c>
      <c r="C6493">
        <f>VLOOKUP(A6493,COMUNI_1[[COMUNE]:[Sezioni]],5,FALSE)</f>
        <v>20</v>
      </c>
    </row>
    <row r="6494" spans="1:3" x14ac:dyDescent="0.3">
      <c r="A6494" t="s">
        <v>22219</v>
      </c>
      <c r="B6494" t="str">
        <f>IFERROR(VLOOKUP(SINTESI!A6494,Tabella2[#All],4,FALSE)," ")</f>
        <v>@pec.it</v>
      </c>
      <c r="C6494">
        <f>VLOOKUP(A6494,COMUNI_1[[COMUNE]:[Sezioni]],5,FALSE)</f>
        <v>5</v>
      </c>
    </row>
    <row r="6495" spans="1:3" x14ac:dyDescent="0.3">
      <c r="A6495" t="s">
        <v>22220</v>
      </c>
      <c r="B6495" t="str">
        <f>IFERROR(VLOOKUP(SINTESI!A6495,Tabella2[#All],4,FALSE)," ")</f>
        <v>@cert.comune.santena.to.it</v>
      </c>
      <c r="C6495">
        <f>VLOOKUP(A6495,COMUNI_1[[COMUNE]:[Sezioni]],5,FALSE)</f>
        <v>9</v>
      </c>
    </row>
    <row r="6496" spans="1:3" x14ac:dyDescent="0.3">
      <c r="A6496" t="s">
        <v>22221</v>
      </c>
      <c r="B6496" t="str">
        <f>IFERROR(VLOOKUP(SINTESI!A6496,Tabella2[#All],4,FALSE)," ")</f>
        <v>@pec.comune.santeramo.ba.it</v>
      </c>
      <c r="C6496">
        <f>VLOOKUP(A6496,COMUNI_1[[COMUNE]:[Sezioni]],5,FALSE)</f>
        <v>23</v>
      </c>
    </row>
    <row r="6497" spans="1:3" x14ac:dyDescent="0.3">
      <c r="A6497" t="s">
        <v>22222</v>
      </c>
      <c r="B6497" t="str">
        <f>IFERROR(VLOOKUP(SINTESI!A6497,Tabella2[#All],4,FALSE)," ")</f>
        <v>@pec.comune.santhia.vc.it</v>
      </c>
      <c r="C6497" t="str">
        <f>VLOOKUP(A6497,COMUNI_1[[COMUNE]:[Sezioni]],5,FALSE)</f>
        <v xml:space="preserve"> </v>
      </c>
    </row>
    <row r="6498" spans="1:3" x14ac:dyDescent="0.3">
      <c r="A6498" t="s">
        <v>22223</v>
      </c>
      <c r="B6498" t="str">
        <f>IFERROR(VLOOKUP(SINTESI!A6498,Tabella2[#All],4,FALSE)," ")</f>
        <v>@pec.comune.santicosmaedamiano.latina.it</v>
      </c>
      <c r="C6498">
        <f>VLOOKUP(A6498,COMUNI_1[[COMUNE]:[Sezioni]],5,FALSE)</f>
        <v>7</v>
      </c>
    </row>
    <row r="6499" spans="1:3" x14ac:dyDescent="0.3">
      <c r="A6499" t="s">
        <v>22224</v>
      </c>
      <c r="B6499" t="str">
        <f>IFERROR(VLOOKUP(SINTESI!A6499,Tabella2[#All],4,FALSE)," ")</f>
        <v>@cert.legalmail.it</v>
      </c>
      <c r="C6499">
        <f>VLOOKUP(A6499,COMUNI_1[[COMUNE]:[Sezioni]],5,FALSE)</f>
        <v>2</v>
      </c>
    </row>
    <row r="6500" spans="1:3" x14ac:dyDescent="0.3">
      <c r="A6500" t="s">
        <v>22225</v>
      </c>
      <c r="B6500" t="str">
        <f>IFERROR(VLOOKUP(SINTESI!A6500,Tabella2[#All],4,FALSE)," ")</f>
        <v>@pec.santostefanobelbo.it</v>
      </c>
      <c r="C6500">
        <f>VLOOKUP(A6500,COMUNI_1[[COMUNE]:[Sezioni]],5,FALSE)</f>
        <v>5</v>
      </c>
    </row>
    <row r="6501" spans="1:3" x14ac:dyDescent="0.3">
      <c r="A6501" t="s">
        <v>22226</v>
      </c>
      <c r="B6501" t="str">
        <f>IFERROR(VLOOKUP(SINTESI!A6501,Tabella2[#All],4,FALSE)," ")</f>
        <v>@pec.comune.santostefanodaveto.ge.it</v>
      </c>
      <c r="C6501">
        <f>VLOOKUP(A6501,COMUNI_1[[COMUNE]:[Sezioni]],5,FALSE)</f>
        <v>2</v>
      </c>
    </row>
    <row r="6502" spans="1:3" x14ac:dyDescent="0.3">
      <c r="A6502" t="s">
        <v>22227</v>
      </c>
      <c r="B6502" t="str">
        <f>IFERROR(VLOOKUP(SINTESI!A6502,Tabella2[#All],4,FALSE)," ")</f>
        <v>@legalmail.it</v>
      </c>
      <c r="C6502">
        <f>VLOOKUP(A6502,COMUNI_1[[COMUNE]:[Sezioni]],5,FALSE)</f>
        <v>2</v>
      </c>
    </row>
    <row r="6503" spans="1:3" x14ac:dyDescent="0.3">
      <c r="A6503" t="s">
        <v>22228</v>
      </c>
      <c r="B6503" t="str">
        <f>IFERROR(VLOOKUP(SINTESI!A6503,Tabella2[#All],4,FALSE)," ")</f>
        <v>@pec.it</v>
      </c>
      <c r="C6503">
        <f>VLOOKUP(A6503,COMUNI_1[[COMUNE]:[Sezioni]],5,FALSE)</f>
        <v>4</v>
      </c>
    </row>
    <row r="6504" spans="1:3" x14ac:dyDescent="0.3">
      <c r="A6504" t="s">
        <v>22229</v>
      </c>
      <c r="B6504" t="str">
        <f>IFERROR(VLOOKUP(SINTESI!A6504,Tabella2[#All],4,FALSE)," ")</f>
        <v>@pec.it</v>
      </c>
      <c r="C6504">
        <f>VLOOKUP(A6504,COMUNI_1[[COMUNE]:[Sezioni]],5,FALSE)</f>
        <v>5</v>
      </c>
    </row>
    <row r="6505" spans="1:3" x14ac:dyDescent="0.3">
      <c r="A6505" t="s">
        <v>22230</v>
      </c>
      <c r="B6505" t="str">
        <f>IFERROR(VLOOKUP(SINTESI!A6505,Tabella2[#All],4,FALSE)," ")</f>
        <v>@pec.comune.santostefanodimagra.sp.it</v>
      </c>
      <c r="C6505">
        <f>VLOOKUP(A6505,COMUNI_1[[COMUNE]:[Sezioni]],5,FALSE)</f>
        <v>9</v>
      </c>
    </row>
    <row r="6506" spans="1:3" x14ac:dyDescent="0.3">
      <c r="A6506" t="s">
        <v>22231</v>
      </c>
      <c r="B6506" t="str">
        <f>IFERROR(VLOOKUP(SINTESI!A6506,Tabella2[#All],4,FALSE)," ")</f>
        <v>@asmepec.it</v>
      </c>
      <c r="C6506">
        <f>VLOOKUP(A6506,COMUNI_1[[COMUNE]:[Sezioni]],5,FALSE)</f>
        <v>2</v>
      </c>
    </row>
    <row r="6507" spans="1:3" x14ac:dyDescent="0.3">
      <c r="A6507" t="s">
        <v>22232</v>
      </c>
      <c r="B6507" t="str">
        <f>IFERROR(VLOOKUP(SINTESI!A6507,Tabella2[#All],4,FALSE)," ")</f>
        <v>@legalmail.it</v>
      </c>
      <c r="C6507">
        <f>VLOOKUP(A6507,COMUNI_1[[COMUNE]:[Sezioni]],5,FALSE)</f>
        <v>1</v>
      </c>
    </row>
    <row r="6508" spans="1:3" x14ac:dyDescent="0.3">
      <c r="A6508" t="s">
        <v>22233</v>
      </c>
      <c r="B6508" t="str">
        <f>IFERROR(VLOOKUP(SINTESI!A6508,Tabella2[#All],4,FALSE)," ")</f>
        <v>@asmepec.it</v>
      </c>
      <c r="C6508">
        <f>VLOOKUP(A6508,COMUNI_1[[COMUNE]:[Sezioni]],5,FALSE)</f>
        <v>2</v>
      </c>
    </row>
    <row r="6509" spans="1:3" x14ac:dyDescent="0.3">
      <c r="A6509" t="s">
        <v>22234</v>
      </c>
      <c r="B6509" t="str">
        <f>IFERROR(VLOOKUP(SINTESI!A6509,Tabella2[#All],4,FALSE)," ")</f>
        <v>@pec.comune.santostefanolodigiano.lo.it</v>
      </c>
      <c r="C6509">
        <f>VLOOKUP(A6509,COMUNI_1[[COMUNE]:[Sezioni]],5,FALSE)</f>
        <v>2</v>
      </c>
    </row>
    <row r="6510" spans="1:3" x14ac:dyDescent="0.3">
      <c r="A6510" t="s">
        <v>22235</v>
      </c>
      <c r="B6510" t="str">
        <f>IFERROR(VLOOKUP(SINTESI!A6510,Tabella2[#All],4,FALSE)," ")</f>
        <v>@pec.comune.santostefanoquisquina.ag.it</v>
      </c>
      <c r="C6510">
        <f>VLOOKUP(A6510,COMUNI_1[[COMUNE]:[Sezioni]],5,FALSE)</f>
        <v>6</v>
      </c>
    </row>
    <row r="6511" spans="1:3" x14ac:dyDescent="0.3">
      <c r="A6511" t="s">
        <v>22236</v>
      </c>
      <c r="B6511" t="str">
        <f>IFERROR(VLOOKUP(SINTESI!A6511,Tabella2[#All],4,FALSE)," ")</f>
        <v>@cert.ruparpiemonte.it</v>
      </c>
      <c r="C6511">
        <f>VLOOKUP(A6511,COMUNI_1[[COMUNE]:[Sezioni]],5,FALSE)</f>
        <v>1</v>
      </c>
    </row>
    <row r="6512" spans="1:3" x14ac:dyDescent="0.3">
      <c r="A6512" t="s">
        <v>22237</v>
      </c>
      <c r="B6512" t="str">
        <f>IFERROR(VLOOKUP(SINTESI!A6512,Tabella2[#All],4,FALSE)," ")</f>
        <v xml:space="preserve">@pec.regione.lombardia.it </v>
      </c>
      <c r="C6512">
        <f>VLOOKUP(A6512,COMUNI_1[[COMUNE]:[Sezioni]],5,FALSE)</f>
        <v>4</v>
      </c>
    </row>
    <row r="6513" spans="1:3" x14ac:dyDescent="0.3">
      <c r="A6513" t="s">
        <v>22238</v>
      </c>
      <c r="B6513" t="str">
        <f>IFERROR(VLOOKUP(SINTESI!A6513,Tabella2[#All],4,FALSE)," ")</f>
        <v>@asmepec.it</v>
      </c>
      <c r="C6513">
        <f>VLOOKUP(A6513,COMUNI_1[[COMUNE]:[Sezioni]],5,FALSE)</f>
        <v>1</v>
      </c>
    </row>
    <row r="6514" spans="1:3" x14ac:dyDescent="0.3">
      <c r="A6514" t="s">
        <v>22239</v>
      </c>
      <c r="B6514" t="str">
        <f>IFERROR(VLOOKUP(SINTESI!A6514,Tabella2[#All],4,FALSE)," ")</f>
        <v>@pec.it</v>
      </c>
      <c r="C6514">
        <f>VLOOKUP(A6514,COMUNI_1[[COMUNE]:[Sezioni]],5,FALSE)</f>
        <v>2</v>
      </c>
    </row>
    <row r="6515" spans="1:3" x14ac:dyDescent="0.3">
      <c r="A6515" t="s">
        <v>22240</v>
      </c>
      <c r="B6515" t="str">
        <f>IFERROR(VLOOKUP(SINTESI!A6515,Tabella2[#All],4,FALSE)," ")</f>
        <v>@cert.ip-veneto.net</v>
      </c>
      <c r="C6515">
        <f>VLOOKUP(A6515,COMUNI_1[[COMUNE]:[Sezioni]],5,FALSE)</f>
        <v>6</v>
      </c>
    </row>
    <row r="6516" spans="1:3" x14ac:dyDescent="0.3">
      <c r="A6516" t="s">
        <v>22241</v>
      </c>
      <c r="B6516" t="str">
        <f>IFERROR(VLOOKUP(SINTESI!A6516,Tabella2[#All],4,FALSE)," ")</f>
        <v>@pec.comunas.it</v>
      </c>
      <c r="C6516">
        <f>VLOOKUP(A6516,COMUNI_1[[COMUNE]:[Sezioni]],5,FALSE)</f>
        <v>3</v>
      </c>
    </row>
    <row r="6517" spans="1:3" x14ac:dyDescent="0.3">
      <c r="A6517" t="s">
        <v>22242</v>
      </c>
      <c r="B6517" t="str">
        <f>IFERROR(VLOOKUP(SINTESI!A6517,Tabella2[#All],4,FALSE)," ")</f>
        <v>@pec.comune.sanza.sa.it</v>
      </c>
      <c r="C6517">
        <f>VLOOKUP(A6517,COMUNI_1[[COMUNE]:[Sezioni]],5,FALSE)</f>
        <v>3</v>
      </c>
    </row>
    <row r="6518" spans="1:3" x14ac:dyDescent="0.3">
      <c r="A6518" t="s">
        <v>22243</v>
      </c>
      <c r="B6518" t="str">
        <f>IFERROR(VLOOKUP(SINTESI!A6518,Tabella2[#All],4,FALSE)," ")</f>
        <v>@pec.comune.sanzeno.tn.it</v>
      </c>
      <c r="C6518">
        <f>VLOOKUP(A6518,COMUNI_1[[COMUNE]:[Sezioni]],5,FALSE)</f>
        <v>1</v>
      </c>
    </row>
    <row r="6519" spans="1:3" x14ac:dyDescent="0.3">
      <c r="A6519" t="s">
        <v>22244</v>
      </c>
      <c r="B6519" t="str">
        <f>IFERROR(VLOOKUP(SINTESI!A6519,Tabella2[#All],4,FALSE)," ")</f>
        <v>@pec.comune.saonara.pd.it</v>
      </c>
      <c r="C6519">
        <f>VLOOKUP(A6519,COMUNI_1[[COMUNE]:[Sezioni]],5,FALSE)</f>
        <v>8</v>
      </c>
    </row>
    <row r="6520" spans="1:3" x14ac:dyDescent="0.3">
      <c r="A6520" t="s">
        <v>22245</v>
      </c>
      <c r="B6520" t="str">
        <f>IFERROR(VLOOKUP(SINTESI!A6520,Tabella2[#All],4,FALSE)," ")</f>
        <v>@pec.it</v>
      </c>
      <c r="C6520">
        <f>VLOOKUP(A6520,COMUNI_1[[COMUNE]:[Sezioni]],5,FALSE)</f>
        <v>6</v>
      </c>
    </row>
    <row r="6521" spans="1:3" x14ac:dyDescent="0.3">
      <c r="A6521" t="s">
        <v>22246</v>
      </c>
      <c r="B6521" t="str">
        <f>IFERROR(VLOOKUP(SINTESI!A6521,Tabella2[#All],4,FALSE)," ")</f>
        <v>@pecveneto.it</v>
      </c>
      <c r="C6521">
        <f>VLOOKUP(A6521,COMUNI_1[[COMUNE]:[Sezioni]],5,FALSE)</f>
        <v>1</v>
      </c>
    </row>
    <row r="6522" spans="1:3" x14ac:dyDescent="0.3">
      <c r="A6522" t="s">
        <v>22247</v>
      </c>
      <c r="B6522" t="str">
        <f>IFERROR(VLOOKUP(SINTESI!A6522,Tabella2[#All],4,FALSE)," ")</f>
        <v>@asmepec.it</v>
      </c>
      <c r="C6522">
        <f>VLOOKUP(A6522,COMUNI_1[[COMUNE]:[Sezioni]],5,FALSE)</f>
        <v>7</v>
      </c>
    </row>
    <row r="6523" spans="1:3" x14ac:dyDescent="0.3">
      <c r="A6523" t="s">
        <v>22248</v>
      </c>
      <c r="B6523" t="str">
        <f>IFERROR(VLOOKUP(SINTESI!A6523,Tabella2[#All],4,FALSE)," ")</f>
        <v>@asmepec.it</v>
      </c>
      <c r="C6523">
        <f>VLOOKUP(A6523,COMUNI_1[[COMUNE]:[Sezioni]],5,FALSE)</f>
        <v>5</v>
      </c>
    </row>
    <row r="6524" spans="1:3" x14ac:dyDescent="0.3">
      <c r="A6524" t="s">
        <v>22249</v>
      </c>
      <c r="B6524" t="str">
        <f>IFERROR(VLOOKUP(SINTESI!A6524,Tabella2[#All],4,FALSE)," ")</f>
        <v>@pec.comune.saracinesco.rm.it</v>
      </c>
      <c r="C6524">
        <f>VLOOKUP(A6524,COMUNI_1[[COMUNE]:[Sezioni]],5,FALSE)</f>
        <v>1</v>
      </c>
    </row>
    <row r="6525" spans="1:3" x14ac:dyDescent="0.3">
      <c r="A6525" t="s">
        <v>22250</v>
      </c>
      <c r="B6525" t="str">
        <f>IFERROR(VLOOKUP(SINTESI!A6525,Tabella2[#All],4,FALSE)," ")</f>
        <v>@cert.ip-veneto.net</v>
      </c>
      <c r="C6525">
        <f>VLOOKUP(A6525,COMUNI_1[[COMUNE]:[Sezioni]],5,FALSE)</f>
        <v>5</v>
      </c>
    </row>
    <row r="6526" spans="1:3" x14ac:dyDescent="0.3">
      <c r="A6526" t="s">
        <v>22251</v>
      </c>
      <c r="B6526" t="str">
        <f>IFERROR(VLOOKUP(SINTESI!A6526,Tabella2[#All],4,FALSE)," ")</f>
        <v>@cert.ruparbasilicata.it</v>
      </c>
      <c r="C6526">
        <f>VLOOKUP(A6526,COMUNI_1[[COMUNE]:[Sezioni]],5,FALSE)</f>
        <v>2</v>
      </c>
    </row>
    <row r="6527" spans="1:3" x14ac:dyDescent="0.3">
      <c r="A6527" t="s">
        <v>22252</v>
      </c>
      <c r="B6527" t="str">
        <f>IFERROR(VLOOKUP(SINTESI!A6527,Tabella2[#All],4,FALSE)," ")</f>
        <v>@pec.comune.sardara.vs.it</v>
      </c>
      <c r="C6527">
        <f>VLOOKUP(A6527,COMUNI_1[[COMUNE]:[Sezioni]],5,FALSE)</f>
        <v>4</v>
      </c>
    </row>
    <row r="6528" spans="1:3" x14ac:dyDescent="0.3">
      <c r="A6528" t="s">
        <v>22253</v>
      </c>
      <c r="B6528" t="str">
        <f>IFERROR(VLOOKUP(SINTESI!A6528,Tabella2[#All],4,FALSE)," ")</f>
        <v>@cert.ruparpiemonte.it</v>
      </c>
      <c r="C6528">
        <f>VLOOKUP(A6528,COMUNI_1[[COMUNE]:[Sezioni]],5,FALSE)</f>
        <v>1</v>
      </c>
    </row>
    <row r="6529" spans="1:3" x14ac:dyDescent="0.3">
      <c r="A6529" t="s">
        <v>22254</v>
      </c>
      <c r="B6529" t="str">
        <f>IFERROR(VLOOKUP(SINTESI!A6529,Tabella2[#All],4,FALSE)," ")</f>
        <v>@pec.sarego.gov.it</v>
      </c>
      <c r="C6529">
        <f>VLOOKUP(A6529,COMUNI_1[[COMUNE]:[Sezioni]],5,FALSE)</f>
        <v>5</v>
      </c>
    </row>
    <row r="6530" spans="1:3" x14ac:dyDescent="0.3">
      <c r="A6530" t="s">
        <v>22255</v>
      </c>
      <c r="B6530" t="str">
        <f>IFERROR(VLOOKUP(SINTESI!A6530,Tabella2[#All],4,FALSE)," ")</f>
        <v xml:space="preserve"> </v>
      </c>
      <c r="C6530" t="str">
        <f>VLOOKUP(A6530,COMUNI_1[[COMUNE]:[Sezioni]],5,FALSE)</f>
        <v xml:space="preserve"> </v>
      </c>
    </row>
    <row r="6531" spans="1:3" x14ac:dyDescent="0.3">
      <c r="A6531" t="s">
        <v>22256</v>
      </c>
      <c r="B6531" t="str">
        <f>IFERROR(VLOOKUP(SINTESI!A6531,Tabella2[#All],4,FALSE)," ")</f>
        <v>@pec.comune.sarezzano.al.it</v>
      </c>
      <c r="C6531">
        <f>VLOOKUP(A6531,COMUNI_1[[COMUNE]:[Sezioni]],5,FALSE)</f>
        <v>2</v>
      </c>
    </row>
    <row r="6532" spans="1:3" x14ac:dyDescent="0.3">
      <c r="A6532" t="s">
        <v>22257</v>
      </c>
      <c r="B6532" t="str">
        <f>IFERROR(VLOOKUP(SINTESI!A6532,Tabella2[#All],4,FALSE)," ")</f>
        <v>@cert.legalmail.it</v>
      </c>
      <c r="C6532">
        <f>VLOOKUP(A6532,COMUNI_1[[COMUNE]:[Sezioni]],5,FALSE)</f>
        <v>11</v>
      </c>
    </row>
    <row r="6533" spans="1:3" x14ac:dyDescent="0.3">
      <c r="A6533" t="s">
        <v>22258</v>
      </c>
      <c r="B6533" t="str">
        <f>IFERROR(VLOOKUP(SINTESI!A6533,Tabella2[#All],4,FALSE)," ")</f>
        <v>@sintranet.legalmail.it</v>
      </c>
      <c r="C6533">
        <f>VLOOKUP(A6533,COMUNI_1[[COMUNE]:[Sezioni]],5,FALSE)</f>
        <v>3</v>
      </c>
    </row>
    <row r="6534" spans="1:3" x14ac:dyDescent="0.3">
      <c r="A6534" t="s">
        <v>22259</v>
      </c>
      <c r="B6534" t="str">
        <f>IFERROR(VLOOKUP(SINTESI!A6534,Tabella2[#All],4,FALSE)," ")</f>
        <v>@pec.it</v>
      </c>
      <c r="C6534">
        <f>VLOOKUP(A6534,COMUNI_1[[COMUNE]:[Sezioni]],5,FALSE)</f>
        <v>5</v>
      </c>
    </row>
    <row r="6535" spans="1:3" x14ac:dyDescent="0.3">
      <c r="A6535" t="s">
        <v>22260</v>
      </c>
      <c r="B6535" t="str">
        <f>IFERROR(VLOOKUP(SINTESI!A6535,Tabella2[#All],4,FALSE)," ")</f>
        <v>@pec.it</v>
      </c>
      <c r="C6535">
        <f>VLOOKUP(A6535,COMUNI_1[[COMUNE]:[Sezioni]],5,FALSE)</f>
        <v>3</v>
      </c>
    </row>
    <row r="6536" spans="1:3" x14ac:dyDescent="0.3">
      <c r="A6536" t="s">
        <v>22261</v>
      </c>
      <c r="B6536" t="str">
        <f>IFERROR(VLOOKUP(SINTESI!A6536,Tabella2[#All],4,FALSE)," ")</f>
        <v>@pec.comune.sarnico.bg.it</v>
      </c>
      <c r="C6536">
        <f>VLOOKUP(A6536,COMUNI_1[[COMUNE]:[Sezioni]],5,FALSE)</f>
        <v>5</v>
      </c>
    </row>
    <row r="6537" spans="1:3" x14ac:dyDescent="0.3">
      <c r="A6537" t="s">
        <v>22262</v>
      </c>
      <c r="B6537" t="str">
        <f>IFERROR(VLOOKUP(SINTESI!A6537,Tabella2[#All],4,FALSE)," ")</f>
        <v xml:space="preserve">@pec.comune.sarno.sa.it </v>
      </c>
      <c r="C6537">
        <f>VLOOKUP(A6537,COMUNI_1[[COMUNE]:[Sezioni]],5,FALSE)</f>
        <v>34</v>
      </c>
    </row>
    <row r="6538" spans="1:3" x14ac:dyDescent="0.3">
      <c r="A6538" t="s">
        <v>22263</v>
      </c>
      <c r="B6538" t="str">
        <f>IFERROR(VLOOKUP(SINTESI!A6538,Tabella2[#All],4,FALSE)," ")</f>
        <v>@pec.comune.sarnonico.tn.it</v>
      </c>
      <c r="C6538">
        <f>VLOOKUP(A6538,COMUNI_1[[COMUNE]:[Sezioni]],5,FALSE)</f>
        <v>1</v>
      </c>
    </row>
    <row r="6539" spans="1:3" x14ac:dyDescent="0.3">
      <c r="A6539" t="s">
        <v>22264</v>
      </c>
      <c r="B6539" t="str">
        <f>IFERROR(VLOOKUP(SINTESI!A6539,Tabella2[#All],4,FALSE)," ")</f>
        <v>@secmail.it</v>
      </c>
      <c r="C6539">
        <f>VLOOKUP(A6539,COMUNI_1[[COMUNE]:[Sezioni]],5,FALSE)</f>
        <v>38</v>
      </c>
    </row>
    <row r="6540" spans="1:3" x14ac:dyDescent="0.3">
      <c r="A6540" t="s">
        <v>22265</v>
      </c>
      <c r="B6540" t="str">
        <f>IFERROR(VLOOKUP(SINTESI!A6540,Tabella2[#All],4,FALSE)," ")</f>
        <v>@pec.comune.sarre.ao.it</v>
      </c>
      <c r="C6540">
        <f>VLOOKUP(A6540,COMUNI_1[[COMUNE]:[Sezioni]],5,FALSE)</f>
        <v>4</v>
      </c>
    </row>
    <row r="6541" spans="1:3" x14ac:dyDescent="0.3">
      <c r="A6541" t="s">
        <v>22266</v>
      </c>
      <c r="B6541" t="str">
        <f>IFERROR(VLOOKUP(SINTESI!A6541,Tabella2[#All],4,FALSE)," ")</f>
        <v>@pec.it</v>
      </c>
      <c r="C6541">
        <f>VLOOKUP(A6541,COMUNI_1[[COMUNE]:[Sezioni]],5,FALSE)</f>
        <v>5</v>
      </c>
    </row>
    <row r="6542" spans="1:3" x14ac:dyDescent="0.3">
      <c r="A6542" t="s">
        <v>22267</v>
      </c>
      <c r="B6542" t="str">
        <f>IFERROR(VLOOKUP(SINTESI!A6542,Tabella2[#All],4,FALSE)," ")</f>
        <v>@pec.unionevallesavio.it</v>
      </c>
      <c r="C6542">
        <f>VLOOKUP(A6542,COMUNI_1[[COMUNE]:[Sezioni]],5,FALSE)</f>
        <v>5</v>
      </c>
    </row>
    <row r="6543" spans="1:3" x14ac:dyDescent="0.3">
      <c r="A6543" t="s">
        <v>22268</v>
      </c>
      <c r="B6543" t="str">
        <f>IFERROR(VLOOKUP(SINTESI!A6543,Tabella2[#All],4,FALSE)," ")</f>
        <v>@pec.consorzioterrecablate.it</v>
      </c>
      <c r="C6543">
        <f>VLOOKUP(A6543,COMUNI_1[[COMUNE]:[Sezioni]],5,FALSE)</f>
        <v>5</v>
      </c>
    </row>
    <row r="6544" spans="1:3" x14ac:dyDescent="0.3">
      <c r="A6544" t="s">
        <v>22269</v>
      </c>
      <c r="B6544" t="str">
        <f>IFERROR(VLOOKUP(SINTESI!A6544,Tabella2[#All],4,FALSE)," ")</f>
        <v>@pec.it</v>
      </c>
      <c r="C6544">
        <f>VLOOKUP(A6544,COMUNI_1[[COMUNE]:[Sezioni]],5,FALSE)</f>
        <v>2</v>
      </c>
    </row>
    <row r="6545" spans="1:3" x14ac:dyDescent="0.3">
      <c r="A6545" t="s">
        <v>22270</v>
      </c>
      <c r="B6545" t="str">
        <f>IFERROR(VLOOKUP(SINTESI!A6545,Tabella2[#All],4,FALSE)," ")</f>
        <v>@pec.comunas.it</v>
      </c>
      <c r="C6545">
        <f>VLOOKUP(A6545,COMUNI_1[[COMUNE]:[Sezioni]],5,FALSE)</f>
        <v>2</v>
      </c>
    </row>
    <row r="6546" spans="1:3" x14ac:dyDescent="0.3">
      <c r="A6546" t="s">
        <v>22271</v>
      </c>
      <c r="B6546" t="str">
        <f>IFERROR(VLOOKUP(SINTESI!A6546,Tabella2[#All],4,FALSE)," ")</f>
        <v>@postecert.it</v>
      </c>
      <c r="C6546">
        <f>VLOOKUP(A6546,COMUNI_1[[COMUNE]:[Sezioni]],5,FALSE)</f>
        <v>25</v>
      </c>
    </row>
    <row r="6547" spans="1:3" x14ac:dyDescent="0.3">
      <c r="A6547" t="s">
        <v>22272</v>
      </c>
      <c r="B6547" t="str">
        <f>IFERROR(VLOOKUP(SINTESI!A6547,Tabella2[#All],4,FALSE)," ")</f>
        <v>@asmepec.it</v>
      </c>
      <c r="C6547">
        <f>VLOOKUP(A6547,COMUNI_1[[COMUNE]:[Sezioni]],5,FALSE)</f>
        <v>5</v>
      </c>
    </row>
    <row r="6548" spans="1:3" x14ac:dyDescent="0.3">
      <c r="A6548" t="s">
        <v>22273</v>
      </c>
      <c r="B6548" t="str">
        <f>IFERROR(VLOOKUP(SINTESI!A6548,Tabella2[#All],4,FALSE)," ")</f>
        <v>@pec.comune.sassari.it</v>
      </c>
      <c r="C6548">
        <f>VLOOKUP(A6548,COMUNI_1[[COMUNE]:[Sezioni]],5,FALSE)</f>
        <v>136</v>
      </c>
    </row>
    <row r="6549" spans="1:3" x14ac:dyDescent="0.3">
      <c r="A6549" t="s">
        <v>22274</v>
      </c>
      <c r="B6549" t="str">
        <f>IFERROR(VLOOKUP(SINTESI!A6549,Tabella2[#All],4,FALSE)," ")</f>
        <v>@legalmail.it</v>
      </c>
      <c r="C6549">
        <f>VLOOKUP(A6549,COMUNI_1[[COMUNE]:[Sezioni]],5,FALSE)</f>
        <v>4</v>
      </c>
    </row>
    <row r="6550" spans="1:3" x14ac:dyDescent="0.3">
      <c r="A6550" t="s">
        <v>22275</v>
      </c>
      <c r="B6550" t="str">
        <f>IFERROR(VLOOKUP(SINTESI!A6550,Tabella2[#All],4,FALSE)," ")</f>
        <v>@postacert.toscana.it</v>
      </c>
      <c r="C6550">
        <f>VLOOKUP(A6550,COMUNI_1[[COMUNE]:[Sezioni]],5,FALSE)</f>
        <v>1</v>
      </c>
    </row>
    <row r="6551" spans="1:3" x14ac:dyDescent="0.3">
      <c r="A6551" t="s">
        <v>22276</v>
      </c>
      <c r="B6551" t="str">
        <f>IFERROR(VLOOKUP(SINTESI!A6551,Tabella2[#All],4,FALSE)," ")</f>
        <v>@postecert.it</v>
      </c>
      <c r="C6551">
        <f>VLOOKUP(A6551,COMUNI_1[[COMUNE]:[Sezioni]],5,FALSE)</f>
        <v>1</v>
      </c>
    </row>
    <row r="6552" spans="1:3" x14ac:dyDescent="0.3">
      <c r="A6552" t="s">
        <v>22277</v>
      </c>
      <c r="B6552" t="str">
        <f>IFERROR(VLOOKUP(SINTESI!A6552,Tabella2[#All],4,FALSE)," ")</f>
        <v>@comunesassodicastalda.gov.it</v>
      </c>
      <c r="C6552">
        <f>VLOOKUP(A6552,COMUNI_1[[COMUNE]:[Sezioni]],5,FALSE)</f>
        <v>1</v>
      </c>
    </row>
    <row r="6553" spans="1:3" x14ac:dyDescent="0.3">
      <c r="A6553" t="s">
        <v>22278</v>
      </c>
      <c r="B6553" t="str">
        <f>IFERROR(VLOOKUP(SINTESI!A6553,Tabella2[#All],4,FALSE)," ")</f>
        <v>@cert.provincia.bo.it</v>
      </c>
      <c r="C6553">
        <f>VLOOKUP(A6553,COMUNI_1[[COMUNE]:[Sezioni]],5,FALSE)</f>
        <v>14</v>
      </c>
    </row>
    <row r="6554" spans="1:3" x14ac:dyDescent="0.3">
      <c r="A6554" t="s">
        <v>22279</v>
      </c>
      <c r="B6554" t="str">
        <f>IFERROR(VLOOKUP(SINTESI!A6554,Tabella2[#All],4,FALSE)," ")</f>
        <v xml:space="preserve"> </v>
      </c>
      <c r="C6554" t="str">
        <f>VLOOKUP(A6554,COMUNI_1[[COMUNE]:[Sezioni]],5,FALSE)</f>
        <v xml:space="preserve"> </v>
      </c>
    </row>
    <row r="6555" spans="1:3" x14ac:dyDescent="0.3">
      <c r="A6555" t="s">
        <v>22280</v>
      </c>
      <c r="B6555" t="str">
        <f>IFERROR(VLOOKUP(SINTESI!A6555,Tabella2[#All],4,FALSE)," ")</f>
        <v>@emarche.it</v>
      </c>
      <c r="C6555">
        <f>VLOOKUP(A6555,COMUNI_1[[COMUNE]:[Sezioni]],5,FALSE)</f>
        <v>3</v>
      </c>
    </row>
    <row r="6556" spans="1:3" x14ac:dyDescent="0.3">
      <c r="A6556" t="s">
        <v>22281</v>
      </c>
      <c r="B6556" t="str">
        <f>IFERROR(VLOOKUP(SINTESI!A6556,Tabella2[#All],4,FALSE)," ")</f>
        <v>@emarche.it</v>
      </c>
      <c r="C6556">
        <f>VLOOKUP(A6556,COMUNI_1[[COMUNE]:[Sezioni]],5,FALSE)</f>
        <v>9</v>
      </c>
    </row>
    <row r="6557" spans="1:3" x14ac:dyDescent="0.3">
      <c r="A6557" t="s">
        <v>22282</v>
      </c>
      <c r="B6557" t="str">
        <f>IFERROR(VLOOKUP(SINTESI!A6557,Tabella2[#All],4,FALSE)," ")</f>
        <v>@cert.comune.sassuolo.mo.it</v>
      </c>
      <c r="C6557">
        <f>VLOOKUP(A6557,COMUNI_1[[COMUNE]:[Sezioni]],5,FALSE)</f>
        <v>36</v>
      </c>
    </row>
    <row r="6558" spans="1:3" x14ac:dyDescent="0.3">
      <c r="A6558" t="s">
        <v>22283</v>
      </c>
      <c r="B6558" t="str">
        <f>IFERROR(VLOOKUP(SINTESI!A6558,Tabella2[#All],4,FALSE)," ")</f>
        <v>@certificata.com</v>
      </c>
      <c r="C6558">
        <f>VLOOKUP(A6558,COMUNI_1[[COMUNE]:[Sezioni]],5,FALSE)</f>
        <v>4</v>
      </c>
    </row>
    <row r="6559" spans="1:3" x14ac:dyDescent="0.3">
      <c r="A6559" t="s">
        <v>22284</v>
      </c>
      <c r="B6559" t="str">
        <f>IFERROR(VLOOKUP(SINTESI!A6559,Tabella2[#All],4,FALSE)," ")</f>
        <v>@pec.it</v>
      </c>
      <c r="C6559">
        <f>VLOOKUP(A6559,COMUNI_1[[COMUNE]:[Sezioni]],5,FALSE)</f>
        <v>3</v>
      </c>
    </row>
    <row r="6560" spans="1:3" x14ac:dyDescent="0.3">
      <c r="A6560" t="s">
        <v>22285</v>
      </c>
      <c r="B6560" t="str">
        <f>IFERROR(VLOOKUP(SINTESI!A6560,Tabella2[#All],4,FALSE)," ")</f>
        <v>@certgov.fvg.it</v>
      </c>
      <c r="C6560">
        <f>VLOOKUP(A6560,COMUNI_1[[COMUNE]:[Sezioni]],5,FALSE)</f>
        <v>1</v>
      </c>
    </row>
    <row r="6561" spans="1:3" x14ac:dyDescent="0.3">
      <c r="A6561" t="s">
        <v>22286</v>
      </c>
      <c r="B6561" t="str">
        <f>IFERROR(VLOOKUP(SINTESI!A6561,Tabella2[#All],4,FALSE)," ")</f>
        <v>@legalmail.it</v>
      </c>
      <c r="C6561">
        <f>VLOOKUP(A6561,COMUNI_1[[COMUNE]:[Sezioni]],5,FALSE)</f>
        <v>1</v>
      </c>
    </row>
    <row r="6562" spans="1:3" x14ac:dyDescent="0.3">
      <c r="A6562" t="s">
        <v>22287</v>
      </c>
      <c r="B6562" t="str">
        <f>IFERROR(VLOOKUP(SINTESI!A6562,Tabella2[#All],4,FALSE)," ")</f>
        <v>@legalmail.it</v>
      </c>
      <c r="C6562">
        <f>VLOOKUP(A6562,COMUNI_1[[COMUNE]:[Sezioni]],5,FALSE)</f>
        <v>1</v>
      </c>
    </row>
    <row r="6563" spans="1:3" x14ac:dyDescent="0.3">
      <c r="A6563" t="s">
        <v>22288</v>
      </c>
      <c r="B6563" t="str">
        <f>IFERROR(VLOOKUP(SINTESI!A6563,Tabella2[#All],4,FALSE)," ")</f>
        <v>@pec.rupar.puglia.it</v>
      </c>
      <c r="C6563">
        <f>VLOOKUP(A6563,COMUNI_1[[COMUNE]:[Sezioni]],5,FALSE)</f>
        <v>15</v>
      </c>
    </row>
    <row r="6564" spans="1:3" x14ac:dyDescent="0.3">
      <c r="A6564" t="s">
        <v>22289</v>
      </c>
      <c r="B6564" t="str">
        <f>IFERROR(VLOOKUP(SINTESI!A6564,Tabella2[#All],4,FALSE)," ")</f>
        <v>@asmepec.it</v>
      </c>
      <c r="C6564">
        <f>VLOOKUP(A6564,COMUNI_1[[COMUNE]:[Sezioni]],5,FALSE)</f>
        <v>2</v>
      </c>
    </row>
    <row r="6565" spans="1:3" x14ac:dyDescent="0.3">
      <c r="A6565" t="s">
        <v>22290</v>
      </c>
      <c r="B6565" t="str">
        <f>IFERROR(VLOOKUP(SINTESI!A6565,Tabella2[#All],4,FALSE)," ")</f>
        <v>@asmepec.it</v>
      </c>
      <c r="C6565">
        <f>VLOOKUP(A6565,COMUNI_1[[COMUNE]:[Sezioni]],5,FALSE)</f>
        <v>16</v>
      </c>
    </row>
    <row r="6566" spans="1:3" x14ac:dyDescent="0.3">
      <c r="A6566" t="s">
        <v>22291</v>
      </c>
      <c r="B6566" t="str">
        <f>IFERROR(VLOOKUP(SINTESI!A6566,Tabella2[#All],4,FALSE)," ")</f>
        <v>@cert.ruparpiemonte.it</v>
      </c>
      <c r="C6566">
        <f>VLOOKUP(A6566,COMUNI_1[[COMUNE]:[Sezioni]],5,FALSE)</f>
        <v>20</v>
      </c>
    </row>
    <row r="6567" spans="1:3" x14ac:dyDescent="0.3">
      <c r="A6567" t="s">
        <v>22292</v>
      </c>
      <c r="B6567" t="str">
        <f>IFERROR(VLOOKUP(SINTESI!A6567,Tabella2[#All],4,FALSE)," ")</f>
        <v>@pec.it</v>
      </c>
      <c r="C6567">
        <f>VLOOKUP(A6567,COMUNI_1[[COMUNE]:[Sezioni]],5,FALSE)</f>
        <v>2</v>
      </c>
    </row>
    <row r="6568" spans="1:3" x14ac:dyDescent="0.3">
      <c r="A6568" t="s">
        <v>22293</v>
      </c>
      <c r="B6568" t="str">
        <f>IFERROR(VLOOKUP(SINTESI!A6568,Tabella2[#All],4,FALSE)," ")</f>
        <v>@cert.unione.terredicastelli.mo.it</v>
      </c>
      <c r="C6568">
        <f>VLOOKUP(A6568,COMUNI_1[[COMUNE]:[Sezioni]],5,FALSE)</f>
        <v>9</v>
      </c>
    </row>
    <row r="6569" spans="1:3" x14ac:dyDescent="0.3">
      <c r="A6569" t="s">
        <v>22294</v>
      </c>
      <c r="B6569" t="str">
        <f>IFERROR(VLOOKUP(SINTESI!A6569,Tabella2[#All],4,FALSE)," ")</f>
        <v>@cert.provincia.fc.it</v>
      </c>
      <c r="C6569">
        <f>VLOOKUP(A6569,COMUNI_1[[COMUNE]:[Sezioni]],5,FALSE)</f>
        <v>17</v>
      </c>
    </row>
    <row r="6570" spans="1:3" x14ac:dyDescent="0.3">
      <c r="A6570" t="s">
        <v>22295</v>
      </c>
      <c r="B6570" t="str">
        <f>IFERROR(VLOOKUP(SINTESI!A6570,Tabella2[#All],4,FALSE)," ")</f>
        <v>@pec.it</v>
      </c>
      <c r="C6570">
        <f>VLOOKUP(A6570,COMUNI_1[[COMUNE]:[Sezioni]],5,FALSE)</f>
        <v>5</v>
      </c>
    </row>
    <row r="6571" spans="1:3" x14ac:dyDescent="0.3">
      <c r="A6571" t="s">
        <v>22296</v>
      </c>
      <c r="B6571" t="str">
        <f>IFERROR(VLOOKUP(SINTESI!A6571,Tabella2[#All],4,FALSE)," ")</f>
        <v>@pec.comune.saviore-delladamello.bs.it</v>
      </c>
      <c r="C6571">
        <f>VLOOKUP(A6571,COMUNI_1[[COMUNE]:[Sezioni]],5,FALSE)</f>
        <v>2</v>
      </c>
    </row>
    <row r="6572" spans="1:3" x14ac:dyDescent="0.3">
      <c r="A6572" t="s">
        <v>22297</v>
      </c>
      <c r="B6572" t="str">
        <f>IFERROR(VLOOKUP(SINTESI!A6572,Tabella2[#All],4,FALSE)," ")</f>
        <v>@dgpec.it</v>
      </c>
      <c r="C6572">
        <f>VLOOKUP(A6572,COMUNI_1[[COMUNE]:[Sezioni]],5,FALSE)</f>
        <v>3</v>
      </c>
    </row>
    <row r="6573" spans="1:3" x14ac:dyDescent="0.3">
      <c r="A6573" t="s">
        <v>22298</v>
      </c>
      <c r="B6573" t="str">
        <f>IFERROR(VLOOKUP(SINTESI!A6573,Tabella2[#All],4,FALSE)," ")</f>
        <v>@certgov.fvg.it</v>
      </c>
      <c r="C6573">
        <f>VLOOKUP(A6573,COMUNI_1[[COMUNE]:[Sezioni]],5,FALSE)</f>
        <v>1</v>
      </c>
    </row>
    <row r="6574" spans="1:3" x14ac:dyDescent="0.3">
      <c r="A6574" t="s">
        <v>22299</v>
      </c>
      <c r="B6574" t="str">
        <f>IFERROR(VLOOKUP(SINTESI!A6574,Tabella2[#All],4,FALSE)," ")</f>
        <v>@certgov.fvg.it</v>
      </c>
      <c r="C6574">
        <f>VLOOKUP(A6574,COMUNI_1[[COMUNE]:[Sezioni]],5,FALSE)</f>
        <v>2</v>
      </c>
    </row>
    <row r="6575" spans="1:3" x14ac:dyDescent="0.3">
      <c r="A6575" t="s">
        <v>22300</v>
      </c>
      <c r="B6575" t="str">
        <f>IFERROR(VLOOKUP(SINTESI!A6575,Tabella2[#All],4,FALSE)," ")</f>
        <v>@cert.ruparbasilicata.it</v>
      </c>
      <c r="C6575">
        <f>VLOOKUP(A6575,COMUNI_1[[COMUNE]:[Sezioni]],5,FALSE)</f>
        <v>2</v>
      </c>
    </row>
    <row r="6576" spans="1:3" x14ac:dyDescent="0.3">
      <c r="A6576" t="s">
        <v>22301</v>
      </c>
      <c r="B6576" t="str">
        <f>IFERROR(VLOOKUP(SINTESI!A6576,Tabella2[#All],4,FALSE)," ")</f>
        <v>@pec.comune.savona.it</v>
      </c>
      <c r="C6576">
        <f>VLOOKUP(A6576,COMUNI_1[[COMUNE]:[Sezioni]],5,FALSE)</f>
        <v>61</v>
      </c>
    </row>
    <row r="6577" spans="1:3" x14ac:dyDescent="0.3">
      <c r="A6577" t="s">
        <v>22302</v>
      </c>
      <c r="B6577" t="str">
        <f>IFERROR(VLOOKUP(SINTESI!A6577,Tabella2[#All],4,FALSE)," ")</f>
        <v>@pec.comune.scafa.pe.it</v>
      </c>
      <c r="C6577">
        <f>VLOOKUP(A6577,COMUNI_1[[COMUNE]:[Sezioni]],5,FALSE)</f>
        <v>5</v>
      </c>
    </row>
    <row r="6578" spans="1:3" x14ac:dyDescent="0.3">
      <c r="A6578" t="s">
        <v>22303</v>
      </c>
      <c r="B6578" t="str">
        <f>IFERROR(VLOOKUP(SINTESI!A6578,Tabella2[#All],4,FALSE)," ")</f>
        <v>@asmepec.it</v>
      </c>
      <c r="C6578">
        <f>VLOOKUP(A6578,COMUNI_1[[COMUNE]:[Sezioni]],5,FALSE)</f>
        <v>41</v>
      </c>
    </row>
    <row r="6579" spans="1:3" x14ac:dyDescent="0.3">
      <c r="A6579" t="s">
        <v>22304</v>
      </c>
      <c r="B6579" t="str">
        <f>IFERROR(VLOOKUP(SINTESI!A6579,Tabella2[#All],4,FALSE)," ")</f>
        <v>@cert.ruparpiemonte.it</v>
      </c>
      <c r="C6579">
        <f>VLOOKUP(A6579,COMUNI_1[[COMUNE]:[Sezioni]],5,FALSE)</f>
        <v>1</v>
      </c>
    </row>
    <row r="6580" spans="1:3" x14ac:dyDescent="0.3">
      <c r="A6580" t="s">
        <v>22305</v>
      </c>
      <c r="B6580" t="str">
        <f>IFERROR(VLOOKUP(SINTESI!A6580,Tabella2[#All],4,FALSE)," ")</f>
        <v>@pec.comune.scala.sa.it</v>
      </c>
      <c r="C6580">
        <f>VLOOKUP(A6580,COMUNI_1[[COMUNE]:[Sezioni]],5,FALSE)</f>
        <v>2</v>
      </c>
    </row>
    <row r="6581" spans="1:3" x14ac:dyDescent="0.3">
      <c r="A6581" t="s">
        <v>22306</v>
      </c>
      <c r="B6581" t="str">
        <f>IFERROR(VLOOKUP(SINTESI!A6581,Tabella2[#All],4,FALSE)," ")</f>
        <v>@asmepec.it</v>
      </c>
      <c r="C6581">
        <f>VLOOKUP(A6581,COMUNI_1[[COMUNE]:[Sezioni]],5,FALSE)</f>
        <v>3</v>
      </c>
    </row>
    <row r="6582" spans="1:3" x14ac:dyDescent="0.3">
      <c r="A6582" t="s">
        <v>22307</v>
      </c>
      <c r="B6582" t="str">
        <f>IFERROR(VLOOKUP(SINTESI!A6582,Tabella2[#All],4,FALSE)," ")</f>
        <v>@pec.regione.lombardia.it</v>
      </c>
      <c r="C6582">
        <f>VLOOKUP(A6582,COMUNI_1[[COMUNE]:[Sezioni]],5,FALSE)</f>
        <v>1</v>
      </c>
    </row>
    <row r="6583" spans="1:3" x14ac:dyDescent="0.3">
      <c r="A6583" t="s">
        <v>22308</v>
      </c>
      <c r="B6583" t="str">
        <f>IFERROR(VLOOKUP(SINTESI!A6583,Tabella2[#All],4,FALSE)," ")</f>
        <v>@asmepec.it</v>
      </c>
      <c r="C6583">
        <f>VLOOKUP(A6583,COMUNI_1[[COMUNE]:[Sezioni]],5,FALSE)</f>
        <v>8</v>
      </c>
    </row>
    <row r="6584" spans="1:3" x14ac:dyDescent="0.3">
      <c r="A6584" t="s">
        <v>22309</v>
      </c>
      <c r="B6584" t="str">
        <f>IFERROR(VLOOKUP(SINTESI!A6584,Tabella2[#All],4,FALSE)," ")</f>
        <v>@cert.ruparpiemonte.it</v>
      </c>
      <c r="C6584">
        <f>VLOOKUP(A6584,COMUNI_1[[COMUNE]:[Sezioni]],5,FALSE)</f>
        <v>3</v>
      </c>
    </row>
    <row r="6585" spans="1:3" x14ac:dyDescent="0.3">
      <c r="A6585" t="s">
        <v>22310</v>
      </c>
      <c r="B6585" t="str">
        <f>IFERROR(VLOOKUP(SINTESI!A6585,Tabella2[#All],4,FALSE)," ")</f>
        <v>@pec.comunescalettazanclea.it</v>
      </c>
      <c r="C6585">
        <f>VLOOKUP(A6585,COMUNI_1[[COMUNE]:[Sezioni]],5,FALSE)</f>
        <v>4</v>
      </c>
    </row>
    <row r="6586" spans="1:3" x14ac:dyDescent="0.3">
      <c r="A6586" t="s">
        <v>22311</v>
      </c>
      <c r="B6586" t="str">
        <f>IFERROR(VLOOKUP(SINTESI!A6586,Tabella2[#All],4,FALSE)," ")</f>
        <v>@asmepec.it</v>
      </c>
      <c r="C6586">
        <f>VLOOKUP(A6586,COMUNI_1[[COMUNE]:[Sezioni]],5,FALSE)</f>
        <v>2</v>
      </c>
    </row>
    <row r="6587" spans="1:3" x14ac:dyDescent="0.3">
      <c r="A6587" t="s">
        <v>22312</v>
      </c>
      <c r="B6587" t="str">
        <f>IFERROR(VLOOKUP(SINTESI!A6587,Tabella2[#All],4,FALSE)," ")</f>
        <v>@asmepec.it</v>
      </c>
      <c r="C6587">
        <f>VLOOKUP(A6587,COMUNI_1[[COMUNE]:[Sezioni]],5,FALSE)</f>
        <v>4</v>
      </c>
    </row>
    <row r="6588" spans="1:3" x14ac:dyDescent="0.3">
      <c r="A6588" t="s">
        <v>22313</v>
      </c>
      <c r="B6588" t="str">
        <f>IFERROR(VLOOKUP(SINTESI!A6588,Tabella2[#All],4,FALSE)," ")</f>
        <v>@cert.provincia.re.it</v>
      </c>
      <c r="C6588">
        <f>VLOOKUP(A6588,COMUNI_1[[COMUNE]:[Sezioni]],5,FALSE)</f>
        <v>24</v>
      </c>
    </row>
    <row r="6589" spans="1:3" x14ac:dyDescent="0.3">
      <c r="A6589" t="s">
        <v>22314</v>
      </c>
      <c r="B6589" t="str">
        <f>IFERROR(VLOOKUP(SINTESI!A6589,Tabella2[#All],4,FALSE)," ")</f>
        <v>@postacert.toscana.it</v>
      </c>
      <c r="C6589">
        <f>VLOOKUP(A6589,COMUNI_1[[COMUNE]:[Sezioni]],5,FALSE)</f>
        <v>48</v>
      </c>
    </row>
    <row r="6590" spans="1:3" x14ac:dyDescent="0.3">
      <c r="A6590" t="s">
        <v>22315</v>
      </c>
      <c r="B6590" t="str">
        <f>IFERROR(VLOOKUP(SINTESI!A6590,Tabella2[#All],4,FALSE)," ")</f>
        <v>@pec.regione.lombardia.it</v>
      </c>
      <c r="C6590">
        <f>VLOOKUP(A6590,COMUNI_1[[COMUNE]:[Sezioni]],5,FALSE)</f>
        <v>2</v>
      </c>
    </row>
    <row r="6591" spans="1:3" x14ac:dyDescent="0.3">
      <c r="A6591" t="s">
        <v>22316</v>
      </c>
      <c r="B6591" t="str">
        <f>IFERROR(VLOOKUP(SINTESI!A6591,Tabella2[#All],4,FALSE)," ")</f>
        <v>@pec.regione.lombardia.it</v>
      </c>
      <c r="C6591">
        <f>VLOOKUP(A6591,COMUNI_1[[COMUNE]:[Sezioni]],5,FALSE)</f>
        <v>1</v>
      </c>
    </row>
    <row r="6592" spans="1:3" x14ac:dyDescent="0.3">
      <c r="A6592" t="s">
        <v>22317</v>
      </c>
      <c r="B6592" t="str">
        <f>IFERROR(VLOOKUP(SINTESI!A6592,Tabella2[#All],4,FALSE)," ")</f>
        <v>@pec.comune.scandriglia.ri.it</v>
      </c>
      <c r="C6592">
        <f>VLOOKUP(A6592,COMUNI_1[[COMUNE]:[Sezioni]],5,FALSE)</f>
        <v>2</v>
      </c>
    </row>
    <row r="6593" spans="1:3" x14ac:dyDescent="0.3">
      <c r="A6593" t="s">
        <v>22318</v>
      </c>
      <c r="B6593" t="str">
        <f>IFERROR(VLOOKUP(SINTESI!A6593,Tabella2[#All],4,FALSE)," ")</f>
        <v>@pec.it</v>
      </c>
      <c r="C6593">
        <f>VLOOKUP(A6593,COMUNI_1[[COMUNE]:[Sezioni]],5,FALSE)</f>
        <v>2</v>
      </c>
    </row>
    <row r="6594" spans="1:3" x14ac:dyDescent="0.3">
      <c r="A6594" t="s">
        <v>22319</v>
      </c>
      <c r="B6594" t="str">
        <f>IFERROR(VLOOKUP(SINTESI!A6594,Tabella2[#All],4,FALSE)," ")</f>
        <v>@pec.comunas.it</v>
      </c>
      <c r="C6594">
        <f>VLOOKUP(A6594,COMUNI_1[[COMUNE]:[Sezioni]],5,FALSE)</f>
        <v>2</v>
      </c>
    </row>
    <row r="6595" spans="1:3" x14ac:dyDescent="0.3">
      <c r="A6595" t="s">
        <v>22320</v>
      </c>
      <c r="B6595" t="str">
        <f>IFERROR(VLOOKUP(SINTESI!A6595,Tabella2[#All],4,FALSE)," ")</f>
        <v>@postacert.toscana.it</v>
      </c>
      <c r="C6595">
        <f>VLOOKUP(A6595,COMUNI_1[[COMUNE]:[Sezioni]],5,FALSE)</f>
        <v>10</v>
      </c>
    </row>
    <row r="6596" spans="1:3" x14ac:dyDescent="0.3">
      <c r="A6596" t="s">
        <v>22321</v>
      </c>
      <c r="B6596" t="str">
        <f>IFERROR(VLOOKUP(SINTESI!A6596,Tabella2[#All],4,FALSE)," ")</f>
        <v>@pec.comune.scanzanojonico.mt.it</v>
      </c>
      <c r="C6596">
        <f>VLOOKUP(A6596,COMUNI_1[[COMUNE]:[Sezioni]],5,FALSE)</f>
        <v>7</v>
      </c>
    </row>
    <row r="6597" spans="1:3" x14ac:dyDescent="0.3">
      <c r="A6597" t="s">
        <v>22322</v>
      </c>
      <c r="B6597" t="str">
        <f>IFERROR(VLOOKUP(SINTESI!A6597,Tabella2[#All],4,FALSE)," ")</f>
        <v>@pec.comune.scanzorosciate.bg.it</v>
      </c>
      <c r="C6597">
        <f>VLOOKUP(A6597,COMUNI_1[[COMUNE]:[Sezioni]],5,FALSE)</f>
        <v>10</v>
      </c>
    </row>
    <row r="6598" spans="1:3" x14ac:dyDescent="0.3">
      <c r="A6598" t="s">
        <v>22323</v>
      </c>
      <c r="B6598" t="str">
        <f>IFERROR(VLOOKUP(SINTESI!A6598,Tabella2[#All],4,FALSE)," ")</f>
        <v>@pec.comunescapoli.is.it</v>
      </c>
      <c r="C6598">
        <f>VLOOKUP(A6598,COMUNI_1[[COMUNE]:[Sezioni]],5,FALSE)</f>
        <v>1</v>
      </c>
    </row>
    <row r="6599" spans="1:3" x14ac:dyDescent="0.3">
      <c r="A6599" t="s">
        <v>22324</v>
      </c>
      <c r="B6599" t="str">
        <f>IFERROR(VLOOKUP(SINTESI!A6599,Tabella2[#All],4,FALSE)," ")</f>
        <v>@legalmail.it</v>
      </c>
      <c r="C6599">
        <f>VLOOKUP(A6599,COMUNI_1[[COMUNE]:[Sezioni]],5,FALSE)</f>
        <v>4</v>
      </c>
    </row>
    <row r="6600" spans="1:3" x14ac:dyDescent="0.3">
      <c r="A6600" t="s">
        <v>22325</v>
      </c>
      <c r="B6600" t="str">
        <f>IFERROR(VLOOKUP(SINTESI!A6600,Tabella2[#All],4,FALSE)," ")</f>
        <v>@postemailcertificata.it</v>
      </c>
      <c r="C6600">
        <f>VLOOKUP(A6600,COMUNI_1[[COMUNE]:[Sezioni]],5,FALSE)</f>
        <v>2</v>
      </c>
    </row>
    <row r="6601" spans="1:3" x14ac:dyDescent="0.3">
      <c r="A6601" t="s">
        <v>22326</v>
      </c>
      <c r="B6601" t="str">
        <f>IFERROR(VLOOKUP(SINTESI!A6601,Tabella2[#All],4,FALSE)," ")</f>
        <v>@pec.comune.scarnafigi.cn.it</v>
      </c>
      <c r="C6601">
        <f>VLOOKUP(A6601,COMUNI_1[[COMUNE]:[Sezioni]],5,FALSE)</f>
        <v>2</v>
      </c>
    </row>
    <row r="6602" spans="1:3" x14ac:dyDescent="0.3">
      <c r="A6602" t="s">
        <v>22327</v>
      </c>
      <c r="B6602" t="str">
        <f>IFERROR(VLOOKUP(SINTESI!A6602,Tabella2[#All],4,FALSE)," ")</f>
        <v>@postacert.toscana.it</v>
      </c>
      <c r="C6602">
        <f>VLOOKUP(A6602,COMUNI_1[[COMUNE]:[Sezioni]],5,FALSE)</f>
        <v>12</v>
      </c>
    </row>
    <row r="6603" spans="1:3" x14ac:dyDescent="0.3">
      <c r="A6603" t="s">
        <v>22328</v>
      </c>
      <c r="B6603" t="str">
        <f>IFERROR(VLOOKUP(SINTESI!A6603,Tabella2[#All],4,FALSE)," ")</f>
        <v xml:space="preserve"> </v>
      </c>
      <c r="C6603" t="str">
        <f>VLOOKUP(A6603,COMUNI_1[[COMUNE]:[Sezioni]],5,FALSE)</f>
        <v xml:space="preserve"> </v>
      </c>
    </row>
    <row r="6604" spans="1:3" x14ac:dyDescent="0.3">
      <c r="A6604" t="s">
        <v>22329</v>
      </c>
      <c r="B6604" t="str">
        <f>IFERROR(VLOOKUP(SINTESI!A6604,Tabella2[#All],4,FALSE)," ")</f>
        <v>@comunediscerni.legalmail.it</v>
      </c>
      <c r="C6604">
        <f>VLOOKUP(A6604,COMUNI_1[[COMUNE]:[Sezioni]],5,FALSE)</f>
        <v>4</v>
      </c>
    </row>
    <row r="6605" spans="1:3" x14ac:dyDescent="0.3">
      <c r="A6605" t="s">
        <v>22330</v>
      </c>
      <c r="B6605" t="str">
        <f>IFERROR(VLOOKUP(SINTESI!A6605,Tabella2[#All],4,FALSE)," ")</f>
        <v>@postacert.umbria.it</v>
      </c>
      <c r="C6605">
        <f>VLOOKUP(A6605,COMUNI_1[[COMUNE]:[Sezioni]],5,FALSE)</f>
        <v>3</v>
      </c>
    </row>
    <row r="6606" spans="1:3" x14ac:dyDescent="0.3">
      <c r="A6606" t="s">
        <v>22331</v>
      </c>
      <c r="B6606" t="str">
        <f>IFERROR(VLOOKUP(SINTESI!A6606,Tabella2[#All],4,FALSE)," ")</f>
        <v>@postacert.umbria.it</v>
      </c>
      <c r="C6606">
        <f>VLOOKUP(A6606,COMUNI_1[[COMUNE]:[Sezioni]],5,FALSE)</f>
        <v>1</v>
      </c>
    </row>
    <row r="6607" spans="1:3" x14ac:dyDescent="0.3">
      <c r="A6607" t="s">
        <v>22332</v>
      </c>
      <c r="B6607" t="str">
        <f>IFERROR(VLOOKUP(SINTESI!A6607,Tabella2[#All],4,FALSE)," ")</f>
        <v>@comuneschiavidiabruzzo.legalmailpa.it</v>
      </c>
      <c r="C6607">
        <f>VLOOKUP(A6607,COMUNI_1[[COMUNE]:[Sezioni]],5,FALSE)</f>
        <v>2</v>
      </c>
    </row>
    <row r="6608" spans="1:3" x14ac:dyDescent="0.3">
      <c r="A6608" t="s">
        <v>22333</v>
      </c>
      <c r="B6608" t="str">
        <f>IFERROR(VLOOKUP(SINTESI!A6608,Tabella2[#All],4,FALSE)," ")</f>
        <v>@pecveneto.it</v>
      </c>
      <c r="C6608">
        <f>VLOOKUP(A6608,COMUNI_1[[COMUNE]:[Sezioni]],5,FALSE)</f>
        <v>2</v>
      </c>
    </row>
    <row r="6609" spans="1:3" x14ac:dyDescent="0.3">
      <c r="A6609" t="s">
        <v>22334</v>
      </c>
      <c r="B6609" t="str">
        <f>IFERROR(VLOOKUP(SINTESI!A6609,Tabella2[#All],4,FALSE)," ")</f>
        <v>@pec.provincia.como.it</v>
      </c>
      <c r="C6609">
        <f>VLOOKUP(A6609,COMUNI_1[[COMUNE]:[Sezioni]],5,FALSE)</f>
        <v>1</v>
      </c>
    </row>
    <row r="6610" spans="1:3" x14ac:dyDescent="0.3">
      <c r="A6610" t="s">
        <v>22335</v>
      </c>
      <c r="B6610" t="str">
        <f>IFERROR(VLOOKUP(SINTESI!A6610,Tabella2[#All],4,FALSE)," ")</f>
        <v>@schilpario.legalmail.it</v>
      </c>
      <c r="C6610">
        <f>VLOOKUP(A6610,COMUNI_1[[COMUNE]:[Sezioni]],5,FALSE)</f>
        <v>1</v>
      </c>
    </row>
    <row r="6611" spans="1:3" x14ac:dyDescent="0.3">
      <c r="A6611" t="s">
        <v>22336</v>
      </c>
      <c r="B6611" t="str">
        <f>IFERROR(VLOOKUP(SINTESI!A6611,Tabella2[#All],4,FALSE)," ")</f>
        <v>@cert.ip-veneto.net</v>
      </c>
      <c r="C6611">
        <f>VLOOKUP(A6611,COMUNI_1[[COMUNE]:[Sezioni]],5,FALSE)</f>
        <v>40</v>
      </c>
    </row>
    <row r="6612" spans="1:3" x14ac:dyDescent="0.3">
      <c r="A6612" t="s">
        <v>22337</v>
      </c>
      <c r="B6612" t="str">
        <f>IFERROR(VLOOKUP(SINTESI!A6612,Tabella2[#All],4,FALSE)," ")</f>
        <v>@pec.regione.lombardia.it</v>
      </c>
      <c r="C6612">
        <f>VLOOKUP(A6612,COMUNI_1[[COMUNE]:[Sezioni]],5,FALSE)</f>
        <v>1</v>
      </c>
    </row>
    <row r="6613" spans="1:3" x14ac:dyDescent="0.3">
      <c r="A6613" t="s">
        <v>22338</v>
      </c>
      <c r="B6613" t="str">
        <f>IFERROR(VLOOKUP(SINTESI!A6613,Tabella2[#All],4,FALSE)," ")</f>
        <v>@comunedisciacca.telecompost.it</v>
      </c>
      <c r="C6613">
        <f>VLOOKUP(A6613,COMUNI_1[[COMUNE]:[Sezioni]],5,FALSE)</f>
        <v>42</v>
      </c>
    </row>
    <row r="6614" spans="1:3" x14ac:dyDescent="0.3">
      <c r="A6614" t="s">
        <v>22339</v>
      </c>
      <c r="B6614" t="str">
        <f>IFERROR(VLOOKUP(SINTESI!A6614,Tabella2[#All],4,FALSE)," ")</f>
        <v>@pec.comune.sciara.pa.it</v>
      </c>
      <c r="C6614">
        <f>VLOOKUP(A6614,COMUNI_1[[COMUNE]:[Sezioni]],5,FALSE)</f>
        <v>3</v>
      </c>
    </row>
    <row r="6615" spans="1:3" x14ac:dyDescent="0.3">
      <c r="A6615" t="s">
        <v>22340</v>
      </c>
      <c r="B6615" t="str">
        <f>IFERROR(VLOOKUP(SINTESI!A6615,Tabella2[#All],4,FALSE)," ")</f>
        <v>@pec.comune.scicli.rg.it</v>
      </c>
      <c r="C6615">
        <f>VLOOKUP(A6615,COMUNI_1[[COMUNE]:[Sezioni]],5,FALSE)</f>
        <v>24</v>
      </c>
    </row>
    <row r="6616" spans="1:3" x14ac:dyDescent="0.3">
      <c r="A6616" t="s">
        <v>22341</v>
      </c>
      <c r="B6616" t="str">
        <f>IFERROR(VLOOKUP(SINTESI!A6616,Tabella2[#All],4,FALSE)," ")</f>
        <v>@asmepec.it</v>
      </c>
      <c r="C6616">
        <f>VLOOKUP(A6616,COMUNI_1[[COMUNE]:[Sezioni]],5,FALSE)</f>
        <v>2</v>
      </c>
    </row>
    <row r="6617" spans="1:3" x14ac:dyDescent="0.3">
      <c r="A6617" t="s">
        <v>22342</v>
      </c>
      <c r="B6617" t="str">
        <f>IFERROR(VLOOKUP(SINTESI!A6617,Tabella2[#All],4,FALSE)," ")</f>
        <v>@asmepec.it</v>
      </c>
      <c r="C6617">
        <f>VLOOKUP(A6617,COMUNI_1[[COMUNE]:[Sezioni]],5,FALSE)</f>
        <v>3</v>
      </c>
    </row>
    <row r="6618" spans="1:3" x14ac:dyDescent="0.3">
      <c r="A6618" t="s">
        <v>22343</v>
      </c>
      <c r="B6618" t="str">
        <f>IFERROR(VLOOKUP(SINTESI!A6618,Tabella2[#All],4,FALSE)," ")</f>
        <v>@asmepec.it</v>
      </c>
      <c r="C6618">
        <f>VLOOKUP(A6618,COMUNI_1[[COMUNE]:[Sezioni]],5,FALSE)</f>
        <v>7</v>
      </c>
    </row>
    <row r="6619" spans="1:3" x14ac:dyDescent="0.3">
      <c r="A6619" t="s">
        <v>22344</v>
      </c>
      <c r="B6619" t="str">
        <f>IFERROR(VLOOKUP(SINTESI!A6619,Tabella2[#All],4,FALSE)," ")</f>
        <v>@pec.it</v>
      </c>
      <c r="C6619">
        <f>VLOOKUP(A6619,COMUNI_1[[COMUNE]:[Sezioni]],5,FALSE)</f>
        <v>1</v>
      </c>
    </row>
    <row r="6620" spans="1:3" x14ac:dyDescent="0.3">
      <c r="A6620" t="s">
        <v>22345</v>
      </c>
      <c r="B6620" t="str">
        <f>IFERROR(VLOOKUP(SINTESI!A6620,Tabella2[#All],4,FALSE)," ")</f>
        <v>@pec.comunedisciolze.it</v>
      </c>
      <c r="C6620">
        <f>VLOOKUP(A6620,COMUNI_1[[COMUNE]:[Sezioni]],5,FALSE)</f>
        <v>2</v>
      </c>
    </row>
    <row r="6621" spans="1:3" x14ac:dyDescent="0.3">
      <c r="A6621" t="s">
        <v>22346</v>
      </c>
      <c r="B6621" t="str">
        <f>IFERROR(VLOOKUP(SINTESI!A6621,Tabella2[#All],4,FALSE)," ")</f>
        <v>@pec.it</v>
      </c>
      <c r="C6621">
        <f>VLOOKUP(A6621,COMUNI_1[[COMUNE]:[Sezioni]],5,FALSE)</f>
        <v>6</v>
      </c>
    </row>
    <row r="6622" spans="1:3" x14ac:dyDescent="0.3">
      <c r="A6622" t="s">
        <v>22347</v>
      </c>
      <c r="B6622" t="str">
        <f>IFERROR(VLOOKUP(SINTESI!A6622,Tabella2[#All],4,FALSE)," ")</f>
        <v>@pec.it</v>
      </c>
      <c r="C6622">
        <f>VLOOKUP(A6622,COMUNI_1[[COMUNE]:[Sezioni]],5,FALSE)</f>
        <v>1</v>
      </c>
    </row>
    <row r="6623" spans="1:3" x14ac:dyDescent="0.3">
      <c r="A6623" t="s">
        <v>22348</v>
      </c>
      <c r="B6623" t="str">
        <f>IFERROR(VLOOKUP(SINTESI!A6623,Tabella2[#All],4,FALSE)," ")</f>
        <v>@pec.it</v>
      </c>
      <c r="C6623">
        <f>VLOOKUP(A6623,COMUNI_1[[COMUNE]:[Sezioni]],5,FALSE)</f>
        <v>2</v>
      </c>
    </row>
    <row r="6624" spans="1:3" x14ac:dyDescent="0.3">
      <c r="A6624" t="s">
        <v>22349</v>
      </c>
      <c r="B6624" t="str">
        <f>IFERROR(VLOOKUP(SINTESI!A6624,Tabella2[#All],4,FALSE)," ")</f>
        <v>@cert.ruparpiemonte.it</v>
      </c>
      <c r="C6624">
        <f>VLOOKUP(A6624,COMUNI_1[[COMUNE]:[Sezioni]],5,FALSE)</f>
        <v>1</v>
      </c>
    </row>
    <row r="6625" spans="1:3" x14ac:dyDescent="0.3">
      <c r="A6625" t="s">
        <v>22350</v>
      </c>
      <c r="B6625" t="str">
        <f>IFERROR(VLOOKUP(SINTESI!A6625,Tabella2[#All],4,FALSE)," ")</f>
        <v>@cert.ruparpiemonte.it</v>
      </c>
      <c r="C6625">
        <f>VLOOKUP(A6625,COMUNI_1[[COMUNE]:[Sezioni]],5,FALSE)</f>
        <v>1</v>
      </c>
    </row>
    <row r="6626" spans="1:3" x14ac:dyDescent="0.3">
      <c r="A6626" t="s">
        <v>22351</v>
      </c>
      <c r="B6626" t="str">
        <f>IFERROR(VLOOKUP(SINTESI!A6626,Tabella2[#All],4,FALSE)," ")</f>
        <v>@pecpa.it</v>
      </c>
      <c r="C6626">
        <f>VLOOKUP(A6626,COMUNI_1[[COMUNE]:[Sezioni]],5,FALSE)</f>
        <v>3</v>
      </c>
    </row>
    <row r="6627" spans="1:3" x14ac:dyDescent="0.3">
      <c r="A6627" t="s">
        <v>22352</v>
      </c>
      <c r="B6627" t="str">
        <f>IFERROR(VLOOKUP(SINTESI!A6627,Tabella2[#All],4,FALSE)," ")</f>
        <v>@legalmail.it</v>
      </c>
      <c r="C6627">
        <f>VLOOKUP(A6627,COMUNI_1[[COMUNE]:[Sezioni]],5,FALSE)</f>
        <v>20</v>
      </c>
    </row>
    <row r="6628" spans="1:3" x14ac:dyDescent="0.3">
      <c r="A6628" t="s">
        <v>22353</v>
      </c>
      <c r="B6628" t="str">
        <f>IFERROR(VLOOKUP(SINTESI!A6628,Tabella2[#All],4,FALSE)," ")</f>
        <v>@pec.rupar.puglia.it</v>
      </c>
      <c r="C6628">
        <f>VLOOKUP(A6628,COMUNI_1[[COMUNE]:[Sezioni]],5,FALSE)</f>
        <v>8</v>
      </c>
    </row>
    <row r="6629" spans="1:3" x14ac:dyDescent="0.3">
      <c r="A6629" t="s">
        <v>22354</v>
      </c>
      <c r="B6629" t="str">
        <f>IFERROR(VLOOKUP(SINTESI!A6629,Tabella2[#All],4,FALSE)," ")</f>
        <v>@pecveneto.it</v>
      </c>
      <c r="C6629" t="str">
        <f>VLOOKUP(A6629,COMUNI_1[[COMUNE]:[Sezioni]],5,FALSE)</f>
        <v xml:space="preserve"> </v>
      </c>
    </row>
    <row r="6630" spans="1:3" x14ac:dyDescent="0.3">
      <c r="A6630" t="s">
        <v>22355</v>
      </c>
      <c r="B6630" t="str">
        <f>IFERROR(VLOOKUP(SINTESI!A6630,Tabella2[#All],4,FALSE)," ")</f>
        <v>@pec.comune.scurcolamarsicana.aq.it</v>
      </c>
      <c r="C6630">
        <f>VLOOKUP(A6630,COMUNI_1[[COMUNE]:[Sezioni]],5,FALSE)</f>
        <v>3</v>
      </c>
    </row>
    <row r="6631" spans="1:3" x14ac:dyDescent="0.3">
      <c r="A6631" t="s">
        <v>22356</v>
      </c>
      <c r="B6631" t="str">
        <f>IFERROR(VLOOKUP(SINTESI!A6631,Tabella2[#All],4,FALSE)," ")</f>
        <v>@pec.comune.scurelle.tn.it</v>
      </c>
      <c r="C6631">
        <f>VLOOKUP(A6631,COMUNI_1[[COMUNE]:[Sezioni]],5,FALSE)</f>
        <v>1</v>
      </c>
    </row>
    <row r="6632" spans="1:3" x14ac:dyDescent="0.3">
      <c r="A6632" t="s">
        <v>22357</v>
      </c>
      <c r="B6632" t="str">
        <f>IFERROR(VLOOKUP(SINTESI!A6632,Tabella2[#All],4,FALSE)," ")</f>
        <v>@cert.ruparpiemonte.it</v>
      </c>
      <c r="C6632">
        <f>VLOOKUP(A6632,COMUNI_1[[COMUNE]:[Sezioni]],5,FALSE)</f>
        <v>1</v>
      </c>
    </row>
    <row r="6633" spans="1:3" x14ac:dyDescent="0.3">
      <c r="A6633" t="s">
        <v>22358</v>
      </c>
      <c r="B6633" t="str">
        <f>IFERROR(VLOOKUP(SINTESI!A6633,Tabella2[#All],4,FALSE)," ")</f>
        <v>@pec.comune.seborga.it</v>
      </c>
      <c r="C6633">
        <f>VLOOKUP(A6633,COMUNI_1[[COMUNE]:[Sezioni]],5,FALSE)</f>
        <v>1</v>
      </c>
    </row>
    <row r="6634" spans="1:3" x14ac:dyDescent="0.3">
      <c r="A6634" t="s">
        <v>22359</v>
      </c>
      <c r="B6634" t="str">
        <f>IFERROR(VLOOKUP(SINTESI!A6634,Tabella2[#All],4,FALSE)," ")</f>
        <v>@pec.it</v>
      </c>
      <c r="C6634">
        <f>VLOOKUP(A6634,COMUNI_1[[COMUNE]:[Sezioni]],5,FALSE)</f>
        <v>1</v>
      </c>
    </row>
    <row r="6635" spans="1:3" x14ac:dyDescent="0.3">
      <c r="A6635" t="s">
        <v>22360</v>
      </c>
      <c r="B6635" t="str">
        <f>IFERROR(VLOOKUP(SINTESI!A6635,Tabella2[#All],4,FALSE)," ")</f>
        <v>@pec.rupar.puglia.it</v>
      </c>
      <c r="C6635" t="str">
        <f>VLOOKUP(A6635,COMUNI_1[[COMUNE]:[Sezioni]],5,FALSE)</f>
        <v xml:space="preserve"> </v>
      </c>
    </row>
    <row r="6636" spans="1:3" x14ac:dyDescent="0.3">
      <c r="A6636" t="s">
        <v>22361</v>
      </c>
      <c r="B6636" t="str">
        <f>IFERROR(VLOOKUP(SINTESI!A6636,Tabella2[#All],4,FALSE)," ")</f>
        <v>@pec.regione.lombardia.it</v>
      </c>
      <c r="C6636">
        <f>VLOOKUP(A6636,COMUNI_1[[COMUNE]:[Sezioni]],5,FALSE)</f>
        <v>2</v>
      </c>
    </row>
    <row r="6637" spans="1:3" x14ac:dyDescent="0.3">
      <c r="A6637" t="s">
        <v>22362</v>
      </c>
      <c r="B6637" t="str">
        <f>IFERROR(VLOOKUP(SINTESI!A6637,Tabella2[#All],4,FALSE)," ")</f>
        <v>@certgov.fvg.it</v>
      </c>
      <c r="C6637">
        <f>VLOOKUP(A6637,COMUNI_1[[COMUNE]:[Sezioni]],5,FALSE)</f>
        <v>7</v>
      </c>
    </row>
    <row r="6638" spans="1:3" x14ac:dyDescent="0.3">
      <c r="A6638" t="s">
        <v>22363</v>
      </c>
      <c r="B6638" t="str">
        <f>IFERROR(VLOOKUP(SINTESI!A6638,Tabella2[#All],4,FALSE)," ")</f>
        <v>@cert.ip-veneto.net</v>
      </c>
      <c r="C6638">
        <f>VLOOKUP(A6638,COMUNI_1[[COMUNE]:[Sezioni]],5,FALSE)</f>
        <v>9</v>
      </c>
    </row>
    <row r="6639" spans="1:3" x14ac:dyDescent="0.3">
      <c r="A6639" t="s">
        <v>22364</v>
      </c>
      <c r="B6639" t="str">
        <f>IFERROR(VLOOKUP(SINTESI!A6639,Tabella2[#All],4,FALSE)," ")</f>
        <v>@pec.comune.sedilo.or.it</v>
      </c>
      <c r="C6639">
        <f>VLOOKUP(A6639,COMUNI_1[[COMUNE]:[Sezioni]],5,FALSE)</f>
        <v>2</v>
      </c>
    </row>
    <row r="6640" spans="1:3" x14ac:dyDescent="0.3">
      <c r="A6640" t="s">
        <v>22365</v>
      </c>
      <c r="B6640" t="str">
        <f>IFERROR(VLOOKUP(SINTESI!A6640,Tabella2[#All],4,FALSE)," ")</f>
        <v>@pec.comune.sedini.ss.it</v>
      </c>
      <c r="C6640">
        <f>VLOOKUP(A6640,COMUNI_1[[COMUNE]:[Sezioni]],5,FALSE)</f>
        <v>2</v>
      </c>
    </row>
    <row r="6641" spans="1:3" x14ac:dyDescent="0.3">
      <c r="A6641" t="s">
        <v>22366</v>
      </c>
      <c r="B6641" t="str">
        <f>IFERROR(VLOOKUP(SINTESI!A6641,Tabella2[#All],4,FALSE)," ")</f>
        <v>@postemailcertificata.it</v>
      </c>
      <c r="C6641">
        <f>VLOOKUP(A6641,COMUNI_1[[COMUNE]:[Sezioni]],5,FALSE)</f>
        <v>10</v>
      </c>
    </row>
    <row r="6642" spans="1:3" x14ac:dyDescent="0.3">
      <c r="A6642" t="s">
        <v>22367</v>
      </c>
      <c r="B6642" t="str">
        <f>IFERROR(VLOOKUP(SINTESI!A6642,Tabella2[#All],4,FALSE)," ")</f>
        <v>@pec.regione.lombardia.it</v>
      </c>
      <c r="C6642">
        <f>VLOOKUP(A6642,COMUNI_1[[COMUNE]:[Sezioni]],5,FALSE)</f>
        <v>3</v>
      </c>
    </row>
    <row r="6643" spans="1:3" x14ac:dyDescent="0.3">
      <c r="A6643" t="s">
        <v>22368</v>
      </c>
      <c r="B6643" t="str">
        <f>IFERROR(VLOOKUP(SINTESI!A6643,Tabella2[#All],4,FALSE)," ")</f>
        <v>@emarche.it</v>
      </c>
      <c r="C6643">
        <f>VLOOKUP(A6643,COMUNI_1[[COMUNE]:[Sezioni]],5,FALSE)</f>
        <v>1</v>
      </c>
    </row>
    <row r="6644" spans="1:3" x14ac:dyDescent="0.3">
      <c r="A6644" t="s">
        <v>22369</v>
      </c>
      <c r="B6644" t="str">
        <f>IFERROR(VLOOKUP(SINTESI!A6644,Tabella2[#All],4,FALSE)," ")</f>
        <v>@pec.comune.segariu.ca.it</v>
      </c>
      <c r="C6644">
        <f>VLOOKUP(A6644,COMUNI_1[[COMUNE]:[Sezioni]],5,FALSE)</f>
        <v>2</v>
      </c>
    </row>
    <row r="6645" spans="1:3" x14ac:dyDescent="0.3">
      <c r="A6645" t="s">
        <v>22370</v>
      </c>
      <c r="B6645" t="str">
        <f>IFERROR(VLOOKUP(SINTESI!A6645,Tabella2[#All],4,FALSE)," ")</f>
        <v>@postacert.toscana.it</v>
      </c>
      <c r="C6645">
        <f>VLOOKUP(A6645,COMUNI_1[[COMUNE]:[Sezioni]],5,FALSE)</f>
        <v>2</v>
      </c>
    </row>
    <row r="6646" spans="1:3" x14ac:dyDescent="0.3">
      <c r="A6646" t="s">
        <v>22371</v>
      </c>
      <c r="B6646" t="str">
        <f>IFERROR(VLOOKUP(SINTESI!A6646,Tabella2[#All],4,FALSE)," ")</f>
        <v>@pec.it</v>
      </c>
      <c r="C6646">
        <f>VLOOKUP(A6646,COMUNI_1[[COMUNE]:[Sezioni]],5,FALSE)</f>
        <v>8</v>
      </c>
    </row>
    <row r="6647" spans="1:3" x14ac:dyDescent="0.3">
      <c r="A6647" t="s">
        <v>22372</v>
      </c>
      <c r="B6647" t="str">
        <f>IFERROR(VLOOKUP(SINTESI!A6647,Tabella2[#All],4,FALSE)," ")</f>
        <v>@pec.comune.segonzano.tn.it</v>
      </c>
      <c r="C6647">
        <f>VLOOKUP(A6647,COMUNI_1[[COMUNE]:[Sezioni]],5,FALSE)</f>
        <v>1</v>
      </c>
    </row>
    <row r="6648" spans="1:3" x14ac:dyDescent="0.3">
      <c r="A6648" t="s">
        <v>22373</v>
      </c>
      <c r="B6648" t="str">
        <f>IFERROR(VLOOKUP(SINTESI!A6648,Tabella2[#All],4,FALSE)," ")</f>
        <v>@postemailcertificata.it</v>
      </c>
      <c r="C6648">
        <f>VLOOKUP(A6648,COMUNI_1[[COMUNE]:[Sezioni]],5,FALSE)</f>
        <v>35</v>
      </c>
    </row>
    <row r="6649" spans="1:3" x14ac:dyDescent="0.3">
      <c r="A6649" t="s">
        <v>22374</v>
      </c>
      <c r="B6649" t="str">
        <f>IFERROR(VLOOKUP(SINTESI!A6649,Tabella2[#All],4,FALSE)," ")</f>
        <v>@halleypec.it</v>
      </c>
      <c r="C6649">
        <f>VLOOKUP(A6649,COMUNI_1[[COMUNE]:[Sezioni]],5,FALSE)</f>
        <v>2</v>
      </c>
    </row>
    <row r="6650" spans="1:3" x14ac:dyDescent="0.3">
      <c r="A6650" t="s">
        <v>22375</v>
      </c>
      <c r="B6650" t="str">
        <f>IFERROR(VLOOKUP(SINTESI!A6650,Tabella2[#All],4,FALSE)," ")</f>
        <v>@pec.comune.selargius.ca.it</v>
      </c>
      <c r="C6650">
        <f>VLOOKUP(A6650,COMUNI_1[[COMUNE]:[Sezioni]],5,FALSE)</f>
        <v>25</v>
      </c>
    </row>
    <row r="6651" spans="1:3" x14ac:dyDescent="0.3">
      <c r="A6651" t="s">
        <v>22376</v>
      </c>
      <c r="B6651" t="str">
        <f>IFERROR(VLOOKUP(SINTESI!A6651,Tabella2[#All],4,FALSE)," ")</f>
        <v>@legalmail.it</v>
      </c>
      <c r="C6651">
        <f>VLOOKUP(A6651,COMUNI_1[[COMUNE]:[Sezioni]],5,FALSE)</f>
        <v>1</v>
      </c>
    </row>
    <row r="6652" spans="1:3" x14ac:dyDescent="0.3">
      <c r="A6652" t="s">
        <v>22377</v>
      </c>
      <c r="B6652" t="str">
        <f>IFERROR(VLOOKUP(SINTESI!A6652,Tabella2[#All],4,FALSE)," ")</f>
        <v>@pec.comune.selegas.ca.it</v>
      </c>
      <c r="C6652">
        <f>VLOOKUP(A6652,COMUNI_1[[COMUNE]:[Sezioni]],5,FALSE)</f>
        <v>2</v>
      </c>
    </row>
    <row r="6653" spans="1:3" x14ac:dyDescent="0.3">
      <c r="A6653" t="s">
        <v>22378</v>
      </c>
      <c r="B6653" t="str">
        <f>IFERROR(VLOOKUP(SINTESI!A6653,Tabella2[#All],4,FALSE)," ")</f>
        <v>@pec.comune.sellagiudicarie.tn.it</v>
      </c>
      <c r="C6653">
        <f>VLOOKUP(A6653,COMUNI_1[[COMUNE]:[Sezioni]],5,FALSE)</f>
        <v>4</v>
      </c>
    </row>
    <row r="6654" spans="1:3" x14ac:dyDescent="0.3">
      <c r="A6654" t="s">
        <v>22379</v>
      </c>
      <c r="B6654" t="str">
        <f>IFERROR(VLOOKUP(SINTESI!A6654,Tabella2[#All],4,FALSE)," ")</f>
        <v>@postacert.umbria.it</v>
      </c>
      <c r="C6654">
        <f>VLOOKUP(A6654,COMUNI_1[[COMUNE]:[Sezioni]],5,FALSE)</f>
        <v>4</v>
      </c>
    </row>
    <row r="6655" spans="1:3" x14ac:dyDescent="0.3">
      <c r="A6655" t="s">
        <v>22380</v>
      </c>
      <c r="B6655" t="str">
        <f>IFERROR(VLOOKUP(SINTESI!A6655,Tabella2[#All],4,FALSE)," ")</f>
        <v>@pec.comune.sellero.bs.it</v>
      </c>
      <c r="C6655">
        <f>VLOOKUP(A6655,COMUNI_1[[COMUNE]:[Sezioni]],5,FALSE)</f>
        <v>2</v>
      </c>
    </row>
    <row r="6656" spans="1:3" x14ac:dyDescent="0.3">
      <c r="A6656" t="s">
        <v>22381</v>
      </c>
      <c r="B6656" t="str">
        <f>IFERROR(VLOOKUP(SINTESI!A6656,Tabella2[#All],4,FALSE)," ")</f>
        <v>@asmepec.it</v>
      </c>
      <c r="C6656">
        <f>VLOOKUP(A6656,COMUNI_1[[COMUNE]:[Sezioni]],5,FALSE)</f>
        <v>2</v>
      </c>
    </row>
    <row r="6657" spans="1:3" x14ac:dyDescent="0.3">
      <c r="A6657" t="s">
        <v>22382</v>
      </c>
      <c r="B6657" t="str">
        <f>IFERROR(VLOOKUP(SINTESI!A6657,Tabella2[#All],4,FALSE)," ")</f>
        <v>@asmepec.it</v>
      </c>
      <c r="C6657">
        <f>VLOOKUP(A6657,COMUNI_1[[COMUNE]:[Sezioni]],5,FALSE)</f>
        <v>6</v>
      </c>
    </row>
    <row r="6658" spans="1:3" x14ac:dyDescent="0.3">
      <c r="A6658" t="s">
        <v>22383</v>
      </c>
      <c r="B6658" t="str">
        <f>IFERROR(VLOOKUP(SINTESI!A6658,Tabella2[#All],4,FALSE)," ")</f>
        <v xml:space="preserve"> </v>
      </c>
      <c r="C6658" t="str">
        <f>VLOOKUP(A6658,COMUNI_1[[COMUNE]:[Sezioni]],5,FALSE)</f>
        <v xml:space="preserve"> </v>
      </c>
    </row>
    <row r="6659" spans="1:3" x14ac:dyDescent="0.3">
      <c r="A6659" t="s">
        <v>22384</v>
      </c>
      <c r="B6659" t="str">
        <f>IFERROR(VLOOKUP(SINTESI!A6659,Tabella2[#All],4,FALSE)," ")</f>
        <v>@pecveneto.it</v>
      </c>
      <c r="C6659">
        <f>VLOOKUP(A6659,COMUNI_1[[COMUNE]:[Sezioni]],5,FALSE)</f>
        <v>1</v>
      </c>
    </row>
    <row r="6660" spans="1:3" x14ac:dyDescent="0.3">
      <c r="A6660" t="s">
        <v>22385</v>
      </c>
      <c r="B6660" t="str">
        <f>IFERROR(VLOOKUP(SINTESI!A6660,Tabella2[#All],4,FALSE)," ")</f>
        <v>@stpec.it</v>
      </c>
      <c r="C6660">
        <f>VLOOKUP(A6660,COMUNI_1[[COMUNE]:[Sezioni]],5,FALSE)</f>
        <v>2</v>
      </c>
    </row>
    <row r="6661" spans="1:3" x14ac:dyDescent="0.3">
      <c r="A6661" t="s">
        <v>22386</v>
      </c>
      <c r="B6661" t="str">
        <f>IFERROR(VLOOKUP(SINTESI!A6661,Tabella2[#All],4,FALSE)," ")</f>
        <v xml:space="preserve"> </v>
      </c>
      <c r="C6661" t="str">
        <f>VLOOKUP(A6661,COMUNI_1[[COMUNE]:[Sezioni]],5,FALSE)</f>
        <v xml:space="preserve"> </v>
      </c>
    </row>
    <row r="6662" spans="1:3" x14ac:dyDescent="0.3">
      <c r="A6662" t="s">
        <v>22387</v>
      </c>
      <c r="B6662" t="str">
        <f>IFERROR(VLOOKUP(SINTESI!A6662,Tabella2[#All],4,FALSE)," ")</f>
        <v>@cert.ip-veneto.net</v>
      </c>
      <c r="C6662">
        <f>VLOOKUP(A6662,COMUNI_1[[COMUNE]:[Sezioni]],5,FALSE)</f>
        <v>23</v>
      </c>
    </row>
    <row r="6663" spans="1:3" x14ac:dyDescent="0.3">
      <c r="A6663" t="s">
        <v>22388</v>
      </c>
      <c r="B6663" t="str">
        <f>IFERROR(VLOOKUP(SINTESI!A6663,Tabella2[#All],4,FALSE)," ")</f>
        <v>@pec.comunediselvino.it</v>
      </c>
      <c r="C6663">
        <f>VLOOKUP(A6663,COMUNI_1[[COMUNE]:[Sezioni]],5,FALSE)</f>
        <v>2</v>
      </c>
    </row>
    <row r="6664" spans="1:3" x14ac:dyDescent="0.3">
      <c r="A6664" t="s">
        <v>22389</v>
      </c>
      <c r="B6664" t="str">
        <f>IFERROR(VLOOKUP(SINTESI!A6664,Tabella2[#All],4,FALSE)," ")</f>
        <v>@pec.comune.semestene.ss.it</v>
      </c>
      <c r="C6664">
        <f>VLOOKUP(A6664,COMUNI_1[[COMUNE]:[Sezioni]],5,FALSE)</f>
        <v>1</v>
      </c>
    </row>
    <row r="6665" spans="1:3" x14ac:dyDescent="0.3">
      <c r="A6665" t="s">
        <v>22390</v>
      </c>
      <c r="B6665" t="str">
        <f>IFERROR(VLOOKUP(SINTESI!A6665,Tabella2[#All],4,FALSE)," ")</f>
        <v>@postemailcertificata.it</v>
      </c>
      <c r="C6665">
        <f>VLOOKUP(A6665,COMUNI_1[[COMUNE]:[Sezioni]],5,FALSE)</f>
        <v>1</v>
      </c>
    </row>
    <row r="6666" spans="1:3" x14ac:dyDescent="0.3">
      <c r="A6666" t="s">
        <v>22391</v>
      </c>
      <c r="B6666" t="str">
        <f>IFERROR(VLOOKUP(SINTESI!A6666,Tabella2[#All],4,FALSE)," ")</f>
        <v>@asmepec.it</v>
      </c>
      <c r="C6666">
        <f>VLOOKUP(A6666,COMUNI_1[[COMUNE]:[Sezioni]],5,FALSE)</f>
        <v>5</v>
      </c>
    </row>
    <row r="6667" spans="1:3" x14ac:dyDescent="0.3">
      <c r="A6667" t="s">
        <v>22392</v>
      </c>
      <c r="B6667" t="str">
        <f>IFERROR(VLOOKUP(SINTESI!A6667,Tabella2[#All],4,FALSE)," ")</f>
        <v>@postacert.toscana.it</v>
      </c>
      <c r="C6667">
        <f>VLOOKUP(A6667,COMUNI_1[[COMUNE]:[Sezioni]],5,FALSE)</f>
        <v>3</v>
      </c>
    </row>
    <row r="6668" spans="1:3" x14ac:dyDescent="0.3">
      <c r="A6668" t="s">
        <v>22393</v>
      </c>
      <c r="B6668" t="str">
        <f>IFERROR(VLOOKUP(SINTESI!A6668,Tabella2[#All],4,FALSE)," ")</f>
        <v>@comune.senago.legalmail.it</v>
      </c>
      <c r="C6668">
        <f>VLOOKUP(A6668,COMUNI_1[[COMUNE]:[Sezioni]],5,FALSE)</f>
        <v>19</v>
      </c>
    </row>
    <row r="6669" spans="1:3" x14ac:dyDescent="0.3">
      <c r="A6669" t="s">
        <v>22394</v>
      </c>
      <c r="B6669" t="str">
        <f>IFERROR(VLOOKUP(SINTESI!A6669,Tabella2[#All],4,FALSE)," ")</f>
        <v xml:space="preserve"> </v>
      </c>
      <c r="C6669" t="str">
        <f>VLOOKUP(A6669,COMUNI_1[[COMUNE]:[Sezioni]],5,FALSE)</f>
        <v xml:space="preserve"> </v>
      </c>
    </row>
    <row r="6670" spans="1:3" x14ac:dyDescent="0.3">
      <c r="A6670" t="s">
        <v>22395</v>
      </c>
      <c r="B6670" t="str">
        <f>IFERROR(VLOOKUP(SINTESI!A6670,Tabella2[#All],4,FALSE)," ")</f>
        <v xml:space="preserve"> </v>
      </c>
      <c r="C6670" t="str">
        <f>VLOOKUP(A6670,COMUNI_1[[COMUNE]:[Sezioni]],5,FALSE)</f>
        <v xml:space="preserve"> </v>
      </c>
    </row>
    <row r="6671" spans="1:3" x14ac:dyDescent="0.3">
      <c r="A6671" t="s">
        <v>22396</v>
      </c>
      <c r="B6671" t="str">
        <f>IFERROR(VLOOKUP(SINTESI!A6671,Tabella2[#All],4,FALSE)," ")</f>
        <v>@legalmail.it</v>
      </c>
      <c r="C6671">
        <f>VLOOKUP(A6671,COMUNI_1[[COMUNE]:[Sezioni]],5,FALSE)</f>
        <v>2</v>
      </c>
    </row>
    <row r="6672" spans="1:3" x14ac:dyDescent="0.3">
      <c r="A6672" t="s">
        <v>22397</v>
      </c>
      <c r="B6672" t="str">
        <f>IFERROR(VLOOKUP(SINTESI!A6672,Tabella2[#All],4,FALSE)," ")</f>
        <v>@asmepec.it</v>
      </c>
      <c r="C6672">
        <f>VLOOKUP(A6672,COMUNI_1[[COMUNE]:[Sezioni]],5,FALSE)</f>
        <v>1</v>
      </c>
    </row>
    <row r="6673" spans="1:3" x14ac:dyDescent="0.3">
      <c r="A6673" t="s">
        <v>22398</v>
      </c>
      <c r="B6673" t="str">
        <f>IFERROR(VLOOKUP(SINTESI!A6673,Tabella2[#All],4,FALSE)," ")</f>
        <v>@cert.comune.seniga.bs.it</v>
      </c>
      <c r="C6673">
        <f>VLOOKUP(A6673,COMUNI_1[[COMUNE]:[Sezioni]],5,FALSE)</f>
        <v>2</v>
      </c>
    </row>
    <row r="6674" spans="1:3" x14ac:dyDescent="0.3">
      <c r="A6674" t="s">
        <v>22399</v>
      </c>
      <c r="B6674" t="str">
        <f>IFERROR(VLOOKUP(SINTESI!A6674,Tabella2[#All],4,FALSE)," ")</f>
        <v>@emarche.it</v>
      </c>
      <c r="C6674">
        <f>VLOOKUP(A6674,COMUNI_1[[COMUNE]:[Sezioni]],5,FALSE)</f>
        <v>43</v>
      </c>
    </row>
    <row r="6675" spans="1:3" x14ac:dyDescent="0.3">
      <c r="A6675" t="s">
        <v>22400</v>
      </c>
      <c r="B6675" t="str">
        <f>IFERROR(VLOOKUP(SINTESI!A6675,Tabella2[#All],4,FALSE)," ")</f>
        <v>@pec.it</v>
      </c>
      <c r="C6675">
        <f>VLOOKUP(A6675,COMUNI_1[[COMUNE]:[Sezioni]],5,FALSE)</f>
        <v>1</v>
      </c>
    </row>
    <row r="6676" spans="1:3" x14ac:dyDescent="0.3">
      <c r="A6676" t="s">
        <v>22401</v>
      </c>
      <c r="B6676" t="str">
        <f>IFERROR(VLOOKUP(SINTESI!A6676,Tabella2[#All],4,FALSE)," ")</f>
        <v>@comune.senise.postecert.it</v>
      </c>
      <c r="C6676">
        <f>VLOOKUP(A6676,COMUNI_1[[COMUNE]:[Sezioni]],5,FALSE)</f>
        <v>7</v>
      </c>
    </row>
    <row r="6677" spans="1:3" x14ac:dyDescent="0.3">
      <c r="A6677" t="s">
        <v>22402</v>
      </c>
      <c r="B6677" t="str">
        <f>IFERROR(VLOOKUP(SINTESI!A6677,Tabella2[#All],4,FALSE)," ")</f>
        <v>@halleycert.it</v>
      </c>
      <c r="C6677">
        <f>VLOOKUP(A6677,COMUNI_1[[COMUNE]:[Sezioni]],5,FALSE)</f>
        <v>3</v>
      </c>
    </row>
    <row r="6678" spans="1:3" x14ac:dyDescent="0.3">
      <c r="A6678" t="s">
        <v>22403</v>
      </c>
      <c r="B6678" t="str">
        <f>IFERROR(VLOOKUP(SINTESI!A6678,Tabella2[#All],4,FALSE)," ")</f>
        <v>@pec.regione.lombardia.it</v>
      </c>
      <c r="C6678">
        <f>VLOOKUP(A6678,COMUNI_1[[COMUNE]:[Sezioni]],5,FALSE)</f>
        <v>2</v>
      </c>
    </row>
    <row r="6679" spans="1:3" x14ac:dyDescent="0.3">
      <c r="A6679" t="s">
        <v>22404</v>
      </c>
      <c r="B6679" t="str">
        <f>IFERROR(VLOOKUP(SINTESI!A6679,Tabella2[#All],4,FALSE)," ")</f>
        <v>@pec.comune.sennariolo.or.it</v>
      </c>
      <c r="C6679">
        <f>VLOOKUP(A6679,COMUNI_1[[COMUNE]:[Sezioni]],5,FALSE)</f>
        <v>1</v>
      </c>
    </row>
    <row r="6680" spans="1:3" x14ac:dyDescent="0.3">
      <c r="A6680" t="s">
        <v>22405</v>
      </c>
      <c r="B6680" t="str">
        <f>IFERROR(VLOOKUP(SINTESI!A6680,Tabella2[#All],4,FALSE)," ")</f>
        <v>@pec.comunas.it</v>
      </c>
      <c r="C6680">
        <f>VLOOKUP(A6680,COMUNI_1[[COMUNE]:[Sezioni]],5,FALSE)</f>
        <v>9</v>
      </c>
    </row>
    <row r="6681" spans="1:3" x14ac:dyDescent="0.3">
      <c r="A6681" t="s">
        <v>22406</v>
      </c>
      <c r="B6681" t="str">
        <f>IFERROR(VLOOKUP(SINTESI!A6681,Tabella2[#All],4,FALSE)," ")</f>
        <v>@pec.comune.senorbi.ca.it</v>
      </c>
      <c r="C6681" t="str">
        <f>VLOOKUP(A6681,COMUNI_1[[COMUNE]:[Sezioni]],5,FALSE)</f>
        <v xml:space="preserve"> </v>
      </c>
    </row>
    <row r="6682" spans="1:3" x14ac:dyDescent="0.3">
      <c r="A6682" t="s">
        <v>22407</v>
      </c>
      <c r="B6682" t="str">
        <f>IFERROR(VLOOKUP(SINTESI!A6682,Tabella2[#All],4,FALSE)," ")</f>
        <v>@pec.comune.sepino.cb.it</v>
      </c>
      <c r="C6682">
        <f>VLOOKUP(A6682,COMUNI_1[[COMUNE]:[Sezioni]],5,FALSE)</f>
        <v>2</v>
      </c>
    </row>
    <row r="6683" spans="1:3" x14ac:dyDescent="0.3">
      <c r="A6683" t="s">
        <v>22408</v>
      </c>
      <c r="B6683" t="str">
        <f>IFERROR(VLOOKUP(SINTESI!A6683,Tabella2[#All],4,FALSE)," ")</f>
        <v>@certgov.fvg.it</v>
      </c>
      <c r="C6683">
        <f>VLOOKUP(A6683,COMUNI_1[[COMUNE]:[Sezioni]],5,FALSE)</f>
        <v>3</v>
      </c>
    </row>
    <row r="6684" spans="1:3" x14ac:dyDescent="0.3">
      <c r="A6684" t="s">
        <v>22409</v>
      </c>
      <c r="B6684" t="str">
        <f>IFERROR(VLOOKUP(SINTESI!A6684,Tabella2[#All],4,FALSE)," ")</f>
        <v>@postacert.toscana.it</v>
      </c>
      <c r="C6684">
        <f>VLOOKUP(A6684,COMUNI_1[[COMUNE]:[Sezioni]],5,FALSE)</f>
        <v>15</v>
      </c>
    </row>
    <row r="6685" spans="1:3" x14ac:dyDescent="0.3">
      <c r="A6685" t="s">
        <v>22410</v>
      </c>
      <c r="B6685" t="str">
        <f>IFERROR(VLOOKUP(SINTESI!A6685,Tabella2[#All],4,FALSE)," ")</f>
        <v>@pec.it</v>
      </c>
      <c r="C6685">
        <f>VLOOKUP(A6685,COMUNI_1[[COMUNE]:[Sezioni]],5,FALSE)</f>
        <v>2</v>
      </c>
    </row>
    <row r="6686" spans="1:3" x14ac:dyDescent="0.3">
      <c r="A6686" t="s">
        <v>22411</v>
      </c>
      <c r="B6686" t="str">
        <f>IFERROR(VLOOKUP(SINTESI!A6686,Tabella2[#All],4,FALSE)," ")</f>
        <v>@actaliscertymail.it</v>
      </c>
      <c r="C6686">
        <f>VLOOKUP(A6686,COMUNI_1[[COMUNE]:[Sezioni]],5,FALSE)</f>
        <v>39</v>
      </c>
    </row>
    <row r="6687" spans="1:3" x14ac:dyDescent="0.3">
      <c r="A6687" t="s">
        <v>22412</v>
      </c>
      <c r="B6687" t="str">
        <f>IFERROR(VLOOKUP(SINTESI!A6687,Tabella2[#All],4,FALSE)," ")</f>
        <v>@cert.ip-veneto.net</v>
      </c>
      <c r="C6687">
        <f>VLOOKUP(A6687,COMUNI_1[[COMUNE]:[Sezioni]],5,FALSE)</f>
        <v>4</v>
      </c>
    </row>
    <row r="6688" spans="1:3" x14ac:dyDescent="0.3">
      <c r="A6688" t="s">
        <v>22413</v>
      </c>
      <c r="B6688" t="str">
        <f>IFERROR(VLOOKUP(SINTESI!A6688,Tabella2[#All],4,FALSE)," ")</f>
        <v>@pec.regione.lombardia.it</v>
      </c>
      <c r="C6688">
        <f>VLOOKUP(A6688,COMUNI_1[[COMUNE]:[Sezioni]],5,FALSE)</f>
        <v>4</v>
      </c>
    </row>
    <row r="6689" spans="1:3" x14ac:dyDescent="0.3">
      <c r="A6689" t="s">
        <v>22414</v>
      </c>
      <c r="B6689" t="str">
        <f>IFERROR(VLOOKUP(SINTESI!A6689,Tabella2[#All],4,FALSE)," ")</f>
        <v>@pec.it</v>
      </c>
      <c r="C6689">
        <f>VLOOKUP(A6689,COMUNI_1[[COMUNE]:[Sezioni]],5,FALSE)</f>
        <v>22</v>
      </c>
    </row>
    <row r="6690" spans="1:3" x14ac:dyDescent="0.3">
      <c r="A6690" t="s">
        <v>22415</v>
      </c>
      <c r="B6690" t="str">
        <f>IFERROR(VLOOKUP(SINTESI!A6690,Tabella2[#All],4,FALSE)," ")</f>
        <v>@pec.regione.lombardia.it</v>
      </c>
      <c r="C6690">
        <f>VLOOKUP(A6690,COMUNI_1[[COMUNE]:[Sezioni]],5,FALSE)</f>
        <v>2</v>
      </c>
    </row>
    <row r="6691" spans="1:3" x14ac:dyDescent="0.3">
      <c r="A6691" t="s">
        <v>22416</v>
      </c>
      <c r="B6691" t="str">
        <f>IFERROR(VLOOKUP(SINTESI!A6691,Tabella2[#All],4,FALSE)," ")</f>
        <v>@asmepec.it</v>
      </c>
      <c r="C6691">
        <f>VLOOKUP(A6691,COMUNI_1[[COMUNE]:[Sezioni]],5,FALSE)</f>
        <v>7</v>
      </c>
    </row>
    <row r="6692" spans="1:3" x14ac:dyDescent="0.3">
      <c r="A6692" t="s">
        <v>22417</v>
      </c>
      <c r="B6692" t="str">
        <f>IFERROR(VLOOKUP(SINTESI!A6692,Tabella2[#All],4,FALSE)," ")</f>
        <v>@pec.comune.serle.bs.it</v>
      </c>
      <c r="C6692">
        <f>VLOOKUP(A6692,COMUNI_1[[COMUNE]:[Sezioni]],5,FALSE)</f>
        <v>5</v>
      </c>
    </row>
    <row r="6693" spans="1:3" x14ac:dyDescent="0.3">
      <c r="A6693" t="s">
        <v>22418</v>
      </c>
      <c r="B6693" t="str">
        <f>IFERROR(VLOOKUP(SINTESI!A6693,Tabella2[#All],4,FALSE)," ")</f>
        <v>@pec.comune.sermide.mn.it</v>
      </c>
      <c r="C6693">
        <f>VLOOKUP(A6693,COMUNI_1[[COMUNE]:[Sezioni]],5,FALSE)</f>
        <v>9</v>
      </c>
    </row>
    <row r="6694" spans="1:3" x14ac:dyDescent="0.3">
      <c r="A6694" t="s">
        <v>22419</v>
      </c>
      <c r="B6694" t="str">
        <f>IFERROR(VLOOKUP(SINTESI!A6694,Tabella2[#All],4,FALSE)," ")</f>
        <v>@pec.comune.sermoneta.latina.it</v>
      </c>
      <c r="C6694">
        <f>VLOOKUP(A6694,COMUNI_1[[COMUNE]:[Sezioni]],5,FALSE)</f>
        <v>8</v>
      </c>
    </row>
    <row r="6695" spans="1:3" x14ac:dyDescent="0.3">
      <c r="A6695" t="s">
        <v>22420</v>
      </c>
      <c r="B6695" t="str">
        <f>IFERROR(VLOOKUP(SINTESI!A6695,Tabella2[#All],4,FALSE)," ")</f>
        <v>@pecveneto.it</v>
      </c>
      <c r="C6695">
        <f>VLOOKUP(A6695,COMUNI_1[[COMUNE]:[Sezioni]],5,FALSE)</f>
        <v>6</v>
      </c>
    </row>
    <row r="6696" spans="1:3" x14ac:dyDescent="0.3">
      <c r="A6696" t="s">
        <v>22421</v>
      </c>
      <c r="B6696" t="str">
        <f>IFERROR(VLOOKUP(SINTESI!A6696,Tabella2[#All],4,FALSE)," ")</f>
        <v>@cert.provincia.so.it</v>
      </c>
      <c r="C6696">
        <f>VLOOKUP(A6696,COMUNI_1[[COMUNE]:[Sezioni]],5,FALSE)</f>
        <v>1</v>
      </c>
    </row>
    <row r="6697" spans="1:3" x14ac:dyDescent="0.3">
      <c r="A6697" t="s">
        <v>22422</v>
      </c>
      <c r="B6697" t="str">
        <f>IFERROR(VLOOKUP(SINTESI!A6697,Tabella2[#All],4,FALSE)," ")</f>
        <v>@cert.ruparpiemonte.it</v>
      </c>
      <c r="C6697">
        <f>VLOOKUP(A6697,COMUNI_1[[COMUNE]:[Sezioni]],5,FALSE)</f>
        <v>1</v>
      </c>
    </row>
    <row r="6698" spans="1:3" x14ac:dyDescent="0.3">
      <c r="A6698" t="s">
        <v>22423</v>
      </c>
      <c r="B6698" t="str">
        <f>IFERROR(VLOOKUP(SINTESI!A6698,Tabella2[#All],4,FALSE)," ")</f>
        <v>@asmepec.it</v>
      </c>
      <c r="C6698">
        <f>VLOOKUP(A6698,COMUNI_1[[COMUNE]:[Sezioni]],5,FALSE)</f>
        <v>1</v>
      </c>
    </row>
    <row r="6699" spans="1:3" x14ac:dyDescent="0.3">
      <c r="A6699" t="s">
        <v>22424</v>
      </c>
      <c r="B6699" t="str">
        <f>IFERROR(VLOOKUP(SINTESI!A6699,Tabella2[#All],4,FALSE)," ")</f>
        <v xml:space="preserve"> </v>
      </c>
      <c r="C6699">
        <f>VLOOKUP(A6699,COMUNI_1[[COMUNE]:[Sezioni]],5,FALSE)</f>
        <v>4</v>
      </c>
    </row>
    <row r="6700" spans="1:3" x14ac:dyDescent="0.3">
      <c r="A6700" t="s">
        <v>22425</v>
      </c>
      <c r="B6700" t="str">
        <f>IFERROR(VLOOKUP(SINTESI!A6700,Tabella2[#All],4,FALSE)," ")</f>
        <v xml:space="preserve"> </v>
      </c>
      <c r="C6700" t="str">
        <f>VLOOKUP(A6700,COMUNI_1[[COMUNE]:[Sezioni]],5,FALSE)</f>
        <v xml:space="preserve"> </v>
      </c>
    </row>
    <row r="6701" spans="1:3" x14ac:dyDescent="0.3">
      <c r="A6701" t="s">
        <v>22426</v>
      </c>
      <c r="B6701" t="str">
        <f>IFERROR(VLOOKUP(SINTESI!A6701,Tabella2[#All],4,FALSE)," ")</f>
        <v>@pec.comune.serrasanbruno.vv.it</v>
      </c>
      <c r="C6701">
        <f>VLOOKUP(A6701,COMUNI_1[[COMUNE]:[Sezioni]],5,FALSE)</f>
        <v>7</v>
      </c>
    </row>
    <row r="6702" spans="1:3" x14ac:dyDescent="0.3">
      <c r="A6702" t="s">
        <v>22427</v>
      </c>
      <c r="B6702" t="str">
        <f>IFERROR(VLOOKUP(SINTESI!A6702,Tabella2[#All],4,FALSE)," ")</f>
        <v>@emarche.it</v>
      </c>
      <c r="C6702">
        <f>VLOOKUP(A6702,COMUNI_1[[COMUNE]:[Sezioni]],5,FALSE)</f>
        <v>5</v>
      </c>
    </row>
    <row r="6703" spans="1:3" x14ac:dyDescent="0.3">
      <c r="A6703" t="s">
        <v>22428</v>
      </c>
      <c r="B6703" t="str">
        <f>IFERROR(VLOOKUP(SINTESI!A6703,Tabella2[#All],4,FALSE)," ")</f>
        <v>@emarche.it</v>
      </c>
      <c r="C6703">
        <f>VLOOKUP(A6703,COMUNI_1[[COMUNE]:[Sezioni]],5,FALSE)</f>
        <v>2</v>
      </c>
    </row>
    <row r="6704" spans="1:3" x14ac:dyDescent="0.3">
      <c r="A6704" t="s">
        <v>22429</v>
      </c>
      <c r="B6704" t="str">
        <f>IFERROR(VLOOKUP(SINTESI!A6704,Tabella2[#All],4,FALSE)," ")</f>
        <v>@pec.it</v>
      </c>
      <c r="C6704">
        <f>VLOOKUP(A6704,COMUNI_1[[COMUNE]:[Sezioni]],5,FALSE)</f>
        <v>5</v>
      </c>
    </row>
    <row r="6705" spans="1:3" x14ac:dyDescent="0.3">
      <c r="A6705" t="s">
        <v>22430</v>
      </c>
      <c r="B6705" t="str">
        <f>IFERROR(VLOOKUP(SINTESI!A6705,Tabella2[#All],4,FALSE)," ")</f>
        <v>@pec.it</v>
      </c>
      <c r="C6705">
        <f>VLOOKUP(A6705,COMUNI_1[[COMUNE]:[Sezioni]],5,FALSE)</f>
        <v>8</v>
      </c>
    </row>
    <row r="6706" spans="1:3" x14ac:dyDescent="0.3">
      <c r="A6706" t="s">
        <v>22431</v>
      </c>
      <c r="B6706" t="str">
        <f>IFERROR(VLOOKUP(SINTESI!A6706,Tabella2[#All],4,FALSE)," ")</f>
        <v>@pec.langabarolo.it</v>
      </c>
      <c r="C6706">
        <f>VLOOKUP(A6706,COMUNI_1[[COMUNE]:[Sezioni]],5,FALSE)</f>
        <v>1</v>
      </c>
    </row>
    <row r="6707" spans="1:3" x14ac:dyDescent="0.3">
      <c r="A6707" t="s">
        <v>22432</v>
      </c>
      <c r="B6707" t="str">
        <f>IFERROR(VLOOKUP(SINTESI!A6707,Tabella2[#All],4,FALSE)," ")</f>
        <v>@cert.ruparpiemonte.it</v>
      </c>
      <c r="C6707">
        <f>VLOOKUP(A6707,COMUNI_1[[COMUNE]:[Sezioni]],5,FALSE)</f>
        <v>1</v>
      </c>
    </row>
    <row r="6708" spans="1:3" x14ac:dyDescent="0.3">
      <c r="A6708" t="s">
        <v>22433</v>
      </c>
      <c r="B6708" t="str">
        <f>IFERROR(VLOOKUP(SINTESI!A6708,Tabella2[#All],4,FALSE)," ")</f>
        <v>@pec.comune.serramanna.ca.it</v>
      </c>
      <c r="C6708">
        <f>VLOOKUP(A6708,COMUNI_1[[COMUNE]:[Sezioni]],5,FALSE)</f>
        <v>10</v>
      </c>
    </row>
    <row r="6709" spans="1:3" x14ac:dyDescent="0.3">
      <c r="A6709" t="s">
        <v>22434</v>
      </c>
      <c r="B6709" t="str">
        <f>IFERROR(VLOOKUP(SINTESI!A6709,Tabella2[#All],4,FALSE)," ")</f>
        <v>@cert.comune.serramazzoni.mo.it</v>
      </c>
      <c r="C6709">
        <f>VLOOKUP(A6709,COMUNI_1[[COMUNE]:[Sezioni]],5,FALSE)</f>
        <v>8</v>
      </c>
    </row>
    <row r="6710" spans="1:3" x14ac:dyDescent="0.3">
      <c r="A6710" t="s">
        <v>22435</v>
      </c>
      <c r="B6710" t="str">
        <f>IFERROR(VLOOKUP(SINTESI!A6710,Tabella2[#All],4,FALSE)," ")</f>
        <v xml:space="preserve">@asmepec.it </v>
      </c>
      <c r="C6710">
        <f>VLOOKUP(A6710,COMUNI_1[[COMUNE]:[Sezioni]],5,FALSE)</f>
        <v>1</v>
      </c>
    </row>
    <row r="6711" spans="1:3" x14ac:dyDescent="0.3">
      <c r="A6711" t="s">
        <v>22436</v>
      </c>
      <c r="B6711" t="str">
        <f>IFERROR(VLOOKUP(SINTESI!A6711,Tabella2[#All],4,FALSE)," ")</f>
        <v>@pec.pescarainnova.it</v>
      </c>
      <c r="C6711">
        <f>VLOOKUP(A6711,COMUNI_1[[COMUNE]:[Sezioni]],5,FALSE)</f>
        <v>1</v>
      </c>
    </row>
    <row r="6712" spans="1:3" x14ac:dyDescent="0.3">
      <c r="A6712" t="s">
        <v>22437</v>
      </c>
      <c r="B6712" t="str">
        <f>IFERROR(VLOOKUP(SINTESI!A6712,Tabella2[#All],4,FALSE)," ")</f>
        <v>@legalmail.it</v>
      </c>
      <c r="C6712">
        <f>VLOOKUP(A6712,COMUNI_1[[COMUNE]:[Sezioni]],5,FALSE)</f>
        <v>2</v>
      </c>
    </row>
    <row r="6713" spans="1:3" x14ac:dyDescent="0.3">
      <c r="A6713" t="s">
        <v>22438</v>
      </c>
      <c r="B6713" t="str">
        <f>IFERROR(VLOOKUP(SINTESI!A6713,Tabella2[#All],4,FALSE)," ")</f>
        <v>@asmepec.it</v>
      </c>
      <c r="C6713">
        <f>VLOOKUP(A6713,COMUNI_1[[COMUNE]:[Sezioni]],5,FALSE)</f>
        <v>3</v>
      </c>
    </row>
    <row r="6714" spans="1:3" x14ac:dyDescent="0.3">
      <c r="A6714" t="s">
        <v>22439</v>
      </c>
      <c r="B6714" t="str">
        <f>IFERROR(VLOOKUP(SINTESI!A6714,Tabella2[#All],4,FALSE)," ")</f>
        <v>@asmepec.it</v>
      </c>
      <c r="C6714">
        <f>VLOOKUP(A6714,COMUNI_1[[COMUNE]:[Sezioni]],5,FALSE)</f>
        <v>6</v>
      </c>
    </row>
    <row r="6715" spans="1:3" x14ac:dyDescent="0.3">
      <c r="A6715" t="s">
        <v>22440</v>
      </c>
      <c r="B6715" t="str">
        <f>IFERROR(VLOOKUP(SINTESI!A6715,Tabella2[#All],4,FALSE)," ")</f>
        <v>@asmepec.it</v>
      </c>
      <c r="C6715">
        <f>VLOOKUP(A6715,COMUNI_1[[COMUNE]:[Sezioni]],5,FALSE)</f>
        <v>1</v>
      </c>
    </row>
    <row r="6716" spans="1:3" x14ac:dyDescent="0.3">
      <c r="A6716" t="s">
        <v>22441</v>
      </c>
      <c r="B6716" t="str">
        <f>IFERROR(VLOOKUP(SINTESI!A6716,Tabella2[#All],4,FALSE)," ")</f>
        <v>@pec.regione.lombardia.it</v>
      </c>
      <c r="C6716">
        <f>VLOOKUP(A6716,COMUNI_1[[COMUNE]:[Sezioni]],5,FALSE)</f>
        <v>2</v>
      </c>
    </row>
    <row r="6717" spans="1:3" x14ac:dyDescent="0.3">
      <c r="A6717" t="s">
        <v>22442</v>
      </c>
      <c r="B6717" t="str">
        <f>IFERROR(VLOOKUP(SINTESI!A6717,Tabella2[#All],4,FALSE)," ")</f>
        <v>@emarche.it</v>
      </c>
      <c r="C6717">
        <f>VLOOKUP(A6717,COMUNI_1[[COMUNE]:[Sezioni]],5,FALSE)</f>
        <v>2</v>
      </c>
    </row>
    <row r="6718" spans="1:3" x14ac:dyDescent="0.3">
      <c r="A6718" t="s">
        <v>22443</v>
      </c>
      <c r="B6718" t="str">
        <f>IFERROR(VLOOKUP(SINTESI!A6718,Tabella2[#All],4,FALSE)," ")</f>
        <v>@cert.ruparpiemonte.it</v>
      </c>
      <c r="C6718">
        <f>VLOOKUP(A6718,COMUNI_1[[COMUNE]:[Sezioni]],5,FALSE)</f>
        <v>1</v>
      </c>
    </row>
    <row r="6719" spans="1:3" x14ac:dyDescent="0.3">
      <c r="A6719" t="s">
        <v>22444</v>
      </c>
      <c r="B6719" t="str">
        <f>IFERROR(VLOOKUP(SINTESI!A6719,Tabella2[#All],4,FALSE)," ")</f>
        <v>@pec.comune.serravalle-pistoiese.pt.it</v>
      </c>
      <c r="C6719">
        <f>VLOOKUP(A6719,COMUNI_1[[COMUNE]:[Sezioni]],5,FALSE)</f>
        <v>10</v>
      </c>
    </row>
    <row r="6720" spans="1:3" x14ac:dyDescent="0.3">
      <c r="A6720" t="s">
        <v>22445</v>
      </c>
      <c r="B6720" t="str">
        <f>IFERROR(VLOOKUP(SINTESI!A6720,Tabella2[#All],4,FALSE)," ")</f>
        <v>@pec.comune.serravalle-scrivia.al.it</v>
      </c>
      <c r="C6720">
        <f>VLOOKUP(A6720,COMUNI_1[[COMUNE]:[Sezioni]],5,FALSE)</f>
        <v>5</v>
      </c>
    </row>
    <row r="6721" spans="1:3" x14ac:dyDescent="0.3">
      <c r="A6721" t="s">
        <v>22446</v>
      </c>
      <c r="B6721" t="str">
        <f>IFERROR(VLOOKUP(SINTESI!A6721,Tabella2[#All],4,FALSE)," ")</f>
        <v>@cert.ruparpiemonte.it</v>
      </c>
      <c r="C6721">
        <f>VLOOKUP(A6721,COMUNI_1[[COMUNE]:[Sezioni]],5,FALSE)</f>
        <v>5</v>
      </c>
    </row>
    <row r="6722" spans="1:3" x14ac:dyDescent="0.3">
      <c r="A6722" t="s">
        <v>22447</v>
      </c>
      <c r="B6722" t="str">
        <f>IFERROR(VLOOKUP(SINTESI!A6722,Tabella2[#All],4,FALSE)," ")</f>
        <v>@asmepec.it</v>
      </c>
      <c r="C6722">
        <f>VLOOKUP(A6722,COMUNI_1[[COMUNE]:[Sezioni]],5,FALSE)</f>
        <v>4</v>
      </c>
    </row>
    <row r="6723" spans="1:3" x14ac:dyDescent="0.3">
      <c r="A6723" t="s">
        <v>22448</v>
      </c>
      <c r="B6723" t="str">
        <f>IFERROR(VLOOKUP(SINTESI!A6723,Tabella2[#All],4,FALSE)," ")</f>
        <v>@pec.comunas.it</v>
      </c>
      <c r="C6723">
        <f>VLOOKUP(A6723,COMUNI_1[[COMUNE]:[Sezioni]],5,FALSE)</f>
        <v>4</v>
      </c>
    </row>
    <row r="6724" spans="1:3" x14ac:dyDescent="0.3">
      <c r="A6724" t="s">
        <v>22449</v>
      </c>
      <c r="B6724" t="str">
        <f>IFERROR(VLOOKUP(SINTESI!A6724,Tabella2[#All],4,FALSE)," ")</f>
        <v>@pec.comune.serri.ca.it</v>
      </c>
      <c r="C6724">
        <f>VLOOKUP(A6724,COMUNI_1[[COMUNE]:[Sezioni]],5,FALSE)</f>
        <v>1</v>
      </c>
    </row>
    <row r="6725" spans="1:3" x14ac:dyDescent="0.3">
      <c r="A6725" t="s">
        <v>22450</v>
      </c>
      <c r="B6725" t="str">
        <f>IFERROR(VLOOKUP(SINTESI!A6725,Tabella2[#All],4,FALSE)," ")</f>
        <v>@pec.comune.serrone.fr.it</v>
      </c>
      <c r="C6725">
        <f>VLOOKUP(A6725,COMUNI_1[[COMUNE]:[Sezioni]],5,FALSE)</f>
        <v>3</v>
      </c>
    </row>
    <row r="6726" spans="1:3" x14ac:dyDescent="0.3">
      <c r="A6726" t="s">
        <v>22451</v>
      </c>
      <c r="B6726" t="str">
        <f>IFERROR(VLOOKUP(SINTESI!A6726,Tabella2[#All],4,FALSE)," ")</f>
        <v>@asmepec.it</v>
      </c>
      <c r="C6726">
        <f>VLOOKUP(A6726,COMUNI_1[[COMUNE]:[Sezioni]],5,FALSE)</f>
        <v>5</v>
      </c>
    </row>
    <row r="6727" spans="1:3" x14ac:dyDescent="0.3">
      <c r="A6727" t="s">
        <v>22452</v>
      </c>
      <c r="B6727" t="str">
        <f>IFERROR(VLOOKUP(SINTESI!A6727,Tabella2[#All],4,FALSE)," ")</f>
        <v>@pec.comune.servigliano.fm.it</v>
      </c>
      <c r="C6727">
        <f>VLOOKUP(A6727,COMUNI_1[[COMUNE]:[Sezioni]],5,FALSE)</f>
        <v>3</v>
      </c>
    </row>
    <row r="6728" spans="1:3" x14ac:dyDescent="0.3">
      <c r="A6728" t="s">
        <v>22453</v>
      </c>
      <c r="B6728" t="str">
        <f>IFERROR(VLOOKUP(SINTESI!A6728,Tabella2[#All],4,FALSE)," ")</f>
        <v>@pec.sessaweb.it</v>
      </c>
      <c r="C6728">
        <f>VLOOKUP(A6728,COMUNI_1[[COMUNE]:[Sezioni]],5,FALSE)</f>
        <v>32</v>
      </c>
    </row>
    <row r="6729" spans="1:3" x14ac:dyDescent="0.3">
      <c r="A6729" t="s">
        <v>22454</v>
      </c>
      <c r="B6729" t="str">
        <f>IFERROR(VLOOKUP(SINTESI!A6729,Tabella2[#All],4,FALSE)," ")</f>
        <v>@pec.it</v>
      </c>
      <c r="C6729">
        <f>VLOOKUP(A6729,COMUNI_1[[COMUNE]:[Sezioni]],5,FALSE)</f>
        <v>4</v>
      </c>
    </row>
    <row r="6730" spans="1:3" x14ac:dyDescent="0.3">
      <c r="A6730" t="s">
        <v>22455</v>
      </c>
      <c r="B6730" t="str">
        <f>IFERROR(VLOOKUP(SINTESI!A6730,Tabella2[#All],4,FALSE)," ")</f>
        <v>@pec.comune.sessame.at.it</v>
      </c>
      <c r="C6730">
        <f>VLOOKUP(A6730,COMUNI_1[[COMUNE]:[Sezioni]],5,FALSE)</f>
        <v>1</v>
      </c>
    </row>
    <row r="6731" spans="1:3" x14ac:dyDescent="0.3">
      <c r="A6731" t="s">
        <v>22456</v>
      </c>
      <c r="B6731" t="str">
        <f>IFERROR(VLOOKUP(SINTESI!A6731,Tabella2[#All],4,FALSE)," ")</f>
        <v>@pec.leonet.it</v>
      </c>
      <c r="C6731">
        <f>VLOOKUP(A6731,COMUNI_1[[COMUNE]:[Sezioni]],5,FALSE)</f>
        <v>2</v>
      </c>
    </row>
    <row r="6732" spans="1:3" x14ac:dyDescent="0.3">
      <c r="A6732" t="s">
        <v>22457</v>
      </c>
      <c r="B6732" t="str">
        <f>IFERROR(VLOOKUP(SINTESI!A6732,Tabella2[#All],4,FALSE)," ")</f>
        <v>@legalmail.it</v>
      </c>
      <c r="C6732">
        <f>VLOOKUP(A6732,COMUNI_1[[COMUNE]:[Sezioni]],5,FALSE)</f>
        <v>2</v>
      </c>
    </row>
    <row r="6733" spans="1:3" x14ac:dyDescent="0.3">
      <c r="A6733" t="s">
        <v>22458</v>
      </c>
      <c r="B6733" t="str">
        <f>IFERROR(VLOOKUP(SINTESI!A6733,Tabella2[#All],4,FALSE)," ")</f>
        <v>@postacert.toscana.it</v>
      </c>
      <c r="C6733">
        <f>VLOOKUP(A6733,COMUNI_1[[COMUNE]:[Sezioni]],5,FALSE)</f>
        <v>2</v>
      </c>
    </row>
    <row r="6734" spans="1:3" x14ac:dyDescent="0.3">
      <c r="A6734" t="s">
        <v>22459</v>
      </c>
      <c r="B6734" t="str">
        <f>IFERROR(VLOOKUP(SINTESI!A6734,Tabella2[#All],4,FALSE)," ")</f>
        <v xml:space="preserve"> </v>
      </c>
      <c r="C6734" t="str">
        <f>VLOOKUP(A6734,COMUNI_1[[COMUNE]:[Sezioni]],5,FALSE)</f>
        <v xml:space="preserve"> </v>
      </c>
    </row>
    <row r="6735" spans="1:3" x14ac:dyDescent="0.3">
      <c r="A6735" t="s">
        <v>22460</v>
      </c>
      <c r="B6735" t="str">
        <f>IFERROR(VLOOKUP(SINTESI!A6735,Tabella2[#All],4,FALSE)," ")</f>
        <v>@certgov.fvg.it</v>
      </c>
      <c r="C6735">
        <f>VLOOKUP(A6735,COMUNI_1[[COMUNE]:[Sezioni]],5,FALSE)</f>
        <v>7</v>
      </c>
    </row>
    <row r="6736" spans="1:3" x14ac:dyDescent="0.3">
      <c r="A6736" t="s">
        <v>22461</v>
      </c>
      <c r="B6736" t="str">
        <f>IFERROR(VLOOKUP(SINTESI!A6736,Tabella2[#All],4,FALSE)," ")</f>
        <v>@legalmail.it</v>
      </c>
      <c r="C6736">
        <f>VLOOKUP(A6736,COMUNI_1[[COMUNE]:[Sezioni]],5,FALSE)</f>
        <v>11</v>
      </c>
    </row>
    <row r="6737" spans="1:3" x14ac:dyDescent="0.3">
      <c r="A6737" t="s">
        <v>22462</v>
      </c>
      <c r="B6737" t="str">
        <f>IFERROR(VLOOKUP(SINTESI!A6737,Tabella2[#All],4,FALSE)," ")</f>
        <v>@legalmail.it</v>
      </c>
      <c r="C6737">
        <f>VLOOKUP(A6737,COMUNI_1[[COMUNE]:[Sezioni]],5,FALSE)</f>
        <v>4</v>
      </c>
    </row>
    <row r="6738" spans="1:3" x14ac:dyDescent="0.3">
      <c r="A6738" t="s">
        <v>22463</v>
      </c>
      <c r="B6738" t="str">
        <f>IFERROR(VLOOKUP(SINTESI!A6738,Tabella2[#All],4,FALSE)," ")</f>
        <v>@pec.regione.lombardia.it</v>
      </c>
      <c r="C6738">
        <f>VLOOKUP(A6738,COMUNI_1[[COMUNE]:[Sezioni]],5,FALSE)</f>
        <v>4</v>
      </c>
    </row>
    <row r="6739" spans="1:3" x14ac:dyDescent="0.3">
      <c r="A6739" t="s">
        <v>22464</v>
      </c>
      <c r="B6739" t="str">
        <f>IFERROR(VLOOKUP(SINTESI!A6739,Tabella2[#All],4,FALSE)," ")</f>
        <v>@pec.sesto-fiorentino.net</v>
      </c>
      <c r="C6739">
        <f>VLOOKUP(A6739,COMUNI_1[[COMUNE]:[Sezioni]],5,FALSE)</f>
        <v>41</v>
      </c>
    </row>
    <row r="6740" spans="1:3" x14ac:dyDescent="0.3">
      <c r="A6740" t="s">
        <v>22465</v>
      </c>
      <c r="B6740" t="str">
        <f>IFERROR(VLOOKUP(SINTESI!A6740,Tabella2[#All],4,FALSE)," ")</f>
        <v>@legalmail.it</v>
      </c>
      <c r="C6740">
        <f>VLOOKUP(A6740,COMUNI_1[[COMUNE]:[Sezioni]],5,FALSE)</f>
        <v>73</v>
      </c>
    </row>
    <row r="6741" spans="1:3" x14ac:dyDescent="0.3">
      <c r="A6741" t="s">
        <v>22466</v>
      </c>
      <c r="B6741" t="str">
        <f>IFERROR(VLOOKUP(SINTESI!A6741,Tabella2[#All],4,FALSE)," ")</f>
        <v>@cert.comune.sestola.mo.it</v>
      </c>
      <c r="C6741">
        <f>VLOOKUP(A6741,COMUNI_1[[COMUNE]:[Sezioni]],5,FALSE)</f>
        <v>5</v>
      </c>
    </row>
    <row r="6742" spans="1:3" x14ac:dyDescent="0.3">
      <c r="A6742" t="s">
        <v>22467</v>
      </c>
      <c r="B6742" t="str">
        <f>IFERROR(VLOOKUP(SINTESI!A6742,Tabella2[#All],4,FALSE)," ")</f>
        <v>@pec.comune.sestri-levante.ge.it</v>
      </c>
      <c r="C6742">
        <f>VLOOKUP(A6742,COMUNI_1[[COMUNE]:[Sezioni]],5,FALSE)</f>
        <v>23</v>
      </c>
    </row>
    <row r="6743" spans="1:3" x14ac:dyDescent="0.3">
      <c r="A6743" t="s">
        <v>22468</v>
      </c>
      <c r="B6743" t="str">
        <f>IFERROR(VLOOKUP(SINTESI!A6743,Tabella2[#All],4,FALSE)," ")</f>
        <v>@legalmail.it</v>
      </c>
      <c r="C6743">
        <f>VLOOKUP(A6743,COMUNI_1[[COMUNE]:[Sezioni]],5,FALSE)</f>
        <v>1</v>
      </c>
    </row>
    <row r="6744" spans="1:3" x14ac:dyDescent="0.3">
      <c r="A6744" t="s">
        <v>22469</v>
      </c>
      <c r="B6744" t="str">
        <f>IFERROR(VLOOKUP(SINTESI!A6744,Tabella2[#All],4,FALSE)," ")</f>
        <v>@pec.it</v>
      </c>
      <c r="C6744">
        <f>VLOOKUP(A6744,COMUNI_1[[COMUNE]:[Sezioni]],5,FALSE)</f>
        <v>21</v>
      </c>
    </row>
    <row r="6745" spans="1:3" x14ac:dyDescent="0.3">
      <c r="A6745" t="s">
        <v>22470</v>
      </c>
      <c r="B6745" t="str">
        <f>IFERROR(VLOOKUP(SINTESI!A6745,Tabella2[#All],4,FALSE)," ")</f>
        <v>@cert.comune.settala.mi.it</v>
      </c>
      <c r="C6745">
        <f>VLOOKUP(A6745,COMUNI_1[[COMUNE]:[Sezioni]],5,FALSE)</f>
        <v>8</v>
      </c>
    </row>
    <row r="6746" spans="1:3" x14ac:dyDescent="0.3">
      <c r="A6746" t="s">
        <v>22471</v>
      </c>
      <c r="B6746" t="str">
        <f>IFERROR(VLOOKUP(SINTESI!A6746,Tabella2[#All],4,FALSE)," ")</f>
        <v>@legalmail.it</v>
      </c>
      <c r="C6746">
        <f>VLOOKUP(A6746,COMUNI_1[[COMUNE]:[Sezioni]],5,FALSE)</f>
        <v>2</v>
      </c>
    </row>
    <row r="6747" spans="1:3" x14ac:dyDescent="0.3">
      <c r="A6747" t="s">
        <v>22472</v>
      </c>
      <c r="B6747" t="str">
        <f>IFERROR(VLOOKUP(SINTESI!A6747,Tabella2[#All],4,FALSE)," ")</f>
        <v>@cert.ruparpiemonte.it</v>
      </c>
      <c r="C6747">
        <f>VLOOKUP(A6747,COMUNI_1[[COMUNE]:[Sezioni]],5,FALSE)</f>
        <v>1</v>
      </c>
    </row>
    <row r="6748" spans="1:3" x14ac:dyDescent="0.3">
      <c r="A6748" t="s">
        <v>22473</v>
      </c>
      <c r="B6748" t="str">
        <f>IFERROR(VLOOKUP(SINTESI!A6748,Tabella2[#All],4,FALSE)," ")</f>
        <v>@postacert.comune.settimomilanese.mi.it</v>
      </c>
      <c r="C6748">
        <f>VLOOKUP(A6748,COMUNI_1[[COMUNE]:[Sezioni]],5,FALSE)</f>
        <v>19</v>
      </c>
    </row>
    <row r="6749" spans="1:3" x14ac:dyDescent="0.3">
      <c r="A6749" t="s">
        <v>22474</v>
      </c>
      <c r="B6749" t="str">
        <f>IFERROR(VLOOKUP(SINTESI!A6749,Tabella2[#All],4,FALSE)," ")</f>
        <v>@cert.ruparpiemonte.it</v>
      </c>
      <c r="C6749">
        <f>VLOOKUP(A6749,COMUNI_1[[COMUNE]:[Sezioni]],5,FALSE)</f>
        <v>1</v>
      </c>
    </row>
    <row r="6750" spans="1:3" x14ac:dyDescent="0.3">
      <c r="A6750" t="s">
        <v>22475</v>
      </c>
      <c r="B6750" t="str">
        <f>IFERROR(VLOOKUP(SINTESI!A6750,Tabella2[#All],4,FALSE)," ")</f>
        <v>@pec.comune.settimosanpietro.ca.it</v>
      </c>
      <c r="C6750">
        <f>VLOOKUP(A6750,COMUNI_1[[COMUNE]:[Sezioni]],5,FALSE)</f>
        <v>7</v>
      </c>
    </row>
    <row r="6751" spans="1:3" x14ac:dyDescent="0.3">
      <c r="A6751" t="s">
        <v>22476</v>
      </c>
      <c r="B6751" t="str">
        <f>IFERROR(VLOOKUP(SINTESI!A6751,Tabella2[#All],4,FALSE)," ")</f>
        <v>@cert.comune.settimo-torinese.to.it</v>
      </c>
      <c r="C6751">
        <f>VLOOKUP(A6751,COMUNI_1[[COMUNE]:[Sezioni]],5,FALSE)</f>
        <v>45</v>
      </c>
    </row>
    <row r="6752" spans="1:3" x14ac:dyDescent="0.3">
      <c r="A6752" t="s">
        <v>22477</v>
      </c>
      <c r="B6752" t="str">
        <f>IFERROR(VLOOKUP(SINTESI!A6752,Tabella2[#All],4,FALSE)," ")</f>
        <v>@pec.it</v>
      </c>
      <c r="C6752">
        <f>VLOOKUP(A6752,COMUNI_1[[COMUNE]:[Sezioni]],5,FALSE)</f>
        <v>2</v>
      </c>
    </row>
    <row r="6753" spans="1:3" x14ac:dyDescent="0.3">
      <c r="A6753" t="s">
        <v>22478</v>
      </c>
      <c r="B6753" t="str">
        <f>IFERROR(VLOOKUP(SINTESI!A6753,Tabella2[#All],4,FALSE)," ")</f>
        <v>@asmepec.it</v>
      </c>
      <c r="C6753">
        <f>VLOOKUP(A6753,COMUNI_1[[COMUNE]:[Sezioni]],5,FALSE)</f>
        <v>3</v>
      </c>
    </row>
    <row r="6754" spans="1:3" x14ac:dyDescent="0.3">
      <c r="A6754" t="s">
        <v>22479</v>
      </c>
      <c r="B6754" t="str">
        <f>IFERROR(VLOOKUP(SINTESI!A6754,Tabella2[#All],4,FALSE)," ")</f>
        <v>@pec.comune.setzu.vs.it</v>
      </c>
      <c r="C6754">
        <f>VLOOKUP(A6754,COMUNI_1[[COMUNE]:[Sezioni]],5,FALSE)</f>
        <v>1</v>
      </c>
    </row>
    <row r="6755" spans="1:3" x14ac:dyDescent="0.3">
      <c r="A6755" t="s">
        <v>22480</v>
      </c>
      <c r="B6755" t="str">
        <f>IFERROR(VLOOKUP(SINTESI!A6755,Tabella2[#All],4,FALSE)," ")</f>
        <v>@pec.comunas.it</v>
      </c>
      <c r="C6755">
        <f>VLOOKUP(A6755,COMUNI_1[[COMUNE]:[Sezioni]],5,FALSE)</f>
        <v>2</v>
      </c>
    </row>
    <row r="6756" spans="1:3" x14ac:dyDescent="0.3">
      <c r="A6756" t="s">
        <v>22481</v>
      </c>
      <c r="B6756" t="str">
        <f>IFERROR(VLOOKUP(SINTESI!A6756,Tabella2[#All],4,FALSE)," ")</f>
        <v>@pec.comune.seulo.ca.it</v>
      </c>
      <c r="C6756">
        <f>VLOOKUP(A6756,COMUNI_1[[COMUNE]:[Sezioni]],5,FALSE)</f>
        <v>1</v>
      </c>
    </row>
    <row r="6757" spans="1:3" x14ac:dyDescent="0.3">
      <c r="A6757" t="s">
        <v>22482</v>
      </c>
      <c r="B6757" t="str">
        <f>IFERROR(VLOOKUP(SINTESI!A6757,Tabella2[#All],4,FALSE)," ")</f>
        <v>@pec.it</v>
      </c>
      <c r="C6757">
        <f>VLOOKUP(A6757,COMUNI_1[[COMUNE]:[Sezioni]],5,FALSE)</f>
        <v>20</v>
      </c>
    </row>
    <row r="6758" spans="1:3" x14ac:dyDescent="0.3">
      <c r="A6758" t="s">
        <v>22483</v>
      </c>
      <c r="B6758" t="str">
        <f>IFERROR(VLOOKUP(SINTESI!A6758,Tabella2[#All],4,FALSE)," ")</f>
        <v>@pec.it</v>
      </c>
      <c r="C6758">
        <f>VLOOKUP(A6758,COMUNI_1[[COMUNE]:[Sezioni]],5,FALSE)</f>
        <v>2</v>
      </c>
    </row>
    <row r="6759" spans="1:3" x14ac:dyDescent="0.3">
      <c r="A6759" t="s">
        <v>22484</v>
      </c>
      <c r="B6759" t="str">
        <f>IFERROR(VLOOKUP(SINTESI!A6759,Tabella2[#All],4,FALSE)," ")</f>
        <v>@pec.comune.sezze.lt.it</v>
      </c>
      <c r="C6759">
        <f>VLOOKUP(A6759,COMUNI_1[[COMUNE]:[Sezioni]],5,FALSE)</f>
        <v>22</v>
      </c>
    </row>
    <row r="6760" spans="1:3" x14ac:dyDescent="0.3">
      <c r="A6760" t="s">
        <v>22485</v>
      </c>
      <c r="B6760" t="str">
        <f>IFERROR(VLOOKUP(SINTESI!A6760,Tabella2[#All],4,FALSE)," ")</f>
        <v>@pec.it</v>
      </c>
      <c r="C6760">
        <f>VLOOKUP(A6760,COMUNI_1[[COMUNE]:[Sezioni]],5,FALSE)</f>
        <v>1</v>
      </c>
    </row>
    <row r="6761" spans="1:3" x14ac:dyDescent="0.3">
      <c r="A6761" t="s">
        <v>22486</v>
      </c>
      <c r="B6761" t="str">
        <f>IFERROR(VLOOKUP(SINTESI!A6761,Tabella2[#All],4,FALSE)," ")</f>
        <v>@certgov.fvg.it</v>
      </c>
      <c r="C6761">
        <f>VLOOKUP(A6761,COMUNI_1[[COMUNE]:[Sezioni]],5,FALSE)</f>
        <v>3</v>
      </c>
    </row>
    <row r="6762" spans="1:3" x14ac:dyDescent="0.3">
      <c r="A6762" t="s">
        <v>22487</v>
      </c>
      <c r="B6762" t="str">
        <f>IFERROR(VLOOKUP(SINTESI!A6762,Tabella2[#All],4,FALSE)," ")</f>
        <v>@pec.comune.sgurgola.fr.it</v>
      </c>
      <c r="C6762">
        <f>VLOOKUP(A6762,COMUNI_1[[COMUNE]:[Sezioni]],5,FALSE)</f>
        <v>2</v>
      </c>
    </row>
    <row r="6763" spans="1:3" x14ac:dyDescent="0.3">
      <c r="A6763" t="s">
        <v>22488</v>
      </c>
      <c r="B6763" t="str">
        <f>IFERROR(VLOOKUP(SINTESI!A6763,Tabella2[#All],4,FALSE)," ")</f>
        <v>@pec.comune.siamaggiore.or.it</v>
      </c>
      <c r="C6763">
        <f>VLOOKUP(A6763,COMUNI_1[[COMUNE]:[Sezioni]],5,FALSE)</f>
        <v>1</v>
      </c>
    </row>
    <row r="6764" spans="1:3" x14ac:dyDescent="0.3">
      <c r="A6764" t="s">
        <v>22489</v>
      </c>
      <c r="B6764" t="str">
        <f>IFERROR(VLOOKUP(SINTESI!A6764,Tabella2[#All],4,FALSE)," ")</f>
        <v>@legalmail.it</v>
      </c>
      <c r="C6764">
        <f>VLOOKUP(A6764,COMUNI_1[[COMUNE]:[Sezioni]],5,FALSE)</f>
        <v>1</v>
      </c>
    </row>
    <row r="6765" spans="1:3" x14ac:dyDescent="0.3">
      <c r="A6765" t="s">
        <v>22490</v>
      </c>
      <c r="B6765" t="str">
        <f>IFERROR(VLOOKUP(SINTESI!A6765,Tabella2[#All],4,FALSE)," ")</f>
        <v>@pec.comune.siano.sa.it</v>
      </c>
      <c r="C6765">
        <f>VLOOKUP(A6765,COMUNI_1[[COMUNE]:[Sezioni]],5,FALSE)</f>
        <v>10</v>
      </c>
    </row>
    <row r="6766" spans="1:3" x14ac:dyDescent="0.3">
      <c r="A6766" t="s">
        <v>22491</v>
      </c>
      <c r="B6766" t="str">
        <f>IFERROR(VLOOKUP(SINTESI!A6766,Tabella2[#All],4,FALSE)," ")</f>
        <v>@legalmail.it</v>
      </c>
      <c r="C6766">
        <f>VLOOKUP(A6766,COMUNI_1[[COMUNE]:[Sezioni]],5,FALSE)</f>
        <v>1</v>
      </c>
    </row>
    <row r="6767" spans="1:3" x14ac:dyDescent="0.3">
      <c r="A6767" t="s">
        <v>22492</v>
      </c>
      <c r="B6767" t="str">
        <f>IFERROR(VLOOKUP(SINTESI!A6767,Tabella2[#All],4,FALSE)," ")</f>
        <v>@asmepec.it</v>
      </c>
      <c r="C6767">
        <f>VLOOKUP(A6767,COMUNI_1[[COMUNE]:[Sezioni]],5,FALSE)</f>
        <v>5</v>
      </c>
    </row>
    <row r="6768" spans="1:3" x14ac:dyDescent="0.3">
      <c r="A6768" t="s">
        <v>22493</v>
      </c>
      <c r="B6768" t="str">
        <f>IFERROR(VLOOKUP(SINTESI!A6768,Tabella2[#All],4,FALSE)," ")</f>
        <v>@pec.comune.siculiana.ag.it</v>
      </c>
      <c r="C6768">
        <f>VLOOKUP(A6768,COMUNI_1[[COMUNE]:[Sezioni]],5,FALSE)</f>
        <v>7</v>
      </c>
    </row>
    <row r="6769" spans="1:3" x14ac:dyDescent="0.3">
      <c r="A6769" t="s">
        <v>22494</v>
      </c>
      <c r="B6769" t="str">
        <f>IFERROR(VLOOKUP(SINTESI!A6769,Tabella2[#All],4,FALSE)," ")</f>
        <v>@pec.it</v>
      </c>
      <c r="C6769">
        <f>VLOOKUP(A6769,COMUNI_1[[COMUNE]:[Sezioni]],5,FALSE)</f>
        <v>1</v>
      </c>
    </row>
    <row r="6770" spans="1:3" x14ac:dyDescent="0.3">
      <c r="A6770" t="s">
        <v>22495</v>
      </c>
      <c r="B6770" t="str">
        <f>IFERROR(VLOOKUP(SINTESI!A6770,Tabella2[#All],4,FALSE)," ")</f>
        <v>@comunesiderno.telecompost.it</v>
      </c>
      <c r="C6770">
        <f>VLOOKUP(A6770,COMUNI_1[[COMUNE]:[Sezioni]],5,FALSE)</f>
        <v>19</v>
      </c>
    </row>
    <row r="6771" spans="1:3" x14ac:dyDescent="0.3">
      <c r="A6771" t="s">
        <v>22496</v>
      </c>
      <c r="B6771" t="str">
        <f>IFERROR(VLOOKUP(SINTESI!A6771,Tabella2[#All],4,FALSE)," ")</f>
        <v>@postacert.toscana.it</v>
      </c>
      <c r="C6771">
        <f>VLOOKUP(A6771,COMUNI_1[[COMUNE]:[Sezioni]],5,FALSE)</f>
        <v>50</v>
      </c>
    </row>
    <row r="6772" spans="1:3" x14ac:dyDescent="0.3">
      <c r="A6772" t="s">
        <v>22497</v>
      </c>
      <c r="B6772" t="str">
        <f>IFERROR(VLOOKUP(SINTESI!A6772,Tabella2[#All],4,FALSE)," ")</f>
        <v>@postacert.umbria.it</v>
      </c>
      <c r="C6772">
        <f>VLOOKUP(A6772,COMUNI_1[[COMUNE]:[Sezioni]],5,FALSE)</f>
        <v>2</v>
      </c>
    </row>
    <row r="6773" spans="1:3" x14ac:dyDescent="0.3">
      <c r="A6773" t="s">
        <v>22498</v>
      </c>
      <c r="B6773" t="str">
        <f>IFERROR(VLOOKUP(SINTESI!A6773,Tabella2[#All],4,FALSE)," ")</f>
        <v>@postacert.toscana.it</v>
      </c>
      <c r="C6773">
        <f>VLOOKUP(A6773,COMUNI_1[[COMUNE]:[Sezioni]],5,FALSE)</f>
        <v>17</v>
      </c>
    </row>
    <row r="6774" spans="1:3" x14ac:dyDescent="0.3">
      <c r="A6774" t="s">
        <v>22499</v>
      </c>
      <c r="B6774" t="str">
        <f>IFERROR(VLOOKUP(SINTESI!A6774,Tabella2[#All],4,FALSE)," ")</f>
        <v xml:space="preserve"> </v>
      </c>
      <c r="C6774" t="str">
        <f>VLOOKUP(A6774,COMUNI_1[[COMUNE]:[Sezioni]],5,FALSE)</f>
        <v xml:space="preserve"> </v>
      </c>
    </row>
    <row r="6775" spans="1:3" x14ac:dyDescent="0.3">
      <c r="A6775" t="s">
        <v>22500</v>
      </c>
      <c r="B6775" t="str">
        <f>IFERROR(VLOOKUP(SINTESI!A6775,Tabella2[#All],4,FALSE)," ")</f>
        <v>@pec.comunas.it</v>
      </c>
      <c r="C6775">
        <f>VLOOKUP(A6775,COMUNI_1[[COMUNE]:[Sezioni]],5,FALSE)</f>
        <v>3</v>
      </c>
    </row>
    <row r="6776" spans="1:3" x14ac:dyDescent="0.3">
      <c r="A6776" t="s">
        <v>22501</v>
      </c>
      <c r="B6776" t="str">
        <f>IFERROR(VLOOKUP(SINTESI!A6776,Tabella2[#All],4,FALSE)," ")</f>
        <v>@comune.silea.legalmail.it</v>
      </c>
      <c r="C6776">
        <f>VLOOKUP(A6776,COMUNI_1[[COMUNE]:[Sezioni]],5,FALSE)</f>
        <v>10</v>
      </c>
    </row>
    <row r="6777" spans="1:3" x14ac:dyDescent="0.3">
      <c r="A6777" t="s">
        <v>22502</v>
      </c>
      <c r="B6777" t="str">
        <f>IFERROR(VLOOKUP(SINTESI!A6777,Tabella2[#All],4,FALSE)," ")</f>
        <v>@pec.comunesiligo.it</v>
      </c>
      <c r="C6777">
        <f>VLOOKUP(A6777,COMUNI_1[[COMUNE]:[Sezioni]],5,FALSE)</f>
        <v>1</v>
      </c>
    </row>
    <row r="6778" spans="1:3" x14ac:dyDescent="0.3">
      <c r="A6778" t="s">
        <v>22503</v>
      </c>
      <c r="B6778" t="str">
        <f>IFERROR(VLOOKUP(SINTESI!A6778,Tabella2[#All],4,FALSE)," ")</f>
        <v>@pec.comune.siliqua.ca.it</v>
      </c>
      <c r="C6778">
        <f>VLOOKUP(A6778,COMUNI_1[[COMUNE]:[Sezioni]],5,FALSE)</f>
        <v>4</v>
      </c>
    </row>
    <row r="6779" spans="1:3" x14ac:dyDescent="0.3">
      <c r="A6779" t="s">
        <v>22504</v>
      </c>
      <c r="B6779" t="str">
        <f>IFERROR(VLOOKUP(SINTESI!A6779,Tabella2[#All],4,FALSE)," ")</f>
        <v>@pec.comune.silius.ca.it</v>
      </c>
      <c r="C6779">
        <f>VLOOKUP(A6779,COMUNI_1[[COMUNE]:[Sezioni]],5,FALSE)</f>
        <v>2</v>
      </c>
    </row>
    <row r="6780" spans="1:3" x14ac:dyDescent="0.3">
      <c r="A6780" t="s">
        <v>22505</v>
      </c>
      <c r="B6780" t="str">
        <f>IFERROR(VLOOKUP(SINTESI!A6780,Tabella2[#All],4,FALSE)," ")</f>
        <v>@postacert.toscana.it</v>
      </c>
      <c r="C6780">
        <f>VLOOKUP(A6780,COMUNI_1[[COMUNE]:[Sezioni]],5,FALSE)</f>
        <v>4</v>
      </c>
    </row>
    <row r="6781" spans="1:3" x14ac:dyDescent="0.3">
      <c r="A6781" t="s">
        <v>22506</v>
      </c>
      <c r="B6781" t="str">
        <f>IFERROR(VLOOKUP(SINTESI!A6781,Tabella2[#All],4,FALSE)," ")</f>
        <v>@pcert.it</v>
      </c>
      <c r="C6781">
        <f>VLOOKUP(A6781,COMUNI_1[[COMUNE]:[Sezioni]],5,FALSE)</f>
        <v>1</v>
      </c>
    </row>
    <row r="6782" spans="1:3" x14ac:dyDescent="0.3">
      <c r="A6782" t="s">
        <v>22507</v>
      </c>
      <c r="B6782" t="str">
        <f>IFERROR(VLOOKUP(SINTESI!A6782,Tabella2[#All],4,FALSE)," ")</f>
        <v>@pec.it</v>
      </c>
      <c r="C6782">
        <f>VLOOKUP(A6782,COMUNI_1[[COMUNE]:[Sezioni]],5,FALSE)</f>
        <v>2</v>
      </c>
    </row>
    <row r="6783" spans="1:3" x14ac:dyDescent="0.3">
      <c r="A6783" t="s">
        <v>22508</v>
      </c>
      <c r="B6783" t="str">
        <f>IFERROR(VLOOKUP(SINTESI!A6783,Tabella2[#All],4,FALSE)," ")</f>
        <v>@legalpec.it</v>
      </c>
      <c r="C6783">
        <f>VLOOKUP(A6783,COMUNI_1[[COMUNE]:[Sezioni]],5,FALSE)</f>
        <v>1</v>
      </c>
    </row>
    <row r="6784" spans="1:3" x14ac:dyDescent="0.3">
      <c r="A6784" t="s">
        <v>22509</v>
      </c>
      <c r="B6784" t="str">
        <f>IFERROR(VLOOKUP(SINTESI!A6784,Tabella2[#All],4,FALSE)," ")</f>
        <v>@pec.comune.silvi.te.it</v>
      </c>
      <c r="C6784">
        <f>VLOOKUP(A6784,COMUNI_1[[COMUNE]:[Sezioni]],5,FALSE)</f>
        <v>14</v>
      </c>
    </row>
    <row r="6785" spans="1:3" x14ac:dyDescent="0.3">
      <c r="A6785" t="s">
        <v>22510</v>
      </c>
      <c r="B6785" t="str">
        <f>IFERROR(VLOOKUP(SINTESI!A6785,Tabella2[#All],4,FALSE)," ")</f>
        <v>@pec.comune.simala.or.it</v>
      </c>
      <c r="C6785">
        <f>VLOOKUP(A6785,COMUNI_1[[COMUNE]:[Sezioni]],5,FALSE)</f>
        <v>1</v>
      </c>
    </row>
    <row r="6786" spans="1:3" x14ac:dyDescent="0.3">
      <c r="A6786" t="s">
        <v>22511</v>
      </c>
      <c r="B6786" t="str">
        <f>IFERROR(VLOOKUP(SINTESI!A6786,Tabella2[#All],4,FALSE)," ")</f>
        <v>@pec.comune.simaxis.or.it</v>
      </c>
      <c r="C6786">
        <f>VLOOKUP(A6786,COMUNI_1[[COMUNE]:[Sezioni]],5,FALSE)</f>
        <v>3</v>
      </c>
    </row>
    <row r="6787" spans="1:3" x14ac:dyDescent="0.3">
      <c r="A6787" t="s">
        <v>22512</v>
      </c>
      <c r="B6787" t="str">
        <f>IFERROR(VLOOKUP(SINTESI!A6787,Tabella2[#All],4,FALSE)," ")</f>
        <v>@asmepec.it</v>
      </c>
      <c r="C6787">
        <f>VLOOKUP(A6787,COMUNI_1[[COMUNE]:[Sezioni]],5,FALSE)</f>
        <v>2</v>
      </c>
    </row>
    <row r="6788" spans="1:3" x14ac:dyDescent="0.3">
      <c r="A6788" t="s">
        <v>22513</v>
      </c>
      <c r="B6788" t="str">
        <f>IFERROR(VLOOKUP(SINTESI!A6788,Tabella2[#All],4,FALSE)," ")</f>
        <v>@asmepec.it</v>
      </c>
      <c r="C6788">
        <f>VLOOKUP(A6788,COMUNI_1[[COMUNE]:[Sezioni]],5,FALSE)</f>
        <v>5</v>
      </c>
    </row>
    <row r="6789" spans="1:3" x14ac:dyDescent="0.3">
      <c r="A6789" t="s">
        <v>22514</v>
      </c>
      <c r="B6789" t="str">
        <f>IFERROR(VLOOKUP(SINTESI!A6789,Tabella2[#All],4,FALSE)," ")</f>
        <v>@pec.it</v>
      </c>
      <c r="C6789">
        <f>VLOOKUP(A6789,COMUNI_1[[COMUNE]:[Sezioni]],5,FALSE)</f>
        <v>3</v>
      </c>
    </row>
    <row r="6790" spans="1:3" x14ac:dyDescent="0.3">
      <c r="A6790" t="s">
        <v>22515</v>
      </c>
      <c r="B6790" t="str">
        <f>IFERROR(VLOOKUP(SINTESI!A6790,Tabella2[#All],4,FALSE)," ")</f>
        <v xml:space="preserve">@postacert.toscana.it </v>
      </c>
      <c r="C6790">
        <f>VLOOKUP(A6790,COMUNI_1[[COMUNE]:[Sezioni]],5,FALSE)</f>
        <v>13</v>
      </c>
    </row>
    <row r="6791" spans="1:3" x14ac:dyDescent="0.3">
      <c r="A6791" t="s">
        <v>22516</v>
      </c>
      <c r="B6791" t="str">
        <f>IFERROR(VLOOKUP(SINTESI!A6791,Tabella2[#All],4,FALSE)," ")</f>
        <v>@pec.comune.sindia.nu.it</v>
      </c>
      <c r="C6791">
        <f>VLOOKUP(A6791,COMUNI_1[[COMUNE]:[Sezioni]],5,FALSE)</f>
        <v>3</v>
      </c>
    </row>
    <row r="6792" spans="1:3" x14ac:dyDescent="0.3">
      <c r="A6792" t="s">
        <v>22517</v>
      </c>
      <c r="B6792" t="str">
        <f>IFERROR(VLOOKUP(SINTESI!A6792,Tabella2[#All],4,FALSE)," ")</f>
        <v>@pec.comunas.it</v>
      </c>
      <c r="C6792">
        <f>VLOOKUP(A6792,COMUNI_1[[COMUNE]:[Sezioni]],5,FALSE)</f>
        <v>1</v>
      </c>
    </row>
    <row r="6793" spans="1:3" x14ac:dyDescent="0.3">
      <c r="A6793" t="s">
        <v>22518</v>
      </c>
      <c r="B6793" t="str">
        <f>IFERROR(VLOOKUP(SINTESI!A6793,Tabella2[#All],4,FALSE)," ")</f>
        <v>@pec.langabarolo.it</v>
      </c>
      <c r="C6793">
        <f>VLOOKUP(A6793,COMUNI_1[[COMUNE]:[Sezioni]],5,FALSE)</f>
        <v>1</v>
      </c>
    </row>
    <row r="6794" spans="1:3" x14ac:dyDescent="0.3">
      <c r="A6794" t="s">
        <v>22519</v>
      </c>
      <c r="B6794" t="str">
        <f>IFERROR(VLOOKUP(SINTESI!A6794,Tabella2[#All],4,FALSE)," ")</f>
        <v>@pec.comune.siniscola.nu.it</v>
      </c>
      <c r="C6794">
        <f>VLOOKUP(A6794,COMUNI_1[[COMUNE]:[Sezioni]],5,FALSE)</f>
        <v>13</v>
      </c>
    </row>
    <row r="6795" spans="1:3" x14ac:dyDescent="0.3">
      <c r="A6795" t="s">
        <v>22520</v>
      </c>
      <c r="B6795" t="str">
        <f>IFERROR(VLOOKUP(SINTESI!A6795,Tabella2[#All],4,FALSE)," ")</f>
        <v>@pec.comune.sinnai.ca.it</v>
      </c>
      <c r="C6795">
        <f>VLOOKUP(A6795,COMUNI_1[[COMUNE]:[Sezioni]],5,FALSE)</f>
        <v>16</v>
      </c>
    </row>
    <row r="6796" spans="1:3" x14ac:dyDescent="0.3">
      <c r="A6796" t="s">
        <v>22521</v>
      </c>
      <c r="B6796" t="str">
        <f>IFERROR(VLOOKUP(SINTESI!A6796,Tabella2[#All],4,FALSE)," ")</f>
        <v>@aspemec.it</v>
      </c>
      <c r="C6796">
        <f>VLOOKUP(A6796,COMUNI_1[[COMUNE]:[Sezioni]],5,FALSE)</f>
        <v>3</v>
      </c>
    </row>
    <row r="6797" spans="1:3" x14ac:dyDescent="0.3">
      <c r="A6797" t="s">
        <v>22522</v>
      </c>
      <c r="B6797" t="str">
        <f>IFERROR(VLOOKUP(SINTESI!A6797,Tabella2[#All],4,FALSE)," ")</f>
        <v>@pec.comune.siracusa.it</v>
      </c>
      <c r="C6797">
        <f>VLOOKUP(A6797,COMUNI_1[[COMUNE]:[Sezioni]],5,FALSE)</f>
        <v>123</v>
      </c>
    </row>
    <row r="6798" spans="1:3" x14ac:dyDescent="0.3">
      <c r="A6798" t="s">
        <v>22523</v>
      </c>
      <c r="B6798" t="str">
        <f>IFERROR(VLOOKUP(SINTESI!A6798,Tabella2[#All],4,FALSE)," ")</f>
        <v>@asmepec.it</v>
      </c>
      <c r="C6798">
        <f>VLOOKUP(A6798,COMUNI_1[[COMUNE]:[Sezioni]],5,FALSE)</f>
        <v>3</v>
      </c>
    </row>
    <row r="6799" spans="1:3" x14ac:dyDescent="0.3">
      <c r="A6799" t="s">
        <v>22524</v>
      </c>
      <c r="B6799" t="str">
        <f>IFERROR(VLOOKUP(SINTESI!A6799,Tabella2[#All],4,FALSE)," ")</f>
        <v>@pec.comune-siris-or.it</v>
      </c>
      <c r="C6799">
        <f>VLOOKUP(A6799,COMUNI_1[[COMUNE]:[Sezioni]],5,FALSE)</f>
        <v>1</v>
      </c>
    </row>
    <row r="6800" spans="1:3" x14ac:dyDescent="0.3">
      <c r="A6800" t="s">
        <v>22525</v>
      </c>
      <c r="B6800" t="str">
        <f>IFERROR(VLOOKUP(SINTESI!A6800,Tabella2[#All],4,FALSE)," ")</f>
        <v>@pec.regione.lombardia.it</v>
      </c>
      <c r="C6800">
        <f>VLOOKUP(A6800,COMUNI_1[[COMUNE]:[Sezioni]],5,FALSE)</f>
        <v>6</v>
      </c>
    </row>
    <row r="6801" spans="1:3" x14ac:dyDescent="0.3">
      <c r="A6801" t="s">
        <v>22526</v>
      </c>
      <c r="B6801" t="str">
        <f>IFERROR(VLOOKUP(SINTESI!A6801,Tabella2[#All],4,FALSE)," ")</f>
        <v>@emarche.it</v>
      </c>
      <c r="C6801">
        <f>VLOOKUP(A6801,COMUNI_1[[COMUNE]:[Sezioni]],5,FALSE)</f>
        <v>4</v>
      </c>
    </row>
    <row r="6802" spans="1:3" x14ac:dyDescent="0.3">
      <c r="A6802" t="s">
        <v>22527</v>
      </c>
      <c r="B6802" t="str">
        <f>IFERROR(VLOOKUP(SINTESI!A6802,Tabella2[#All],4,FALSE)," ")</f>
        <v>@legalmail.it</v>
      </c>
      <c r="C6802">
        <f>VLOOKUP(A6802,COMUNI_1[[COMUNE]:[Sezioni]],5,FALSE)</f>
        <v>2</v>
      </c>
    </row>
    <row r="6803" spans="1:3" x14ac:dyDescent="0.3">
      <c r="A6803" t="s">
        <v>22528</v>
      </c>
      <c r="B6803" t="str">
        <f>IFERROR(VLOOKUP(SINTESI!A6803,Tabella2[#All],4,FALSE)," ")</f>
        <v>@pec.regione.lombardia.it</v>
      </c>
      <c r="C6803">
        <f>VLOOKUP(A6803,COMUNI_1[[COMUNE]:[Sezioni]],5,FALSE)</f>
        <v>2</v>
      </c>
    </row>
    <row r="6804" spans="1:3" x14ac:dyDescent="0.3">
      <c r="A6804" t="s">
        <v>22529</v>
      </c>
      <c r="B6804" t="str">
        <f>IFERROR(VLOOKUP(SINTESI!A6804,Tabella2[#All],4,FALSE)," ")</f>
        <v>@postacert.comune.sissatrecasali.pr.it</v>
      </c>
      <c r="C6804">
        <f>VLOOKUP(A6804,COMUNI_1[[COMUNE]:[Sezioni]],5,FALSE)</f>
        <v>7</v>
      </c>
    </row>
    <row r="6805" spans="1:3" x14ac:dyDescent="0.3">
      <c r="A6805" t="s">
        <v>22530</v>
      </c>
      <c r="B6805" t="str">
        <f>IFERROR(VLOOKUP(SINTESI!A6805,Tabella2[#All],4,FALSE)," ")</f>
        <v>@pec.comune.siurgusdonigala.ca.it</v>
      </c>
      <c r="C6805">
        <f>VLOOKUP(A6805,COMUNI_1[[COMUNE]:[Sezioni]],5,FALSE)</f>
        <v>2</v>
      </c>
    </row>
    <row r="6806" spans="1:3" x14ac:dyDescent="0.3">
      <c r="A6806" t="s">
        <v>22531</v>
      </c>
      <c r="B6806" t="str">
        <f>IFERROR(VLOOKUP(SINTESI!A6806,Tabella2[#All],4,FALSE)," ")</f>
        <v>@pec.comune.siziano.pv.it</v>
      </c>
      <c r="C6806">
        <f>VLOOKUP(A6806,COMUNI_1[[COMUNE]:[Sezioni]],5,FALSE)</f>
        <v>5</v>
      </c>
    </row>
    <row r="6807" spans="1:3" x14ac:dyDescent="0.3">
      <c r="A6807" t="s">
        <v>22532</v>
      </c>
      <c r="B6807" t="str">
        <f>IFERROR(VLOOKUP(SINTESI!A6807,Tabella2[#All],4,FALSE)," ")</f>
        <v>@pec.it</v>
      </c>
      <c r="C6807">
        <f>VLOOKUP(A6807,COMUNI_1[[COMUNE]:[Sezioni]],5,FALSE)</f>
        <v>2</v>
      </c>
    </row>
    <row r="6808" spans="1:3" x14ac:dyDescent="0.3">
      <c r="A6808" t="s">
        <v>22533</v>
      </c>
      <c r="B6808" t="str">
        <f>IFERROR(VLOOKUP(SINTESI!A6808,Tabella2[#All],4,FALSE)," ")</f>
        <v xml:space="preserve"> </v>
      </c>
      <c r="C6808" t="str">
        <f>VLOOKUP(A6808,COMUNI_1[[COMUNE]:[Sezioni]],5,FALSE)</f>
        <v xml:space="preserve"> </v>
      </c>
    </row>
    <row r="6809" spans="1:3" x14ac:dyDescent="0.3">
      <c r="A6809" t="s">
        <v>22534</v>
      </c>
      <c r="B6809" t="str">
        <f>IFERROR(VLOOKUP(SINTESI!A6809,Tabella2[#All],4,FALSE)," ")</f>
        <v>@emarche.it</v>
      </c>
      <c r="C6809">
        <f>VLOOKUP(A6809,COMUNI_1[[COMUNE]:[Sezioni]],5,FALSE)</f>
        <v>1</v>
      </c>
    </row>
    <row r="6810" spans="1:3" x14ac:dyDescent="0.3">
      <c r="A6810" t="s">
        <v>22535</v>
      </c>
      <c r="B6810" t="str">
        <f>IFERROR(VLOOKUP(SINTESI!A6810,Tabella2[#All],4,FALSE)," ")</f>
        <v>@cert.ip-veneto.net</v>
      </c>
      <c r="C6810">
        <f>VLOOKUP(A6810,COMUNI_1[[COMUNE]:[Sezioni]],5,FALSE)</f>
        <v>6</v>
      </c>
    </row>
    <row r="6811" spans="1:3" x14ac:dyDescent="0.3">
      <c r="A6811" t="s">
        <v>22536</v>
      </c>
      <c r="B6811" t="str">
        <f>IFERROR(VLOOKUP(SINTESI!A6811,Tabella2[#All],4,FALSE)," ")</f>
        <v>@certgov.fvg.it</v>
      </c>
      <c r="C6811">
        <f>VLOOKUP(A6811,COMUNI_1[[COMUNE]:[Sezioni]],5,FALSE)</f>
        <v>2</v>
      </c>
    </row>
    <row r="6812" spans="1:3" x14ac:dyDescent="0.3">
      <c r="A6812" t="s">
        <v>22537</v>
      </c>
      <c r="B6812" t="str">
        <f>IFERROR(VLOOKUP(SINTESI!A6812,Tabella2[#All],4,FALSE)," ")</f>
        <v>@pec.comune.soddi.or.it</v>
      </c>
      <c r="C6812" t="str">
        <f>VLOOKUP(A6812,COMUNI_1[[COMUNE]:[Sezioni]],5,FALSE)</f>
        <v xml:space="preserve"> </v>
      </c>
    </row>
    <row r="6813" spans="1:3" x14ac:dyDescent="0.3">
      <c r="A6813" t="s">
        <v>22538</v>
      </c>
      <c r="B6813" t="str">
        <f>IFERROR(VLOOKUP(SINTESI!A6813,Tabella2[#All],4,FALSE)," ")</f>
        <v>@cert.provincia.fc.it</v>
      </c>
      <c r="C6813">
        <f>VLOOKUP(A6813,COMUNI_1[[COMUNE]:[Sezioni]],5,FALSE)</f>
        <v>6</v>
      </c>
    </row>
    <row r="6814" spans="1:3" x14ac:dyDescent="0.3">
      <c r="A6814" t="s">
        <v>22539</v>
      </c>
      <c r="B6814" t="str">
        <f>IFERROR(VLOOKUP(SINTESI!A6814,Tabella2[#All],4,FALSE)," ")</f>
        <v>@pec.rupar.puglia.it</v>
      </c>
      <c r="C6814">
        <f>VLOOKUP(A6814,COMUNI_1[[COMUNE]:[Sezioni]],5,FALSE)</f>
        <v>4</v>
      </c>
    </row>
    <row r="6815" spans="1:3" x14ac:dyDescent="0.3">
      <c r="A6815" t="s">
        <v>22540</v>
      </c>
      <c r="B6815" t="str">
        <f>IFERROR(VLOOKUP(SINTESI!A6815,Tabella2[#All],4,FALSE)," ")</f>
        <v>@cert.ruparpiemonte.it</v>
      </c>
      <c r="C6815">
        <f>VLOOKUP(A6815,COMUNI_1[[COMUNE]:[Sezioni]],5,FALSE)</f>
        <v>1</v>
      </c>
    </row>
    <row r="6816" spans="1:3" x14ac:dyDescent="0.3">
      <c r="A6816" t="s">
        <v>22541</v>
      </c>
      <c r="B6816" t="str">
        <f>IFERROR(VLOOKUP(SINTESI!A6816,Tabella2[#All],4,FALSE)," ")</f>
        <v>@pec.comune.soianodellago.bs.it</v>
      </c>
      <c r="C6816">
        <f>VLOOKUP(A6816,COMUNI_1[[COMUNE]:[Sezioni]],5,FALSE)</f>
        <v>2</v>
      </c>
    </row>
    <row r="6817" spans="1:3" x14ac:dyDescent="0.3">
      <c r="A6817" t="s">
        <v>22542</v>
      </c>
      <c r="B6817" t="str">
        <f>IFERROR(VLOOKUP(SINTESI!A6817,Tabella2[#All],4,FALSE)," ")</f>
        <v>@cert.ip-veneto.net</v>
      </c>
      <c r="C6817">
        <f>VLOOKUP(A6817,COMUNI_1[[COMUNE]:[Sezioni]],5,FALSE)</f>
        <v>2</v>
      </c>
    </row>
    <row r="6818" spans="1:3" x14ac:dyDescent="0.3">
      <c r="A6818" t="s">
        <v>22543</v>
      </c>
      <c r="B6818" t="str">
        <f>IFERROR(VLOOKUP(SINTESI!A6818,Tabella2[#All],4,FALSE)," ")</f>
        <v>@solarino-pec.it</v>
      </c>
      <c r="C6818">
        <f>VLOOKUP(A6818,COMUNI_1[[COMUNE]:[Sezioni]],5,FALSE)</f>
        <v>8</v>
      </c>
    </row>
    <row r="6819" spans="1:3" x14ac:dyDescent="0.3">
      <c r="A6819" t="s">
        <v>22544</v>
      </c>
      <c r="B6819" t="str">
        <f>IFERROR(VLOOKUP(SINTESI!A6819,Tabella2[#All],4,FALSE)," ")</f>
        <v xml:space="preserve">@pec.regione.lombardia.it </v>
      </c>
      <c r="C6819">
        <f>VLOOKUP(A6819,COMUNI_1[[COMUNE]:[Sezioni]],5,FALSE)</f>
        <v>13</v>
      </c>
    </row>
    <row r="6820" spans="1:3" x14ac:dyDescent="0.3">
      <c r="A6820" t="s">
        <v>22545</v>
      </c>
      <c r="B6820" t="str">
        <f>IFERROR(VLOOKUP(SINTESI!A6820,Tabella2[#All],4,FALSE)," ")</f>
        <v>@cert.provincia.ra.it</v>
      </c>
      <c r="C6820">
        <f>VLOOKUP(A6820,COMUNI_1[[COMUNE]:[Sezioni]],5,FALSE)</f>
        <v>4</v>
      </c>
    </row>
    <row r="6821" spans="1:3" x14ac:dyDescent="0.3">
      <c r="A6821" t="s">
        <v>22546</v>
      </c>
      <c r="B6821" t="str">
        <f>IFERROR(VLOOKUP(SINTESI!A6821,Tabella2[#All],4,FALSE)," ")</f>
        <v>@pec.regione.lombardia.it</v>
      </c>
      <c r="C6821">
        <f>VLOOKUP(A6821,COMUNI_1[[COMUNE]:[Sezioni]],5,FALSE)</f>
        <v>2</v>
      </c>
    </row>
    <row r="6822" spans="1:3" x14ac:dyDescent="0.3">
      <c r="A6822" t="s">
        <v>22547</v>
      </c>
      <c r="B6822" t="str">
        <f>IFERROR(VLOOKUP(SINTESI!A6822,Tabella2[#All],4,FALSE)," ")</f>
        <v>@pec.comune.solarussa.or.it</v>
      </c>
      <c r="C6822">
        <f>VLOOKUP(A6822,COMUNI_1[[COMUNE]:[Sezioni]],5,FALSE)</f>
        <v>3</v>
      </c>
    </row>
    <row r="6823" spans="1:3" x14ac:dyDescent="0.3">
      <c r="A6823" t="s">
        <v>22548</v>
      </c>
      <c r="B6823" t="str">
        <f>IFERROR(VLOOKUP(SINTESI!A6823,Tabella2[#All],4,FALSE)," ")</f>
        <v xml:space="preserve"> </v>
      </c>
      <c r="C6823" t="str">
        <f>VLOOKUP(A6823,COMUNI_1[[COMUNE]:[Sezioni]],5,FALSE)</f>
        <v xml:space="preserve"> </v>
      </c>
    </row>
    <row r="6824" spans="1:3" x14ac:dyDescent="0.3">
      <c r="A6824" t="s">
        <v>22549</v>
      </c>
      <c r="B6824" t="str">
        <f>IFERROR(VLOOKUP(SINTESI!A6824,Tabella2[#All],4,FALSE)," ")</f>
        <v>@pec.regione.lombardia.it</v>
      </c>
      <c r="C6824">
        <f>VLOOKUP(A6824,COMUNI_1[[COMUNE]:[Sezioni]],5,FALSE)</f>
        <v>4</v>
      </c>
    </row>
    <row r="6825" spans="1:3" x14ac:dyDescent="0.3">
      <c r="A6825" t="s">
        <v>22550</v>
      </c>
      <c r="B6825" t="str">
        <f>IFERROR(VLOOKUP(SINTESI!A6825,Tabella2[#All],4,FALSE)," ")</f>
        <v>@comune.solbiateolona.va.legalmail.it</v>
      </c>
      <c r="C6825">
        <f>VLOOKUP(A6825,COMUNI_1[[COMUNE]:[Sezioni]],5,FALSE)</f>
        <v>5</v>
      </c>
    </row>
    <row r="6826" spans="1:3" x14ac:dyDescent="0.3">
      <c r="A6826" t="s">
        <v>22551</v>
      </c>
      <c r="B6826" t="str">
        <f>IFERROR(VLOOKUP(SINTESI!A6826,Tabella2[#All],4,FALSE)," ")</f>
        <v>@pec.comunesoldano.it</v>
      </c>
      <c r="C6826">
        <f>VLOOKUP(A6826,COMUNI_1[[COMUNE]:[Sezioni]],5,FALSE)</f>
        <v>1</v>
      </c>
    </row>
    <row r="6827" spans="1:3" x14ac:dyDescent="0.3">
      <c r="A6827" t="s">
        <v>22552</v>
      </c>
      <c r="B6827" t="str">
        <f>IFERROR(VLOOKUP(SINTESI!A6827,Tabella2[#All],4,FALSE)," ")</f>
        <v>@pec.comunas.it</v>
      </c>
      <c r="C6827">
        <f>VLOOKUP(A6827,COMUNI_1[[COMUNE]:[Sezioni]],5,FALSE)</f>
        <v>2</v>
      </c>
    </row>
    <row r="6828" spans="1:3" x14ac:dyDescent="0.3">
      <c r="A6828" t="s">
        <v>22553</v>
      </c>
      <c r="B6828" t="str">
        <f>IFERROR(VLOOKUP(SINTESI!A6828,Tabella2[#All],4,FALSE)," ")</f>
        <v>@cert.ruparpiemonte.it</v>
      </c>
      <c r="C6828">
        <f>VLOOKUP(A6828,COMUNI_1[[COMUNE]:[Sezioni]],5,FALSE)</f>
        <v>2</v>
      </c>
    </row>
    <row r="6829" spans="1:3" x14ac:dyDescent="0.3">
      <c r="A6829" t="s">
        <v>22554</v>
      </c>
      <c r="B6829" t="str">
        <f>IFERROR(VLOOKUP(SINTESI!A6829,Tabella2[#All],4,FALSE)," ")</f>
        <v xml:space="preserve">@cert.ip-veneto.net </v>
      </c>
      <c r="C6829">
        <f>VLOOKUP(A6829,COMUNI_1[[COMUNE]:[Sezioni]],5,FALSE)</f>
        <v>7</v>
      </c>
    </row>
    <row r="6830" spans="1:3" x14ac:dyDescent="0.3">
      <c r="A6830" t="s">
        <v>22555</v>
      </c>
      <c r="B6830" t="str">
        <f>IFERROR(VLOOKUP(SINTESI!A6830,Tabella2[#All],4,FALSE)," ")</f>
        <v>@pec.rupar.puglia.it</v>
      </c>
      <c r="C6830">
        <f>VLOOKUP(A6830,COMUNI_1[[COMUNE]:[Sezioni]],5,FALSE)</f>
        <v>5</v>
      </c>
    </row>
    <row r="6831" spans="1:3" x14ac:dyDescent="0.3">
      <c r="A6831" t="s">
        <v>22556</v>
      </c>
      <c r="B6831" t="str">
        <f>IFERROR(VLOOKUP(SINTESI!A6831,Tabella2[#All],4,FALSE)," ")</f>
        <v>@pec.regione.lombardia.it</v>
      </c>
      <c r="C6831">
        <f>VLOOKUP(A6831,COMUNI_1[[COMUNE]:[Sezioni]],5,FALSE)</f>
        <v>2</v>
      </c>
    </row>
    <row r="6832" spans="1:3" x14ac:dyDescent="0.3">
      <c r="A6832" t="s">
        <v>22557</v>
      </c>
      <c r="B6832" t="str">
        <f>IFERROR(VLOOKUP(SINTESI!A6832,Tabella2[#All],4,FALSE)," ")</f>
        <v>@pec.comune.soliera.mo.it</v>
      </c>
      <c r="C6832">
        <f>VLOOKUP(A6832,COMUNI_1[[COMUNE]:[Sezioni]],5,FALSE)</f>
        <v>14</v>
      </c>
    </row>
    <row r="6833" spans="1:3" x14ac:dyDescent="0.3">
      <c r="A6833" t="s">
        <v>22558</v>
      </c>
      <c r="B6833" t="str">
        <f>IFERROR(VLOOKUP(SINTESI!A6833,Tabella2[#All],4,FALSE)," ")</f>
        <v>@postacert.comune.solignano.pr.it</v>
      </c>
      <c r="C6833">
        <f>VLOOKUP(A6833,COMUNI_1[[COMUNE]:[Sezioni]],5,FALSE)</f>
        <v>2</v>
      </c>
    </row>
    <row r="6834" spans="1:3" x14ac:dyDescent="0.3">
      <c r="A6834" t="s">
        <v>22559</v>
      </c>
      <c r="B6834" t="str">
        <f>IFERROR(VLOOKUP(SINTESI!A6834,Tabella2[#All],4,FALSE)," ")</f>
        <v>@asmepec.it</v>
      </c>
      <c r="C6834">
        <f>VLOOKUP(A6834,COMUNI_1[[COMUNE]:[Sezioni]],5,FALSE)</f>
        <v>11</v>
      </c>
    </row>
    <row r="6835" spans="1:3" x14ac:dyDescent="0.3">
      <c r="A6835" t="s">
        <v>22560</v>
      </c>
      <c r="B6835" t="str">
        <f>IFERROR(VLOOKUP(SINTESI!A6835,Tabella2[#All],4,FALSE)," ")</f>
        <v>@legalmail.it</v>
      </c>
      <c r="C6835">
        <f>VLOOKUP(A6835,COMUNI_1[[COMUNE]:[Sezioni]],5,FALSE)</f>
        <v>1</v>
      </c>
    </row>
    <row r="6836" spans="1:3" x14ac:dyDescent="0.3">
      <c r="A6836" t="s">
        <v>22561</v>
      </c>
      <c r="B6836" t="str">
        <f>IFERROR(VLOOKUP(SINTESI!A6836,Tabella2[#All],4,FALSE)," ")</f>
        <v>@asmepec.it</v>
      </c>
      <c r="C6836">
        <f>VLOOKUP(A6836,COMUNI_1[[COMUNE]:[Sezioni]],5,FALSE)</f>
        <v>4</v>
      </c>
    </row>
    <row r="6837" spans="1:3" x14ac:dyDescent="0.3">
      <c r="A6837" t="s">
        <v>22562</v>
      </c>
      <c r="B6837" t="str">
        <f>IFERROR(VLOOKUP(SINTESI!A6837,Tabella2[#All],4,FALSE)," ")</f>
        <v>@pec.regione.lombardia.it</v>
      </c>
      <c r="C6837">
        <f>VLOOKUP(A6837,COMUNI_1[[COMUNE]:[Sezioni]],5,FALSE)</f>
        <v>2</v>
      </c>
    </row>
    <row r="6838" spans="1:3" x14ac:dyDescent="0.3">
      <c r="A6838" t="s">
        <v>22563</v>
      </c>
      <c r="B6838" t="str">
        <f>IFERROR(VLOOKUP(SINTESI!A6838,Tabella2[#All],4,FALSE)," ")</f>
        <v>@pec.comunesolzacert.eu</v>
      </c>
      <c r="C6838">
        <f>VLOOKUP(A6838,COMUNI_1[[COMUNE]:[Sezioni]],5,FALSE)</f>
        <v>2</v>
      </c>
    </row>
    <row r="6839" spans="1:3" x14ac:dyDescent="0.3">
      <c r="A6839" t="s">
        <v>22564</v>
      </c>
      <c r="B6839" t="str">
        <f>IFERROR(VLOOKUP(SINTESI!A6839,Tabella2[#All],4,FALSE)," ")</f>
        <v>@pec.regione.lombardia.it</v>
      </c>
      <c r="C6839">
        <f>VLOOKUP(A6839,COMUNI_1[[COMUNE]:[Sezioni]],5,FALSE)</f>
        <v>3</v>
      </c>
    </row>
    <row r="6840" spans="1:3" x14ac:dyDescent="0.3">
      <c r="A6840" t="s">
        <v>22565</v>
      </c>
      <c r="B6840" t="str">
        <f>IFERROR(VLOOKUP(SINTESI!A6840,Tabella2[#All],4,FALSE)," ")</f>
        <v>@cert.ruparpiemonte.it</v>
      </c>
      <c r="C6840">
        <f>VLOOKUP(A6840,COMUNI_1[[COMUNE]:[Sezioni]],5,FALSE)</f>
        <v>1</v>
      </c>
    </row>
    <row r="6841" spans="1:3" x14ac:dyDescent="0.3">
      <c r="A6841" t="s">
        <v>22566</v>
      </c>
      <c r="B6841" t="str">
        <f>IFERROR(VLOOKUP(SINTESI!A6841,Tabella2[#All],4,FALSE)," ")</f>
        <v>@legalmail.it</v>
      </c>
      <c r="C6841">
        <f>VLOOKUP(A6841,COMUNI_1[[COMUNE]:[Sezioni]],5,FALSE)</f>
        <v>17</v>
      </c>
    </row>
    <row r="6842" spans="1:3" x14ac:dyDescent="0.3">
      <c r="A6842" t="s">
        <v>22567</v>
      </c>
      <c r="B6842" t="str">
        <f>IFERROR(VLOOKUP(SINTESI!A6842,Tabella2[#All],4,FALSE)," ")</f>
        <v>@pec.sommavesuviana.info</v>
      </c>
      <c r="C6842">
        <f>VLOOKUP(A6842,COMUNI_1[[COMUNE]:[Sezioni]],5,FALSE)</f>
        <v>31</v>
      </c>
    </row>
    <row r="6843" spans="1:3" x14ac:dyDescent="0.3">
      <c r="A6843" t="s">
        <v>22568</v>
      </c>
      <c r="B6843" t="str">
        <f>IFERROR(VLOOKUP(SINTESI!A6843,Tabella2[#All],4,FALSE)," ")</f>
        <v>@cert.ip-veneto.net</v>
      </c>
      <c r="C6843">
        <f>VLOOKUP(A6843,COMUNI_1[[COMUNE]:[Sezioni]],5,FALSE)</f>
        <v>14</v>
      </c>
    </row>
    <row r="6844" spans="1:3" x14ac:dyDescent="0.3">
      <c r="A6844" t="s">
        <v>22569</v>
      </c>
      <c r="B6844" t="str">
        <f>IFERROR(VLOOKUP(SINTESI!A6844,Tabella2[#All],4,FALSE)," ")</f>
        <v>@pec.sommarivabosco.it</v>
      </c>
      <c r="C6844">
        <f>VLOOKUP(A6844,COMUNI_1[[COMUNE]:[Sezioni]],5,FALSE)</f>
        <v>5</v>
      </c>
    </row>
    <row r="6845" spans="1:3" x14ac:dyDescent="0.3">
      <c r="A6845" t="s">
        <v>22570</v>
      </c>
      <c r="B6845" t="str">
        <f>IFERROR(VLOOKUP(SINTESI!A6845,Tabella2[#All],4,FALSE)," ")</f>
        <v>@cert.ruparpiemonte.it</v>
      </c>
      <c r="C6845">
        <f>VLOOKUP(A6845,COMUNI_1[[COMUNE]:[Sezioni]],5,FALSE)</f>
        <v>3</v>
      </c>
    </row>
    <row r="6846" spans="1:3" x14ac:dyDescent="0.3">
      <c r="A6846" t="s">
        <v>22571</v>
      </c>
      <c r="B6846" t="str">
        <f>IFERROR(VLOOKUP(SINTESI!A6846,Tabella2[#All],4,FALSE)," ")</f>
        <v>@postacertificata.org</v>
      </c>
      <c r="C6846">
        <f>VLOOKUP(A6846,COMUNI_1[[COMUNE]:[Sezioni]],5,FALSE)</f>
        <v>10</v>
      </c>
    </row>
    <row r="6847" spans="1:3" x14ac:dyDescent="0.3">
      <c r="A6847" t="s">
        <v>22572</v>
      </c>
      <c r="B6847" t="str">
        <f>IFERROR(VLOOKUP(SINTESI!A6847,Tabella2[#All],4,FALSE)," ")</f>
        <v>@pec.provincia.pv.it</v>
      </c>
      <c r="C6847">
        <f>VLOOKUP(A6847,COMUNI_1[[COMUNE]:[Sezioni]],5,FALSE)</f>
        <v>1</v>
      </c>
    </row>
    <row r="6848" spans="1:3" x14ac:dyDescent="0.3">
      <c r="A6848" t="s">
        <v>22573</v>
      </c>
      <c r="B6848" t="str">
        <f>IFERROR(VLOOKUP(SINTESI!A6848,Tabella2[#All],4,FALSE)," ")</f>
        <v>@cert.ip-veneto.net</v>
      </c>
      <c r="C6848">
        <f>VLOOKUP(A6848,COMUNI_1[[COMUNE]:[Sezioni]],5,FALSE)</f>
        <v>15</v>
      </c>
    </row>
    <row r="6849" spans="1:3" x14ac:dyDescent="0.3">
      <c r="A6849" t="s">
        <v>22574</v>
      </c>
      <c r="B6849" t="str">
        <f>IFERROR(VLOOKUP(SINTESI!A6849,Tabella2[#All],4,FALSE)," ")</f>
        <v>@postemailcertificata.it</v>
      </c>
      <c r="C6849">
        <f>VLOOKUP(A6849,COMUNI_1[[COMUNE]:[Sezioni]],5,FALSE)</f>
        <v>7</v>
      </c>
    </row>
    <row r="6850" spans="1:3" x14ac:dyDescent="0.3">
      <c r="A6850" t="s">
        <v>22575</v>
      </c>
      <c r="B6850" t="str">
        <f>IFERROR(VLOOKUP(SINTESI!A6850,Tabella2[#All],4,FALSE)," ")</f>
        <v>@pec.cmav.so.it</v>
      </c>
      <c r="C6850">
        <f>VLOOKUP(A6850,COMUNI_1[[COMUNE]:[Sezioni]],5,FALSE)</f>
        <v>6</v>
      </c>
    </row>
    <row r="6851" spans="1:3" x14ac:dyDescent="0.3">
      <c r="A6851" t="s">
        <v>22576</v>
      </c>
      <c r="B6851" t="str">
        <f>IFERROR(VLOOKUP(SINTESI!A6851,Tabella2[#All],4,FALSE)," ")</f>
        <v>@cert.comune.sondrio.it</v>
      </c>
      <c r="C6851">
        <f>VLOOKUP(A6851,COMUNI_1[[COMUNE]:[Sezioni]],5,FALSE)</f>
        <v>21</v>
      </c>
    </row>
    <row r="6852" spans="1:3" x14ac:dyDescent="0.3">
      <c r="A6852" t="s">
        <v>22577</v>
      </c>
      <c r="B6852" t="str">
        <f>IFERROR(VLOOKUP(SINTESI!A6852,Tabella2[#All],4,FALSE)," ")</f>
        <v>@pec.regione.lombardia.it</v>
      </c>
      <c r="C6852">
        <f>VLOOKUP(A6852,COMUNI_1[[COMUNE]:[Sezioni]],5,FALSE)</f>
        <v>1</v>
      </c>
    </row>
    <row r="6853" spans="1:3" x14ac:dyDescent="0.3">
      <c r="A6853" t="s">
        <v>22578</v>
      </c>
      <c r="B6853" t="str">
        <f>IFERROR(VLOOKUP(SINTESI!A6853,Tabella2[#All],4,FALSE)," ")</f>
        <v>@pec.comune.sonico.bs.it</v>
      </c>
      <c r="C6853">
        <f>VLOOKUP(A6853,COMUNI_1[[COMUNE]:[Sezioni]],5,FALSE)</f>
        <v>3</v>
      </c>
    </row>
    <row r="6854" spans="1:3" x14ac:dyDescent="0.3">
      <c r="A6854" t="s">
        <v>22579</v>
      </c>
      <c r="B6854" t="str">
        <f>IFERROR(VLOOKUP(SINTESI!A6854,Tabella2[#All],4,FALSE)," ")</f>
        <v>@pec.comune.sonnino.latina.it</v>
      </c>
      <c r="C6854">
        <f>VLOOKUP(A6854,COMUNI_1[[COMUNE]:[Sezioni]],5,FALSE)</f>
        <v>8</v>
      </c>
    </row>
    <row r="6855" spans="1:3" x14ac:dyDescent="0.3">
      <c r="A6855" t="s">
        <v>22580</v>
      </c>
      <c r="B6855" t="str">
        <f>IFERROR(VLOOKUP(SINTESI!A6855,Tabella2[#All],4,FALSE)," ")</f>
        <v xml:space="preserve"> </v>
      </c>
      <c r="C6855" t="str">
        <f>VLOOKUP(A6855,COMUNI_1[[COMUNE]:[Sezioni]],5,FALSE)</f>
        <v xml:space="preserve"> </v>
      </c>
    </row>
    <row r="6856" spans="1:3" x14ac:dyDescent="0.3">
      <c r="A6856" t="s">
        <v>22581</v>
      </c>
      <c r="B6856" t="str">
        <f>IFERROR(VLOOKUP(SINTESI!A6856,Tabella2[#All],4,FALSE)," ")</f>
        <v>@pec.it</v>
      </c>
      <c r="C6856">
        <f>VLOOKUP(A6856,COMUNI_1[[COMUNE]:[Sezioni]],5,FALSE)</f>
        <v>25</v>
      </c>
    </row>
    <row r="6857" spans="1:3" x14ac:dyDescent="0.3">
      <c r="A6857" t="s">
        <v>22582</v>
      </c>
      <c r="B6857" t="str">
        <f>IFERROR(VLOOKUP(SINTESI!A6857,Tabella2[#All],4,FALSE)," ")</f>
        <v>@pec.comune.soraga.tn.it</v>
      </c>
      <c r="C6857">
        <f>VLOOKUP(A6857,COMUNI_1[[COMUNE]:[Sezioni]],5,FALSE)</f>
        <v>1</v>
      </c>
    </row>
    <row r="6858" spans="1:3" x14ac:dyDescent="0.3">
      <c r="A6858" t="s">
        <v>22583</v>
      </c>
      <c r="B6858" t="str">
        <f>IFERROR(VLOOKUP(SINTESI!A6858,Tabella2[#All],4,FALSE)," ")</f>
        <v>@postacert.comune.soragna.pr.it</v>
      </c>
      <c r="C6858">
        <f>VLOOKUP(A6858,COMUNI_1[[COMUNE]:[Sezioni]],5,FALSE)</f>
        <v>4</v>
      </c>
    </row>
    <row r="6859" spans="1:3" x14ac:dyDescent="0.3">
      <c r="A6859" t="s">
        <v>22584</v>
      </c>
      <c r="B6859" t="str">
        <f>IFERROR(VLOOKUP(SINTESI!A6859,Tabella2[#All],4,FALSE)," ")</f>
        <v>@postacert.toscana.it</v>
      </c>
      <c r="C6859">
        <f>VLOOKUP(A6859,COMUNI_1[[COMUNE]:[Sezioni]],5,FALSE)</f>
        <v>5</v>
      </c>
    </row>
    <row r="6860" spans="1:3" x14ac:dyDescent="0.3">
      <c r="A6860" t="s">
        <v>22585</v>
      </c>
      <c r="B6860" t="str">
        <f>IFERROR(VLOOKUP(SINTESI!A6860,Tabella2[#All],4,FALSE)," ")</f>
        <v>@asmepec.it</v>
      </c>
      <c r="C6860">
        <f>VLOOKUP(A6860,COMUNI_1[[COMUNE]:[Sezioni]],5,FALSE)</f>
        <v>1</v>
      </c>
    </row>
    <row r="6861" spans="1:3" x14ac:dyDescent="0.3">
      <c r="A6861" t="s">
        <v>22586</v>
      </c>
      <c r="B6861" t="str">
        <f>IFERROR(VLOOKUP(SINTESI!A6861,Tabella2[#All],4,FALSE)," ")</f>
        <v>@asmepec.it</v>
      </c>
      <c r="C6861">
        <f>VLOOKUP(A6861,COMUNI_1[[COMUNE]:[Sezioni]],5,FALSE)</f>
        <v>1</v>
      </c>
    </row>
    <row r="6862" spans="1:3" x14ac:dyDescent="0.3">
      <c r="A6862" t="s">
        <v>22587</v>
      </c>
      <c r="B6862" t="str">
        <f>IFERROR(VLOOKUP(SINTESI!A6862,Tabella2[#All],4,FALSE)," ")</f>
        <v xml:space="preserve"> </v>
      </c>
      <c r="C6862" t="str">
        <f>VLOOKUP(A6862,COMUNI_1[[COMUNE]:[Sezioni]],5,FALSE)</f>
        <v xml:space="preserve"> </v>
      </c>
    </row>
    <row r="6863" spans="1:3" x14ac:dyDescent="0.3">
      <c r="A6863" t="s">
        <v>22588</v>
      </c>
      <c r="B6863" t="str">
        <f>IFERROR(VLOOKUP(SINTESI!A6863,Tabella2[#All],4,FALSE)," ")</f>
        <v>@pec.ptbiellese.it</v>
      </c>
      <c r="C6863">
        <f>VLOOKUP(A6863,COMUNI_1[[COMUNE]:[Sezioni]],5,FALSE)</f>
        <v>1</v>
      </c>
    </row>
    <row r="6864" spans="1:3" x14ac:dyDescent="0.3">
      <c r="A6864" t="s">
        <v>22589</v>
      </c>
      <c r="B6864" t="str">
        <f>IFERROR(VLOOKUP(SINTESI!A6864,Tabella2[#All],4,FALSE)," ")</f>
        <v>@pec.regione.lombardia.it</v>
      </c>
      <c r="C6864">
        <f>VLOOKUP(A6864,COMUNI_1[[COMUNE]:[Sezioni]],5,FALSE)</f>
        <v>3</v>
      </c>
    </row>
    <row r="6865" spans="1:3" x14ac:dyDescent="0.3">
      <c r="A6865" t="s">
        <v>22590</v>
      </c>
      <c r="B6865" t="str">
        <f>IFERROR(VLOOKUP(SINTESI!A6865,Tabella2[#All],4,FALSE)," ")</f>
        <v>@pec.regione.lombardia.it</v>
      </c>
      <c r="C6865">
        <f>VLOOKUP(A6865,COMUNI_1[[COMUNE]:[Sezioni]],5,FALSE)</f>
        <v>9</v>
      </c>
    </row>
    <row r="6866" spans="1:3" x14ac:dyDescent="0.3">
      <c r="A6866" t="s">
        <v>22591</v>
      </c>
      <c r="B6866" t="str">
        <f>IFERROR(VLOOKUP(SINTESI!A6866,Tabella2[#All],4,FALSE)," ")</f>
        <v>@pec.it</v>
      </c>
      <c r="C6866">
        <f>VLOOKUP(A6866,COMUNI_1[[COMUNE]:[Sezioni]],5,FALSE)</f>
        <v>2</v>
      </c>
    </row>
    <row r="6867" spans="1:3" x14ac:dyDescent="0.3">
      <c r="A6867" t="s">
        <v>22592</v>
      </c>
      <c r="B6867" t="str">
        <f>IFERROR(VLOOKUP(SINTESI!A6867,Tabella2[#All],4,FALSE)," ")</f>
        <v>@cert.ip-veneto.net</v>
      </c>
      <c r="C6867" t="str">
        <f>VLOOKUP(A6867,COMUNI_1[[COMUNE]:[Sezioni]],5,FALSE)</f>
        <v xml:space="preserve"> </v>
      </c>
    </row>
    <row r="6868" spans="1:3" x14ac:dyDescent="0.3">
      <c r="A6868" t="s">
        <v>22593</v>
      </c>
      <c r="B6868" t="str">
        <f>IFERROR(VLOOKUP(SINTESI!A6868,Tabella2[#All],4,FALSE)," ")</f>
        <v>@legalmail.it</v>
      </c>
      <c r="C6868">
        <f>VLOOKUP(A6868,COMUNI_1[[COMUNE]:[Sezioni]],5,FALSE)</f>
        <v>4</v>
      </c>
    </row>
    <row r="6869" spans="1:3" x14ac:dyDescent="0.3">
      <c r="A6869" t="s">
        <v>22594</v>
      </c>
      <c r="B6869" t="str">
        <f>IFERROR(VLOOKUP(SINTESI!A6869,Tabella2[#All],4,FALSE)," ")</f>
        <v>@asmepec.it</v>
      </c>
      <c r="C6869">
        <f>VLOOKUP(A6869,COMUNI_1[[COMUNE]:[Sezioni]],5,FALSE)</f>
        <v>2</v>
      </c>
    </row>
    <row r="6870" spans="1:3" x14ac:dyDescent="0.3">
      <c r="A6870" t="s">
        <v>22595</v>
      </c>
      <c r="B6870" t="str">
        <f>IFERROR(VLOOKUP(SINTESI!A6870,Tabella2[#All],4,FALSE)," ")</f>
        <v>@asmepec.it</v>
      </c>
      <c r="C6870">
        <f>VLOOKUP(A6870,COMUNI_1[[COMUNE]:[Sezioni]],5,FALSE)</f>
        <v>3</v>
      </c>
    </row>
    <row r="6871" spans="1:3" x14ac:dyDescent="0.3">
      <c r="A6871" t="s">
        <v>22596</v>
      </c>
      <c r="B6871" t="str">
        <f>IFERROR(VLOOKUP(SINTESI!A6871,Tabella2[#All],4,FALSE)," ")</f>
        <v>@pec.it</v>
      </c>
      <c r="C6871">
        <f>VLOOKUP(A6871,COMUNI_1[[COMUNE]:[Sezioni]],5,FALSE)</f>
        <v>8</v>
      </c>
    </row>
    <row r="6872" spans="1:3" x14ac:dyDescent="0.3">
      <c r="A6872" t="s">
        <v>22597</v>
      </c>
      <c r="B6872" t="str">
        <f>IFERROR(VLOOKUP(SINTESI!A6872,Tabella2[#All],4,FALSE)," ")</f>
        <v>@halleycert.it</v>
      </c>
      <c r="C6872">
        <f>VLOOKUP(A6872,COMUNI_1[[COMUNE]:[Sezioni]],5,FALSE)</f>
        <v>2</v>
      </c>
    </row>
    <row r="6873" spans="1:3" x14ac:dyDescent="0.3">
      <c r="A6873" t="s">
        <v>22598</v>
      </c>
      <c r="B6873" t="str">
        <f>IFERROR(VLOOKUP(SINTESI!A6873,Tabella2[#All],4,FALSE)," ")</f>
        <v>@cert.ruparpiemonte.it</v>
      </c>
      <c r="C6873">
        <f>VLOOKUP(A6873,COMUNI_1[[COMUNE]:[Sezioni]],5,FALSE)</f>
        <v>1</v>
      </c>
    </row>
    <row r="6874" spans="1:3" x14ac:dyDescent="0.3">
      <c r="A6874" t="s">
        <v>22599</v>
      </c>
      <c r="B6874" t="str">
        <f>IFERROR(VLOOKUP(SINTESI!A6874,Tabella2[#All],4,FALSE)," ")</f>
        <v>@legalmail.it</v>
      </c>
      <c r="C6874">
        <f>VLOOKUP(A6874,COMUNI_1[[COMUNE]:[Sezioni]],5,FALSE)</f>
        <v>9</v>
      </c>
    </row>
    <row r="6875" spans="1:3" x14ac:dyDescent="0.3">
      <c r="A6875" t="s">
        <v>22600</v>
      </c>
      <c r="B6875" t="str">
        <f>IFERROR(VLOOKUP(SINTESI!A6875,Tabella2[#All],4,FALSE)," ")</f>
        <v>@pec.regione.lombardia.it</v>
      </c>
      <c r="C6875">
        <f>VLOOKUP(A6875,COMUNI_1[[COMUNE]:[Sezioni]],5,FALSE)</f>
        <v>1</v>
      </c>
    </row>
    <row r="6876" spans="1:3" x14ac:dyDescent="0.3">
      <c r="A6876" t="s">
        <v>22601</v>
      </c>
      <c r="B6876" t="str">
        <f>IFERROR(VLOOKUP(SINTESI!A6876,Tabella2[#All],4,FALSE)," ")</f>
        <v>@actaliscertymail.it</v>
      </c>
      <c r="C6876">
        <f>VLOOKUP(A6876,COMUNI_1[[COMUNE]:[Sezioni]],5,FALSE)</f>
        <v>1</v>
      </c>
    </row>
    <row r="6877" spans="1:3" x14ac:dyDescent="0.3">
      <c r="A6877" t="s">
        <v>22602</v>
      </c>
      <c r="B6877" t="str">
        <f>IFERROR(VLOOKUP(SINTESI!A6877,Tabella2[#All],4,FALSE)," ")</f>
        <v>@pec.comune.sorrento.na.it</v>
      </c>
      <c r="C6877">
        <f>VLOOKUP(A6877,COMUNI_1[[COMUNE]:[Sezioni]],5,FALSE)</f>
        <v>19</v>
      </c>
    </row>
    <row r="6878" spans="1:3" x14ac:dyDescent="0.3">
      <c r="A6878" t="s">
        <v>22603</v>
      </c>
      <c r="B6878" t="str">
        <f>IFERROR(VLOOKUP(SINTESI!A6878,Tabella2[#All],4,FALSE)," ")</f>
        <v>@pec.comune.sorso.ss.it</v>
      </c>
      <c r="C6878">
        <f>VLOOKUP(A6878,COMUNI_1[[COMUNE]:[Sezioni]],5,FALSE)</f>
        <v>13</v>
      </c>
    </row>
    <row r="6879" spans="1:3" x14ac:dyDescent="0.3">
      <c r="A6879" t="s">
        <v>22604</v>
      </c>
      <c r="B6879" t="str">
        <f>IFERROR(VLOOKUP(SINTESI!A6879,Tabella2[#All],4,FALSE)," ")</f>
        <v>@pec.comune.sortino.sr.it</v>
      </c>
      <c r="C6879">
        <f>VLOOKUP(A6879,COMUNI_1[[COMUNE]:[Sezioni]],5,FALSE)</f>
        <v>8</v>
      </c>
    </row>
    <row r="6880" spans="1:3" x14ac:dyDescent="0.3">
      <c r="A6880" t="s">
        <v>22605</v>
      </c>
      <c r="B6880" t="str">
        <f>IFERROR(VLOOKUP(SINTESI!A6880,Tabella2[#All],4,FALSE)," ")</f>
        <v>@pec.regione.lombardia.it</v>
      </c>
      <c r="C6880">
        <f>VLOOKUP(A6880,COMUNI_1[[COMUNE]:[Sezioni]],5,FALSE)</f>
        <v>5</v>
      </c>
    </row>
    <row r="6881" spans="1:3" x14ac:dyDescent="0.3">
      <c r="A6881" t="s">
        <v>22606</v>
      </c>
      <c r="B6881" t="str">
        <f>IFERROR(VLOOKUP(SINTESI!A6881,Tabella2[#All],4,FALSE)," ")</f>
        <v>@cert.ip-veneto.net</v>
      </c>
      <c r="C6881">
        <f>VLOOKUP(A6881,COMUNI_1[[COMUNE]:[Sezioni]],5,FALSE)</f>
        <v>3</v>
      </c>
    </row>
    <row r="6882" spans="1:3" x14ac:dyDescent="0.3">
      <c r="A6882" t="s">
        <v>22607</v>
      </c>
      <c r="B6882" t="str">
        <f>IFERROR(VLOOKUP(SINTESI!A6882,Tabella2[#All],4,FALSE)," ")</f>
        <v>@legalmail.it</v>
      </c>
      <c r="C6882">
        <f>VLOOKUP(A6882,COMUNI_1[[COMUNE]:[Sezioni]],5,FALSE)</f>
        <v>4</v>
      </c>
    </row>
    <row r="6883" spans="1:3" x14ac:dyDescent="0.3">
      <c r="A6883" t="s">
        <v>22608</v>
      </c>
      <c r="B6883" t="str">
        <f>IFERROR(VLOOKUP(SINTESI!A6883,Tabella2[#All],4,FALSE)," ")</f>
        <v>@pec.ptbiellese.it</v>
      </c>
      <c r="C6883">
        <f>VLOOKUP(A6883,COMUNI_1[[COMUNE]:[Sezioni]],5,FALSE)</f>
        <v>1</v>
      </c>
    </row>
    <row r="6884" spans="1:3" x14ac:dyDescent="0.3">
      <c r="A6884" t="s">
        <v>22609</v>
      </c>
      <c r="B6884" t="str">
        <f>IFERROR(VLOOKUP(SINTESI!A6884,Tabella2[#All],4,FALSE)," ")</f>
        <v>@halleycert.it</v>
      </c>
      <c r="C6884">
        <f>VLOOKUP(A6884,COMUNI_1[[COMUNE]:[Sezioni]],5,FALSE)</f>
        <v>4</v>
      </c>
    </row>
    <row r="6885" spans="1:3" x14ac:dyDescent="0.3">
      <c r="A6885" t="s">
        <v>22610</v>
      </c>
      <c r="B6885" t="str">
        <f>IFERROR(VLOOKUP(SINTESI!A6885,Tabella2[#All],4,FALSE)," ")</f>
        <v>@pec.comune.sover.tn.it</v>
      </c>
      <c r="C6885">
        <f>VLOOKUP(A6885,COMUNI_1[[COMUNE]:[Sezioni]],5,FALSE)</f>
        <v>1</v>
      </c>
    </row>
    <row r="6886" spans="1:3" x14ac:dyDescent="0.3">
      <c r="A6886" t="s">
        <v>22611</v>
      </c>
      <c r="B6886" t="str">
        <f>IFERROR(VLOOKUP(SINTESI!A6886,Tabella2[#All],4,FALSE)," ")</f>
        <v>@asmepec.it</v>
      </c>
      <c r="C6886">
        <f>VLOOKUP(A6886,COMUNI_1[[COMUNE]:[Sezioni]],5,FALSE)</f>
        <v>10</v>
      </c>
    </row>
    <row r="6887" spans="1:3" x14ac:dyDescent="0.3">
      <c r="A6887" t="s">
        <v>22612</v>
      </c>
      <c r="B6887" t="str">
        <f>IFERROR(VLOOKUP(SINTESI!A6887,Tabella2[#All],4,FALSE)," ")</f>
        <v xml:space="preserve">@pec.regione.lombardia.bg.it </v>
      </c>
      <c r="C6887">
        <f>VLOOKUP(A6887,COMUNI_1[[COMUNE]:[Sezioni]],5,FALSE)</f>
        <v>5</v>
      </c>
    </row>
    <row r="6888" spans="1:3" x14ac:dyDescent="0.3">
      <c r="A6888" t="s">
        <v>22613</v>
      </c>
      <c r="B6888" t="str">
        <f>IFERROR(VLOOKUP(SINTESI!A6888,Tabella2[#All],4,FALSE)," ")</f>
        <v>@asmepec.it</v>
      </c>
      <c r="C6888">
        <f>VLOOKUP(A6888,COMUNI_1[[COMUNE]:[Sezioni]],5,FALSE)</f>
        <v>4</v>
      </c>
    </row>
    <row r="6889" spans="1:3" x14ac:dyDescent="0.3">
      <c r="A6889" t="s">
        <v>22614</v>
      </c>
      <c r="B6889" t="str">
        <f>IFERROR(VLOOKUP(SINTESI!A6889,Tabella2[#All],4,FALSE)," ")</f>
        <v>@asmepec.it</v>
      </c>
      <c r="C6889">
        <f>VLOOKUP(A6889,COMUNI_1[[COMUNE]:[Sezioni]],5,FALSE)</f>
        <v>2</v>
      </c>
    </row>
    <row r="6890" spans="1:3" x14ac:dyDescent="0.3">
      <c r="A6890" t="s">
        <v>22615</v>
      </c>
      <c r="B6890" t="str">
        <f>IFERROR(VLOOKUP(SINTESI!A6890,Tabella2[#All],4,FALSE)," ")</f>
        <v>@pecveneto.it</v>
      </c>
      <c r="C6890">
        <f>VLOOKUP(A6890,COMUNI_1[[COMUNE]:[Sezioni]],5,FALSE)</f>
        <v>1</v>
      </c>
    </row>
    <row r="6891" spans="1:3" x14ac:dyDescent="0.3">
      <c r="A6891" t="s">
        <v>22616</v>
      </c>
      <c r="B6891" t="str">
        <f>IFERROR(VLOOKUP(SINTESI!A6891,Tabella2[#All],4,FALSE)," ")</f>
        <v>@postacert.toscana.it</v>
      </c>
      <c r="C6891">
        <f>VLOOKUP(A6891,COMUNI_1[[COMUNE]:[Sezioni]],5,FALSE)</f>
        <v>11</v>
      </c>
    </row>
    <row r="6892" spans="1:3" x14ac:dyDescent="0.3">
      <c r="A6892" t="s">
        <v>22617</v>
      </c>
      <c r="B6892" t="str">
        <f>IFERROR(VLOOKUP(SINTESI!A6892,Tabella2[#All],4,FALSE)," ")</f>
        <v>@pec.regione.lombardia.it</v>
      </c>
      <c r="C6892">
        <f>VLOOKUP(A6892,COMUNI_1[[COMUNE]:[Sezioni]],5,FALSE)</f>
        <v>7</v>
      </c>
    </row>
    <row r="6893" spans="1:3" x14ac:dyDescent="0.3">
      <c r="A6893" t="s">
        <v>22618</v>
      </c>
      <c r="B6893" t="str">
        <f>IFERROR(VLOOKUP(SINTESI!A6893,Tabella2[#All],4,FALSE)," ")</f>
        <v>@cert.ip-veneto.net</v>
      </c>
      <c r="C6893">
        <f>VLOOKUP(A6893,COMUNI_1[[COMUNE]:[Sezioni]],5,FALSE)</f>
        <v>6</v>
      </c>
    </row>
    <row r="6894" spans="1:3" x14ac:dyDescent="0.3">
      <c r="A6894" t="s">
        <v>22619</v>
      </c>
      <c r="B6894" t="str">
        <f>IFERROR(VLOOKUP(SINTESI!A6894,Tabella2[#All],4,FALSE)," ")</f>
        <v>@cert.ip-veneto.net</v>
      </c>
      <c r="C6894">
        <f>VLOOKUP(A6894,COMUNI_1[[COMUNE]:[Sezioni]],5,FALSE)</f>
        <v>2</v>
      </c>
    </row>
    <row r="6895" spans="1:3" x14ac:dyDescent="0.3">
      <c r="A6895" t="s">
        <v>22620</v>
      </c>
      <c r="B6895" t="str">
        <f>IFERROR(VLOOKUP(SINTESI!A6895,Tabella2[#All],4,FALSE)," ")</f>
        <v>@cert.ruparpiemonte.it</v>
      </c>
      <c r="C6895">
        <f>VLOOKUP(A6895,COMUNI_1[[COMUNE]:[Sezioni]],5,FALSE)</f>
        <v>1</v>
      </c>
    </row>
    <row r="6896" spans="1:3" x14ac:dyDescent="0.3">
      <c r="A6896" t="s">
        <v>22621</v>
      </c>
      <c r="B6896" t="str">
        <f>IFERROR(VLOOKUP(SINTESI!A6896,Tabella2[#All],4,FALSE)," ")</f>
        <v>@pec.comune.spadafora.me.it</v>
      </c>
      <c r="C6896">
        <f>VLOOKUP(A6896,COMUNI_1[[COMUNE]:[Sezioni]],5,FALSE)</f>
        <v>7</v>
      </c>
    </row>
    <row r="6897" spans="1:3" x14ac:dyDescent="0.3">
      <c r="A6897" t="s">
        <v>22622</v>
      </c>
      <c r="B6897" t="str">
        <f>IFERROR(VLOOKUP(SINTESI!A6897,Tabella2[#All],4,FALSE)," ")</f>
        <v>@asmepec.it</v>
      </c>
      <c r="C6897">
        <f>VLOOKUP(A6897,COMUNI_1[[COMUNE]:[Sezioni]],5,FALSE)</f>
        <v>1</v>
      </c>
    </row>
    <row r="6898" spans="1:3" x14ac:dyDescent="0.3">
      <c r="A6898" t="s">
        <v>22623</v>
      </c>
      <c r="B6898" t="str">
        <f>IFERROR(VLOOKUP(SINTESI!A6898,Tabella2[#All],4,FALSE)," ")</f>
        <v>@asmepec.it</v>
      </c>
      <c r="C6898">
        <f>VLOOKUP(A6898,COMUNI_1[[COMUNE]:[Sezioni]],5,FALSE)</f>
        <v>8</v>
      </c>
    </row>
    <row r="6899" spans="1:3" x14ac:dyDescent="0.3">
      <c r="A6899" t="s">
        <v>22624</v>
      </c>
      <c r="B6899" t="str">
        <f>IFERROR(VLOOKUP(SINTESI!A6899,Tabella2[#All],4,FALSE)," ")</f>
        <v>@pec.it</v>
      </c>
      <c r="C6899">
        <f>VLOOKUP(A6899,COMUNI_1[[COMUNE]:[Sezioni]],5,FALSE)</f>
        <v>1</v>
      </c>
    </row>
    <row r="6900" spans="1:3" x14ac:dyDescent="0.3">
      <c r="A6900" t="s">
        <v>22625</v>
      </c>
      <c r="B6900" t="str">
        <f>IFERROR(VLOOKUP(SINTESI!A6900,Tabella2[#All],4,FALSE)," ")</f>
        <v>@pec.rupar.puglia.it</v>
      </c>
      <c r="C6900">
        <f>VLOOKUP(A6900,COMUNI_1[[COMUNE]:[Sezioni]],5,FALSE)</f>
        <v>5</v>
      </c>
    </row>
    <row r="6901" spans="1:3" x14ac:dyDescent="0.3">
      <c r="A6901" t="s">
        <v>22626</v>
      </c>
      <c r="B6901" t="str">
        <f>IFERROR(VLOOKUP(SINTESI!A6901,Tabella2[#All],4,FALSE)," ")</f>
        <v>@postacert.umbria.it</v>
      </c>
      <c r="C6901">
        <f>VLOOKUP(A6901,COMUNI_1[[COMUNE]:[Sezioni]],5,FALSE)</f>
        <v>9</v>
      </c>
    </row>
    <row r="6902" spans="1:3" x14ac:dyDescent="0.3">
      <c r="A6902" t="s">
        <v>22627</v>
      </c>
      <c r="B6902" t="str">
        <f>IFERROR(VLOOKUP(SINTESI!A6902,Tabella2[#All],4,FALSE)," ")</f>
        <v>@pec.comune.sperlinga.en.it</v>
      </c>
      <c r="C6902">
        <f>VLOOKUP(A6902,COMUNI_1[[COMUNE]:[Sezioni]],5,FALSE)</f>
        <v>1</v>
      </c>
    </row>
    <row r="6903" spans="1:3" x14ac:dyDescent="0.3">
      <c r="A6903" t="s">
        <v>22628</v>
      </c>
      <c r="B6903" t="str">
        <f>IFERROR(VLOOKUP(SINTESI!A6903,Tabella2[#All],4,FALSE)," ")</f>
        <v>@pec.comune.sperlonga.lt.it</v>
      </c>
      <c r="C6903">
        <f>VLOOKUP(A6903,COMUNI_1[[COMUNE]:[Sezioni]],5,FALSE)</f>
        <v>3</v>
      </c>
    </row>
    <row r="6904" spans="1:3" x14ac:dyDescent="0.3">
      <c r="A6904" t="s">
        <v>22629</v>
      </c>
      <c r="B6904" t="str">
        <f>IFERROR(VLOOKUP(SINTESI!A6904,Tabella2[#All],4,FALSE)," ")</f>
        <v>@pec.it</v>
      </c>
      <c r="C6904">
        <f>VLOOKUP(A6904,COMUNI_1[[COMUNE]:[Sezioni]],5,FALSE)</f>
        <v>3</v>
      </c>
    </row>
    <row r="6905" spans="1:3" x14ac:dyDescent="0.3">
      <c r="A6905" t="s">
        <v>22630</v>
      </c>
      <c r="B6905" t="str">
        <f>IFERROR(VLOOKUP(SINTESI!A6905,Tabella2[#All],4,FALSE)," ")</f>
        <v>@pec.regione.lombardia.it</v>
      </c>
      <c r="C6905">
        <f>VLOOKUP(A6905,COMUNI_1[[COMUNE]:[Sezioni]],5,FALSE)</f>
        <v>1</v>
      </c>
    </row>
    <row r="6906" spans="1:3" x14ac:dyDescent="0.3">
      <c r="A6906" t="s">
        <v>22631</v>
      </c>
      <c r="B6906" t="str">
        <f>IFERROR(VLOOKUP(SINTESI!A6906,Tabella2[#All],4,FALSE)," ")</f>
        <v>@pec.it</v>
      </c>
      <c r="C6906">
        <f>VLOOKUP(A6906,COMUNI_1[[COMUNE]:[Sezioni]],5,FALSE)</f>
        <v>8</v>
      </c>
    </row>
    <row r="6907" spans="1:3" x14ac:dyDescent="0.3">
      <c r="A6907" t="s">
        <v>22632</v>
      </c>
      <c r="B6907" t="str">
        <f>IFERROR(VLOOKUP(SINTESI!A6907,Tabella2[#All],4,FALSE)," ")</f>
        <v>@asmepec.it</v>
      </c>
      <c r="C6907">
        <f>VLOOKUP(A6907,COMUNI_1[[COMUNE]:[Sezioni]],5,FALSE)</f>
        <v>5</v>
      </c>
    </row>
    <row r="6908" spans="1:3" x14ac:dyDescent="0.3">
      <c r="A6908" t="s">
        <v>22633</v>
      </c>
      <c r="B6908" t="str">
        <f>IFERROR(VLOOKUP(SINTESI!A6908,Tabella2[#All],4,FALSE)," ")</f>
        <v>@pec.comune.spiazzo.tn.it</v>
      </c>
      <c r="C6908">
        <f>VLOOKUP(A6908,COMUNI_1[[COMUNE]:[Sezioni]],5,FALSE)</f>
        <v>1</v>
      </c>
    </row>
    <row r="6909" spans="1:3" x14ac:dyDescent="0.3">
      <c r="A6909" t="s">
        <v>22634</v>
      </c>
      <c r="B6909" t="str">
        <f>IFERROR(VLOOKUP(SINTESI!A6909,Tabella2[#All],4,FALSE)," ")</f>
        <v>@cert.ruparpiemonte.it</v>
      </c>
      <c r="C6909">
        <f>VLOOKUP(A6909,COMUNI_1[[COMUNE]:[Sezioni]],5,FALSE)</f>
        <v>2</v>
      </c>
    </row>
    <row r="6910" spans="1:3" x14ac:dyDescent="0.3">
      <c r="A6910" t="s">
        <v>22635</v>
      </c>
      <c r="B6910" t="str">
        <f>IFERROR(VLOOKUP(SINTESI!A6910,Tabella2[#All],4,FALSE)," ")</f>
        <v>@pec.it</v>
      </c>
      <c r="C6910">
        <f>VLOOKUP(A6910,COMUNI_1[[COMUNE]:[Sezioni]],5,FALSE)</f>
        <v>3</v>
      </c>
    </row>
    <row r="6911" spans="1:3" x14ac:dyDescent="0.3">
      <c r="A6911" t="s">
        <v>22636</v>
      </c>
      <c r="B6911" t="str">
        <f>IFERROR(VLOOKUP(SINTESI!A6911,Tabella2[#All],4,FALSE)," ")</f>
        <v>@cert.unione.terredicastelli.mo.it</v>
      </c>
      <c r="C6911">
        <f>VLOOKUP(A6911,COMUNI_1[[COMUNE]:[Sezioni]],5,FALSE)</f>
        <v>11</v>
      </c>
    </row>
    <row r="6912" spans="1:3" x14ac:dyDescent="0.3">
      <c r="A6912" t="s">
        <v>22637</v>
      </c>
      <c r="B6912" t="str">
        <f>IFERROR(VLOOKUP(SINTESI!A6912,Tabella2[#All],4,FALSE)," ")</f>
        <v>@certgov.fvg.it</v>
      </c>
      <c r="C6912">
        <f>VLOOKUP(A6912,COMUNI_1[[COMUNE]:[Sezioni]],5,FALSE)</f>
        <v>13</v>
      </c>
    </row>
    <row r="6913" spans="1:3" x14ac:dyDescent="0.3">
      <c r="A6913" t="s">
        <v>22638</v>
      </c>
      <c r="B6913" t="str">
        <f>IFERROR(VLOOKUP(SINTESI!A6913,Tabella2[#All],4,FALSE)," ")</f>
        <v>@asmepec.it</v>
      </c>
      <c r="C6913">
        <f>VLOOKUP(A6913,COMUNI_1[[COMUNE]:[Sezioni]],5,FALSE)</f>
        <v>3</v>
      </c>
    </row>
    <row r="6914" spans="1:3" x14ac:dyDescent="0.3">
      <c r="A6914" t="s">
        <v>22639</v>
      </c>
      <c r="B6914" t="str">
        <f>IFERROR(VLOOKUP(SINTESI!A6914,Tabella2[#All],4,FALSE)," ")</f>
        <v>@pec.regione.lombardia.it</v>
      </c>
      <c r="C6914">
        <f>VLOOKUP(A6914,COMUNI_1[[COMUNE]:[Sezioni]],5,FALSE)</f>
        <v>2</v>
      </c>
    </row>
    <row r="6915" spans="1:3" x14ac:dyDescent="0.3">
      <c r="A6915" t="s">
        <v>22640</v>
      </c>
      <c r="B6915" t="str">
        <f>IFERROR(VLOOKUP(SINTESI!A6915,Tabella2[#All],4,FALSE)," ")</f>
        <v>@pec.it</v>
      </c>
      <c r="C6915">
        <f>VLOOKUP(A6915,COMUNI_1[[COMUNE]:[Sezioni]],5,FALSE)</f>
        <v>7</v>
      </c>
    </row>
    <row r="6916" spans="1:3" x14ac:dyDescent="0.3">
      <c r="A6916" t="s">
        <v>22641</v>
      </c>
      <c r="B6916" t="str">
        <f>IFERROR(VLOOKUP(SINTESI!A6916,Tabella2[#All],4,FALSE)," ")</f>
        <v>@pecveneto.it</v>
      </c>
      <c r="C6916">
        <f>VLOOKUP(A6916,COMUNI_1[[COMUNE]:[Sezioni]],5,FALSE)</f>
        <v>26</v>
      </c>
    </row>
    <row r="6917" spans="1:3" x14ac:dyDescent="0.3">
      <c r="A6917" t="s">
        <v>22642</v>
      </c>
      <c r="B6917" t="str">
        <f>IFERROR(VLOOKUP(SINTESI!A6917,Tabella2[#All],4,FALSE)," ")</f>
        <v>@pec.regione.lombardia.it</v>
      </c>
      <c r="C6917">
        <f>VLOOKUP(A6917,COMUNI_1[[COMUNE]:[Sezioni]],5,FALSE)</f>
        <v>1</v>
      </c>
    </row>
    <row r="6918" spans="1:3" x14ac:dyDescent="0.3">
      <c r="A6918" t="s">
        <v>22643</v>
      </c>
      <c r="B6918" t="str">
        <f>IFERROR(VLOOKUP(SINTESI!A6918,Tabella2[#All],4,FALSE)," ")</f>
        <v>@legalmail.it</v>
      </c>
      <c r="C6918">
        <f>VLOOKUP(A6918,COMUNI_1[[COMUNE]:[Sezioni]],5,FALSE)</f>
        <v>2</v>
      </c>
    </row>
    <row r="6919" spans="1:3" x14ac:dyDescent="0.3">
      <c r="A6919" t="s">
        <v>22644</v>
      </c>
      <c r="B6919" t="str">
        <f>IFERROR(VLOOKUP(SINTESI!A6919,Tabella2[#All],4,FALSE)," ")</f>
        <v>@cert.ruparpiemonte.it</v>
      </c>
      <c r="C6919">
        <f>VLOOKUP(A6919,COMUNI_1[[COMUNE]:[Sezioni]],5,FALSE)</f>
        <v>1</v>
      </c>
    </row>
    <row r="6920" spans="1:3" x14ac:dyDescent="0.3">
      <c r="A6920" t="s">
        <v>22645</v>
      </c>
      <c r="B6920" t="str">
        <f>IFERROR(VLOOKUP(SINTESI!A6920,Tabella2[#All],4,FALSE)," ")</f>
        <v>@pec.comune.spinetoli.ap.it</v>
      </c>
      <c r="C6920">
        <f>VLOOKUP(A6920,COMUNI_1[[COMUNE]:[Sezioni]],5,FALSE)</f>
        <v>6</v>
      </c>
    </row>
    <row r="6921" spans="1:3" x14ac:dyDescent="0.3">
      <c r="A6921" t="s">
        <v>22646</v>
      </c>
      <c r="B6921" t="str">
        <f>IFERROR(VLOOKUP(SINTESI!A6921,Tabella2[#All],4,FALSE)," ")</f>
        <v>@pec.regione.lombardia.it</v>
      </c>
      <c r="C6921">
        <f>VLOOKUP(A6921,COMUNI_1[[COMUNE]:[Sezioni]],5,FALSE)</f>
        <v>6</v>
      </c>
    </row>
    <row r="6922" spans="1:3" x14ac:dyDescent="0.3">
      <c r="A6922" t="s">
        <v>22647</v>
      </c>
      <c r="B6922" t="str">
        <f>IFERROR(VLOOKUP(SINTESI!A6922,Tabella2[#All],4,FALSE)," ")</f>
        <v>@comunespinone.legalmail.it</v>
      </c>
      <c r="C6922">
        <f>VLOOKUP(A6922,COMUNI_1[[COMUNE]:[Sezioni]],5,FALSE)</f>
        <v>1</v>
      </c>
    </row>
    <row r="6923" spans="1:3" x14ac:dyDescent="0.3">
      <c r="A6923" t="s">
        <v>22648</v>
      </c>
      <c r="B6923" t="str">
        <f>IFERROR(VLOOKUP(SINTESI!A6923,Tabella2[#All],4,FALSE)," ")</f>
        <v>@cert.ruparbasilicata.it</v>
      </c>
      <c r="C6923">
        <f>VLOOKUP(A6923,COMUNI_1[[COMUNE]:[Sezioni]],5,FALSE)</f>
        <v>2</v>
      </c>
    </row>
    <row r="6924" spans="1:3" x14ac:dyDescent="0.3">
      <c r="A6924" t="s">
        <v>22649</v>
      </c>
      <c r="B6924" t="str">
        <f>IFERROR(VLOOKUP(SINTESI!A6924,Tabella2[#All],4,FALSE)," ")</f>
        <v>@pec.comune.spirano.bg.it</v>
      </c>
      <c r="C6924">
        <f>VLOOKUP(A6924,COMUNI_1[[COMUNE]:[Sezioni]],5,FALSE)</f>
        <v>5</v>
      </c>
    </row>
    <row r="6925" spans="1:3" x14ac:dyDescent="0.3">
      <c r="A6925" t="s">
        <v>22650</v>
      </c>
      <c r="B6925" t="str">
        <f>IFERROR(VLOOKUP(SINTESI!A6925,Tabella2[#All],4,FALSE)," ")</f>
        <v>@postacert.umbria.it</v>
      </c>
      <c r="C6925">
        <f>VLOOKUP(A6925,COMUNI_1[[COMUNE]:[Sezioni]],5,FALSE)</f>
        <v>42</v>
      </c>
    </row>
    <row r="6926" spans="1:3" x14ac:dyDescent="0.3">
      <c r="A6926" t="s">
        <v>22651</v>
      </c>
      <c r="B6926" t="str">
        <f>IFERROR(VLOOKUP(SINTESI!A6926,Tabella2[#All],4,FALSE)," ")</f>
        <v>@pec.comune.spoltore.pe.it</v>
      </c>
      <c r="C6926">
        <f>VLOOKUP(A6926,COMUNI_1[[COMUNE]:[Sezioni]],5,FALSE)</f>
        <v>20</v>
      </c>
    </row>
    <row r="6927" spans="1:3" x14ac:dyDescent="0.3">
      <c r="A6927" t="s">
        <v>22652</v>
      </c>
      <c r="B6927" t="str">
        <f>IFERROR(VLOOKUP(SINTESI!A6927,Tabella2[#All],4,FALSE)," ")</f>
        <v>@pec.rupar.puglia.it</v>
      </c>
      <c r="C6927">
        <f>VLOOKUP(A6927,COMUNI_1[[COMUNE]:[Sezioni]],5,FALSE)</f>
        <v>4</v>
      </c>
    </row>
    <row r="6928" spans="1:3" x14ac:dyDescent="0.3">
      <c r="A6928" t="s">
        <v>22653</v>
      </c>
      <c r="B6928" t="str">
        <f>IFERROR(VLOOKUP(SINTESI!A6928,Tabella2[#All],4,FALSE)," ")</f>
        <v>@pec.comune.spormaggiore.tn.it</v>
      </c>
      <c r="C6928">
        <f>VLOOKUP(A6928,COMUNI_1[[COMUNE]:[Sezioni]],5,FALSE)</f>
        <v>1</v>
      </c>
    </row>
    <row r="6929" spans="1:3" x14ac:dyDescent="0.3">
      <c r="A6929" t="s">
        <v>22654</v>
      </c>
      <c r="B6929" t="str">
        <f>IFERROR(VLOOKUP(SINTESI!A6929,Tabella2[#All],4,FALSE)," ")</f>
        <v>@pec.comune.sporminore.tn.it</v>
      </c>
      <c r="C6929">
        <f>VLOOKUP(A6929,COMUNI_1[[COMUNE]:[Sezioni]],5,FALSE)</f>
        <v>1</v>
      </c>
    </row>
    <row r="6930" spans="1:3" x14ac:dyDescent="0.3">
      <c r="A6930" t="s">
        <v>22655</v>
      </c>
      <c r="B6930" t="str">
        <f>IFERROR(VLOOKUP(SINTESI!A6930,Tabella2[#All],4,FALSE)," ")</f>
        <v>@pec.comune.spotorno.sv.it</v>
      </c>
      <c r="C6930">
        <f>VLOOKUP(A6930,COMUNI_1[[COMUNE]:[Sezioni]],5,FALSE)</f>
        <v>4</v>
      </c>
    </row>
    <row r="6931" spans="1:3" x14ac:dyDescent="0.3">
      <c r="A6931" t="s">
        <v>22656</v>
      </c>
      <c r="B6931" t="str">
        <f>IFERROR(VLOOKUP(SINTESI!A6931,Tabella2[#All],4,FALSE)," ")</f>
        <v>@pecveneto.it</v>
      </c>
      <c r="C6931">
        <f>VLOOKUP(A6931,COMUNI_1[[COMUNE]:[Sezioni]],5,FALSE)</f>
        <v>9</v>
      </c>
    </row>
    <row r="6932" spans="1:3" x14ac:dyDescent="0.3">
      <c r="A6932" t="s">
        <v>22657</v>
      </c>
      <c r="B6932" t="str">
        <f>IFERROR(VLOOKUP(SINTESI!A6932,Tabella2[#All],4,FALSE)," ")</f>
        <v>@pec.regione.lombardia.it</v>
      </c>
      <c r="C6932">
        <f>VLOOKUP(A6932,COMUNI_1[[COMUNE]:[Sezioni]],5,FALSE)</f>
        <v>1</v>
      </c>
    </row>
    <row r="6933" spans="1:3" x14ac:dyDescent="0.3">
      <c r="A6933" t="s">
        <v>22658</v>
      </c>
      <c r="B6933" t="str">
        <f>IFERROR(VLOOKUP(SINTESI!A6933,Tabella2[#All],4,FALSE)," ")</f>
        <v>@comune.squillace.cz.it</v>
      </c>
      <c r="C6933">
        <f>VLOOKUP(A6933,COMUNI_1[[COMUNE]:[Sezioni]],5,FALSE)</f>
        <v>4</v>
      </c>
    </row>
    <row r="6934" spans="1:3" x14ac:dyDescent="0.3">
      <c r="A6934" t="s">
        <v>22659</v>
      </c>
      <c r="B6934" t="str">
        <f>IFERROR(VLOOKUP(SINTESI!A6934,Tabella2[#All],4,FALSE)," ")</f>
        <v>@pec.rupar.puglia.it</v>
      </c>
      <c r="C6934">
        <f>VLOOKUP(A6934,COMUNI_1[[COMUNE]:[Sezioni]],5,FALSE)</f>
        <v>18</v>
      </c>
    </row>
    <row r="6935" spans="1:3" x14ac:dyDescent="0.3">
      <c r="A6935" t="s">
        <v>22660</v>
      </c>
      <c r="B6935" t="str">
        <f>IFERROR(VLOOKUP(SINTESI!A6935,Tabella2[#All],4,FALSE)," ")</f>
        <v>@pa.postacertificata.gov.it</v>
      </c>
      <c r="C6935">
        <f>VLOOKUP(A6935,COMUNI_1[[COMUNE]:[Sezioni]],5,FALSE)</f>
        <v>2</v>
      </c>
    </row>
    <row r="6936" spans="1:3" x14ac:dyDescent="0.3">
      <c r="A6936" t="s">
        <v>22661</v>
      </c>
      <c r="B6936" t="str">
        <f>IFERROR(VLOOKUP(SINTESI!A6936,Tabella2[#All],4,FALSE)," ")</f>
        <v>@pec.comune.stagnolombardo.cr.it</v>
      </c>
      <c r="C6936">
        <f>VLOOKUP(A6936,COMUNI_1[[COMUNE]:[Sezioni]],5,FALSE)</f>
        <v>2</v>
      </c>
    </row>
    <row r="6937" spans="1:3" x14ac:dyDescent="0.3">
      <c r="A6937" t="s">
        <v>22662</v>
      </c>
      <c r="B6937" t="str">
        <f>IFERROR(VLOOKUP(SINTESI!A6937,Tabella2[#All],4,FALSE)," ")</f>
        <v>@asmepec.it</v>
      </c>
      <c r="C6937">
        <f>VLOOKUP(A6937,COMUNI_1[[COMUNE]:[Sezioni]],5,FALSE)</f>
        <v>1</v>
      </c>
    </row>
    <row r="6938" spans="1:3" x14ac:dyDescent="0.3">
      <c r="A6938" t="s">
        <v>22663</v>
      </c>
      <c r="B6938" t="str">
        <f>IFERROR(VLOOKUP(SINTESI!A6938,Tabella2[#All],4,FALSE)," ")</f>
        <v>@asmepec.it</v>
      </c>
      <c r="C6938" t="str">
        <f>VLOOKUP(A6938,COMUNI_1[[COMUNE]:[Sezioni]],5,FALSE)</f>
        <v xml:space="preserve"> </v>
      </c>
    </row>
    <row r="6939" spans="1:3" x14ac:dyDescent="0.3">
      <c r="A6939" t="s">
        <v>22664</v>
      </c>
      <c r="B6939" t="str">
        <f>IFERROR(VLOOKUP(SINTESI!A6939,Tabella2[#All],4,FALSE)," ")</f>
        <v xml:space="preserve">@cert.ip-veneto.net </v>
      </c>
      <c r="C6939">
        <f>VLOOKUP(A6939,COMUNI_1[[COMUNE]:[Sezioni]],5,FALSE)</f>
        <v>5</v>
      </c>
    </row>
    <row r="6940" spans="1:3" x14ac:dyDescent="0.3">
      <c r="A6940" t="s">
        <v>22665</v>
      </c>
      <c r="B6940" t="str">
        <f>IFERROR(VLOOKUP(SINTESI!A6940,Tabella2[#All],4,FALSE)," ")</f>
        <v>@certgov.fvg.it</v>
      </c>
      <c r="C6940">
        <f>VLOOKUP(A6940,COMUNI_1[[COMUNE]:[Sezioni]],5,FALSE)</f>
        <v>7</v>
      </c>
    </row>
    <row r="6941" spans="1:3" x14ac:dyDescent="0.3">
      <c r="A6941" t="s">
        <v>22666</v>
      </c>
      <c r="B6941" t="str">
        <f>IFERROR(VLOOKUP(SINTESI!A6941,Tabella2[#All],4,FALSE)," ")</f>
        <v>@pec.rupar.puglia.it</v>
      </c>
      <c r="C6941">
        <f>VLOOKUP(A6941,COMUNI_1[[COMUNE]:[Sezioni]],5,FALSE)</f>
        <v>14</v>
      </c>
    </row>
    <row r="6942" spans="1:3" x14ac:dyDescent="0.3">
      <c r="A6942" t="s">
        <v>22667</v>
      </c>
      <c r="B6942" t="str">
        <f>IFERROR(VLOOKUP(SINTESI!A6942,Tabella2[#All],4,FALSE)," ")</f>
        <v>@pec.comune.stazzano.al.it</v>
      </c>
      <c r="C6942">
        <f>VLOOKUP(A6942,COMUNI_1[[COMUNE]:[Sezioni]],5,FALSE)</f>
        <v>2</v>
      </c>
    </row>
    <row r="6943" spans="1:3" x14ac:dyDescent="0.3">
      <c r="A6943" t="s">
        <v>22668</v>
      </c>
      <c r="B6943" t="str">
        <f>IFERROR(VLOOKUP(SINTESI!A6943,Tabella2[#All],4,FALSE)," ")</f>
        <v>@postacert.toscana.it</v>
      </c>
      <c r="C6943">
        <f>VLOOKUP(A6943,COMUNI_1[[COMUNE]:[Sezioni]],5,FALSE)</f>
        <v>14</v>
      </c>
    </row>
    <row r="6944" spans="1:3" x14ac:dyDescent="0.3">
      <c r="A6944" t="s">
        <v>22669</v>
      </c>
      <c r="B6944" t="str">
        <f>IFERROR(VLOOKUP(SINTESI!A6944,Tabella2[#All],4,FALSE)," ")</f>
        <v>@halleypec.it</v>
      </c>
      <c r="C6944">
        <f>VLOOKUP(A6944,COMUNI_1[[COMUNE]:[Sezioni]],5,FALSE)</f>
        <v>1</v>
      </c>
    </row>
    <row r="6945" spans="1:3" x14ac:dyDescent="0.3">
      <c r="A6945" t="s">
        <v>22670</v>
      </c>
      <c r="B6945" t="str">
        <f>IFERROR(VLOOKUP(SINTESI!A6945,Tabella2[#All],4,FALSE)," ")</f>
        <v>@asmepec.it</v>
      </c>
      <c r="C6945">
        <f>VLOOKUP(A6945,COMUNI_1[[COMUNE]:[Sezioni]],5,FALSE)</f>
        <v>3</v>
      </c>
    </row>
    <row r="6946" spans="1:3" x14ac:dyDescent="0.3">
      <c r="A6946" t="s">
        <v>22671</v>
      </c>
      <c r="B6946" t="str">
        <f>IFERROR(VLOOKUP(SINTESI!A6946,Tabella2[#All],4,FALSE)," ")</f>
        <v>@comunestella.legalmail.it</v>
      </c>
      <c r="C6946">
        <f>VLOOKUP(A6946,COMUNI_1[[COMUNE]:[Sezioni]],5,FALSE)</f>
        <v>3</v>
      </c>
    </row>
    <row r="6947" spans="1:3" x14ac:dyDescent="0.3">
      <c r="A6947" t="s">
        <v>22672</v>
      </c>
      <c r="B6947" t="str">
        <f>IFERROR(VLOOKUP(SINTESI!A6947,Tabella2[#All],4,FALSE)," ")</f>
        <v>@asmepec.it</v>
      </c>
      <c r="C6947">
        <f>VLOOKUP(A6947,COMUNI_1[[COMUNE]:[Sezioni]],5,FALSE)</f>
        <v>3</v>
      </c>
    </row>
    <row r="6948" spans="1:3" x14ac:dyDescent="0.3">
      <c r="A6948" t="s">
        <v>22673</v>
      </c>
      <c r="B6948" t="str">
        <f>IFERROR(VLOOKUP(SINTESI!A6948,Tabella2[#All],4,FALSE)," ")</f>
        <v>@pa.postacertificata.gov.it</v>
      </c>
      <c r="C6948">
        <f>VLOOKUP(A6948,COMUNI_1[[COMUNE]:[Sezioni]],5,FALSE)</f>
        <v>1</v>
      </c>
    </row>
    <row r="6949" spans="1:3" x14ac:dyDescent="0.3">
      <c r="A6949" t="s">
        <v>22674</v>
      </c>
      <c r="B6949" t="str">
        <f>IFERROR(VLOOKUP(SINTESI!A6949,Tabella2[#All],4,FALSE)," ")</f>
        <v xml:space="preserve"> </v>
      </c>
      <c r="C6949" t="str">
        <f>VLOOKUP(A6949,COMUNI_1[[COMUNE]:[Sezioni]],5,FALSE)</f>
        <v xml:space="preserve"> </v>
      </c>
    </row>
    <row r="6950" spans="1:3" x14ac:dyDescent="0.3">
      <c r="A6950" t="s">
        <v>22675</v>
      </c>
      <c r="B6950" t="str">
        <f>IFERROR(VLOOKUP(SINTESI!A6950,Tabella2[#All],4,FALSE)," ")</f>
        <v>@pec.comune.stenico.tn.it</v>
      </c>
      <c r="C6950">
        <f>VLOOKUP(A6950,COMUNI_1[[COMUNE]:[Sezioni]],5,FALSE)</f>
        <v>1</v>
      </c>
    </row>
    <row r="6951" spans="1:3" x14ac:dyDescent="0.3">
      <c r="A6951" t="s">
        <v>22676</v>
      </c>
      <c r="B6951" t="str">
        <f>IFERROR(VLOOKUP(SINTESI!A6951,Tabella2[#All],4,FALSE)," ")</f>
        <v>@pec.rupar.puglia.it</v>
      </c>
      <c r="C6951">
        <f>VLOOKUP(A6951,COMUNI_1[[COMUNE]:[Sezioni]],5,FALSE)</f>
        <v>3</v>
      </c>
    </row>
    <row r="6952" spans="1:3" x14ac:dyDescent="0.3">
      <c r="A6952" t="s">
        <v>22677</v>
      </c>
      <c r="B6952" t="str">
        <f>IFERROR(VLOOKUP(SINTESI!A6952,Tabella2[#All],4,FALSE)," ")</f>
        <v>@propec.it</v>
      </c>
      <c r="C6952">
        <f>VLOOKUP(A6952,COMUNI_1[[COMUNE]:[Sezioni]],5,FALSE)</f>
        <v>11</v>
      </c>
    </row>
    <row r="6953" spans="1:3" x14ac:dyDescent="0.3">
      <c r="A6953" t="s">
        <v>22678</v>
      </c>
      <c r="B6953" t="str">
        <f>IFERROR(VLOOKUP(SINTESI!A6953,Tabella2[#All],4,FALSE)," ")</f>
        <v>@pec.comune.stienta.ro.it</v>
      </c>
      <c r="C6953">
        <f>VLOOKUP(A6953,COMUNI_1[[COMUNE]:[Sezioni]],5,FALSE)</f>
        <v>3</v>
      </c>
    </row>
    <row r="6954" spans="1:3" x14ac:dyDescent="0.3">
      <c r="A6954" t="s">
        <v>22679</v>
      </c>
      <c r="B6954" t="str">
        <f>IFERROR(VLOOKUP(SINTESI!A6954,Tabella2[#All],4,FALSE)," ")</f>
        <v>@ebaspec.it</v>
      </c>
      <c r="C6954">
        <f>VLOOKUP(A6954,COMUNI_1[[COMUNE]:[Sezioni]],5,FALSE)</f>
        <v>6</v>
      </c>
    </row>
    <row r="6955" spans="1:3" x14ac:dyDescent="0.3">
      <c r="A6955" t="s">
        <v>22680</v>
      </c>
      <c r="B6955" t="str">
        <f>IFERROR(VLOOKUP(SINTESI!A6955,Tabella2[#All],4,FALSE)," ")</f>
        <v>@pec.it</v>
      </c>
      <c r="C6955">
        <f>VLOOKUP(A6955,COMUNI_1[[COMUNE]:[Sezioni]],5,FALSE)</f>
        <v>2</v>
      </c>
    </row>
    <row r="6956" spans="1:3" x14ac:dyDescent="0.3">
      <c r="A6956" t="s">
        <v>22681</v>
      </c>
      <c r="B6956" t="str">
        <f>IFERROR(VLOOKUP(SINTESI!A6956,Tabella2[#All],4,FALSE)," ")</f>
        <v>@asmepec.it</v>
      </c>
      <c r="C6956">
        <f>VLOOKUP(A6956,COMUNI_1[[COMUNE]:[Sezioni]],5,FALSE)</f>
        <v>4</v>
      </c>
    </row>
    <row r="6957" spans="1:3" x14ac:dyDescent="0.3">
      <c r="A6957" t="s">
        <v>22682</v>
      </c>
      <c r="B6957" t="str">
        <f>IFERROR(VLOOKUP(SINTESI!A6957,Tabella2[#All],4,FALSE)," ")</f>
        <v>@pec.it</v>
      </c>
      <c r="C6957">
        <f>VLOOKUP(A6957,COMUNI_1[[COMUNE]:[Sezioni]],5,FALSE)</f>
        <v>2</v>
      </c>
    </row>
    <row r="6958" spans="1:3" x14ac:dyDescent="0.3">
      <c r="A6958" t="s">
        <v>22683</v>
      </c>
      <c r="B6958" t="str">
        <f>IFERROR(VLOOKUP(SINTESI!A6958,Tabella2[#All],4,FALSE)," ")</f>
        <v>@pec.comune.stintino.ss.it</v>
      </c>
      <c r="C6958">
        <f>VLOOKUP(A6958,COMUNI_1[[COMUNE]:[Sezioni]],5,FALSE)</f>
        <v>2</v>
      </c>
    </row>
    <row r="6959" spans="1:3" x14ac:dyDescent="0.3">
      <c r="A6959" t="s">
        <v>22684</v>
      </c>
      <c r="B6959" t="str">
        <f>IFERROR(VLOOKUP(SINTESI!A6959,Tabella2[#All],4,FALSE)," ")</f>
        <v>@pec.comune.stio.sa.it</v>
      </c>
      <c r="C6959">
        <f>VLOOKUP(A6959,COMUNI_1[[COMUNE]:[Sezioni]],5,FALSE)</f>
        <v>2</v>
      </c>
    </row>
    <row r="6960" spans="1:3" x14ac:dyDescent="0.3">
      <c r="A6960" t="s">
        <v>22685</v>
      </c>
      <c r="B6960" t="str">
        <f>IFERROR(VLOOKUP(SINTESI!A6960,Tabella2[#All],4,FALSE)," ")</f>
        <v>@pec.comune.stornara.fg.it</v>
      </c>
      <c r="C6960">
        <f>VLOOKUP(A6960,COMUNI_1[[COMUNE]:[Sezioni]],5,FALSE)</f>
        <v>4</v>
      </c>
    </row>
    <row r="6961" spans="1:3" x14ac:dyDescent="0.3">
      <c r="A6961" t="s">
        <v>22686</v>
      </c>
      <c r="B6961" t="str">
        <f>IFERROR(VLOOKUP(SINTESI!A6961,Tabella2[#All],4,FALSE)," ")</f>
        <v>@legpec.it</v>
      </c>
      <c r="C6961">
        <f>VLOOKUP(A6961,COMUNI_1[[COMUNE]:[Sezioni]],5,FALSE)</f>
        <v>4</v>
      </c>
    </row>
    <row r="6962" spans="1:3" x14ac:dyDescent="0.3">
      <c r="A6962" t="s">
        <v>22687</v>
      </c>
      <c r="B6962" t="str">
        <f>IFERROR(VLOOKUP(SINTESI!A6962,Tabella2[#All],4,FALSE)," ")</f>
        <v>@pec.comune.storo.tn.it</v>
      </c>
      <c r="C6962">
        <f>VLOOKUP(A6962,COMUNI_1[[COMUNE]:[Sezioni]],5,FALSE)</f>
        <v>4</v>
      </c>
    </row>
    <row r="6963" spans="1:3" x14ac:dyDescent="0.3">
      <c r="A6963" t="s">
        <v>22688</v>
      </c>
      <c r="B6963" t="str">
        <f>IFERROR(VLOOKUP(SINTESI!A6963,Tabella2[#All],4,FALSE)," ")</f>
        <v>@pecveneto.it</v>
      </c>
      <c r="C6963">
        <f>VLOOKUP(A6963,COMUNI_1[[COMUNE]:[Sezioni]],5,FALSE)</f>
        <v>7</v>
      </c>
    </row>
    <row r="6964" spans="1:3" x14ac:dyDescent="0.3">
      <c r="A6964" t="s">
        <v>22689</v>
      </c>
      <c r="B6964" t="str">
        <f>IFERROR(VLOOKUP(SINTESI!A6964,Tabella2[#All],4,FALSE)," ")</f>
        <v>@pec.regione.lombardia.it</v>
      </c>
      <c r="C6964">
        <f>VLOOKUP(A6964,COMUNI_1[[COMUNE]:[Sezioni]],5,FALSE)</f>
        <v>10</v>
      </c>
    </row>
    <row r="6965" spans="1:3" x14ac:dyDescent="0.3">
      <c r="A6965" t="s">
        <v>22690</v>
      </c>
      <c r="B6965" t="str">
        <f>IFERROR(VLOOKUP(SINTESI!A6965,Tabella2[#All],4,FALSE)," ")</f>
        <v>@cert.ruparpiemonte.it</v>
      </c>
      <c r="C6965">
        <f>VLOOKUP(A6965,COMUNI_1[[COMUNE]:[Sezioni]],5,FALSE)</f>
        <v>1</v>
      </c>
    </row>
    <row r="6966" spans="1:3" x14ac:dyDescent="0.3">
      <c r="A6966" t="s">
        <v>22691</v>
      </c>
      <c r="B6966" t="str">
        <f>IFERROR(VLOOKUP(SINTESI!A6966,Tabella2[#All],4,FALSE)," ")</f>
        <v>@legalmail.it</v>
      </c>
      <c r="C6966">
        <f>VLOOKUP(A6966,COMUNI_1[[COMUNE]:[Sezioni]],5,FALSE)</f>
        <v>8</v>
      </c>
    </row>
    <row r="6967" spans="1:3" x14ac:dyDescent="0.3">
      <c r="A6967" t="s">
        <v>22692</v>
      </c>
      <c r="B6967" t="str">
        <f>IFERROR(VLOOKUP(SINTESI!A6967,Tabella2[#All],4,FALSE)," ")</f>
        <v>@pec.it</v>
      </c>
      <c r="C6967">
        <f>VLOOKUP(A6967,COMUNI_1[[COMUNE]:[Sezioni]],5,FALSE)</f>
        <v>3</v>
      </c>
    </row>
    <row r="6968" spans="1:3" x14ac:dyDescent="0.3">
      <c r="A6968" t="s">
        <v>22693</v>
      </c>
      <c r="B6968" t="str">
        <f>IFERROR(VLOOKUP(SINTESI!A6968,Tabella2[#All],4,FALSE)," ")</f>
        <v>@certgov.fvg.it</v>
      </c>
      <c r="C6968">
        <f>VLOOKUP(A6968,COMUNI_1[[COMUNE]:[Sezioni]],5,FALSE)</f>
        <v>1</v>
      </c>
    </row>
    <row r="6969" spans="1:3" x14ac:dyDescent="0.3">
      <c r="A6969" t="s">
        <v>22694</v>
      </c>
      <c r="B6969" t="str">
        <f>IFERROR(VLOOKUP(SINTESI!A6969,Tabella2[#All],4,FALSE)," ")</f>
        <v>@pec.comune.strembo.tn.it</v>
      </c>
      <c r="C6969">
        <f>VLOOKUP(A6969,COMUNI_1[[COMUNE]:[Sezioni]],5,FALSE)</f>
        <v>1</v>
      </c>
    </row>
    <row r="6970" spans="1:3" x14ac:dyDescent="0.3">
      <c r="A6970" t="s">
        <v>22695</v>
      </c>
      <c r="B6970" t="str">
        <f>IFERROR(VLOOKUP(SINTESI!A6970,Tabella2[#All],4,FALSE)," ")</f>
        <v>@cert.comunestresa.it</v>
      </c>
      <c r="C6970">
        <f>VLOOKUP(A6970,COMUNI_1[[COMUNE]:[Sezioni]],5,FALSE)</f>
        <v>6</v>
      </c>
    </row>
    <row r="6971" spans="1:3" x14ac:dyDescent="0.3">
      <c r="A6971" t="s">
        <v>22696</v>
      </c>
      <c r="B6971" t="str">
        <f>IFERROR(VLOOKUP(SINTESI!A6971,Tabella2[#All],4,FALSE)," ")</f>
        <v>@pec.it</v>
      </c>
      <c r="C6971">
        <f>VLOOKUP(A6971,COMUNI_1[[COMUNE]:[Sezioni]],5,FALSE)</f>
        <v>2</v>
      </c>
    </row>
    <row r="6972" spans="1:3" x14ac:dyDescent="0.3">
      <c r="A6972" t="s">
        <v>22697</v>
      </c>
      <c r="B6972" t="str">
        <f>IFERROR(VLOOKUP(SINTESI!A6972,Tabella2[#All],4,FALSE)," ")</f>
        <v>@pec.striano.gov.it</v>
      </c>
      <c r="C6972">
        <f>VLOOKUP(A6972,COMUNI_1[[COMUNE]:[Sezioni]],5,FALSE)</f>
        <v>7</v>
      </c>
    </row>
    <row r="6973" spans="1:3" x14ac:dyDescent="0.3">
      <c r="A6973" t="s">
        <v>22698</v>
      </c>
      <c r="B6973" t="str">
        <f>IFERROR(VLOOKUP(SINTESI!A6973,Tabella2[#All],4,FALSE)," ")</f>
        <v>@pec.ptbiellese.it</v>
      </c>
      <c r="C6973">
        <f>VLOOKUP(A6973,COMUNI_1[[COMUNE]:[Sezioni]],5,FALSE)</f>
        <v>2</v>
      </c>
    </row>
    <row r="6974" spans="1:3" x14ac:dyDescent="0.3">
      <c r="A6974" t="s">
        <v>22699</v>
      </c>
      <c r="B6974" t="str">
        <f>IFERROR(VLOOKUP(SINTESI!A6974,Tabella2[#All],4,FALSE)," ")</f>
        <v>@postacert.umbria.it</v>
      </c>
      <c r="C6974">
        <f>VLOOKUP(A6974,COMUNI_1[[COMUNE]:[Sezioni]],5,FALSE)</f>
        <v>6</v>
      </c>
    </row>
    <row r="6975" spans="1:3" x14ac:dyDescent="0.3">
      <c r="A6975" t="s">
        <v>22700</v>
      </c>
      <c r="B6975" t="str">
        <f>IFERROR(VLOOKUP(SINTESI!A6975,Tabella2[#All],4,FALSE)," ")</f>
        <v>@pec.comunedistrongoli.it</v>
      </c>
      <c r="C6975">
        <f>VLOOKUP(A6975,COMUNI_1[[COMUNE]:[Sezioni]],5,FALSE)</f>
        <v>8</v>
      </c>
    </row>
    <row r="6976" spans="1:3" x14ac:dyDescent="0.3">
      <c r="A6976" t="s">
        <v>22701</v>
      </c>
      <c r="B6976" t="str">
        <f>IFERROR(VLOOKUP(SINTESI!A6976,Tabella2[#All],4,FALSE)," ")</f>
        <v>@pec.it</v>
      </c>
      <c r="C6976">
        <f>VLOOKUP(A6976,COMUNI_1[[COMUNE]:[Sezioni]],5,FALSE)</f>
        <v>1</v>
      </c>
    </row>
    <row r="6977" spans="1:3" x14ac:dyDescent="0.3">
      <c r="A6977" t="s">
        <v>22702</v>
      </c>
      <c r="B6977" t="str">
        <f>IFERROR(VLOOKUP(SINTESI!A6977,Tabella2[#All],4,FALSE)," ")</f>
        <v>@cert.ruparpiemonte.it</v>
      </c>
      <c r="C6977">
        <f>VLOOKUP(A6977,COMUNI_1[[COMUNE]:[Sezioni]],5,FALSE)</f>
        <v>1</v>
      </c>
    </row>
    <row r="6978" spans="1:3" x14ac:dyDescent="0.3">
      <c r="A6978" t="s">
        <v>22703</v>
      </c>
      <c r="B6978" t="str">
        <f>IFERROR(VLOOKUP(SINTESI!A6978,Tabella2[#All],4,FALSE)," ")</f>
        <v>@pec.regione.lombardia.it</v>
      </c>
      <c r="C6978">
        <f>VLOOKUP(A6978,COMUNI_1[[COMUNE]:[Sezioni]],5,FALSE)</f>
        <v>1</v>
      </c>
    </row>
    <row r="6979" spans="1:3" x14ac:dyDescent="0.3">
      <c r="A6979" t="s">
        <v>22704</v>
      </c>
      <c r="B6979" t="str">
        <f>IFERROR(VLOOKUP(SINTESI!A6979,Tabella2[#All],4,FALSE)," ")</f>
        <v>@asmepec.it</v>
      </c>
      <c r="C6979">
        <f>VLOOKUP(A6979,COMUNI_1[[COMUNE]:[Sezioni]],5,FALSE)</f>
        <v>4</v>
      </c>
    </row>
    <row r="6980" spans="1:3" x14ac:dyDescent="0.3">
      <c r="A6980" t="s">
        <v>22705</v>
      </c>
      <c r="B6980" t="str">
        <f>IFERROR(VLOOKUP(SINTESI!A6980,Tabella2[#All],4,FALSE)," ")</f>
        <v>@pec.it</v>
      </c>
      <c r="C6980">
        <f>VLOOKUP(A6980,COMUNI_1[[COMUNE]:[Sezioni]],5,FALSE)</f>
        <v>1</v>
      </c>
    </row>
    <row r="6981" spans="1:3" x14ac:dyDescent="0.3">
      <c r="A6981" t="s">
        <v>22706</v>
      </c>
      <c r="B6981" t="str">
        <f>IFERROR(VLOOKUP(SINTESI!A6981,Tabella2[#All],4,FALSE)," ")</f>
        <v>@postacert.toscana.it</v>
      </c>
      <c r="C6981">
        <f>VLOOKUP(A6981,COMUNI_1[[COMUNE]:[Sezioni]],5,FALSE)</f>
        <v>7</v>
      </c>
    </row>
    <row r="6982" spans="1:3" x14ac:dyDescent="0.3">
      <c r="A6982" t="s">
        <v>22707</v>
      </c>
      <c r="B6982" t="str">
        <f>IFERROR(VLOOKUP(SINTESI!A6982,Tabella2[#All],4,FALSE)," ")</f>
        <v>@pec.comunesubiaco.com</v>
      </c>
      <c r="C6982">
        <f>VLOOKUP(A6982,COMUNI_1[[COMUNE]:[Sezioni]],5,FALSE)</f>
        <v>9</v>
      </c>
    </row>
    <row r="6983" spans="1:3" x14ac:dyDescent="0.3">
      <c r="A6983" t="s">
        <v>22708</v>
      </c>
      <c r="B6983" t="str">
        <f>IFERROR(VLOOKUP(SINTESI!A6983,Tabella2[#All],4,FALSE)," ")</f>
        <v>@alphapec.it</v>
      </c>
      <c r="C6983">
        <f>VLOOKUP(A6983,COMUNI_1[[COMUNE]:[Sezioni]],5,FALSE)</f>
        <v>8</v>
      </c>
    </row>
    <row r="6984" spans="1:3" x14ac:dyDescent="0.3">
      <c r="A6984" t="s">
        <v>22709</v>
      </c>
      <c r="B6984" t="str">
        <f>IFERROR(VLOOKUP(SINTESI!A6984,Tabella2[#All],4,FALSE)," ")</f>
        <v>@pec.regione.lombardia.it</v>
      </c>
      <c r="C6984">
        <f>VLOOKUP(A6984,COMUNI_1[[COMUNE]:[Sezioni]],5,FALSE)</f>
        <v>1</v>
      </c>
    </row>
    <row r="6985" spans="1:3" x14ac:dyDescent="0.3">
      <c r="A6985" t="s">
        <v>22710</v>
      </c>
      <c r="B6985" t="str">
        <f>IFERROR(VLOOKUP(SINTESI!A6985,Tabella2[#All],4,FALSE)," ")</f>
        <v>@legalmail.it</v>
      </c>
      <c r="C6985">
        <f>VLOOKUP(A6985,COMUNI_1[[COMUNE]:[Sezioni]],5,FALSE)</f>
        <v>1</v>
      </c>
    </row>
    <row r="6986" spans="1:3" x14ac:dyDescent="0.3">
      <c r="A6986" t="s">
        <v>22711</v>
      </c>
      <c r="B6986" t="str">
        <f>IFERROR(VLOOKUP(SINTESI!A6986,Tabella2[#All],4,FALSE)," ")</f>
        <v>@pec.regione.lombardia.it</v>
      </c>
      <c r="C6986">
        <f>VLOOKUP(A6986,COMUNI_1[[COMUNE]:[Sezioni]],5,FALSE)</f>
        <v>2</v>
      </c>
    </row>
    <row r="6987" spans="1:3" x14ac:dyDescent="0.3">
      <c r="A6987" t="s">
        <v>22712</v>
      </c>
      <c r="B6987" t="str">
        <f>IFERROR(VLOOKUP(SINTESI!A6987,Tabella2[#All],4,FALSE)," ")</f>
        <v>@pec.comune.suisio.bg.it</v>
      </c>
      <c r="C6987">
        <f>VLOOKUP(A6987,COMUNI_1[[COMUNE]:[Sezioni]],5,FALSE)</f>
        <v>3</v>
      </c>
    </row>
    <row r="6988" spans="1:3" x14ac:dyDescent="0.3">
      <c r="A6988" t="s">
        <v>22713</v>
      </c>
      <c r="B6988" t="str">
        <f>IFERROR(VLOOKUP(SINTESI!A6988,Tabella2[#All],4,FALSE)," ")</f>
        <v>@halleypec.it</v>
      </c>
      <c r="C6988">
        <f>VLOOKUP(A6988,COMUNI_1[[COMUNE]:[Sezioni]],5,FALSE)</f>
        <v>3</v>
      </c>
    </row>
    <row r="6989" spans="1:3" x14ac:dyDescent="0.3">
      <c r="A6989" t="s">
        <v>22714</v>
      </c>
      <c r="B6989" t="str">
        <f>IFERROR(VLOOKUP(SINTESI!A6989,Tabella2[#All],4,FALSE)," ")</f>
        <v>@pec.comnet-ra.it</v>
      </c>
      <c r="C6989">
        <f>VLOOKUP(A6989,COMUNI_1[[COMUNE]:[Sezioni]],5,FALSE)</f>
        <v>26</v>
      </c>
    </row>
    <row r="6990" spans="1:3" x14ac:dyDescent="0.3">
      <c r="A6990" t="s">
        <v>22715</v>
      </c>
      <c r="B6990" t="str">
        <f>IFERROR(VLOOKUP(SINTESI!A6990,Tabella2[#All],4,FALSE)," ")</f>
        <v>@pec.comune.sulzano.bs.it</v>
      </c>
      <c r="C6990">
        <f>VLOOKUP(A6990,COMUNI_1[[COMUNE]:[Sezioni]],5,FALSE)</f>
        <v>2</v>
      </c>
    </row>
    <row r="6991" spans="1:3" x14ac:dyDescent="0.3">
      <c r="A6991" t="s">
        <v>22716</v>
      </c>
      <c r="B6991" t="str">
        <f>IFERROR(VLOOKUP(SINTESI!A6991,Tabella2[#All],4,FALSE)," ")</f>
        <v>@pec.intercom.it</v>
      </c>
      <c r="C6991">
        <f>VLOOKUP(A6991,COMUNI_1[[COMUNE]:[Sezioni]],5,FALSE)</f>
        <v>5</v>
      </c>
    </row>
    <row r="6992" spans="1:3" x14ac:dyDescent="0.3">
      <c r="A6992" t="s">
        <v>22717</v>
      </c>
      <c r="B6992" t="str">
        <f>IFERROR(VLOOKUP(SINTESI!A6992,Tabella2[#All],4,FALSE)," ")</f>
        <v>@pec.it</v>
      </c>
      <c r="C6992">
        <f>VLOOKUP(A6992,COMUNI_1[[COMUNE]:[Sezioni]],5,FALSE)</f>
        <v>2</v>
      </c>
    </row>
    <row r="6993" spans="1:3" x14ac:dyDescent="0.3">
      <c r="A6993" t="s">
        <v>22718</v>
      </c>
      <c r="B6993" t="str">
        <f>IFERROR(VLOOKUP(SINTESI!A6993,Tabella2[#All],4,FALSE)," ")</f>
        <v>@pec.comune.suni.or.it</v>
      </c>
      <c r="C6993">
        <f>VLOOKUP(A6993,COMUNI_1[[COMUNE]:[Sezioni]],5,FALSE)</f>
        <v>2</v>
      </c>
    </row>
    <row r="6994" spans="1:3" x14ac:dyDescent="0.3">
      <c r="A6994" t="s">
        <v>22719</v>
      </c>
      <c r="B6994" t="str">
        <f>IFERROR(VLOOKUP(SINTESI!A6994,Tabella2[#All],4,FALSE)," ")</f>
        <v>@cert.ruparpiemonte.it</v>
      </c>
      <c r="C6994">
        <f>VLOOKUP(A6994,COMUNI_1[[COMUNE]:[Sezioni]],5,FALSE)</f>
        <v>3</v>
      </c>
    </row>
    <row r="6995" spans="1:3" x14ac:dyDescent="0.3">
      <c r="A6995" t="s">
        <v>22720</v>
      </c>
      <c r="B6995" t="str">
        <f>IFERROR(VLOOKUP(SINTESI!A6995,Tabella2[#All],4,FALSE)," ")</f>
        <v>@pec.rupar.puglia.it</v>
      </c>
      <c r="C6995">
        <f>VLOOKUP(A6995,COMUNI_1[[COMUNE]:[Sezioni]],5,FALSE)</f>
        <v>4</v>
      </c>
    </row>
    <row r="6996" spans="1:3" x14ac:dyDescent="0.3">
      <c r="A6996" t="s">
        <v>22721</v>
      </c>
      <c r="B6996" t="str">
        <f>IFERROR(VLOOKUP(SINTESI!A6996,Tabella2[#All],4,FALSE)," ")</f>
        <v>@legalmail.it</v>
      </c>
      <c r="C6996">
        <f>VLOOKUP(A6996,COMUNI_1[[COMUNE]:[Sezioni]],5,FALSE)</f>
        <v>5</v>
      </c>
    </row>
    <row r="6997" spans="1:3" x14ac:dyDescent="0.3">
      <c r="A6997" t="s">
        <v>22722</v>
      </c>
      <c r="B6997" t="str">
        <f>IFERROR(VLOOKUP(SINTESI!A6997,Tabella2[#All],4,FALSE)," ")</f>
        <v>@pec.rupar.puglia.it</v>
      </c>
      <c r="C6997">
        <f>VLOOKUP(A6997,COMUNI_1[[COMUNE]:[Sezioni]],5,FALSE)</f>
        <v>2</v>
      </c>
    </row>
    <row r="6998" spans="1:3" x14ac:dyDescent="0.3">
      <c r="A6998" t="s">
        <v>22723</v>
      </c>
      <c r="B6998" t="str">
        <f>IFERROR(VLOOKUP(SINTESI!A6998,Tabella2[#All],4,FALSE)," ")</f>
        <v>@pec.it</v>
      </c>
      <c r="C6998">
        <f>VLOOKUP(A6998,COMUNI_1[[COMUNE]:[Sezioni]],5,FALSE)</f>
        <v>13</v>
      </c>
    </row>
    <row r="6999" spans="1:3" x14ac:dyDescent="0.3">
      <c r="A6999" t="s">
        <v>22724</v>
      </c>
      <c r="B6999" t="str">
        <f>IFERROR(VLOOKUP(SINTESI!A6999,Tabella2[#All],4,FALSE)," ")</f>
        <v>@legalmail.it</v>
      </c>
      <c r="C6999">
        <f>VLOOKUP(A6999,COMUNI_1[[COMUNE]:[Sezioni]],5,FALSE)</f>
        <v>8</v>
      </c>
    </row>
    <row r="7000" spans="1:3" x14ac:dyDescent="0.3">
      <c r="A7000" t="s">
        <v>22725</v>
      </c>
      <c r="B7000" t="str">
        <f>IFERROR(VLOOKUP(SINTESI!A7000,Tabella2[#All],4,FALSE)," ")</f>
        <v>@pecveneto.it</v>
      </c>
      <c r="C7000">
        <f>VLOOKUP(A7000,COMUNI_1[[COMUNE]:[Sezioni]],5,FALSE)</f>
        <v>10</v>
      </c>
    </row>
    <row r="7001" spans="1:3" x14ac:dyDescent="0.3">
      <c r="A7001" t="s">
        <v>22726</v>
      </c>
      <c r="B7001" t="str">
        <f>IFERROR(VLOOKUP(SINTESI!A7001,Tabella2[#All],4,FALSE)," ")</f>
        <v>@pec.it</v>
      </c>
      <c r="C7001">
        <f>VLOOKUP(A7001,COMUNI_1[[COMUNE]:[Sezioni]],5,FALSE)</f>
        <v>2</v>
      </c>
    </row>
    <row r="7002" spans="1:3" x14ac:dyDescent="0.3">
      <c r="A7002" t="s">
        <v>22727</v>
      </c>
      <c r="B7002" t="str">
        <f>IFERROR(VLOOKUP(SINTESI!A7002,Tabella2[#All],4,FALSE)," ")</f>
        <v>@pec.it</v>
      </c>
      <c r="C7002">
        <f>VLOOKUP(A7002,COMUNI_1[[COMUNE]:[Sezioni]],5,FALSE)</f>
        <v>3</v>
      </c>
    </row>
    <row r="7003" spans="1:3" x14ac:dyDescent="0.3">
      <c r="A7003" t="s">
        <v>22728</v>
      </c>
      <c r="B7003" t="str">
        <f>IFERROR(VLOOKUP(SINTESI!A7003,Tabella2[#All],4,FALSE)," ")</f>
        <v>@postecert.it</v>
      </c>
      <c r="C7003">
        <f>VLOOKUP(A7003,COMUNI_1[[COMUNE]:[Sezioni]],5,FALSE)</f>
        <v>5</v>
      </c>
    </row>
    <row r="7004" spans="1:3" x14ac:dyDescent="0.3">
      <c r="A7004" t="s">
        <v>22729</v>
      </c>
      <c r="B7004" t="str">
        <f>IFERROR(VLOOKUP(SINTESI!A7004,Tabella2[#All],4,FALSE)," ")</f>
        <v>@certgov.fvg.it</v>
      </c>
      <c r="C7004">
        <f>VLOOKUP(A7004,COMUNI_1[[COMUNE]:[Sezioni]],5,FALSE)</f>
        <v>2</v>
      </c>
    </row>
    <row r="7005" spans="1:3" x14ac:dyDescent="0.3">
      <c r="A7005" t="s">
        <v>22730</v>
      </c>
      <c r="B7005" t="str">
        <f>IFERROR(VLOOKUP(SINTESI!A7005,Tabella2[#All],4,FALSE)," ")</f>
        <v>@postacert.toscana.it</v>
      </c>
      <c r="C7005">
        <f>VLOOKUP(A7005,COMUNI_1[[COMUNE]:[Sezioni]],5,FALSE)</f>
        <v>3</v>
      </c>
    </row>
    <row r="7006" spans="1:3" x14ac:dyDescent="0.3">
      <c r="A7006" t="s">
        <v>22731</v>
      </c>
      <c r="B7006" t="str">
        <f>IFERROR(VLOOKUP(SINTESI!A7006,Tabella2[#All],4,FALSE)," ")</f>
        <v>@comune.suzzara.mn.legalmail.it</v>
      </c>
      <c r="C7006">
        <f>VLOOKUP(A7006,COMUNI_1[[COMUNE]:[Sezioni]],5,FALSE)</f>
        <v>18</v>
      </c>
    </row>
    <row r="7007" spans="1:3" x14ac:dyDescent="0.3">
      <c r="A7007" t="s">
        <v>22732</v>
      </c>
      <c r="B7007" t="str">
        <f>IFERROR(VLOOKUP(SINTESI!A7007,Tabella2[#All],4,FALSE)," ")</f>
        <v xml:space="preserve"> </v>
      </c>
      <c r="C7007" t="str">
        <f>VLOOKUP(A7007,COMUNI_1[[COMUNE]:[Sezioni]],5,FALSE)</f>
        <v xml:space="preserve"> </v>
      </c>
    </row>
    <row r="7008" spans="1:3" x14ac:dyDescent="0.3">
      <c r="A7008" t="s">
        <v>22733</v>
      </c>
      <c r="B7008" t="str">
        <f>IFERROR(VLOOKUP(SINTESI!A7008,Tabella2[#All],4,FALSE)," ")</f>
        <v>@pec.regione.lombardia.it</v>
      </c>
      <c r="C7008">
        <f>VLOOKUP(A7008,COMUNI_1[[COMUNE]:[Sezioni]],5,FALSE)</f>
        <v>1</v>
      </c>
    </row>
    <row r="7009" spans="1:3" x14ac:dyDescent="0.3">
      <c r="A7009" t="s">
        <v>22734</v>
      </c>
      <c r="B7009" t="str">
        <f>IFERROR(VLOOKUP(SINTESI!A7009,Tabella2[#All],4,FALSE)," ")</f>
        <v>@pec.comune.tadasuni.or.it</v>
      </c>
      <c r="C7009">
        <f>VLOOKUP(A7009,COMUNI_1[[COMUNE]:[Sezioni]],5,FALSE)</f>
        <v>1</v>
      </c>
    </row>
    <row r="7010" spans="1:3" x14ac:dyDescent="0.3">
      <c r="A7010" t="s">
        <v>22735</v>
      </c>
      <c r="B7010" t="str">
        <f>IFERROR(VLOOKUP(SINTESI!A7010,Tabella2[#All],4,FALSE)," ")</f>
        <v>@certificamail.it</v>
      </c>
      <c r="C7010">
        <f>VLOOKUP(A7010,COMUNI_1[[COMUNE]:[Sezioni]],5,FALSE)</f>
        <v>15</v>
      </c>
    </row>
    <row r="7011" spans="1:3" x14ac:dyDescent="0.3">
      <c r="A7011" t="s">
        <v>22736</v>
      </c>
      <c r="B7011" t="str">
        <f>IFERROR(VLOOKUP(SINTESI!A7011,Tabella2[#All],4,FALSE)," ")</f>
        <v>@mailcertificata.it</v>
      </c>
      <c r="C7011">
        <f>VLOOKUP(A7011,COMUNI_1[[COMUNE]:[Sezioni]],5,FALSE)</f>
        <v>7</v>
      </c>
    </row>
    <row r="7012" spans="1:3" x14ac:dyDescent="0.3">
      <c r="A7012" t="s">
        <v>22737</v>
      </c>
      <c r="B7012" t="str">
        <f>IFERROR(VLOOKUP(SINTESI!A7012,Tabella2[#All],4,FALSE)," ")</f>
        <v xml:space="preserve">@pecveneto.it </v>
      </c>
      <c r="C7012">
        <f>VLOOKUP(A7012,COMUNI_1[[COMUNE]:[Sezioni]],5,FALSE)</f>
        <v>11</v>
      </c>
    </row>
    <row r="7013" spans="1:3" x14ac:dyDescent="0.3">
      <c r="A7013" t="s">
        <v>22738</v>
      </c>
      <c r="B7013" t="str">
        <f>IFERROR(VLOOKUP(SINTESI!A7013,Tabella2[#All],4,FALSE)," ")</f>
        <v>@actaliscertymail.it</v>
      </c>
      <c r="C7013">
        <f>VLOOKUP(A7013,COMUNI_1[[COMUNE]:[Sezioni]],5,FALSE)</f>
        <v>2</v>
      </c>
    </row>
    <row r="7014" spans="1:3" x14ac:dyDescent="0.3">
      <c r="A7014" t="s">
        <v>22739</v>
      </c>
      <c r="B7014" t="str">
        <f>IFERROR(VLOOKUP(SINTESI!A7014,Tabella2[#All],4,FALSE)," ")</f>
        <v>@pecveneto.it</v>
      </c>
      <c r="C7014">
        <f>VLOOKUP(A7014,COMUNI_1[[COMUNE]:[Sezioni]],5,FALSE)</f>
        <v>2</v>
      </c>
    </row>
    <row r="7015" spans="1:3" x14ac:dyDescent="0.3">
      <c r="A7015" t="s">
        <v>22740</v>
      </c>
      <c r="B7015" t="str">
        <f>IFERROR(VLOOKUP(SINTESI!A7015,Tabella2[#All],4,FALSE)," ")</f>
        <v>@pec.it</v>
      </c>
      <c r="C7015">
        <f>VLOOKUP(A7015,COMUNI_1[[COMUNE]:[Sezioni]],5,FALSE)</f>
        <v>3</v>
      </c>
    </row>
    <row r="7016" spans="1:3" x14ac:dyDescent="0.3">
      <c r="A7016" t="s">
        <v>22741</v>
      </c>
      <c r="B7016" t="str">
        <f>IFERROR(VLOOKUP(SINTESI!A7016,Tabella2[#All],4,FALSE)," ")</f>
        <v>@certgov.fvg.it</v>
      </c>
      <c r="C7016">
        <f>VLOOKUP(A7016,COMUNI_1[[COMUNE]:[Sezioni]],5,FALSE)</f>
        <v>3</v>
      </c>
    </row>
    <row r="7017" spans="1:3" x14ac:dyDescent="0.3">
      <c r="A7017" t="s">
        <v>22742</v>
      </c>
      <c r="B7017" t="str">
        <f>IFERROR(VLOOKUP(SINTESI!A7017,Tabella2[#All],4,FALSE)," ")</f>
        <v>@pec.it</v>
      </c>
      <c r="C7017">
        <f>VLOOKUP(A7017,COMUNI_1[[COMUNE]:[Sezioni]],5,FALSE)</f>
        <v>1</v>
      </c>
    </row>
    <row r="7018" spans="1:3" x14ac:dyDescent="0.3">
      <c r="A7018" t="s">
        <v>22743</v>
      </c>
      <c r="B7018" t="str">
        <f>IFERROR(VLOOKUP(SINTESI!A7018,Tabella2[#All],4,FALSE)," ")</f>
        <v>@halleycert.it</v>
      </c>
      <c r="C7018">
        <f>VLOOKUP(A7018,COMUNI_1[[COMUNE]:[Sezioni]],5,FALSE)</f>
        <v>4</v>
      </c>
    </row>
    <row r="7019" spans="1:3" x14ac:dyDescent="0.3">
      <c r="A7019" t="s">
        <v>22744</v>
      </c>
      <c r="B7019" t="str">
        <f>IFERROR(VLOOKUP(SINTESI!A7019,Tabella2[#All],4,FALSE)," ")</f>
        <v>@pec.comune.talana.og.it</v>
      </c>
      <c r="C7019">
        <f>VLOOKUP(A7019,COMUNI_1[[COMUNE]:[Sezioni]],5,FALSE)</f>
        <v>1</v>
      </c>
    </row>
    <row r="7020" spans="1:3" x14ac:dyDescent="0.3">
      <c r="A7020" t="s">
        <v>22745</v>
      </c>
      <c r="B7020" t="str">
        <f>IFERROR(VLOOKUP(SINTESI!A7020,Tabella2[#All],4,FALSE)," ")</f>
        <v>@pec.regione.lombardia.it</v>
      </c>
      <c r="C7020">
        <f>VLOOKUP(A7020,COMUNI_1[[COMUNE]:[Sezioni]],5,FALSE)</f>
        <v>2</v>
      </c>
    </row>
    <row r="7021" spans="1:3" x14ac:dyDescent="0.3">
      <c r="A7021" t="s">
        <v>22746</v>
      </c>
      <c r="B7021" t="str">
        <f>IFERROR(VLOOKUP(SINTESI!A7021,Tabella2[#All],4,FALSE)," ")</f>
        <v>@postacert.toscana.it</v>
      </c>
      <c r="C7021">
        <f>VLOOKUP(A7021,COMUNI_1[[COMUNE]:[Sezioni]],5,FALSE)</f>
        <v>2</v>
      </c>
    </row>
    <row r="7022" spans="1:3" x14ac:dyDescent="0.3">
      <c r="A7022" t="s">
        <v>22747</v>
      </c>
      <c r="B7022" t="str">
        <f>IFERROR(VLOOKUP(SINTESI!A7022,Tabella2[#All],4,FALSE)," ")</f>
        <v>@certgov.fvg.it</v>
      </c>
      <c r="C7022">
        <f>VLOOKUP(A7022,COMUNI_1[[COMUNE]:[Sezioni]],5,FALSE)</f>
        <v>5</v>
      </c>
    </row>
    <row r="7023" spans="1:3" x14ac:dyDescent="0.3">
      <c r="A7023" t="s">
        <v>22748</v>
      </c>
      <c r="B7023" t="str">
        <f>IFERROR(VLOOKUP(SINTESI!A7023,Tabella2[#All],4,FALSE)," ")</f>
        <v>@pecveneto.it</v>
      </c>
      <c r="C7023">
        <f>VLOOKUP(A7023,COMUNI_1[[COMUNE]:[Sezioni]],5,FALSE)</f>
        <v>2</v>
      </c>
    </row>
    <row r="7024" spans="1:3" x14ac:dyDescent="0.3">
      <c r="A7024" t="s">
        <v>22749</v>
      </c>
      <c r="B7024" t="str">
        <f>IFERROR(VLOOKUP(SINTESI!A7024,Tabella2[#All],4,FALSE)," ")</f>
        <v>@pec.comune.taormina.me.it</v>
      </c>
      <c r="C7024">
        <f>VLOOKUP(A7024,COMUNI_1[[COMUNE]:[Sezioni]],5,FALSE)</f>
        <v>13</v>
      </c>
    </row>
    <row r="7025" spans="1:3" x14ac:dyDescent="0.3">
      <c r="A7025" t="s">
        <v>22750</v>
      </c>
      <c r="B7025" t="str">
        <f>IFERROR(VLOOKUP(SINTESI!A7025,Tabella2[#All],4,FALSE)," ")</f>
        <v>@pec.it</v>
      </c>
      <c r="C7025">
        <f>VLOOKUP(A7025,COMUNI_1[[COMUNE]:[Sezioni]],5,FALSE)</f>
        <v>2</v>
      </c>
    </row>
    <row r="7026" spans="1:3" x14ac:dyDescent="0.3">
      <c r="A7026" t="s">
        <v>22751</v>
      </c>
      <c r="B7026" t="str">
        <f>IFERROR(VLOOKUP(SINTESI!A7026,Tabella2[#All],4,FALSE)," ")</f>
        <v>@pec.comune.tarantapeligna.ch.it</v>
      </c>
      <c r="C7026">
        <f>VLOOKUP(A7026,COMUNI_1[[COMUNE]:[Sezioni]],5,FALSE)</f>
        <v>1</v>
      </c>
    </row>
    <row r="7027" spans="1:3" x14ac:dyDescent="0.3">
      <c r="A7027" t="s">
        <v>22752</v>
      </c>
      <c r="B7027" t="str">
        <f>IFERROR(VLOOKUP(SINTESI!A7027,Tabella2[#All],4,FALSE)," ")</f>
        <v>@eticert.it</v>
      </c>
      <c r="C7027">
        <f>VLOOKUP(A7027,COMUNI_1[[COMUNE]:[Sezioni]],5,FALSE)</f>
        <v>3</v>
      </c>
    </row>
    <row r="7028" spans="1:3" x14ac:dyDescent="0.3">
      <c r="A7028" t="s">
        <v>22753</v>
      </c>
      <c r="B7028" t="str">
        <f>IFERROR(VLOOKUP(SINTESI!A7028,Tabella2[#All],4,FALSE)," ")</f>
        <v>@pec.rupar.puglia.it</v>
      </c>
      <c r="C7028">
        <f>VLOOKUP(A7028,COMUNI_1[[COMUNE]:[Sezioni]],5,FALSE)</f>
        <v>191</v>
      </c>
    </row>
    <row r="7029" spans="1:3" x14ac:dyDescent="0.3">
      <c r="A7029" t="s">
        <v>22754</v>
      </c>
      <c r="B7029" t="str">
        <f>IFERROR(VLOOKUP(SINTESI!A7029,Tabella2[#All],4,FALSE)," ")</f>
        <v>@certgov.fvg.it</v>
      </c>
      <c r="C7029">
        <f>VLOOKUP(A7029,COMUNI_1[[COMUNE]:[Sezioni]],5,FALSE)</f>
        <v>10</v>
      </c>
    </row>
    <row r="7030" spans="1:3" x14ac:dyDescent="0.3">
      <c r="A7030" t="s">
        <v>22755</v>
      </c>
      <c r="B7030" t="str">
        <f>IFERROR(VLOOKUP(SINTESI!A7030,Tabella2[#All],4,FALSE)," ")</f>
        <v>@pec.comune.tarquinia.vt.it</v>
      </c>
      <c r="C7030">
        <f>VLOOKUP(A7030,COMUNI_1[[COMUNE]:[Sezioni]],5,FALSE)</f>
        <v>14</v>
      </c>
    </row>
    <row r="7031" spans="1:3" x14ac:dyDescent="0.3">
      <c r="A7031" t="s">
        <v>22756</v>
      </c>
      <c r="B7031" t="str">
        <f>IFERROR(VLOOKUP(SINTESI!A7031,Tabella2[#All],4,FALSE)," ")</f>
        <v>@asmepec.it</v>
      </c>
      <c r="C7031">
        <f>VLOOKUP(A7031,COMUNI_1[[COMUNE]:[Sezioni]],5,FALSE)</f>
        <v>3</v>
      </c>
    </row>
    <row r="7032" spans="1:3" x14ac:dyDescent="0.3">
      <c r="A7032" t="s">
        <v>22757</v>
      </c>
      <c r="B7032" t="str">
        <f>IFERROR(VLOOKUP(SINTESI!A7032,Tabella2[#All],4,FALSE)," ")</f>
        <v>@cert.provincia.so.it</v>
      </c>
      <c r="C7032">
        <f>VLOOKUP(A7032,COMUNI_1[[COMUNE]:[Sezioni]],5,FALSE)</f>
        <v>1</v>
      </c>
    </row>
    <row r="7033" spans="1:3" x14ac:dyDescent="0.3">
      <c r="A7033" t="s">
        <v>22758</v>
      </c>
      <c r="B7033" t="str">
        <f>IFERROR(VLOOKUP(SINTESI!A7033,Tabella2[#All],4,FALSE)," ")</f>
        <v>@certgov.fvg.it</v>
      </c>
      <c r="C7033">
        <f>VLOOKUP(A7033,COMUNI_1[[COMUNE]:[Sezioni]],5,FALSE)</f>
        <v>7</v>
      </c>
    </row>
    <row r="7034" spans="1:3" x14ac:dyDescent="0.3">
      <c r="A7034" t="s">
        <v>22759</v>
      </c>
      <c r="B7034" t="str">
        <f>IFERROR(VLOOKUP(SINTESI!A7034,Tabella2[#All],4,FALSE)," ")</f>
        <v>@pecveneto.it</v>
      </c>
      <c r="C7034">
        <f>VLOOKUP(A7034,COMUNI_1[[COMUNE]:[Sezioni]],5,FALSE)</f>
        <v>5</v>
      </c>
    </row>
    <row r="7035" spans="1:3" x14ac:dyDescent="0.3">
      <c r="A7035" t="s">
        <v>22760</v>
      </c>
      <c r="B7035" t="str">
        <f>IFERROR(VLOOKUP(SINTESI!A7035,Tabella2[#All],4,FALSE)," ")</f>
        <v>@pec.comune.tassarolo.al.it</v>
      </c>
      <c r="C7035">
        <f>VLOOKUP(A7035,COMUNI_1[[COMUNE]:[Sezioni]],5,FALSE)</f>
        <v>1</v>
      </c>
    </row>
    <row r="7036" spans="1:3" x14ac:dyDescent="0.3">
      <c r="A7036" t="s">
        <v>22761</v>
      </c>
      <c r="B7036" t="str">
        <f>IFERROR(VLOOKUP(SINTESI!A7036,Tabella2[#All],4,FALSE)," ")</f>
        <v>@legalmail.it</v>
      </c>
      <c r="C7036">
        <f>VLOOKUP(A7036,COMUNI_1[[COMUNE]:[Sezioni]],5,FALSE)</f>
        <v>2</v>
      </c>
    </row>
    <row r="7037" spans="1:3" x14ac:dyDescent="0.3">
      <c r="A7037" t="s">
        <v>22762</v>
      </c>
      <c r="B7037" t="str">
        <f>IFERROR(VLOOKUP(SINTESI!A7037,Tabella2[#All],4,FALSE)," ")</f>
        <v>@pec.comune.taurasi.av.it</v>
      </c>
      <c r="C7037">
        <f>VLOOKUP(A7037,COMUNI_1[[COMUNE]:[Sezioni]],5,FALSE)</f>
        <v>3</v>
      </c>
    </row>
    <row r="7038" spans="1:3" x14ac:dyDescent="0.3">
      <c r="A7038" t="s">
        <v>22763</v>
      </c>
      <c r="B7038" t="str">
        <f>IFERROR(VLOOKUP(SINTESI!A7038,Tabella2[#All],4,FALSE)," ")</f>
        <v>@pec.comune.taurianova.rc.it</v>
      </c>
      <c r="C7038">
        <f>VLOOKUP(A7038,COMUNI_1[[COMUNE]:[Sezioni]],5,FALSE)</f>
        <v>20</v>
      </c>
    </row>
    <row r="7039" spans="1:3" x14ac:dyDescent="0.3">
      <c r="A7039" t="s">
        <v>22764</v>
      </c>
      <c r="B7039" t="str">
        <f>IFERROR(VLOOKUP(SINTESI!A7039,Tabella2[#All],4,FALSE)," ")</f>
        <v>@pec.rupar.puglia.it</v>
      </c>
      <c r="C7039">
        <f>VLOOKUP(A7039,COMUNI_1[[COMUNE]:[Sezioni]],5,FALSE)</f>
        <v>14</v>
      </c>
    </row>
    <row r="7040" spans="1:3" x14ac:dyDescent="0.3">
      <c r="A7040" t="s">
        <v>22765</v>
      </c>
      <c r="B7040" t="str">
        <f>IFERROR(VLOOKUP(SINTESI!A7040,Tabella2[#All],4,FALSE)," ")</f>
        <v>@postemailcertificata.it</v>
      </c>
      <c r="C7040">
        <f>VLOOKUP(A7040,COMUNI_1[[COMUNE]:[Sezioni]],5,FALSE)</f>
        <v>12</v>
      </c>
    </row>
    <row r="7041" spans="1:3" x14ac:dyDescent="0.3">
      <c r="A7041" t="s">
        <v>22766</v>
      </c>
      <c r="B7041" t="str">
        <f>IFERROR(VLOOKUP(SINTESI!A7041,Tabella2[#All],4,FALSE)," ")</f>
        <v>@postecert.it</v>
      </c>
      <c r="C7041">
        <f>VLOOKUP(A7041,COMUNI_1[[COMUNE]:[Sezioni]],5,FALSE)</f>
        <v>1</v>
      </c>
    </row>
    <row r="7042" spans="1:3" x14ac:dyDescent="0.3">
      <c r="A7042" t="s">
        <v>22767</v>
      </c>
      <c r="B7042" t="str">
        <f>IFERROR(VLOOKUP(SINTESI!A7042,Tabella2[#All],4,FALSE)," ")</f>
        <v xml:space="preserve"> </v>
      </c>
      <c r="C7042" t="str">
        <f>VLOOKUP(A7042,COMUNI_1[[COMUNE]:[Sezioni]],5,FALSE)</f>
        <v xml:space="preserve"> </v>
      </c>
    </row>
    <row r="7043" spans="1:3" x14ac:dyDescent="0.3">
      <c r="A7043" t="s">
        <v>22768</v>
      </c>
      <c r="B7043" t="str">
        <f>IFERROR(VLOOKUP(SINTESI!A7043,Tabella2[#All],4,FALSE)," ")</f>
        <v>@cert.elaus2002.net</v>
      </c>
      <c r="C7043">
        <f>VLOOKUP(A7043,COMUNI_1[[COMUNE]:[Sezioni]],5,FALSE)</f>
        <v>5</v>
      </c>
    </row>
    <row r="7044" spans="1:3" x14ac:dyDescent="0.3">
      <c r="A7044" t="s">
        <v>22769</v>
      </c>
      <c r="B7044" t="str">
        <f>IFERROR(VLOOKUP(SINTESI!A7044,Tabella2[#All],4,FALSE)," ")</f>
        <v>@legalmail.it</v>
      </c>
      <c r="C7044">
        <f>VLOOKUP(A7044,COMUNI_1[[COMUNE]:[Sezioni]],5,FALSE)</f>
        <v>1</v>
      </c>
    </row>
    <row r="7045" spans="1:3" x14ac:dyDescent="0.3">
      <c r="A7045" t="s">
        <v>22770</v>
      </c>
      <c r="B7045" t="str">
        <f>IFERROR(VLOOKUP(SINTESI!A7045,Tabella2[#All],4,FALSE)," ")</f>
        <v>@asmepec.it</v>
      </c>
      <c r="C7045">
        <f>VLOOKUP(A7045,COMUNI_1[[COMUNE]:[Sezioni]],5,FALSE)</f>
        <v>2</v>
      </c>
    </row>
    <row r="7046" spans="1:3" x14ac:dyDescent="0.3">
      <c r="A7046" t="s">
        <v>22771</v>
      </c>
      <c r="B7046" t="str">
        <f>IFERROR(VLOOKUP(SINTESI!A7046,Tabella2[#All],4,FALSE)," ")</f>
        <v>@halleycert.it</v>
      </c>
      <c r="C7046">
        <f>VLOOKUP(A7046,COMUNI_1[[COMUNE]:[Sezioni]],5,FALSE)</f>
        <v>5</v>
      </c>
    </row>
    <row r="7047" spans="1:3" x14ac:dyDescent="0.3">
      <c r="A7047" t="s">
        <v>22772</v>
      </c>
      <c r="B7047" t="str">
        <f>IFERROR(VLOOKUP(SINTESI!A7047,Tabella2[#All],4,FALSE)," ")</f>
        <v>@pec.regione.lombardia.it</v>
      </c>
      <c r="C7047">
        <f>VLOOKUP(A7047,COMUNI_1[[COMUNE]:[Sezioni]],5,FALSE)</f>
        <v>2</v>
      </c>
    </row>
    <row r="7048" spans="1:3" x14ac:dyDescent="0.3">
      <c r="A7048" t="s">
        <v>22773</v>
      </c>
      <c r="B7048" t="str">
        <f>IFERROR(VLOOKUP(SINTESI!A7048,Tabella2[#All],4,FALSE)," ")</f>
        <v>@pec.comune.tavernolesulmella.bs.it</v>
      </c>
      <c r="C7048">
        <f>VLOOKUP(A7048,COMUNI_1[[COMUNE]:[Sezioni]],5,FALSE)</f>
        <v>3</v>
      </c>
    </row>
    <row r="7049" spans="1:3" x14ac:dyDescent="0.3">
      <c r="A7049" t="s">
        <v>22774</v>
      </c>
      <c r="B7049" t="str">
        <f>IFERROR(VLOOKUP(SINTESI!A7049,Tabella2[#All],4,FALSE)," ")</f>
        <v>@pec.rupar.puglia.it</v>
      </c>
      <c r="C7049">
        <f>VLOOKUP(A7049,COMUNI_1[[COMUNE]:[Sezioni]],5,FALSE)</f>
        <v>11</v>
      </c>
    </row>
    <row r="7050" spans="1:3" x14ac:dyDescent="0.3">
      <c r="A7050" t="s">
        <v>22775</v>
      </c>
      <c r="B7050" t="str">
        <f>IFERROR(VLOOKUP(SINTESI!A7050,Tabella2[#All],4,FALSE)," ")</f>
        <v>@pec.ptbiellese.it</v>
      </c>
      <c r="C7050">
        <f>VLOOKUP(A7050,COMUNI_1[[COMUNE]:[Sezioni]],5,FALSE)</f>
        <v>1</v>
      </c>
    </row>
    <row r="7051" spans="1:3" x14ac:dyDescent="0.3">
      <c r="A7051" t="s">
        <v>22776</v>
      </c>
      <c r="B7051" t="str">
        <f>IFERROR(VLOOKUP(SINTESI!A7051,Tabella2[#All],4,FALSE)," ")</f>
        <v>@emarche.it</v>
      </c>
      <c r="C7051">
        <f>VLOOKUP(A7051,COMUNI_1[[COMUNE]:[Sezioni]],5,FALSE)</f>
        <v>1</v>
      </c>
    </row>
    <row r="7052" spans="1:3" x14ac:dyDescent="0.3">
      <c r="A7052" t="s">
        <v>22777</v>
      </c>
      <c r="B7052" t="str">
        <f>IFERROR(VLOOKUP(SINTESI!A7052,Tabella2[#All],4,FALSE)," ")</f>
        <v>@pec.comuneditavullia.it</v>
      </c>
      <c r="C7052">
        <f>VLOOKUP(A7052,COMUNI_1[[COMUNE]:[Sezioni]],5,FALSE)</f>
        <v>8</v>
      </c>
    </row>
    <row r="7053" spans="1:3" x14ac:dyDescent="0.3">
      <c r="A7053" t="s">
        <v>22778</v>
      </c>
      <c r="B7053" t="str">
        <f>IFERROR(VLOOKUP(SINTESI!A7053,Tabella2[#All],4,FALSE)," ")</f>
        <v>@cert.ruparbasilicata.it</v>
      </c>
      <c r="C7053">
        <f>VLOOKUP(A7053,COMUNI_1[[COMUNE]:[Sezioni]],5,FALSE)</f>
        <v>1</v>
      </c>
    </row>
    <row r="7054" spans="1:3" x14ac:dyDescent="0.3">
      <c r="A7054" t="s">
        <v>22779</v>
      </c>
      <c r="B7054" t="str">
        <f>IFERROR(VLOOKUP(SINTESI!A7054,Tabella2[#All],4,FALSE)," ")</f>
        <v>@asmepec.it</v>
      </c>
      <c r="C7054">
        <f>VLOOKUP(A7054,COMUNI_1[[COMUNE]:[Sezioni]],5,FALSE)</f>
        <v>21</v>
      </c>
    </row>
    <row r="7055" spans="1:3" x14ac:dyDescent="0.3">
      <c r="A7055" t="s">
        <v>22780</v>
      </c>
      <c r="B7055" t="str">
        <f>IFERROR(VLOOKUP(SINTESI!A7055,Tabella2[#All],4,FALSE)," ")</f>
        <v>@asmepec.it</v>
      </c>
      <c r="C7055">
        <f>VLOOKUP(A7055,COMUNI_1[[COMUNE]:[Sezioni]],5,FALSE)</f>
        <v>10</v>
      </c>
    </row>
    <row r="7056" spans="1:3" x14ac:dyDescent="0.3">
      <c r="A7056" t="s">
        <v>22781</v>
      </c>
      <c r="B7056" t="str">
        <f>IFERROR(VLOOKUP(SINTESI!A7056,Tabella2[#All],4,FALSE)," ")</f>
        <v>@cert.provincia.so.it</v>
      </c>
      <c r="C7056">
        <f>VLOOKUP(A7056,COMUNI_1[[COMUNE]:[Sezioni]],5,FALSE)</f>
        <v>5</v>
      </c>
    </row>
    <row r="7057" spans="1:3" x14ac:dyDescent="0.3">
      <c r="A7057" t="s">
        <v>22782</v>
      </c>
      <c r="B7057" t="str">
        <f>IFERROR(VLOOKUP(SINTESI!A7057,Tabella2[#All],4,FALSE)," ")</f>
        <v>@pecveneto.it</v>
      </c>
      <c r="C7057">
        <f>VLOOKUP(A7057,COMUNI_1[[COMUNE]:[Sezioni]],5,FALSE)</f>
        <v>3</v>
      </c>
    </row>
    <row r="7058" spans="1:3" x14ac:dyDescent="0.3">
      <c r="A7058" t="s">
        <v>22783</v>
      </c>
      <c r="B7058" t="str">
        <f>IFERROR(VLOOKUP(SINTESI!A7058,Tabella2[#All],4,FALSE)," ")</f>
        <v>@pec.cstsannio.it</v>
      </c>
      <c r="C7058">
        <f>VLOOKUP(A7058,COMUNI_1[[COMUNE]:[Sezioni]],5,FALSE)</f>
        <v>6</v>
      </c>
    </row>
    <row r="7059" spans="1:3" x14ac:dyDescent="0.3">
      <c r="A7059" t="s">
        <v>22784</v>
      </c>
      <c r="B7059" t="str">
        <f>IFERROR(VLOOKUP(SINTESI!A7059,Tabella2[#All],4,FALSE)," ")</f>
        <v>@pec.it</v>
      </c>
      <c r="C7059">
        <f>VLOOKUP(A7059,COMUNI_1[[COMUNE]:[Sezioni]],5,FALSE)</f>
        <v>3</v>
      </c>
    </row>
    <row r="7060" spans="1:3" x14ac:dyDescent="0.3">
      <c r="A7060" t="s">
        <v>22785</v>
      </c>
      <c r="B7060" t="str">
        <f>IFERROR(VLOOKUP(SINTESI!A7060,Tabella2[#All],4,FALSE)," ")</f>
        <v>@pec.comunas.it</v>
      </c>
      <c r="C7060">
        <f>VLOOKUP(A7060,COMUNI_1[[COMUNE]:[Sezioni]],5,FALSE)</f>
        <v>2</v>
      </c>
    </row>
    <row r="7061" spans="1:3" x14ac:dyDescent="0.3">
      <c r="A7061" t="s">
        <v>22786</v>
      </c>
      <c r="B7061" t="str">
        <f>IFERROR(VLOOKUP(SINTESI!A7061,Tabella2[#All],4,FALSE)," ")</f>
        <v>@pec.comune.telve.tn.it</v>
      </c>
      <c r="C7061">
        <f>VLOOKUP(A7061,COMUNI_1[[COMUNE]:[Sezioni]],5,FALSE)</f>
        <v>2</v>
      </c>
    </row>
    <row r="7062" spans="1:3" x14ac:dyDescent="0.3">
      <c r="A7062" t="s">
        <v>22787</v>
      </c>
      <c r="B7062" t="str">
        <f>IFERROR(VLOOKUP(SINTESI!A7062,Tabella2[#All],4,FALSE)," ")</f>
        <v>@pec.comune.telvedisopra.tn.it</v>
      </c>
      <c r="C7062">
        <f>VLOOKUP(A7062,COMUNI_1[[COMUNE]:[Sezioni]],5,FALSE)</f>
        <v>1</v>
      </c>
    </row>
    <row r="7063" spans="1:3" x14ac:dyDescent="0.3">
      <c r="A7063" t="s">
        <v>22788</v>
      </c>
      <c r="B7063" t="str">
        <f>IFERROR(VLOOKUP(SINTESI!A7063,Tabella2[#All],4,FALSE)," ")</f>
        <v>@postatempio.net</v>
      </c>
      <c r="C7063">
        <f>VLOOKUP(A7063,COMUNI_1[[COMUNE]:[Sezioni]],5,FALSE)</f>
        <v>15</v>
      </c>
    </row>
    <row r="7064" spans="1:3" x14ac:dyDescent="0.3">
      <c r="A7064" t="s">
        <v>22789</v>
      </c>
      <c r="B7064" t="str">
        <f>IFERROR(VLOOKUP(SINTESI!A7064,Tabella2[#All],4,FALSE)," ")</f>
        <v>@pec.comune.temu.bs.it</v>
      </c>
      <c r="C7064" t="str">
        <f>VLOOKUP(A7064,COMUNI_1[[COMUNE]:[Sezioni]],5,FALSE)</f>
        <v xml:space="preserve"> </v>
      </c>
    </row>
    <row r="7065" spans="1:3" x14ac:dyDescent="0.3">
      <c r="A7065" t="s">
        <v>22790</v>
      </c>
      <c r="B7065" t="str">
        <f>IFERROR(VLOOKUP(SINTESI!A7065,Tabella2[#All],4,FALSE)," ")</f>
        <v>@pec.comune.tenna.tn.it</v>
      </c>
      <c r="C7065">
        <f>VLOOKUP(A7065,COMUNI_1[[COMUNE]:[Sezioni]],5,FALSE)</f>
        <v>1</v>
      </c>
    </row>
    <row r="7066" spans="1:3" x14ac:dyDescent="0.3">
      <c r="A7066" t="s">
        <v>22791</v>
      </c>
      <c r="B7066" t="str">
        <f>IFERROR(VLOOKUP(SINTESI!A7066,Tabella2[#All],4,FALSE)," ")</f>
        <v>@pec.comune.tenno.tn.it</v>
      </c>
      <c r="C7066">
        <f>VLOOKUP(A7066,COMUNI_1[[COMUNE]:[Sezioni]],5,FALSE)</f>
        <v>2</v>
      </c>
    </row>
    <row r="7067" spans="1:3" x14ac:dyDescent="0.3">
      <c r="A7067" t="s">
        <v>22792</v>
      </c>
      <c r="B7067" t="str">
        <f>IFERROR(VLOOKUP(SINTESI!A7067,Tabella2[#All],4,FALSE)," ")</f>
        <v>@cert.ip-veneto.net</v>
      </c>
      <c r="C7067">
        <f>VLOOKUP(A7067,COMUNI_1[[COMUNE]:[Sezioni]],5,FALSE)</f>
        <v>11</v>
      </c>
    </row>
    <row r="7068" spans="1:3" x14ac:dyDescent="0.3">
      <c r="A7068" t="s">
        <v>22793</v>
      </c>
      <c r="B7068" t="str">
        <f>IFERROR(VLOOKUP(SINTESI!A7068,Tabella2[#All],4,FALSE)," ")</f>
        <v>@asmepec.it</v>
      </c>
      <c r="C7068">
        <f>VLOOKUP(A7068,COMUNI_1[[COMUNE]:[Sezioni]],5,FALSE)</f>
        <v>3</v>
      </c>
    </row>
    <row r="7069" spans="1:3" x14ac:dyDescent="0.3">
      <c r="A7069" t="s">
        <v>22794</v>
      </c>
      <c r="B7069" t="str">
        <f>IFERROR(VLOOKUP(SINTESI!A7069,Tabella2[#All],4,FALSE)," ")</f>
        <v>@comune.teramo.pecpa.it</v>
      </c>
      <c r="C7069">
        <f>VLOOKUP(A7069,COMUNI_1[[COMUNE]:[Sezioni]],5,FALSE)</f>
        <v>80</v>
      </c>
    </row>
    <row r="7070" spans="1:3" x14ac:dyDescent="0.3">
      <c r="A7070" t="s">
        <v>22795</v>
      </c>
      <c r="B7070" t="str">
        <f>IFERROR(VLOOKUP(SINTESI!A7070,Tabella2[#All],4,FALSE)," ")</f>
        <v>@cert.ruparpiemonte.it</v>
      </c>
      <c r="C7070">
        <f>VLOOKUP(A7070,COMUNI_1[[COMUNE]:[Sezioni]],5,FALSE)</f>
        <v>1</v>
      </c>
    </row>
    <row r="7071" spans="1:3" x14ac:dyDescent="0.3">
      <c r="A7071" t="s">
        <v>22796</v>
      </c>
      <c r="B7071" t="str">
        <f>IFERROR(VLOOKUP(SINTESI!A7071,Tabella2[#All],4,FALSE)," ")</f>
        <v>@pec.comuneterelle.it</v>
      </c>
      <c r="C7071">
        <f>VLOOKUP(A7071,COMUNI_1[[COMUNE]:[Sezioni]],5,FALSE)</f>
        <v>1</v>
      </c>
    </row>
    <row r="7072" spans="1:3" x14ac:dyDescent="0.3">
      <c r="A7072" t="s">
        <v>22797</v>
      </c>
      <c r="B7072" t="str">
        <f>IFERROR(VLOOKUP(SINTESI!A7072,Tabella2[#All],4,FALSE)," ")</f>
        <v xml:space="preserve"> </v>
      </c>
      <c r="C7072" t="str">
        <f>VLOOKUP(A7072,COMUNI_1[[COMUNE]:[Sezioni]],5,FALSE)</f>
        <v xml:space="preserve"> </v>
      </c>
    </row>
    <row r="7073" spans="1:3" x14ac:dyDescent="0.3">
      <c r="A7073" t="s">
        <v>22798</v>
      </c>
      <c r="B7073" t="str">
        <f>IFERROR(VLOOKUP(SINTESI!A7073,Tabella2[#All],4,FALSE)," ")</f>
        <v>@postacert.comune.terenzo.pr.it</v>
      </c>
      <c r="C7073">
        <f>VLOOKUP(A7073,COMUNI_1[[COMUNE]:[Sezioni]],5,FALSE)</f>
        <v>2</v>
      </c>
    </row>
    <row r="7074" spans="1:3" x14ac:dyDescent="0.3">
      <c r="A7074" t="s">
        <v>22799</v>
      </c>
      <c r="B7074" t="str">
        <f>IFERROR(VLOOKUP(SINTESI!A7074,Tabella2[#All],4,FALSE)," ")</f>
        <v>@pec.comuneditergu.it</v>
      </c>
      <c r="C7074">
        <f>VLOOKUP(A7074,COMUNI_1[[COMUNE]:[Sezioni]],5,FALSE)</f>
        <v>1</v>
      </c>
    </row>
    <row r="7075" spans="1:3" x14ac:dyDescent="0.3">
      <c r="A7075" t="s">
        <v>22800</v>
      </c>
      <c r="B7075" t="str">
        <f>IFERROR(VLOOKUP(SINTESI!A7075,Tabella2[#All],4,FALSE)," ")</f>
        <v xml:space="preserve"> </v>
      </c>
      <c r="C7075" t="str">
        <f>VLOOKUP(A7075,COMUNI_1[[COMUNE]:[Sezioni]],5,FALSE)</f>
        <v xml:space="preserve"> </v>
      </c>
    </row>
    <row r="7076" spans="1:3" x14ac:dyDescent="0.3">
      <c r="A7076" t="s">
        <v>22801</v>
      </c>
      <c r="B7076" t="str">
        <f>IFERROR(VLOOKUP(SINTESI!A7076,Tabella2[#All],4,FALSE)," ")</f>
        <v>@pec.comune.terlizzi.ba.it</v>
      </c>
      <c r="C7076">
        <f>VLOOKUP(A7076,COMUNI_1[[COMUNE]:[Sezioni]],5,FALSE)</f>
        <v>22</v>
      </c>
    </row>
    <row r="7077" spans="1:3" x14ac:dyDescent="0.3">
      <c r="A7077" t="s">
        <v>22802</v>
      </c>
      <c r="B7077" t="str">
        <f>IFERROR(VLOOKUP(SINTESI!A7077,Tabella2[#All],4,FALSE)," ")</f>
        <v>@pec.it</v>
      </c>
      <c r="C7077">
        <f>VLOOKUP(A7077,COMUNI_1[[COMUNE]:[Sezioni]],5,FALSE)</f>
        <v>8</v>
      </c>
    </row>
    <row r="7078" spans="1:3" x14ac:dyDescent="0.3">
      <c r="A7078" t="s">
        <v>22803</v>
      </c>
      <c r="B7078" t="str">
        <f>IFERROR(VLOOKUP(SINTESI!A7078,Tabella2[#All],4,FALSE)," ")</f>
        <v xml:space="preserve"> </v>
      </c>
      <c r="C7078" t="str">
        <f>VLOOKUP(A7078,COMUNI_1[[COMUNE]:[Sezioni]],5,FALSE)</f>
        <v xml:space="preserve"> </v>
      </c>
    </row>
    <row r="7079" spans="1:3" x14ac:dyDescent="0.3">
      <c r="A7079" t="s">
        <v>22804</v>
      </c>
      <c r="B7079" t="str">
        <f>IFERROR(VLOOKUP(SINTESI!A7079,Tabella2[#All],4,FALSE)," ")</f>
        <v>@pec.comuneterminiimerese.pa.it</v>
      </c>
      <c r="C7079">
        <f>VLOOKUP(A7079,COMUNI_1[[COMUNE]:[Sezioni]],5,FALSE)</f>
        <v>30</v>
      </c>
    </row>
    <row r="7080" spans="1:3" x14ac:dyDescent="0.3">
      <c r="A7080" t="s">
        <v>22805</v>
      </c>
      <c r="B7080" t="str">
        <f>IFERROR(VLOOKUP(SINTESI!A7080,Tabella2[#All],4,FALSE)," ")</f>
        <v>@pec.comune.termoli.cb.it</v>
      </c>
      <c r="C7080">
        <f>VLOOKUP(A7080,COMUNI_1[[COMUNE]:[Sezioni]],5,FALSE)</f>
        <v>29</v>
      </c>
    </row>
    <row r="7081" spans="1:3" x14ac:dyDescent="0.3">
      <c r="A7081" t="s">
        <v>22806</v>
      </c>
      <c r="B7081" t="str">
        <f>IFERROR(VLOOKUP(SINTESI!A7081,Tabella2[#All],4,FALSE)," ")</f>
        <v>@legalmail.it</v>
      </c>
      <c r="C7081">
        <f>VLOOKUP(A7081,COMUNI_1[[COMUNE]:[Sezioni]],5,FALSE)</f>
        <v>2</v>
      </c>
    </row>
    <row r="7082" spans="1:3" x14ac:dyDescent="0.3">
      <c r="A7082" t="s">
        <v>22807</v>
      </c>
      <c r="B7082" t="str">
        <f>IFERROR(VLOOKUP(SINTESI!A7082,Tabella2[#All],4,FALSE)," ")</f>
        <v>@pec.ptbiellese.it</v>
      </c>
      <c r="C7082">
        <f>VLOOKUP(A7082,COMUNI_1[[COMUNE]:[Sezioni]],5,FALSE)</f>
        <v>1</v>
      </c>
    </row>
    <row r="7083" spans="1:3" x14ac:dyDescent="0.3">
      <c r="A7083" t="s">
        <v>22808</v>
      </c>
      <c r="B7083" t="str">
        <f>IFERROR(VLOOKUP(SINTESI!A7083,Tabella2[#All],4,FALSE)," ")</f>
        <v>@postacert.umbria.it</v>
      </c>
      <c r="C7083">
        <f>VLOOKUP(A7083,COMUNI_1[[COMUNE]:[Sezioni]],5,FALSE)</f>
        <v>129</v>
      </c>
    </row>
    <row r="7084" spans="1:3" x14ac:dyDescent="0.3">
      <c r="A7084" t="s">
        <v>22809</v>
      </c>
      <c r="B7084" t="str">
        <f>IFERROR(VLOOKUP(SINTESI!A7084,Tabella2[#All],4,FALSE)," ")</f>
        <v>@pec.comune.ternodisola.bg.it</v>
      </c>
      <c r="C7084">
        <f>VLOOKUP(A7084,COMUNI_1[[COMUNE]:[Sezioni]],5,FALSE)</f>
        <v>6</v>
      </c>
    </row>
    <row r="7085" spans="1:3" x14ac:dyDescent="0.3">
      <c r="A7085" t="s">
        <v>22810</v>
      </c>
      <c r="B7085" t="str">
        <f>IFERROR(VLOOKUP(SINTESI!A7085,Tabella2[#All],4,FALSE)," ")</f>
        <v>@pec.comune.terracina.lt.it</v>
      </c>
      <c r="C7085">
        <f>VLOOKUP(A7085,COMUNI_1[[COMUNE]:[Sezioni]],5,FALSE)</f>
        <v>45</v>
      </c>
    </row>
    <row r="7086" spans="1:3" x14ac:dyDescent="0.3">
      <c r="A7086" t="s">
        <v>22811</v>
      </c>
      <c r="B7086" t="str">
        <f>IFERROR(VLOOKUP(SINTESI!A7086,Tabella2[#All],4,FALSE)," ")</f>
        <v>@pec.comune.terragnolo.tn.it</v>
      </c>
      <c r="C7086">
        <f>VLOOKUP(A7086,COMUNI_1[[COMUNE]:[Sezioni]],5,FALSE)</f>
        <v>1</v>
      </c>
    </row>
    <row r="7087" spans="1:3" x14ac:dyDescent="0.3">
      <c r="A7087" t="s">
        <v>22812</v>
      </c>
      <c r="B7087" t="str">
        <f>IFERROR(VLOOKUP(SINTESI!A7087,Tabella2[#All],4,FALSE)," ")</f>
        <v>@pec.comuneterralba.it</v>
      </c>
      <c r="C7087">
        <f>VLOOKUP(A7087,COMUNI_1[[COMUNE]:[Sezioni]],5,FALSE)</f>
        <v>11</v>
      </c>
    </row>
    <row r="7088" spans="1:3" x14ac:dyDescent="0.3">
      <c r="A7088" t="s">
        <v>22813</v>
      </c>
      <c r="B7088" t="str">
        <f>IFERROR(VLOOKUP(SINTESI!A7088,Tabella2[#All],4,FALSE)," ")</f>
        <v>@asmepec.it</v>
      </c>
      <c r="C7088">
        <f>VLOOKUP(A7088,COMUNI_1[[COMUNE]:[Sezioni]],5,FALSE)</f>
        <v>7</v>
      </c>
    </row>
    <row r="7089" spans="1:3" x14ac:dyDescent="0.3">
      <c r="A7089" t="s">
        <v>22814</v>
      </c>
      <c r="B7089" t="str">
        <f>IFERROR(VLOOKUP(SINTESI!A7089,Tabella2[#All],4,FALSE)," ")</f>
        <v>@pec.comune.terranovadeipasserini.lo.it</v>
      </c>
      <c r="C7089">
        <f>VLOOKUP(A7089,COMUNI_1[[COMUNE]:[Sezioni]],5,FALSE)</f>
        <v>1</v>
      </c>
    </row>
    <row r="7090" spans="1:3" x14ac:dyDescent="0.3">
      <c r="A7090" t="s">
        <v>22815</v>
      </c>
      <c r="B7090" t="str">
        <f>IFERROR(VLOOKUP(SINTESI!A7090,Tabella2[#All],4,FALSE)," ")</f>
        <v>@pec.comune.terranovadipollino.pz.it</v>
      </c>
      <c r="C7090">
        <f>VLOOKUP(A7090,COMUNI_1[[COMUNE]:[Sezioni]],5,FALSE)</f>
        <v>2</v>
      </c>
    </row>
    <row r="7091" spans="1:3" x14ac:dyDescent="0.3">
      <c r="A7091" t="s">
        <v>22816</v>
      </c>
      <c r="B7091" t="str">
        <f>IFERROR(VLOOKUP(SINTESI!A7091,Tabella2[#All],4,FALSE)," ")</f>
        <v>@asmepec.it</v>
      </c>
      <c r="C7091">
        <f>VLOOKUP(A7091,COMUNI_1[[COMUNE]:[Sezioni]],5,FALSE)</f>
        <v>1</v>
      </c>
    </row>
    <row r="7092" spans="1:3" x14ac:dyDescent="0.3">
      <c r="A7092" t="s">
        <v>22817</v>
      </c>
      <c r="B7092" t="str">
        <f>IFERROR(VLOOKUP(SINTESI!A7092,Tabella2[#All],4,FALSE)," ")</f>
        <v>@cert.legalmail.it</v>
      </c>
      <c r="C7092">
        <f>VLOOKUP(A7092,COMUNI_1[[COMUNE]:[Sezioni]],5,FALSE)</f>
        <v>12</v>
      </c>
    </row>
    <row r="7093" spans="1:3" x14ac:dyDescent="0.3">
      <c r="A7093" t="s">
        <v>22818</v>
      </c>
      <c r="B7093" t="str">
        <f>IFERROR(VLOOKUP(SINTESI!A7093,Tabella2[#All],4,FALSE)," ")</f>
        <v>@pec.it</v>
      </c>
      <c r="C7093">
        <f>VLOOKUP(A7093,COMUNI_1[[COMUNE]:[Sezioni]],5,FALSE)</f>
        <v>10</v>
      </c>
    </row>
    <row r="7094" spans="1:3" x14ac:dyDescent="0.3">
      <c r="A7094" t="s">
        <v>22819</v>
      </c>
      <c r="B7094" t="str">
        <f>IFERROR(VLOOKUP(SINTESI!A7094,Tabella2[#All],4,FALSE)," ")</f>
        <v>@cert.ip-veneto.net</v>
      </c>
      <c r="C7094">
        <f>VLOOKUP(A7094,COMUNI_1[[COMUNE]:[Sezioni]],5,FALSE)</f>
        <v>3</v>
      </c>
    </row>
    <row r="7095" spans="1:3" x14ac:dyDescent="0.3">
      <c r="A7095" t="s">
        <v>22820</v>
      </c>
      <c r="B7095" t="str">
        <f>IFERROR(VLOOKUP(SINTESI!A7095,Tabella2[#All],4,FALSE)," ")</f>
        <v>@asmepec.it</v>
      </c>
      <c r="C7095">
        <f>VLOOKUP(A7095,COMUNI_1[[COMUNE]:[Sezioni]],5,FALSE)</f>
        <v>2</v>
      </c>
    </row>
    <row r="7096" spans="1:3" x14ac:dyDescent="0.3">
      <c r="A7096" t="s">
        <v>22821</v>
      </c>
      <c r="B7096" t="str">
        <f>IFERROR(VLOOKUP(SINTESI!A7096,Tabella2[#All],4,FALSE)," ")</f>
        <v>@legalmail.it</v>
      </c>
      <c r="C7096">
        <f>VLOOKUP(A7096,COMUNI_1[[COMUNE]:[Sezioni]],5,FALSE)</f>
        <v>2</v>
      </c>
    </row>
    <row r="7097" spans="1:3" x14ac:dyDescent="0.3">
      <c r="A7097" t="s">
        <v>22822</v>
      </c>
      <c r="B7097" t="str">
        <f>IFERROR(VLOOKUP(SINTESI!A7097,Tabella2[#All],4,FALSE)," ")</f>
        <v>@pec.it</v>
      </c>
      <c r="C7097">
        <f>VLOOKUP(A7097,COMUNI_1[[COMUNE]:[Sezioni]],5,FALSE)</f>
        <v>11</v>
      </c>
    </row>
    <row r="7098" spans="1:3" x14ac:dyDescent="0.3">
      <c r="A7098" t="s">
        <v>22823</v>
      </c>
      <c r="B7098" t="str">
        <f>IFERROR(VLOOKUP(SINTESI!A7098,Tabella2[#All],4,FALSE)," ")</f>
        <v>@pecitaly.it</v>
      </c>
      <c r="C7098">
        <f>VLOOKUP(A7098,COMUNI_1[[COMUNE]:[Sezioni]],5,FALSE)</f>
        <v>8</v>
      </c>
    </row>
    <row r="7099" spans="1:3" x14ac:dyDescent="0.3">
      <c r="A7099" t="s">
        <v>22824</v>
      </c>
      <c r="B7099" t="str">
        <f>IFERROR(VLOOKUP(SINTESI!A7099,Tabella2[#All],4,FALSE)," ")</f>
        <v>@cert.saga.it</v>
      </c>
      <c r="C7099">
        <f>VLOOKUP(A7099,COMUNI_1[[COMUNE]:[Sezioni]],5,FALSE)</f>
        <v>5</v>
      </c>
    </row>
    <row r="7100" spans="1:3" x14ac:dyDescent="0.3">
      <c r="A7100" t="s">
        <v>22825</v>
      </c>
      <c r="B7100" t="str">
        <f>IFERROR(VLOOKUP(SINTESI!A7100,Tabella2[#All],4,FALSE)," ")</f>
        <v>@pec.comune.terruggia.al.it</v>
      </c>
      <c r="C7100">
        <f>VLOOKUP(A7100,COMUNI_1[[COMUNE]:[Sezioni]],5,FALSE)</f>
        <v>1</v>
      </c>
    </row>
    <row r="7101" spans="1:3" x14ac:dyDescent="0.3">
      <c r="A7101" t="s">
        <v>22826</v>
      </c>
      <c r="B7101" t="str">
        <f>IFERROR(VLOOKUP(SINTESI!A7101,Tabella2[#All],4,FALSE)," ")</f>
        <v>@pec.comunetertenia.it</v>
      </c>
      <c r="C7101">
        <f>VLOOKUP(A7101,COMUNI_1[[COMUNE]:[Sezioni]],5,FALSE)</f>
        <v>4</v>
      </c>
    </row>
    <row r="7102" spans="1:3" x14ac:dyDescent="0.3">
      <c r="A7102" t="s">
        <v>22827</v>
      </c>
      <c r="B7102" t="str">
        <f>IFERROR(VLOOKUP(SINTESI!A7102,Tabella2[#All],4,FALSE)," ")</f>
        <v>@pec.comune.terzigno.na.it</v>
      </c>
      <c r="C7102">
        <f>VLOOKUP(A7102,COMUNI_1[[COMUNE]:[Sezioni]],5,FALSE)</f>
        <v>17</v>
      </c>
    </row>
    <row r="7103" spans="1:3" x14ac:dyDescent="0.3">
      <c r="A7103" t="s">
        <v>22828</v>
      </c>
      <c r="B7103" t="str">
        <f>IFERROR(VLOOKUP(SINTESI!A7103,Tabella2[#All],4,FALSE)," ")</f>
        <v>@pec.it</v>
      </c>
      <c r="C7103">
        <f>VLOOKUP(A7103,COMUNI_1[[COMUNE]:[Sezioni]],5,FALSE)</f>
        <v>1</v>
      </c>
    </row>
    <row r="7104" spans="1:3" x14ac:dyDescent="0.3">
      <c r="A7104" t="s">
        <v>22829</v>
      </c>
      <c r="B7104" t="str">
        <f>IFERROR(VLOOKUP(SINTESI!A7104,Tabella2[#All],4,FALSE)," ")</f>
        <v>@certgov.fvg.it</v>
      </c>
      <c r="C7104">
        <f>VLOOKUP(A7104,COMUNI_1[[COMUNE]:[Sezioni]],5,FALSE)</f>
        <v>2</v>
      </c>
    </row>
    <row r="7105" spans="1:3" x14ac:dyDescent="0.3">
      <c r="A7105" t="s">
        <v>22830</v>
      </c>
      <c r="B7105" t="str">
        <f>IFERROR(VLOOKUP(SINTESI!A7105,Tabella2[#All],4,FALSE)," ")</f>
        <v>@pec.comune.terzolas.tn.it</v>
      </c>
      <c r="C7105">
        <f>VLOOKUP(A7105,COMUNI_1[[COMUNE]:[Sezioni]],5,FALSE)</f>
        <v>1</v>
      </c>
    </row>
    <row r="7106" spans="1:3" x14ac:dyDescent="0.3">
      <c r="A7106" t="s">
        <v>22831</v>
      </c>
      <c r="B7106" t="str">
        <f>IFERROR(VLOOKUP(SINTESI!A7106,Tabella2[#All],4,FALSE)," ")</f>
        <v>@legalmail.it</v>
      </c>
      <c r="C7106">
        <f>VLOOKUP(A7106,COMUNI_1[[COMUNE]:[Sezioni]],5,FALSE)</f>
        <v>1</v>
      </c>
    </row>
    <row r="7107" spans="1:3" x14ac:dyDescent="0.3">
      <c r="A7107" t="s">
        <v>22832</v>
      </c>
      <c r="B7107" t="str">
        <f>IFERROR(VLOOKUP(SINTESI!A7107,Tabella2[#All],4,FALSE)," ")</f>
        <v>@postemailcertificata.it</v>
      </c>
      <c r="C7107">
        <f>VLOOKUP(A7107,COMUNI_1[[COMUNE]:[Sezioni]],5,FALSE)</f>
        <v>2</v>
      </c>
    </row>
    <row r="7108" spans="1:3" x14ac:dyDescent="0.3">
      <c r="A7108" t="s">
        <v>22833</v>
      </c>
      <c r="B7108" t="str">
        <f>IFERROR(VLOOKUP(SINTESI!A7108,Tabella2[#All],4,FALSE)," ")</f>
        <v xml:space="preserve"> </v>
      </c>
      <c r="C7108" t="str">
        <f>VLOOKUP(A7108,COMUNI_1[[COMUNE]:[Sezioni]],5,FALSE)</f>
        <v xml:space="preserve"> </v>
      </c>
    </row>
    <row r="7109" spans="1:3" x14ac:dyDescent="0.3">
      <c r="A7109" t="s">
        <v>22834</v>
      </c>
      <c r="B7109" t="str">
        <f>IFERROR(VLOOKUP(SINTESI!A7109,Tabella2[#All],4,FALSE)," ")</f>
        <v>@pec.it</v>
      </c>
      <c r="C7109">
        <f>VLOOKUP(A7109,COMUNI_1[[COMUNE]:[Sezioni]],5,FALSE)</f>
        <v>1</v>
      </c>
    </row>
    <row r="7110" spans="1:3" x14ac:dyDescent="0.3">
      <c r="A7110" t="s">
        <v>22835</v>
      </c>
      <c r="B7110" t="str">
        <f>IFERROR(VLOOKUP(SINTESI!A7110,Tabella2[#All],4,FALSE)," ")</f>
        <v>@pa.postacertificata.gov.it</v>
      </c>
      <c r="C7110">
        <f>VLOOKUP(A7110,COMUNI_1[[COMUNE]:[Sezioni]],5,FALSE)</f>
        <v>1</v>
      </c>
    </row>
    <row r="7111" spans="1:3" x14ac:dyDescent="0.3">
      <c r="A7111" t="s">
        <v>22836</v>
      </c>
      <c r="B7111" t="str">
        <f>IFERROR(VLOOKUP(SINTESI!A7111,Tabella2[#All],4,FALSE)," ")</f>
        <v>@pec.comune.teti.nu.it</v>
      </c>
      <c r="C7111">
        <f>VLOOKUP(A7111,COMUNI_1[[COMUNE]:[Sezioni]],5,FALSE)</f>
        <v>1</v>
      </c>
    </row>
    <row r="7112" spans="1:3" x14ac:dyDescent="0.3">
      <c r="A7112" t="s">
        <v>22837</v>
      </c>
      <c r="B7112" t="str">
        <f>IFERROR(VLOOKUP(SINTESI!A7112,Tabella2[#All],4,FALSE)," ")</f>
        <v>@pec.comune.teulada.ca.it</v>
      </c>
      <c r="C7112">
        <f>VLOOKUP(A7112,COMUNI_1[[COMUNE]:[Sezioni]],5,FALSE)</f>
        <v>5</v>
      </c>
    </row>
    <row r="7113" spans="1:3" x14ac:dyDescent="0.3">
      <c r="A7113" t="s">
        <v>22838</v>
      </c>
      <c r="B7113" t="str">
        <f>IFERROR(VLOOKUP(SINTESI!A7113,Tabella2[#All],4,FALSE)," ")</f>
        <v>@pec.it</v>
      </c>
      <c r="C7113">
        <f>VLOOKUP(A7113,COMUNI_1[[COMUNE]:[Sezioni]],5,FALSE)</f>
        <v>12</v>
      </c>
    </row>
    <row r="7114" spans="1:3" x14ac:dyDescent="0.3">
      <c r="A7114" t="s">
        <v>22839</v>
      </c>
      <c r="B7114" t="str">
        <f>IFERROR(VLOOKUP(SINTESI!A7114,Tabella2[#All],4,FALSE)," ")</f>
        <v>@cert.ip-veneto.net</v>
      </c>
      <c r="C7114">
        <f>VLOOKUP(A7114,COMUNI_1[[COMUNE]:[Sezioni]],5,FALSE)</f>
        <v>10</v>
      </c>
    </row>
    <row r="7115" spans="1:3" x14ac:dyDescent="0.3">
      <c r="A7115" t="s">
        <v>22840</v>
      </c>
      <c r="B7115" t="str">
        <f>IFERROR(VLOOKUP(SINTESI!A7115,Tabella2[#All],4,FALSE)," ")</f>
        <v>@cert.ip-veneto.net</v>
      </c>
      <c r="C7115">
        <f>VLOOKUP(A7115,COMUNI_1[[COMUNE]:[Sezioni]],5,FALSE)</f>
        <v>20</v>
      </c>
    </row>
    <row r="7116" spans="1:3" x14ac:dyDescent="0.3">
      <c r="A7116" t="s">
        <v>22841</v>
      </c>
      <c r="B7116" t="str">
        <f>IFERROR(VLOOKUP(SINTESI!A7116,Tabella2[#All],4,FALSE)," ")</f>
        <v>@pec.comunethiesi.it</v>
      </c>
      <c r="C7116">
        <f>VLOOKUP(A7116,COMUNI_1[[COMUNE]:[Sezioni]],5,FALSE)</f>
        <v>3</v>
      </c>
    </row>
    <row r="7117" spans="1:3" x14ac:dyDescent="0.3">
      <c r="A7117" t="s">
        <v>22842</v>
      </c>
      <c r="B7117" t="str">
        <f>IFERROR(VLOOKUP(SINTESI!A7117,Tabella2[#All],4,FALSE)," ")</f>
        <v>@pec.comune.tiana.nu.it</v>
      </c>
      <c r="C7117">
        <f>VLOOKUP(A7117,COMUNI_1[[COMUNE]:[Sezioni]],5,FALSE)</f>
        <v>1</v>
      </c>
    </row>
    <row r="7118" spans="1:3" x14ac:dyDescent="0.3">
      <c r="A7118" t="s">
        <v>22843</v>
      </c>
      <c r="B7118" t="str">
        <f>IFERROR(VLOOKUP(SINTESI!A7118,Tabella2[#All],4,FALSE)," ")</f>
        <v>@pec.regione.lombardia.it</v>
      </c>
      <c r="C7118">
        <f>VLOOKUP(A7118,COMUNI_1[[COMUNE]:[Sezioni]],5,FALSE)</f>
        <v>1</v>
      </c>
    </row>
    <row r="7119" spans="1:3" x14ac:dyDescent="0.3">
      <c r="A7119" t="s">
        <v>22844</v>
      </c>
      <c r="B7119" t="str">
        <f>IFERROR(VLOOKUP(SINTESI!A7119,Tabella2[#All],4,FALSE)," ")</f>
        <v>@pec.comune.ticineto.al.it</v>
      </c>
      <c r="C7119">
        <f>VLOOKUP(A7119,COMUNI_1[[COMUNE]:[Sezioni]],5,FALSE)</f>
        <v>2</v>
      </c>
    </row>
    <row r="7120" spans="1:3" x14ac:dyDescent="0.3">
      <c r="A7120" t="s">
        <v>22845</v>
      </c>
      <c r="B7120" t="str">
        <f>IFERROR(VLOOKUP(SINTESI!A7120,Tabella2[#All],4,FALSE)," ")</f>
        <v>@pec.rupar.puglia.it</v>
      </c>
      <c r="C7120">
        <f>VLOOKUP(A7120,COMUNI_1[[COMUNE]:[Sezioni]],5,FALSE)</f>
        <v>3</v>
      </c>
    </row>
    <row r="7121" spans="1:3" x14ac:dyDescent="0.3">
      <c r="A7121" t="s">
        <v>22846</v>
      </c>
      <c r="B7121" t="str">
        <f>IFERROR(VLOOKUP(SINTESI!A7121,Tabella2[#All],4,FALSE)," ")</f>
        <v>@pec.it</v>
      </c>
      <c r="C7121">
        <f>VLOOKUP(A7121,COMUNI_1[[COMUNE]:[Sezioni]],5,FALSE)</f>
        <v>2</v>
      </c>
    </row>
    <row r="7122" spans="1:3" x14ac:dyDescent="0.3">
      <c r="A7122" t="s">
        <v>22847</v>
      </c>
      <c r="B7122" t="str">
        <f>IFERROR(VLOOKUP(SINTESI!A7122,Tabella2[#All],4,FALSE)," ")</f>
        <v>@cert.ruparpiemonte.it</v>
      </c>
      <c r="C7122">
        <f>VLOOKUP(A7122,COMUNI_1[[COMUNE]:[Sezioni]],5,FALSE)</f>
        <v>2</v>
      </c>
    </row>
    <row r="7123" spans="1:3" x14ac:dyDescent="0.3">
      <c r="A7123" t="s">
        <v>22848</v>
      </c>
      <c r="B7123" t="str">
        <f>IFERROR(VLOOKUP(SINTESI!A7123,Tabella2[#All],4,FALSE)," ")</f>
        <v>@pec.comune.tignale.bs.it</v>
      </c>
      <c r="C7123">
        <f>VLOOKUP(A7123,COMUNI_1[[COMUNE]:[Sezioni]],5,FALSE)</f>
        <v>3</v>
      </c>
    </row>
    <row r="7124" spans="1:3" x14ac:dyDescent="0.3">
      <c r="A7124" t="s">
        <v>22849</v>
      </c>
      <c r="B7124" t="str">
        <f>IFERROR(VLOOKUP(SINTESI!A7124,Tabella2[#All],4,FALSE)," ")</f>
        <v>@pec.comunas.it</v>
      </c>
      <c r="C7124">
        <f>VLOOKUP(A7124,COMUNI_1[[COMUNE]:[Sezioni]],5,FALSE)</f>
        <v>1</v>
      </c>
    </row>
    <row r="7125" spans="1:3" x14ac:dyDescent="0.3">
      <c r="A7125" t="s">
        <v>22850</v>
      </c>
      <c r="B7125" t="str">
        <f>IFERROR(VLOOKUP(SINTESI!A7125,Tabella2[#All],4,FALSE)," ")</f>
        <v>@legalmail.it</v>
      </c>
      <c r="C7125">
        <f>VLOOKUP(A7125,COMUNI_1[[COMUNE]:[Sezioni]],5,FALSE)</f>
        <v>2</v>
      </c>
    </row>
    <row r="7126" spans="1:3" x14ac:dyDescent="0.3">
      <c r="A7126" t="s">
        <v>22851</v>
      </c>
      <c r="B7126" t="str">
        <f>IFERROR(VLOOKUP(SINTESI!A7126,Tabella2[#All],4,FALSE)," ")</f>
        <v>@pec.comune.tione.tn.it</v>
      </c>
      <c r="C7126">
        <f>VLOOKUP(A7126,COMUNI_1[[COMUNE]:[Sezioni]],5,FALSE)</f>
        <v>4</v>
      </c>
    </row>
    <row r="7127" spans="1:3" x14ac:dyDescent="0.3">
      <c r="A7127" t="s">
        <v>22852</v>
      </c>
      <c r="B7127" t="str">
        <f>IFERROR(VLOOKUP(SINTESI!A7127,Tabella2[#All],4,FALSE)," ")</f>
        <v>@legalmail.it</v>
      </c>
      <c r="C7127">
        <f>VLOOKUP(A7127,COMUNI_1[[COMUNE]:[Sezioni]],5,FALSE)</f>
        <v>11</v>
      </c>
    </row>
    <row r="7128" spans="1:3" x14ac:dyDescent="0.3">
      <c r="A7128" t="s">
        <v>22853</v>
      </c>
      <c r="B7128" t="str">
        <f>IFERROR(VLOOKUP(SINTESI!A7128,Tabella2[#All],4,FALSE)," ")</f>
        <v xml:space="preserve"> </v>
      </c>
      <c r="C7128" t="str">
        <f>VLOOKUP(A7128,COMUNI_1[[COMUNE]:[Sezioni]],5,FALSE)</f>
        <v xml:space="preserve"> </v>
      </c>
    </row>
    <row r="7129" spans="1:3" x14ac:dyDescent="0.3">
      <c r="A7129" t="s">
        <v>22854</v>
      </c>
      <c r="B7129" t="str">
        <f>IFERROR(VLOOKUP(SINTESI!A7129,Tabella2[#All],4,FALSE)," ")</f>
        <v>@asmepec.it</v>
      </c>
      <c r="C7129">
        <f>VLOOKUP(A7129,COMUNI_1[[COMUNE]:[Sezioni]],5,FALSE)</f>
        <v>4</v>
      </c>
    </row>
    <row r="7130" spans="1:3" x14ac:dyDescent="0.3">
      <c r="A7130" t="s">
        <v>22855</v>
      </c>
      <c r="B7130" t="str">
        <f>IFERROR(VLOOKUP(SINTESI!A7130,Tabella2[#All],4,FALSE)," ")</f>
        <v xml:space="preserve"> </v>
      </c>
      <c r="C7130" t="str">
        <f>VLOOKUP(A7130,COMUNI_1[[COMUNE]:[Sezioni]],5,FALSE)</f>
        <v xml:space="preserve"> </v>
      </c>
    </row>
    <row r="7131" spans="1:3" x14ac:dyDescent="0.3">
      <c r="A7131" t="s">
        <v>22856</v>
      </c>
      <c r="B7131" t="str">
        <f>IFERROR(VLOOKUP(SINTESI!A7131,Tabella2[#All],4,FALSE)," ")</f>
        <v>@pec.comune.tissi.ss.it</v>
      </c>
      <c r="C7131">
        <f>VLOOKUP(A7131,COMUNI_1[[COMUNE]:[Sezioni]],5,FALSE)</f>
        <v>2</v>
      </c>
    </row>
    <row r="7132" spans="1:3" x14ac:dyDescent="0.3">
      <c r="A7132" t="s">
        <v>22857</v>
      </c>
      <c r="B7132" t="str">
        <f>IFERROR(VLOOKUP(SINTESI!A7132,Tabella2[#All],4,FALSE)," ")</f>
        <v>@cert.ruparbasilicata.it</v>
      </c>
      <c r="C7132">
        <f>VLOOKUP(A7132,COMUNI_1[[COMUNE]:[Sezioni]],5,FALSE)</f>
        <v>7</v>
      </c>
    </row>
    <row r="7133" spans="1:3" x14ac:dyDescent="0.3">
      <c r="A7133" t="s">
        <v>22858</v>
      </c>
      <c r="B7133" t="str">
        <f>IFERROR(VLOOKUP(SINTESI!A7133,Tabella2[#All],4,FALSE)," ")</f>
        <v>@pec.comune.tivoli.rm.it</v>
      </c>
      <c r="C7133">
        <f>VLOOKUP(A7133,COMUNI_1[[COMUNE]:[Sezioni]],5,FALSE)</f>
        <v>57</v>
      </c>
    </row>
    <row r="7134" spans="1:3" x14ac:dyDescent="0.3">
      <c r="A7134" t="s">
        <v>22859</v>
      </c>
      <c r="B7134" t="str">
        <f>IFERROR(VLOOKUP(SINTESI!A7134,Tabella2[#All],4,FALSE)," ")</f>
        <v>@postacert.comune.tizzano-val-parma.pr.it</v>
      </c>
      <c r="C7134">
        <f>VLOOKUP(A7134,COMUNI_1[[COMUNE]:[Sezioni]],5,FALSE)</f>
        <v>2</v>
      </c>
    </row>
    <row r="7135" spans="1:3" x14ac:dyDescent="0.3">
      <c r="A7135" t="s">
        <v>22860</v>
      </c>
      <c r="B7135" t="str">
        <f>IFERROR(VLOOKUP(SINTESI!A7135,Tabella2[#All],4,FALSE)," ")</f>
        <v>@legalmail.it</v>
      </c>
      <c r="C7135">
        <f>VLOOKUP(A7135,COMUNI_1[[COMUNE]:[Sezioni]],5,FALSE)</f>
        <v>4</v>
      </c>
    </row>
    <row r="7136" spans="1:3" x14ac:dyDescent="0.3">
      <c r="A7136" t="s">
        <v>22861</v>
      </c>
      <c r="B7136" t="str">
        <f>IFERROR(VLOOKUP(SINTESI!A7136,Tabella2[#All],4,FALSE)," ")</f>
        <v>@pcert.it</v>
      </c>
      <c r="C7136">
        <f>VLOOKUP(A7136,COMUNI_1[[COMUNE]:[Sezioni]],5,FALSE)</f>
        <v>2</v>
      </c>
    </row>
    <row r="7137" spans="1:3" x14ac:dyDescent="0.3">
      <c r="A7137" t="s">
        <v>22862</v>
      </c>
      <c r="B7137" t="str">
        <f>IFERROR(VLOOKUP(SINTESI!A7137,Tabella2[#All],4,FALSE)," ")</f>
        <v>@anutel.it</v>
      </c>
      <c r="C7137">
        <f>VLOOKUP(A7137,COMUNI_1[[COMUNE]:[Sezioni]],5,FALSE)</f>
        <v>3</v>
      </c>
    </row>
    <row r="7138" spans="1:3" x14ac:dyDescent="0.3">
      <c r="A7138" t="s">
        <v>22863</v>
      </c>
      <c r="B7138" t="str">
        <f>IFERROR(VLOOKUP(SINTESI!A7138,Tabella2[#All],4,FALSE)," ")</f>
        <v>@legalmail.it</v>
      </c>
      <c r="C7138">
        <f>VLOOKUP(A7138,COMUNI_1[[COMUNE]:[Sezioni]],5,FALSE)</f>
        <v>1</v>
      </c>
    </row>
    <row r="7139" spans="1:3" x14ac:dyDescent="0.3">
      <c r="A7139" t="s">
        <v>22864</v>
      </c>
      <c r="B7139" t="str">
        <f>IFERROR(VLOOKUP(SINTESI!A7139,Tabella2[#All],4,FALSE)," ")</f>
        <v>@postacert.umbria.it</v>
      </c>
      <c r="C7139">
        <f>VLOOKUP(A7139,COMUNI_1[[COMUNE]:[Sezioni]],5,FALSE)</f>
        <v>19</v>
      </c>
    </row>
    <row r="7140" spans="1:3" x14ac:dyDescent="0.3">
      <c r="A7140" t="s">
        <v>22865</v>
      </c>
      <c r="B7140" t="str">
        <f>IFERROR(VLOOKUP(SINTESI!A7140,Tabella2[#All],4,FALSE)," ")</f>
        <v>@pec.comune.toffia.ri.it</v>
      </c>
      <c r="C7140">
        <f>VLOOKUP(A7140,COMUNI_1[[COMUNE]:[Sezioni]],5,FALSE)</f>
        <v>1</v>
      </c>
    </row>
    <row r="7141" spans="1:3" x14ac:dyDescent="0.3">
      <c r="A7141" t="s">
        <v>22866</v>
      </c>
      <c r="B7141" t="str">
        <f>IFERROR(VLOOKUP(SINTESI!A7141,Tabella2[#All],4,FALSE)," ")</f>
        <v>@halleycert.it</v>
      </c>
      <c r="C7141">
        <f>VLOOKUP(A7141,COMUNI_1[[COMUNE]:[Sezioni]],5,FALSE)</f>
        <v>3</v>
      </c>
    </row>
    <row r="7142" spans="1:3" x14ac:dyDescent="0.3">
      <c r="A7142" t="s">
        <v>22867</v>
      </c>
      <c r="B7142" t="str">
        <f>IFERROR(VLOOKUP(SINTESI!A7142,Tabella2[#All],4,FALSE)," ")</f>
        <v>@legalmail.it</v>
      </c>
      <c r="C7142">
        <f>VLOOKUP(A7142,COMUNI_1[[COMUNE]:[Sezioni]],5,FALSE)</f>
        <v>19</v>
      </c>
    </row>
    <row r="7143" spans="1:3" x14ac:dyDescent="0.3">
      <c r="A7143" t="s">
        <v>22868</v>
      </c>
      <c r="B7143" t="str">
        <f>IFERROR(VLOOKUP(SINTESI!A7143,Tabella2[#All],4,FALSE)," ")</f>
        <v>@legalmail.it</v>
      </c>
      <c r="C7143">
        <f>VLOOKUP(A7143,COMUNI_1[[COMUNE]:[Sezioni]],5,FALSE)</f>
        <v>5</v>
      </c>
    </row>
    <row r="7144" spans="1:3" x14ac:dyDescent="0.3">
      <c r="A7144" t="s">
        <v>22869</v>
      </c>
      <c r="B7144" t="str">
        <f>IFERROR(VLOOKUP(SINTESI!A7144,Tabella2[#All],4,FALSE)," ")</f>
        <v>@pec.ptbiellese.it</v>
      </c>
      <c r="C7144">
        <f>VLOOKUP(A7144,COMUNI_1[[COMUNE]:[Sezioni]],5,FALSE)</f>
        <v>3</v>
      </c>
    </row>
    <row r="7145" spans="1:3" x14ac:dyDescent="0.3">
      <c r="A7145" t="s">
        <v>22870</v>
      </c>
      <c r="B7145" t="str">
        <f>IFERROR(VLOOKUP(SINTESI!A7145,Tabella2[#All],4,FALSE)," ")</f>
        <v>@legalmail.it</v>
      </c>
      <c r="C7145">
        <f>VLOOKUP(A7145,COMUNI_1[[COMUNE]:[Sezioni]],5,FALSE)</f>
        <v>4</v>
      </c>
    </row>
    <row r="7146" spans="1:3" x14ac:dyDescent="0.3">
      <c r="A7146" t="s">
        <v>22871</v>
      </c>
      <c r="B7146" t="str">
        <f>IFERROR(VLOOKUP(SINTESI!A7146,Tabella2[#All],4,FALSE)," ")</f>
        <v>@certgov.fvg.it</v>
      </c>
      <c r="C7146">
        <f>VLOOKUP(A7146,COMUNI_1[[COMUNE]:[Sezioni]],5,FALSE)</f>
        <v>14</v>
      </c>
    </row>
    <row r="7147" spans="1:3" x14ac:dyDescent="0.3">
      <c r="A7147" t="s">
        <v>22872</v>
      </c>
      <c r="B7147" t="str">
        <f>IFERROR(VLOOKUP(SINTESI!A7147,Tabella2[#All],4,FALSE)," ")</f>
        <v>@cert.ruparbasilicata.it</v>
      </c>
      <c r="C7147">
        <f>VLOOKUP(A7147,COMUNI_1[[COMUNE]:[Sezioni]],5,FALSE)</f>
        <v>4</v>
      </c>
    </row>
    <row r="7148" spans="1:3" x14ac:dyDescent="0.3">
      <c r="A7148" t="s">
        <v>22873</v>
      </c>
      <c r="B7148" t="str">
        <f>IFERROR(VLOOKUP(SINTESI!A7148,Tabella2[#All],4,FALSE)," ")</f>
        <v>@legalmailpa.it</v>
      </c>
      <c r="C7148">
        <f>VLOOKUP(A7148,COMUNI_1[[COMUNE]:[Sezioni]],5,FALSE)</f>
        <v>7</v>
      </c>
    </row>
    <row r="7149" spans="1:3" x14ac:dyDescent="0.3">
      <c r="A7149" t="s">
        <v>22874</v>
      </c>
      <c r="B7149" t="str">
        <f>IFERROR(VLOOKUP(SINTESI!A7149,Tabella2[#All],4,FALSE)," ")</f>
        <v>@legalmail.it</v>
      </c>
      <c r="C7149">
        <f>VLOOKUP(A7149,COMUNI_1[[COMUNE]:[Sezioni]],5,FALSE)</f>
        <v>1</v>
      </c>
    </row>
    <row r="7150" spans="1:3" x14ac:dyDescent="0.3">
      <c r="A7150" t="s">
        <v>22875</v>
      </c>
      <c r="B7150" t="str">
        <f>IFERROR(VLOOKUP(SINTESI!A7150,Tabella2[#All],4,FALSE)," ")</f>
        <v>@pec.comunetonara.it</v>
      </c>
      <c r="C7150">
        <f>VLOOKUP(A7150,COMUNI_1[[COMUNE]:[Sezioni]],5,FALSE)</f>
        <v>2</v>
      </c>
    </row>
    <row r="7151" spans="1:3" x14ac:dyDescent="0.3">
      <c r="A7151" t="s">
        <v>22876</v>
      </c>
      <c r="B7151" t="str">
        <f>IFERROR(VLOOKUP(SINTESI!A7151,Tabella2[#All],4,FALSE)," ")</f>
        <v>@cert.ruparpiemonte.it</v>
      </c>
      <c r="C7151">
        <f>VLOOKUP(A7151,COMUNI_1[[COMUNE]:[Sezioni]],5,FALSE)</f>
        <v>1</v>
      </c>
    </row>
    <row r="7152" spans="1:3" x14ac:dyDescent="0.3">
      <c r="A7152" t="s">
        <v>22877</v>
      </c>
      <c r="B7152" t="str">
        <f>IFERROR(VLOOKUP(SINTESI!A7152,Tabella2[#All],4,FALSE)," ")</f>
        <v xml:space="preserve"> </v>
      </c>
      <c r="C7152" t="str">
        <f>VLOOKUP(A7152,COMUNI_1[[COMUNE]:[Sezioni]],5,FALSE)</f>
        <v xml:space="preserve"> </v>
      </c>
    </row>
    <row r="7153" spans="1:3" x14ac:dyDescent="0.3">
      <c r="A7153" t="s">
        <v>22878</v>
      </c>
      <c r="B7153" t="str">
        <f>IFERROR(VLOOKUP(SINTESI!A7153,Tabella2[#All],4,FALSE)," ")</f>
        <v>@cert.ip-veneto.net</v>
      </c>
      <c r="C7153">
        <f>VLOOKUP(A7153,COMUNI_1[[COMUNE]:[Sezioni]],5,FALSE)</f>
        <v>1</v>
      </c>
    </row>
    <row r="7154" spans="1:3" x14ac:dyDescent="0.3">
      <c r="A7154" t="s">
        <v>22879</v>
      </c>
      <c r="B7154" t="str">
        <f>IFERROR(VLOOKUP(SINTESI!A7154,Tabella2[#All],4,FALSE)," ")</f>
        <v>@pec.comune.toraepiccilli.ce.it</v>
      </c>
      <c r="C7154">
        <f>VLOOKUP(A7154,COMUNI_1[[COMUNE]:[Sezioni]],5,FALSE)</f>
        <v>2</v>
      </c>
    </row>
    <row r="7155" spans="1:3" x14ac:dyDescent="0.3">
      <c r="A7155" t="s">
        <v>22880</v>
      </c>
      <c r="B7155" t="str">
        <f>IFERROR(VLOOKUP(SINTESI!A7155,Tabella2[#All],4,FALSE)," ")</f>
        <v>@asmepec.it</v>
      </c>
      <c r="C7155">
        <f>VLOOKUP(A7155,COMUNI_1[[COMUNE]:[Sezioni]],5,FALSE)</f>
        <v>5</v>
      </c>
    </row>
    <row r="7156" spans="1:3" x14ac:dyDescent="0.3">
      <c r="A7156" t="s">
        <v>22881</v>
      </c>
      <c r="B7156" t="str">
        <f>IFERROR(VLOOKUP(SINTESI!A7156,Tabella2[#All],4,FALSE)," ")</f>
        <v>@postecert.it</v>
      </c>
      <c r="C7156">
        <f>VLOOKUP(A7156,COMUNI_1[[COMUNE]:[Sezioni]],5,FALSE)</f>
        <v>2</v>
      </c>
    </row>
    <row r="7157" spans="1:3" x14ac:dyDescent="0.3">
      <c r="A7157" t="s">
        <v>22882</v>
      </c>
      <c r="B7157" t="str">
        <f>IFERROR(VLOOKUP(SINTESI!A7157,Tabella2[#All],4,FALSE)," ")</f>
        <v>@cert.comune.torbole-casaglia.bs.it</v>
      </c>
      <c r="C7157">
        <f>VLOOKUP(A7157,COMUNI_1[[COMUNE]:[Sezioni]],5,FALSE)</f>
        <v>5</v>
      </c>
    </row>
    <row r="7158" spans="1:3" x14ac:dyDescent="0.3">
      <c r="A7158" t="s">
        <v>22883</v>
      </c>
      <c r="B7158" t="str">
        <f>IFERROR(VLOOKUP(SINTESI!A7158,Tabella2[#All],4,FALSE)," ")</f>
        <v>@pec.comune.torcegno.tn.it</v>
      </c>
      <c r="C7158">
        <f>VLOOKUP(A7158,COMUNI_1[[COMUNE]:[Sezioni]],5,FALSE)</f>
        <v>1</v>
      </c>
    </row>
    <row r="7159" spans="1:3" x14ac:dyDescent="0.3">
      <c r="A7159" t="s">
        <v>22884</v>
      </c>
      <c r="B7159" t="str">
        <f>IFERROR(VLOOKUP(SINTESI!A7159,Tabella2[#All],4,FALSE)," ")</f>
        <v>@pec.comunetorchiara.it</v>
      </c>
      <c r="C7159">
        <f>VLOOKUP(A7159,COMUNI_1[[COMUNE]:[Sezioni]],5,FALSE)</f>
        <v>2</v>
      </c>
    </row>
    <row r="7160" spans="1:3" x14ac:dyDescent="0.3">
      <c r="A7160" t="s">
        <v>22885</v>
      </c>
      <c r="B7160" t="str">
        <f>IFERROR(VLOOKUP(SINTESI!A7160,Tabella2[#All],4,FALSE)," ")</f>
        <v>@pec.torchiarolo.gov.it</v>
      </c>
      <c r="C7160">
        <f>VLOOKUP(A7160,COMUNI_1[[COMUNE]:[Sezioni]],5,FALSE)</f>
        <v>5</v>
      </c>
    </row>
    <row r="7161" spans="1:3" x14ac:dyDescent="0.3">
      <c r="A7161" t="s">
        <v>22886</v>
      </c>
      <c r="B7161" t="str">
        <f>IFERROR(VLOOKUP(SINTESI!A7161,Tabella2[#All],4,FALSE)," ")</f>
        <v>@cert.irpinianet.eu</v>
      </c>
      <c r="C7161">
        <f>VLOOKUP(A7161,COMUNI_1[[COMUNE]:[Sezioni]],5,FALSE)</f>
        <v>3</v>
      </c>
    </row>
    <row r="7162" spans="1:3" x14ac:dyDescent="0.3">
      <c r="A7162" t="s">
        <v>22887</v>
      </c>
      <c r="B7162" t="str">
        <f>IFERROR(VLOOKUP(SINTESI!A7162,Tabella2[#All],4,FALSE)," ")</f>
        <v>@legalmail.it</v>
      </c>
      <c r="C7162">
        <f>VLOOKUP(A7162,COMUNI_1[[COMUNE]:[Sezioni]],5,FALSE)</f>
        <v>2</v>
      </c>
    </row>
    <row r="7163" spans="1:3" x14ac:dyDescent="0.3">
      <c r="A7163" t="s">
        <v>22888</v>
      </c>
      <c r="B7163" t="str">
        <f>IFERROR(VLOOKUP(SINTESI!A7163,Tabella2[#All],4,FALSE)," ")</f>
        <v>@pec.comune.torgiano.pg.it</v>
      </c>
      <c r="C7163">
        <f>VLOOKUP(A7163,COMUNI_1[[COMUNE]:[Sezioni]],5,FALSE)</f>
        <v>6</v>
      </c>
    </row>
    <row r="7164" spans="1:3" x14ac:dyDescent="0.3">
      <c r="A7164" t="s">
        <v>22889</v>
      </c>
      <c r="B7164" t="str">
        <f>IFERROR(VLOOKUP(SINTESI!A7164,Tabella2[#All],4,FALSE)," ")</f>
        <v>@pec.comune.torgnon.ao.it</v>
      </c>
      <c r="C7164">
        <f>VLOOKUP(A7164,COMUNI_1[[COMUNE]:[Sezioni]],5,FALSE)</f>
        <v>1</v>
      </c>
    </row>
    <row r="7165" spans="1:3" x14ac:dyDescent="0.3">
      <c r="A7165" t="s">
        <v>22890</v>
      </c>
      <c r="B7165" t="str">
        <f>IFERROR(VLOOKUP(SINTESI!A7165,Tabella2[#All],4,FALSE)," ")</f>
        <v>@cert.comune.torino.it</v>
      </c>
      <c r="C7165">
        <f>VLOOKUP(A7165,COMUNI_1[[COMUNE]:[Sezioni]],5,FALSE)</f>
        <v>919</v>
      </c>
    </row>
    <row r="7166" spans="1:3" x14ac:dyDescent="0.3">
      <c r="A7166" t="s">
        <v>22891</v>
      </c>
      <c r="B7166" t="str">
        <f>IFERROR(VLOOKUP(SINTESI!A7166,Tabella2[#All],4,FALSE)," ")</f>
        <v>@comunetorinodisangro.legalmail.it</v>
      </c>
      <c r="C7166">
        <f>VLOOKUP(A7166,COMUNI_1[[COMUNE]:[Sezioni]],5,FALSE)</f>
        <v>3</v>
      </c>
    </row>
    <row r="7167" spans="1:3" x14ac:dyDescent="0.3">
      <c r="A7167" t="s">
        <v>22892</v>
      </c>
      <c r="B7167" t="str">
        <f>IFERROR(VLOOKUP(SINTESI!A7167,Tabella2[#All],4,FALSE)," ")</f>
        <v>@pec.rupar.puglia.it</v>
      </c>
      <c r="C7167">
        <f>VLOOKUP(A7167,COMUNI_1[[COMUNE]:[Sezioni]],5,FALSE)</f>
        <v>10</v>
      </c>
    </row>
    <row r="7168" spans="1:3" x14ac:dyDescent="0.3">
      <c r="A7168" t="s">
        <v>22893</v>
      </c>
      <c r="B7168" t="str">
        <f>IFERROR(VLOOKUP(SINTESI!A7168,Tabella2[#All],4,FALSE)," ")</f>
        <v>@pec.comune.torlinovimercati.cr.it</v>
      </c>
      <c r="C7168">
        <f>VLOOKUP(A7168,COMUNI_1[[COMUNE]:[Sezioni]],5,FALSE)</f>
        <v>1</v>
      </c>
    </row>
    <row r="7169" spans="1:3" x14ac:dyDescent="0.3">
      <c r="A7169" t="s">
        <v>22894</v>
      </c>
      <c r="B7169" t="str">
        <f>IFERROR(VLOOKUP(SINTESI!A7169,Tabella2[#All],4,FALSE)," ")</f>
        <v>@cert.ruparpiemonte.it</v>
      </c>
      <c r="C7169">
        <f>VLOOKUP(A7169,COMUNI_1[[COMUNE]:[Sezioni]],5,FALSE)</f>
        <v>1</v>
      </c>
    </row>
    <row r="7170" spans="1:3" x14ac:dyDescent="0.3">
      <c r="A7170" t="s">
        <v>22895</v>
      </c>
      <c r="B7170" t="str">
        <f>IFERROR(VLOOKUP(SINTESI!A7170,Tabella2[#All],4,FALSE)," ")</f>
        <v>@pec.comune.tornareccio.ch.it</v>
      </c>
      <c r="C7170">
        <f>VLOOKUP(A7170,COMUNI_1[[COMUNE]:[Sezioni]],5,FALSE)</f>
        <v>3</v>
      </c>
    </row>
    <row r="7171" spans="1:3" x14ac:dyDescent="0.3">
      <c r="A7171" t="s">
        <v>22896</v>
      </c>
      <c r="B7171" t="str">
        <f>IFERROR(VLOOKUP(SINTESI!A7171,Tabella2[#All],4,FALSE)," ")</f>
        <v>@pec.regione.lombardia.it</v>
      </c>
      <c r="C7171">
        <f>VLOOKUP(A7171,COMUNI_1[[COMUNE]:[Sezioni]],5,FALSE)</f>
        <v>2</v>
      </c>
    </row>
    <row r="7172" spans="1:3" x14ac:dyDescent="0.3">
      <c r="A7172" t="s">
        <v>22897</v>
      </c>
      <c r="B7172" t="str">
        <f>IFERROR(VLOOKUP(SINTESI!A7172,Tabella2[#All],4,FALSE)," ")</f>
        <v>@pec.comune.tornimparte.aq.it</v>
      </c>
      <c r="C7172">
        <f>VLOOKUP(A7172,COMUNI_1[[COMUNE]:[Sezioni]],5,FALSE)</f>
        <v>4</v>
      </c>
    </row>
    <row r="7173" spans="1:3" x14ac:dyDescent="0.3">
      <c r="A7173" t="s">
        <v>22898</v>
      </c>
      <c r="B7173" t="str">
        <f>IFERROR(VLOOKUP(SINTESI!A7173,Tabella2[#All],4,FALSE)," ")</f>
        <v>@halleypec.it</v>
      </c>
      <c r="C7173">
        <f>VLOOKUP(A7173,COMUNI_1[[COMUNE]:[Sezioni]],5,FALSE)</f>
        <v>1</v>
      </c>
    </row>
    <row r="7174" spans="1:3" x14ac:dyDescent="0.3">
      <c r="A7174" t="s">
        <v>22899</v>
      </c>
      <c r="B7174" t="str">
        <f>IFERROR(VLOOKUP(SINTESI!A7174,Tabella2[#All],4,FALSE)," ")</f>
        <v>@postacert.comune.tornolo.pr.it</v>
      </c>
      <c r="C7174">
        <f>VLOOKUP(A7174,COMUNI_1[[COMUNE]:[Sezioni]],5,FALSE)</f>
        <v>2</v>
      </c>
    </row>
    <row r="7175" spans="1:3" x14ac:dyDescent="0.3">
      <c r="A7175" t="s">
        <v>22900</v>
      </c>
      <c r="B7175" t="str">
        <f>IFERROR(VLOOKUP(SINTESI!A7175,Tabella2[#All],4,FALSE)," ")</f>
        <v>@legalmail.it</v>
      </c>
      <c r="C7175">
        <f>VLOOKUP(A7175,COMUNI_1[[COMUNE]:[Sezioni]],5,FALSE)</f>
        <v>2</v>
      </c>
    </row>
    <row r="7176" spans="1:3" x14ac:dyDescent="0.3">
      <c r="A7176" t="s">
        <v>22901</v>
      </c>
      <c r="B7176" t="str">
        <f>IFERROR(VLOOKUP(SINTESI!A7176,Tabella2[#All],4,FALSE)," ")</f>
        <v>@pec.comune.torpe.nu.it</v>
      </c>
      <c r="C7176" t="str">
        <f>VLOOKUP(A7176,COMUNI_1[[COMUNE]:[Sezioni]],5,FALSE)</f>
        <v xml:space="preserve"> </v>
      </c>
    </row>
    <row r="7177" spans="1:3" x14ac:dyDescent="0.3">
      <c r="A7177" t="s">
        <v>22902</v>
      </c>
      <c r="B7177" t="str">
        <f>IFERROR(VLOOKUP(SINTESI!A7177,Tabella2[#All],4,FALSE)," ")</f>
        <v>@asmepec.it</v>
      </c>
      <c r="C7177">
        <f>VLOOKUP(A7177,COMUNI_1[[COMUNE]:[Sezioni]],5,FALSE)</f>
        <v>1</v>
      </c>
    </row>
    <row r="7178" spans="1:3" x14ac:dyDescent="0.3">
      <c r="A7178" t="s">
        <v>22903</v>
      </c>
      <c r="B7178" t="str">
        <f>IFERROR(VLOOKUP(SINTESI!A7178,Tabella2[#All],4,FALSE)," ")</f>
        <v>@actaliscertymail.it</v>
      </c>
      <c r="C7178">
        <f>VLOOKUP(A7178,COMUNI_1[[COMUNE]:[Sezioni]],5,FALSE)</f>
        <v>1</v>
      </c>
    </row>
    <row r="7179" spans="1:3" x14ac:dyDescent="0.3">
      <c r="A7179" t="s">
        <v>22904</v>
      </c>
      <c r="B7179" t="str">
        <f>IFERROR(VLOOKUP(SINTESI!A7179,Tabella2[#All],4,FALSE)," ")</f>
        <v>@legalpec.it</v>
      </c>
      <c r="C7179">
        <f>VLOOKUP(A7179,COMUNI_1[[COMUNE]:[Sezioni]],5,FALSE)</f>
        <v>2</v>
      </c>
    </row>
    <row r="7180" spans="1:3" x14ac:dyDescent="0.3">
      <c r="A7180" t="s">
        <v>22905</v>
      </c>
      <c r="B7180" t="str">
        <f>IFERROR(VLOOKUP(SINTESI!A7180,Tabella2[#All],4,FALSE)," ")</f>
        <v>@postemailcertificata.it</v>
      </c>
      <c r="C7180">
        <f>VLOOKUP(A7180,COMUNI_1[[COMUNE]:[Sezioni]],5,FALSE)</f>
        <v>3</v>
      </c>
    </row>
    <row r="7181" spans="1:3" x14ac:dyDescent="0.3">
      <c r="A7181" t="s">
        <v>22906</v>
      </c>
      <c r="B7181" t="str">
        <f>IFERROR(VLOOKUP(SINTESI!A7181,Tabella2[#All],4,FALSE)," ")</f>
        <v>@pec.ptbiellese.it</v>
      </c>
      <c r="C7181">
        <f>VLOOKUP(A7181,COMUNI_1[[COMUNE]:[Sezioni]],5,FALSE)</f>
        <v>1</v>
      </c>
    </row>
    <row r="7182" spans="1:3" x14ac:dyDescent="0.3">
      <c r="A7182" t="s">
        <v>22907</v>
      </c>
      <c r="B7182" t="str">
        <f>IFERROR(VLOOKUP(SINTESI!A7182,Tabella2[#All],4,FALSE)," ")</f>
        <v>@pec.comune.torreannunziata.na.it</v>
      </c>
      <c r="C7182">
        <f>VLOOKUP(A7182,COMUNI_1[[COMUNE]:[Sezioni]],5,FALSE)</f>
        <v>52</v>
      </c>
    </row>
    <row r="7183" spans="1:3" x14ac:dyDescent="0.3">
      <c r="A7183" t="s">
        <v>22908</v>
      </c>
      <c r="B7183" t="str">
        <f>IFERROR(VLOOKUP(SINTESI!A7183,Tabella2[#All],4,FALSE)," ")</f>
        <v>@pec.it</v>
      </c>
      <c r="C7183">
        <f>VLOOKUP(A7183,COMUNI_1[[COMUNE]:[Sezioni]],5,FALSE)</f>
        <v>1</v>
      </c>
    </row>
    <row r="7184" spans="1:3" x14ac:dyDescent="0.3">
      <c r="A7184" t="s">
        <v>22909</v>
      </c>
      <c r="B7184" t="str">
        <f>IFERROR(VLOOKUP(SINTESI!A7184,Tabella2[#All],4,FALSE)," ")</f>
        <v>@pec.regione.lombardia.it</v>
      </c>
      <c r="C7184">
        <f>VLOOKUP(A7184,COMUNI_1[[COMUNE]:[Sezioni]],5,FALSE)</f>
        <v>8</v>
      </c>
    </row>
    <row r="7185" spans="1:3" x14ac:dyDescent="0.3">
      <c r="A7185" t="s">
        <v>22910</v>
      </c>
      <c r="B7185" t="str">
        <f>IFERROR(VLOOKUP(SINTESI!A7185,Tabella2[#All],4,FALSE)," ")</f>
        <v>@cert.ruparpiemonte.it</v>
      </c>
      <c r="C7185">
        <f>VLOOKUP(A7185,COMUNI_1[[COMUNE]:[Sezioni]],5,FALSE)</f>
        <v>1</v>
      </c>
    </row>
    <row r="7186" spans="1:3" x14ac:dyDescent="0.3">
      <c r="A7186" t="s">
        <v>22911</v>
      </c>
      <c r="B7186" t="str">
        <f>IFERROR(VLOOKUP(SINTESI!A7186,Tabella2[#All],4,FALSE)," ")</f>
        <v>@pec.it</v>
      </c>
      <c r="C7186">
        <f>VLOOKUP(A7186,COMUNI_1[[COMUNE]:[Sezioni]],5,FALSE)</f>
        <v>1</v>
      </c>
    </row>
    <row r="7187" spans="1:3" x14ac:dyDescent="0.3">
      <c r="A7187" t="s">
        <v>22912</v>
      </c>
      <c r="B7187" t="str">
        <f>IFERROR(VLOOKUP(SINTESI!A7187,Tabella2[#All],4,FALSE)," ")</f>
        <v>@cert.ruparpiemonte.it</v>
      </c>
      <c r="C7187">
        <f>VLOOKUP(A7187,COMUNI_1[[COMUNE]:[Sezioni]],5,FALSE)</f>
        <v>1</v>
      </c>
    </row>
    <row r="7188" spans="1:3" x14ac:dyDescent="0.3">
      <c r="A7188" t="s">
        <v>22913</v>
      </c>
      <c r="B7188" t="str">
        <f>IFERROR(VLOOKUP(SINTESI!A7188,Tabella2[#All],4,FALSE)," ")</f>
        <v>@pec.regione.lombardia.it</v>
      </c>
      <c r="C7188">
        <f>VLOOKUP(A7188,COMUNI_1[[COMUNE]:[Sezioni]],5,FALSE)</f>
        <v>1</v>
      </c>
    </row>
    <row r="7189" spans="1:3" x14ac:dyDescent="0.3">
      <c r="A7189" t="s">
        <v>22914</v>
      </c>
      <c r="B7189" t="str">
        <f>IFERROR(VLOOKUP(SINTESI!A7189,Tabella2[#All],4,FALSE)," ")</f>
        <v>@pec.comune.torredisola.pv.it</v>
      </c>
      <c r="C7189">
        <f>VLOOKUP(A7189,COMUNI_1[[COMUNE]:[Sezioni]],5,FALSE)</f>
        <v>2</v>
      </c>
    </row>
    <row r="7190" spans="1:3" x14ac:dyDescent="0.3">
      <c r="A7190" t="s">
        <v>22915</v>
      </c>
      <c r="B7190" t="str">
        <f>IFERROR(VLOOKUP(SINTESI!A7190,Tabella2[#All],4,FALSE)," ")</f>
        <v xml:space="preserve"> </v>
      </c>
      <c r="C7190">
        <f>VLOOKUP(A7190,COMUNI_1[[COMUNE]:[Sezioni]],5,FALSE)</f>
        <v>2</v>
      </c>
    </row>
    <row r="7191" spans="1:3" x14ac:dyDescent="0.3">
      <c r="A7191" t="s">
        <v>22916</v>
      </c>
      <c r="B7191" t="str">
        <f>IFERROR(VLOOKUP(SINTESI!A7191,Tabella2[#All],4,FALSE)," ")</f>
        <v xml:space="preserve"> </v>
      </c>
      <c r="C7191">
        <f>VLOOKUP(A7191,COMUNI_1[[COMUNE]:[Sezioni]],5,FALSE)</f>
        <v>1</v>
      </c>
    </row>
    <row r="7192" spans="1:3" x14ac:dyDescent="0.3">
      <c r="A7192" t="s">
        <v>22917</v>
      </c>
      <c r="B7192" t="str">
        <f>IFERROR(VLOOKUP(SINTESI!A7192,Tabella2[#All],4,FALSE)," ")</f>
        <v xml:space="preserve"> </v>
      </c>
      <c r="C7192">
        <f>VLOOKUP(A7192,COMUNI_1[[COMUNE]:[Sezioni]],5,FALSE)</f>
        <v>3</v>
      </c>
    </row>
    <row r="7193" spans="1:3" x14ac:dyDescent="0.3">
      <c r="A7193" t="s">
        <v>22918</v>
      </c>
      <c r="B7193" t="str">
        <f>IFERROR(VLOOKUP(SINTESI!A7193,Tabella2[#All],4,FALSE)," ")</f>
        <v xml:space="preserve"> </v>
      </c>
      <c r="C7193">
        <f>VLOOKUP(A7193,COMUNI_1[[COMUNE]:[Sezioni]],5,FALSE)</f>
        <v>2</v>
      </c>
    </row>
    <row r="7194" spans="1:3" x14ac:dyDescent="0.3">
      <c r="A7194" t="s">
        <v>22919</v>
      </c>
      <c r="B7194" t="str">
        <f>IFERROR(VLOOKUP(SINTESI!A7194,Tabella2[#All],4,FALSE)," ")</f>
        <v xml:space="preserve"> </v>
      </c>
      <c r="C7194">
        <f>VLOOKUP(A7194,COMUNI_1[[COMUNE]:[Sezioni]],5,FALSE)</f>
        <v>2</v>
      </c>
    </row>
    <row r="7195" spans="1:3" x14ac:dyDescent="0.3">
      <c r="A7195" t="s">
        <v>22920</v>
      </c>
      <c r="B7195" t="str">
        <f>IFERROR(VLOOKUP(SINTESI!A7195,Tabella2[#All],4,FALSE)," ")</f>
        <v>@asmepec.it</v>
      </c>
      <c r="C7195">
        <f>VLOOKUP(A7195,COMUNI_1[[COMUNE]:[Sezioni]],5,FALSE)</f>
        <v>106</v>
      </c>
    </row>
    <row r="7196" spans="1:3" x14ac:dyDescent="0.3">
      <c r="A7196" t="s">
        <v>22921</v>
      </c>
      <c r="B7196" t="str">
        <f>IFERROR(VLOOKUP(SINTESI!A7196,Tabella2[#All],4,FALSE)," ")</f>
        <v>@pecveneto.it</v>
      </c>
      <c r="C7196">
        <f>VLOOKUP(A7196,COMUNI_1[[COMUNE]:[Sezioni]],5,FALSE)</f>
        <v>5</v>
      </c>
    </row>
    <row r="7197" spans="1:3" x14ac:dyDescent="0.3">
      <c r="A7197" t="s">
        <v>22922</v>
      </c>
      <c r="B7197" t="str">
        <f>IFERROR(VLOOKUP(SINTESI!A7197,Tabella2[#All],4,FALSE)," ")</f>
        <v>@asmepec.it</v>
      </c>
      <c r="C7197">
        <f>VLOOKUP(A7197,COMUNI_1[[COMUNE]:[Sezioni]],5,FALSE)</f>
        <v>2</v>
      </c>
    </row>
    <row r="7198" spans="1:3" x14ac:dyDescent="0.3">
      <c r="A7198" t="s">
        <v>22923</v>
      </c>
      <c r="B7198" t="str">
        <f>IFERROR(VLOOKUP(SINTESI!A7198,Tabella2[#All],4,FALSE)," ")</f>
        <v>@pec.regione.lombardia.it</v>
      </c>
      <c r="C7198">
        <f>VLOOKUP(A7198,COMUNI_1[[COMUNE]:[Sezioni]],5,FALSE)</f>
        <v>1</v>
      </c>
    </row>
    <row r="7199" spans="1:3" x14ac:dyDescent="0.3">
      <c r="A7199" t="s">
        <v>22924</v>
      </c>
      <c r="B7199" t="str">
        <f>IFERROR(VLOOKUP(SINTESI!A7199,Tabella2[#All],4,FALSE)," ")</f>
        <v>@</v>
      </c>
      <c r="C7199">
        <f>VLOOKUP(A7199,COMUNI_1[[COMUNE]:[Sezioni]],5,FALSE)</f>
        <v>2</v>
      </c>
    </row>
    <row r="7200" spans="1:3" x14ac:dyDescent="0.3">
      <c r="A7200" t="s">
        <v>22925</v>
      </c>
      <c r="B7200" t="str">
        <f>IFERROR(VLOOKUP(SINTESI!A7200,Tabella2[#All],4,FALSE)," ")</f>
        <v>@legalmail.it</v>
      </c>
      <c r="C7200" t="str">
        <f>VLOOKUP(A7200,COMUNI_1[[COMUNE]:[Sezioni]],5,FALSE)</f>
        <v xml:space="preserve"> </v>
      </c>
    </row>
    <row r="7201" spans="1:3" x14ac:dyDescent="0.3">
      <c r="A7201" t="s">
        <v>22926</v>
      </c>
      <c r="B7201" t="str">
        <f>IFERROR(VLOOKUP(SINTESI!A7201,Tabella2[#All],4,FALSE)," ")</f>
        <v>@asmepec.it</v>
      </c>
      <c r="C7201">
        <f>VLOOKUP(A7201,COMUNI_1[[COMUNE]:[Sezioni]],5,FALSE)</f>
        <v>3</v>
      </c>
    </row>
    <row r="7202" spans="1:3" x14ac:dyDescent="0.3">
      <c r="A7202" t="s">
        <v>22927</v>
      </c>
      <c r="B7202" t="str">
        <f>IFERROR(VLOOKUP(SINTESI!A7202,Tabella2[#All],4,FALSE)," ")</f>
        <v>@comune.torrepallavicina.legalmailpa.it</v>
      </c>
      <c r="C7202">
        <f>VLOOKUP(A7202,COMUNI_1[[COMUNE]:[Sezioni]],5,FALSE)</f>
        <v>1</v>
      </c>
    </row>
    <row r="7203" spans="1:3" x14ac:dyDescent="0.3">
      <c r="A7203" t="s">
        <v>22928</v>
      </c>
      <c r="B7203" t="str">
        <f>IFERROR(VLOOKUP(SINTESI!A7203,Tabella2[#All],4,FALSE)," ")</f>
        <v>@pec.comunetorrepellice.it</v>
      </c>
      <c r="C7203">
        <f>VLOOKUP(A7203,COMUNI_1[[COMUNE]:[Sezioni]],5,FALSE)</f>
        <v>5</v>
      </c>
    </row>
    <row r="7204" spans="1:3" x14ac:dyDescent="0.3">
      <c r="A7204" t="s">
        <v>22929</v>
      </c>
      <c r="B7204" t="str">
        <f>IFERROR(VLOOKUP(SINTESI!A7204,Tabella2[#All],4,FALSE)," ")</f>
        <v>@legalmail.it</v>
      </c>
      <c r="C7204">
        <f>VLOOKUP(A7204,COMUNI_1[[COMUNE]:[Sezioni]],5,FALSE)</f>
        <v>1</v>
      </c>
    </row>
    <row r="7205" spans="1:3" x14ac:dyDescent="0.3">
      <c r="A7205" t="s">
        <v>22930</v>
      </c>
      <c r="B7205" t="str">
        <f>IFERROR(VLOOKUP(SINTESI!A7205,Tabella2[#All],4,FALSE)," ")</f>
        <v>@postcert.it</v>
      </c>
      <c r="C7205">
        <f>VLOOKUP(A7205,COMUNI_1[[COMUNE]:[Sezioni]],5,FALSE)</f>
        <v>2</v>
      </c>
    </row>
    <row r="7206" spans="1:3" x14ac:dyDescent="0.3">
      <c r="A7206" t="s">
        <v>22931</v>
      </c>
      <c r="B7206" t="str">
        <f>IFERROR(VLOOKUP(SINTESI!A7206,Tabella2[#All],4,FALSE)," ")</f>
        <v>@pec.rupar.puglia.it</v>
      </c>
      <c r="C7206">
        <f>VLOOKUP(A7206,COMUNI_1[[COMUNE]:[Sezioni]],5,FALSE)</f>
        <v>11</v>
      </c>
    </row>
    <row r="7207" spans="1:3" x14ac:dyDescent="0.3">
      <c r="A7207" t="s">
        <v>22932</v>
      </c>
      <c r="B7207" t="str">
        <f>IFERROR(VLOOKUP(SINTESI!A7207,Tabella2[#All],4,FALSE)," ")</f>
        <v>@certgov.fvg.it</v>
      </c>
      <c r="C7207">
        <f>VLOOKUP(A7207,COMUNI_1[[COMUNE]:[Sezioni]],5,FALSE)</f>
        <v>3</v>
      </c>
    </row>
    <row r="7208" spans="1:3" x14ac:dyDescent="0.3">
      <c r="A7208" t="s">
        <v>22933</v>
      </c>
      <c r="B7208" t="str">
        <f>IFERROR(VLOOKUP(SINTESI!A7208,Tabella2[#All],4,FALSE)," ")</f>
        <v>@cert.ip-veneto.net</v>
      </c>
      <c r="C7208">
        <f>VLOOKUP(A7208,COMUNI_1[[COMUNE]:[Sezioni]],5,FALSE)</f>
        <v>6</v>
      </c>
    </row>
    <row r="7209" spans="1:3" x14ac:dyDescent="0.3">
      <c r="A7209" t="s">
        <v>22934</v>
      </c>
      <c r="B7209" t="str">
        <f>IFERROR(VLOOKUP(SINTESI!A7209,Tabella2[#All],4,FALSE)," ")</f>
        <v>@legalmail.it</v>
      </c>
      <c r="C7209">
        <f>VLOOKUP(A7209,COMUNI_1[[COMUNE]:[Sezioni]],5,FALSE)</f>
        <v>2</v>
      </c>
    </row>
    <row r="7210" spans="1:3" x14ac:dyDescent="0.3">
      <c r="A7210" t="s">
        <v>22935</v>
      </c>
      <c r="B7210" t="str">
        <f>IFERROR(VLOOKUP(SINTESI!A7210,Tabella2[#All],4,FALSE)," ")</f>
        <v>@pec.cstsannio.it</v>
      </c>
      <c r="C7210">
        <f>VLOOKUP(A7210,COMUNI_1[[COMUNE]:[Sezioni]],5,FALSE)</f>
        <v>4</v>
      </c>
    </row>
    <row r="7211" spans="1:3" x14ac:dyDescent="0.3">
      <c r="A7211" t="s">
        <v>22936</v>
      </c>
      <c r="B7211" t="str">
        <f>IFERROR(VLOOKUP(SINTESI!A7211,Tabella2[#All],4,FALSE)," ")</f>
        <v>@legalmail.it</v>
      </c>
      <c r="C7211">
        <f>VLOOKUP(A7211,COMUNI_1[[COMUNE]:[Sezioni]],5,FALSE)</f>
        <v>6</v>
      </c>
    </row>
    <row r="7212" spans="1:3" x14ac:dyDescent="0.3">
      <c r="A7212" t="s">
        <v>22937</v>
      </c>
      <c r="B7212" t="str">
        <f>IFERROR(VLOOKUP(SINTESI!A7212,Tabella2[#All],4,FALSE)," ")</f>
        <v>@pec.comune.torregrotta.me.it</v>
      </c>
      <c r="C7212">
        <f>VLOOKUP(A7212,COMUNI_1[[COMUNE]:[Sezioni]],5,FALSE)</f>
        <v>8</v>
      </c>
    </row>
    <row r="7213" spans="1:3" x14ac:dyDescent="0.3">
      <c r="A7213" t="s">
        <v>22938</v>
      </c>
      <c r="B7213" t="str">
        <f>IFERROR(VLOOKUP(SINTESI!A7213,Tabella2[#All],4,FALSE)," ")</f>
        <v>@legalmail.it</v>
      </c>
      <c r="C7213">
        <f>VLOOKUP(A7213,COMUNI_1[[COMUNE]:[Sezioni]],5,FALSE)</f>
        <v>17</v>
      </c>
    </row>
    <row r="7214" spans="1:3" x14ac:dyDescent="0.3">
      <c r="A7214" t="s">
        <v>22939</v>
      </c>
      <c r="B7214" t="str">
        <f>IFERROR(VLOOKUP(SINTESI!A7214,Tabella2[#All],4,FALSE)," ")</f>
        <v>@pec.comune.torrenova.me.it</v>
      </c>
      <c r="C7214">
        <f>VLOOKUP(A7214,COMUNI_1[[COMUNE]:[Sezioni]],5,FALSE)</f>
        <v>4</v>
      </c>
    </row>
    <row r="7215" spans="1:3" x14ac:dyDescent="0.3">
      <c r="A7215" t="s">
        <v>22940</v>
      </c>
      <c r="B7215" t="str">
        <f>IFERROR(VLOOKUP(SINTESI!A7215,Tabella2[#All],4,FALSE)," ")</f>
        <v>@legalmail.it</v>
      </c>
      <c r="C7215">
        <f>VLOOKUP(A7215,COMUNI_1[[COMUNE]:[Sezioni]],5,FALSE)</f>
        <v>1</v>
      </c>
    </row>
    <row r="7216" spans="1:3" x14ac:dyDescent="0.3">
      <c r="A7216" t="s">
        <v>22941</v>
      </c>
      <c r="B7216" t="str">
        <f>IFERROR(VLOOKUP(SINTESI!A7216,Tabella2[#All],4,FALSE)," ")</f>
        <v>@pec.comune.torretta.pa.it</v>
      </c>
      <c r="C7216">
        <f>VLOOKUP(A7216,COMUNI_1[[COMUNE]:[Sezioni]],5,FALSE)</f>
        <v>4</v>
      </c>
    </row>
    <row r="7217" spans="1:3" x14ac:dyDescent="0.3">
      <c r="A7217" t="s">
        <v>22942</v>
      </c>
      <c r="B7217" t="str">
        <f>IFERROR(VLOOKUP(SINTESI!A7217,Tabella2[#All],4,FALSE)," ")</f>
        <v>@pec.regione.lombardia.it</v>
      </c>
      <c r="C7217">
        <f>VLOOKUP(A7217,COMUNI_1[[COMUNE]:[Sezioni]],5,FALSE)</f>
        <v>3</v>
      </c>
    </row>
    <row r="7218" spans="1:3" x14ac:dyDescent="0.3">
      <c r="A7218" t="s">
        <v>22943</v>
      </c>
      <c r="B7218" t="str">
        <f>IFERROR(VLOOKUP(SINTESI!A7218,Tabella2[#All],4,FALSE)," ")</f>
        <v>@pec.it</v>
      </c>
      <c r="C7218">
        <f>VLOOKUP(A7218,COMUNI_1[[COMUNE]:[Sezioni]],5,FALSE)</f>
        <v>3</v>
      </c>
    </row>
    <row r="7219" spans="1:3" x14ac:dyDescent="0.3">
      <c r="A7219" t="s">
        <v>22944</v>
      </c>
      <c r="B7219" t="str">
        <f>IFERROR(VLOOKUP(SINTESI!A7219,Tabella2[#All],4,FALSE)," ")</f>
        <v>@pec.comune.torridelbenaco.vr.it</v>
      </c>
      <c r="C7219">
        <f>VLOOKUP(A7219,COMUNI_1[[COMUNE]:[Sezioni]],5,FALSE)</f>
        <v>3</v>
      </c>
    </row>
    <row r="7220" spans="1:3" x14ac:dyDescent="0.3">
      <c r="A7220" t="s">
        <v>22945</v>
      </c>
      <c r="B7220" t="str">
        <f>IFERROR(VLOOKUP(SINTESI!A7220,Tabella2[#All],4,FALSE)," ")</f>
        <v>@cert.ip-veneto.net</v>
      </c>
      <c r="C7220">
        <f>VLOOKUP(A7220,COMUNI_1[[COMUNE]:[Sezioni]],5,FALSE)</f>
        <v>10</v>
      </c>
    </row>
    <row r="7221" spans="1:3" x14ac:dyDescent="0.3">
      <c r="A7221" t="s">
        <v>22946</v>
      </c>
      <c r="B7221" t="str">
        <f>IFERROR(VLOOKUP(SINTESI!A7221,Tabella2[#All],4,FALSE)," ")</f>
        <v>@legalmail.it</v>
      </c>
      <c r="C7221">
        <f>VLOOKUP(A7221,COMUNI_1[[COMUNE]:[Sezioni]],5,FALSE)</f>
        <v>2</v>
      </c>
    </row>
    <row r="7222" spans="1:3" x14ac:dyDescent="0.3">
      <c r="A7222" t="s">
        <v>22947</v>
      </c>
      <c r="B7222" t="str">
        <f>IFERROR(VLOOKUP(SINTESI!A7222,Tabella2[#All],4,FALSE)," ")</f>
        <v>@pec.it</v>
      </c>
      <c r="C7222">
        <f>VLOOKUP(A7222,COMUNI_1[[COMUNE]:[Sezioni]],5,FALSE)</f>
        <v>5</v>
      </c>
    </row>
    <row r="7223" spans="1:3" x14ac:dyDescent="0.3">
      <c r="A7223" t="s">
        <v>22948</v>
      </c>
      <c r="B7223" t="str">
        <f>IFERROR(VLOOKUP(SINTESI!A7223,Tabella2[#All],4,FALSE)," ")</f>
        <v>@pec.comune.torricella.ta.it</v>
      </c>
      <c r="C7223">
        <f>VLOOKUP(A7223,COMUNI_1[[COMUNE]:[Sezioni]],5,FALSE)</f>
        <v>5</v>
      </c>
    </row>
    <row r="7224" spans="1:3" x14ac:dyDescent="0.3">
      <c r="A7224" t="s">
        <v>22949</v>
      </c>
      <c r="B7224" t="str">
        <f>IFERROR(VLOOKUP(SINTESI!A7224,Tabella2[#All],4,FALSE)," ")</f>
        <v>@pec.regione.lombardia.it</v>
      </c>
      <c r="C7224">
        <f>VLOOKUP(A7224,COMUNI_1[[COMUNE]:[Sezioni]],5,FALSE)</f>
        <v>1</v>
      </c>
    </row>
    <row r="7225" spans="1:3" x14ac:dyDescent="0.3">
      <c r="A7225" t="s">
        <v>22950</v>
      </c>
      <c r="B7225" t="str">
        <f>IFERROR(VLOOKUP(SINTESI!A7225,Tabella2[#All],4,FALSE)," ")</f>
        <v>@pec.comune.torricellainsabina.ri.it</v>
      </c>
      <c r="C7225">
        <f>VLOOKUP(A7225,COMUNI_1[[COMUNE]:[Sezioni]],5,FALSE)</f>
        <v>3</v>
      </c>
    </row>
    <row r="7226" spans="1:3" x14ac:dyDescent="0.3">
      <c r="A7226" t="s">
        <v>22951</v>
      </c>
      <c r="B7226" t="str">
        <f>IFERROR(VLOOKUP(SINTESI!A7226,Tabella2[#All],4,FALSE)," ")</f>
        <v>@pec.comune.torricellapeligna.ch.it</v>
      </c>
      <c r="C7226">
        <f>VLOOKUP(A7226,COMUNI_1[[COMUNE]:[Sezioni]],5,FALSE)</f>
        <v>3</v>
      </c>
    </row>
    <row r="7227" spans="1:3" x14ac:dyDescent="0.3">
      <c r="A7227" t="s">
        <v>22952</v>
      </c>
      <c r="B7227" t="str">
        <f>IFERROR(VLOOKUP(SINTESI!A7227,Tabella2[#All],4,FALSE)," ")</f>
        <v>@legalmail.it</v>
      </c>
      <c r="C7227">
        <f>VLOOKUP(A7227,COMUNI_1[[COMUNE]:[Sezioni]],5,FALSE)</f>
        <v>4</v>
      </c>
    </row>
    <row r="7228" spans="1:3" x14ac:dyDescent="0.3">
      <c r="A7228" t="s">
        <v>22953</v>
      </c>
      <c r="B7228" t="str">
        <f>IFERROR(VLOOKUP(SINTESI!A7228,Tabella2[#All],4,FALSE)," ")</f>
        <v>@pec.comune.torricellaverzate.pv.it</v>
      </c>
      <c r="C7228">
        <f>VLOOKUP(A7228,COMUNI_1[[COMUNE]:[Sezioni]],5,FALSE)</f>
        <v>1</v>
      </c>
    </row>
    <row r="7229" spans="1:3" x14ac:dyDescent="0.3">
      <c r="A7229" t="s">
        <v>22954</v>
      </c>
      <c r="B7229" t="str">
        <f>IFERROR(VLOOKUP(SINTESI!A7229,Tabella2[#All],4,FALSE)," ")</f>
        <v>@pec.it</v>
      </c>
      <c r="C7229">
        <f>VLOOKUP(A7229,COMUNI_1[[COMUNE]:[Sezioni]],5,FALSE)</f>
        <v>3</v>
      </c>
    </row>
    <row r="7230" spans="1:3" x14ac:dyDescent="0.3">
      <c r="A7230" t="s">
        <v>22955</v>
      </c>
      <c r="B7230" t="str">
        <f>IFERROR(VLOOKUP(SINTESI!A7230,Tabella2[#All],4,FALSE)," ")</f>
        <v>@postacert.comune.torrile.pr.it</v>
      </c>
      <c r="C7230">
        <f>VLOOKUP(A7230,COMUNI_1[[COMUNE]:[Sezioni]],5,FALSE)</f>
        <v>7</v>
      </c>
    </row>
    <row r="7231" spans="1:3" x14ac:dyDescent="0.3">
      <c r="A7231" t="s">
        <v>22956</v>
      </c>
      <c r="B7231" t="str">
        <f>IFERROR(VLOOKUP(SINTESI!A7231,Tabella2[#All],4,FALSE)," ")</f>
        <v>@pec.riusoprotocollo.it</v>
      </c>
      <c r="C7231">
        <f>VLOOKUP(A7231,COMUNI_1[[COMUNE]:[Sezioni]],5,FALSE)</f>
        <v>1</v>
      </c>
    </row>
    <row r="7232" spans="1:3" x14ac:dyDescent="0.3">
      <c r="A7232" t="s">
        <v>22957</v>
      </c>
      <c r="B7232" t="str">
        <f>IFERROR(VLOOKUP(SINTESI!A7232,Tabella2[#All],4,FALSE)," ")</f>
        <v>@postacert.toscana.it</v>
      </c>
      <c r="C7232">
        <f>VLOOKUP(A7232,COMUNI_1[[COMUNE]:[Sezioni]],5,FALSE)</f>
        <v>7</v>
      </c>
    </row>
    <row r="7233" spans="1:3" x14ac:dyDescent="0.3">
      <c r="A7233" t="s">
        <v>22958</v>
      </c>
      <c r="B7233" t="str">
        <f>IFERROR(VLOOKUP(SINTESI!A7233,Tabella2[#All],4,FALSE)," ")</f>
        <v>@pec.provincia.roma.it</v>
      </c>
      <c r="C7233">
        <f>VLOOKUP(A7233,COMUNI_1[[COMUNE]:[Sezioni]],5,FALSE)</f>
        <v>1</v>
      </c>
    </row>
    <row r="7234" spans="1:3" x14ac:dyDescent="0.3">
      <c r="A7234" t="s">
        <v>22959</v>
      </c>
      <c r="B7234" t="str">
        <f>IFERROR(VLOOKUP(SINTESI!A7234,Tabella2[#All],4,FALSE)," ")</f>
        <v>@pec.comuneditortoli.it</v>
      </c>
      <c r="C7234" t="str">
        <f>VLOOKUP(A7234,COMUNI_1[[COMUNE]:[Sezioni]],5,FALSE)</f>
        <v xml:space="preserve"> </v>
      </c>
    </row>
    <row r="7235" spans="1:3" x14ac:dyDescent="0.3">
      <c r="A7235" t="s">
        <v>22960</v>
      </c>
      <c r="B7235" t="str">
        <f>IFERROR(VLOOKUP(SINTESI!A7235,Tabella2[#All],4,FALSE)," ")</f>
        <v>@pec.it</v>
      </c>
      <c r="C7235">
        <f>VLOOKUP(A7235,COMUNI_1[[COMUNE]:[Sezioni]],5,FALSE)</f>
        <v>25</v>
      </c>
    </row>
    <row r="7236" spans="1:3" x14ac:dyDescent="0.3">
      <c r="A7236" t="s">
        <v>22961</v>
      </c>
      <c r="B7236" t="str">
        <f>IFERROR(VLOOKUP(SINTESI!A7236,Tabella2[#All],4,FALSE)," ")</f>
        <v>@pec.it</v>
      </c>
      <c r="C7236">
        <f>VLOOKUP(A7236,COMUNI_1[[COMUNE]:[Sezioni]],5,FALSE)</f>
        <v>5</v>
      </c>
    </row>
    <row r="7237" spans="1:3" x14ac:dyDescent="0.3">
      <c r="A7237" t="s">
        <v>22962</v>
      </c>
      <c r="B7237" t="str">
        <f>IFERROR(VLOOKUP(SINTESI!A7237,Tabella2[#All],4,FALSE)," ")</f>
        <v>@asmepec.it</v>
      </c>
      <c r="C7237">
        <f>VLOOKUP(A7237,COMUNI_1[[COMUNE]:[Sezioni]],5,FALSE)</f>
        <v>1</v>
      </c>
    </row>
    <row r="7238" spans="1:3" x14ac:dyDescent="0.3">
      <c r="A7238" t="s">
        <v>22963</v>
      </c>
      <c r="B7238" t="str">
        <f>IFERROR(VLOOKUP(SINTESI!A7238,Tabella2[#All],4,FALSE)," ")</f>
        <v>@tortoretopec.it</v>
      </c>
      <c r="C7238">
        <f>VLOOKUP(A7238,COMUNI_1[[COMUNE]:[Sezioni]],5,FALSE)</f>
        <v>10</v>
      </c>
    </row>
    <row r="7239" spans="1:3" x14ac:dyDescent="0.3">
      <c r="A7239" t="s">
        <v>22964</v>
      </c>
      <c r="B7239" t="str">
        <f>IFERROR(VLOOKUP(SINTESI!A7239,Tabella2[#All],4,FALSE)," ")</f>
        <v>@pec.tortorici.eu</v>
      </c>
      <c r="C7239">
        <f>VLOOKUP(A7239,COMUNI_1[[COMUNE]:[Sezioni]],5,FALSE)</f>
        <v>14</v>
      </c>
    </row>
    <row r="7240" spans="1:3" x14ac:dyDescent="0.3">
      <c r="A7240" t="s">
        <v>22965</v>
      </c>
      <c r="B7240" t="str">
        <f>IFERROR(VLOOKUP(SINTESI!A7240,Tabella2[#All],4,FALSE)," ")</f>
        <v>@certgov.fvg.it</v>
      </c>
      <c r="C7240">
        <f>VLOOKUP(A7240,COMUNI_1[[COMUNE]:[Sezioni]],5,FALSE)</f>
        <v>3</v>
      </c>
    </row>
    <row r="7241" spans="1:3" x14ac:dyDescent="0.3">
      <c r="A7241" t="s">
        <v>22966</v>
      </c>
      <c r="B7241" t="str">
        <f>IFERROR(VLOOKUP(SINTESI!A7241,Tabella2[#All],4,FALSE)," ")</f>
        <v>@pec.comune.toscolanomaderno.bs.it</v>
      </c>
      <c r="C7241">
        <f>VLOOKUP(A7241,COMUNI_1[[COMUNE]:[Sezioni]],5,FALSE)</f>
        <v>8</v>
      </c>
    </row>
    <row r="7242" spans="1:3" x14ac:dyDescent="0.3">
      <c r="A7242" t="s">
        <v>22967</v>
      </c>
      <c r="B7242" t="str">
        <f>IFERROR(VLOOKUP(SINTESI!A7242,Tabella2[#All],4,FALSE)," ")</f>
        <v>@peccomunetossicia.te.it</v>
      </c>
      <c r="C7242">
        <f>VLOOKUP(A7242,COMUNI_1[[COMUNE]:[Sezioni]],5,FALSE)</f>
        <v>3</v>
      </c>
    </row>
    <row r="7243" spans="1:3" x14ac:dyDescent="0.3">
      <c r="A7243" t="s">
        <v>22968</v>
      </c>
      <c r="B7243" t="str">
        <f>IFERROR(VLOOKUP(SINTESI!A7243,Tabella2[#All],4,FALSE)," ")</f>
        <v>@cert.provincia.so.it</v>
      </c>
      <c r="C7243">
        <f>VLOOKUP(A7243,COMUNI_1[[COMUNE]:[Sezioni]],5,FALSE)</f>
        <v>1</v>
      </c>
    </row>
    <row r="7244" spans="1:3" x14ac:dyDescent="0.3">
      <c r="A7244" t="s">
        <v>22969</v>
      </c>
      <c r="B7244" t="str">
        <f>IFERROR(VLOOKUP(SINTESI!A7244,Tabella2[#All],4,FALSE)," ")</f>
        <v>@comunetovosangiacomo.it</v>
      </c>
      <c r="C7244">
        <f>VLOOKUP(A7244,COMUNI_1[[COMUNE]:[Sezioni]],5,FALSE)</f>
        <v>3</v>
      </c>
    </row>
    <row r="7245" spans="1:3" x14ac:dyDescent="0.3">
      <c r="A7245" t="s">
        <v>22970</v>
      </c>
      <c r="B7245" t="str">
        <f>IFERROR(VLOOKUP(SINTESI!A7245,Tabella2[#All],4,FALSE)," ")</f>
        <v>@pec.comunetrabia.it</v>
      </c>
      <c r="C7245">
        <f>VLOOKUP(A7245,COMUNI_1[[COMUNE]:[Sezioni]],5,FALSE)</f>
        <v>8</v>
      </c>
    </row>
    <row r="7246" spans="1:3" x14ac:dyDescent="0.3">
      <c r="A7246" t="s">
        <v>22971</v>
      </c>
      <c r="B7246" t="str">
        <f>IFERROR(VLOOKUP(SINTESI!A7246,Tabella2[#All],4,FALSE)," ")</f>
        <v>@pec.regione.lombardia.it</v>
      </c>
      <c r="C7246">
        <f>VLOOKUP(A7246,COMUNI_1[[COMUNE]:[Sezioni]],5,FALSE)</f>
        <v>15</v>
      </c>
    </row>
    <row r="7247" spans="1:3" x14ac:dyDescent="0.3">
      <c r="A7247" t="s">
        <v>22972</v>
      </c>
      <c r="B7247" t="str">
        <f>IFERROR(VLOOKUP(SINTESI!A7247,Tabella2[#All],4,FALSE)," ")</f>
        <v>@pec.comune.tramatza.or.it</v>
      </c>
      <c r="C7247">
        <f>VLOOKUP(A7247,COMUNI_1[[COMUNE]:[Sezioni]],5,FALSE)</f>
        <v>1</v>
      </c>
    </row>
    <row r="7248" spans="1:3" x14ac:dyDescent="0.3">
      <c r="A7248" t="s">
        <v>22973</v>
      </c>
      <c r="B7248" t="str">
        <f>IFERROR(VLOOKUP(SINTESI!A7248,Tabella2[#All],4,FALSE)," ")</f>
        <v>@comune.trambileno.tn.it</v>
      </c>
      <c r="C7248">
        <f>VLOOKUP(A7248,COMUNI_1[[COMUNE]:[Sezioni]],5,FALSE)</f>
        <v>2</v>
      </c>
    </row>
    <row r="7249" spans="1:3" x14ac:dyDescent="0.3">
      <c r="A7249" t="s">
        <v>22974</v>
      </c>
      <c r="B7249" t="str">
        <f>IFERROR(VLOOKUP(SINTESI!A7249,Tabella2[#All],4,FALSE)," ")</f>
        <v>@asmepec.it</v>
      </c>
      <c r="C7249">
        <f>VLOOKUP(A7249,COMUNI_1[[COMUNE]:[Sezioni]],5,FALSE)</f>
        <v>5</v>
      </c>
    </row>
    <row r="7250" spans="1:3" x14ac:dyDescent="0.3">
      <c r="A7250" t="s">
        <v>22975</v>
      </c>
      <c r="B7250" t="str">
        <f>IFERROR(VLOOKUP(SINTESI!A7250,Tabella2[#All],4,FALSE)," ")</f>
        <v>@certgov.fvg.it</v>
      </c>
      <c r="C7250">
        <f>VLOOKUP(A7250,COMUNI_1[[COMUNE]:[Sezioni]],5,FALSE)</f>
        <v>1</v>
      </c>
    </row>
    <row r="7251" spans="1:3" x14ac:dyDescent="0.3">
      <c r="A7251" t="s">
        <v>22976</v>
      </c>
      <c r="B7251" t="str">
        <f>IFERROR(VLOOKUP(SINTESI!A7251,Tabella2[#All],4,FALSE)," ")</f>
        <v>@certgov.fvg.it</v>
      </c>
      <c r="C7251">
        <f>VLOOKUP(A7251,COMUNI_1[[COMUNE]:[Sezioni]],5,FALSE)</f>
        <v>1</v>
      </c>
    </row>
    <row r="7252" spans="1:3" x14ac:dyDescent="0.3">
      <c r="A7252" t="s">
        <v>22977</v>
      </c>
      <c r="B7252" t="str">
        <f>IFERROR(VLOOKUP(SINTESI!A7252,Tabella2[#All],4,FALSE)," ")</f>
        <v>@cert.ruparbasilicata.it</v>
      </c>
      <c r="C7252">
        <f>VLOOKUP(A7252,COMUNI_1[[COMUNE]:[Sezioni]],5,FALSE)</f>
        <v>4</v>
      </c>
    </row>
    <row r="7253" spans="1:3" x14ac:dyDescent="0.3">
      <c r="A7253" t="s">
        <v>22978</v>
      </c>
      <c r="B7253" t="str">
        <f>IFERROR(VLOOKUP(SINTESI!A7253,Tabella2[#All],4,FALSE)," ")</f>
        <v>@legalmail.it</v>
      </c>
      <c r="C7253">
        <f>VLOOKUP(A7253,COMUNI_1[[COMUNE]:[Sezioni]],5,FALSE)</f>
        <v>4</v>
      </c>
    </row>
    <row r="7254" spans="1:3" x14ac:dyDescent="0.3">
      <c r="A7254" t="s">
        <v>22979</v>
      </c>
      <c r="B7254" t="str">
        <f>IFERROR(VLOOKUP(SINTESI!A7254,Tabella2[#All],4,FALSE)," ")</f>
        <v>@cert.comune.trani.bt.it</v>
      </c>
      <c r="C7254">
        <f>VLOOKUP(A7254,COMUNI_1[[COMUNE]:[Sezioni]],5,FALSE)</f>
        <v>54</v>
      </c>
    </row>
    <row r="7255" spans="1:3" x14ac:dyDescent="0.3">
      <c r="A7255" t="s">
        <v>22980</v>
      </c>
      <c r="B7255" t="str">
        <f>IFERROR(VLOOKUP(SINTESI!A7255,Tabella2[#All],4,FALSE)," ")</f>
        <v>@cert.provincia.so.it</v>
      </c>
      <c r="C7255">
        <f>VLOOKUP(A7255,COMUNI_1[[COMUNE]:[Sezioni]],5,FALSE)</f>
        <v>2</v>
      </c>
    </row>
    <row r="7256" spans="1:3" x14ac:dyDescent="0.3">
      <c r="A7256" t="s">
        <v>22981</v>
      </c>
      <c r="B7256" t="str">
        <f>IFERROR(VLOOKUP(SINTESI!A7256,Tabella2[#All],4,FALSE)," ")</f>
        <v>@pec.comune.trapani.it</v>
      </c>
      <c r="C7256">
        <f>VLOOKUP(A7256,COMUNI_1[[COMUNE]:[Sezioni]],5,FALSE)</f>
        <v>62</v>
      </c>
    </row>
    <row r="7257" spans="1:3" x14ac:dyDescent="0.3">
      <c r="A7257" t="s">
        <v>22982</v>
      </c>
      <c r="B7257" t="str">
        <f>IFERROR(VLOOKUP(SINTESI!A7257,Tabella2[#All],4,FALSE)," ")</f>
        <v>@pec.it</v>
      </c>
      <c r="C7257">
        <f>VLOOKUP(A7257,COMUNI_1[[COMUNE]:[Sezioni]],5,FALSE)</f>
        <v>3</v>
      </c>
    </row>
    <row r="7258" spans="1:3" x14ac:dyDescent="0.3">
      <c r="A7258" t="s">
        <v>22983</v>
      </c>
      <c r="B7258" t="str">
        <f>IFERROR(VLOOKUP(SINTESI!A7258,Tabella2[#All],4,FALSE)," ")</f>
        <v>@legalmail.it</v>
      </c>
      <c r="C7258">
        <f>VLOOKUP(A7258,COMUNI_1[[COMUNE]:[Sezioni]],5,FALSE)</f>
        <v>1</v>
      </c>
    </row>
    <row r="7259" spans="1:3" x14ac:dyDescent="0.3">
      <c r="A7259" t="s">
        <v>22984</v>
      </c>
      <c r="B7259" t="str">
        <f>IFERROR(VLOOKUP(SINTESI!A7259,Tabella2[#All],4,FALSE)," ")</f>
        <v>@pec.it</v>
      </c>
      <c r="C7259">
        <f>VLOOKUP(A7259,COMUNI_1[[COMUNE]:[Sezioni]],5,FALSE)</f>
        <v>6</v>
      </c>
    </row>
    <row r="7260" spans="1:3" x14ac:dyDescent="0.3">
      <c r="A7260" t="s">
        <v>22985</v>
      </c>
      <c r="B7260" t="str">
        <f>IFERROR(VLOOKUP(SINTESI!A7260,Tabella2[#All],4,FALSE)," ")</f>
        <v>@certgov.fvg.it</v>
      </c>
      <c r="C7260">
        <f>VLOOKUP(A7260,COMUNI_1[[COMUNE]:[Sezioni]],5,FALSE)</f>
        <v>5</v>
      </c>
    </row>
    <row r="7261" spans="1:3" x14ac:dyDescent="0.3">
      <c r="A7261" t="s">
        <v>22986</v>
      </c>
      <c r="B7261" t="str">
        <f>IFERROR(VLOOKUP(SINTESI!A7261,Tabella2[#All],4,FALSE)," ")</f>
        <v>@legalmail.it</v>
      </c>
      <c r="C7261">
        <f>VLOOKUP(A7261,COMUNI_1[[COMUNE]:[Sezioni]],5,FALSE)</f>
        <v>1</v>
      </c>
    </row>
    <row r="7262" spans="1:3" x14ac:dyDescent="0.3">
      <c r="A7262" t="s">
        <v>22987</v>
      </c>
      <c r="B7262" t="str">
        <f>IFERROR(VLOOKUP(SINTESI!A7262,Tabella2[#All],4,FALSE)," ")</f>
        <v>@pec.comune.tratalias.ca.it</v>
      </c>
      <c r="C7262">
        <f>VLOOKUP(A7262,COMUNI_1[[COMUNE]:[Sezioni]],5,FALSE)</f>
        <v>1</v>
      </c>
    </row>
    <row r="7263" spans="1:3" x14ac:dyDescent="0.3">
      <c r="A7263" t="s">
        <v>22988</v>
      </c>
      <c r="B7263" t="str">
        <f>IFERROR(VLOOKUP(SINTESI!A7263,Tabella2[#All],4,FALSE)," ")</f>
        <v xml:space="preserve"> </v>
      </c>
      <c r="C7263" t="str">
        <f>VLOOKUP(A7263,COMUNI_1[[COMUNE]:[Sezioni]],5,FALSE)</f>
        <v xml:space="preserve"> </v>
      </c>
    </row>
    <row r="7264" spans="1:3" x14ac:dyDescent="0.3">
      <c r="A7264" t="s">
        <v>22989</v>
      </c>
      <c r="B7264" t="str">
        <f>IFERROR(VLOOKUP(SINTESI!A7264,Tabella2[#All],4,FALSE)," ")</f>
        <v xml:space="preserve"> </v>
      </c>
      <c r="C7264" t="str">
        <f>VLOOKUP(A7264,COMUNI_1[[COMUNE]:[Sezioni]],5,FALSE)</f>
        <v xml:space="preserve"> </v>
      </c>
    </row>
    <row r="7265" spans="1:3" x14ac:dyDescent="0.3">
      <c r="A7265" t="s">
        <v>22990</v>
      </c>
      <c r="B7265" t="str">
        <f>IFERROR(VLOOKUP(SINTESI!A7265,Tabella2[#All],4,FALSE)," ")</f>
        <v>@pec.comune.travagliato.bs.it</v>
      </c>
      <c r="C7265">
        <f>VLOOKUP(A7265,COMUNI_1[[COMUNE]:[Sezioni]],5,FALSE)</f>
        <v>10</v>
      </c>
    </row>
    <row r="7266" spans="1:3" x14ac:dyDescent="0.3">
      <c r="A7266" t="s">
        <v>22991</v>
      </c>
      <c r="B7266" t="str">
        <f>IFERROR(VLOOKUP(SINTESI!A7266,Tabella2[#All],4,FALSE)," ")</f>
        <v>@halleycert.it</v>
      </c>
      <c r="C7266">
        <f>VLOOKUP(A7266,COMUNI_1[[COMUNE]:[Sezioni]],5,FALSE)</f>
        <v>3</v>
      </c>
    </row>
    <row r="7267" spans="1:3" x14ac:dyDescent="0.3">
      <c r="A7267" t="s">
        <v>22992</v>
      </c>
      <c r="B7267" t="str">
        <f>IFERROR(VLOOKUP(SINTESI!A7267,Tabella2[#All],4,FALSE)," ")</f>
        <v>@pec.it</v>
      </c>
      <c r="C7267">
        <f>VLOOKUP(A7267,COMUNI_1[[COMUNE]:[Sezioni]],5,FALSE)</f>
        <v>1</v>
      </c>
    </row>
    <row r="7268" spans="1:3" x14ac:dyDescent="0.3">
      <c r="A7268" t="s">
        <v>22993</v>
      </c>
      <c r="B7268" t="str">
        <f>IFERROR(VLOOKUP(SINTESI!A7268,Tabella2[#All],4,FALSE)," ")</f>
        <v>@postacert.comune.traversetolo.pr.it</v>
      </c>
      <c r="C7268">
        <f>VLOOKUP(A7268,COMUNI_1[[COMUNE]:[Sezioni]],5,FALSE)</f>
        <v>9</v>
      </c>
    </row>
    <row r="7269" spans="1:3" x14ac:dyDescent="0.3">
      <c r="A7269" t="s">
        <v>22994</v>
      </c>
      <c r="B7269" t="str">
        <f>IFERROR(VLOOKUP(SINTESI!A7269,Tabella2[#All],4,FALSE)," ")</f>
        <v>@cert.ruparpiemonte.it</v>
      </c>
      <c r="C7269">
        <f>VLOOKUP(A7269,COMUNI_1[[COMUNE]:[Sezioni]],5,FALSE)</f>
        <v>1</v>
      </c>
    </row>
    <row r="7270" spans="1:3" x14ac:dyDescent="0.3">
      <c r="A7270" t="s">
        <v>22995</v>
      </c>
      <c r="B7270" t="str">
        <f>IFERROR(VLOOKUP(SINTESI!A7270,Tabella2[#All],4,FALSE)," ")</f>
        <v>@certgov.fvg.it</v>
      </c>
      <c r="C7270">
        <f>VLOOKUP(A7270,COMUNI_1[[COMUNE]:[Sezioni]],5,FALSE)</f>
        <v>3</v>
      </c>
    </row>
    <row r="7271" spans="1:3" x14ac:dyDescent="0.3">
      <c r="A7271" t="s">
        <v>22996</v>
      </c>
      <c r="B7271" t="str">
        <f>IFERROR(VLOOKUP(SINTESI!A7271,Tabella2[#All],4,FALSE)," ")</f>
        <v>@sintranet.legalmail.it</v>
      </c>
      <c r="C7271">
        <f>VLOOKUP(A7271,COMUNI_1[[COMUNE]:[Sezioni]],5,FALSE)</f>
        <v>3</v>
      </c>
    </row>
    <row r="7272" spans="1:3" x14ac:dyDescent="0.3">
      <c r="A7272" t="s">
        <v>22997</v>
      </c>
      <c r="B7272" t="str">
        <f>IFERROR(VLOOKUP(SINTESI!A7272,Tabella2[#All],4,FALSE)," ")</f>
        <v>@pec.comunetreville.tn.it</v>
      </c>
      <c r="C7272">
        <f>VLOOKUP(A7272,COMUNI_1[[COMUNE]:[Sezioni]],5,FALSE)</f>
        <v>4</v>
      </c>
    </row>
    <row r="7273" spans="1:3" x14ac:dyDescent="0.3">
      <c r="A7273" t="s">
        <v>22998</v>
      </c>
      <c r="B7273" t="str">
        <f>IFERROR(VLOOKUP(SINTESI!A7273,Tabella2[#All],4,FALSE)," ")</f>
        <v>@postecert.it</v>
      </c>
      <c r="C7273">
        <f>VLOOKUP(A7273,COMUNI_1[[COMUNE]:[Sezioni]],5,FALSE)</f>
        <v>11</v>
      </c>
    </row>
    <row r="7274" spans="1:3" x14ac:dyDescent="0.3">
      <c r="A7274" t="s">
        <v>22999</v>
      </c>
      <c r="B7274" t="str">
        <f>IFERROR(VLOOKUP(SINTESI!A7274,Tabella2[#All],4,FALSE)," ")</f>
        <v>@pcert.postecert.it</v>
      </c>
      <c r="C7274">
        <f>VLOOKUP(A7274,COMUNI_1[[COMUNE]:[Sezioni]],5,FALSE)</f>
        <v>10</v>
      </c>
    </row>
    <row r="7275" spans="1:3" x14ac:dyDescent="0.3">
      <c r="A7275" t="s">
        <v>23000</v>
      </c>
      <c r="B7275" t="str">
        <f>IFERROR(VLOOKUP(SINTESI!A7275,Tabella2[#All],4,FALSE)," ")</f>
        <v>@pec.it</v>
      </c>
      <c r="C7275">
        <f>VLOOKUP(A7275,COMUNI_1[[COMUNE]:[Sezioni]],5,FALSE)</f>
        <v>10</v>
      </c>
    </row>
    <row r="7276" spans="1:3" x14ac:dyDescent="0.3">
      <c r="A7276" t="s">
        <v>23001</v>
      </c>
      <c r="B7276" t="str">
        <f>IFERROR(VLOOKUP(SINTESI!A7276,Tabella2[#All],4,FALSE)," ")</f>
        <v>@pec.halleyconsulting.it</v>
      </c>
      <c r="C7276">
        <f>VLOOKUP(A7276,COMUNI_1[[COMUNE]:[Sezioni]],5,FALSE)</f>
        <v>7</v>
      </c>
    </row>
    <row r="7277" spans="1:3" x14ac:dyDescent="0.3">
      <c r="A7277" t="s">
        <v>23002</v>
      </c>
      <c r="B7277" t="str">
        <f>IFERROR(VLOOKUP(SINTESI!A7277,Tabella2[#All],4,FALSE)," ")</f>
        <v>@emarche.it</v>
      </c>
      <c r="C7277">
        <f>VLOOKUP(A7277,COMUNI_1[[COMUNE]:[Sezioni]],5,FALSE)</f>
        <v>6</v>
      </c>
    </row>
    <row r="7278" spans="1:3" x14ac:dyDescent="0.3">
      <c r="A7278" t="s">
        <v>23003</v>
      </c>
      <c r="B7278" t="str">
        <f>IFERROR(VLOOKUP(SINTESI!A7278,Tabella2[#All],4,FALSE)," ")</f>
        <v>@postemailcertificata.it</v>
      </c>
      <c r="C7278">
        <f>VLOOKUP(A7278,COMUNI_1[[COMUNE]:[Sezioni]],5,FALSE)</f>
        <v>18</v>
      </c>
    </row>
    <row r="7279" spans="1:3" x14ac:dyDescent="0.3">
      <c r="A7279" t="s">
        <v>23004</v>
      </c>
      <c r="B7279" t="str">
        <f>IFERROR(VLOOKUP(SINTESI!A7279,Tabella2[#All],4,FALSE)," ")</f>
        <v>@pec.it</v>
      </c>
      <c r="C7279">
        <f>VLOOKUP(A7279,COMUNI_1[[COMUNE]:[Sezioni]],5,FALSE)</f>
        <v>5</v>
      </c>
    </row>
    <row r="7280" spans="1:3" x14ac:dyDescent="0.3">
      <c r="A7280" t="s">
        <v>23005</v>
      </c>
      <c r="B7280" t="str">
        <f>IFERROR(VLOOKUP(SINTESI!A7280,Tabella2[#All],4,FALSE)," ")</f>
        <v>@pecveneto.it</v>
      </c>
      <c r="C7280">
        <f>VLOOKUP(A7280,COMUNI_1[[COMUNE]:[Sezioni]],5,FALSE)</f>
        <v>4</v>
      </c>
    </row>
    <row r="7281" spans="1:3" x14ac:dyDescent="0.3">
      <c r="A7281" t="s">
        <v>23006</v>
      </c>
      <c r="B7281" t="str">
        <f>IFERROR(VLOOKUP(SINTESI!A7281,Tabella2[#All],4,FALSE)," ")</f>
        <v>@cert.provincia.fc.it</v>
      </c>
      <c r="C7281">
        <f>VLOOKUP(A7281,COMUNI_1[[COMUNE]:[Sezioni]],5,FALSE)</f>
        <v>1</v>
      </c>
    </row>
    <row r="7282" spans="1:3" x14ac:dyDescent="0.3">
      <c r="A7282" t="s">
        <v>23007</v>
      </c>
      <c r="B7282" t="str">
        <f>IFERROR(VLOOKUP(SINTESI!A7282,Tabella2[#All],4,FALSE)," ")</f>
        <v>@legalmail.it</v>
      </c>
      <c r="C7282">
        <f>VLOOKUP(A7282,COMUNI_1[[COMUNE]:[Sezioni]],5,FALSE)</f>
        <v>2</v>
      </c>
    </row>
    <row r="7283" spans="1:3" x14ac:dyDescent="0.3">
      <c r="A7283" t="s">
        <v>23008</v>
      </c>
      <c r="B7283" t="str">
        <f>IFERROR(VLOOKUP(SINTESI!A7283,Tabella2[#All],4,FALSE)," ")</f>
        <v>@pecveneto.it</v>
      </c>
      <c r="C7283">
        <f>VLOOKUP(A7283,COMUNI_1[[COMUNE]:[Sezioni]],5,FALSE)</f>
        <v>5</v>
      </c>
    </row>
    <row r="7284" spans="1:3" x14ac:dyDescent="0.3">
      <c r="A7284" t="s">
        <v>23009</v>
      </c>
      <c r="B7284" t="str">
        <f>IFERROR(VLOOKUP(SINTESI!A7284,Tabella2[#All],4,FALSE)," ")</f>
        <v>@pec.comune.treia.mc.it</v>
      </c>
      <c r="C7284">
        <f>VLOOKUP(A7284,COMUNI_1[[COMUNE]:[Sezioni]],5,FALSE)</f>
        <v>10</v>
      </c>
    </row>
    <row r="7285" spans="1:3" x14ac:dyDescent="0.3">
      <c r="A7285" t="s">
        <v>23010</v>
      </c>
      <c r="B7285" t="str">
        <f>IFERROR(VLOOKUP(SINTESI!A7285,Tabella2[#All],4,FALSE)," ")</f>
        <v>@pec.comune.treiso.cn.it</v>
      </c>
      <c r="C7285">
        <f>VLOOKUP(A7285,COMUNI_1[[COMUNE]:[Sezioni]],5,FALSE)</f>
        <v>1</v>
      </c>
    </row>
    <row r="7286" spans="1:3" x14ac:dyDescent="0.3">
      <c r="A7286" t="s">
        <v>23011</v>
      </c>
      <c r="B7286" t="str">
        <f>IFERROR(VLOOKUP(SINTESI!A7286,Tabella2[#All],4,FALSE)," ")</f>
        <v>@legalmail.it</v>
      </c>
      <c r="C7286">
        <f>VLOOKUP(A7286,COMUNI_1[[COMUNE]:[Sezioni]],5,FALSE)</f>
        <v>19</v>
      </c>
    </row>
    <row r="7287" spans="1:3" x14ac:dyDescent="0.3">
      <c r="A7287" t="s">
        <v>23012</v>
      </c>
      <c r="B7287" t="str">
        <f>IFERROR(VLOOKUP(SINTESI!A7287,Tabella2[#All],4,FALSE)," ")</f>
        <v>@pec.comune.tremezzina.co.it</v>
      </c>
      <c r="C7287">
        <f>VLOOKUP(A7287,COMUNI_1[[COMUNE]:[Sezioni]],5,FALSE)</f>
        <v>6</v>
      </c>
    </row>
    <row r="7288" spans="1:3" x14ac:dyDescent="0.3">
      <c r="A7288" t="s">
        <v>23013</v>
      </c>
      <c r="B7288" t="str">
        <f>IFERROR(VLOOKUP(SINTESI!A7288,Tabella2[#All],4,FALSE)," ")</f>
        <v>@pec.comune.tremosine.bs.it</v>
      </c>
      <c r="C7288">
        <f>VLOOKUP(A7288,COMUNI_1[[COMUNE]:[Sezioni]],5,FALSE)</f>
        <v>3</v>
      </c>
    </row>
    <row r="7289" spans="1:3" x14ac:dyDescent="0.3">
      <c r="A7289" t="s">
        <v>23014</v>
      </c>
      <c r="B7289" t="str">
        <f>IFERROR(VLOOKUP(SINTESI!A7289,Tabella2[#All],4,FALSE)," ")</f>
        <v>@pec.comune.trentinara.sa.it</v>
      </c>
      <c r="C7289">
        <f>VLOOKUP(A7289,COMUNI_1[[COMUNE]:[Sezioni]],5,FALSE)</f>
        <v>2</v>
      </c>
    </row>
    <row r="7290" spans="1:3" x14ac:dyDescent="0.3">
      <c r="A7290" t="s">
        <v>23015</v>
      </c>
      <c r="B7290" t="str">
        <f>IFERROR(VLOOKUP(SINTESI!A7290,Tabella2[#All],4,FALSE)," ")</f>
        <v>@cert.legalmail.it</v>
      </c>
      <c r="C7290">
        <f>VLOOKUP(A7290,COMUNI_1[[COMUNE]:[Sezioni]],5,FALSE)</f>
        <v>98</v>
      </c>
    </row>
    <row r="7291" spans="1:3" x14ac:dyDescent="0.3">
      <c r="A7291" t="s">
        <v>23016</v>
      </c>
      <c r="B7291" t="str">
        <f>IFERROR(VLOOKUP(SINTESI!A7291,Tabella2[#All],4,FALSE)," ")</f>
        <v>@legalmail.it</v>
      </c>
      <c r="C7291">
        <f>VLOOKUP(A7291,COMUNI_1[[COMUNE]:[Sezioni]],5,FALSE)</f>
        <v>18</v>
      </c>
    </row>
    <row r="7292" spans="1:3" x14ac:dyDescent="0.3">
      <c r="A7292" t="s">
        <v>23017</v>
      </c>
      <c r="B7292" t="str">
        <f>IFERROR(VLOOKUP(SINTESI!A7292,Tabella2[#All],4,FALSE)," ")</f>
        <v>@pec.comune.trenzano.bs.it</v>
      </c>
      <c r="C7292">
        <f>VLOOKUP(A7292,COMUNI_1[[COMUNE]:[Sezioni]],5,FALSE)</f>
        <v>5</v>
      </c>
    </row>
    <row r="7293" spans="1:3" x14ac:dyDescent="0.3">
      <c r="A7293" t="s">
        <v>23018</v>
      </c>
      <c r="B7293" t="str">
        <f>IFERROR(VLOOKUP(SINTESI!A7293,Tabella2[#All],4,FALSE)," ")</f>
        <v>@certgov.fvg.it</v>
      </c>
      <c r="C7293">
        <f>VLOOKUP(A7293,COMUNI_1[[COMUNE]:[Sezioni]],5,FALSE)</f>
        <v>2</v>
      </c>
    </row>
    <row r="7294" spans="1:3" x14ac:dyDescent="0.3">
      <c r="A7294" t="s">
        <v>23019</v>
      </c>
      <c r="B7294" t="str">
        <f>IFERROR(VLOOKUP(SINTESI!A7294,Tabella2[#All],4,FALSE)," ")</f>
        <v>@certgov.fvg.it</v>
      </c>
      <c r="C7294">
        <f>VLOOKUP(A7294,COMUNI_1[[COMUNE]:[Sezioni]],5,FALSE)</f>
        <v>3</v>
      </c>
    </row>
    <row r="7295" spans="1:3" x14ac:dyDescent="0.3">
      <c r="A7295" t="s">
        <v>23020</v>
      </c>
      <c r="B7295" t="str">
        <f>IFERROR(VLOOKUP(SINTESI!A7295,Tabella2[#All],4,FALSE)," ")</f>
        <v>@pec.rupar.puglia.it</v>
      </c>
      <c r="C7295">
        <f>VLOOKUP(A7295,COMUNI_1[[COMUNE]:[Sezioni]],5,FALSE)</f>
        <v>13</v>
      </c>
    </row>
    <row r="7296" spans="1:3" x14ac:dyDescent="0.3">
      <c r="A7296" t="s">
        <v>23021</v>
      </c>
      <c r="B7296" t="str">
        <f>IFERROR(VLOOKUP(SINTESI!A7296,Tabella2[#All],4,FALSE)," ")</f>
        <v>@postacert.toscana.it</v>
      </c>
      <c r="C7296">
        <f>VLOOKUP(A7296,COMUNI_1[[COMUNE]:[Sezioni]],5,FALSE)</f>
        <v>3</v>
      </c>
    </row>
    <row r="7297" spans="1:3" x14ac:dyDescent="0.3">
      <c r="A7297" t="s">
        <v>23022</v>
      </c>
      <c r="B7297" t="str">
        <f>IFERROR(VLOOKUP(SINTESI!A7297,Tabella2[#All],4,FALSE)," ")</f>
        <v>@postacert.toscana.it</v>
      </c>
      <c r="C7297">
        <f>VLOOKUP(A7297,COMUNI_1[[COMUNE]:[Sezioni]],5,FALSE)</f>
        <v>4</v>
      </c>
    </row>
    <row r="7298" spans="1:3" x14ac:dyDescent="0.3">
      <c r="A7298" t="s">
        <v>23023</v>
      </c>
      <c r="B7298" t="str">
        <f>IFERROR(VLOOKUP(SINTESI!A7298,Tabella2[#All],4,FALSE)," ")</f>
        <v>@comunetrescorebalneario.postecert.it</v>
      </c>
      <c r="C7298">
        <f>VLOOKUP(A7298,COMUNI_1[[COMUNE]:[Sezioni]],5,FALSE)</f>
        <v>6</v>
      </c>
    </row>
    <row r="7299" spans="1:3" x14ac:dyDescent="0.3">
      <c r="A7299" t="s">
        <v>23024</v>
      </c>
      <c r="B7299" t="str">
        <f>IFERROR(VLOOKUP(SINTESI!A7299,Tabella2[#All],4,FALSE)," ")</f>
        <v>@pec.comune.trescorecremasco.cr.it</v>
      </c>
      <c r="C7299">
        <f>VLOOKUP(A7299,COMUNI_1[[COMUNE]:[Sezioni]],5,FALSE)</f>
        <v>3</v>
      </c>
    </row>
    <row r="7300" spans="1:3" x14ac:dyDescent="0.3">
      <c r="A7300" t="s">
        <v>23025</v>
      </c>
      <c r="B7300" t="str">
        <f>IFERROR(VLOOKUP(SINTESI!A7300,Tabella2[#All],4,FALSE)," ")</f>
        <v xml:space="preserve"> </v>
      </c>
      <c r="C7300" t="str">
        <f>VLOOKUP(A7300,COMUNI_1[[COMUNE]:[Sezioni]],5,FALSE)</f>
        <v xml:space="preserve"> </v>
      </c>
    </row>
    <row r="7301" spans="1:3" x14ac:dyDescent="0.3">
      <c r="A7301" t="s">
        <v>23026</v>
      </c>
      <c r="B7301" t="str">
        <f>IFERROR(VLOOKUP(SINTESI!A7301,Tabella2[#All],4,FALSE)," ")</f>
        <v>@cert.provincia.so.it</v>
      </c>
      <c r="C7301">
        <f>VLOOKUP(A7301,COMUNI_1[[COMUNE]:[Sezioni]],5,FALSE)</f>
        <v>2</v>
      </c>
    </row>
    <row r="7302" spans="1:3" x14ac:dyDescent="0.3">
      <c r="A7302" t="s">
        <v>23027</v>
      </c>
      <c r="B7302" t="str">
        <f>IFERROR(VLOOKUP(SINTESI!A7302,Tabella2[#All],4,FALSE)," ")</f>
        <v>@pec.comune.tresnuraghes.or.it</v>
      </c>
      <c r="C7302">
        <f>VLOOKUP(A7302,COMUNI_1[[COMUNE]:[Sezioni]],5,FALSE)</f>
        <v>2</v>
      </c>
    </row>
    <row r="7303" spans="1:3" x14ac:dyDescent="0.3">
      <c r="A7303" t="s">
        <v>23028</v>
      </c>
      <c r="B7303" t="str">
        <f>IFERROR(VLOOKUP(SINTESI!A7303,Tabella2[#All],4,FALSE)," ")</f>
        <v>@pec.comune.trevenzuolo.vr.it</v>
      </c>
      <c r="C7303">
        <f>VLOOKUP(A7303,COMUNI_1[[COMUNE]:[Sezioni]],5,FALSE)</f>
        <v>3</v>
      </c>
    </row>
    <row r="7304" spans="1:3" x14ac:dyDescent="0.3">
      <c r="A7304" t="s">
        <v>23029</v>
      </c>
      <c r="B7304" t="str">
        <f>IFERROR(VLOOKUP(SINTESI!A7304,Tabella2[#All],4,FALSE)," ")</f>
        <v>@postacert.umbria.it</v>
      </c>
      <c r="C7304">
        <f>VLOOKUP(A7304,COMUNI_1[[COMUNE]:[Sezioni]],5,FALSE)</f>
        <v>11</v>
      </c>
    </row>
    <row r="7305" spans="1:3" x14ac:dyDescent="0.3">
      <c r="A7305" t="s">
        <v>23030</v>
      </c>
      <c r="B7305" t="str">
        <f>IFERROR(VLOOKUP(SINTESI!A7305,Tabella2[#All],4,FALSE)," ")</f>
        <v>@pec.it</v>
      </c>
      <c r="C7305">
        <f>VLOOKUP(A7305,COMUNI_1[[COMUNE]:[Sezioni]],5,FALSE)</f>
        <v>2</v>
      </c>
    </row>
    <row r="7306" spans="1:3" x14ac:dyDescent="0.3">
      <c r="A7306" t="s">
        <v>23031</v>
      </c>
      <c r="B7306" t="str">
        <f>IFERROR(VLOOKUP(SINTESI!A7306,Tabella2[#All],4,FALSE)," ")</f>
        <v>@pec.comune.trevico.av.it</v>
      </c>
      <c r="C7306">
        <f>VLOOKUP(A7306,COMUNI_1[[COMUNE]:[Sezioni]],5,FALSE)</f>
        <v>2</v>
      </c>
    </row>
    <row r="7307" spans="1:3" x14ac:dyDescent="0.3">
      <c r="A7307" t="s">
        <v>23032</v>
      </c>
      <c r="B7307" t="str">
        <f>IFERROR(VLOOKUP(SINTESI!A7307,Tabella2[#All],4,FALSE)," ")</f>
        <v>@legalmail.it</v>
      </c>
      <c r="C7307">
        <f>VLOOKUP(A7307,COMUNI_1[[COMUNE]:[Sezioni]],5,FALSE)</f>
        <v>27</v>
      </c>
    </row>
    <row r="7308" spans="1:3" x14ac:dyDescent="0.3">
      <c r="A7308" t="s">
        <v>23033</v>
      </c>
      <c r="B7308" t="str">
        <f>IFERROR(VLOOKUP(SINTESI!A7308,Tabella2[#All],4,FALSE)," ")</f>
        <v>@legalmail.it</v>
      </c>
      <c r="C7308">
        <f>VLOOKUP(A7308,COMUNI_1[[COMUNE]:[Sezioni]],5,FALSE)</f>
        <v>10</v>
      </c>
    </row>
    <row r="7309" spans="1:3" x14ac:dyDescent="0.3">
      <c r="A7309" t="s">
        <v>23034</v>
      </c>
      <c r="B7309" t="str">
        <f>IFERROR(VLOOKUP(SINTESI!A7309,Tabella2[#All],4,FALSE)," ")</f>
        <v>@legalmail.it</v>
      </c>
      <c r="C7309">
        <f>VLOOKUP(A7309,COMUNI_1[[COMUNE]:[Sezioni]],5,FALSE)</f>
        <v>4</v>
      </c>
    </row>
    <row r="7310" spans="1:3" x14ac:dyDescent="0.3">
      <c r="A7310" t="s">
        <v>23035</v>
      </c>
      <c r="B7310" t="str">
        <f>IFERROR(VLOOKUP(SINTESI!A7310,Tabella2[#All],4,FALSE)," ")</f>
        <v>@pec.comune.treville.al.it</v>
      </c>
      <c r="C7310">
        <f>VLOOKUP(A7310,COMUNI_1[[COMUNE]:[Sezioni]],5,FALSE)</f>
        <v>1</v>
      </c>
    </row>
    <row r="7311" spans="1:3" x14ac:dyDescent="0.3">
      <c r="A7311" t="s">
        <v>23036</v>
      </c>
      <c r="B7311" t="str">
        <f>IFERROR(VLOOKUP(SINTESI!A7311,Tabella2[#All],4,FALSE)," ")</f>
        <v>@legalmail.it</v>
      </c>
      <c r="C7311">
        <f>VLOOKUP(A7311,COMUNI_1[[COMUNE]:[Sezioni]],5,FALSE)</f>
        <v>10</v>
      </c>
    </row>
    <row r="7312" spans="1:3" x14ac:dyDescent="0.3">
      <c r="A7312" t="s">
        <v>23037</v>
      </c>
      <c r="B7312" t="str">
        <f>IFERROR(VLOOKUP(SINTESI!A7312,Tabella2[#All],4,FALSE)," ")</f>
        <v>@cert.comune.treviso.it</v>
      </c>
      <c r="C7312">
        <f>VLOOKUP(A7312,COMUNI_1[[COMUNE]:[Sezioni]],5,FALSE)</f>
        <v>77</v>
      </c>
    </row>
    <row r="7313" spans="1:3" x14ac:dyDescent="0.3">
      <c r="A7313" t="s">
        <v>23038</v>
      </c>
      <c r="B7313" t="str">
        <f>IFERROR(VLOOKUP(SINTESI!A7313,Tabella2[#All],4,FALSE)," ")</f>
        <v>@pec.comune.trevisobresciano.bs.it</v>
      </c>
      <c r="C7313">
        <f>VLOOKUP(A7313,COMUNI_1[[COMUNE]:[Sezioni]],5,FALSE)</f>
        <v>1</v>
      </c>
    </row>
    <row r="7314" spans="1:3" x14ac:dyDescent="0.3">
      <c r="A7314" t="s">
        <v>23039</v>
      </c>
      <c r="B7314" t="str">
        <f>IFERROR(VLOOKUP(SINTESI!A7314,Tabella2[#All],4,FALSE)," ")</f>
        <v>@pec.comune.trezzanorosa.mi.it</v>
      </c>
      <c r="C7314">
        <f>VLOOKUP(A7314,COMUNI_1[[COMUNE]:[Sezioni]],5,FALSE)</f>
        <v>4</v>
      </c>
    </row>
    <row r="7315" spans="1:3" x14ac:dyDescent="0.3">
      <c r="A7315" t="s">
        <v>23040</v>
      </c>
      <c r="B7315" t="str">
        <f>IFERROR(VLOOKUP(SINTESI!A7315,Tabella2[#All],4,FALSE)," ")</f>
        <v xml:space="preserve">@legalmail.it </v>
      </c>
      <c r="C7315">
        <f>VLOOKUP(A7315,COMUNI_1[[COMUNE]:[Sezioni]],5,FALSE)</f>
        <v>19</v>
      </c>
    </row>
    <row r="7316" spans="1:3" x14ac:dyDescent="0.3">
      <c r="A7316" t="s">
        <v>23041</v>
      </c>
      <c r="B7316" t="str">
        <f>IFERROR(VLOOKUP(SINTESI!A7316,Tabella2[#All],4,FALSE)," ")</f>
        <v xml:space="preserve">@pec.comune.trezzosulladda.mi.it </v>
      </c>
      <c r="C7316">
        <f>VLOOKUP(A7316,COMUNI_1[[COMUNE]:[Sezioni]],5,FALSE)</f>
        <v>10</v>
      </c>
    </row>
    <row r="7317" spans="1:3" x14ac:dyDescent="0.3">
      <c r="A7317" t="s">
        <v>23042</v>
      </c>
      <c r="B7317" t="str">
        <f>IFERROR(VLOOKUP(SINTESI!A7317,Tabella2[#All],4,FALSE)," ")</f>
        <v>@cert.ruparpiemonte.it</v>
      </c>
      <c r="C7317">
        <f>VLOOKUP(A7317,COMUNI_1[[COMUNE]:[Sezioni]],5,FALSE)</f>
        <v>1</v>
      </c>
    </row>
    <row r="7318" spans="1:3" x14ac:dyDescent="0.3">
      <c r="A7318" t="s">
        <v>23043</v>
      </c>
      <c r="B7318" t="str">
        <f>IFERROR(VLOOKUP(SINTESI!A7318,Tabella2[#All],4,FALSE)," ")</f>
        <v>@pec.provincia.como.it</v>
      </c>
      <c r="C7318">
        <f>VLOOKUP(A7318,COMUNI_1[[COMUNE]:[Sezioni]],5,FALSE)</f>
        <v>1</v>
      </c>
    </row>
    <row r="7319" spans="1:3" x14ac:dyDescent="0.3">
      <c r="A7319" t="s">
        <v>23044</v>
      </c>
      <c r="B7319" t="str">
        <f>IFERROR(VLOOKUP(SINTESI!A7319,Tabella2[#All],4,FALSE)," ")</f>
        <v>@cert.ip-veneto.net</v>
      </c>
      <c r="C7319">
        <f>VLOOKUP(A7319,COMUNI_1[[COMUNE]:[Sezioni]],5,FALSE)</f>
        <v>4</v>
      </c>
    </row>
    <row r="7320" spans="1:3" x14ac:dyDescent="0.3">
      <c r="A7320" t="s">
        <v>23045</v>
      </c>
      <c r="B7320" t="str">
        <f>IFERROR(VLOOKUP(SINTESI!A7320,Tabella2[#All],4,FALSE)," ")</f>
        <v>@pec.comune.tribiano.mi.it</v>
      </c>
      <c r="C7320">
        <f>VLOOKUP(A7320,COMUNI_1[[COMUNE]:[Sezioni]],5,FALSE)</f>
        <v>3</v>
      </c>
    </row>
    <row r="7321" spans="1:3" x14ac:dyDescent="0.3">
      <c r="A7321" t="s">
        <v>23046</v>
      </c>
      <c r="B7321" t="str">
        <f>IFERROR(VLOOKUP(SINTESI!A7321,Tabella2[#All],4,FALSE)," ")</f>
        <v>@pec.it</v>
      </c>
      <c r="C7321">
        <f>VLOOKUP(A7321,COMUNI_1[[COMUNE]:[Sezioni]],5,FALSE)</f>
        <v>1</v>
      </c>
    </row>
    <row r="7322" spans="1:3" x14ac:dyDescent="0.3">
      <c r="A7322" t="s">
        <v>23047</v>
      </c>
      <c r="B7322" t="str">
        <f>IFERROR(VLOOKUP(SINTESI!A7322,Tabella2[#All],4,FALSE)," ")</f>
        <v>@pec.comune.tricarico.mt.it</v>
      </c>
      <c r="C7322">
        <f>VLOOKUP(A7322,COMUNI_1[[COMUNE]:[Sezioni]],5,FALSE)</f>
        <v>8</v>
      </c>
    </row>
    <row r="7323" spans="1:3" x14ac:dyDescent="0.3">
      <c r="A7323" t="s">
        <v>23048</v>
      </c>
      <c r="B7323" t="str">
        <f>IFERROR(VLOOKUP(SINTESI!A7323,Tabella2[#All],4,FALSE)," ")</f>
        <v>@pec.rupar.puglia.it</v>
      </c>
      <c r="C7323">
        <f>VLOOKUP(A7323,COMUNI_1[[COMUNE]:[Sezioni]],5,FALSE)</f>
        <v>21</v>
      </c>
    </row>
    <row r="7324" spans="1:3" x14ac:dyDescent="0.3">
      <c r="A7324" t="s">
        <v>23049</v>
      </c>
      <c r="B7324" t="str">
        <f>IFERROR(VLOOKUP(SINTESI!A7324,Tabella2[#All],4,FALSE)," ")</f>
        <v>@cert.ruparpiemonte.it</v>
      </c>
      <c r="C7324">
        <f>VLOOKUP(A7324,COMUNI_1[[COMUNE]:[Sezioni]],5,FALSE)</f>
        <v>1</v>
      </c>
    </row>
    <row r="7325" spans="1:3" x14ac:dyDescent="0.3">
      <c r="A7325" t="s">
        <v>23050</v>
      </c>
      <c r="B7325" t="str">
        <f>IFERROR(VLOOKUP(SINTESI!A7325,Tabella2[#All],4,FALSE)," ")</f>
        <v>@certgov.fvg.it</v>
      </c>
      <c r="C7325">
        <f>VLOOKUP(A7325,COMUNI_1[[COMUNE]:[Sezioni]],5,FALSE)</f>
        <v>7</v>
      </c>
    </row>
    <row r="7326" spans="1:3" x14ac:dyDescent="0.3">
      <c r="A7326" t="s">
        <v>23051</v>
      </c>
      <c r="B7326" t="str">
        <f>IFERROR(VLOOKUP(SINTESI!A7326,Tabella2[#All],4,FALSE)," ")</f>
        <v xml:space="preserve"> </v>
      </c>
      <c r="C7326" t="str">
        <f>VLOOKUP(A7326,COMUNI_1[[COMUNE]:[Sezioni]],5,FALSE)</f>
        <v xml:space="preserve"> </v>
      </c>
    </row>
    <row r="7327" spans="1:3" x14ac:dyDescent="0.3">
      <c r="A7327" t="s">
        <v>23052</v>
      </c>
      <c r="B7327" t="str">
        <f>IFERROR(VLOOKUP(SINTESI!A7327,Tabella2[#All],4,FALSE)," ")</f>
        <v>@pec.comune.triei.ogliastra.it</v>
      </c>
      <c r="C7327">
        <f>VLOOKUP(A7327,COMUNI_1[[COMUNE]:[Sezioni]],5,FALSE)</f>
        <v>2</v>
      </c>
    </row>
    <row r="7328" spans="1:3" x14ac:dyDescent="0.3">
      <c r="A7328" t="s">
        <v>23053</v>
      </c>
      <c r="B7328" t="str">
        <f>IFERROR(VLOOKUP(SINTESI!A7328,Tabella2[#All],4,FALSE)," ")</f>
        <v>@certgov.fvg.it</v>
      </c>
      <c r="C7328">
        <f>VLOOKUP(A7328,COMUNI_1[[COMUNE]:[Sezioni]],5,FALSE)</f>
        <v>238</v>
      </c>
    </row>
    <row r="7329" spans="1:3" x14ac:dyDescent="0.3">
      <c r="A7329" t="s">
        <v>23054</v>
      </c>
      <c r="B7329" t="str">
        <f>IFERROR(VLOOKUP(SINTESI!A7329,Tabella2[#All],4,FALSE)," ")</f>
        <v>@pec.comune.triggiano.ba.it</v>
      </c>
      <c r="C7329">
        <f>VLOOKUP(A7329,COMUNI_1[[COMUNE]:[Sezioni]],5,FALSE)</f>
        <v>30</v>
      </c>
    </row>
    <row r="7330" spans="1:3" x14ac:dyDescent="0.3">
      <c r="A7330" t="s">
        <v>23055</v>
      </c>
      <c r="B7330" t="str">
        <f>IFERROR(VLOOKUP(SINTESI!A7330,Tabella2[#All],4,FALSE)," ")</f>
        <v>@pec.regione.lombardia.it</v>
      </c>
      <c r="C7330">
        <f>VLOOKUP(A7330,COMUNI_1[[COMUNE]:[Sezioni]],5,FALSE)</f>
        <v>2</v>
      </c>
    </row>
    <row r="7331" spans="1:3" x14ac:dyDescent="0.3">
      <c r="A7331" t="s">
        <v>23056</v>
      </c>
      <c r="B7331" t="str">
        <f>IFERROR(VLOOKUP(SINTESI!A7331,Tabella2[#All],4,FALSE)," ")</f>
        <v>@pec.it</v>
      </c>
      <c r="C7331">
        <f>VLOOKUP(A7331,COMUNI_1[[COMUNE]:[Sezioni]],5,FALSE)</f>
        <v>14</v>
      </c>
    </row>
    <row r="7332" spans="1:3" x14ac:dyDescent="0.3">
      <c r="A7332" t="s">
        <v>23057</v>
      </c>
      <c r="B7332" t="str">
        <f>IFERROR(VLOOKUP(SINTESI!A7332,Tabella2[#All],4,FALSE)," ")</f>
        <v>@cert.ruparpiemonte.it</v>
      </c>
      <c r="C7332" t="str">
        <f>VLOOKUP(A7332,COMUNI_1[[COMUNE]:[Sezioni]],5,FALSE)</f>
        <v xml:space="preserve"> </v>
      </c>
    </row>
    <row r="7333" spans="1:3" x14ac:dyDescent="0.3">
      <c r="A7333" t="s">
        <v>23058</v>
      </c>
      <c r="B7333" t="str">
        <f>IFERROR(VLOOKUP(SINTESI!A7333,Tabella2[#All],4,FALSE)," ")</f>
        <v>@legalmail.it</v>
      </c>
      <c r="C7333" t="str">
        <f>VLOOKUP(A7333,COMUNI_1[[COMUNE]:[Sezioni]],5,FALSE)</f>
        <v xml:space="preserve"> </v>
      </c>
    </row>
    <row r="7334" spans="1:3" x14ac:dyDescent="0.3">
      <c r="A7334" t="s">
        <v>23059</v>
      </c>
      <c r="B7334" t="str">
        <f>IFERROR(VLOOKUP(SINTESI!A7334,Tabella2[#All],4,FALSE)," ")</f>
        <v>@pec.comune.trino.vc.it</v>
      </c>
      <c r="C7334">
        <f>VLOOKUP(A7334,COMUNI_1[[COMUNE]:[Sezioni]],5,FALSE)</f>
        <v>7</v>
      </c>
    </row>
    <row r="7335" spans="1:3" x14ac:dyDescent="0.3">
      <c r="A7335" t="s">
        <v>23060</v>
      </c>
      <c r="B7335" t="str">
        <f>IFERROR(VLOOKUP(SINTESI!A7335,Tabella2[#All],4,FALSE)," ")</f>
        <v>@legalmail.it</v>
      </c>
      <c r="C7335">
        <f>VLOOKUP(A7335,COMUNI_1[[COMUNE]:[Sezioni]],5,FALSE)</f>
        <v>1</v>
      </c>
    </row>
    <row r="7336" spans="1:3" x14ac:dyDescent="0.3">
      <c r="A7336" t="s">
        <v>23061</v>
      </c>
      <c r="B7336" t="str">
        <f>IFERROR(VLOOKUP(SINTESI!A7336,Tabella2[#All],4,FALSE)," ")</f>
        <v>@pec.comune.tripi.me.it</v>
      </c>
      <c r="C7336">
        <f>VLOOKUP(A7336,COMUNI_1[[COMUNE]:[Sezioni]],5,FALSE)</f>
        <v>3</v>
      </c>
    </row>
    <row r="7337" spans="1:3" x14ac:dyDescent="0.3">
      <c r="A7337" t="s">
        <v>23062</v>
      </c>
      <c r="B7337" t="str">
        <f>IFERROR(VLOOKUP(SINTESI!A7337,Tabella2[#All],4,FALSE)," ")</f>
        <v>@cert.ruparpiemonte.it</v>
      </c>
      <c r="C7337">
        <f>VLOOKUP(A7337,COMUNI_1[[COMUNE]:[Sezioni]],5,FALSE)</f>
        <v>1</v>
      </c>
    </row>
    <row r="7338" spans="1:3" x14ac:dyDescent="0.3">
      <c r="A7338" t="s">
        <v>23063</v>
      </c>
      <c r="B7338" t="str">
        <f>IFERROR(VLOOKUP(SINTESI!A7338,Tabella2[#All],4,FALSE)," ")</f>
        <v>@cert.ip-veneto.net</v>
      </c>
      <c r="C7338">
        <f>VLOOKUP(A7338,COMUNI_1[[COMUNE]:[Sezioni]],5,FALSE)</f>
        <v>9</v>
      </c>
    </row>
    <row r="7339" spans="1:3" x14ac:dyDescent="0.3">
      <c r="A7339" t="s">
        <v>23064</v>
      </c>
      <c r="B7339" t="str">
        <f>IFERROR(VLOOKUP(SINTESI!A7339,Tabella2[#All],4,FALSE)," ")</f>
        <v>@legalmail.it</v>
      </c>
      <c r="C7339">
        <f>VLOOKUP(A7339,COMUNI_1[[COMUNE]:[Sezioni]],5,FALSE)</f>
        <v>8</v>
      </c>
    </row>
    <row r="7340" spans="1:3" x14ac:dyDescent="0.3">
      <c r="A7340" t="s">
        <v>23065</v>
      </c>
      <c r="B7340" t="str">
        <f>IFERROR(VLOOKUP(SINTESI!A7340,Tabella2[#All],4,FALSE)," ")</f>
        <v>@pec.it</v>
      </c>
      <c r="C7340">
        <f>VLOOKUP(A7340,COMUNI_1[[COMUNE]:[Sezioni]],5,FALSE)</f>
        <v>6</v>
      </c>
    </row>
    <row r="7341" spans="1:3" x14ac:dyDescent="0.3">
      <c r="A7341" t="s">
        <v>23066</v>
      </c>
      <c r="B7341" t="str">
        <f>IFERROR(VLOOKUP(SINTESI!A7341,Tabella2[#All],4,FALSE)," ")</f>
        <v xml:space="preserve"> </v>
      </c>
      <c r="C7341" t="str">
        <f>VLOOKUP(A7341,COMUNI_1[[COMUNE]:[Sezioni]],5,FALSE)</f>
        <v xml:space="preserve"> </v>
      </c>
    </row>
    <row r="7342" spans="1:3" x14ac:dyDescent="0.3">
      <c r="A7342" t="s">
        <v>23067</v>
      </c>
      <c r="B7342" t="str">
        <f>IFERROR(VLOOKUP(SINTESI!A7342,Tabella2[#All],4,FALSE)," ")</f>
        <v>@legalmail.it</v>
      </c>
      <c r="C7342">
        <f>VLOOKUP(A7342,COMUNI_1[[COMUNE]:[Sezioni]],5,FALSE)</f>
        <v>2</v>
      </c>
    </row>
    <row r="7343" spans="1:3" x14ac:dyDescent="0.3">
      <c r="A7343" t="s">
        <v>23068</v>
      </c>
      <c r="B7343" t="str">
        <f>IFERROR(VLOOKUP(SINTESI!A7343,Tabella2[#All],4,FALSE)," ")</f>
        <v>@certgov.fvg.it</v>
      </c>
      <c r="C7343">
        <f>VLOOKUP(A7343,COMUNI_1[[COMUNE]:[Sezioni]],5,FALSE)</f>
        <v>2</v>
      </c>
    </row>
    <row r="7344" spans="1:3" x14ac:dyDescent="0.3">
      <c r="A7344" t="s">
        <v>23069</v>
      </c>
      <c r="B7344" t="str">
        <f>IFERROR(VLOOKUP(SINTESI!A7344,Tabella2[#All],4,FALSE)," ")</f>
        <v>@pec.it</v>
      </c>
      <c r="C7344">
        <f>VLOOKUP(A7344,COMUNI_1[[COMUNE]:[Sezioni]],5,FALSE)</f>
        <v>1</v>
      </c>
    </row>
    <row r="7345" spans="1:3" x14ac:dyDescent="0.3">
      <c r="A7345" t="s">
        <v>23070</v>
      </c>
      <c r="B7345" t="str">
        <f>IFERROR(VLOOKUP(SINTESI!A7345,Tabella2[#All],4,FALSE)," ")</f>
        <v>@pec.regione.lombardia.it</v>
      </c>
      <c r="C7345">
        <f>VLOOKUP(A7345,COMUNI_1[[COMUNE]:[Sezioni]],5,FALSE)</f>
        <v>2</v>
      </c>
    </row>
    <row r="7346" spans="1:3" x14ac:dyDescent="0.3">
      <c r="A7346" t="s">
        <v>23071</v>
      </c>
      <c r="B7346" t="str">
        <f>IFERROR(VLOOKUP(SINTESI!A7346,Tabella2[#All],4,FALSE)," ")</f>
        <v xml:space="preserve"> </v>
      </c>
      <c r="C7346" t="str">
        <f>VLOOKUP(A7346,COMUNI_1[[COMUNE]:[Sezioni]],5,FALSE)</f>
        <v xml:space="preserve"> </v>
      </c>
    </row>
    <row r="7347" spans="1:3" x14ac:dyDescent="0.3">
      <c r="A7347" t="s">
        <v>23072</v>
      </c>
      <c r="B7347" t="str">
        <f>IFERROR(VLOOKUP(SINTESI!A7347,Tabella2[#All],4,FALSE)," ")</f>
        <v>@cert.legalmail.it</v>
      </c>
      <c r="C7347">
        <f>VLOOKUP(A7347,COMUNI_1[[COMUNE]:[Sezioni]],5,FALSE)</f>
        <v>10</v>
      </c>
    </row>
    <row r="7348" spans="1:3" x14ac:dyDescent="0.3">
      <c r="A7348" t="s">
        <v>23073</v>
      </c>
      <c r="B7348" t="str">
        <f>IFERROR(VLOOKUP(SINTESI!A7348,Tabella2[#All],4,FALSE)," ")</f>
        <v>@pec.comune.troia.fg.it</v>
      </c>
      <c r="C7348">
        <f>VLOOKUP(A7348,COMUNI_1[[COMUNE]:[Sezioni]],5,FALSE)</f>
        <v>7</v>
      </c>
    </row>
    <row r="7349" spans="1:3" x14ac:dyDescent="0.3">
      <c r="A7349" t="s">
        <v>23074</v>
      </c>
      <c r="B7349" t="str">
        <f>IFERROR(VLOOKUP(SINTESI!A7349,Tabella2[#All],4,FALSE)," ")</f>
        <v>@legalmail.it</v>
      </c>
      <c r="C7349">
        <f>VLOOKUP(A7349,COMUNI_1[[COMUNE]:[Sezioni]],5,FALSE)</f>
        <v>12</v>
      </c>
    </row>
    <row r="7350" spans="1:3" x14ac:dyDescent="0.3">
      <c r="A7350" t="s">
        <v>23075</v>
      </c>
      <c r="B7350" t="str">
        <f>IFERROR(VLOOKUP(SINTESI!A7350,Tabella2[#All],4,FALSE)," ")</f>
        <v>@legalmail.it</v>
      </c>
      <c r="C7350">
        <f>VLOOKUP(A7350,COMUNI_1[[COMUNE]:[Sezioni]],5,FALSE)</f>
        <v>3</v>
      </c>
    </row>
    <row r="7351" spans="1:3" x14ac:dyDescent="0.3">
      <c r="A7351" t="s">
        <v>23076</v>
      </c>
      <c r="B7351" t="str">
        <f>IFERROR(VLOOKUP(SINTESI!A7351,Tabella2[#All],4,FALSE)," ")</f>
        <v>@cert.ruparpiemonte.it</v>
      </c>
      <c r="C7351">
        <f>VLOOKUP(A7351,COMUNI_1[[COMUNE]:[Sezioni]],5,FALSE)</f>
        <v>2</v>
      </c>
    </row>
    <row r="7352" spans="1:3" x14ac:dyDescent="0.3">
      <c r="A7352" t="s">
        <v>23077</v>
      </c>
      <c r="B7352" t="str">
        <f>IFERROR(VLOOKUP(SINTESI!A7352,Tabella2[#All],4,FALSE)," ")</f>
        <v>@pec.it</v>
      </c>
      <c r="C7352">
        <f>VLOOKUP(A7352,COMUNI_1[[COMUNE]:[Sezioni]],5,FALSE)</f>
        <v>1</v>
      </c>
    </row>
    <row r="7353" spans="1:3" x14ac:dyDescent="0.3">
      <c r="A7353" t="s">
        <v>23078</v>
      </c>
      <c r="B7353" t="str">
        <f>IFERROR(VLOOKUP(SINTESI!A7353,Tabella2[#All],4,FALSE)," ")</f>
        <v>@cert.legalmail.it</v>
      </c>
      <c r="C7353">
        <f>VLOOKUP(A7353,COMUNI_1[[COMUNE]:[Sezioni]],5,FALSE)</f>
        <v>3</v>
      </c>
    </row>
    <row r="7354" spans="1:3" x14ac:dyDescent="0.3">
      <c r="A7354" t="s">
        <v>23079</v>
      </c>
      <c r="B7354" t="str">
        <f>IFERROR(VLOOKUP(SINTESI!A7354,Tabella2[#All],4,FALSE)," ")</f>
        <v>@asmepec.it</v>
      </c>
      <c r="C7354">
        <f>VLOOKUP(A7354,COMUNI_1[[COMUNE]:[Sezioni]],5,FALSE)</f>
        <v>7</v>
      </c>
    </row>
    <row r="7355" spans="1:3" x14ac:dyDescent="0.3">
      <c r="A7355" t="s">
        <v>23080</v>
      </c>
      <c r="B7355" t="str">
        <f>IFERROR(VLOOKUP(SINTESI!A7355,Tabella2[#All],4,FALSE)," ")</f>
        <v>@pec.regione.lombardia.it</v>
      </c>
      <c r="C7355">
        <f>VLOOKUP(A7355,COMUNI_1[[COMUNE]:[Sezioni]],5,FALSE)</f>
        <v>1</v>
      </c>
    </row>
    <row r="7356" spans="1:3" x14ac:dyDescent="0.3">
      <c r="A7356" t="s">
        <v>23081</v>
      </c>
      <c r="B7356" t="str">
        <f>IFERROR(VLOOKUP(SINTESI!A7356,Tabella2[#All],4,FALSE)," ")</f>
        <v>@legalmail.it</v>
      </c>
      <c r="C7356">
        <f>VLOOKUP(A7356,COMUNI_1[[COMUNE]:[Sezioni]],5,FALSE)</f>
        <v>6</v>
      </c>
    </row>
    <row r="7357" spans="1:3" x14ac:dyDescent="0.3">
      <c r="A7357" t="s">
        <v>23082</v>
      </c>
      <c r="B7357" t="str">
        <f>IFERROR(VLOOKUP(SINTESI!A7357,Tabella2[#All],4,FALSE)," ")</f>
        <v xml:space="preserve"> </v>
      </c>
      <c r="C7357" t="str">
        <f>VLOOKUP(A7357,COMUNI_1[[COMUNE]:[Sezioni]],5,FALSE)</f>
        <v xml:space="preserve"> </v>
      </c>
    </row>
    <row r="7358" spans="1:3" x14ac:dyDescent="0.3">
      <c r="A7358" t="s">
        <v>23083</v>
      </c>
      <c r="B7358" t="str">
        <f>IFERROR(VLOOKUP(SINTESI!A7358,Tabella2[#All],4,FALSE)," ")</f>
        <v>@pec.leonet.it</v>
      </c>
      <c r="C7358">
        <f>VLOOKUP(A7358,COMUNI_1[[COMUNE]:[Sezioni]],5,FALSE)</f>
        <v>1</v>
      </c>
    </row>
    <row r="7359" spans="1:3" x14ac:dyDescent="0.3">
      <c r="A7359" t="s">
        <v>23084</v>
      </c>
      <c r="B7359" t="str">
        <f>IFERROR(VLOOKUP(SINTESI!A7359,Tabella2[#All],4,FALSE)," ")</f>
        <v>@legalmail.it</v>
      </c>
      <c r="C7359">
        <f>VLOOKUP(A7359,COMUNI_1[[COMUNE]:[Sezioni]],5,FALSE)</f>
        <v>1</v>
      </c>
    </row>
    <row r="7360" spans="1:3" x14ac:dyDescent="0.3">
      <c r="A7360" t="s">
        <v>23085</v>
      </c>
      <c r="B7360" t="str">
        <f>IFERROR(VLOOKUP(SINTESI!A7360,Tabella2[#All],4,FALSE)," ")</f>
        <v>@pec.comune.tufino.na.it</v>
      </c>
      <c r="C7360">
        <f>VLOOKUP(A7360,COMUNI_1[[COMUNE]:[Sezioni]],5,FALSE)</f>
        <v>3</v>
      </c>
    </row>
    <row r="7361" spans="1:3" x14ac:dyDescent="0.3">
      <c r="A7361" t="s">
        <v>23086</v>
      </c>
      <c r="B7361" t="str">
        <f>IFERROR(VLOOKUP(SINTESI!A7361,Tabella2[#All],4,FALSE)," ")</f>
        <v>@cert.irpinianet.eu</v>
      </c>
      <c r="C7361">
        <f>VLOOKUP(A7361,COMUNI_1[[COMUNE]:[Sezioni]],5,FALSE)</f>
        <v>2</v>
      </c>
    </row>
    <row r="7362" spans="1:3" x14ac:dyDescent="0.3">
      <c r="A7362" t="s">
        <v>23087</v>
      </c>
      <c r="B7362" t="str">
        <f>IFERROR(VLOOKUP(SINTESI!A7362,Tabella2[#All],4,FALSE)," ")</f>
        <v>@pec.rupar.puglia.it</v>
      </c>
      <c r="C7362">
        <f>VLOOKUP(A7362,COMUNI_1[[COMUNE]:[Sezioni]],5,FALSE)</f>
        <v>6</v>
      </c>
    </row>
    <row r="7363" spans="1:3" x14ac:dyDescent="0.3">
      <c r="A7363" t="s">
        <v>23088</v>
      </c>
      <c r="B7363" t="str">
        <f>IFERROR(VLOOKUP(SINTESI!A7363,Tabella2[#All],4,FALSE)," ")</f>
        <v>@pec.comunas.it</v>
      </c>
      <c r="C7363">
        <f>VLOOKUP(A7363,COMUNI_1[[COMUNE]:[Sezioni]],5,FALSE)</f>
        <v>2</v>
      </c>
    </row>
    <row r="7364" spans="1:3" x14ac:dyDescent="0.3">
      <c r="A7364" t="s">
        <v>23089</v>
      </c>
      <c r="B7364" t="str">
        <f>IFERROR(VLOOKUP(SINTESI!A7364,Tabella2[#All],4,FALSE)," ")</f>
        <v>@pec.comune.tula.ss.it</v>
      </c>
      <c r="C7364">
        <f>VLOOKUP(A7364,COMUNI_1[[COMUNE]:[Sezioni]],5,FALSE)</f>
        <v>3</v>
      </c>
    </row>
    <row r="7365" spans="1:3" x14ac:dyDescent="0.3">
      <c r="A7365" t="s">
        <v>23090</v>
      </c>
      <c r="B7365" t="str">
        <f>IFERROR(VLOOKUP(SINTESI!A7365,Tabella2[#All],4,FALSE)," ")</f>
        <v>@postacert.umbria.it</v>
      </c>
      <c r="C7365">
        <f>VLOOKUP(A7365,COMUNI_1[[COMUNE]:[Sezioni]],5,FALSE)</f>
        <v>5</v>
      </c>
    </row>
    <row r="7366" spans="1:3" x14ac:dyDescent="0.3">
      <c r="A7366" t="s">
        <v>23091</v>
      </c>
      <c r="B7366" t="str">
        <f>IFERROR(VLOOKUP(SINTESI!A7366,Tabella2[#All],4,FALSE)," ")</f>
        <v>@pec.it</v>
      </c>
      <c r="C7366">
        <f>VLOOKUP(A7366,COMUNI_1[[COMUNE]:[Sezioni]],5,FALSE)</f>
        <v>1</v>
      </c>
    </row>
    <row r="7367" spans="1:3" x14ac:dyDescent="0.3">
      <c r="A7367" t="s">
        <v>23092</v>
      </c>
      <c r="B7367" t="str">
        <f>IFERROR(VLOOKUP(SINTESI!A7367,Tabella2[#All],4,FALSE)," ")</f>
        <v>@pec.regione.lombardia.it</v>
      </c>
      <c r="C7367">
        <f>VLOOKUP(A7367,COMUNI_1[[COMUNE]:[Sezioni]],5,FALSE)</f>
        <v>2</v>
      </c>
    </row>
    <row r="7368" spans="1:3" x14ac:dyDescent="0.3">
      <c r="A7368" t="s">
        <v>23093</v>
      </c>
      <c r="B7368" t="str">
        <f>IFERROR(VLOOKUP(SINTESI!A7368,Tabella2[#All],4,FALSE)," ")</f>
        <v>@pec.provincia.como.it</v>
      </c>
      <c r="C7368">
        <f>VLOOKUP(A7368,COMUNI_1[[COMUNE]:[Sezioni]],5,FALSE)</f>
        <v>7</v>
      </c>
    </row>
    <row r="7369" spans="1:3" x14ac:dyDescent="0.3">
      <c r="A7369" t="s">
        <v>23094</v>
      </c>
      <c r="B7369" t="str">
        <f>IFERROR(VLOOKUP(SINTESI!A7369,Tabella2[#All],4,FALSE)," ")</f>
        <v xml:space="preserve">@postecert.it </v>
      </c>
      <c r="C7369">
        <f>VLOOKUP(A7369,COMUNI_1[[COMUNE]:[Sezioni]],5,FALSE)</f>
        <v>6</v>
      </c>
    </row>
    <row r="7370" spans="1:3" x14ac:dyDescent="0.3">
      <c r="A7370" t="s">
        <v>23095</v>
      </c>
      <c r="B7370" t="str">
        <f>IFERROR(VLOOKUP(SINTESI!A7370,Tabella2[#All],4,FALSE)," ")</f>
        <v>@pec.rupar.puglia.it</v>
      </c>
      <c r="C7370">
        <f>VLOOKUP(A7370,COMUNI_1[[COMUNE]:[Sezioni]],5,FALSE)</f>
        <v>13</v>
      </c>
    </row>
    <row r="7371" spans="1:3" x14ac:dyDescent="0.3">
      <c r="A7371" t="s">
        <v>23096</v>
      </c>
      <c r="B7371" t="str">
        <f>IFERROR(VLOOKUP(SINTESI!A7371,Tabella2[#All],4,FALSE)," ")</f>
        <v>@legalmail.it</v>
      </c>
      <c r="C7371">
        <f>VLOOKUP(A7371,COMUNI_1[[COMUNE]:[Sezioni]],5,FALSE)</f>
        <v>1</v>
      </c>
    </row>
    <row r="7372" spans="1:3" x14ac:dyDescent="0.3">
      <c r="A7372" t="s">
        <v>23097</v>
      </c>
      <c r="B7372" t="str">
        <f>IFERROR(VLOOKUP(SINTESI!A7372,Tabella2[#All],4,FALSE)," ")</f>
        <v>@certgov.fvg.it</v>
      </c>
      <c r="C7372">
        <f>VLOOKUP(A7372,COMUNI_1[[COMUNE]:[Sezioni]],5,FALSE)</f>
        <v>3</v>
      </c>
    </row>
    <row r="7373" spans="1:3" x14ac:dyDescent="0.3">
      <c r="A7373" t="s">
        <v>23098</v>
      </c>
      <c r="B7373" t="str">
        <f>IFERROR(VLOOKUP(SINTESI!A7373,Tabella2[#All],4,FALSE)," ")</f>
        <v>@legalmail.it</v>
      </c>
      <c r="C7373">
        <f>VLOOKUP(A7373,COMUNI_1[[COMUNE]:[Sezioni]],5,FALSE)</f>
        <v>2</v>
      </c>
    </row>
    <row r="7374" spans="1:3" x14ac:dyDescent="0.3">
      <c r="A7374" t="s">
        <v>23099</v>
      </c>
      <c r="B7374" t="str">
        <f>IFERROR(VLOOKUP(SINTESI!A7374,Tabella2[#All],4,FALSE)," ")</f>
        <v>@cert.ruparbasilicata.it</v>
      </c>
      <c r="C7374">
        <f>VLOOKUP(A7374,COMUNI_1[[COMUNE]:[Sezioni]],5,FALSE)</f>
        <v>7</v>
      </c>
    </row>
    <row r="7375" spans="1:3" x14ac:dyDescent="0.3">
      <c r="A7375" t="s">
        <v>23100</v>
      </c>
      <c r="B7375" t="str">
        <f>IFERROR(VLOOKUP(SINTESI!A7375,Tabella2[#All],4,FALSE)," ")</f>
        <v>@pec.it</v>
      </c>
      <c r="C7375">
        <f>VLOOKUP(A7375,COMUNI_1[[COMUNE]:[Sezioni]],5,FALSE)</f>
        <v>5</v>
      </c>
    </row>
    <row r="7376" spans="1:3" x14ac:dyDescent="0.3">
      <c r="A7376" t="s">
        <v>23101</v>
      </c>
      <c r="B7376" t="str">
        <f>IFERROR(VLOOKUP(SINTESI!A7376,Tabella2[#All],4,FALSE)," ")</f>
        <v>@pec.comune.tuscania.vt.it</v>
      </c>
      <c r="C7376">
        <f>VLOOKUP(A7376,COMUNI_1[[COMUNE]:[Sezioni]],5,FALSE)</f>
        <v>7</v>
      </c>
    </row>
    <row r="7377" spans="1:3" x14ac:dyDescent="0.3">
      <c r="A7377" t="s">
        <v>23102</v>
      </c>
      <c r="B7377" t="str">
        <f>IFERROR(VLOOKUP(SINTESI!A7377,Tabella2[#All],4,FALSE)," ")</f>
        <v>@pec.regione.lombardia.it</v>
      </c>
      <c r="C7377">
        <f>VLOOKUP(A7377,COMUNI_1[[COMUNE]:[Sezioni]],5,FALSE)</f>
        <v>2</v>
      </c>
    </row>
    <row r="7378" spans="1:3" x14ac:dyDescent="0.3">
      <c r="A7378" t="s">
        <v>23103</v>
      </c>
      <c r="B7378" t="str">
        <f>IFERROR(VLOOKUP(SINTESI!A7378,Tabella2[#All],4,FALSE)," ")</f>
        <v>@pec.comune.uboldo.va.it</v>
      </c>
      <c r="C7378">
        <f>VLOOKUP(A7378,COMUNI_1[[COMUNE]:[Sezioni]],5,FALSE)</f>
        <v>8</v>
      </c>
    </row>
    <row r="7379" spans="1:3" x14ac:dyDescent="0.3">
      <c r="A7379" t="s">
        <v>23104</v>
      </c>
      <c r="B7379" t="str">
        <f>IFERROR(VLOOKUP(SINTESI!A7379,Tabella2[#All],4,FALSE)," ")</f>
        <v>@pec.it</v>
      </c>
      <c r="C7379">
        <f>VLOOKUP(A7379,COMUNI_1[[COMUNE]:[Sezioni]],5,FALSE)</f>
        <v>2</v>
      </c>
    </row>
    <row r="7380" spans="1:3" x14ac:dyDescent="0.3">
      <c r="A7380" t="s">
        <v>23105</v>
      </c>
      <c r="B7380" t="str">
        <f>IFERROR(VLOOKUP(SINTESI!A7380,Tabella2[#All],4,FALSE)," ")</f>
        <v>@pec.comune.udine.it</v>
      </c>
      <c r="C7380">
        <f>VLOOKUP(A7380,COMUNI_1[[COMUNE]:[Sezioni]],5,FALSE)</f>
        <v>98</v>
      </c>
    </row>
    <row r="7381" spans="1:3" x14ac:dyDescent="0.3">
      <c r="A7381" t="s">
        <v>23106</v>
      </c>
      <c r="B7381" t="str">
        <f>IFERROR(VLOOKUP(SINTESI!A7381,Tabella2[#All],4,FALSE)," ")</f>
        <v>@pec.rupar.puglia.it</v>
      </c>
      <c r="C7381">
        <f>VLOOKUP(A7381,COMUNI_1[[COMUNE]:[Sezioni]],5,FALSE)</f>
        <v>14</v>
      </c>
    </row>
    <row r="7382" spans="1:3" x14ac:dyDescent="0.3">
      <c r="A7382" t="s">
        <v>23107</v>
      </c>
      <c r="B7382" t="str">
        <f>IFERROR(VLOOKUP(SINTESI!A7382,Tabella2[#All],4,FALSE)," ")</f>
        <v>@pec.rupar.puglia.it</v>
      </c>
      <c r="C7382">
        <f>VLOOKUP(A7382,COMUNI_1[[COMUNE]:[Sezioni]],5,FALSE)</f>
        <v>4</v>
      </c>
    </row>
    <row r="7383" spans="1:3" x14ac:dyDescent="0.3">
      <c r="A7383" t="s">
        <v>23108</v>
      </c>
      <c r="B7383" t="str">
        <f>IFERROR(VLOOKUP(SINTESI!A7383,Tabella2[#All],4,FALSE)," ")</f>
        <v>@pec.provincia.como.it</v>
      </c>
      <c r="C7383">
        <f>VLOOKUP(A7383,COMUNI_1[[COMUNE]:[Sezioni]],5,FALSE)</f>
        <v>3</v>
      </c>
    </row>
    <row r="7384" spans="1:3" x14ac:dyDescent="0.3">
      <c r="A7384" t="s">
        <v>23109</v>
      </c>
      <c r="B7384" t="str">
        <f>IFERROR(VLOOKUP(SINTESI!A7384,Tabella2[#All],4,FALSE)," ")</f>
        <v>@pec.comunediulassai.it</v>
      </c>
      <c r="C7384">
        <f>VLOOKUP(A7384,COMUNI_1[[COMUNE]:[Sezioni]],5,FALSE)</f>
        <v>2</v>
      </c>
    </row>
    <row r="7385" spans="1:3" x14ac:dyDescent="0.3">
      <c r="A7385" t="s">
        <v>23110</v>
      </c>
      <c r="B7385" t="str">
        <f>IFERROR(VLOOKUP(SINTESI!A7385,Tabella2[#All],4,FALSE)," ")</f>
        <v xml:space="preserve"> </v>
      </c>
      <c r="C7385" t="str">
        <f>VLOOKUP(A7385,COMUNI_1[[COMUNE]:[Sezioni]],5,FALSE)</f>
        <v xml:space="preserve"> </v>
      </c>
    </row>
    <row r="7386" spans="1:3" x14ac:dyDescent="0.3">
      <c r="A7386" t="s">
        <v>23111</v>
      </c>
      <c r="B7386" t="str">
        <f>IFERROR(VLOOKUP(SINTESI!A7386,Tabella2[#All],4,FALSE)," ")</f>
        <v xml:space="preserve"> </v>
      </c>
      <c r="C7386" t="str">
        <f>VLOOKUP(A7386,COMUNI_1[[COMUNE]:[Sezioni]],5,FALSE)</f>
        <v xml:space="preserve"> </v>
      </c>
    </row>
    <row r="7387" spans="1:3" x14ac:dyDescent="0.3">
      <c r="A7387" t="s">
        <v>23112</v>
      </c>
      <c r="B7387" t="str">
        <f>IFERROR(VLOOKUP(SINTESI!A7387,Tabella2[#All],4,FALSE)," ")</f>
        <v>@postacert.umbria.it</v>
      </c>
      <c r="C7387">
        <f>VLOOKUP(A7387,COMUNI_1[[COMUNE]:[Sezioni]],5,FALSE)</f>
        <v>18</v>
      </c>
    </row>
    <row r="7388" spans="1:3" x14ac:dyDescent="0.3">
      <c r="A7388" t="s">
        <v>23113</v>
      </c>
      <c r="B7388" t="str">
        <f>IFERROR(VLOOKUP(SINTESI!A7388,Tabella2[#All],4,FALSE)," ")</f>
        <v>@asmepec.it</v>
      </c>
      <c r="C7388">
        <f>VLOOKUP(A7388,COMUNI_1[[COMUNE]:[Sezioni]],5,FALSE)</f>
        <v>2</v>
      </c>
    </row>
    <row r="7389" spans="1:3" x14ac:dyDescent="0.3">
      <c r="A7389" t="s">
        <v>23114</v>
      </c>
      <c r="B7389" t="str">
        <f>IFERROR(VLOOKUP(SINTESI!A7389,Tabella2[#All],4,FALSE)," ")</f>
        <v>@pec.comune.uragodoglio.bs.it</v>
      </c>
      <c r="C7389">
        <f>VLOOKUP(A7389,COMUNI_1[[COMUNE]:[Sezioni]],5,FALSE)</f>
        <v>3</v>
      </c>
    </row>
    <row r="7390" spans="1:3" x14ac:dyDescent="0.3">
      <c r="A7390" t="s">
        <v>23115</v>
      </c>
      <c r="B7390" t="str">
        <f>IFERROR(VLOOKUP(SINTESI!A7390,Tabella2[#All],4,FALSE)," ")</f>
        <v>@pec.comune.uras.or.it</v>
      </c>
      <c r="C7390">
        <f>VLOOKUP(A7390,COMUNI_1[[COMUNE]:[Sezioni]],5,FALSE)</f>
        <v>3</v>
      </c>
    </row>
    <row r="7391" spans="1:3" x14ac:dyDescent="0.3">
      <c r="A7391" t="s">
        <v>23116</v>
      </c>
      <c r="B7391" t="str">
        <f>IFERROR(VLOOKUP(SINTESI!A7391,Tabella2[#All],4,FALSE)," ")</f>
        <v xml:space="preserve">@cert.ip-veneto.net </v>
      </c>
      <c r="C7391">
        <f>VLOOKUP(A7391,COMUNI_1[[COMUNE]:[Sezioni]],5,FALSE)</f>
        <v>3</v>
      </c>
    </row>
    <row r="7392" spans="1:3" x14ac:dyDescent="0.3">
      <c r="A7392" t="s">
        <v>23117</v>
      </c>
      <c r="B7392" t="str">
        <f>IFERROR(VLOOKUP(SINTESI!A7392,Tabella2[#All],4,FALSE)," ")</f>
        <v>@emarche.it</v>
      </c>
      <c r="C7392">
        <f>VLOOKUP(A7392,COMUNI_1[[COMUNE]:[Sezioni]],5,FALSE)</f>
        <v>6</v>
      </c>
    </row>
    <row r="7393" spans="1:3" x14ac:dyDescent="0.3">
      <c r="A7393" t="s">
        <v>23118</v>
      </c>
      <c r="B7393" t="str">
        <f>IFERROR(VLOOKUP(SINTESI!A7393,Tabella2[#All],4,FALSE)," ")</f>
        <v>@legalmail.it</v>
      </c>
      <c r="C7393">
        <f>VLOOKUP(A7393,COMUNI_1[[COMUNE]:[Sezioni]],5,FALSE)</f>
        <v>2</v>
      </c>
    </row>
    <row r="7394" spans="1:3" x14ac:dyDescent="0.3">
      <c r="A7394" t="s">
        <v>23119</v>
      </c>
      <c r="B7394" t="str">
        <f>IFERROR(VLOOKUP(SINTESI!A7394,Tabella2[#All],4,FALSE)," ")</f>
        <v>@emarche.it</v>
      </c>
      <c r="C7394">
        <f>VLOOKUP(A7394,COMUNI_1[[COMUNE]:[Sezioni]],5,FALSE)</f>
        <v>20</v>
      </c>
    </row>
    <row r="7395" spans="1:3" x14ac:dyDescent="0.3">
      <c r="A7395" t="s">
        <v>23120</v>
      </c>
      <c r="B7395" t="str">
        <f>IFERROR(VLOOKUP(SINTESI!A7395,Tabella2[#All],4,FALSE)," ")</f>
        <v>@legalmail.it</v>
      </c>
      <c r="C7395">
        <f>VLOOKUP(A7395,COMUNI_1[[COMUNE]:[Sezioni]],5,FALSE)</f>
        <v>3</v>
      </c>
    </row>
    <row r="7396" spans="1:3" x14ac:dyDescent="0.3">
      <c r="A7396" t="s">
        <v>23121</v>
      </c>
      <c r="B7396" t="str">
        <f>IFERROR(VLOOKUP(SINTESI!A7396,Tabella2[#All],4,FALSE)," ")</f>
        <v>@pec.urgnano.eu</v>
      </c>
      <c r="C7396">
        <f>VLOOKUP(A7396,COMUNI_1[[COMUNE]:[Sezioni]],5,FALSE)</f>
        <v>7</v>
      </c>
    </row>
    <row r="7397" spans="1:3" x14ac:dyDescent="0.3">
      <c r="A7397" t="s">
        <v>23122</v>
      </c>
      <c r="B7397" t="str">
        <f>IFERROR(VLOOKUP(SINTESI!A7397,Tabella2[#All],4,FALSE)," ")</f>
        <v>@pec.comunas.it</v>
      </c>
      <c r="C7397">
        <f>VLOOKUP(A7397,COMUNI_1[[COMUNE]:[Sezioni]],5,FALSE)</f>
        <v>3</v>
      </c>
    </row>
    <row r="7398" spans="1:3" x14ac:dyDescent="0.3">
      <c r="A7398" t="s">
        <v>23123</v>
      </c>
      <c r="B7398" t="str">
        <f>IFERROR(VLOOKUP(SINTESI!A7398,Tabella2[#All],4,FALSE)," ")</f>
        <v>@comunediururi.postecert.it</v>
      </c>
      <c r="C7398">
        <f>VLOOKUP(A7398,COMUNI_1[[COMUNE]:[Sezioni]],5,FALSE)</f>
        <v>3</v>
      </c>
    </row>
    <row r="7399" spans="1:3" x14ac:dyDescent="0.3">
      <c r="A7399" t="s">
        <v>23124</v>
      </c>
      <c r="B7399" t="str">
        <f>IFERROR(VLOOKUP(SINTESI!A7399,Tabella2[#All],4,FALSE)," ")</f>
        <v>@pec.comunas.it</v>
      </c>
      <c r="C7399">
        <f>VLOOKUP(A7399,COMUNI_1[[COMUNE]:[Sezioni]],5,FALSE)</f>
        <v>2</v>
      </c>
    </row>
    <row r="7400" spans="1:3" x14ac:dyDescent="0.3">
      <c r="A7400" t="s">
        <v>23125</v>
      </c>
      <c r="B7400" t="str">
        <f>IFERROR(VLOOKUP(SINTESI!A7400,Tabella2[#All],4,FALSE)," ")</f>
        <v>@halleycert.it</v>
      </c>
      <c r="C7400">
        <f>VLOOKUP(A7400,COMUNI_1[[COMUNE]:[Sezioni]],5,FALSE)</f>
        <v>2</v>
      </c>
    </row>
    <row r="7401" spans="1:3" x14ac:dyDescent="0.3">
      <c r="A7401" t="s">
        <v>23126</v>
      </c>
      <c r="B7401" t="str">
        <f>IFERROR(VLOOKUP(SINTESI!A7401,Tabella2[#All],4,FALSE)," ")</f>
        <v>@pec.comune.usellus.or.it</v>
      </c>
      <c r="C7401">
        <f>VLOOKUP(A7401,COMUNI_1[[COMUNE]:[Sezioni]],5,FALSE)</f>
        <v>2</v>
      </c>
    </row>
    <row r="7402" spans="1:3" x14ac:dyDescent="0.3">
      <c r="A7402" t="s">
        <v>23127</v>
      </c>
      <c r="B7402" t="str">
        <f>IFERROR(VLOOKUP(SINTESI!A7402,Tabella2[#All],4,FALSE)," ")</f>
        <v>@cert.legalmail.it</v>
      </c>
      <c r="C7402">
        <f>VLOOKUP(A7402,COMUNI_1[[COMUNE]:[Sezioni]],5,FALSE)</f>
        <v>4</v>
      </c>
    </row>
    <row r="7403" spans="1:3" x14ac:dyDescent="0.3">
      <c r="A7403" t="s">
        <v>23128</v>
      </c>
      <c r="B7403" t="str">
        <f>IFERROR(VLOOKUP(SINTESI!A7403,Tabella2[#All],4,FALSE)," ")</f>
        <v>@postecert.it</v>
      </c>
      <c r="C7403">
        <f>VLOOKUP(A7403,COMUNI_1[[COMUNE]:[Sezioni]],5,FALSE)</f>
        <v>9</v>
      </c>
    </row>
    <row r="7404" spans="1:3" x14ac:dyDescent="0.3">
      <c r="A7404" t="s">
        <v>23129</v>
      </c>
      <c r="B7404" t="str">
        <f>IFERROR(VLOOKUP(SINTESI!A7404,Tabella2[#All],4,FALSE)," ")</f>
        <v>@pec.comune.ussana.ca.it</v>
      </c>
      <c r="C7404">
        <f>VLOOKUP(A7404,COMUNI_1[[COMUNE]:[Sezioni]],5,FALSE)</f>
        <v>4</v>
      </c>
    </row>
    <row r="7405" spans="1:3" x14ac:dyDescent="0.3">
      <c r="A7405" t="s">
        <v>23130</v>
      </c>
      <c r="B7405" t="str">
        <f>IFERROR(VLOOKUP(SINTESI!A7405,Tabella2[#All],4,FALSE)," ")</f>
        <v>@pec.comune.ussaramanna.vs.it</v>
      </c>
      <c r="C7405">
        <f>VLOOKUP(A7405,COMUNI_1[[COMUNE]:[Sezioni]],5,FALSE)</f>
        <v>1</v>
      </c>
    </row>
    <row r="7406" spans="1:3" x14ac:dyDescent="0.3">
      <c r="A7406" t="s">
        <v>23131</v>
      </c>
      <c r="B7406" t="str">
        <f>IFERROR(VLOOKUP(SINTESI!A7406,Tabella2[#All],4,FALSE)," ")</f>
        <v>@pec.comune.ussassai.og.it</v>
      </c>
      <c r="C7406">
        <f>VLOOKUP(A7406,COMUNI_1[[COMUNE]:[Sezioni]],5,FALSE)</f>
        <v>1</v>
      </c>
    </row>
    <row r="7407" spans="1:3" x14ac:dyDescent="0.3">
      <c r="A7407" t="s">
        <v>23132</v>
      </c>
      <c r="B7407" t="str">
        <f>IFERROR(VLOOKUP(SINTESI!A7407,Tabella2[#All],4,FALSE)," ")</f>
        <v>@cert.ruparpiemonte.it</v>
      </c>
      <c r="C7407">
        <f>VLOOKUP(A7407,COMUNI_1[[COMUNE]:[Sezioni]],5,FALSE)</f>
        <v>1</v>
      </c>
    </row>
    <row r="7408" spans="1:3" x14ac:dyDescent="0.3">
      <c r="A7408" t="s">
        <v>23133</v>
      </c>
      <c r="B7408" t="str">
        <f>IFERROR(VLOOKUP(SINTESI!A7408,Tabella2[#All],4,FALSE)," ")</f>
        <v>@pec.comune.usseglio.to.it</v>
      </c>
      <c r="C7408">
        <f>VLOOKUP(A7408,COMUNI_1[[COMUNE]:[Sezioni]],5,FALSE)</f>
        <v>1</v>
      </c>
    </row>
    <row r="7409" spans="1:3" x14ac:dyDescent="0.3">
      <c r="A7409" t="s">
        <v>23134</v>
      </c>
      <c r="B7409" t="str">
        <f>IFERROR(VLOOKUP(SINTESI!A7409,Tabella2[#All],4,FALSE)," ")</f>
        <v>@pec.comune.ussita.mc.it</v>
      </c>
      <c r="C7409">
        <f>VLOOKUP(A7409,COMUNI_1[[COMUNE]:[Sezioni]],5,FALSE)</f>
        <v>1</v>
      </c>
    </row>
    <row r="7410" spans="1:3" x14ac:dyDescent="0.3">
      <c r="A7410" t="s">
        <v>23135</v>
      </c>
      <c r="B7410" t="str">
        <f>IFERROR(VLOOKUP(SINTESI!A7410,Tabella2[#All],4,FALSE)," ")</f>
        <v>@pec.comune.ustica.pa.it</v>
      </c>
      <c r="C7410">
        <f>VLOOKUP(A7410,COMUNI_1[[COMUNE]:[Sezioni]],5,FALSE)</f>
        <v>1</v>
      </c>
    </row>
    <row r="7411" spans="1:3" x14ac:dyDescent="0.3">
      <c r="A7411" t="s">
        <v>23136</v>
      </c>
      <c r="B7411" t="str">
        <f>IFERROR(VLOOKUP(SINTESI!A7411,Tabella2[#All],4,FALSE)," ")</f>
        <v>@legalmail.it</v>
      </c>
      <c r="C7411">
        <f>VLOOKUP(A7411,COMUNI_1[[COMUNE]:[Sezioni]],5,FALSE)</f>
        <v>8</v>
      </c>
    </row>
    <row r="7412" spans="1:3" x14ac:dyDescent="0.3">
      <c r="A7412" t="s">
        <v>23137</v>
      </c>
      <c r="B7412" t="str">
        <f>IFERROR(VLOOKUP(SINTESI!A7412,Tabella2[#All],4,FALSE)," ")</f>
        <v>@postecert.it</v>
      </c>
      <c r="C7412">
        <f>VLOOKUP(A7412,COMUNI_1[[COMUNE]:[Sezioni]],5,FALSE)</f>
        <v>6</v>
      </c>
    </row>
    <row r="7413" spans="1:3" x14ac:dyDescent="0.3">
      <c r="A7413" t="s">
        <v>23138</v>
      </c>
      <c r="B7413" t="str">
        <f>IFERROR(VLOOKUP(SINTESI!A7413,Tabella2[#All],4,FALSE)," ")</f>
        <v>@asmepec.it</v>
      </c>
      <c r="C7413">
        <f>VLOOKUP(A7413,COMUNI_1[[COMUNE]:[Sezioni]],5,FALSE)</f>
        <v>2</v>
      </c>
    </row>
    <row r="7414" spans="1:3" x14ac:dyDescent="0.3">
      <c r="A7414" t="s">
        <v>23139</v>
      </c>
      <c r="B7414" t="str">
        <f>IFERROR(VLOOKUP(SINTESI!A7414,Tabella2[#All],4,FALSE)," ")</f>
        <v>@legalmail.it</v>
      </c>
      <c r="C7414">
        <f>VLOOKUP(A7414,COMUNI_1[[COMUNE]:[Sezioni]],5,FALSE)</f>
        <v>1</v>
      </c>
    </row>
    <row r="7415" spans="1:3" x14ac:dyDescent="0.3">
      <c r="A7415" t="s">
        <v>23140</v>
      </c>
      <c r="B7415" t="str">
        <f>IFERROR(VLOOKUP(SINTESI!A7415,Tabella2[#All],4,FALSE)," ")</f>
        <v>@legalmail.it</v>
      </c>
      <c r="C7415">
        <f>VLOOKUP(A7415,COMUNI_1[[COMUNE]:[Sezioni]],5,FALSE)</f>
        <v>2</v>
      </c>
    </row>
    <row r="7416" spans="1:3" x14ac:dyDescent="0.3">
      <c r="A7416" t="s">
        <v>23141</v>
      </c>
      <c r="B7416" t="str">
        <f>IFERROR(VLOOKUP(SINTESI!A7416,Tabella2[#All],4,FALSE)," ")</f>
        <v xml:space="preserve"> </v>
      </c>
      <c r="C7416" t="str">
        <f>VLOOKUP(A7416,COMUNI_1[[COMUNE]:[Sezioni]],5,FALSE)</f>
        <v xml:space="preserve"> </v>
      </c>
    </row>
    <row r="7417" spans="1:3" x14ac:dyDescent="0.3">
      <c r="A7417" t="s">
        <v>23142</v>
      </c>
      <c r="B7417" t="str">
        <f>IFERROR(VLOOKUP(SINTESI!A7417,Tabella2[#All],4,FALSE)," ")</f>
        <v>@cert.comune.vado-ligure.sv.it</v>
      </c>
      <c r="C7417">
        <f>VLOOKUP(A7417,COMUNI_1[[COMUNE]:[Sezioni]],5,FALSE)</f>
        <v>8</v>
      </c>
    </row>
    <row r="7418" spans="1:3" x14ac:dyDescent="0.3">
      <c r="A7418" t="s">
        <v>23143</v>
      </c>
      <c r="B7418" t="str">
        <f>IFERROR(VLOOKUP(SINTESI!A7418,Tabella2[#All],4,FALSE)," ")</f>
        <v>@postacert.toscana.it</v>
      </c>
      <c r="C7418">
        <f>VLOOKUP(A7418,COMUNI_1[[COMUNE]:[Sezioni]],5,FALSE)</f>
        <v>3</v>
      </c>
    </row>
    <row r="7419" spans="1:3" x14ac:dyDescent="0.3">
      <c r="A7419" t="s">
        <v>23144</v>
      </c>
      <c r="B7419" t="str">
        <f>IFERROR(VLOOKUP(SINTESI!A7419,Tabella2[#All],4,FALSE)," ")</f>
        <v>@postacert.toscana.it</v>
      </c>
      <c r="C7419">
        <f>VLOOKUP(A7419,COMUNI_1[[COMUNE]:[Sezioni]],5,FALSE)</f>
        <v>6</v>
      </c>
    </row>
    <row r="7420" spans="1:3" x14ac:dyDescent="0.3">
      <c r="A7420" t="s">
        <v>23145</v>
      </c>
      <c r="B7420" t="str">
        <f>IFERROR(VLOOKUP(SINTESI!A7420,Tabella2[#All],4,FALSE)," ")</f>
        <v>@cert.ruparbasilicata.it</v>
      </c>
      <c r="C7420">
        <f>VLOOKUP(A7420,COMUNI_1[[COMUNE]:[Sezioni]],5,FALSE)</f>
        <v>2</v>
      </c>
    </row>
    <row r="7421" spans="1:3" x14ac:dyDescent="0.3">
      <c r="A7421" t="s">
        <v>23146</v>
      </c>
      <c r="B7421" t="str">
        <f>IFERROR(VLOOKUP(SINTESI!A7421,Tabella2[#All],4,FALSE)," ")</f>
        <v>@cert.legalmail.it</v>
      </c>
      <c r="C7421">
        <f>VLOOKUP(A7421,COMUNI_1[[COMUNE]:[Sezioni]],5,FALSE)</f>
        <v>1</v>
      </c>
    </row>
    <row r="7422" spans="1:3" x14ac:dyDescent="0.3">
      <c r="A7422" t="s">
        <v>23147</v>
      </c>
      <c r="B7422" t="str">
        <f>IFERROR(VLOOKUP(SINTESI!A7422,Tabella2[#All],4,FALSE)," ")</f>
        <v>@postecert.it</v>
      </c>
      <c r="C7422">
        <f>VLOOKUP(A7422,COMUNI_1[[COMUNE]:[Sezioni]],5,FALSE)</f>
        <v>10</v>
      </c>
    </row>
    <row r="7423" spans="1:3" x14ac:dyDescent="0.3">
      <c r="A7423" t="s">
        <v>23148</v>
      </c>
      <c r="B7423" t="str">
        <f>IFERROR(VLOOKUP(SINTESI!A7423,Tabella2[#All],4,FALSE)," ")</f>
        <v>@mailcert.cremasconline.it</v>
      </c>
      <c r="C7423">
        <f>VLOOKUP(A7423,COMUNI_1[[COMUNE]:[Sezioni]],5,FALSE)</f>
        <v>4</v>
      </c>
    </row>
    <row r="7424" spans="1:3" x14ac:dyDescent="0.3">
      <c r="A7424" t="s">
        <v>23149</v>
      </c>
      <c r="B7424" t="str">
        <f>IFERROR(VLOOKUP(SINTESI!A7424,Tabella2[#All],4,FALSE)," ")</f>
        <v>@pec.comune.vaie.to.it</v>
      </c>
      <c r="C7424">
        <f>VLOOKUP(A7424,COMUNI_1[[COMUNE]:[Sezioni]],5,FALSE)</f>
        <v>1</v>
      </c>
    </row>
    <row r="7425" spans="1:3" x14ac:dyDescent="0.3">
      <c r="A7425" t="s">
        <v>23150</v>
      </c>
      <c r="B7425" t="str">
        <f>IFERROR(VLOOKUP(SINTESI!A7425,Tabella2[#All],4,FALSE)," ")</f>
        <v>@pec.regione.lombardia.it</v>
      </c>
      <c r="C7425">
        <f>VLOOKUP(A7425,COMUNI_1[[COMUNE]:[Sezioni]],5,FALSE)</f>
        <v>4</v>
      </c>
    </row>
    <row r="7426" spans="1:3" x14ac:dyDescent="0.3">
      <c r="A7426" t="s">
        <v>23151</v>
      </c>
      <c r="B7426" t="str">
        <f>IFERROR(VLOOKUP(SINTESI!A7426,Tabella2[#All],4,FALSE)," ")</f>
        <v>@asmepec.it</v>
      </c>
      <c r="C7426">
        <f>VLOOKUP(A7426,COMUNI_1[[COMUNE]:[Sezioni]],5,FALSE)</f>
        <v>7</v>
      </c>
    </row>
    <row r="7427" spans="1:3" x14ac:dyDescent="0.3">
      <c r="A7427" t="s">
        <v>23152</v>
      </c>
      <c r="B7427" t="str">
        <f>IFERROR(VLOOKUP(SINTESI!A7427,Tabella2[#All],4,FALSE)," ")</f>
        <v>@certgov.fvg.it</v>
      </c>
      <c r="C7427">
        <f>VLOOKUP(A7427,COMUNI_1[[COMUNE]:[Sezioni]],5,FALSE)</f>
        <v>1</v>
      </c>
    </row>
    <row r="7428" spans="1:3" x14ac:dyDescent="0.3">
      <c r="A7428" t="s">
        <v>23153</v>
      </c>
      <c r="B7428" t="str">
        <f>IFERROR(VLOOKUP(SINTESI!A7428,Tabella2[#All],4,FALSE)," ")</f>
        <v>@pec.regione.lombardia.it</v>
      </c>
      <c r="C7428">
        <f>VLOOKUP(A7428,COMUNI_1[[COMUNE]:[Sezioni]],5,FALSE)</f>
        <v>5</v>
      </c>
    </row>
    <row r="7429" spans="1:3" x14ac:dyDescent="0.3">
      <c r="A7429" t="s">
        <v>23154</v>
      </c>
      <c r="B7429" t="str">
        <f>IFERROR(VLOOKUP(SINTESI!A7429,Tabella2[#All],4,FALSE)," ")</f>
        <v>@pec.it</v>
      </c>
      <c r="C7429">
        <f>VLOOKUP(A7429,COMUNI_1[[COMUNE]:[Sezioni]],5,FALSE)</f>
        <v>4</v>
      </c>
    </row>
    <row r="7430" spans="1:3" x14ac:dyDescent="0.3">
      <c r="A7430" t="s">
        <v>23155</v>
      </c>
      <c r="B7430" t="str">
        <f>IFERROR(VLOOKUP(SINTESI!A7430,Tabella2[#All],4,FALSE)," ")</f>
        <v>@legalpec.it</v>
      </c>
      <c r="C7430">
        <f>VLOOKUP(A7430,COMUNI_1[[COMUNE]:[Sezioni]],5,FALSE)</f>
        <v>2</v>
      </c>
    </row>
    <row r="7431" spans="1:3" x14ac:dyDescent="0.3">
      <c r="A7431" t="s">
        <v>23156</v>
      </c>
      <c r="B7431" t="str">
        <f>IFERROR(VLOOKUP(SINTESI!A7431,Tabella2[#All],4,FALSE)," ")</f>
        <v xml:space="preserve"> </v>
      </c>
      <c r="C7431" t="str">
        <f>VLOOKUP(A7431,COMUNI_1[[COMUNE]:[Sezioni]],5,FALSE)</f>
        <v xml:space="preserve"> </v>
      </c>
    </row>
    <row r="7432" spans="1:3" x14ac:dyDescent="0.3">
      <c r="A7432" t="s">
        <v>23157</v>
      </c>
      <c r="B7432" t="str">
        <f>IFERROR(VLOOKUP(SINTESI!A7432,Tabella2[#All],4,FALSE)," ")</f>
        <v>@pecveneto.it</v>
      </c>
      <c r="C7432">
        <f>VLOOKUP(A7432,COMUNI_1[[COMUNE]:[Sezioni]],5,FALSE)</f>
        <v>5</v>
      </c>
    </row>
    <row r="7433" spans="1:3" x14ac:dyDescent="0.3">
      <c r="A7433" t="s">
        <v>23158</v>
      </c>
      <c r="B7433" t="str">
        <f>IFERROR(VLOOKUP(SINTESI!A7433,Tabella2[#All],4,FALSE)," ")</f>
        <v>@pecveneto.it</v>
      </c>
      <c r="C7433">
        <f>VLOOKUP(A7433,COMUNI_1[[COMUNE]:[Sezioni]],5,FALSE)</f>
        <v>4</v>
      </c>
    </row>
    <row r="7434" spans="1:3" x14ac:dyDescent="0.3">
      <c r="A7434" t="s">
        <v>23159</v>
      </c>
      <c r="B7434" t="str">
        <f>IFERROR(VLOOKUP(SINTESI!A7434,Tabella2[#All],4,FALSE)," ")</f>
        <v>@cert.provincia.so.it</v>
      </c>
      <c r="C7434">
        <f>VLOOKUP(A7434,COMUNI_1[[COMUNE]:[Sezioni]],5,FALSE)</f>
        <v>1</v>
      </c>
    </row>
    <row r="7435" spans="1:3" x14ac:dyDescent="0.3">
      <c r="A7435" t="s">
        <v>23160</v>
      </c>
      <c r="B7435" t="str">
        <f>IFERROR(VLOOKUP(SINTESI!A7435,Tabella2[#All],4,FALSE)," ")</f>
        <v>@pec.regione.lombardia.it</v>
      </c>
      <c r="C7435">
        <f>VLOOKUP(A7435,COMUNI_1[[COMUNE]:[Sezioni]],5,FALSE)</f>
        <v>1</v>
      </c>
    </row>
    <row r="7436" spans="1:3" x14ac:dyDescent="0.3">
      <c r="A7436" t="s">
        <v>23161</v>
      </c>
      <c r="B7436" t="str">
        <f>IFERROR(VLOOKUP(SINTESI!A7436,Tabella2[#All],4,FALSE)," ")</f>
        <v>@legalmail.it</v>
      </c>
      <c r="C7436">
        <f>VLOOKUP(A7436,COMUNI_1[[COMUNE]:[Sezioni]],5,FALSE)</f>
        <v>3</v>
      </c>
    </row>
    <row r="7437" spans="1:3" x14ac:dyDescent="0.3">
      <c r="A7437" t="s">
        <v>23162</v>
      </c>
      <c r="B7437" t="str">
        <f>IFERROR(VLOOKUP(SINTESI!A7437,Tabella2[#All],4,FALSE)," ")</f>
        <v>@cert.legalmail.it</v>
      </c>
      <c r="C7437">
        <f>VLOOKUP(A7437,COMUNI_1[[COMUNE]:[Sezioni]],5,FALSE)</f>
        <v>3</v>
      </c>
    </row>
    <row r="7438" spans="1:3" x14ac:dyDescent="0.3">
      <c r="A7438" t="s">
        <v>23163</v>
      </c>
      <c r="B7438" t="str">
        <f>IFERROR(VLOOKUP(SINTESI!A7438,Tabella2[#All],4,FALSE)," ")</f>
        <v>@pec.comune.valbrevenna.ge.it</v>
      </c>
      <c r="C7438">
        <f>VLOOKUP(A7438,COMUNI_1[[COMUNE]:[Sezioni]],5,FALSE)</f>
        <v>1</v>
      </c>
    </row>
    <row r="7439" spans="1:3" x14ac:dyDescent="0.3">
      <c r="A7439" t="s">
        <v>23164</v>
      </c>
      <c r="B7439" t="str">
        <f>IFERROR(VLOOKUP(SINTESI!A7439,Tabella2[#All],4,FALSE)," ")</f>
        <v>@halleycert.it</v>
      </c>
      <c r="C7439">
        <f>VLOOKUP(A7439,COMUNI_1[[COMUNE]:[Sezioni]],5,FALSE)</f>
        <v>2</v>
      </c>
    </row>
    <row r="7440" spans="1:3" x14ac:dyDescent="0.3">
      <c r="A7440" t="s">
        <v>23165</v>
      </c>
      <c r="B7440" t="str">
        <f>IFERROR(VLOOKUP(SINTESI!A7440,Tabella2[#All],4,FALSE)," ")</f>
        <v>@legalmail.it</v>
      </c>
      <c r="C7440">
        <f>VLOOKUP(A7440,COMUNI_1[[COMUNE]:[Sezioni]],5,FALSE)</f>
        <v>28</v>
      </c>
    </row>
    <row r="7441" spans="1:3" x14ac:dyDescent="0.3">
      <c r="A7441" t="s">
        <v>23166</v>
      </c>
      <c r="B7441" t="str">
        <f>IFERROR(VLOOKUP(SINTESI!A7441,Tabella2[#All],4,FALSE)," ")</f>
        <v>@pec.comune.valdaone.tn.it</v>
      </c>
      <c r="C7441">
        <f>VLOOKUP(A7441,COMUNI_1[[COMUNE]:[Sezioni]],5,FALSE)</f>
        <v>3</v>
      </c>
    </row>
    <row r="7442" spans="1:3" x14ac:dyDescent="0.3">
      <c r="A7442" t="s">
        <v>23167</v>
      </c>
      <c r="B7442" t="str">
        <f>IFERROR(VLOOKUP(SINTESI!A7442,Tabella2[#All],4,FALSE)," ")</f>
        <v xml:space="preserve"> </v>
      </c>
      <c r="C7442" t="str">
        <f>VLOOKUP(A7442,COMUNI_1[[COMUNE]:[Sezioni]],5,FALSE)</f>
        <v xml:space="preserve"> </v>
      </c>
    </row>
    <row r="7443" spans="1:3" x14ac:dyDescent="0.3">
      <c r="A7443" t="s">
        <v>23168</v>
      </c>
      <c r="B7443" t="str">
        <f>IFERROR(VLOOKUP(SINTESI!A7443,Tabella2[#All],4,FALSE)," ")</f>
        <v>@pecveneto.it</v>
      </c>
      <c r="C7443">
        <f>VLOOKUP(A7443,COMUNI_1[[COMUNE]:[Sezioni]],5,FALSE)</f>
        <v>3</v>
      </c>
    </row>
    <row r="7444" spans="1:3" x14ac:dyDescent="0.3">
      <c r="A7444" t="s">
        <v>23169</v>
      </c>
      <c r="B7444" t="str">
        <f>IFERROR(VLOOKUP(SINTESI!A7444,Tabella2[#All],4,FALSE)," ")</f>
        <v>@pec.ptbiellese.it</v>
      </c>
      <c r="C7444">
        <f>VLOOKUP(A7444,COMUNI_1[[COMUNE]:[Sezioni]],5,FALSE)</f>
        <v>4</v>
      </c>
    </row>
    <row r="7445" spans="1:3" x14ac:dyDescent="0.3">
      <c r="A7445" t="s">
        <v>23170</v>
      </c>
      <c r="B7445" t="str">
        <f>IFERROR(VLOOKUP(SINTESI!A7445,Tabella2[#All],4,FALSE)," ")</f>
        <v>@postecert.it</v>
      </c>
      <c r="C7445">
        <f>VLOOKUP(A7445,COMUNI_1[[COMUNE]:[Sezioni]],5,FALSE)</f>
        <v>13</v>
      </c>
    </row>
    <row r="7446" spans="1:3" x14ac:dyDescent="0.3">
      <c r="A7446" t="s">
        <v>23171</v>
      </c>
      <c r="B7446" t="str">
        <f>IFERROR(VLOOKUP(SINTESI!A7446,Tabella2[#All],4,FALSE)," ")</f>
        <v>@pec.cmav.so.it</v>
      </c>
      <c r="C7446">
        <f>VLOOKUP(A7446,COMUNI_1[[COMUNE]:[Sezioni]],5,FALSE)</f>
        <v>4</v>
      </c>
    </row>
    <row r="7447" spans="1:3" x14ac:dyDescent="0.3">
      <c r="A7447" t="s">
        <v>23172</v>
      </c>
      <c r="B7447" t="str">
        <f>IFERROR(VLOOKUP(SINTESI!A7447,Tabella2[#All],4,FALSE)," ")</f>
        <v>@legalmail.it</v>
      </c>
      <c r="C7447">
        <f>VLOOKUP(A7447,COMUNI_1[[COMUNE]:[Sezioni]],5,FALSE)</f>
        <v>3</v>
      </c>
    </row>
    <row r="7448" spans="1:3" x14ac:dyDescent="0.3">
      <c r="A7448" t="s">
        <v>23173</v>
      </c>
      <c r="B7448" t="str">
        <f>IFERROR(VLOOKUP(SINTESI!A7448,Tabella2[#All],4,FALSE)," ")</f>
        <v>@pec.comune.valdina.me.it</v>
      </c>
      <c r="C7448">
        <f>VLOOKUP(A7448,COMUNI_1[[COMUNE]:[Sezioni]],5,FALSE)</f>
        <v>3</v>
      </c>
    </row>
    <row r="7449" spans="1:3" x14ac:dyDescent="0.3">
      <c r="A7449" t="s">
        <v>23174</v>
      </c>
      <c r="B7449" t="str">
        <f>IFERROR(VLOOKUP(SINTESI!A7449,Tabella2[#All],4,FALSE)," ")</f>
        <v>@pec.cmav.so.it</v>
      </c>
      <c r="C7449">
        <f>VLOOKUP(A7449,COMUNI_1[[COMUNE]:[Sezioni]],5,FALSE)</f>
        <v>4</v>
      </c>
    </row>
    <row r="7450" spans="1:3" x14ac:dyDescent="0.3">
      <c r="A7450" t="s">
        <v>23175</v>
      </c>
      <c r="B7450" t="str">
        <f>IFERROR(VLOOKUP(SINTESI!A7450,Tabella2[#All],4,FALSE)," ")</f>
        <v>@pecveneto.it</v>
      </c>
      <c r="C7450">
        <f>VLOOKUP(A7450,COMUNI_1[[COMUNE]:[Sezioni]],5,FALSE)</f>
        <v>11</v>
      </c>
    </row>
    <row r="7451" spans="1:3" x14ac:dyDescent="0.3">
      <c r="A7451" t="s">
        <v>23176</v>
      </c>
      <c r="B7451" t="str">
        <f>IFERROR(VLOOKUP(SINTESI!A7451,Tabella2[#All],4,FALSE)," ")</f>
        <v>@cert.ruparpiemonte.it</v>
      </c>
      <c r="C7451">
        <f>VLOOKUP(A7451,COMUNI_1[[COMUNE]:[Sezioni]],5,FALSE)</f>
        <v>3</v>
      </c>
    </row>
    <row r="7452" spans="1:3" x14ac:dyDescent="0.3">
      <c r="A7452" t="s">
        <v>23177</v>
      </c>
      <c r="B7452" t="str">
        <f>IFERROR(VLOOKUP(SINTESI!A7452,Tabella2[#All],4,FALSE)," ")</f>
        <v>@pec.regione.lombardia.it</v>
      </c>
      <c r="C7452">
        <f>VLOOKUP(A7452,COMUNI_1[[COMUNE]:[Sezioni]],5,FALSE)</f>
        <v>1</v>
      </c>
    </row>
    <row r="7453" spans="1:3" x14ac:dyDescent="0.3">
      <c r="A7453" t="s">
        <v>23178</v>
      </c>
      <c r="B7453" t="str">
        <f>IFERROR(VLOOKUP(SINTESI!A7453,Tabella2[#All],4,FALSE)," ")</f>
        <v>@pecveneto.it</v>
      </c>
      <c r="C7453">
        <f>VLOOKUP(A7453,COMUNI_1[[COMUNE]:[Sezioni]],5,FALSE)</f>
        <v>15</v>
      </c>
    </row>
    <row r="7454" spans="1:3" x14ac:dyDescent="0.3">
      <c r="A7454" t="s">
        <v>23179</v>
      </c>
      <c r="B7454" t="str">
        <f>IFERROR(VLOOKUP(SINTESI!A7454,Tabella2[#All],4,FALSE)," ")</f>
        <v>@legalmail.it</v>
      </c>
      <c r="C7454">
        <f>VLOOKUP(A7454,COMUNI_1[[COMUNE]:[Sezioni]],5,FALSE)</f>
        <v>3</v>
      </c>
    </row>
    <row r="7455" spans="1:3" x14ac:dyDescent="0.3">
      <c r="A7455" t="s">
        <v>23180</v>
      </c>
      <c r="B7455" t="str">
        <f>IFERROR(VLOOKUP(SINTESI!A7455,Tabella2[#All],4,FALSE)," ")</f>
        <v>@cert.comune.valenza.al.it</v>
      </c>
      <c r="C7455">
        <f>VLOOKUP(A7455,COMUNI_1[[COMUNE]:[Sezioni]],5,FALSE)</f>
        <v>21</v>
      </c>
    </row>
    <row r="7456" spans="1:3" x14ac:dyDescent="0.3">
      <c r="A7456" t="s">
        <v>23181</v>
      </c>
      <c r="B7456" t="str">
        <f>IFERROR(VLOOKUP(SINTESI!A7456,Tabella2[#All],4,FALSE)," ")</f>
        <v>@pec.rupar.puglia.it</v>
      </c>
      <c r="C7456">
        <f>VLOOKUP(A7456,COMUNI_1[[COMUNE]:[Sezioni]],5,FALSE)</f>
        <v>22</v>
      </c>
    </row>
    <row r="7457" spans="1:3" x14ac:dyDescent="0.3">
      <c r="A7457" t="s">
        <v>23182</v>
      </c>
      <c r="B7457" t="str">
        <f>IFERROR(VLOOKUP(SINTESI!A7457,Tabella2[#All],4,FALSE)," ")</f>
        <v>@cert.elaus2002.net</v>
      </c>
      <c r="C7457">
        <f>VLOOKUP(A7457,COMUNI_1[[COMUNE]:[Sezioni]],5,FALSE)</f>
        <v>2</v>
      </c>
    </row>
    <row r="7458" spans="1:3" x14ac:dyDescent="0.3">
      <c r="A7458" t="s">
        <v>23183</v>
      </c>
      <c r="B7458" t="str">
        <f>IFERROR(VLOOKUP(SINTESI!A7458,Tabella2[#All],4,FALSE)," ")</f>
        <v>@postacert.umbria.it</v>
      </c>
      <c r="C7458">
        <f>VLOOKUP(A7458,COMUNI_1[[COMUNE]:[Sezioni]],5,FALSE)</f>
        <v>3</v>
      </c>
    </row>
    <row r="7459" spans="1:3" x14ac:dyDescent="0.3">
      <c r="A7459" t="s">
        <v>23184</v>
      </c>
      <c r="B7459" t="str">
        <f>IFERROR(VLOOKUP(SINTESI!A7459,Tabella2[#All],4,FALSE)," ")</f>
        <v>@cert.ruparpiemonte.it</v>
      </c>
      <c r="C7459">
        <f>VLOOKUP(A7459,COMUNI_1[[COMUNE]:[Sezioni]],5,FALSE)</f>
        <v>3</v>
      </c>
    </row>
    <row r="7460" spans="1:3" x14ac:dyDescent="0.3">
      <c r="A7460" t="s">
        <v>23185</v>
      </c>
      <c r="B7460" t="str">
        <f>IFERROR(VLOOKUP(SINTESI!A7460,Tabella2[#All],4,FALSE)," ")</f>
        <v>@pec.comune.valfloriana.tn.it</v>
      </c>
      <c r="C7460">
        <f>VLOOKUP(A7460,COMUNI_1[[COMUNE]:[Sezioni]],5,FALSE)</f>
        <v>1</v>
      </c>
    </row>
    <row r="7461" spans="1:3" x14ac:dyDescent="0.3">
      <c r="A7461" t="s">
        <v>23186</v>
      </c>
      <c r="B7461" t="str">
        <f>IFERROR(VLOOKUP(SINTESI!A7461,Tabella2[#All],4,FALSE)," ")</f>
        <v>@emarche.it</v>
      </c>
      <c r="C7461">
        <f>VLOOKUP(A7461,COMUNI_1[[COMUNE]:[Sezioni]],5,FALSE)</f>
        <v>2</v>
      </c>
    </row>
    <row r="7462" spans="1:3" x14ac:dyDescent="0.3">
      <c r="A7462" t="s">
        <v>23187</v>
      </c>
      <c r="B7462" t="str">
        <f>IFERROR(VLOOKUP(SINTESI!A7462,Tabella2[#All],4,FALSE)," ")</f>
        <v>@pec.cmav.so.it</v>
      </c>
      <c r="C7462">
        <f>VLOOKUP(A7462,COMUNI_1[[COMUNE]:[Sezioni]],5,FALSE)</f>
        <v>3</v>
      </c>
    </row>
    <row r="7463" spans="1:3" x14ac:dyDescent="0.3">
      <c r="A7463" t="s">
        <v>23188</v>
      </c>
      <c r="B7463" t="str">
        <f>IFERROR(VLOOKUP(SINTESI!A7463,Tabella2[#All],4,FALSE)," ")</f>
        <v>@pec.regione.lombardia.it</v>
      </c>
      <c r="C7463">
        <f>VLOOKUP(A7463,COMUNI_1[[COMUNE]:[Sezioni]],5,FALSE)</f>
        <v>2</v>
      </c>
    </row>
    <row r="7464" spans="1:3" x14ac:dyDescent="0.3">
      <c r="A7464" t="s">
        <v>23189</v>
      </c>
      <c r="B7464" t="str">
        <f>IFERROR(VLOOKUP(SINTESI!A7464,Tabella2[#All],4,FALSE)," ")</f>
        <v>@pec.it</v>
      </c>
      <c r="C7464">
        <f>VLOOKUP(A7464,COMUNI_1[[COMUNE]:[Sezioni]],5,FALSE)</f>
        <v>1</v>
      </c>
    </row>
    <row r="7465" spans="1:3" x14ac:dyDescent="0.3">
      <c r="A7465" t="s">
        <v>23190</v>
      </c>
      <c r="B7465" t="str">
        <f>IFERROR(VLOOKUP(SINTESI!A7465,Tabella2[#All],4,FALSE)," ")</f>
        <v>@legalmail.it</v>
      </c>
      <c r="C7465">
        <f>VLOOKUP(A7465,COMUNI_1[[COMUNE]:[Sezioni]],5,FALSE)</f>
        <v>1</v>
      </c>
    </row>
    <row r="7466" spans="1:3" x14ac:dyDescent="0.3">
      <c r="A7466" t="s">
        <v>23191</v>
      </c>
      <c r="B7466" t="str">
        <f>IFERROR(VLOOKUP(SINTESI!A7466,Tabella2[#All],4,FALSE)," ")</f>
        <v>@postemailcertificata.it</v>
      </c>
      <c r="C7466">
        <f>VLOOKUP(A7466,COMUNI_1[[COMUNE]:[Sezioni]],5,FALSE)</f>
        <v>1</v>
      </c>
    </row>
    <row r="7467" spans="1:3" x14ac:dyDescent="0.3">
      <c r="A7467" t="s">
        <v>23192</v>
      </c>
      <c r="B7467" t="str">
        <f>IFERROR(VLOOKUP(SINTESI!A7467,Tabella2[#All],4,FALSE)," ")</f>
        <v>@pec.regione.lombardia.it</v>
      </c>
      <c r="C7467">
        <f>VLOOKUP(A7467,COMUNI_1[[COMUNE]:[Sezioni]],5,FALSE)</f>
        <v>3</v>
      </c>
    </row>
    <row r="7468" spans="1:3" x14ac:dyDescent="0.3">
      <c r="A7468" t="s">
        <v>23193</v>
      </c>
      <c r="B7468" t="str">
        <f>IFERROR(VLOOKUP(SINTESI!A7468,Tabella2[#All],4,FALSE)," ")</f>
        <v>@pec.comune.valgrisenche.ao.it</v>
      </c>
      <c r="C7468">
        <f>VLOOKUP(A7468,COMUNI_1[[COMUNE]:[Sezioni]],5,FALSE)</f>
        <v>1</v>
      </c>
    </row>
    <row r="7469" spans="1:3" x14ac:dyDescent="0.3">
      <c r="A7469" t="s">
        <v>23194</v>
      </c>
      <c r="B7469" t="str">
        <f>IFERROR(VLOOKUP(SINTESI!A7469,Tabella2[#All],4,FALSE)," ")</f>
        <v>@pec.it</v>
      </c>
      <c r="C7469">
        <f>VLOOKUP(A7469,COMUNI_1[[COMUNE]:[Sezioni]],5,FALSE)</f>
        <v>12</v>
      </c>
    </row>
    <row r="7470" spans="1:3" x14ac:dyDescent="0.3">
      <c r="A7470" t="s">
        <v>23195</v>
      </c>
      <c r="B7470" t="str">
        <f>IFERROR(VLOOKUP(SINTESI!A7470,Tabella2[#All],4,FALSE)," ")</f>
        <v>@pecveneto.it</v>
      </c>
      <c r="C7470">
        <f>VLOOKUP(A7470,COMUNI_1[[COMUNE]:[Sezioni]],5,FALSE)</f>
        <v>1</v>
      </c>
    </row>
    <row r="7471" spans="1:3" x14ac:dyDescent="0.3">
      <c r="A7471" t="s">
        <v>23196</v>
      </c>
      <c r="B7471" t="str">
        <f>IFERROR(VLOOKUP(SINTESI!A7471,Tabella2[#All],4,FALSE)," ")</f>
        <v>@pec.ptbiellese.it</v>
      </c>
      <c r="C7471">
        <f>VLOOKUP(A7471,COMUNI_1[[COMUNE]:[Sezioni]],5,FALSE)</f>
        <v>1</v>
      </c>
    </row>
    <row r="7472" spans="1:3" x14ac:dyDescent="0.3">
      <c r="A7472" t="s">
        <v>23197</v>
      </c>
      <c r="B7472" t="str">
        <f>IFERROR(VLOOKUP(SINTESI!A7472,Tabella2[#All],4,FALSE)," ")</f>
        <v>@legalmail.it</v>
      </c>
      <c r="C7472">
        <f>VLOOKUP(A7472,COMUNI_1[[COMUNE]:[Sezioni]],5,FALSE)</f>
        <v>2</v>
      </c>
    </row>
    <row r="7473" spans="1:3" x14ac:dyDescent="0.3">
      <c r="A7473" t="s">
        <v>23198</v>
      </c>
      <c r="B7473" t="str">
        <f>IFERROR(VLOOKUP(SINTESI!A7473,Tabella2[#All],4,FALSE)," ")</f>
        <v>@asmepec.it</v>
      </c>
      <c r="C7473">
        <f>VLOOKUP(A7473,COMUNI_1[[COMUNE]:[Sezioni]],5,FALSE)</f>
        <v>4</v>
      </c>
    </row>
    <row r="7474" spans="1:3" x14ac:dyDescent="0.3">
      <c r="A7474" t="s">
        <v>23199</v>
      </c>
      <c r="B7474" t="str">
        <f>IFERROR(VLOOKUP(SINTESI!A7474,Tabella2[#All],4,FALSE)," ")</f>
        <v>@pec.riusoprotocollo.it</v>
      </c>
      <c r="C7474">
        <f>VLOOKUP(A7474,COMUNI_1[[COMUNE]:[Sezioni]],5,FALSE)</f>
        <v>2</v>
      </c>
    </row>
    <row r="7475" spans="1:3" x14ac:dyDescent="0.3">
      <c r="A7475" t="s">
        <v>23200</v>
      </c>
      <c r="B7475" t="str">
        <f>IFERROR(VLOOKUP(SINTESI!A7475,Tabella2[#All],4,FALSE)," ")</f>
        <v xml:space="preserve"> </v>
      </c>
      <c r="C7475" t="str">
        <f>VLOOKUP(A7475,COMUNI_1[[COMUNE]:[Sezioni]],5,FALSE)</f>
        <v xml:space="preserve"> </v>
      </c>
    </row>
    <row r="7476" spans="1:3" x14ac:dyDescent="0.3">
      <c r="A7476" t="s">
        <v>23201</v>
      </c>
      <c r="B7476" t="str">
        <f>IFERROR(VLOOKUP(SINTESI!A7476,Tabella2[#All],4,FALSE)," ")</f>
        <v>@pec.comune.vallecastellana.te.it</v>
      </c>
      <c r="C7476">
        <f>VLOOKUP(A7476,COMUNI_1[[COMUNE]:[Sezioni]],5,FALSE)</f>
        <v>2</v>
      </c>
    </row>
    <row r="7477" spans="1:3" x14ac:dyDescent="0.3">
      <c r="A7477" t="s">
        <v>23202</v>
      </c>
      <c r="B7477" t="str">
        <f>IFERROR(VLOOKUP(SINTESI!A7477,Tabella2[#All],4,FALSE)," ")</f>
        <v xml:space="preserve">@pec.comune.valledellangelo.sa.it </v>
      </c>
      <c r="C7477">
        <f>VLOOKUP(A7477,COMUNI_1[[COMUNE]:[Sezioni]],5,FALSE)</f>
        <v>1</v>
      </c>
    </row>
    <row r="7478" spans="1:3" x14ac:dyDescent="0.3">
      <c r="A7478" t="s">
        <v>23203</v>
      </c>
      <c r="B7478" t="str">
        <f>IFERROR(VLOOKUP(SINTESI!A7478,Tabella2[#All],4,FALSE)," ")</f>
        <v>@pecveneto.it</v>
      </c>
      <c r="C7478">
        <f>VLOOKUP(A7478,COMUNI_1[[COMUNE]:[Sezioni]],5,FALSE)</f>
        <v>3</v>
      </c>
    </row>
    <row r="7479" spans="1:3" x14ac:dyDescent="0.3">
      <c r="A7479" t="s">
        <v>23204</v>
      </c>
      <c r="B7479" t="str">
        <f>IFERROR(VLOOKUP(SINTESI!A7479,Tabella2[#All],4,FALSE)," ")</f>
        <v xml:space="preserve"> </v>
      </c>
      <c r="C7479" t="str">
        <f>VLOOKUP(A7479,COMUNI_1[[COMUNE]:[Sezioni]],5,FALSE)</f>
        <v xml:space="preserve"> </v>
      </c>
    </row>
    <row r="7480" spans="1:3" x14ac:dyDescent="0.3">
      <c r="A7480" t="s">
        <v>23205</v>
      </c>
      <c r="B7480" t="str">
        <f>IFERROR(VLOOKUP(SINTESI!A7480,Tabella2[#All],4,FALSE)," ")</f>
        <v>@pcert.it</v>
      </c>
      <c r="C7480">
        <f>VLOOKUP(A7480,COMUNI_1[[COMUNE]:[Sezioni]],5,FALSE)</f>
        <v>2</v>
      </c>
    </row>
    <row r="7481" spans="1:3" x14ac:dyDescent="0.3">
      <c r="A7481" t="s">
        <v>23206</v>
      </c>
      <c r="B7481" t="str">
        <f>IFERROR(VLOOKUP(SINTESI!A7481,Tabella2[#All],4,FALSE)," ")</f>
        <v>@pec.it</v>
      </c>
      <c r="C7481">
        <f>VLOOKUP(A7481,COMUNI_1[[COMUNE]:[Sezioni]],5,FALSE)</f>
        <v>2</v>
      </c>
    </row>
    <row r="7482" spans="1:3" x14ac:dyDescent="0.3">
      <c r="A7482" t="s">
        <v>23207</v>
      </c>
      <c r="B7482" t="str">
        <f>IFERROR(VLOOKUP(SINTESI!A7482,Tabella2[#All],4,FALSE)," ")</f>
        <v xml:space="preserve"> </v>
      </c>
      <c r="C7482" t="str">
        <f>VLOOKUP(A7482,COMUNI_1[[COMUNE]:[Sezioni]],5,FALSE)</f>
        <v xml:space="preserve"> </v>
      </c>
    </row>
    <row r="7483" spans="1:3" x14ac:dyDescent="0.3">
      <c r="A7483" t="s">
        <v>23208</v>
      </c>
      <c r="B7483" t="str">
        <f>IFERROR(VLOOKUP(SINTESI!A7483,Tabella2[#All],4,FALSE)," ")</f>
        <v>@pec.vallesalimbene.org</v>
      </c>
      <c r="C7483">
        <f>VLOOKUP(A7483,COMUNI_1[[COMUNE]:[Sezioni]],5,FALSE)</f>
        <v>2</v>
      </c>
    </row>
    <row r="7484" spans="1:3" x14ac:dyDescent="0.3">
      <c r="A7484" t="s">
        <v>23209</v>
      </c>
      <c r="B7484" t="str">
        <f>IFERROR(VLOOKUP(SINTESI!A7484,Tabella2[#All],4,FALSE)," ")</f>
        <v>@pec.ptbiellese.it</v>
      </c>
      <c r="C7484">
        <f>VLOOKUP(A7484,COMUNI_1[[COMUNE]:[Sezioni]],5,FALSE)</f>
        <v>1</v>
      </c>
    </row>
    <row r="7485" spans="1:3" x14ac:dyDescent="0.3">
      <c r="A7485" t="s">
        <v>23210</v>
      </c>
      <c r="B7485" t="str">
        <f>IFERROR(VLOOKUP(SINTESI!A7485,Tabella2[#All],4,FALSE)," ")</f>
        <v>@legalmail.it</v>
      </c>
      <c r="C7485">
        <f>VLOOKUP(A7485,COMUNI_1[[COMUNE]:[Sezioni]],5,FALSE)</f>
        <v>1</v>
      </c>
    </row>
    <row r="7486" spans="1:3" x14ac:dyDescent="0.3">
      <c r="A7486" t="s">
        <v>23211</v>
      </c>
      <c r="B7486" t="str">
        <f>IFERROR(VLOOKUP(SINTESI!A7486,Tabella2[#All],4,FALSE)," ")</f>
        <v>@pec.comune.vallecorsa.fr.it</v>
      </c>
      <c r="C7486">
        <f>VLOOKUP(A7486,COMUNI_1[[COMUNE]:[Sezioni]],5,FALSE)</f>
        <v>3</v>
      </c>
    </row>
    <row r="7487" spans="1:3" x14ac:dyDescent="0.3">
      <c r="A7487" t="s">
        <v>23212</v>
      </c>
      <c r="B7487" t="str">
        <f>IFERROR(VLOOKUP(SINTESI!A7487,Tabella2[#All],4,FALSE)," ")</f>
        <v>@legalmail.it</v>
      </c>
      <c r="C7487">
        <f>VLOOKUP(A7487,COMUNI_1[[COMUNE]:[Sezioni]],5,FALSE)</f>
        <v>7</v>
      </c>
    </row>
    <row r="7488" spans="1:3" x14ac:dyDescent="0.3">
      <c r="A7488" t="s">
        <v>23213</v>
      </c>
      <c r="B7488" t="str">
        <f>IFERROR(VLOOKUP(SINTESI!A7488,Tabella2[#All],4,FALSE)," ")</f>
        <v>@pec.comune.valledolmo.pa.it</v>
      </c>
      <c r="C7488">
        <f>VLOOKUP(A7488,COMUNI_1[[COMUNE]:[Sezioni]],5,FALSE)</f>
        <v>5</v>
      </c>
    </row>
    <row r="7489" spans="1:3" x14ac:dyDescent="0.3">
      <c r="A7489" t="s">
        <v>23214</v>
      </c>
      <c r="B7489" t="str">
        <f>IFERROR(VLOOKUP(SINTESI!A7489,Tabella2[#All],4,FALSE)," ")</f>
        <v>@pec.comune.valledoria.ss.it</v>
      </c>
      <c r="C7489">
        <f>VLOOKUP(A7489,COMUNI_1[[COMUNE]:[Sezioni]],5,FALSE)</f>
        <v>5</v>
      </c>
    </row>
    <row r="7490" spans="1:3" x14ac:dyDescent="0.3">
      <c r="A7490" t="s">
        <v>23215</v>
      </c>
      <c r="B7490" t="str">
        <f>IFERROR(VLOOKUP(SINTESI!A7490,Tabella2[#All],4,FALSE)," ")</f>
        <v>@asmepec.it</v>
      </c>
      <c r="C7490">
        <f>VLOOKUP(A7490,COMUNI_1[[COMUNE]:[Sezioni]],5,FALSE)</f>
        <v>2</v>
      </c>
    </row>
    <row r="7491" spans="1:3" x14ac:dyDescent="0.3">
      <c r="A7491" t="s">
        <v>23216</v>
      </c>
      <c r="B7491" t="str">
        <f>IFERROR(VLOOKUP(SINTESI!A7491,Tabella2[#All],4,FALSE)," ")</f>
        <v>@emarche.it</v>
      </c>
      <c r="C7491">
        <f>VLOOKUP(A7491,COMUNI_1[[COMUNE]:[Sezioni]],5,FALSE)</f>
        <v>14</v>
      </c>
    </row>
    <row r="7492" spans="1:3" x14ac:dyDescent="0.3">
      <c r="A7492" t="s">
        <v>23217</v>
      </c>
      <c r="B7492" t="str">
        <f>IFERROR(VLOOKUP(SINTESI!A7492,Tabella2[#All],4,FALSE)," ")</f>
        <v>@pec.comune.vallelaghi.tn.it</v>
      </c>
      <c r="C7492">
        <f>VLOOKUP(A7492,COMUNI_1[[COMUNE]:[Sezioni]],5,FALSE)</f>
        <v>5</v>
      </c>
    </row>
    <row r="7493" spans="1:3" x14ac:dyDescent="0.3">
      <c r="A7493" t="s">
        <v>23218</v>
      </c>
      <c r="B7493" t="str">
        <f>IFERROR(VLOOKUP(SINTESI!A7493,Tabella2[#All],4,FALSE)," ")</f>
        <v>@asmepec.it</v>
      </c>
      <c r="C7493">
        <f>VLOOKUP(A7493,COMUNI_1[[COMUNE]:[Sezioni]],5,FALSE)</f>
        <v>1</v>
      </c>
    </row>
    <row r="7494" spans="1:3" x14ac:dyDescent="0.3">
      <c r="A7494" t="s">
        <v>23219</v>
      </c>
      <c r="B7494" t="str">
        <f>IFERROR(VLOOKUP(SINTESI!A7494,Tabella2[#All],4,FALSE)," ")</f>
        <v>@pec.it</v>
      </c>
      <c r="C7494">
        <f>VLOOKUP(A7494,COMUNI_1[[COMUNE]:[Sezioni]],5,FALSE)</f>
        <v>4</v>
      </c>
    </row>
    <row r="7495" spans="1:3" x14ac:dyDescent="0.3">
      <c r="A7495" t="s">
        <v>23220</v>
      </c>
      <c r="B7495" t="str">
        <f>IFERROR(VLOOKUP(SINTESI!A7495,Tabella2[#All],4,FALSE)," ")</f>
        <v>@pec.comune.vallemaio.fr.it</v>
      </c>
      <c r="C7495">
        <f>VLOOKUP(A7495,COMUNI_1[[COMUNE]:[Sezioni]],5,FALSE)</f>
        <v>1</v>
      </c>
    </row>
    <row r="7496" spans="1:3" x14ac:dyDescent="0.3">
      <c r="A7496" t="s">
        <v>23221</v>
      </c>
      <c r="B7496" t="str">
        <f>IFERROR(VLOOKUP(SINTESI!A7496,Tabella2[#All],4,FALSE)," ")</f>
        <v>@pec.it</v>
      </c>
      <c r="C7496">
        <f>VLOOKUP(A7496,COMUNI_1[[COMUNE]:[Sezioni]],5,FALSE)</f>
        <v>1</v>
      </c>
    </row>
    <row r="7497" spans="1:3" x14ac:dyDescent="0.3">
      <c r="A7497" t="s">
        <v>23222</v>
      </c>
      <c r="B7497" t="str">
        <f>IFERROR(VLOOKUP(SINTESI!A7497,Tabella2[#All],4,FALSE)," ")</f>
        <v>@pec.vallerano.net</v>
      </c>
      <c r="C7497">
        <f>VLOOKUP(A7497,COMUNI_1[[COMUNE]:[Sezioni]],5,FALSE)</f>
        <v>2</v>
      </c>
    </row>
    <row r="7498" spans="1:3" x14ac:dyDescent="0.3">
      <c r="A7498" t="s">
        <v>23223</v>
      </c>
      <c r="B7498" t="str">
        <f>IFERROR(VLOOKUP(SINTESI!A7498,Tabella2[#All],4,FALSE)," ")</f>
        <v>@servizipostacert.it</v>
      </c>
      <c r="C7498">
        <f>VLOOKUP(A7498,COMUNI_1[[COMUNE]:[Sezioni]],5,FALSE)</f>
        <v>2</v>
      </c>
    </row>
    <row r="7499" spans="1:3" x14ac:dyDescent="0.3">
      <c r="A7499" t="s">
        <v>23224</v>
      </c>
      <c r="B7499" t="str">
        <f>IFERROR(VLOOKUP(SINTESI!A7499,Tabella2[#All],4,FALSE)," ")</f>
        <v>@pec.it</v>
      </c>
      <c r="C7499">
        <f>VLOOKUP(A7499,COMUNI_1[[COMUNE]:[Sezioni]],5,FALSE)</f>
        <v>4</v>
      </c>
    </row>
    <row r="7500" spans="1:3" x14ac:dyDescent="0.3">
      <c r="A7500" t="s">
        <v>23225</v>
      </c>
      <c r="B7500" t="str">
        <f>IFERROR(VLOOKUP(SINTESI!A7500,Tabella2[#All],4,FALSE)," ")</f>
        <v>@pec.comune-vallesaccarda.it</v>
      </c>
      <c r="C7500">
        <f>VLOOKUP(A7500,COMUNI_1[[COMUNE]:[Sezioni]],5,FALSE)</f>
        <v>2</v>
      </c>
    </row>
    <row r="7501" spans="1:3" x14ac:dyDescent="0.3">
      <c r="A7501" t="s">
        <v>23226</v>
      </c>
      <c r="B7501" t="str">
        <f>IFERROR(VLOOKUP(SINTESI!A7501,Tabella2[#All],4,FALSE)," ")</f>
        <v>@pec.regione.lombardia.it</v>
      </c>
      <c r="C7501">
        <f>VLOOKUP(A7501,COMUNI_1[[COMUNE]:[Sezioni]],5,FALSE)</f>
        <v>1</v>
      </c>
    </row>
    <row r="7502" spans="1:3" x14ac:dyDescent="0.3">
      <c r="A7502" t="s">
        <v>23227</v>
      </c>
      <c r="B7502" t="str">
        <f>IFERROR(VLOOKUP(SINTESI!A7502,Tabella2[#All],4,FALSE)," ")</f>
        <v>@cert.ip-veneto.net</v>
      </c>
      <c r="C7502">
        <f>VLOOKUP(A7502,COMUNI_1[[COMUNE]:[Sezioni]],5,FALSE)</f>
        <v>4</v>
      </c>
    </row>
    <row r="7503" spans="1:3" x14ac:dyDescent="0.3">
      <c r="A7503" t="s">
        <v>23228</v>
      </c>
      <c r="B7503" t="str">
        <f>IFERROR(VLOOKUP(SINTESI!A7503,Tabella2[#All],4,FALSE)," ")</f>
        <v>@pec.it</v>
      </c>
      <c r="C7503">
        <f>VLOOKUP(A7503,COMUNI_1[[COMUNE]:[Sezioni]],5,FALSE)</f>
        <v>1</v>
      </c>
    </row>
    <row r="7504" spans="1:3" x14ac:dyDescent="0.3">
      <c r="A7504" t="s">
        <v>23229</v>
      </c>
      <c r="B7504" t="str">
        <f>IFERROR(VLOOKUP(SINTESI!A7504,Tabella2[#All],4,FALSE)," ")</f>
        <v>@pec.comune.vallioterme.bs.it</v>
      </c>
      <c r="C7504">
        <f>VLOOKUP(A7504,COMUNI_1[[COMUNE]:[Sezioni]],5,FALSE)</f>
        <v>1</v>
      </c>
    </row>
    <row r="7505" spans="1:3" x14ac:dyDescent="0.3">
      <c r="A7505" t="s">
        <v>23230</v>
      </c>
      <c r="B7505" t="str">
        <f>IFERROR(VLOOKUP(SINTESI!A7505,Tabella2[#All],4,FALSE)," ")</f>
        <v>@legalmail.it</v>
      </c>
      <c r="C7505">
        <f>VLOOKUP(A7505,COMUNI_1[[COMUNE]:[Sezioni]],5,FALSE)</f>
        <v>10</v>
      </c>
    </row>
    <row r="7506" spans="1:3" x14ac:dyDescent="0.3">
      <c r="A7506" t="s">
        <v>23231</v>
      </c>
      <c r="B7506" t="str">
        <f>IFERROR(VLOOKUP(SINTESI!A7506,Tabella2[#All],4,FALSE)," ")</f>
        <v>@postacert.umbria.it</v>
      </c>
      <c r="C7506">
        <f>VLOOKUP(A7506,COMUNI_1[[COMUNE]:[Sezioni]],5,FALSE)</f>
        <v>3</v>
      </c>
    </row>
    <row r="7507" spans="1:3" x14ac:dyDescent="0.3">
      <c r="A7507" t="s">
        <v>23232</v>
      </c>
      <c r="B7507" t="str">
        <f>IFERROR(VLOOKUP(SINTESI!A7507,Tabella2[#All],4,FALSE)," ")</f>
        <v>@cert.ruparpiemonte.it</v>
      </c>
      <c r="C7507">
        <f>VLOOKUP(A7507,COMUNI_1[[COMUNE]:[Sezioni]],5,FALSE)</f>
        <v>1</v>
      </c>
    </row>
    <row r="7508" spans="1:3" x14ac:dyDescent="0.3">
      <c r="A7508" t="s">
        <v>23233</v>
      </c>
      <c r="B7508" t="str">
        <f>IFERROR(VLOOKUP(SINTESI!A7508,Tabella2[#All],4,FALSE)," ")</f>
        <v>@cert.legalmail.it</v>
      </c>
      <c r="C7508">
        <f>VLOOKUP(A7508,COMUNI_1[[COMUNE]:[Sezioni]],5,FALSE)</f>
        <v>1</v>
      </c>
    </row>
    <row r="7509" spans="1:3" x14ac:dyDescent="0.3">
      <c r="A7509" t="s">
        <v>23234</v>
      </c>
      <c r="B7509" t="str">
        <f>IFERROR(VLOOKUP(SINTESI!A7509,Tabella2[#All],4,FALSE)," ")</f>
        <v>@pec.comune.valmacca.al.it</v>
      </c>
      <c r="C7509">
        <f>VLOOKUP(A7509,COMUNI_1[[COMUNE]:[Sezioni]],5,FALSE)</f>
        <v>2</v>
      </c>
    </row>
    <row r="7510" spans="1:3" x14ac:dyDescent="0.3">
      <c r="A7510" t="s">
        <v>23235</v>
      </c>
      <c r="B7510" t="str">
        <f>IFERROR(VLOOKUP(SINTESI!A7510,Tabella2[#All],4,FALSE)," ")</f>
        <v>@pec.comune.valmadrera.lc.it</v>
      </c>
      <c r="C7510">
        <f>VLOOKUP(A7510,COMUNI_1[[COMUNE]:[Sezioni]],5,FALSE)</f>
        <v>9</v>
      </c>
    </row>
    <row r="7511" spans="1:3" x14ac:dyDescent="0.3">
      <c r="A7511" t="s">
        <v>23236</v>
      </c>
      <c r="B7511" t="str">
        <f>IFERROR(VLOOKUP(SINTESI!A7511,Tabella2[#All],4,FALSE)," ")</f>
        <v xml:space="preserve"> </v>
      </c>
      <c r="C7511" t="str">
        <f>VLOOKUP(A7511,COMUNI_1[[COMUNE]:[Sezioni]],5,FALSE)</f>
        <v xml:space="preserve"> </v>
      </c>
    </row>
    <row r="7512" spans="1:3" x14ac:dyDescent="0.3">
      <c r="A7512" t="s">
        <v>23237</v>
      </c>
      <c r="B7512" t="str">
        <f>IFERROR(VLOOKUP(SINTESI!A7512,Tabella2[#All],4,FALSE)," ")</f>
        <v>@cert.comune.valmontone.rm.it</v>
      </c>
      <c r="C7512">
        <f>VLOOKUP(A7512,COMUNI_1[[COMUNE]:[Sezioni]],5,FALSE)</f>
        <v>12</v>
      </c>
    </row>
    <row r="7513" spans="1:3" x14ac:dyDescent="0.3">
      <c r="A7513" t="s">
        <v>23238</v>
      </c>
      <c r="B7513" t="str">
        <f>IFERROR(VLOOKUP(SINTESI!A7513,Tabella2[#All],4,FALSE)," ")</f>
        <v>@pec.regione.lombardia.it</v>
      </c>
      <c r="C7513">
        <f>VLOOKUP(A7513,COMUNI_1[[COMUNE]:[Sezioni]],5,FALSE)</f>
        <v>2</v>
      </c>
    </row>
    <row r="7514" spans="1:3" x14ac:dyDescent="0.3">
      <c r="A7514" t="s">
        <v>23239</v>
      </c>
      <c r="B7514" t="str">
        <f>IFERROR(VLOOKUP(SINTESI!A7514,Tabella2[#All],4,FALSE)," ")</f>
        <v>@postacert.comune.valmozzola.pr.it</v>
      </c>
      <c r="C7514">
        <f>VLOOKUP(A7514,COMUNI_1[[COMUNE]:[Sezioni]],5,FALSE)</f>
        <v>1</v>
      </c>
    </row>
    <row r="7515" spans="1:3" x14ac:dyDescent="0.3">
      <c r="A7515" t="s">
        <v>23240</v>
      </c>
      <c r="B7515" t="str">
        <f>IFERROR(VLOOKUP(SINTESI!A7515,Tabella2[#All],4,FALSE)," ")</f>
        <v>@pec.regione.lombardia.it</v>
      </c>
      <c r="C7515">
        <f>VLOOKUP(A7515,COMUNI_1[[COMUNE]:[Sezioni]],5,FALSE)</f>
        <v>1</v>
      </c>
    </row>
    <row r="7516" spans="1:3" x14ac:dyDescent="0.3">
      <c r="A7516" t="s">
        <v>23241</v>
      </c>
      <c r="B7516" t="str">
        <f>IFERROR(VLOOKUP(SINTESI!A7516,Tabella2[#All],4,FALSE)," ")</f>
        <v>@pec.comune.valpelline.ao.it</v>
      </c>
      <c r="C7516">
        <f>VLOOKUP(A7516,COMUNI_1[[COMUNE]:[Sezioni]],5,FALSE)</f>
        <v>1</v>
      </c>
    </row>
    <row r="7517" spans="1:3" x14ac:dyDescent="0.3">
      <c r="A7517" t="s">
        <v>23242</v>
      </c>
      <c r="B7517" t="str">
        <f>IFERROR(VLOOKUP(SINTESI!A7517,Tabella2[#All],4,FALSE)," ")</f>
        <v>@pec.comune.valperga.to.it</v>
      </c>
      <c r="C7517">
        <f>VLOOKUP(A7517,COMUNI_1[[COMUNE]:[Sezioni]],5,FALSE)</f>
        <v>3</v>
      </c>
    </row>
    <row r="7518" spans="1:3" x14ac:dyDescent="0.3">
      <c r="A7518" t="s">
        <v>23243</v>
      </c>
      <c r="B7518" t="str">
        <f>IFERROR(VLOOKUP(SINTESI!A7518,Tabella2[#All],4,FALSE)," ")</f>
        <v>@pec.pftech.it</v>
      </c>
      <c r="C7518">
        <f>VLOOKUP(A7518,COMUNI_1[[COMUNE]:[Sezioni]],5,FALSE)</f>
        <v>1</v>
      </c>
    </row>
    <row r="7519" spans="1:3" x14ac:dyDescent="0.3">
      <c r="A7519" t="s">
        <v>23244</v>
      </c>
      <c r="B7519" t="str">
        <f>IFERROR(VLOOKUP(SINTESI!A7519,Tabella2[#All],4,FALSE)," ")</f>
        <v>@cert.provincia.bo.it</v>
      </c>
      <c r="C7519">
        <f>VLOOKUP(A7519,COMUNI_1[[COMUNE]:[Sezioni]],5,FALSE)</f>
        <v>30</v>
      </c>
    </row>
    <row r="7520" spans="1:3" x14ac:dyDescent="0.3">
      <c r="A7520" t="s">
        <v>23245</v>
      </c>
      <c r="B7520" t="str">
        <f>IFERROR(VLOOKUP(SINTESI!A7520,Tabella2[#All],4,FALSE)," ")</f>
        <v>@pec.comune.valsavarenche.ao.it</v>
      </c>
      <c r="C7520">
        <f>VLOOKUP(A7520,COMUNI_1[[COMUNE]:[Sezioni]],5,FALSE)</f>
        <v>1</v>
      </c>
    </row>
    <row r="7521" spans="1:3" x14ac:dyDescent="0.3">
      <c r="A7521" t="s">
        <v>23246</v>
      </c>
      <c r="B7521" t="str">
        <f>IFERROR(VLOOKUP(SINTESI!A7521,Tabella2[#All],4,FALSE)," ")</f>
        <v>@cert.ruparbasilicata.it</v>
      </c>
      <c r="C7521">
        <f>VLOOKUP(A7521,COMUNI_1[[COMUNE]:[Sezioni]],5,FALSE)</f>
        <v>2</v>
      </c>
    </row>
    <row r="7522" spans="1:3" x14ac:dyDescent="0.3">
      <c r="A7522" t="s">
        <v>23247</v>
      </c>
      <c r="B7522" t="str">
        <f>IFERROR(VLOOKUP(SINTESI!A7522,Tabella2[#All],4,FALSE)," ")</f>
        <v>@halleycert.it</v>
      </c>
      <c r="C7522">
        <f>VLOOKUP(A7522,COMUNI_1[[COMUNE]:[Sezioni]],5,FALSE)</f>
        <v>2</v>
      </c>
    </row>
    <row r="7523" spans="1:3" x14ac:dyDescent="0.3">
      <c r="A7523" t="s">
        <v>23248</v>
      </c>
      <c r="B7523" t="str">
        <f>IFERROR(VLOOKUP(SINTESI!A7523,Tabella2[#All],4,FALSE)," ")</f>
        <v xml:space="preserve"> </v>
      </c>
      <c r="C7523" t="str">
        <f>VLOOKUP(A7523,COMUNI_1[[COMUNE]:[Sezioni]],5,FALSE)</f>
        <v xml:space="preserve"> </v>
      </c>
    </row>
    <row r="7524" spans="1:3" x14ac:dyDescent="0.3">
      <c r="A7524" t="s">
        <v>23249</v>
      </c>
      <c r="B7524" t="str">
        <f>IFERROR(VLOOKUP(SINTESI!A7524,Tabella2[#All],4,FALSE)," ")</f>
        <v>@legalmail.it</v>
      </c>
      <c r="C7524">
        <f>VLOOKUP(A7524,COMUNI_1[[COMUNE]:[Sezioni]],5,FALSE)</f>
        <v>3</v>
      </c>
    </row>
    <row r="7525" spans="1:3" x14ac:dyDescent="0.3">
      <c r="A7525" t="s">
        <v>23250</v>
      </c>
      <c r="B7525" t="str">
        <f>IFERROR(VLOOKUP(SINTESI!A7525,Tabella2[#All],4,FALSE)," ")</f>
        <v>@postacert.umbria.it</v>
      </c>
      <c r="C7525">
        <f>VLOOKUP(A7525,COMUNI_1[[COMUNE]:[Sezioni]],5,FALSE)</f>
        <v>2</v>
      </c>
    </row>
    <row r="7526" spans="1:3" x14ac:dyDescent="0.3">
      <c r="A7526" t="s">
        <v>23251</v>
      </c>
      <c r="B7526" t="str">
        <f>IFERROR(VLOOKUP(SINTESI!A7526,Tabella2[#All],4,FALSE)," ")</f>
        <v>@pec.regione.lombardia.it</v>
      </c>
      <c r="C7526">
        <f>VLOOKUP(A7526,COMUNI_1[[COMUNE]:[Sezioni]],5,FALSE)</f>
        <v>1</v>
      </c>
    </row>
    <row r="7527" spans="1:3" x14ac:dyDescent="0.3">
      <c r="A7527" t="s">
        <v>23252</v>
      </c>
      <c r="B7527" t="str">
        <f>IFERROR(VLOOKUP(SINTESI!A7527,Tabella2[#All],4,FALSE)," ")</f>
        <v>@pec.comune.valtournenche.ao.it</v>
      </c>
      <c r="C7527">
        <f>VLOOKUP(A7527,COMUNI_1[[COMUNE]:[Sezioni]],5,FALSE)</f>
        <v>2</v>
      </c>
    </row>
    <row r="7528" spans="1:3" x14ac:dyDescent="0.3">
      <c r="A7528" t="s">
        <v>23253</v>
      </c>
      <c r="B7528" t="str">
        <f>IFERROR(VLOOKUP(SINTESI!A7528,Tabella2[#All],4,FALSE)," ")</f>
        <v>@pec.comune.valva.sa.it</v>
      </c>
      <c r="C7528">
        <f>VLOOKUP(A7528,COMUNI_1[[COMUNE]:[Sezioni]],5,FALSE)</f>
        <v>2</v>
      </c>
    </row>
    <row r="7529" spans="1:3" x14ac:dyDescent="0.3">
      <c r="A7529" t="s">
        <v>23254</v>
      </c>
      <c r="B7529" t="str">
        <f>IFERROR(VLOOKUP(SINTESI!A7529,Tabella2[#All],4,FALSE)," ")</f>
        <v>@pec.regione.lombardia.it</v>
      </c>
      <c r="C7529">
        <f>VLOOKUP(A7529,COMUNI_1[[COMUNE]:[Sezioni]],5,FALSE)</f>
        <v>3</v>
      </c>
    </row>
    <row r="7530" spans="1:3" x14ac:dyDescent="0.3">
      <c r="A7530" t="s">
        <v>23255</v>
      </c>
      <c r="B7530" t="str">
        <f>IFERROR(VLOOKUP(SINTESI!A7530,Tabella2[#All],4,FALSE)," ")</f>
        <v>@certgov.fvg.it</v>
      </c>
      <c r="C7530">
        <f>VLOOKUP(A7530,COMUNI_1[[COMUNE]:[Sezioni]],5,FALSE)</f>
        <v>5</v>
      </c>
    </row>
    <row r="7531" spans="1:3" x14ac:dyDescent="0.3">
      <c r="A7531" t="s">
        <v>23256</v>
      </c>
      <c r="B7531" t="str">
        <f>IFERROR(VLOOKUP(SINTESI!A7531,Tabella2[#All],4,FALSE)," ")</f>
        <v>@pec.it</v>
      </c>
      <c r="C7531">
        <f>VLOOKUP(A7531,COMUNI_1[[COMUNE]:[Sezioni]],5,FALSE)</f>
        <v>6</v>
      </c>
    </row>
    <row r="7532" spans="1:3" x14ac:dyDescent="0.3">
      <c r="A7532" t="s">
        <v>23257</v>
      </c>
      <c r="B7532" t="str">
        <f>IFERROR(VLOOKUP(SINTESI!A7532,Tabella2[#All],4,FALSE)," ")</f>
        <v>@pec.comune.valvestino.bs.it</v>
      </c>
      <c r="C7532">
        <f>VLOOKUP(A7532,COMUNI_1[[COMUNE]:[Sezioni]],5,FALSE)</f>
        <v>1</v>
      </c>
    </row>
    <row r="7533" spans="1:3" x14ac:dyDescent="0.3">
      <c r="A7533" t="s">
        <v>23258</v>
      </c>
      <c r="B7533" t="str">
        <f>IFERROR(VLOOKUP(SINTESI!A7533,Tabella2[#All],4,FALSE)," ")</f>
        <v xml:space="preserve"> </v>
      </c>
      <c r="C7533" t="str">
        <f>VLOOKUP(A7533,COMUNI_1[[COMUNE]:[Sezioni]],5,FALSE)</f>
        <v xml:space="preserve"> </v>
      </c>
    </row>
    <row r="7534" spans="1:3" x14ac:dyDescent="0.3">
      <c r="A7534" t="s">
        <v>23259</v>
      </c>
      <c r="B7534" t="str">
        <f>IFERROR(VLOOKUP(SINTESI!A7534,Tabella2[#All],4,FALSE)," ")</f>
        <v>@postecert.it</v>
      </c>
      <c r="C7534">
        <f>VLOOKUP(A7534,COMUNI_1[[COMUNE]:[Sezioni]],5,FALSE)</f>
        <v>4</v>
      </c>
    </row>
    <row r="7535" spans="1:3" x14ac:dyDescent="0.3">
      <c r="A7535" t="s">
        <v>23260</v>
      </c>
      <c r="B7535" t="str">
        <f>IFERROR(VLOOKUP(SINTESI!A7535,Tabella2[#All],4,FALSE)," ")</f>
        <v>@pec.regione.lombardia.it</v>
      </c>
      <c r="C7535">
        <f>VLOOKUP(A7535,COMUNI_1[[COMUNE]:[Sezioni]],5,FALSE)</f>
        <v>9</v>
      </c>
    </row>
    <row r="7536" spans="1:3" x14ac:dyDescent="0.3">
      <c r="A7536" t="s">
        <v>23261</v>
      </c>
      <c r="B7536" t="str">
        <f>IFERROR(VLOOKUP(SINTESI!A7536,Tabella2[#All],4,FALSE)," ")</f>
        <v>@legalmail.it</v>
      </c>
      <c r="C7536">
        <f>VLOOKUP(A7536,COMUNI_1[[COMUNE]:[Sezioni]],5,FALSE)</f>
        <v>1</v>
      </c>
    </row>
    <row r="7537" spans="1:3" x14ac:dyDescent="0.3">
      <c r="A7537" t="s">
        <v>23262</v>
      </c>
      <c r="B7537" t="str">
        <f>IFERROR(VLOOKUP(SINTESI!A7537,Tabella2[#All],4,FALSE)," ")</f>
        <v>@legalmail.it</v>
      </c>
      <c r="C7537">
        <f>VLOOKUP(A7537,COMUNI_1[[COMUNE]:[Sezioni]],5,FALSE)</f>
        <v>7</v>
      </c>
    </row>
    <row r="7538" spans="1:3" x14ac:dyDescent="0.3">
      <c r="A7538" t="s">
        <v>23263</v>
      </c>
      <c r="B7538" t="str">
        <f>IFERROR(VLOOKUP(SINTESI!A7538,Tabella2[#All],4,FALSE)," ")</f>
        <v>@cert.ruparpiemonte.it</v>
      </c>
      <c r="C7538">
        <f>VLOOKUP(A7538,COMUNI_1[[COMUNE]:[Sezioni]],5,FALSE)</f>
        <v>1</v>
      </c>
    </row>
    <row r="7539" spans="1:3" x14ac:dyDescent="0.3">
      <c r="A7539" t="s">
        <v>23264</v>
      </c>
      <c r="B7539" t="str">
        <f>IFERROR(VLOOKUP(SINTESI!A7539,Tabella2[#All],4,FALSE)," ")</f>
        <v>@legalmail.it</v>
      </c>
      <c r="C7539">
        <f>VLOOKUP(A7539,COMUNI_1[[COMUNE]:[Sezioni]],5,FALSE)</f>
        <v>13</v>
      </c>
    </row>
    <row r="7540" spans="1:3" x14ac:dyDescent="0.3">
      <c r="A7540" t="s">
        <v>23265</v>
      </c>
      <c r="B7540" t="str">
        <f>IFERROR(VLOOKUP(SINTESI!A7540,Tabella2[#All],4,FALSE)," ")</f>
        <v>@pec.comune.varallopombia.no.it</v>
      </c>
      <c r="C7540">
        <f>VLOOKUP(A7540,COMUNI_1[[COMUNE]:[Sezioni]],5,FALSE)</f>
        <v>5</v>
      </c>
    </row>
    <row r="7541" spans="1:3" x14ac:dyDescent="0.3">
      <c r="A7541" t="s">
        <v>23266</v>
      </c>
      <c r="B7541" t="str">
        <f>IFERROR(VLOOKUP(SINTESI!A7541,Tabella2[#All],4,FALSE)," ")</f>
        <v>@pec.comune.varano-borghi.va.it</v>
      </c>
      <c r="C7541">
        <f>VLOOKUP(A7541,COMUNI_1[[COMUNE]:[Sezioni]],5,FALSE)</f>
        <v>3</v>
      </c>
    </row>
    <row r="7542" spans="1:3" x14ac:dyDescent="0.3">
      <c r="A7542" t="s">
        <v>23267</v>
      </c>
      <c r="B7542" t="str">
        <f>IFERROR(VLOOKUP(SINTESI!A7542,Tabella2[#All],4,FALSE)," ")</f>
        <v xml:space="preserve"> </v>
      </c>
      <c r="C7542">
        <f>VLOOKUP(A7542,COMUNI_1[[COMUNE]:[Sezioni]],5,FALSE)</f>
        <v>3</v>
      </c>
    </row>
    <row r="7543" spans="1:3" x14ac:dyDescent="0.3">
      <c r="A7543" t="s">
        <v>23268</v>
      </c>
      <c r="B7543" t="str">
        <f>IFERROR(VLOOKUP(SINTESI!A7543,Tabella2[#All],4,FALSE)," ")</f>
        <v>@pec.comunevarapodio.it</v>
      </c>
      <c r="C7543">
        <f>VLOOKUP(A7543,COMUNI_1[[COMUNE]:[Sezioni]],5,FALSE)</f>
        <v>2</v>
      </c>
    </row>
    <row r="7544" spans="1:3" x14ac:dyDescent="0.3">
      <c r="A7544" t="s">
        <v>23269</v>
      </c>
      <c r="B7544" t="str">
        <f>IFERROR(VLOOKUP(SINTESI!A7544,Tabella2[#All],4,FALSE)," ")</f>
        <v>@pec.it</v>
      </c>
      <c r="C7544">
        <f>VLOOKUP(A7544,COMUNI_1[[COMUNE]:[Sezioni]],5,FALSE)</f>
        <v>15</v>
      </c>
    </row>
    <row r="7545" spans="1:3" x14ac:dyDescent="0.3">
      <c r="A7545" t="s">
        <v>23270</v>
      </c>
      <c r="B7545" t="str">
        <f>IFERROR(VLOOKUP(SINTESI!A7545,Tabella2[#All],4,FALSE)," ")</f>
        <v>@legalmail.it</v>
      </c>
      <c r="C7545">
        <f>VLOOKUP(A7545,COMUNI_1[[COMUNE]:[Sezioni]],5,FALSE)</f>
        <v>1</v>
      </c>
    </row>
    <row r="7546" spans="1:3" x14ac:dyDescent="0.3">
      <c r="A7546" t="s">
        <v>23271</v>
      </c>
      <c r="B7546" t="str">
        <f>IFERROR(VLOOKUP(SINTESI!A7546,Tabella2[#All],4,FALSE)," ")</f>
        <v>@comune.varedo.legalmail.it</v>
      </c>
      <c r="C7546">
        <f>VLOOKUP(A7546,COMUNI_1[[COMUNE]:[Sezioni]],5,FALSE)</f>
        <v>12</v>
      </c>
    </row>
    <row r="7547" spans="1:3" x14ac:dyDescent="0.3">
      <c r="A7547" t="s">
        <v>23272</v>
      </c>
      <c r="B7547" t="str">
        <f>IFERROR(VLOOKUP(SINTESI!A7547,Tabella2[#All],4,FALSE)," ")</f>
        <v xml:space="preserve"> </v>
      </c>
      <c r="C7547" t="str">
        <f>VLOOKUP(A7547,COMUNI_1[[COMUNE]:[Sezioni]],5,FALSE)</f>
        <v xml:space="preserve"> </v>
      </c>
    </row>
    <row r="7548" spans="1:3" x14ac:dyDescent="0.3">
      <c r="A7548" t="s">
        <v>23273</v>
      </c>
      <c r="B7548" t="str">
        <f>IFERROR(VLOOKUP(SINTESI!A7548,Tabella2[#All],4,FALSE)," ")</f>
        <v>@comune.varenna.legalmailpa.it</v>
      </c>
      <c r="C7548">
        <f>VLOOKUP(A7548,COMUNI_1[[COMUNE]:[Sezioni]],5,FALSE)</f>
        <v>1</v>
      </c>
    </row>
    <row r="7549" spans="1:3" x14ac:dyDescent="0.3">
      <c r="A7549" t="s">
        <v>23274</v>
      </c>
      <c r="B7549" t="str">
        <f>IFERROR(VLOOKUP(SINTESI!A7549,Tabella2[#All],4,FALSE)," ")</f>
        <v>@comune.varese.legalmail.it</v>
      </c>
      <c r="C7549">
        <f>VLOOKUP(A7549,COMUNI_1[[COMUNE]:[Sezioni]],5,FALSE)</f>
        <v>85</v>
      </c>
    </row>
    <row r="7550" spans="1:3" x14ac:dyDescent="0.3">
      <c r="A7550" t="s">
        <v>23275</v>
      </c>
      <c r="B7550" t="str">
        <f>IFERROR(VLOOKUP(SINTESI!A7550,Tabella2[#All],4,FALSE)," ")</f>
        <v>@legalmail.it</v>
      </c>
      <c r="C7550">
        <f>VLOOKUP(A7550,COMUNI_1[[COMUNE]:[Sezioni]],5,FALSE)</f>
        <v>3</v>
      </c>
    </row>
    <row r="7551" spans="1:3" x14ac:dyDescent="0.3">
      <c r="A7551" t="s">
        <v>23276</v>
      </c>
      <c r="B7551" t="str">
        <f>IFERROR(VLOOKUP(SINTESI!A7551,Tabella2[#All],4,FALSE)," ")</f>
        <v>@pec.comunevarisella.to.it</v>
      </c>
      <c r="C7551">
        <f>VLOOKUP(A7551,COMUNI_1[[COMUNE]:[Sezioni]],5,FALSE)</f>
        <v>1</v>
      </c>
    </row>
    <row r="7552" spans="1:3" x14ac:dyDescent="0.3">
      <c r="A7552" t="s">
        <v>23277</v>
      </c>
      <c r="B7552" t="str">
        <f>IFERROR(VLOOKUP(SINTESI!A7552,Tabella2[#All],4,FALSE)," ")</f>
        <v>@certgov.fvg.it</v>
      </c>
      <c r="C7552">
        <f>VLOOKUP(A7552,COMUNI_1[[COMUNE]:[Sezioni]],5,FALSE)</f>
        <v>3</v>
      </c>
    </row>
    <row r="7553" spans="1:3" x14ac:dyDescent="0.3">
      <c r="A7553" t="s">
        <v>23278</v>
      </c>
      <c r="B7553" t="str">
        <f>IFERROR(VLOOKUP(SINTESI!A7553,Tabella2[#All],4,FALSE)," ")</f>
        <v xml:space="preserve"> </v>
      </c>
      <c r="C7553" t="str">
        <f>VLOOKUP(A7553,COMUNI_1[[COMUNE]:[Sezioni]],5,FALSE)</f>
        <v xml:space="preserve"> </v>
      </c>
    </row>
    <row r="7554" spans="1:3" x14ac:dyDescent="0.3">
      <c r="A7554" t="s">
        <v>23279</v>
      </c>
      <c r="B7554" t="str">
        <f>IFERROR(VLOOKUP(SINTESI!A7554,Tabella2[#All],4,FALSE)," ")</f>
        <v>@postacert.comune.varsi.pr.it</v>
      </c>
      <c r="C7554">
        <f>VLOOKUP(A7554,COMUNI_1[[COMUNE]:[Sezioni]],5,FALSE)</f>
        <v>2</v>
      </c>
    </row>
    <row r="7555" spans="1:3" x14ac:dyDescent="0.3">
      <c r="A7555" t="s">
        <v>23280</v>
      </c>
      <c r="B7555" t="str">
        <f>IFERROR(VLOOKUP(SINTESI!A7555,Tabella2[#All],4,FALSE)," ")</f>
        <v>@pec.comune.varzi.pv.it</v>
      </c>
      <c r="C7555">
        <f>VLOOKUP(A7555,COMUNI_1[[COMUNE]:[Sezioni]],5,FALSE)</f>
        <v>6</v>
      </c>
    </row>
    <row r="7556" spans="1:3" x14ac:dyDescent="0.3">
      <c r="A7556" t="s">
        <v>23281</v>
      </c>
      <c r="B7556" t="str">
        <f>IFERROR(VLOOKUP(SINTESI!A7556,Tabella2[#All],4,FALSE)," ")</f>
        <v>@pcert.it</v>
      </c>
      <c r="C7556">
        <f>VLOOKUP(A7556,COMUNI_1[[COMUNE]:[Sezioni]],5,FALSE)</f>
        <v>3</v>
      </c>
    </row>
    <row r="7557" spans="1:3" x14ac:dyDescent="0.3">
      <c r="A7557" t="s">
        <v>23282</v>
      </c>
      <c r="B7557" t="str">
        <f>IFERROR(VLOOKUP(SINTESI!A7557,Tabella2[#All],4,FALSE)," ")</f>
        <v>@pec.it</v>
      </c>
      <c r="C7557">
        <f>VLOOKUP(A7557,COMUNI_1[[COMUNE]:[Sezioni]],5,FALSE)</f>
        <v>3</v>
      </c>
    </row>
    <row r="7558" spans="1:3" x14ac:dyDescent="0.3">
      <c r="A7558" t="s">
        <v>23283</v>
      </c>
      <c r="B7558" t="str">
        <f>IFERROR(VLOOKUP(SINTESI!A7558,Tabella2[#All],4,FALSE)," ")</f>
        <v>@legalmail.it</v>
      </c>
      <c r="C7558">
        <f>VLOOKUP(A7558,COMUNI_1[[COMUNE]:[Sezioni]],5,FALSE)</f>
        <v>2</v>
      </c>
    </row>
    <row r="7559" spans="1:3" x14ac:dyDescent="0.3">
      <c r="A7559" t="s">
        <v>23284</v>
      </c>
      <c r="B7559" t="str">
        <f>IFERROR(VLOOKUP(SINTESI!A7559,Tabella2[#All],4,FALSE)," ")</f>
        <v>@legalmail.it</v>
      </c>
      <c r="C7559">
        <f>VLOOKUP(A7559,COMUNI_1[[COMUNE]:[Sezioni]],5,FALSE)</f>
        <v>44</v>
      </c>
    </row>
    <row r="7560" spans="1:3" x14ac:dyDescent="0.3">
      <c r="A7560" t="s">
        <v>23285</v>
      </c>
      <c r="B7560" t="str">
        <f>IFERROR(VLOOKUP(SINTESI!A7560,Tabella2[#All],4,FALSE)," ")</f>
        <v>@pec.comune.vastogirardi.is.it</v>
      </c>
      <c r="C7560">
        <f>VLOOKUP(A7560,COMUNI_1[[COMUNE]:[Sezioni]],5,FALSE)</f>
        <v>2</v>
      </c>
    </row>
    <row r="7561" spans="1:3" x14ac:dyDescent="0.3">
      <c r="A7561" t="s">
        <v>23286</v>
      </c>
      <c r="B7561" t="str">
        <f>IFERROR(VLOOKUP(SINTESI!A7561,Tabella2[#All],4,FALSE)," ")</f>
        <v>@cert.legalmail.it</v>
      </c>
      <c r="C7561">
        <f>VLOOKUP(A7561,COMUNI_1[[COMUNE]:[Sezioni]],5,FALSE)</f>
        <v>2</v>
      </c>
    </row>
    <row r="7562" spans="1:3" x14ac:dyDescent="0.3">
      <c r="A7562" t="s">
        <v>23287</v>
      </c>
      <c r="B7562" t="str">
        <f>IFERROR(VLOOKUP(SINTESI!A7562,Tabella2[#All],4,FALSE)," ")</f>
        <v>@asmepec.it</v>
      </c>
      <c r="C7562">
        <f>VLOOKUP(A7562,COMUNI_1[[COMUNE]:[Sezioni]],5,FALSE)</f>
        <v>2</v>
      </c>
    </row>
    <row r="7563" spans="1:3" x14ac:dyDescent="0.3">
      <c r="A7563" t="s">
        <v>23288</v>
      </c>
      <c r="B7563" t="str">
        <f>IFERROR(VLOOKUP(SINTESI!A7563,Tabella2[#All],4,FALSE)," ")</f>
        <v>@pecveneto.it</v>
      </c>
      <c r="C7563">
        <f>VLOOKUP(A7563,COMUNI_1[[COMUNE]:[Sezioni]],5,FALSE)</f>
        <v>6</v>
      </c>
    </row>
    <row r="7564" spans="1:3" x14ac:dyDescent="0.3">
      <c r="A7564" t="s">
        <v>23289</v>
      </c>
      <c r="B7564" t="str">
        <f>IFERROR(VLOOKUP(SINTESI!A7564,Tabella2[#All],4,FALSE)," ")</f>
        <v>@postacert.toscana.it</v>
      </c>
      <c r="C7564">
        <f>VLOOKUP(A7564,COMUNI_1[[COMUNE]:[Sezioni]],5,FALSE)</f>
        <v>12</v>
      </c>
    </row>
    <row r="7565" spans="1:3" x14ac:dyDescent="0.3">
      <c r="A7565" t="s">
        <v>23290</v>
      </c>
      <c r="B7565" t="str">
        <f>IFERROR(VLOOKUP(SINTESI!A7565,Tabella2[#All],4,FALSE)," ")</f>
        <v>@pec.regione.lombardia.it</v>
      </c>
      <c r="C7565">
        <f>VLOOKUP(A7565,COMUNI_1[[COMUNE]:[Sezioni]],5,FALSE)</f>
        <v>6</v>
      </c>
    </row>
    <row r="7566" spans="1:3" x14ac:dyDescent="0.3">
      <c r="A7566" t="s">
        <v>23291</v>
      </c>
      <c r="B7566" t="str">
        <f>IFERROR(VLOOKUP(SINTESI!A7566,Tabella2[#All],4,FALSE)," ")</f>
        <v>@legalmail.it</v>
      </c>
      <c r="C7566">
        <f>VLOOKUP(A7566,COMUNI_1[[COMUNE]:[Sezioni]],5,FALSE)</f>
        <v>6</v>
      </c>
    </row>
    <row r="7567" spans="1:3" x14ac:dyDescent="0.3">
      <c r="A7567" t="s">
        <v>23292</v>
      </c>
      <c r="B7567" t="str">
        <f>IFERROR(VLOOKUP(SINTESI!A7567,Tabella2[#All],4,FALSE)," ")</f>
        <v>@pecveneto.it</v>
      </c>
      <c r="C7567">
        <f>VLOOKUP(A7567,COMUNI_1[[COMUNE]:[Sezioni]],5,FALSE)</f>
        <v>18</v>
      </c>
    </row>
    <row r="7568" spans="1:3" x14ac:dyDescent="0.3">
      <c r="A7568" t="s">
        <v>23293</v>
      </c>
      <c r="B7568" t="str">
        <f>IFERROR(VLOOKUP(SINTESI!A7568,Tabella2[#All],4,FALSE)," ")</f>
        <v>@pec.regione.lombardia.it</v>
      </c>
      <c r="C7568">
        <f>VLOOKUP(A7568,COMUNI_1[[COMUNE]:[Sezioni]],5,FALSE)</f>
        <v>1</v>
      </c>
    </row>
    <row r="7569" spans="1:3" x14ac:dyDescent="0.3">
      <c r="A7569" t="s">
        <v>23294</v>
      </c>
      <c r="B7569" t="str">
        <f>IFERROR(VLOOKUP(SINTESI!A7569,Tabella2[#All],4,FALSE)," ")</f>
        <v>@legalmail.it</v>
      </c>
      <c r="C7569">
        <f>VLOOKUP(A7569,COMUNI_1[[COMUNE]:[Sezioni]],5,FALSE)</f>
        <v>4</v>
      </c>
    </row>
    <row r="7570" spans="1:3" x14ac:dyDescent="0.3">
      <c r="A7570" t="s">
        <v>23295</v>
      </c>
      <c r="B7570" t="str">
        <f>IFERROR(VLOOKUP(SINTESI!A7570,Tabella2[#All],4,FALSE)," ")</f>
        <v>@pec.comune.veggiano.pd.it</v>
      </c>
      <c r="C7570">
        <f>VLOOKUP(A7570,COMUNI_1[[COMUNE]:[Sezioni]],5,FALSE)</f>
        <v>3</v>
      </c>
    </row>
    <row r="7571" spans="1:3" x14ac:dyDescent="0.3">
      <c r="A7571" t="s">
        <v>23296</v>
      </c>
      <c r="B7571" t="str">
        <f>IFERROR(VLOOKUP(SINTESI!A7571,Tabella2[#All],4,FALSE)," ")</f>
        <v>@pec.rupar.puglia.it</v>
      </c>
      <c r="C7571">
        <f>VLOOKUP(A7571,COMUNI_1[[COMUNE]:[Sezioni]],5,FALSE)</f>
        <v>12</v>
      </c>
    </row>
    <row r="7572" spans="1:3" x14ac:dyDescent="0.3">
      <c r="A7572" t="s">
        <v>23297</v>
      </c>
      <c r="B7572" t="str">
        <f>IFERROR(VLOOKUP(SINTESI!A7572,Tabella2[#All],4,FALSE)," ")</f>
        <v>@pec.ptbiellese.it</v>
      </c>
      <c r="C7572">
        <f>VLOOKUP(A7572,COMUNI_1[[COMUNE]:[Sezioni]],5,FALSE)</f>
        <v>1</v>
      </c>
    </row>
    <row r="7573" spans="1:3" x14ac:dyDescent="0.3">
      <c r="A7573" t="s">
        <v>23298</v>
      </c>
      <c r="B7573" t="str">
        <f>IFERROR(VLOOKUP(SINTESI!A7573,Tabella2[#All],4,FALSE)," ")</f>
        <v>@legalmail.it</v>
      </c>
      <c r="C7573">
        <f>VLOOKUP(A7573,COMUNI_1[[COMUNE]:[Sezioni]],5,FALSE)</f>
        <v>2</v>
      </c>
    </row>
    <row r="7574" spans="1:3" x14ac:dyDescent="0.3">
      <c r="A7574" t="s">
        <v>23299</v>
      </c>
      <c r="B7574" t="str">
        <f>IFERROR(VLOOKUP(SINTESI!A7574,Tabella2[#All],4,FALSE)," ")</f>
        <v>@pec.provincia.como.it</v>
      </c>
      <c r="C7574">
        <f>VLOOKUP(A7574,COMUNI_1[[COMUNE]:[Sezioni]],5,FALSE)</f>
        <v>1</v>
      </c>
    </row>
    <row r="7575" spans="1:3" x14ac:dyDescent="0.3">
      <c r="A7575" t="s">
        <v>23300</v>
      </c>
      <c r="B7575" t="str">
        <f>IFERROR(VLOOKUP(SINTESI!A7575,Tabella2[#All],4,FALSE)," ")</f>
        <v>@pec.it</v>
      </c>
      <c r="C7575">
        <f>VLOOKUP(A7575,COMUNI_1[[COMUNE]:[Sezioni]],5,FALSE)</f>
        <v>1</v>
      </c>
    </row>
    <row r="7576" spans="1:3" x14ac:dyDescent="0.3">
      <c r="A7576" t="s">
        <v>23301</v>
      </c>
      <c r="B7576" t="str">
        <f>IFERROR(VLOOKUP(SINTESI!A7576,Tabella2[#All],4,FALSE)," ")</f>
        <v>@pec.comune.velletri.rm.it</v>
      </c>
      <c r="C7576">
        <f>VLOOKUP(A7576,COMUNI_1[[COMUNE]:[Sezioni]],5,FALSE)</f>
        <v>42</v>
      </c>
    </row>
    <row r="7577" spans="1:3" x14ac:dyDescent="0.3">
      <c r="A7577" t="s">
        <v>23302</v>
      </c>
      <c r="B7577" t="str">
        <f>IFERROR(VLOOKUP(SINTESI!A7577,Tabella2[#All],4,FALSE)," ")</f>
        <v>@pec.comune.vellezzobellini.pv.it</v>
      </c>
      <c r="C7577">
        <f>VLOOKUP(A7577,COMUNI_1[[COMUNE]:[Sezioni]],5,FALSE)</f>
        <v>4</v>
      </c>
    </row>
    <row r="7578" spans="1:3" x14ac:dyDescent="0.3">
      <c r="A7578" t="s">
        <v>23303</v>
      </c>
      <c r="B7578" t="str">
        <f>IFERROR(VLOOKUP(SINTESI!A7578,Tabella2[#All],4,FALSE)," ")</f>
        <v xml:space="preserve">@pec.altovicentino.it	</v>
      </c>
      <c r="C7578">
        <f>VLOOKUP(A7578,COMUNI_1[[COMUNE]:[Sezioni]],5,FALSE)</f>
        <v>2</v>
      </c>
    </row>
    <row r="7579" spans="1:3" x14ac:dyDescent="0.3">
      <c r="A7579" t="s">
        <v>23304</v>
      </c>
      <c r="B7579" t="str">
        <f>IFERROR(VLOOKUP(SINTESI!A7579,Tabella2[#All],4,FALSE)," ")</f>
        <v>@pec.it</v>
      </c>
      <c r="C7579">
        <f>VLOOKUP(A7579,COMUNI_1[[COMUNE]:[Sezioni]],5,FALSE)</f>
        <v>1</v>
      </c>
    </row>
    <row r="7580" spans="1:3" x14ac:dyDescent="0.3">
      <c r="A7580" t="s">
        <v>23305</v>
      </c>
      <c r="B7580" t="str">
        <f>IFERROR(VLOOKUP(SINTESI!A7580,Tabella2[#All],4,FALSE)," ")</f>
        <v xml:space="preserve"> </v>
      </c>
      <c r="C7580" t="str">
        <f>VLOOKUP(A7580,COMUNI_1[[COMUNE]:[Sezioni]],5,FALSE)</f>
        <v xml:space="preserve"> </v>
      </c>
    </row>
    <row r="7581" spans="1:3" x14ac:dyDescent="0.3">
      <c r="A7581" t="s">
        <v>23306</v>
      </c>
      <c r="B7581" t="str">
        <f>IFERROR(VLOOKUP(SINTESI!A7581,Tabella2[#All],4,FALSE)," ")</f>
        <v>@pec.comune.venafro.is.it</v>
      </c>
      <c r="C7581">
        <f>VLOOKUP(A7581,COMUNI_1[[COMUNE]:[Sezioni]],5,FALSE)</f>
        <v>12</v>
      </c>
    </row>
    <row r="7582" spans="1:3" x14ac:dyDescent="0.3">
      <c r="A7582" t="s">
        <v>23307</v>
      </c>
      <c r="B7582" t="str">
        <f>IFERROR(VLOOKUP(SINTESI!A7582,Tabella2[#All],4,FALSE)," ")</f>
        <v>@pec.it</v>
      </c>
      <c r="C7582">
        <f>VLOOKUP(A7582,COMUNI_1[[COMUNE]:[Sezioni]],5,FALSE)</f>
        <v>33</v>
      </c>
    </row>
    <row r="7583" spans="1:3" x14ac:dyDescent="0.3">
      <c r="A7583" t="s">
        <v>23308</v>
      </c>
      <c r="B7583" t="str">
        <f>IFERROR(VLOOKUP(SINTESI!A7583,Tabella2[#All],4,FALSE)," ")</f>
        <v>@emarche.it</v>
      </c>
      <c r="C7583">
        <f>VLOOKUP(A7583,COMUNI_1[[COMUNE]:[Sezioni]],5,FALSE)</f>
        <v>3</v>
      </c>
    </row>
    <row r="7584" spans="1:3" x14ac:dyDescent="0.3">
      <c r="A7584" t="s">
        <v>23309</v>
      </c>
      <c r="B7584" t="str">
        <f>IFERROR(VLOOKUP(SINTESI!A7584,Tabella2[#All],4,FALSE)," ")</f>
        <v>@cert.ruparpiemonte.it</v>
      </c>
      <c r="C7584">
        <f>VLOOKUP(A7584,COMUNI_1[[COMUNE]:[Sezioni]],5,FALSE)</f>
        <v>2</v>
      </c>
    </row>
    <row r="7585" spans="1:3" x14ac:dyDescent="0.3">
      <c r="A7585" t="s">
        <v>23310</v>
      </c>
      <c r="B7585" t="str">
        <f>IFERROR(VLOOKUP(SINTESI!A7585,Tabella2[#All],4,FALSE)," ")</f>
        <v>@legalmail.it</v>
      </c>
      <c r="C7585">
        <f>VLOOKUP(A7585,COMUNI_1[[COMUNE]:[Sezioni]],5,FALSE)</f>
        <v>1</v>
      </c>
    </row>
    <row r="7586" spans="1:3" x14ac:dyDescent="0.3">
      <c r="A7586" t="s">
        <v>23311</v>
      </c>
      <c r="B7586" t="str">
        <f>IFERROR(VLOOKUP(SINTESI!A7586,Tabella2[#All],4,FALSE)," ")</f>
        <v>@legalmail.it</v>
      </c>
      <c r="C7586">
        <f>VLOOKUP(A7586,COMUNI_1[[COMUNE]:[Sezioni]],5,FALSE)</f>
        <v>1</v>
      </c>
    </row>
    <row r="7587" spans="1:3" x14ac:dyDescent="0.3">
      <c r="A7587" t="s">
        <v>23312</v>
      </c>
      <c r="B7587" t="str">
        <f>IFERROR(VLOOKUP(SINTESI!A7587,Tabella2[#All],4,FALSE)," ")</f>
        <v xml:space="preserve"> </v>
      </c>
      <c r="C7587" t="str">
        <f>VLOOKUP(A7587,COMUNI_1[[COMUNE]:[Sezioni]],5,FALSE)</f>
        <v xml:space="preserve"> </v>
      </c>
    </row>
    <row r="7588" spans="1:3" x14ac:dyDescent="0.3">
      <c r="A7588" t="s">
        <v>23313</v>
      </c>
      <c r="B7588" t="str">
        <f>IFERROR(VLOOKUP(SINTESI!A7588,Tabella2[#All],4,FALSE)," ")</f>
        <v xml:space="preserve">@pec.regione.lombardia.it </v>
      </c>
      <c r="C7588">
        <f>VLOOKUP(A7588,COMUNI_1[[COMUNE]:[Sezioni]],5,FALSE)</f>
        <v>5</v>
      </c>
    </row>
    <row r="7589" spans="1:3" x14ac:dyDescent="0.3">
      <c r="A7589" t="s">
        <v>23314</v>
      </c>
      <c r="B7589" t="str">
        <f>IFERROR(VLOOKUP(SINTESI!A7589,Tabella2[#All],4,FALSE)," ")</f>
        <v>@pec.regione.lombardia.it</v>
      </c>
      <c r="C7589">
        <f>VLOOKUP(A7589,COMUNI_1[[COMUNE]:[Sezioni]],5,FALSE)</f>
        <v>5</v>
      </c>
    </row>
    <row r="7590" spans="1:3" x14ac:dyDescent="0.3">
      <c r="A7590" t="s">
        <v>23315</v>
      </c>
      <c r="B7590" t="str">
        <f>IFERROR(VLOOKUP(SINTESI!A7590,Tabella2[#All],4,FALSE)," ")</f>
        <v>@pec.comunevenetico.me.it</v>
      </c>
      <c r="C7590">
        <f>VLOOKUP(A7590,COMUNI_1[[COMUNE]:[Sezioni]],5,FALSE)</f>
        <v>4</v>
      </c>
    </row>
    <row r="7591" spans="1:3" x14ac:dyDescent="0.3">
      <c r="A7591" t="s">
        <v>23316</v>
      </c>
      <c r="B7591" t="str">
        <f>IFERROR(VLOOKUP(SINTESI!A7591,Tabella2[#All],4,FALSE)," ")</f>
        <v>@pec.comune.venezia.it</v>
      </c>
      <c r="C7591">
        <f>VLOOKUP(A7591,COMUNI_1[[COMUNE]:[Sezioni]],5,FALSE)</f>
        <v>256</v>
      </c>
    </row>
    <row r="7592" spans="1:3" x14ac:dyDescent="0.3">
      <c r="A7592" t="s">
        <v>23317</v>
      </c>
      <c r="B7592" t="str">
        <f>IFERROR(VLOOKUP(SINTESI!A7592,Tabella2[#All],4,FALSE)," ")</f>
        <v>@pec.provincia.como.it</v>
      </c>
      <c r="C7592">
        <f>VLOOKUP(A7592,COMUNI_1[[COMUNE]:[Sezioni]],5,FALSE)</f>
        <v>2</v>
      </c>
    </row>
    <row r="7593" spans="1:3" x14ac:dyDescent="0.3">
      <c r="A7593" t="s">
        <v>23318</v>
      </c>
      <c r="B7593" t="str">
        <f>IFERROR(VLOOKUP(SINTESI!A7593,Tabella2[#All],4,FALSE)," ")</f>
        <v>@pec.comune.venosa.pz.it</v>
      </c>
      <c r="C7593">
        <f>VLOOKUP(A7593,COMUNI_1[[COMUNE]:[Sezioni]],5,FALSE)</f>
        <v>16</v>
      </c>
    </row>
    <row r="7594" spans="1:3" x14ac:dyDescent="0.3">
      <c r="A7594" t="s">
        <v>23319</v>
      </c>
      <c r="B7594" t="str">
        <f>IFERROR(VLOOKUP(SINTESI!A7594,Tabella2[#All],4,FALSE)," ")</f>
        <v>@legalmail.it</v>
      </c>
      <c r="C7594">
        <f>VLOOKUP(A7594,COMUNI_1[[COMUNE]:[Sezioni]],5,FALSE)</f>
        <v>9</v>
      </c>
    </row>
    <row r="7595" spans="1:3" x14ac:dyDescent="0.3">
      <c r="A7595" t="s">
        <v>23320</v>
      </c>
      <c r="B7595" t="str">
        <f>IFERROR(VLOOKUP(SINTESI!A7595,Tabella2[#All],4,FALSE)," ")</f>
        <v>@cert.irpinianet.eu</v>
      </c>
      <c r="C7595">
        <f>VLOOKUP(A7595,COMUNI_1[[COMUNE]:[Sezioni]],5,FALSE)</f>
        <v>3</v>
      </c>
    </row>
    <row r="7596" spans="1:3" x14ac:dyDescent="0.3">
      <c r="A7596" t="s">
        <v>23321</v>
      </c>
      <c r="B7596" t="str">
        <f>IFERROR(VLOOKUP(SINTESI!A7596,Tabella2[#All],4,FALSE)," ")</f>
        <v>@legalmail.it</v>
      </c>
      <c r="C7596">
        <f>VLOOKUP(A7596,COMUNI_1[[COMUNE]:[Sezioni]],5,FALSE)</f>
        <v>26</v>
      </c>
    </row>
    <row r="7597" spans="1:3" x14ac:dyDescent="0.3">
      <c r="A7597" t="s">
        <v>23322</v>
      </c>
      <c r="B7597" t="str">
        <f>IFERROR(VLOOKUP(SINTESI!A7597,Tabella2[#All],4,FALSE)," ")</f>
        <v>@pec.comune.ventimigliadisicilia.pa.it</v>
      </c>
      <c r="C7597">
        <f>VLOOKUP(A7597,COMUNI_1[[COMUNE]:[Sezioni]],5,FALSE)</f>
        <v>3</v>
      </c>
    </row>
    <row r="7598" spans="1:3" x14ac:dyDescent="0.3">
      <c r="A7598" t="s">
        <v>23323</v>
      </c>
      <c r="B7598" t="str">
        <f>IFERROR(VLOOKUP(SINTESI!A7598,Tabella2[#All],4,FALSE)," ")</f>
        <v>@pec.comune.ventotene.lt.it</v>
      </c>
      <c r="C7598">
        <f>VLOOKUP(A7598,COMUNI_1[[COMUNE]:[Sezioni]],5,FALSE)</f>
        <v>1</v>
      </c>
    </row>
    <row r="7599" spans="1:3" x14ac:dyDescent="0.3">
      <c r="A7599" t="s">
        <v>23324</v>
      </c>
      <c r="B7599" t="str">
        <f>IFERROR(VLOOKUP(SINTESI!A7599,Tabella2[#All],4,FALSE)," ")</f>
        <v>@certgov.fvg.it</v>
      </c>
      <c r="C7599">
        <f>VLOOKUP(A7599,COMUNI_1[[COMUNE]:[Sezioni]],5,FALSE)</f>
        <v>5</v>
      </c>
    </row>
    <row r="7600" spans="1:3" x14ac:dyDescent="0.3">
      <c r="A7600" t="s">
        <v>23325</v>
      </c>
      <c r="B7600" t="str">
        <f>IFERROR(VLOOKUP(SINTESI!A7600,Tabella2[#All],4,FALSE)," ")</f>
        <v xml:space="preserve"> </v>
      </c>
      <c r="C7600" t="str">
        <f>VLOOKUP(A7600,COMUNI_1[[COMUNE]:[Sezioni]],5,FALSE)</f>
        <v xml:space="preserve"> </v>
      </c>
    </row>
    <row r="7601" spans="1:3" x14ac:dyDescent="0.3">
      <c r="A7601" t="s">
        <v>23326</v>
      </c>
      <c r="B7601" t="str">
        <f>IFERROR(VLOOKUP(SINTESI!A7601,Tabella2[#All],4,FALSE)," ")</f>
        <v>@pec.regione.lombardia.it</v>
      </c>
      <c r="C7601">
        <f>VLOOKUP(A7601,COMUNI_1[[COMUNE]:[Sezioni]],5,FALSE)</f>
        <v>8</v>
      </c>
    </row>
    <row r="7602" spans="1:3" x14ac:dyDescent="0.3">
      <c r="A7602" t="s">
        <v>23327</v>
      </c>
      <c r="B7602" t="str">
        <f>IFERROR(VLOOKUP(SINTESI!A7602,Tabella2[#All],4,FALSE)," ")</f>
        <v>@legalmail.it</v>
      </c>
      <c r="C7602">
        <f>VLOOKUP(A7602,COMUNI_1[[COMUNE]:[Sezioni]],5,FALSE)</f>
        <v>31</v>
      </c>
    </row>
    <row r="7603" spans="1:3" x14ac:dyDescent="0.3">
      <c r="A7603" t="s">
        <v>23328</v>
      </c>
      <c r="B7603" t="str">
        <f>IFERROR(VLOOKUP(SINTESI!A7603,Tabella2[#All],4,FALSE)," ")</f>
        <v>@asmepec.it</v>
      </c>
      <c r="C7603">
        <f>VLOOKUP(A7603,COMUNI_1[[COMUNE]:[Sezioni]],5,FALSE)</f>
        <v>4</v>
      </c>
    </row>
    <row r="7604" spans="1:3" x14ac:dyDescent="0.3">
      <c r="A7604" t="s">
        <v>23329</v>
      </c>
      <c r="B7604" t="str">
        <f>IFERROR(VLOOKUP(SINTESI!A7604,Tabella2[#All],4,FALSE)," ")</f>
        <v>@pec.regione.lombardia.it</v>
      </c>
      <c r="C7604">
        <f>VLOOKUP(A7604,COMUNI_1[[COMUNE]:[Sezioni]],5,FALSE)</f>
        <v>1</v>
      </c>
    </row>
    <row r="7605" spans="1:3" x14ac:dyDescent="0.3">
      <c r="A7605" t="s">
        <v>23330</v>
      </c>
      <c r="B7605" t="str">
        <f>IFERROR(VLOOKUP(SINTESI!A7605,Tabella2[#All],4,FALSE)," ")</f>
        <v>@cert.provincia.so.it</v>
      </c>
      <c r="C7605">
        <f>VLOOKUP(A7605,COMUNI_1[[COMUNE]:[Sezioni]],5,FALSE)</f>
        <v>1</v>
      </c>
    </row>
    <row r="7606" spans="1:3" x14ac:dyDescent="0.3">
      <c r="A7606" t="s">
        <v>23331</v>
      </c>
      <c r="B7606" t="str">
        <f>IFERROR(VLOOKUP(SINTESI!A7606,Tabella2[#All],4,FALSE)," ")</f>
        <v>@cert.comune.vercelli.it</v>
      </c>
      <c r="C7606">
        <f>VLOOKUP(A7606,COMUNI_1[[COMUNE]:[Sezioni]],5,FALSE)</f>
        <v>49</v>
      </c>
    </row>
    <row r="7607" spans="1:3" x14ac:dyDescent="0.3">
      <c r="A7607" t="s">
        <v>23332</v>
      </c>
      <c r="B7607" t="str">
        <f>IFERROR(VLOOKUP(SINTESI!A7607,Tabella2[#All],4,FALSE)," ")</f>
        <v>@legalmail.it</v>
      </c>
      <c r="C7607">
        <f>VLOOKUP(A7607,COMUNI_1[[COMUNE]:[Sezioni]],5,FALSE)</f>
        <v>3</v>
      </c>
    </row>
    <row r="7608" spans="1:3" x14ac:dyDescent="0.3">
      <c r="A7608" t="s">
        <v>23333</v>
      </c>
      <c r="B7608" t="str">
        <f>IFERROR(VLOOKUP(SINTESI!A7608,Tabella2[#All],4,FALSE)," ")</f>
        <v>@pec.comuneverdellino.it</v>
      </c>
      <c r="C7608">
        <f>VLOOKUP(A7608,COMUNI_1[[COMUNE]:[Sezioni]],5,FALSE)</f>
        <v>6</v>
      </c>
    </row>
    <row r="7609" spans="1:3" x14ac:dyDescent="0.3">
      <c r="A7609" t="s">
        <v>23334</v>
      </c>
      <c r="B7609" t="str">
        <f>IFERROR(VLOOKUP(SINTESI!A7609,Tabella2[#All],4,FALSE)," ")</f>
        <v>@pec.regione.lombardia.it</v>
      </c>
      <c r="C7609">
        <f>VLOOKUP(A7609,COMUNI_1[[COMUNE]:[Sezioni]],5,FALSE)</f>
        <v>6</v>
      </c>
    </row>
    <row r="7610" spans="1:3" x14ac:dyDescent="0.3">
      <c r="A7610" t="s">
        <v>23335</v>
      </c>
      <c r="B7610" t="str">
        <f>IFERROR(VLOOKUP(SINTESI!A7610,Tabella2[#All],4,FALSE)," ")</f>
        <v>@halleypec.it</v>
      </c>
      <c r="C7610">
        <f>VLOOKUP(A7610,COMUNI_1[[COMUNE]:[Sezioni]],5,FALSE)</f>
        <v>4</v>
      </c>
    </row>
    <row r="7611" spans="1:3" x14ac:dyDescent="0.3">
      <c r="A7611" t="s">
        <v>23336</v>
      </c>
      <c r="B7611" t="str">
        <f>IFERROR(VLOOKUP(SINTESI!A7611,Tabella2[#All],4,FALSE)," ")</f>
        <v>@pec.langabarolo.it</v>
      </c>
      <c r="C7611">
        <f>VLOOKUP(A7611,COMUNI_1[[COMUNE]:[Sezioni]],5,FALSE)</f>
        <v>2</v>
      </c>
    </row>
    <row r="7612" spans="1:3" x14ac:dyDescent="0.3">
      <c r="A7612" t="s">
        <v>23337</v>
      </c>
      <c r="B7612" t="str">
        <f>IFERROR(VLOOKUP(SINTESI!A7612,Tabella2[#All],4,FALSE)," ")</f>
        <v>@cert.provincia.bo.it</v>
      </c>
      <c r="C7612">
        <f>VLOOKUP(A7612,COMUNI_1[[COMUNE]:[Sezioni]],5,FALSE)</f>
        <v>8</v>
      </c>
    </row>
    <row r="7613" spans="1:3" x14ac:dyDescent="0.3">
      <c r="A7613" t="s">
        <v>23338</v>
      </c>
      <c r="B7613" t="str">
        <f>IFERROR(VLOOKUP(SINTESI!A7613,Tabella2[#All],4,FALSE)," ")</f>
        <v>@pec.unionevallesavio.it</v>
      </c>
      <c r="C7613">
        <f>VLOOKUP(A7613,COMUNI_1[[COMUNE]:[Sezioni]],5,FALSE)</f>
        <v>4</v>
      </c>
    </row>
    <row r="7614" spans="1:3" x14ac:dyDescent="0.3">
      <c r="A7614" t="s">
        <v>23339</v>
      </c>
      <c r="B7614" t="str">
        <f>IFERROR(VLOOKUP(SINTESI!A7614,Tabella2[#All],4,FALSE)," ")</f>
        <v>@legalmail.it</v>
      </c>
      <c r="C7614">
        <f>VLOOKUP(A7614,COMUNI_1[[COMUNE]:[Sezioni]],5,FALSE)</f>
        <v>8</v>
      </c>
    </row>
    <row r="7615" spans="1:3" x14ac:dyDescent="0.3">
      <c r="A7615" t="s">
        <v>23340</v>
      </c>
      <c r="B7615" t="str">
        <f>IFERROR(VLOOKUP(SINTESI!A7615,Tabella2[#All],4,FALSE)," ")</f>
        <v xml:space="preserve"> </v>
      </c>
      <c r="C7615" t="str">
        <f>VLOOKUP(A7615,COMUNI_1[[COMUNE]:[Sezioni]],5,FALSE)</f>
        <v xml:space="preserve"> </v>
      </c>
    </row>
    <row r="7616" spans="1:3" x14ac:dyDescent="0.3">
      <c r="A7616" t="s">
        <v>23341</v>
      </c>
      <c r="B7616" t="str">
        <f>IFERROR(VLOOKUP(SINTESI!A7616,Tabella2[#All],4,FALSE)," ")</f>
        <v>@pec.it</v>
      </c>
      <c r="C7616">
        <f>VLOOKUP(A7616,COMUNI_1[[COMUNE]:[Sezioni]],5,FALSE)</f>
        <v>2</v>
      </c>
    </row>
    <row r="7617" spans="1:3" x14ac:dyDescent="0.3">
      <c r="A7617" t="s">
        <v>23342</v>
      </c>
      <c r="B7617" t="str">
        <f>IFERROR(VLOOKUP(SINTESI!A7617,Tabella2[#All],4,FALSE)," ")</f>
        <v>@cert.legalmail.it</v>
      </c>
      <c r="C7617">
        <f>VLOOKUP(A7617,COMUNI_1[[COMUNE]:[Sezioni]],5,FALSE)</f>
        <v>1</v>
      </c>
    </row>
    <row r="7618" spans="1:3" x14ac:dyDescent="0.3">
      <c r="A7618" t="s">
        <v>23343</v>
      </c>
      <c r="B7618" t="str">
        <f>IFERROR(VLOOKUP(SINTESI!A7618,Tabella2[#All],4,FALSE)," ")</f>
        <v>@sintranet.legalmail.it</v>
      </c>
      <c r="C7618">
        <f>VLOOKUP(A7618,COMUNI_1[[COMUNE]:[Sezioni]],5,FALSE)</f>
        <v>2</v>
      </c>
    </row>
    <row r="7619" spans="1:3" x14ac:dyDescent="0.3">
      <c r="A7619" t="s">
        <v>23344</v>
      </c>
      <c r="B7619" t="str">
        <f>IFERROR(VLOOKUP(SINTESI!A7619,Tabella2[#All],4,FALSE)," ")</f>
        <v>@pec.regione.lombardia.it</v>
      </c>
      <c r="C7619">
        <f>VLOOKUP(A7619,COMUNI_1[[COMUNE]:[Sezioni]],5,FALSE)</f>
        <v>3</v>
      </c>
    </row>
    <row r="7620" spans="1:3" x14ac:dyDescent="0.3">
      <c r="A7620" t="s">
        <v>23345</v>
      </c>
      <c r="B7620" t="str">
        <f>IFERROR(VLOOKUP(SINTESI!A7620,Tabella2[#All],4,FALSE)," ")</f>
        <v>@pec.it</v>
      </c>
      <c r="C7620">
        <f>VLOOKUP(A7620,COMUNI_1[[COMUNE]:[Sezioni]],5,FALSE)</f>
        <v>2</v>
      </c>
    </row>
    <row r="7621" spans="1:3" x14ac:dyDescent="0.3">
      <c r="A7621" t="s">
        <v>23346</v>
      </c>
      <c r="B7621" t="str">
        <f>IFERROR(VLOOKUP(SINTESI!A7621,Tabella2[#All],4,FALSE)," ")</f>
        <v>@postacert.toscana.it</v>
      </c>
      <c r="C7621">
        <f>VLOOKUP(A7621,COMUNI_1[[COMUNE]:[Sezioni]],5,FALSE)</f>
        <v>7</v>
      </c>
    </row>
    <row r="7622" spans="1:3" x14ac:dyDescent="0.3">
      <c r="A7622" t="s">
        <v>23347</v>
      </c>
      <c r="B7622" t="str">
        <f>IFERROR(VLOOKUP(SINTESI!A7622,Tabella2[#All],4,FALSE)," ")</f>
        <v>@pec.rupar.puglia.it</v>
      </c>
      <c r="C7622">
        <f>VLOOKUP(A7622,COMUNI_1[[COMUNE]:[Sezioni]],5,FALSE)</f>
        <v>9</v>
      </c>
    </row>
    <row r="7623" spans="1:3" x14ac:dyDescent="0.3">
      <c r="A7623" t="s">
        <v>23348</v>
      </c>
      <c r="B7623" t="str">
        <f>IFERROR(VLOOKUP(SINTESI!A7623,Tabella2[#All],4,FALSE)," ")</f>
        <v>@pec.comune.verolanuova.bs.it</v>
      </c>
      <c r="C7623">
        <f>VLOOKUP(A7623,COMUNI_1[[COMUNE]:[Sezioni]],5,FALSE)</f>
        <v>6</v>
      </c>
    </row>
    <row r="7624" spans="1:3" x14ac:dyDescent="0.3">
      <c r="A7624" t="s">
        <v>23349</v>
      </c>
      <c r="B7624" t="str">
        <f>IFERROR(VLOOKUP(SINTESI!A7624,Tabella2[#All],4,FALSE)," ")</f>
        <v>@pec.comune.verolavecchia.bs.it</v>
      </c>
      <c r="C7624">
        <f>VLOOKUP(A7624,COMUNI_1[[COMUNE]:[Sezioni]],5,FALSE)</f>
        <v>3</v>
      </c>
    </row>
    <row r="7625" spans="1:3" x14ac:dyDescent="0.3">
      <c r="A7625" t="s">
        <v>23350</v>
      </c>
      <c r="B7625" t="str">
        <f>IFERROR(VLOOKUP(SINTESI!A7625,Tabella2[#All],4,FALSE)," ")</f>
        <v>@comuneverolengo.legalmailpa.it</v>
      </c>
      <c r="C7625">
        <f>VLOOKUP(A7625,COMUNI_1[[COMUNE]:[Sezioni]],5,FALSE)</f>
        <v>6</v>
      </c>
    </row>
    <row r="7626" spans="1:3" x14ac:dyDescent="0.3">
      <c r="A7626" t="s">
        <v>23351</v>
      </c>
      <c r="B7626" t="str">
        <f>IFERROR(VLOOKUP(SINTESI!A7626,Tabella2[#All],4,FALSE)," ")</f>
        <v>@pec.it</v>
      </c>
      <c r="C7626">
        <f>VLOOKUP(A7626,COMUNI_1[[COMUNE]:[Sezioni]],5,FALSE)</f>
        <v>19</v>
      </c>
    </row>
    <row r="7627" spans="1:3" x14ac:dyDescent="0.3">
      <c r="A7627" t="s">
        <v>23352</v>
      </c>
      <c r="B7627" t="str">
        <f>IFERROR(VLOOKUP(SINTESI!A7627,Tabella2[#All],4,FALSE)," ")</f>
        <v>@pec.comune.verona.it</v>
      </c>
      <c r="C7627">
        <f>VLOOKUP(A7627,COMUNI_1[[COMUNE]:[Sezioni]],5,FALSE)</f>
        <v>263</v>
      </c>
    </row>
    <row r="7628" spans="1:3" x14ac:dyDescent="0.3">
      <c r="A7628" t="s">
        <v>23353</v>
      </c>
      <c r="B7628" t="str">
        <f>IFERROR(VLOOKUP(SINTESI!A7628,Tabella2[#All],4,FALSE)," ")</f>
        <v>@pec.comune.veronella.vr.it</v>
      </c>
      <c r="C7628">
        <f>VLOOKUP(A7628,COMUNI_1[[COMUNE]:[Sezioni]],5,FALSE)</f>
        <v>4</v>
      </c>
    </row>
    <row r="7629" spans="1:3" x14ac:dyDescent="0.3">
      <c r="A7629" t="s">
        <v>23354</v>
      </c>
      <c r="B7629" t="str">
        <f>IFERROR(VLOOKUP(SINTESI!A7629,Tabella2[#All],4,FALSE)," ")</f>
        <v>@pec.comune.verrayes.ao.it</v>
      </c>
      <c r="C7629">
        <f>VLOOKUP(A7629,COMUNI_1[[COMUNE]:[Sezioni]],5,FALSE)</f>
        <v>2</v>
      </c>
    </row>
    <row r="7630" spans="1:3" x14ac:dyDescent="0.3">
      <c r="A7630" t="s">
        <v>23355</v>
      </c>
      <c r="B7630" t="str">
        <f>IFERROR(VLOOKUP(SINTESI!A7630,Tabella2[#All],4,FALSE)," ")</f>
        <v>@legalpec.it</v>
      </c>
      <c r="C7630">
        <f>VLOOKUP(A7630,COMUNI_1[[COMUNE]:[Sezioni]],5,FALSE)</f>
        <v>1</v>
      </c>
    </row>
    <row r="7631" spans="1:3" x14ac:dyDescent="0.3">
      <c r="A7631" t="s">
        <v>23356</v>
      </c>
      <c r="B7631" t="str">
        <f>IFERROR(VLOOKUP(SINTESI!A7631,Tabella2[#All],4,FALSE)," ")</f>
        <v>@pec.ptbiellese.it</v>
      </c>
      <c r="C7631">
        <f>VLOOKUP(A7631,COMUNI_1[[COMUNE]:[Sezioni]],5,FALSE)</f>
        <v>1</v>
      </c>
    </row>
    <row r="7632" spans="1:3" x14ac:dyDescent="0.3">
      <c r="A7632" t="s">
        <v>23357</v>
      </c>
      <c r="B7632" t="str">
        <f>IFERROR(VLOOKUP(SINTESI!A7632,Tabella2[#All],4,FALSE)," ")</f>
        <v>@pec.regione.lombardia.it</v>
      </c>
      <c r="C7632">
        <f>VLOOKUP(A7632,COMUNI_1[[COMUNE]:[Sezioni]],5,FALSE)</f>
        <v>1</v>
      </c>
    </row>
    <row r="7633" spans="1:3" x14ac:dyDescent="0.3">
      <c r="A7633" t="s">
        <v>23358</v>
      </c>
      <c r="B7633" t="str">
        <f>IFERROR(VLOOKUP(SINTESI!A7633,Tabella2[#All],4,FALSE)," ")</f>
        <v>@pec.comune.verruasavoia.to.it</v>
      </c>
      <c r="C7633">
        <f>VLOOKUP(A7633,COMUNI_1[[COMUNE]:[Sezioni]],5,FALSE)</f>
        <v>2</v>
      </c>
    </row>
    <row r="7634" spans="1:3" x14ac:dyDescent="0.3">
      <c r="A7634" t="s">
        <v>23359</v>
      </c>
      <c r="B7634" t="str">
        <f>IFERROR(VLOOKUP(SINTESI!A7634,Tabella2[#All],4,FALSE)," ")</f>
        <v xml:space="preserve"> </v>
      </c>
      <c r="C7634" t="str">
        <f>VLOOKUP(A7634,COMUNI_1[[COMUNE]:[Sezioni]],5,FALSE)</f>
        <v xml:space="preserve"> </v>
      </c>
    </row>
    <row r="7635" spans="1:3" x14ac:dyDescent="0.3">
      <c r="A7635" t="s">
        <v>23360</v>
      </c>
      <c r="B7635" t="str">
        <f>IFERROR(VLOOKUP(SINTESI!A7635,Tabella2[#All],4,FALSE)," ")</f>
        <v>@pec.provincia.como.it</v>
      </c>
      <c r="C7635">
        <f>VLOOKUP(A7635,COMUNI_1[[COMUNE]:[Sezioni]],5,FALSE)</f>
        <v>4</v>
      </c>
    </row>
    <row r="7636" spans="1:3" x14ac:dyDescent="0.3">
      <c r="A7636" t="s">
        <v>23361</v>
      </c>
      <c r="B7636" t="str">
        <f>IFERROR(VLOOKUP(SINTESI!A7636,Tabella2[#All],4,FALSE)," ")</f>
        <v>@pec.it</v>
      </c>
      <c r="C7636">
        <f>VLOOKUP(A7636,COMUNI_1[[COMUNE]:[Sezioni]],5,FALSE)</f>
        <v>4</v>
      </c>
    </row>
    <row r="7637" spans="1:3" x14ac:dyDescent="0.3">
      <c r="A7637" t="s">
        <v>23362</v>
      </c>
      <c r="B7637" t="str">
        <f>IFERROR(VLOOKUP(SINTESI!A7637,Tabella2[#All],4,FALSE)," ")</f>
        <v>@pec.comune.verucchio.rn.it</v>
      </c>
      <c r="C7637">
        <f>VLOOKUP(A7637,COMUNI_1[[COMUNE]:[Sezioni]],5,FALSE)</f>
        <v>9</v>
      </c>
    </row>
    <row r="7638" spans="1:3" x14ac:dyDescent="0.3">
      <c r="A7638" t="s">
        <v>23363</v>
      </c>
      <c r="B7638" t="str">
        <f>IFERROR(VLOOKUP(SINTESI!A7638,Tabella2[#All],4,FALSE)," ")</f>
        <v xml:space="preserve"> </v>
      </c>
      <c r="C7638" t="str">
        <f>VLOOKUP(A7638,COMUNI_1[[COMUNE]:[Sezioni]],5,FALSE)</f>
        <v xml:space="preserve"> </v>
      </c>
    </row>
    <row r="7639" spans="1:3" x14ac:dyDescent="0.3">
      <c r="A7639" t="s">
        <v>23364</v>
      </c>
      <c r="B7639" t="str">
        <f>IFERROR(VLOOKUP(SINTESI!A7639,Tabella2[#All],4,FALSE)," ")</f>
        <v>@cert.provincia.so.it</v>
      </c>
      <c r="C7639">
        <f>VLOOKUP(A7639,COMUNI_1[[COMUNE]:[Sezioni]],5,FALSE)</f>
        <v>1</v>
      </c>
    </row>
    <row r="7640" spans="1:3" x14ac:dyDescent="0.3">
      <c r="A7640" t="s">
        <v>23365</v>
      </c>
      <c r="B7640" t="str">
        <f>IFERROR(VLOOKUP(SINTESI!A7640,Tabella2[#All],4,FALSE)," ")</f>
        <v>@certgov.fvg.it</v>
      </c>
      <c r="C7640">
        <f>VLOOKUP(A7640,COMUNI_1[[COMUNE]:[Sezioni]],5,FALSE)</f>
        <v>2</v>
      </c>
    </row>
    <row r="7641" spans="1:3" x14ac:dyDescent="0.3">
      <c r="A7641" t="s">
        <v>23366</v>
      </c>
      <c r="B7641" t="str">
        <f>IFERROR(VLOOKUP(SINTESI!A7641,Tabella2[#All],4,FALSE)," ")</f>
        <v>@asmepec.it</v>
      </c>
      <c r="C7641">
        <f>VLOOKUP(A7641,COMUNI_1[[COMUNE]:[Sezioni]],5,FALSE)</f>
        <v>4</v>
      </c>
    </row>
    <row r="7642" spans="1:3" x14ac:dyDescent="0.3">
      <c r="A7642" t="s">
        <v>23367</v>
      </c>
      <c r="B7642" t="str">
        <f>IFERROR(VLOOKUP(SINTESI!A7642,Tabella2[#All],4,FALSE)," ")</f>
        <v>@cert.ruparpiemonte.it</v>
      </c>
      <c r="C7642">
        <f>VLOOKUP(A7642,COMUNI_1[[COMUNE]:[Sezioni]],5,FALSE)</f>
        <v>5</v>
      </c>
    </row>
    <row r="7643" spans="1:3" x14ac:dyDescent="0.3">
      <c r="A7643" t="s">
        <v>23368</v>
      </c>
      <c r="B7643" t="str">
        <f>IFERROR(VLOOKUP(SINTESI!A7643,Tabella2[#All],4,FALSE)," ")</f>
        <v>@cert.ip-veneto.net</v>
      </c>
      <c r="C7643">
        <f>VLOOKUP(A7643,COMUNI_1[[COMUNE]:[Sezioni]],5,FALSE)</f>
        <v>2</v>
      </c>
    </row>
    <row r="7644" spans="1:3" x14ac:dyDescent="0.3">
      <c r="A7644" t="s">
        <v>23369</v>
      </c>
      <c r="B7644" t="str">
        <f>IFERROR(VLOOKUP(SINTESI!A7644,Tabella2[#All],4,FALSE)," ")</f>
        <v>@pec.regione.lombardia.it</v>
      </c>
      <c r="C7644">
        <f>VLOOKUP(A7644,COMUNI_1[[COMUNE]:[Sezioni]],5,FALSE)</f>
        <v>4</v>
      </c>
    </row>
    <row r="7645" spans="1:3" x14ac:dyDescent="0.3">
      <c r="A7645" t="s">
        <v>23370</v>
      </c>
      <c r="B7645" t="str">
        <f>IFERROR(VLOOKUP(SINTESI!A7645,Tabella2[#All],4,FALSE)," ")</f>
        <v>@professionalpec.it</v>
      </c>
      <c r="C7645">
        <f>VLOOKUP(A7645,COMUNI_1[[COMUNE]:[Sezioni]],5,FALSE)</f>
        <v>1</v>
      </c>
    </row>
    <row r="7646" spans="1:3" x14ac:dyDescent="0.3">
      <c r="A7646" t="s">
        <v>23371</v>
      </c>
      <c r="B7646" t="str">
        <f>IFERROR(VLOOKUP(SINTESI!A7646,Tabella2[#All],4,FALSE)," ")</f>
        <v>@cert.ruparpiemonte.it</v>
      </c>
      <c r="C7646">
        <f>VLOOKUP(A7646,COMUNI_1[[COMUNE]:[Sezioni]],5,FALSE)</f>
        <v>2</v>
      </c>
    </row>
    <row r="7647" spans="1:3" x14ac:dyDescent="0.3">
      <c r="A7647" t="s">
        <v>23372</v>
      </c>
      <c r="B7647" t="str">
        <f>IFERROR(VLOOKUP(SINTESI!A7647,Tabella2[#All],4,FALSE)," ")</f>
        <v>@legalmail.it</v>
      </c>
      <c r="C7647">
        <f>VLOOKUP(A7647,COMUNI_1[[COMUNE]:[Sezioni]],5,FALSE)</f>
        <v>1</v>
      </c>
    </row>
    <row r="7648" spans="1:3" x14ac:dyDescent="0.3">
      <c r="A7648" t="s">
        <v>23373</v>
      </c>
      <c r="B7648" t="str">
        <f>IFERROR(VLOOKUP(SINTESI!A7648,Tabella2[#All],4,FALSE)," ")</f>
        <v>@stpec.it</v>
      </c>
      <c r="C7648">
        <f>VLOOKUP(A7648,COMUNI_1[[COMUNE]:[Sezioni]],5,FALSE)</f>
        <v>3</v>
      </c>
    </row>
    <row r="7649" spans="1:3" x14ac:dyDescent="0.3">
      <c r="A7649" t="s">
        <v>23374</v>
      </c>
      <c r="B7649" t="str">
        <f>IFERROR(VLOOKUP(SINTESI!A7649,Tabella2[#All],4,FALSE)," ")</f>
        <v>@pec.it</v>
      </c>
      <c r="C7649" t="str">
        <f>VLOOKUP(A7649,COMUNI_1[[COMUNE]:[Sezioni]],5,FALSE)</f>
        <v xml:space="preserve"> </v>
      </c>
    </row>
    <row r="7650" spans="1:3" x14ac:dyDescent="0.3">
      <c r="A7650" t="s">
        <v>23375</v>
      </c>
      <c r="B7650" t="str">
        <f>IFERROR(VLOOKUP(SINTESI!A7650,Tabella2[#All],4,FALSE)," ")</f>
        <v>@pec.comune.vestone.bs.it</v>
      </c>
      <c r="C7650">
        <f>VLOOKUP(A7650,COMUNI_1[[COMUNE]:[Sezioni]],5,FALSE)</f>
        <v>4</v>
      </c>
    </row>
    <row r="7651" spans="1:3" x14ac:dyDescent="0.3">
      <c r="A7651" t="s">
        <v>23376</v>
      </c>
      <c r="B7651" t="str">
        <f>IFERROR(VLOOKUP(SINTESI!A7651,Tabella2[#All],4,FALSE)," ")</f>
        <v>@legalmail.it</v>
      </c>
      <c r="C7651">
        <f>VLOOKUP(A7651,COMUNI_1[[COMUNE]:[Sezioni]],5,FALSE)</f>
        <v>11</v>
      </c>
    </row>
    <row r="7652" spans="1:3" x14ac:dyDescent="0.3">
      <c r="A7652" t="s">
        <v>23377</v>
      </c>
      <c r="B7652" t="str">
        <f>IFERROR(VLOOKUP(SINTESI!A7652,Tabella2[#All],4,FALSE)," ")</f>
        <v xml:space="preserve">@legalmail.it </v>
      </c>
      <c r="C7652">
        <f>VLOOKUP(A7652,COMUNI_1[[COMUNE]:[Sezioni]],5,FALSE)</f>
        <v>3</v>
      </c>
    </row>
    <row r="7653" spans="1:3" x14ac:dyDescent="0.3">
      <c r="A7653" t="s">
        <v>23378</v>
      </c>
      <c r="B7653" t="str">
        <f>IFERROR(VLOOKUP(SINTESI!A7653,Tabella2[#All],4,FALSE)," ")</f>
        <v>@cert.ruparpiemonte.it</v>
      </c>
      <c r="C7653">
        <f>VLOOKUP(A7653,COMUNI_1[[COMUNE]:[Sezioni]],5,FALSE)</f>
        <v>3</v>
      </c>
    </row>
    <row r="7654" spans="1:3" x14ac:dyDescent="0.3">
      <c r="A7654" t="s">
        <v>23379</v>
      </c>
      <c r="B7654" t="str">
        <f>IFERROR(VLOOKUP(SINTESI!A7654,Tabella2[#All],4,FALSE)," ")</f>
        <v>@pec.comune.vezza-d-oglio.bs.it</v>
      </c>
      <c r="C7654">
        <f>VLOOKUP(A7654,COMUNI_1[[COMUNE]:[Sezioni]],5,FALSE)</f>
        <v>2</v>
      </c>
    </row>
    <row r="7655" spans="1:3" x14ac:dyDescent="0.3">
      <c r="A7655" t="s">
        <v>23380</v>
      </c>
      <c r="B7655" t="str">
        <f>IFERROR(VLOOKUP(SINTESI!A7655,Tabella2[#All],4,FALSE)," ")</f>
        <v>@halleycert.it</v>
      </c>
      <c r="C7655">
        <f>VLOOKUP(A7655,COMUNI_1[[COMUNE]:[Sezioni]],5,FALSE)</f>
        <v>10</v>
      </c>
    </row>
    <row r="7656" spans="1:3" x14ac:dyDescent="0.3">
      <c r="A7656" t="s">
        <v>23381</v>
      </c>
      <c r="B7656" t="str">
        <f>IFERROR(VLOOKUP(SINTESI!A7656,Tabella2[#All],4,FALSE)," ")</f>
        <v>@cert.provincia.re.it</v>
      </c>
      <c r="C7656">
        <f>VLOOKUP(A7656,COMUNI_1[[COMUNE]:[Sezioni]],5,FALSE)</f>
        <v>4</v>
      </c>
    </row>
    <row r="7657" spans="1:3" x14ac:dyDescent="0.3">
      <c r="A7657" t="s">
        <v>23382</v>
      </c>
      <c r="B7657" t="str">
        <f>IFERROR(VLOOKUP(SINTESI!A7657,Tabella2[#All],4,FALSE)," ")</f>
        <v>@pec.it</v>
      </c>
      <c r="C7657">
        <f>VLOOKUP(A7657,COMUNI_1[[COMUNE]:[Sezioni]],5,FALSE)</f>
        <v>1</v>
      </c>
    </row>
    <row r="7658" spans="1:3" x14ac:dyDescent="0.3">
      <c r="A7658" t="s">
        <v>23383</v>
      </c>
      <c r="B7658" t="str">
        <f>IFERROR(VLOOKUP(SINTESI!A7658,Tabella2[#All],4,FALSE)," ")</f>
        <v>@pec.comune.viadana.mn.it</v>
      </c>
      <c r="C7658">
        <f>VLOOKUP(A7658,COMUNI_1[[COMUNE]:[Sezioni]],5,FALSE)</f>
        <v>16</v>
      </c>
    </row>
    <row r="7659" spans="1:3" x14ac:dyDescent="0.3">
      <c r="A7659" t="s">
        <v>23384</v>
      </c>
      <c r="B7659" t="str">
        <f>IFERROR(VLOOKUP(SINTESI!A7659,Tabella2[#All],4,FALSE)," ")</f>
        <v>@pec.comune.viadanica.bg.it</v>
      </c>
      <c r="C7659">
        <f>VLOOKUP(A7659,COMUNI_1[[COMUNE]:[Sezioni]],5,FALSE)</f>
        <v>1</v>
      </c>
    </row>
    <row r="7660" spans="1:3" x14ac:dyDescent="0.3">
      <c r="A7660" t="s">
        <v>23385</v>
      </c>
      <c r="B7660" t="str">
        <f>IFERROR(VLOOKUP(SINTESI!A7660,Tabella2[#All],4,FALSE)," ")</f>
        <v>@pec.comune.viagrande.ct.it</v>
      </c>
      <c r="C7660">
        <f>VLOOKUP(A7660,COMUNI_1[[COMUNE]:[Sezioni]],5,FALSE)</f>
        <v>6</v>
      </c>
    </row>
    <row r="7661" spans="1:3" x14ac:dyDescent="0.3">
      <c r="A7661" t="s">
        <v>23386</v>
      </c>
      <c r="B7661" t="str">
        <f>IFERROR(VLOOKUP(SINTESI!A7661,Tabella2[#All],4,FALSE)," ")</f>
        <v>@cert.legalmail.it</v>
      </c>
      <c r="C7661">
        <f>VLOOKUP(A7661,COMUNI_1[[COMUNE]:[Sezioni]],5,FALSE)</f>
        <v>1</v>
      </c>
    </row>
    <row r="7662" spans="1:3" x14ac:dyDescent="0.3">
      <c r="A7662" t="s">
        <v>23387</v>
      </c>
      <c r="B7662" t="str">
        <f>IFERROR(VLOOKUP(SINTESI!A7662,Tabella2[#All],4,FALSE)," ")</f>
        <v>@postemailcertificata.it</v>
      </c>
      <c r="C7662" t="str">
        <f>VLOOKUP(A7662,COMUNI_1[[COMUNE]:[Sezioni]],5,FALSE)</f>
        <v xml:space="preserve"> </v>
      </c>
    </row>
    <row r="7663" spans="1:3" x14ac:dyDescent="0.3">
      <c r="A7663" t="s">
        <v>23388</v>
      </c>
      <c r="B7663" t="str">
        <f>IFERROR(VLOOKUP(SINTESI!A7663,Tabella2[#All],4,FALSE)," ")</f>
        <v>@cert.provincia.re.it</v>
      </c>
      <c r="C7663">
        <f>VLOOKUP(A7663,COMUNI_1[[COMUNE]:[Sezioni]],5,FALSE)</f>
        <v>4</v>
      </c>
    </row>
    <row r="7664" spans="1:3" x14ac:dyDescent="0.3">
      <c r="A7664" t="s">
        <v>23389</v>
      </c>
      <c r="B7664" t="str">
        <f>IFERROR(VLOOKUP(SINTESI!A7664,Tabella2[#All],4,FALSE)," ")</f>
        <v>@postacert.toscana.it</v>
      </c>
      <c r="C7664">
        <f>VLOOKUP(A7664,COMUNI_1[[COMUNE]:[Sezioni]],5,FALSE)</f>
        <v>63</v>
      </c>
    </row>
    <row r="7665" spans="1:3" x14ac:dyDescent="0.3">
      <c r="A7665" t="s">
        <v>23390</v>
      </c>
      <c r="B7665" t="str">
        <f>IFERROR(VLOOKUP(SINTESI!A7665,Tabella2[#All],4,FALSE)," ")</f>
        <v>@postemailcertificata.it</v>
      </c>
      <c r="C7665">
        <f>VLOOKUP(A7665,COMUNI_1[[COMUNE]:[Sezioni]],5,FALSE)</f>
        <v>1</v>
      </c>
    </row>
    <row r="7666" spans="1:3" x14ac:dyDescent="0.3">
      <c r="A7666" t="s">
        <v>23391</v>
      </c>
      <c r="B7666" t="str">
        <f>IFERROR(VLOOKUP(SINTESI!A7666,Tabella2[#All],4,FALSE)," ")</f>
        <v>@comunevibovalentia.postecert.it</v>
      </c>
      <c r="C7666">
        <f>VLOOKUP(A7666,COMUNI_1[[COMUNE]:[Sezioni]],5,FALSE)</f>
        <v>37</v>
      </c>
    </row>
    <row r="7667" spans="1:3" x14ac:dyDescent="0.3">
      <c r="A7667" t="s">
        <v>23392</v>
      </c>
      <c r="B7667" t="str">
        <f>IFERROR(VLOOKUP(SINTESI!A7667,Tabella2[#All],4,FALSE)," ")</f>
        <v>@legalmail.it</v>
      </c>
      <c r="C7667">
        <f>VLOOKUP(A7667,COMUNI_1[[COMUNE]:[Sezioni]],5,FALSE)</f>
        <v>4</v>
      </c>
    </row>
    <row r="7668" spans="1:3" x14ac:dyDescent="0.3">
      <c r="A7668" t="s">
        <v>23393</v>
      </c>
      <c r="B7668" t="str">
        <f>IFERROR(VLOOKUP(SINTESI!A7668,Tabella2[#All],4,FALSE)," ")</f>
        <v>@pec.comune.vicalvi.fr.it</v>
      </c>
      <c r="C7668">
        <f>VLOOKUP(A7668,COMUNI_1[[COMUNE]:[Sezioni]],5,FALSE)</f>
        <v>1</v>
      </c>
    </row>
    <row r="7669" spans="1:3" x14ac:dyDescent="0.3">
      <c r="A7669" t="s">
        <v>23394</v>
      </c>
      <c r="B7669" t="str">
        <f>IFERROR(VLOOKUP(SINTESI!A7669,Tabella2[#All],4,FALSE)," ")</f>
        <v>@pec.it</v>
      </c>
      <c r="C7669">
        <f>VLOOKUP(A7669,COMUNI_1[[COMUNE]:[Sezioni]],5,FALSE)</f>
        <v>4</v>
      </c>
    </row>
    <row r="7670" spans="1:3" x14ac:dyDescent="0.3">
      <c r="A7670" t="s">
        <v>23395</v>
      </c>
      <c r="B7670" t="str">
        <f>IFERROR(VLOOKUP(SINTESI!A7670,Tabella2[#All],4,FALSE)," ")</f>
        <v>@postacert.toscana.it</v>
      </c>
      <c r="C7670">
        <f>VLOOKUP(A7670,COMUNI_1[[COMUNE]:[Sezioni]],5,FALSE)</f>
        <v>7</v>
      </c>
    </row>
    <row r="7671" spans="1:3" x14ac:dyDescent="0.3">
      <c r="A7671" t="s">
        <v>23396</v>
      </c>
      <c r="B7671" t="str">
        <f>IFERROR(VLOOKUP(SINTESI!A7671,Tabella2[#All],4,FALSE)," ")</f>
        <v>@cert.comune.vicenza.it</v>
      </c>
      <c r="C7671">
        <f>VLOOKUP(A7671,COMUNI_1[[COMUNE]:[Sezioni]],5,FALSE)</f>
        <v>111</v>
      </c>
    </row>
    <row r="7672" spans="1:3" x14ac:dyDescent="0.3">
      <c r="A7672" t="s">
        <v>23397</v>
      </c>
      <c r="B7672" t="str">
        <f>IFERROR(VLOOKUP(SINTESI!A7672,Tabella2[#All],4,FALSE)," ")</f>
        <v xml:space="preserve"> </v>
      </c>
      <c r="C7672" t="str">
        <f>VLOOKUP(A7672,COMUNI_1[[COMUNE]:[Sezioni]],5,FALSE)</f>
        <v xml:space="preserve"> </v>
      </c>
    </row>
    <row r="7673" spans="1:3" x14ac:dyDescent="0.3">
      <c r="A7673" t="s">
        <v>23398</v>
      </c>
      <c r="B7673" t="str">
        <f>IFERROR(VLOOKUP(SINTESI!A7673,Tabella2[#All],4,FALSE)," ")</f>
        <v>@postecert.it</v>
      </c>
      <c r="C7673">
        <f>VLOOKUP(A7673,COMUNI_1[[COMUNE]:[Sezioni]],5,FALSE)</f>
        <v>10</v>
      </c>
    </row>
    <row r="7674" spans="1:3" x14ac:dyDescent="0.3">
      <c r="A7674" t="s">
        <v>23399</v>
      </c>
      <c r="B7674" t="str">
        <f>IFERROR(VLOOKUP(SINTESI!A7674,Tabella2[#All],4,FALSE)," ")</f>
        <v>@pec.comunevicoequense.it</v>
      </c>
      <c r="C7674">
        <f>VLOOKUP(A7674,COMUNI_1[[COMUNE]:[Sezioni]],5,FALSE)</f>
        <v>19</v>
      </c>
    </row>
    <row r="7675" spans="1:3" x14ac:dyDescent="0.3">
      <c r="A7675" t="s">
        <v>23400</v>
      </c>
      <c r="B7675" t="str">
        <f>IFERROR(VLOOKUP(SINTESI!A7675,Tabella2[#All],4,FALSE)," ")</f>
        <v>@arcmediapec.it</v>
      </c>
      <c r="C7675">
        <f>VLOOKUP(A7675,COMUNI_1[[COMUNE]:[Sezioni]],5,FALSE)</f>
        <v>2</v>
      </c>
    </row>
    <row r="7676" spans="1:3" x14ac:dyDescent="0.3">
      <c r="A7676" t="s">
        <v>23401</v>
      </c>
      <c r="B7676" t="str">
        <f>IFERROR(VLOOKUP(SINTESI!A7676,Tabella2[#All],4,FALSE)," ")</f>
        <v>@cert.ruparpiemonte.it</v>
      </c>
      <c r="C7676">
        <f>VLOOKUP(A7676,COMUNI_1[[COMUNE]:[Sezioni]],5,FALSE)</f>
        <v>3</v>
      </c>
    </row>
    <row r="7677" spans="1:3" x14ac:dyDescent="0.3">
      <c r="A7677" t="s">
        <v>23402</v>
      </c>
      <c r="B7677" t="str">
        <f>IFERROR(VLOOKUP(SINTESI!A7677,Tabella2[#All],4,FALSE)," ")</f>
        <v>@pec.comune.vicoli.pe.it</v>
      </c>
      <c r="C7677">
        <f>VLOOKUP(A7677,COMUNI_1[[COMUNE]:[Sezioni]],5,FALSE)</f>
        <v>1</v>
      </c>
    </row>
    <row r="7678" spans="1:3" x14ac:dyDescent="0.3">
      <c r="A7678" t="s">
        <v>23403</v>
      </c>
      <c r="B7678" t="str">
        <f>IFERROR(VLOOKUP(SINTESI!A7678,Tabella2[#All],4,FALSE)," ")</f>
        <v>@pec.intercom.it</v>
      </c>
      <c r="C7678">
        <f>VLOOKUP(A7678,COMUNI_1[[COMUNE]:[Sezioni]],5,FALSE)</f>
        <v>1</v>
      </c>
    </row>
    <row r="7679" spans="1:3" x14ac:dyDescent="0.3">
      <c r="A7679" t="s">
        <v>23404</v>
      </c>
      <c r="B7679" t="str">
        <f>IFERROR(VLOOKUP(SINTESI!A7679,Tabella2[#All],4,FALSE)," ")</f>
        <v>@postacert.toscana.it</v>
      </c>
      <c r="C7679">
        <f>VLOOKUP(A7679,COMUNI_1[[COMUNE]:[Sezioni]],5,FALSE)</f>
        <v>8</v>
      </c>
    </row>
    <row r="7680" spans="1:3" x14ac:dyDescent="0.3">
      <c r="A7680" t="s">
        <v>23405</v>
      </c>
      <c r="B7680" t="str">
        <f>IFERROR(VLOOKUP(SINTESI!A7680,Tabella2[#All],4,FALSE)," ")</f>
        <v>@pec.comunedivicovaro.it</v>
      </c>
      <c r="C7680">
        <f>VLOOKUP(A7680,COMUNI_1[[COMUNE]:[Sezioni]],5,FALSE)</f>
        <v>5</v>
      </c>
    </row>
    <row r="7681" spans="1:3" x14ac:dyDescent="0.3">
      <c r="A7681" t="s">
        <v>23406</v>
      </c>
      <c r="B7681" t="str">
        <f>IFERROR(VLOOKUP(SINTESI!A7681,Tabella2[#All],4,FALSE)," ")</f>
        <v>@legalmail.it</v>
      </c>
      <c r="C7681">
        <f>VLOOKUP(A7681,COMUNI_1[[COMUNE]:[Sezioni]],5,FALSE)</f>
        <v>2</v>
      </c>
    </row>
    <row r="7682" spans="1:3" x14ac:dyDescent="0.3">
      <c r="A7682" t="s">
        <v>23407</v>
      </c>
      <c r="B7682" t="str">
        <f>IFERROR(VLOOKUP(SINTESI!A7682,Tabella2[#All],4,FALSE)," ")</f>
        <v>@pec.comune.vidigulfo.pv.it</v>
      </c>
      <c r="C7682">
        <f>VLOOKUP(A7682,COMUNI_1[[COMUNE]:[Sezioni]],5,FALSE)</f>
        <v>5</v>
      </c>
    </row>
    <row r="7683" spans="1:3" x14ac:dyDescent="0.3">
      <c r="A7683" t="s">
        <v>23408</v>
      </c>
      <c r="B7683" t="str">
        <f>IFERROR(VLOOKUP(SINTESI!A7683,Tabella2[#All],4,FALSE)," ")</f>
        <v>@legalmail.it</v>
      </c>
      <c r="C7683">
        <f>VLOOKUP(A7683,COMUNI_1[[COMUNE]:[Sezioni]],5,FALSE)</f>
        <v>3</v>
      </c>
    </row>
    <row r="7684" spans="1:3" x14ac:dyDescent="0.3">
      <c r="A7684" t="s">
        <v>23409</v>
      </c>
      <c r="B7684" t="str">
        <f>IFERROR(VLOOKUP(SINTESI!A7684,Tabella2[#All],4,FALSE)," ")</f>
        <v>@postecert.it</v>
      </c>
      <c r="C7684">
        <f>VLOOKUP(A7684,COMUNI_1[[COMUNE]:[Sezioni]],5,FALSE)</f>
        <v>1</v>
      </c>
    </row>
    <row r="7685" spans="1:3" x14ac:dyDescent="0.3">
      <c r="A7685" t="s">
        <v>23410</v>
      </c>
      <c r="B7685" t="str">
        <f>IFERROR(VLOOKUP(SINTESI!A7685,Tabella2[#All],4,FALSE)," ")</f>
        <v>@pec.rupar.puglia.it</v>
      </c>
      <c r="C7685">
        <f>VLOOKUP(A7685,COMUNI_1[[COMUNE]:[Sezioni]],5,FALSE)</f>
        <v>14</v>
      </c>
    </row>
    <row r="7686" spans="1:3" x14ac:dyDescent="0.3">
      <c r="A7686" t="s">
        <v>23411</v>
      </c>
      <c r="B7686" t="str">
        <f>IFERROR(VLOOKUP(SINTESI!A7686,Tabella2[#All],4,FALSE)," ")</f>
        <v>@pec.comune.vietridipotenza.pz.it</v>
      </c>
      <c r="C7686">
        <f>VLOOKUP(A7686,COMUNI_1[[COMUNE]:[Sezioni]],5,FALSE)</f>
        <v>3</v>
      </c>
    </row>
    <row r="7687" spans="1:3" x14ac:dyDescent="0.3">
      <c r="A7687" t="s">
        <v>23412</v>
      </c>
      <c r="B7687" t="str">
        <f>IFERROR(VLOOKUP(SINTESI!A7687,Tabella2[#All],4,FALSE)," ")</f>
        <v>@pec.comune.vietri-sul-mare.sa.it</v>
      </c>
      <c r="C7687">
        <f>VLOOKUP(A7687,COMUNI_1[[COMUNE]:[Sezioni]],5,FALSE)</f>
        <v>10</v>
      </c>
    </row>
    <row r="7688" spans="1:3" x14ac:dyDescent="0.3">
      <c r="A7688" t="s">
        <v>23413</v>
      </c>
      <c r="B7688" t="str">
        <f>IFERROR(VLOOKUP(SINTESI!A7688,Tabella2[#All],4,FALSE)," ")</f>
        <v>@pec.regione.lombardia.it</v>
      </c>
      <c r="C7688">
        <f>VLOOKUP(A7688,COMUNI_1[[COMUNE]:[Sezioni]],5,FALSE)</f>
        <v>1</v>
      </c>
    </row>
    <row r="7689" spans="1:3" x14ac:dyDescent="0.3">
      <c r="A7689" t="s">
        <v>23414</v>
      </c>
      <c r="B7689" t="str">
        <f>IFERROR(VLOOKUP(SINTESI!A7689,Tabella2[#All],4,FALSE)," ")</f>
        <v xml:space="preserve"> </v>
      </c>
      <c r="C7689" t="str">
        <f>VLOOKUP(A7689,COMUNI_1[[COMUNE]:[Sezioni]],5,FALSE)</f>
        <v xml:space="preserve"> </v>
      </c>
    </row>
    <row r="7690" spans="1:3" x14ac:dyDescent="0.3">
      <c r="A7690" t="s">
        <v>23415</v>
      </c>
      <c r="B7690" t="str">
        <f>IFERROR(VLOOKUP(SINTESI!A7690,Tabella2[#All],4,FALSE)," ")</f>
        <v>@cert.comune.vigarano.fe.it</v>
      </c>
      <c r="C7690">
        <f>VLOOKUP(A7690,COMUNI_1[[COMUNE]:[Sezioni]],5,FALSE)</f>
        <v>8</v>
      </c>
    </row>
    <row r="7691" spans="1:3" x14ac:dyDescent="0.3">
      <c r="A7691" t="s">
        <v>23416</v>
      </c>
      <c r="B7691" t="str">
        <f>IFERROR(VLOOKUP(SINTESI!A7691,Tabella2[#All],4,FALSE)," ")</f>
        <v>@halleycert.it</v>
      </c>
      <c r="C7691">
        <f>VLOOKUP(A7691,COMUNI_1[[COMUNE]:[Sezioni]],5,FALSE)</f>
        <v>8</v>
      </c>
    </row>
    <row r="7692" spans="1:3" x14ac:dyDescent="0.3">
      <c r="A7692" t="s">
        <v>23417</v>
      </c>
      <c r="B7692" t="str">
        <f>IFERROR(VLOOKUP(SINTESI!A7692,Tabella2[#All],4,FALSE)," ")</f>
        <v>@pec.it</v>
      </c>
      <c r="C7692">
        <f>VLOOKUP(A7692,COMUNI_1[[COMUNE]:[Sezioni]],5,FALSE)</f>
        <v>61</v>
      </c>
    </row>
    <row r="7693" spans="1:3" x14ac:dyDescent="0.3">
      <c r="A7693" t="s">
        <v>23418</v>
      </c>
      <c r="B7693" t="str">
        <f>IFERROR(VLOOKUP(SINTESI!A7693,Tabella2[#All],4,FALSE)," ")</f>
        <v>@pec.it</v>
      </c>
      <c r="C7693">
        <f>VLOOKUP(A7693,COMUNI_1[[COMUNE]:[Sezioni]],5,FALSE)</f>
        <v>4</v>
      </c>
    </row>
    <row r="7694" spans="1:3" x14ac:dyDescent="0.3">
      <c r="A7694" t="s">
        <v>23419</v>
      </c>
      <c r="B7694" t="str">
        <f>IFERROR(VLOOKUP(SINTESI!A7694,Tabella2[#All],4,FALSE)," ")</f>
        <v>@pec.it</v>
      </c>
      <c r="C7694">
        <f>VLOOKUP(A7694,COMUNI_1[[COMUNE]:[Sezioni]],5,FALSE)</f>
        <v>4</v>
      </c>
    </row>
    <row r="7695" spans="1:3" x14ac:dyDescent="0.3">
      <c r="A7695" t="s">
        <v>23420</v>
      </c>
      <c r="B7695" t="str">
        <f>IFERROR(VLOOKUP(SINTESI!A7695,Tabella2[#All],4,FALSE)," ")</f>
        <v>@pec.comune.viggiu.va.it</v>
      </c>
      <c r="C7695" t="str">
        <f>VLOOKUP(A7695,COMUNI_1[[COMUNE]:[Sezioni]],5,FALSE)</f>
        <v xml:space="preserve"> </v>
      </c>
    </row>
    <row r="7696" spans="1:3" x14ac:dyDescent="0.3">
      <c r="A7696" t="s">
        <v>23421</v>
      </c>
      <c r="B7696" t="str">
        <f>IFERROR(VLOOKUP(SINTESI!A7696,Tabella2[#All],4,FALSE)," ")</f>
        <v>@legalmailpa.it</v>
      </c>
      <c r="C7696">
        <f>VLOOKUP(A7696,COMUNI_1[[COMUNE]:[Sezioni]],5,FALSE)</f>
        <v>1</v>
      </c>
    </row>
    <row r="7697" spans="1:3" x14ac:dyDescent="0.3">
      <c r="A7697" t="s">
        <v>23422</v>
      </c>
      <c r="B7697" t="str">
        <f>IFERROR(VLOOKUP(SINTESI!A7697,Tabella2[#All],4,FALSE)," ")</f>
        <v>@pec.vigliano.info</v>
      </c>
      <c r="C7697">
        <f>VLOOKUP(A7697,COMUNI_1[[COMUNE]:[Sezioni]],5,FALSE)</f>
        <v>8</v>
      </c>
    </row>
    <row r="7698" spans="1:3" x14ac:dyDescent="0.3">
      <c r="A7698" t="s">
        <v>23423</v>
      </c>
      <c r="B7698" t="str">
        <f>IFERROR(VLOOKUP(SINTESI!A7698,Tabella2[#All],4,FALSE)," ")</f>
        <v>@cert.legalmail.it</v>
      </c>
      <c r="C7698">
        <f>VLOOKUP(A7698,COMUNI_1[[COMUNE]:[Sezioni]],5,FALSE)</f>
        <v>1</v>
      </c>
    </row>
    <row r="7699" spans="1:3" x14ac:dyDescent="0.3">
      <c r="A7699" t="s">
        <v>23424</v>
      </c>
      <c r="B7699" t="str">
        <f>IFERROR(VLOOKUP(SINTESI!A7699,Tabella2[#All],4,FALSE)," ")</f>
        <v>@pec.comune.vignalemonferrato.al.it</v>
      </c>
      <c r="C7699">
        <f>VLOOKUP(A7699,COMUNI_1[[COMUNE]:[Sezioni]],5,FALSE)</f>
        <v>1</v>
      </c>
    </row>
    <row r="7700" spans="1:3" x14ac:dyDescent="0.3">
      <c r="A7700" t="s">
        <v>23425</v>
      </c>
      <c r="B7700" t="str">
        <f>IFERROR(VLOOKUP(SINTESI!A7700,Tabella2[#All],4,FALSE)," ")</f>
        <v>@legalmail.it</v>
      </c>
      <c r="C7700">
        <f>VLOOKUP(A7700,COMUNI_1[[COMUNE]:[Sezioni]],5,FALSE)</f>
        <v>4</v>
      </c>
    </row>
    <row r="7701" spans="1:3" x14ac:dyDescent="0.3">
      <c r="A7701" t="s">
        <v>23426</v>
      </c>
      <c r="B7701" t="str">
        <f>IFERROR(VLOOKUP(SINTESI!A7701,Tabella2[#All],4,FALSE)," ")</f>
        <v>@pec.comune.vignate.mi.it</v>
      </c>
      <c r="C7701">
        <f>VLOOKUP(A7701,COMUNI_1[[COMUNE]:[Sezioni]],5,FALSE)</f>
        <v>7</v>
      </c>
    </row>
    <row r="7702" spans="1:3" x14ac:dyDescent="0.3">
      <c r="A7702" t="s">
        <v>23427</v>
      </c>
      <c r="B7702" t="str">
        <f>IFERROR(VLOOKUP(SINTESI!A7702,Tabella2[#All],4,FALSE)," ")</f>
        <v>@cert.unione.terredicastelli.mo.it</v>
      </c>
      <c r="C7702">
        <f>VLOOKUP(A7702,COMUNI_1[[COMUNE]:[Sezioni]],5,FALSE)</f>
        <v>24</v>
      </c>
    </row>
    <row r="7703" spans="1:3" x14ac:dyDescent="0.3">
      <c r="A7703" t="s">
        <v>23428</v>
      </c>
      <c r="B7703" t="str">
        <f>IFERROR(VLOOKUP(SINTESI!A7703,Tabella2[#All],4,FALSE)," ")</f>
        <v>@pec.comune.vignola-falesina.tn.it</v>
      </c>
      <c r="C7703">
        <f>VLOOKUP(A7703,COMUNI_1[[COMUNE]:[Sezioni]],5,FALSE)</f>
        <v>1</v>
      </c>
    </row>
    <row r="7704" spans="1:3" x14ac:dyDescent="0.3">
      <c r="A7704" t="s">
        <v>23429</v>
      </c>
      <c r="B7704" t="str">
        <f>IFERROR(VLOOKUP(SINTESI!A7704,Tabella2[#All],4,FALSE)," ")</f>
        <v>@pec.vignoleborbera.al.it</v>
      </c>
      <c r="C7704">
        <f>VLOOKUP(A7704,COMUNI_1[[COMUNE]:[Sezioni]],5,FALSE)</f>
        <v>2</v>
      </c>
    </row>
    <row r="7705" spans="1:3" x14ac:dyDescent="0.3">
      <c r="A7705" t="s">
        <v>23430</v>
      </c>
      <c r="B7705" t="str">
        <f>IFERROR(VLOOKUP(SINTESI!A7705,Tabella2[#All],4,FALSE)," ")</f>
        <v>@legalmail.it</v>
      </c>
      <c r="C7705">
        <f>VLOOKUP(A7705,COMUNI_1[[COMUNE]:[Sezioni]],5,FALSE)</f>
        <v>2</v>
      </c>
    </row>
    <row r="7706" spans="1:3" x14ac:dyDescent="0.3">
      <c r="A7706" t="s">
        <v>23431</v>
      </c>
      <c r="B7706" t="str">
        <f>IFERROR(VLOOKUP(SINTESI!A7706,Tabella2[#All],4,FALSE)," ")</f>
        <v>@cert.ruparpiemonte.it</v>
      </c>
      <c r="C7706">
        <f>VLOOKUP(A7706,COMUNI_1[[COMUNE]:[Sezioni]],5,FALSE)</f>
        <v>1</v>
      </c>
    </row>
    <row r="7707" spans="1:3" x14ac:dyDescent="0.3">
      <c r="A7707" t="s">
        <v>23432</v>
      </c>
      <c r="B7707" t="str">
        <f>IFERROR(VLOOKUP(SINTESI!A7707,Tabella2[#All],4,FALSE)," ")</f>
        <v>@pecveneto.it</v>
      </c>
      <c r="C7707">
        <f>VLOOKUP(A7707,COMUNI_1[[COMUNE]:[Sezioni]],5,FALSE)</f>
        <v>2</v>
      </c>
    </row>
    <row r="7708" spans="1:3" x14ac:dyDescent="0.3">
      <c r="A7708" t="s">
        <v>23433</v>
      </c>
      <c r="B7708" t="str">
        <f>IFERROR(VLOOKUP(SINTESI!A7708,Tabella2[#All],4,FALSE)," ")</f>
        <v>@cert.ip-veneto.net</v>
      </c>
      <c r="C7708">
        <f>VLOOKUP(A7708,COMUNI_1[[COMUNE]:[Sezioni]],5,FALSE)</f>
        <v>12</v>
      </c>
    </row>
    <row r="7709" spans="1:3" x14ac:dyDescent="0.3">
      <c r="A7709" t="s">
        <v>23434</v>
      </c>
      <c r="B7709" t="str">
        <f>IFERROR(VLOOKUP(SINTESI!A7709,Tabella2[#All],4,FALSE)," ")</f>
        <v>@pec.regione.lombardia.it</v>
      </c>
      <c r="C7709">
        <f>VLOOKUP(A7709,COMUNI_1[[COMUNE]:[Sezioni]],5,FALSE)</f>
        <v>1</v>
      </c>
    </row>
    <row r="7710" spans="1:3" x14ac:dyDescent="0.3">
      <c r="A7710" t="s">
        <v>23435</v>
      </c>
      <c r="B7710" t="str">
        <f>IFERROR(VLOOKUP(SINTESI!A7710,Tabella2[#All],4,FALSE)," ")</f>
        <v>@sintranet.legalmail.it</v>
      </c>
      <c r="C7710">
        <f>VLOOKUP(A7710,COMUNI_1[[COMUNE]:[Sezioni]],5,FALSE)</f>
        <v>4</v>
      </c>
    </row>
    <row r="7711" spans="1:3" x14ac:dyDescent="0.3">
      <c r="A7711" t="s">
        <v>23436</v>
      </c>
      <c r="B7711" t="str">
        <f>IFERROR(VLOOKUP(SINTESI!A7711,Tabella2[#All],4,FALSE)," ")</f>
        <v>@postecert.it</v>
      </c>
      <c r="C7711">
        <f>VLOOKUP(A7711,COMUNI_1[[COMUNE]:[Sezioni]],5,FALSE)</f>
        <v>4</v>
      </c>
    </row>
    <row r="7712" spans="1:3" x14ac:dyDescent="0.3">
      <c r="A7712" t="s">
        <v>23437</v>
      </c>
      <c r="B7712" t="str">
        <f>IFERROR(VLOOKUP(SINTESI!A7712,Tabella2[#All],4,FALSE)," ")</f>
        <v>@pecveneto.it</v>
      </c>
      <c r="C7712">
        <f>VLOOKUP(A7712,COMUNI_1[[COMUNE]:[Sezioni]],5,FALSE)</f>
        <v>9</v>
      </c>
    </row>
    <row r="7713" spans="1:3" x14ac:dyDescent="0.3">
      <c r="A7713" t="s">
        <v>23438</v>
      </c>
      <c r="B7713" t="str">
        <f>IFERROR(VLOOKUP(SINTESI!A7713,Tabella2[#All],4,FALSE)," ")</f>
        <v>@cert.ip-veneto.net</v>
      </c>
      <c r="C7713">
        <f>VLOOKUP(A7713,COMUNI_1[[COMUNE]:[Sezioni]],5,FALSE)</f>
        <v>20</v>
      </c>
    </row>
    <row r="7714" spans="1:3" x14ac:dyDescent="0.3">
      <c r="A7714" t="s">
        <v>23439</v>
      </c>
      <c r="B7714" t="str">
        <f>IFERROR(VLOOKUP(SINTESI!A7714,Tabella2[#All],4,FALSE)," ")</f>
        <v>@pec.comune.viguzzolo.al.it</v>
      </c>
      <c r="C7714">
        <f>VLOOKUP(A7714,COMUNI_1[[COMUNE]:[Sezioni]],5,FALSE)</f>
        <v>3</v>
      </c>
    </row>
    <row r="7715" spans="1:3" x14ac:dyDescent="0.3">
      <c r="A7715" t="s">
        <v>23440</v>
      </c>
      <c r="B7715" t="str">
        <f>IFERROR(VLOOKUP(SINTESI!A7715,Tabella2[#All],4,FALSE)," ")</f>
        <v>@stpec.it</v>
      </c>
      <c r="C7715">
        <f>VLOOKUP(A7715,COMUNI_1[[COMUNE]:[Sezioni]],5,FALSE)</f>
        <v>5</v>
      </c>
    </row>
    <row r="7716" spans="1:3" x14ac:dyDescent="0.3">
      <c r="A7716" t="s">
        <v>23441</v>
      </c>
      <c r="B7716" t="str">
        <f>IFERROR(VLOOKUP(SINTESI!A7716,Tabella2[#All],4,FALSE)," ")</f>
        <v>@pcert.it</v>
      </c>
      <c r="C7716">
        <f>VLOOKUP(A7716,COMUNI_1[[COMUNE]:[Sezioni]],5,FALSE)</f>
        <v>3</v>
      </c>
    </row>
    <row r="7717" spans="1:3" x14ac:dyDescent="0.3">
      <c r="A7717" t="s">
        <v>23442</v>
      </c>
      <c r="B7717" t="str">
        <f>IFERROR(VLOOKUP(SINTESI!A7717,Tabella2[#All],4,FALSE)," ")</f>
        <v>@pec.it</v>
      </c>
      <c r="C7717">
        <f>VLOOKUP(A7717,COMUNI_1[[COMUNE]:[Sezioni]],5,FALSE)</f>
        <v>1</v>
      </c>
    </row>
    <row r="7718" spans="1:3" x14ac:dyDescent="0.3">
      <c r="A7718" t="s">
        <v>23443</v>
      </c>
      <c r="B7718" t="str">
        <f>IFERROR(VLOOKUP(SINTESI!A7718,Tabella2[#All],4,FALSE)," ")</f>
        <v>@legal.intred.it</v>
      </c>
      <c r="C7718">
        <f>VLOOKUP(A7718,COMUNI_1[[COMUNE]:[Sezioni]],5,FALSE)</f>
        <v>9</v>
      </c>
    </row>
    <row r="7719" spans="1:3" x14ac:dyDescent="0.3">
      <c r="A7719" t="s">
        <v>23444</v>
      </c>
      <c r="B7719" t="str">
        <f>IFERROR(VLOOKUP(SINTESI!A7719,Tabella2[#All],4,FALSE)," ")</f>
        <v>@pec.rupar.puglia.it</v>
      </c>
      <c r="C7719">
        <f>VLOOKUP(A7719,COMUNI_1[[COMUNE]:[Sezioni]],5,FALSE)</f>
        <v>7</v>
      </c>
    </row>
    <row r="7720" spans="1:3" x14ac:dyDescent="0.3">
      <c r="A7720" t="s">
        <v>23445</v>
      </c>
      <c r="B7720" t="str">
        <f>IFERROR(VLOOKUP(SINTESI!A7720,Tabella2[#All],4,FALSE)," ")</f>
        <v>@pec.it</v>
      </c>
      <c r="C7720">
        <f>VLOOKUP(A7720,COMUNI_1[[COMUNE]:[Sezioni]],5,FALSE)</f>
        <v>1</v>
      </c>
    </row>
    <row r="7721" spans="1:3" x14ac:dyDescent="0.3">
      <c r="A7721" t="s">
        <v>23446</v>
      </c>
      <c r="B7721" t="str">
        <f>IFERROR(VLOOKUP(SINTESI!A7721,Tabella2[#All],4,FALSE)," ")</f>
        <v>@postacert.toscana.it</v>
      </c>
      <c r="C7721">
        <f>VLOOKUP(A7721,COMUNI_1[[COMUNE]:[Sezioni]],5,FALSE)</f>
        <v>3</v>
      </c>
    </row>
    <row r="7722" spans="1:3" x14ac:dyDescent="0.3">
      <c r="A7722" t="s">
        <v>23447</v>
      </c>
      <c r="B7722" t="str">
        <f>IFERROR(VLOOKUP(SINTESI!A7722,Tabella2[#All],4,FALSE)," ")</f>
        <v>@cert.legalmail.it</v>
      </c>
      <c r="C7722">
        <f>VLOOKUP(A7722,COMUNI_1[[COMUNE]:[Sezioni]],5,FALSE)</f>
        <v>5</v>
      </c>
    </row>
    <row r="7723" spans="1:3" x14ac:dyDescent="0.3">
      <c r="A7723" t="s">
        <v>23448</v>
      </c>
      <c r="B7723" t="str">
        <f>IFERROR(VLOOKUP(SINTESI!A7723,Tabella2[#All],4,FALSE)," ")</f>
        <v>@pec.comune.villadadda.bg.it</v>
      </c>
      <c r="C7723">
        <f>VLOOKUP(A7723,COMUNI_1[[COMUNE]:[Sezioni]],5,FALSE)</f>
        <v>4</v>
      </c>
    </row>
    <row r="7724" spans="1:3" x14ac:dyDescent="0.3">
      <c r="A7724" t="s">
        <v>23449</v>
      </c>
      <c r="B7724" t="str">
        <f>IFERROR(VLOOKUP(SINTESI!A7724,Tabella2[#All],4,FALSE)," ")</f>
        <v>@pec.comune.villadalme.bg.it</v>
      </c>
      <c r="C7724" t="str">
        <f>VLOOKUP(A7724,COMUNI_1[[COMUNE]:[Sezioni]],5,FALSE)</f>
        <v xml:space="preserve"> </v>
      </c>
    </row>
    <row r="7725" spans="1:3" x14ac:dyDescent="0.3">
      <c r="A7725" t="s">
        <v>23450</v>
      </c>
      <c r="B7725" t="str">
        <f>IFERROR(VLOOKUP(SINTESI!A7725,Tabella2[#All],4,FALSE)," ")</f>
        <v>@pec.it</v>
      </c>
      <c r="C7725">
        <f>VLOOKUP(A7725,COMUNI_1[[COMUNE]:[Sezioni]],5,FALSE)</f>
        <v>2</v>
      </c>
    </row>
    <row r="7726" spans="1:3" x14ac:dyDescent="0.3">
      <c r="A7726" t="s">
        <v>23451</v>
      </c>
      <c r="B7726" t="str">
        <f>IFERROR(VLOOKUP(SINTESI!A7726,Tabella2[#All],4,FALSE)," ")</f>
        <v>@pec.ptbiellese.it</v>
      </c>
      <c r="C7726">
        <f>VLOOKUP(A7726,COMUNI_1[[COMUNE]:[Sezioni]],5,FALSE)</f>
        <v>1</v>
      </c>
    </row>
    <row r="7727" spans="1:3" x14ac:dyDescent="0.3">
      <c r="A7727" t="s">
        <v>23452</v>
      </c>
      <c r="B7727" t="str">
        <f>IFERROR(VLOOKUP(SINTESI!A7727,Tabella2[#All],4,FALSE)," ")</f>
        <v>@comune.villa-del-conte.pd.it</v>
      </c>
      <c r="C7727">
        <f>VLOOKUP(A7727,COMUNI_1[[COMUNE]:[Sezioni]],5,FALSE)</f>
        <v>5</v>
      </c>
    </row>
    <row r="7728" spans="1:3" x14ac:dyDescent="0.3">
      <c r="A7728" t="s">
        <v>23453</v>
      </c>
      <c r="B7728" t="str">
        <f>IFERROR(VLOOKUP(SINTESI!A7728,Tabella2[#All],4,FALSE)," ")</f>
        <v>@postecert.it</v>
      </c>
      <c r="C7728">
        <f>VLOOKUP(A7728,COMUNI_1[[COMUNE]:[Sezioni]],5,FALSE)</f>
        <v>6</v>
      </c>
    </row>
    <row r="7729" spans="1:3" x14ac:dyDescent="0.3">
      <c r="A7729" t="s">
        <v>23454</v>
      </c>
      <c r="B7729" t="str">
        <f>IFERROR(VLOOKUP(SINTESI!A7729,Tabella2[#All],4,FALSE)," ")</f>
        <v xml:space="preserve">@cert.provincia.so.it    </v>
      </c>
      <c r="C7729">
        <f>VLOOKUP(A7729,COMUNI_1[[COMUNE]:[Sezioni]],5,FALSE)</f>
        <v>1</v>
      </c>
    </row>
    <row r="7730" spans="1:3" x14ac:dyDescent="0.3">
      <c r="A7730" t="s">
        <v>23455</v>
      </c>
      <c r="B7730" t="str">
        <f>IFERROR(VLOOKUP(SINTESI!A7730,Tabella2[#All],4,FALSE)," ")</f>
        <v>@pec.it</v>
      </c>
      <c r="C7730">
        <f>VLOOKUP(A7730,COMUNI_1[[COMUNE]:[Sezioni]],5,FALSE)</f>
        <v>5</v>
      </c>
    </row>
    <row r="7731" spans="1:3" x14ac:dyDescent="0.3">
      <c r="A7731" t="s">
        <v>23456</v>
      </c>
      <c r="B7731" t="str">
        <f>IFERROR(VLOOKUP(SINTESI!A7731,Tabella2[#All],4,FALSE)," ")</f>
        <v>@pec.regione.lombardia.it</v>
      </c>
      <c r="C7731">
        <f>VLOOKUP(A7731,COMUNI_1[[COMUNE]:[Sezioni]],5,FALSE)</f>
        <v>3</v>
      </c>
    </row>
    <row r="7732" spans="1:3" x14ac:dyDescent="0.3">
      <c r="A7732" t="s">
        <v>23457</v>
      </c>
      <c r="B7732" t="str">
        <f>IFERROR(VLOOKUP(SINTESI!A7732,Tabella2[#All],4,FALSE)," ")</f>
        <v xml:space="preserve">@legalmailpa.it </v>
      </c>
      <c r="C7732">
        <f>VLOOKUP(A7732,COMUNI_1[[COMUNE]:[Sezioni]],5,FALSE)</f>
        <v>2</v>
      </c>
    </row>
    <row r="7733" spans="1:3" x14ac:dyDescent="0.3">
      <c r="A7733" t="s">
        <v>23458</v>
      </c>
      <c r="B7733" t="str">
        <f>IFERROR(VLOOKUP(SINTESI!A7733,Tabella2[#All],4,FALSE)," ")</f>
        <v>@legalmail.it</v>
      </c>
      <c r="C7733">
        <f>VLOOKUP(A7733,COMUNI_1[[COMUNE]:[Sezioni]],5,FALSE)</f>
        <v>1</v>
      </c>
    </row>
    <row r="7734" spans="1:3" x14ac:dyDescent="0.3">
      <c r="A7734" t="s">
        <v>23459</v>
      </c>
      <c r="B7734" t="str">
        <f>IFERROR(VLOOKUP(SINTESI!A7734,Tabella2[#All],4,FALSE)," ")</f>
        <v>@pec.provincia.como.it</v>
      </c>
      <c r="C7734">
        <f>VLOOKUP(A7734,COMUNI_1[[COMUNE]:[Sezioni]],5,FALSE)</f>
        <v>6</v>
      </c>
    </row>
    <row r="7735" spans="1:3" x14ac:dyDescent="0.3">
      <c r="A7735" t="s">
        <v>23460</v>
      </c>
      <c r="B7735" t="str">
        <f>IFERROR(VLOOKUP(SINTESI!A7735,Tabella2[#All],4,FALSE)," ")</f>
        <v>@legalmail.it</v>
      </c>
      <c r="C7735">
        <f>VLOOKUP(A7735,COMUNI_1[[COMUNE]:[Sezioni]],5,FALSE)</f>
        <v>4</v>
      </c>
    </row>
    <row r="7736" spans="1:3" x14ac:dyDescent="0.3">
      <c r="A7736" t="s">
        <v>23461</v>
      </c>
      <c r="B7736" t="str">
        <f>IFERROR(VLOOKUP(SINTESI!A7736,Tabella2[#All],4,FALSE)," ")</f>
        <v>@pec.it</v>
      </c>
      <c r="C7736">
        <f>VLOOKUP(A7736,COMUNI_1[[COMUNE]:[Sezioni]],5,FALSE)</f>
        <v>2</v>
      </c>
    </row>
    <row r="7737" spans="1:3" x14ac:dyDescent="0.3">
      <c r="A7737" t="s">
        <v>23462</v>
      </c>
      <c r="B7737" t="str">
        <f>IFERROR(VLOOKUP(SINTESI!A7737,Tabella2[#All],4,FALSE)," ")</f>
        <v>@asmepec.it</v>
      </c>
      <c r="C7737">
        <f>VLOOKUP(A7737,COMUNI_1[[COMUNE]:[Sezioni]],5,FALSE)</f>
        <v>11</v>
      </c>
    </row>
    <row r="7738" spans="1:3" x14ac:dyDescent="0.3">
      <c r="A7738" t="s">
        <v>23463</v>
      </c>
      <c r="B7738" t="str">
        <f>IFERROR(VLOOKUP(SINTESI!A7738,Tabella2[#All],4,FALSE)," ")</f>
        <v>@legalmail.it</v>
      </c>
      <c r="C7738">
        <f>VLOOKUP(A7738,COMUNI_1[[COMUNE]:[Sezioni]],5,FALSE)</f>
        <v>7</v>
      </c>
    </row>
    <row r="7739" spans="1:3" x14ac:dyDescent="0.3">
      <c r="A7739" t="s">
        <v>23464</v>
      </c>
      <c r="B7739" t="str">
        <f>IFERROR(VLOOKUP(SINTESI!A7739,Tabella2[#All],4,FALSE)," ")</f>
        <v>@asmepec.it</v>
      </c>
      <c r="C7739">
        <f>VLOOKUP(A7739,COMUNI_1[[COMUNE]:[Sezioni]],5,FALSE)</f>
        <v>15</v>
      </c>
    </row>
    <row r="7740" spans="1:3" x14ac:dyDescent="0.3">
      <c r="A7740" t="s">
        <v>23465</v>
      </c>
      <c r="B7740" t="str">
        <f>IFERROR(VLOOKUP(SINTESI!A7740,Tabella2[#All],4,FALSE)," ")</f>
        <v>@legalmail.it</v>
      </c>
      <c r="C7740">
        <f>VLOOKUP(A7740,COMUNI_1[[COMUNE]:[Sezioni]],5,FALSE)</f>
        <v>1</v>
      </c>
    </row>
    <row r="7741" spans="1:3" x14ac:dyDescent="0.3">
      <c r="A7741" t="s">
        <v>23466</v>
      </c>
      <c r="B7741" t="str">
        <f>IFERROR(VLOOKUP(SINTESI!A7741,Tabella2[#All],4,FALSE)," ")</f>
        <v>@comunevillasanpietro.postecert.it</v>
      </c>
      <c r="C7741">
        <f>VLOOKUP(A7741,COMUNI_1[[COMUNE]:[Sezioni]],5,FALSE)</f>
        <v>2</v>
      </c>
    </row>
    <row r="7742" spans="1:3" x14ac:dyDescent="0.3">
      <c r="A7742" t="s">
        <v>23467</v>
      </c>
      <c r="B7742" t="str">
        <f>IFERROR(VLOOKUP(SINTESI!A7742,Tabella2[#All],4,FALSE)," ")</f>
        <v>@cert.ruparpiemonte.it</v>
      </c>
      <c r="C7742">
        <f>VLOOKUP(A7742,COMUNI_1[[COMUNE]:[Sezioni]],5,FALSE)</f>
        <v>1</v>
      </c>
    </row>
    <row r="7743" spans="1:3" x14ac:dyDescent="0.3">
      <c r="A7743" t="s">
        <v>23468</v>
      </c>
      <c r="B7743" t="str">
        <f>IFERROR(VLOOKUP(SINTESI!A7743,Tabella2[#All],4,FALSE)," ")</f>
        <v>@pec.it</v>
      </c>
      <c r="C7743">
        <f>VLOOKUP(A7743,COMUNI_1[[COMUNE]:[Sezioni]],5,FALSE)</f>
        <v>1</v>
      </c>
    </row>
    <row r="7744" spans="1:3" x14ac:dyDescent="0.3">
      <c r="A7744" t="s">
        <v>23469</v>
      </c>
      <c r="B7744" t="str">
        <f>IFERROR(VLOOKUP(SINTESI!A7744,Tabella2[#All],4,FALSE)," ")</f>
        <v>@pec.comune.villasantantonio.or.it</v>
      </c>
      <c r="C7744">
        <f>VLOOKUP(A7744,COMUNI_1[[COMUNE]:[Sezioni]],5,FALSE)</f>
        <v>1</v>
      </c>
    </row>
    <row r="7745" spans="1:3" x14ac:dyDescent="0.3">
      <c r="A7745" t="s">
        <v>23470</v>
      </c>
      <c r="B7745" t="str">
        <f>IFERROR(VLOOKUP(SINTESI!A7745,Tabella2[#All],4,FALSE)," ")</f>
        <v>@pec.comune.villasantalucia.fr.it</v>
      </c>
      <c r="C7745">
        <f>VLOOKUP(A7745,COMUNI_1[[COMUNE]:[Sezioni]],5,FALSE)</f>
        <v>2</v>
      </c>
    </row>
    <row r="7746" spans="1:3" x14ac:dyDescent="0.3">
      <c r="A7746" t="s">
        <v>23471</v>
      </c>
      <c r="B7746" t="str">
        <f>IFERROR(VLOOKUP(SINTESI!A7746,Tabella2[#All],4,FALSE)," ")</f>
        <v>@legalmail.it</v>
      </c>
      <c r="C7746">
        <f>VLOOKUP(A7746,COMUNI_1[[COMUNE]:[Sezioni]],5,FALSE)</f>
        <v>1</v>
      </c>
    </row>
    <row r="7747" spans="1:3" x14ac:dyDescent="0.3">
      <c r="A7747" t="s">
        <v>23472</v>
      </c>
      <c r="B7747" t="str">
        <f>IFERROR(VLOOKUP(SINTESI!A7747,Tabella2[#All],4,FALSE)," ")</f>
        <v>@pec.villasantamaria.eu</v>
      </c>
      <c r="C7747">
        <f>VLOOKUP(A7747,COMUNI_1[[COMUNE]:[Sezioni]],5,FALSE)</f>
        <v>2</v>
      </c>
    </row>
    <row r="7748" spans="1:3" x14ac:dyDescent="0.3">
      <c r="A7748" t="s">
        <v>23473</v>
      </c>
      <c r="B7748" t="str">
        <f>IFERROR(VLOOKUP(SINTESI!A7748,Tabella2[#All],4,FALSE)," ")</f>
        <v>@certgov.fvg.it</v>
      </c>
      <c r="C7748">
        <f>VLOOKUP(A7748,COMUNI_1[[COMUNE]:[Sezioni]],5,FALSE)</f>
        <v>3</v>
      </c>
    </row>
    <row r="7749" spans="1:3" x14ac:dyDescent="0.3">
      <c r="A7749" t="s">
        <v>23474</v>
      </c>
      <c r="B7749" t="str">
        <f>IFERROR(VLOOKUP(SINTESI!A7749,Tabella2[#All],4,FALSE)," ")</f>
        <v>@pec.comune.villasantostefano.fr.it</v>
      </c>
      <c r="C7749">
        <f>VLOOKUP(A7749,COMUNI_1[[COMUNE]:[Sezioni]],5,FALSE)</f>
        <v>2</v>
      </c>
    </row>
    <row r="7750" spans="1:3" x14ac:dyDescent="0.3">
      <c r="A7750" t="s">
        <v>23475</v>
      </c>
      <c r="B7750" t="str">
        <f>IFERROR(VLOOKUP(SINTESI!A7750,Tabella2[#All],4,FALSE)," ")</f>
        <v>@legalmail.it</v>
      </c>
      <c r="C7750">
        <f>VLOOKUP(A7750,COMUNI_1[[COMUNE]:[Sezioni]],5,FALSE)</f>
        <v>1</v>
      </c>
    </row>
    <row r="7751" spans="1:3" x14ac:dyDescent="0.3">
      <c r="A7751" t="s">
        <v>23476</v>
      </c>
      <c r="B7751" t="str">
        <f>IFERROR(VLOOKUP(SINTESI!A7751,Tabella2[#All],4,FALSE)," ")</f>
        <v xml:space="preserve"> </v>
      </c>
      <c r="C7751" t="str">
        <f>VLOOKUP(A7751,COMUNI_1[[COMUNE]:[Sezioni]],5,FALSE)</f>
        <v xml:space="preserve"> </v>
      </c>
    </row>
    <row r="7752" spans="1:3" x14ac:dyDescent="0.3">
      <c r="A7752" t="s">
        <v>23477</v>
      </c>
      <c r="B7752" t="str">
        <f>IFERROR(VLOOKUP(SINTESI!A7752,Tabella2[#All],4,FALSE)," ")</f>
        <v>@pec.it</v>
      </c>
      <c r="C7752">
        <f>VLOOKUP(A7752,COMUNI_1[[COMUNE]:[Sezioni]],5,FALSE)</f>
        <v>15</v>
      </c>
    </row>
    <row r="7753" spans="1:3" x14ac:dyDescent="0.3">
      <c r="A7753" t="s">
        <v>23478</v>
      </c>
      <c r="B7753" t="str">
        <f>IFERROR(VLOOKUP(SINTESI!A7753,Tabella2[#All],4,FALSE)," ")</f>
        <v>@pec.comune.villachiara.bs.it</v>
      </c>
      <c r="C7753">
        <f>VLOOKUP(A7753,COMUNI_1[[COMUNE]:[Sezioni]],5,FALSE)</f>
        <v>1</v>
      </c>
    </row>
    <row r="7754" spans="1:3" x14ac:dyDescent="0.3">
      <c r="A7754" t="s">
        <v>23479</v>
      </c>
      <c r="B7754" t="str">
        <f>IFERROR(VLOOKUP(SINTESI!A7754,Tabella2[#All],4,FALSE)," ")</f>
        <v>@pec.it</v>
      </c>
      <c r="C7754">
        <f>VLOOKUP(A7754,COMUNI_1[[COMUNE]:[Sezioni]],5,FALSE)</f>
        <v>14</v>
      </c>
    </row>
    <row r="7755" spans="1:3" x14ac:dyDescent="0.3">
      <c r="A7755" t="s">
        <v>23480</v>
      </c>
      <c r="B7755" t="str">
        <f>IFERROR(VLOOKUP(SINTESI!A7755,Tabella2[#All],4,FALSE)," ")</f>
        <v>@pec.comune.villadeati.al.it</v>
      </c>
      <c r="C7755">
        <f>VLOOKUP(A7755,COMUNI_1[[COMUNE]:[Sezioni]],5,FALSE)</f>
        <v>1</v>
      </c>
    </row>
    <row r="7756" spans="1:3" x14ac:dyDescent="0.3">
      <c r="A7756" t="s">
        <v>23481</v>
      </c>
      <c r="B7756" t="str">
        <f>IFERROR(VLOOKUP(SINTESI!A7756,Tabella2[#All],4,FALSE)," ")</f>
        <v>@pecveneto.it</v>
      </c>
      <c r="C7756">
        <f>VLOOKUP(A7756,COMUNI_1[[COMUNE]:[Sezioni]],5,FALSE)</f>
        <v>6</v>
      </c>
    </row>
    <row r="7757" spans="1:3" x14ac:dyDescent="0.3">
      <c r="A7757" t="s">
        <v>23482</v>
      </c>
      <c r="B7757" t="str">
        <f>IFERROR(VLOOKUP(SINTESI!A7757,Tabella2[#All],4,FALSE)," ")</f>
        <v>@postecert.it</v>
      </c>
      <c r="C7757">
        <f>VLOOKUP(A7757,COMUNI_1[[COMUNE]:[Sezioni]],5,FALSE)</f>
        <v>9</v>
      </c>
    </row>
    <row r="7758" spans="1:3" x14ac:dyDescent="0.3">
      <c r="A7758" t="s">
        <v>23483</v>
      </c>
      <c r="B7758" t="str">
        <f>IFERROR(VLOOKUP(SINTESI!A7758,Tabella2[#All],4,FALSE)," ")</f>
        <v>@pec.comune.villafalletto.cn.it</v>
      </c>
      <c r="C7758">
        <f>VLOOKUP(A7758,COMUNI_1[[COMUNE]:[Sezioni]],5,FALSE)</f>
        <v>3</v>
      </c>
    </row>
    <row r="7759" spans="1:3" x14ac:dyDescent="0.3">
      <c r="A7759" t="s">
        <v>23484</v>
      </c>
      <c r="B7759" t="str">
        <f>IFERROR(VLOOKUP(SINTESI!A7759,Tabella2[#All],4,FALSE)," ")</f>
        <v>@cert.ruparpiemonte.it</v>
      </c>
      <c r="C7759">
        <f>VLOOKUP(A7759,COMUNI_1[[COMUNE]:[Sezioni]],5,FALSE)</f>
        <v>3</v>
      </c>
    </row>
    <row r="7760" spans="1:3" x14ac:dyDescent="0.3">
      <c r="A7760" t="s">
        <v>23485</v>
      </c>
      <c r="B7760" t="str">
        <f>IFERROR(VLOOKUP(SINTESI!A7760,Tabella2[#All],4,FALSE)," ")</f>
        <v>@pecveneto.it</v>
      </c>
      <c r="C7760">
        <f>VLOOKUP(A7760,COMUNI_1[[COMUNE]:[Sezioni]],5,FALSE)</f>
        <v>27</v>
      </c>
    </row>
    <row r="7761" spans="1:3" x14ac:dyDescent="0.3">
      <c r="A7761" t="s">
        <v>23486</v>
      </c>
      <c r="B7761" t="str">
        <f>IFERROR(VLOOKUP(SINTESI!A7761,Tabella2[#All],4,FALSE)," ")</f>
        <v>@legalmail.it</v>
      </c>
      <c r="C7761">
        <f>VLOOKUP(A7761,COMUNI_1[[COMUNE]:[Sezioni]],5,FALSE)</f>
        <v>4</v>
      </c>
    </row>
    <row r="7762" spans="1:3" x14ac:dyDescent="0.3">
      <c r="A7762" t="s">
        <v>23487</v>
      </c>
      <c r="B7762" t="str">
        <f>IFERROR(VLOOKUP(SINTESI!A7762,Tabella2[#All],4,FALSE)," ")</f>
        <v>@cert.ip-veneto.net</v>
      </c>
      <c r="C7762">
        <f>VLOOKUP(A7762,COMUNI_1[[COMUNE]:[Sezioni]],5,FALSE)</f>
        <v>9</v>
      </c>
    </row>
    <row r="7763" spans="1:3" x14ac:dyDescent="0.3">
      <c r="A7763" t="s">
        <v>23488</v>
      </c>
      <c r="B7763" t="str">
        <f>IFERROR(VLOOKUP(SINTESI!A7763,Tabella2[#All],4,FALSE)," ")</f>
        <v>@pec.comune.villafrancapiemonte.to.it</v>
      </c>
      <c r="C7763">
        <f>VLOOKUP(A7763,COMUNI_1[[COMUNE]:[Sezioni]],5,FALSE)</f>
        <v>4</v>
      </c>
    </row>
    <row r="7764" spans="1:3" x14ac:dyDescent="0.3">
      <c r="A7764" t="s">
        <v>23489</v>
      </c>
      <c r="B7764" t="str">
        <f>IFERROR(VLOOKUP(SINTESI!A7764,Tabella2[#All],4,FALSE)," ")</f>
        <v>@pec.it</v>
      </c>
      <c r="C7764">
        <f>VLOOKUP(A7764,COMUNI_1[[COMUNE]:[Sezioni]],5,FALSE)</f>
        <v>2</v>
      </c>
    </row>
    <row r="7765" spans="1:3" x14ac:dyDescent="0.3">
      <c r="A7765" t="s">
        <v>23490</v>
      </c>
      <c r="B7765" t="str">
        <f>IFERROR(VLOOKUP(SINTESI!A7765,Tabella2[#All],4,FALSE)," ")</f>
        <v>@pec.comune.villafrancatirrena.me.it</v>
      </c>
      <c r="C7765">
        <f>VLOOKUP(A7765,COMUNI_1[[COMUNE]:[Sezioni]],5,FALSE)</f>
        <v>10</v>
      </c>
    </row>
    <row r="7766" spans="1:3" x14ac:dyDescent="0.3">
      <c r="A7766" t="s">
        <v>23491</v>
      </c>
      <c r="B7766" t="str">
        <f>IFERROR(VLOOKUP(SINTESI!A7766,Tabella2[#All],4,FALSE)," ")</f>
        <v>@pec.comune.villafrati.pa.it</v>
      </c>
      <c r="C7766">
        <f>VLOOKUP(A7766,COMUNI_1[[COMUNE]:[Sezioni]],5,FALSE)</f>
        <v>3</v>
      </c>
    </row>
    <row r="7767" spans="1:3" x14ac:dyDescent="0.3">
      <c r="A7767" t="s">
        <v>23492</v>
      </c>
      <c r="B7767" t="str">
        <f>IFERROR(VLOOKUP(SINTESI!A7767,Tabella2[#All],4,FALSE)," ")</f>
        <v>@cert.ip-veneto.net</v>
      </c>
      <c r="C7767">
        <f>VLOOKUP(A7767,COMUNI_1[[COMUNE]:[Sezioni]],5,FALSE)</f>
        <v>2</v>
      </c>
    </row>
    <row r="7768" spans="1:3" x14ac:dyDescent="0.3">
      <c r="A7768" t="s">
        <v>23493</v>
      </c>
      <c r="B7768" t="str">
        <f>IFERROR(VLOOKUP(SINTESI!A7768,Tabella2[#All],4,FALSE)," ")</f>
        <v>@pec.comune.villagrandestrisaili.og.it</v>
      </c>
      <c r="C7768">
        <f>VLOOKUP(A7768,COMUNI_1[[COMUNE]:[Sezioni]],5,FALSE)</f>
        <v>4</v>
      </c>
    </row>
    <row r="7769" spans="1:3" x14ac:dyDescent="0.3">
      <c r="A7769" t="s">
        <v>23494</v>
      </c>
      <c r="B7769" t="str">
        <f>IFERROR(VLOOKUP(SINTESI!A7769,Tabella2[#All],4,FALSE)," ")</f>
        <v>@pec.it</v>
      </c>
      <c r="C7769">
        <f>VLOOKUP(A7769,COMUNI_1[[COMUNE]:[Sezioni]],5,FALSE)</f>
        <v>1</v>
      </c>
    </row>
    <row r="7770" spans="1:3" x14ac:dyDescent="0.3">
      <c r="A7770" t="s">
        <v>23495</v>
      </c>
      <c r="B7770" t="str">
        <f>IFERROR(VLOOKUP(SINTESI!A7770,Tabella2[#All],4,FALSE)," ")</f>
        <v>@pec.comune.villalba.cl.it</v>
      </c>
      <c r="C7770">
        <f>VLOOKUP(A7770,COMUNI_1[[COMUNE]:[Sezioni]],5,FALSE)</f>
        <v>3</v>
      </c>
    </row>
    <row r="7771" spans="1:3" x14ac:dyDescent="0.3">
      <c r="A7771" t="s">
        <v>23496</v>
      </c>
      <c r="B7771" t="str">
        <f>IFERROR(VLOOKUP(SINTESI!A7771,Tabella2[#All],4,FALSE)," ")</f>
        <v>@postecert.it</v>
      </c>
      <c r="C7771">
        <f>VLOOKUP(A7771,COMUNI_1[[COMUNE]:[Sezioni]],5,FALSE)</f>
        <v>1</v>
      </c>
    </row>
    <row r="7772" spans="1:3" x14ac:dyDescent="0.3">
      <c r="A7772" t="s">
        <v>23497</v>
      </c>
      <c r="B7772" t="str">
        <f>IFERROR(VLOOKUP(SINTESI!A7772,Tabella2[#All],4,FALSE)," ")</f>
        <v>@pcert.it</v>
      </c>
      <c r="C7772">
        <f>VLOOKUP(A7772,COMUNI_1[[COMUNE]:[Sezioni]],5,FALSE)</f>
        <v>1</v>
      </c>
    </row>
    <row r="7773" spans="1:3" x14ac:dyDescent="0.3">
      <c r="A7773" t="s">
        <v>23498</v>
      </c>
      <c r="B7773" t="str">
        <f>IFERROR(VLOOKUP(SINTESI!A7773,Tabella2[#All],4,FALSE)," ")</f>
        <v>@pec.comunedivillamagna.it</v>
      </c>
      <c r="C7773">
        <f>VLOOKUP(A7773,COMUNI_1[[COMUNE]:[Sezioni]],5,FALSE)</f>
        <v>3</v>
      </c>
    </row>
    <row r="7774" spans="1:3" x14ac:dyDescent="0.3">
      <c r="A7774" t="s">
        <v>23499</v>
      </c>
      <c r="B7774" t="str">
        <f>IFERROR(VLOOKUP(SINTESI!A7774,Tabella2[#All],4,FALSE)," ")</f>
        <v>@pec.comunevillamaina.it</v>
      </c>
      <c r="C7774">
        <f>VLOOKUP(A7774,COMUNI_1[[COMUNE]:[Sezioni]],5,FALSE)</f>
        <v>1</v>
      </c>
    </row>
    <row r="7775" spans="1:3" x14ac:dyDescent="0.3">
      <c r="A7775" t="s">
        <v>23500</v>
      </c>
      <c r="B7775" t="str">
        <f>IFERROR(VLOOKUP(SINTESI!A7775,Tabella2[#All],4,FALSE)," ")</f>
        <v>@legalmail.it</v>
      </c>
      <c r="C7775">
        <f>VLOOKUP(A7775,COMUNI_1[[COMUNE]:[Sezioni]],5,FALSE)</f>
        <v>3</v>
      </c>
    </row>
    <row r="7776" spans="1:3" x14ac:dyDescent="0.3">
      <c r="A7776" t="s">
        <v>23501</v>
      </c>
      <c r="B7776" t="str">
        <f>IFERROR(VLOOKUP(SINTESI!A7776,Tabella2[#All],4,FALSE)," ")</f>
        <v>@pecveneto.it</v>
      </c>
      <c r="C7776">
        <f>VLOOKUP(A7776,COMUNI_1[[COMUNE]:[Sezioni]],5,FALSE)</f>
        <v>1</v>
      </c>
    </row>
    <row r="7777" spans="1:3" x14ac:dyDescent="0.3">
      <c r="A7777" t="s">
        <v>23502</v>
      </c>
      <c r="B7777" t="str">
        <f>IFERROR(VLOOKUP(SINTESI!A7777,Tabella2[#All],4,FALSE)," ")</f>
        <v>@legalmail.it</v>
      </c>
      <c r="C7777">
        <f>VLOOKUP(A7777,COMUNI_1[[COMUNE]:[Sezioni]],5,FALSE)</f>
        <v>4</v>
      </c>
    </row>
    <row r="7778" spans="1:3" x14ac:dyDescent="0.3">
      <c r="A7778" t="s">
        <v>23503</v>
      </c>
      <c r="B7778" t="str">
        <f>IFERROR(VLOOKUP(SINTESI!A7778,Tabella2[#All],4,FALSE)," ")</f>
        <v>@cert.ruparpiemonte.it</v>
      </c>
      <c r="C7778">
        <f>VLOOKUP(A7778,COMUNI_1[[COMUNE]:[Sezioni]],5,FALSE)</f>
        <v>1</v>
      </c>
    </row>
    <row r="7779" spans="1:3" x14ac:dyDescent="0.3">
      <c r="A7779" t="s">
        <v>23504</v>
      </c>
      <c r="B7779" t="str">
        <f>IFERROR(VLOOKUP(SINTESI!A7779,Tabella2[#All],4,FALSE)," ")</f>
        <v xml:space="preserve"> </v>
      </c>
      <c r="C7779" t="str">
        <f>VLOOKUP(A7779,COMUNI_1[[COMUNE]:[Sezioni]],5,FALSE)</f>
        <v xml:space="preserve"> </v>
      </c>
    </row>
    <row r="7780" spans="1:3" x14ac:dyDescent="0.3">
      <c r="A7780" t="s">
        <v>23505</v>
      </c>
      <c r="B7780" t="str">
        <f>IFERROR(VLOOKUP(SINTESI!A7780,Tabella2[#All],4,FALSE)," ")</f>
        <v>@pec.ptbiellese.it</v>
      </c>
      <c r="C7780">
        <f>VLOOKUP(A7780,COMUNI_1[[COMUNE]:[Sezioni]],5,FALSE)</f>
        <v>1</v>
      </c>
    </row>
    <row r="7781" spans="1:3" x14ac:dyDescent="0.3">
      <c r="A7781" t="s">
        <v>23506</v>
      </c>
      <c r="B7781" t="str">
        <f>IFERROR(VLOOKUP(SINTESI!A7781,Tabella2[#All],4,FALSE)," ")</f>
        <v>@pec.comune.villanovacanavese.to.it</v>
      </c>
      <c r="C7781">
        <f>VLOOKUP(A7781,COMUNI_1[[COMUNE]:[Sezioni]],5,FALSE)</f>
        <v>1</v>
      </c>
    </row>
    <row r="7782" spans="1:3" x14ac:dyDescent="0.3">
      <c r="A7782" t="s">
        <v>23507</v>
      </c>
      <c r="B7782" t="str">
        <f>IFERROR(VLOOKUP(SINTESI!A7782,Tabella2[#All],4,FALSE)," ")</f>
        <v>@legalmail.it</v>
      </c>
      <c r="C7782">
        <f>VLOOKUP(A7782,COMUNI_1[[COMUNE]:[Sezioni]],5,FALSE)</f>
        <v>3</v>
      </c>
    </row>
    <row r="7783" spans="1:3" x14ac:dyDescent="0.3">
      <c r="A7783" t="s">
        <v>23508</v>
      </c>
      <c r="B7783" t="str">
        <f>IFERROR(VLOOKUP(SINTESI!A7783,Tabella2[#All],4,FALSE)," ")</f>
        <v>@pec.it</v>
      </c>
      <c r="C7783">
        <f>VLOOKUP(A7783,COMUNI_1[[COMUNE]:[Sezioni]],5,FALSE)</f>
        <v>1</v>
      </c>
    </row>
    <row r="7784" spans="1:3" x14ac:dyDescent="0.3">
      <c r="A7784" t="s">
        <v>23509</v>
      </c>
      <c r="B7784" t="str">
        <f>IFERROR(VLOOKUP(SINTESI!A7784,Tabella2[#All],4,FALSE)," ")</f>
        <v>@cert.ruparpiemonte.it</v>
      </c>
      <c r="C7784">
        <f>VLOOKUP(A7784,COMUNI_1[[COMUNE]:[Sezioni]],5,FALSE)</f>
        <v>5</v>
      </c>
    </row>
    <row r="7785" spans="1:3" x14ac:dyDescent="0.3">
      <c r="A7785" t="s">
        <v>23510</v>
      </c>
      <c r="B7785" t="str">
        <f>IFERROR(VLOOKUP(SINTESI!A7785,Tabella2[#All],4,FALSE)," ")</f>
        <v>@asmepec.it</v>
      </c>
      <c r="C7785">
        <f>VLOOKUP(A7785,COMUNI_1[[COMUNE]:[Sezioni]],5,FALSE)</f>
        <v>3</v>
      </c>
    </row>
    <row r="7786" spans="1:3" x14ac:dyDescent="0.3">
      <c r="A7786" t="s">
        <v>23511</v>
      </c>
      <c r="B7786" t="str">
        <f>IFERROR(VLOOKUP(SINTESI!A7786,Tabella2[#All],4,FALSE)," ")</f>
        <v>@legalmail.it</v>
      </c>
      <c r="C7786">
        <f>VLOOKUP(A7786,COMUNI_1[[COMUNE]:[Sezioni]],5,FALSE)</f>
        <v>3</v>
      </c>
    </row>
    <row r="7787" spans="1:3" x14ac:dyDescent="0.3">
      <c r="A7787" t="s">
        <v>23512</v>
      </c>
      <c r="B7787" t="str">
        <f>IFERROR(VLOOKUP(SINTESI!A7787,Tabella2[#All],4,FALSE)," ")</f>
        <v>@pec.regione.lombardia.it</v>
      </c>
      <c r="C7787">
        <f>VLOOKUP(A7787,COMUNI_1[[COMUNE]:[Sezioni]],5,FALSE)</f>
        <v>2</v>
      </c>
    </row>
    <row r="7788" spans="1:3" x14ac:dyDescent="0.3">
      <c r="A7788" t="s">
        <v>23513</v>
      </c>
      <c r="B7788" t="str">
        <f>IFERROR(VLOOKUP(SINTESI!A7788,Tabella2[#All],4,FALSE)," ")</f>
        <v xml:space="preserve">@pecveneto.it </v>
      </c>
      <c r="C7788">
        <f>VLOOKUP(A7788,COMUNI_1[[COMUNE]:[Sezioni]],5,FALSE)</f>
        <v>5</v>
      </c>
    </row>
    <row r="7789" spans="1:3" x14ac:dyDescent="0.3">
      <c r="A7789" t="s">
        <v>23514</v>
      </c>
      <c r="B7789" t="str">
        <f>IFERROR(VLOOKUP(SINTESI!A7789,Tabella2[#All],4,FALSE)," ")</f>
        <v>@pcert.postecert.it</v>
      </c>
      <c r="C7789">
        <f>VLOOKUP(A7789,COMUNI_1[[COMUNE]:[Sezioni]],5,FALSE)</f>
        <v>1</v>
      </c>
    </row>
    <row r="7790" spans="1:3" x14ac:dyDescent="0.3">
      <c r="A7790" t="s">
        <v>23515</v>
      </c>
      <c r="B7790" t="str">
        <f>IFERROR(VLOOKUP(SINTESI!A7790,Tabella2[#All],4,FALSE)," ")</f>
        <v>@cert.ruparpiemonte.it</v>
      </c>
      <c r="C7790" t="str">
        <f>VLOOKUP(A7790,COMUNI_1[[COMUNE]:[Sezioni]],5,FALSE)</f>
        <v xml:space="preserve"> </v>
      </c>
    </row>
    <row r="7791" spans="1:3" x14ac:dyDescent="0.3">
      <c r="A7791" t="s">
        <v>23516</v>
      </c>
      <c r="B7791" t="str">
        <f>IFERROR(VLOOKUP(SINTESI!A7791,Tabella2[#All],4,FALSE)," ")</f>
        <v>@pcert.it</v>
      </c>
      <c r="C7791">
        <f>VLOOKUP(A7791,COMUNI_1[[COMUNE]:[Sezioni]],5,FALSE)</f>
        <v>2</v>
      </c>
    </row>
    <row r="7792" spans="1:3" x14ac:dyDescent="0.3">
      <c r="A7792" t="s">
        <v>23517</v>
      </c>
      <c r="B7792" t="str">
        <f>IFERROR(VLOOKUP(SINTESI!A7792,Tabella2[#All],4,FALSE)," ")</f>
        <v>@halleycert.it</v>
      </c>
      <c r="C7792">
        <f>VLOOKUP(A7792,COMUNI_1[[COMUNE]:[Sezioni]],5,FALSE)</f>
        <v>3</v>
      </c>
    </row>
    <row r="7793" spans="1:3" x14ac:dyDescent="0.3">
      <c r="A7793" t="s">
        <v>23518</v>
      </c>
      <c r="B7793" t="str">
        <f>IFERROR(VLOOKUP(SINTESI!A7793,Tabella2[#All],4,FALSE)," ")</f>
        <v>@cert.ruparpiemonte.it</v>
      </c>
      <c r="C7793">
        <f>VLOOKUP(A7793,COMUNI_1[[COMUNE]:[Sezioni]],5,FALSE)</f>
        <v>1</v>
      </c>
    </row>
    <row r="7794" spans="1:3" x14ac:dyDescent="0.3">
      <c r="A7794" t="s">
        <v>23519</v>
      </c>
      <c r="B7794" t="str">
        <f>IFERROR(VLOOKUP(SINTESI!A7794,Tabella2[#All],4,FALSE)," ")</f>
        <v>@sintranet.legalmail.it</v>
      </c>
      <c r="C7794">
        <f>VLOOKUP(A7794,COMUNI_1[[COMUNE]:[Sezioni]],5,FALSE)</f>
        <v>2</v>
      </c>
    </row>
    <row r="7795" spans="1:3" x14ac:dyDescent="0.3">
      <c r="A7795" t="s">
        <v>23520</v>
      </c>
      <c r="B7795" t="str">
        <f>IFERROR(VLOOKUP(SINTESI!A7795,Tabella2[#All],4,FALSE)," ")</f>
        <v>@pec.comune.villanovatruschedu.or.it</v>
      </c>
      <c r="C7795">
        <f>VLOOKUP(A7795,COMUNI_1[[COMUNE]:[Sezioni]],5,FALSE)</f>
        <v>1</v>
      </c>
    </row>
    <row r="7796" spans="1:3" x14ac:dyDescent="0.3">
      <c r="A7796" t="s">
        <v>23521</v>
      </c>
      <c r="B7796" t="str">
        <f>IFERROR(VLOOKUP(SINTESI!A7796,Tabella2[#All],4,FALSE)," ")</f>
        <v>@legalmail.it</v>
      </c>
      <c r="C7796">
        <f>VLOOKUP(A7796,COMUNI_1[[COMUNE]:[Sezioni]],5,FALSE)</f>
        <v>1</v>
      </c>
    </row>
    <row r="7797" spans="1:3" x14ac:dyDescent="0.3">
      <c r="A7797" t="s">
        <v>23522</v>
      </c>
      <c r="B7797" t="str">
        <f>IFERROR(VLOOKUP(SINTESI!A7797,Tabella2[#All],4,FALSE)," ")</f>
        <v>@pec.comunas.it</v>
      </c>
      <c r="C7797">
        <f>VLOOKUP(A7797,COMUNI_1[[COMUNE]:[Sezioni]],5,FALSE)</f>
        <v>1</v>
      </c>
    </row>
    <row r="7798" spans="1:3" x14ac:dyDescent="0.3">
      <c r="A7798" t="s">
        <v>23523</v>
      </c>
      <c r="B7798" t="str">
        <f>IFERROR(VLOOKUP(SINTESI!A7798,Tabella2[#All],4,FALSE)," ")</f>
        <v>@pec.comune.villanovafranca.ca.it</v>
      </c>
      <c r="C7798">
        <f>VLOOKUP(A7798,COMUNI_1[[COMUNE]:[Sezioni]],5,FALSE)</f>
        <v>2</v>
      </c>
    </row>
    <row r="7799" spans="1:3" x14ac:dyDescent="0.3">
      <c r="A7799" t="s">
        <v>23524</v>
      </c>
      <c r="B7799" t="str">
        <f>IFERROR(VLOOKUP(SINTESI!A7799,Tabella2[#All],4,FALSE)," ")</f>
        <v>@pec.regione.lombardia.it</v>
      </c>
      <c r="C7799">
        <f>VLOOKUP(A7799,COMUNI_1[[COMUNE]:[Sezioni]],5,FALSE)</f>
        <v>3</v>
      </c>
    </row>
    <row r="7800" spans="1:3" x14ac:dyDescent="0.3">
      <c r="A7800" t="s">
        <v>23525</v>
      </c>
      <c r="B7800" t="str">
        <f>IFERROR(VLOOKUP(SINTESI!A7800,Tabella2[#All],4,FALSE)," ")</f>
        <v>@pec.it</v>
      </c>
      <c r="C7800">
        <f>VLOOKUP(A7800,COMUNI_1[[COMUNE]:[Sezioni]],5,FALSE)</f>
        <v>5</v>
      </c>
    </row>
    <row r="7801" spans="1:3" x14ac:dyDescent="0.3">
      <c r="A7801" t="s">
        <v>23526</v>
      </c>
      <c r="B7801" t="str">
        <f>IFERROR(VLOOKUP(SINTESI!A7801,Tabella2[#All],4,FALSE)," ")</f>
        <v>@pec.comune.villaperuccio.ci.it</v>
      </c>
      <c r="C7801">
        <f>VLOOKUP(A7801,COMUNI_1[[COMUNE]:[Sezioni]],5,FALSE)</f>
        <v>1</v>
      </c>
    </row>
    <row r="7802" spans="1:3" x14ac:dyDescent="0.3">
      <c r="A7802" t="s">
        <v>23527</v>
      </c>
      <c r="B7802" t="str">
        <f>IFERROR(VLOOKUP(SINTESI!A7802,Tabella2[#All],4,FALSE)," ")</f>
        <v>@asmepec.it</v>
      </c>
      <c r="C7802">
        <f>VLOOKUP(A7802,COMUNI_1[[COMUNE]:[Sezioni]],5,FALSE)</f>
        <v>5</v>
      </c>
    </row>
    <row r="7803" spans="1:3" x14ac:dyDescent="0.3">
      <c r="A7803" t="s">
        <v>23528</v>
      </c>
      <c r="B7803" t="str">
        <f>IFERROR(VLOOKUP(SINTESI!A7803,Tabella2[#All],4,FALSE)," ")</f>
        <v>@pec.comune.villaputzu.ca.it</v>
      </c>
      <c r="C7803">
        <f>VLOOKUP(A7803,COMUNI_1[[COMUNE]:[Sezioni]],5,FALSE)</f>
        <v>5</v>
      </c>
    </row>
    <row r="7804" spans="1:3" x14ac:dyDescent="0.3">
      <c r="A7804" t="s">
        <v>23529</v>
      </c>
      <c r="B7804" t="str">
        <f>IFERROR(VLOOKUP(SINTESI!A7804,Tabella2[#All],4,FALSE)," ")</f>
        <v>@cert.legalmail.it</v>
      </c>
      <c r="C7804">
        <f>VLOOKUP(A7804,COMUNI_1[[COMUNE]:[Sezioni]],5,FALSE)</f>
        <v>3</v>
      </c>
    </row>
    <row r="7805" spans="1:3" x14ac:dyDescent="0.3">
      <c r="A7805" t="s">
        <v>23530</v>
      </c>
      <c r="B7805" t="str">
        <f>IFERROR(VLOOKUP(SINTESI!A7805,Tabella2[#All],4,FALSE)," ")</f>
        <v>@pec.comune.villarfocchiardo.to.it</v>
      </c>
      <c r="C7805">
        <f>VLOOKUP(A7805,COMUNI_1[[COMUNE]:[Sezioni]],5,FALSE)</f>
        <v>2</v>
      </c>
    </row>
    <row r="7806" spans="1:3" x14ac:dyDescent="0.3">
      <c r="A7806" t="s">
        <v>23531</v>
      </c>
      <c r="B7806" t="str">
        <f>IFERROR(VLOOKUP(SINTESI!A7806,Tabella2[#All],4,FALSE)," ")</f>
        <v>@pec.it</v>
      </c>
      <c r="C7806">
        <f>VLOOKUP(A7806,COMUNI_1[[COMUNE]:[Sezioni]],5,FALSE)</f>
        <v>2</v>
      </c>
    </row>
    <row r="7807" spans="1:3" x14ac:dyDescent="0.3">
      <c r="A7807" t="s">
        <v>23532</v>
      </c>
      <c r="B7807" t="str">
        <f>IFERROR(VLOOKUP(SINTESI!A7807,Tabella2[#All],4,FALSE)," ")</f>
        <v>@cert.ruparpiemonte.it</v>
      </c>
      <c r="C7807">
        <f>VLOOKUP(A7807,COMUNI_1[[COMUNE]:[Sezioni]],5,FALSE)</f>
        <v>4</v>
      </c>
    </row>
    <row r="7808" spans="1:3" x14ac:dyDescent="0.3">
      <c r="A7808" t="s">
        <v>23533</v>
      </c>
      <c r="B7808" t="str">
        <f>IFERROR(VLOOKUP(SINTESI!A7808,Tabella2[#All],4,FALSE)," ")</f>
        <v>@cert.ruparpiemonte.it</v>
      </c>
      <c r="C7808">
        <f>VLOOKUP(A7808,COMUNI_1[[COMUNE]:[Sezioni]],5,FALSE)</f>
        <v>2</v>
      </c>
    </row>
    <row r="7809" spans="1:3" x14ac:dyDescent="0.3">
      <c r="A7809" t="s">
        <v>23534</v>
      </c>
      <c r="B7809" t="str">
        <f>IFERROR(VLOOKUP(SINTESI!A7809,Tabella2[#All],4,FALSE)," ")</f>
        <v>@legalmail.it</v>
      </c>
      <c r="C7809">
        <f>VLOOKUP(A7809,COMUNI_1[[COMUNE]:[Sezioni]],5,FALSE)</f>
        <v>3</v>
      </c>
    </row>
    <row r="7810" spans="1:3" x14ac:dyDescent="0.3">
      <c r="A7810" t="s">
        <v>23535</v>
      </c>
      <c r="B7810" t="str">
        <f>IFERROR(VLOOKUP(SINTESI!A7810,Tabella2[#All],4,FALSE)," ")</f>
        <v>@cert.ruparpiemonte.it</v>
      </c>
      <c r="C7810">
        <f>VLOOKUP(A7810,COMUNI_1[[COMUNE]:[Sezioni]],5,FALSE)</f>
        <v>1</v>
      </c>
    </row>
    <row r="7811" spans="1:3" x14ac:dyDescent="0.3">
      <c r="A7811" t="s">
        <v>23536</v>
      </c>
      <c r="B7811" t="str">
        <f>IFERROR(VLOOKUP(SINTESI!A7811,Tabella2[#All],4,FALSE)," ")</f>
        <v>@pec.it</v>
      </c>
      <c r="C7811">
        <f>VLOOKUP(A7811,COMUNI_1[[COMUNE]:[Sezioni]],5,FALSE)</f>
        <v>1</v>
      </c>
    </row>
    <row r="7812" spans="1:3" x14ac:dyDescent="0.3">
      <c r="A7812" t="s">
        <v>23537</v>
      </c>
      <c r="B7812" t="str">
        <f>IFERROR(VLOOKUP(SINTESI!A7812,Tabella2[#All],4,FALSE)," ")</f>
        <v>@asmepec.it</v>
      </c>
      <c r="C7812">
        <f>VLOOKUP(A7812,COMUNI_1[[COMUNE]:[Sezioni]],5,FALSE)</f>
        <v>25</v>
      </c>
    </row>
    <row r="7813" spans="1:3" x14ac:dyDescent="0.3">
      <c r="A7813" t="s">
        <v>23538</v>
      </c>
      <c r="B7813" t="str">
        <f>IFERROR(VLOOKUP(SINTESI!A7813,Tabella2[#All],4,FALSE)," ")</f>
        <v>@pec.comune.villaromagnano.al.it</v>
      </c>
      <c r="C7813">
        <f>VLOOKUP(A7813,COMUNI_1[[COMUNE]:[Sezioni]],5,FALSE)</f>
        <v>1</v>
      </c>
    </row>
    <row r="7814" spans="1:3" x14ac:dyDescent="0.3">
      <c r="A7814" t="s">
        <v>23539</v>
      </c>
      <c r="B7814" t="str">
        <f>IFERROR(VLOOKUP(SINTESI!A7814,Tabella2[#All],4,FALSE)," ")</f>
        <v>@pec.it</v>
      </c>
      <c r="C7814">
        <f>VLOOKUP(A7814,COMUNI_1[[COMUNE]:[Sezioni]],5,FALSE)</f>
        <v>11</v>
      </c>
    </row>
    <row r="7815" spans="1:3" x14ac:dyDescent="0.3">
      <c r="A7815" t="s">
        <v>23540</v>
      </c>
      <c r="B7815" t="str">
        <f>IFERROR(VLOOKUP(SINTESI!A7815,Tabella2[#All],4,FALSE)," ")</f>
        <v>@pec.comunas.it</v>
      </c>
      <c r="C7815">
        <f>VLOOKUP(A7815,COMUNI_1[[COMUNE]:[Sezioni]],5,FALSE)</f>
        <v>2</v>
      </c>
    </row>
    <row r="7816" spans="1:3" x14ac:dyDescent="0.3">
      <c r="A7816" t="s">
        <v>23541</v>
      </c>
      <c r="B7816" t="str">
        <f>IFERROR(VLOOKUP(SINTESI!A7816,Tabella2[#All],4,FALSE)," ")</f>
        <v>@pec.comune.villasanta.mb.it</v>
      </c>
      <c r="C7816">
        <f>VLOOKUP(A7816,COMUNI_1[[COMUNE]:[Sezioni]],5,FALSE)</f>
        <v>10</v>
      </c>
    </row>
    <row r="7817" spans="1:3" x14ac:dyDescent="0.3">
      <c r="A7817" t="s">
        <v>23542</v>
      </c>
      <c r="B7817" t="str">
        <f>IFERROR(VLOOKUP(SINTESI!A7817,Tabella2[#All],4,FALSE)," ")</f>
        <v>@legalmail.it</v>
      </c>
      <c r="C7817">
        <f>VLOOKUP(A7817,COMUNI_1[[COMUNE]:[Sezioni]],5,FALSE)</f>
        <v>3</v>
      </c>
    </row>
    <row r="7818" spans="1:3" x14ac:dyDescent="0.3">
      <c r="A7818" t="s">
        <v>23543</v>
      </c>
      <c r="B7818" t="str">
        <f>IFERROR(VLOOKUP(SINTESI!A7818,Tabella2[#All],4,FALSE)," ")</f>
        <v>@legalmail.it</v>
      </c>
      <c r="C7818">
        <f>VLOOKUP(A7818,COMUNI_1[[COMUNE]:[Sezioni]],5,FALSE)</f>
        <v>7</v>
      </c>
    </row>
    <row r="7819" spans="1:3" x14ac:dyDescent="0.3">
      <c r="A7819" t="s">
        <v>23544</v>
      </c>
      <c r="B7819" t="str">
        <f>IFERROR(VLOOKUP(SINTESI!A7819,Tabella2[#All],4,FALSE)," ")</f>
        <v>@legalmail.it</v>
      </c>
      <c r="C7819">
        <f>VLOOKUP(A7819,COMUNI_1[[COMUNE]:[Sezioni]],5,FALSE)</f>
        <v>2</v>
      </c>
    </row>
    <row r="7820" spans="1:3" x14ac:dyDescent="0.3">
      <c r="A7820" t="s">
        <v>23545</v>
      </c>
      <c r="B7820" t="str">
        <f>IFERROR(VLOOKUP(SINTESI!A7820,Tabella2[#All],4,FALSE)," ")</f>
        <v>@legalmail.it</v>
      </c>
      <c r="C7820">
        <f>VLOOKUP(A7820,COMUNI_1[[COMUNE]:[Sezioni]],5,FALSE)</f>
        <v>5</v>
      </c>
    </row>
    <row r="7821" spans="1:3" x14ac:dyDescent="0.3">
      <c r="A7821" t="s">
        <v>23546</v>
      </c>
      <c r="B7821" t="str">
        <f>IFERROR(VLOOKUP(SINTESI!A7821,Tabella2[#All],4,FALSE)," ")</f>
        <v>@pec.comune.villata.vc.it</v>
      </c>
      <c r="C7821">
        <f>VLOOKUP(A7821,COMUNI_1[[COMUNE]:[Sezioni]],5,FALSE)</f>
        <v>2</v>
      </c>
    </row>
    <row r="7822" spans="1:3" x14ac:dyDescent="0.3">
      <c r="A7822" t="s">
        <v>23547</v>
      </c>
      <c r="B7822" t="str">
        <f>IFERROR(VLOOKUP(SINTESI!A7822,Tabella2[#All],4,FALSE)," ")</f>
        <v xml:space="preserve">@pec.comune.villaurbana.or.it </v>
      </c>
      <c r="C7822">
        <f>VLOOKUP(A7822,COMUNI_1[[COMUNE]:[Sezioni]],5,FALSE)</f>
        <v>2</v>
      </c>
    </row>
    <row r="7823" spans="1:3" x14ac:dyDescent="0.3">
      <c r="A7823" t="s">
        <v>23548</v>
      </c>
      <c r="B7823" t="str">
        <f>IFERROR(VLOOKUP(SINTESI!A7823,Tabella2[#All],4,FALSE)," ")</f>
        <v>@pec.it</v>
      </c>
      <c r="C7823">
        <f>VLOOKUP(A7823,COMUNI_1[[COMUNE]:[Sezioni]],5,FALSE)</f>
        <v>1</v>
      </c>
    </row>
    <row r="7824" spans="1:3" x14ac:dyDescent="0.3">
      <c r="A7824" t="s">
        <v>23549</v>
      </c>
      <c r="B7824" t="str">
        <f>IFERROR(VLOOKUP(SINTESI!A7824,Tabella2[#All],4,FALSE)," ")</f>
        <v>@cert.ip-veneto.net</v>
      </c>
      <c r="C7824">
        <f>VLOOKUP(A7824,COMUNI_1[[COMUNE]:[Sezioni]],5,FALSE)</f>
        <v>5</v>
      </c>
    </row>
    <row r="7825" spans="1:3" x14ac:dyDescent="0.3">
      <c r="A7825" t="s">
        <v>23550</v>
      </c>
      <c r="B7825" t="str">
        <f>IFERROR(VLOOKUP(SINTESI!A7825,Tabella2[#All],4,FALSE)," ")</f>
        <v>@pec.comune.villedanaunia.tn.it</v>
      </c>
      <c r="C7825">
        <f>VLOOKUP(A7825,COMUNI_1[[COMUNE]:[Sezioni]],5,FALSE)</f>
        <v>5</v>
      </c>
    </row>
    <row r="7826" spans="1:3" x14ac:dyDescent="0.3">
      <c r="A7826" t="s">
        <v>23551</v>
      </c>
      <c r="B7826" t="str">
        <f>IFERROR(VLOOKUP(SINTESI!A7826,Tabella2[#All],4,FALSE)," ")</f>
        <v>@pec.comune.villeneuve.ao.it</v>
      </c>
      <c r="C7826">
        <f>VLOOKUP(A7826,COMUNI_1[[COMUNE]:[Sezioni]],5,FALSE)</f>
        <v>1</v>
      </c>
    </row>
    <row r="7827" spans="1:3" x14ac:dyDescent="0.3">
      <c r="A7827" t="s">
        <v>23552</v>
      </c>
      <c r="B7827" t="str">
        <f>IFERROR(VLOOKUP(SINTESI!A7827,Tabella2[#All],4,FALSE)," ")</f>
        <v>@certgov.fvg.it</v>
      </c>
      <c r="C7827">
        <f>VLOOKUP(A7827,COMUNI_1[[COMUNE]:[Sezioni]],5,FALSE)</f>
        <v>2</v>
      </c>
    </row>
    <row r="7828" spans="1:3" x14ac:dyDescent="0.3">
      <c r="A7828" t="s">
        <v>23553</v>
      </c>
      <c r="B7828" t="str">
        <f>IFERROR(VLOOKUP(SINTESI!A7828,Tabella2[#All],4,FALSE)," ")</f>
        <v>@pec.comnet-ra.it</v>
      </c>
      <c r="C7828">
        <f>VLOOKUP(A7828,COMUNI_1[[COMUNE]:[Sezioni]],5,FALSE)</f>
        <v>1</v>
      </c>
    </row>
    <row r="7829" spans="1:3" x14ac:dyDescent="0.3">
      <c r="A7829" t="s">
        <v>23554</v>
      </c>
      <c r="B7829" t="str">
        <f>IFERROR(VLOOKUP(SINTESI!A7829,Tabella2[#All],4,FALSE)," ")</f>
        <v>@postemailcertificata.it</v>
      </c>
      <c r="C7829">
        <f>VLOOKUP(A7829,COMUNI_1[[COMUNE]:[Sezioni]],5,FALSE)</f>
        <v>1</v>
      </c>
    </row>
    <row r="7830" spans="1:3" x14ac:dyDescent="0.3">
      <c r="A7830" t="s">
        <v>23555</v>
      </c>
      <c r="B7830" t="str">
        <f>IFERROR(VLOOKUP(SINTESI!A7830,Tabella2[#All],4,FALSE)," ")</f>
        <v>@pec.regione.lombardia.it</v>
      </c>
      <c r="C7830">
        <f>VLOOKUP(A7830,COMUNI_1[[COMUNE]:[Sezioni]],5,FALSE)</f>
        <v>2</v>
      </c>
    </row>
    <row r="7831" spans="1:3" x14ac:dyDescent="0.3">
      <c r="A7831" t="s">
        <v>23556</v>
      </c>
      <c r="B7831" t="str">
        <f>IFERROR(VLOOKUP(SINTESI!A7831,Tabella2[#All],4,FALSE)," ")</f>
        <v>@pec.comune.villongo.bg.it</v>
      </c>
      <c r="C7831">
        <f>VLOOKUP(A7831,COMUNI_1[[COMUNE]:[Sezioni]],5,FALSE)</f>
        <v>6</v>
      </c>
    </row>
    <row r="7832" spans="1:3" x14ac:dyDescent="0.3">
      <c r="A7832" t="s">
        <v>23557</v>
      </c>
      <c r="B7832" t="str">
        <f>IFERROR(VLOOKUP(SINTESI!A7832,Tabella2[#All],4,FALSE)," ")</f>
        <v>@pecveneto.it</v>
      </c>
      <c r="C7832">
        <f>VLOOKUP(A7832,COMUNI_1[[COMUNE]:[Sezioni]],5,FALSE)</f>
        <v>17</v>
      </c>
    </row>
    <row r="7833" spans="1:3" x14ac:dyDescent="0.3">
      <c r="A7833" t="s">
        <v>23558</v>
      </c>
      <c r="B7833" t="str">
        <f>IFERROR(VLOOKUP(SINTESI!A7833,Tabella2[#All],4,FALSE)," ")</f>
        <v>@legalmail.it</v>
      </c>
      <c r="C7833">
        <f>VLOOKUP(A7833,COMUNI_1[[COMUNE]:[Sezioni]],5,FALSE)</f>
        <v>2</v>
      </c>
    </row>
    <row r="7834" spans="1:3" x14ac:dyDescent="0.3">
      <c r="A7834" t="s">
        <v>23559</v>
      </c>
      <c r="B7834" t="str">
        <f>IFERROR(VLOOKUP(SINTESI!A7834,Tabella2[#All],4,FALSE)," ")</f>
        <v>@pec.comune.vimercate.mb.it</v>
      </c>
      <c r="C7834">
        <f>VLOOKUP(A7834,COMUNI_1[[COMUNE]:[Sezioni]],5,FALSE)</f>
        <v>26</v>
      </c>
    </row>
    <row r="7835" spans="1:3" x14ac:dyDescent="0.3">
      <c r="A7835" t="s">
        <v>23560</v>
      </c>
      <c r="B7835" t="str">
        <f>IFERROR(VLOOKUP(SINTESI!A7835,Tabella2[#All],4,FALSE)," ")</f>
        <v>@pec.regione.lombardia.it</v>
      </c>
      <c r="C7835">
        <f>VLOOKUP(A7835,COMUNI_1[[COMUNE]:[Sezioni]],5,FALSE)</f>
        <v>15</v>
      </c>
    </row>
    <row r="7836" spans="1:3" x14ac:dyDescent="0.3">
      <c r="A7836" t="s">
        <v>23561</v>
      </c>
      <c r="B7836" t="str">
        <f>IFERROR(VLOOKUP(SINTESI!A7836,Tabella2[#All],4,FALSE)," ")</f>
        <v>@cert.ruparpiemonte.it</v>
      </c>
      <c r="C7836">
        <f>VLOOKUP(A7836,COMUNI_1[[COMUNE]:[Sezioni]],5,FALSE)</f>
        <v>1</v>
      </c>
    </row>
    <row r="7837" spans="1:3" x14ac:dyDescent="0.3">
      <c r="A7837" t="s">
        <v>23562</v>
      </c>
      <c r="B7837" t="str">
        <f>IFERROR(VLOOKUP(SINTESI!A7837,Tabella2[#All],4,FALSE)," ")</f>
        <v>@pec.it</v>
      </c>
      <c r="C7837">
        <f>VLOOKUP(A7837,COMUNI_1[[COMUNE]:[Sezioni]],5,FALSE)</f>
        <v>3</v>
      </c>
    </row>
    <row r="7838" spans="1:3" x14ac:dyDescent="0.3">
      <c r="A7838" t="s">
        <v>23563</v>
      </c>
      <c r="B7838" t="str">
        <f>IFERROR(VLOOKUP(SINTESI!A7838,Tabella2[#All],4,FALSE)," ")</f>
        <v>@legalmail.it</v>
      </c>
      <c r="C7838">
        <f>VLOOKUP(A7838,COMUNI_1[[COMUNE]:[Sezioni]],5,FALSE)</f>
        <v>1</v>
      </c>
    </row>
    <row r="7839" spans="1:3" x14ac:dyDescent="0.3">
      <c r="A7839" t="s">
        <v>23564</v>
      </c>
      <c r="B7839" t="str">
        <f>IFERROR(VLOOKUP(SINTESI!A7839,Tabella2[#All],4,FALSE)," ")</f>
        <v>@postacert.toscana.it</v>
      </c>
      <c r="C7839">
        <f>VLOOKUP(A7839,COMUNI_1[[COMUNE]:[Sezioni]],5,FALSE)</f>
        <v>15</v>
      </c>
    </row>
    <row r="7840" spans="1:3" x14ac:dyDescent="0.3">
      <c r="A7840" t="s">
        <v>23565</v>
      </c>
      <c r="B7840" t="str">
        <f>IFERROR(VLOOKUP(SINTESI!A7840,Tabella2[#All],4,FALSE)," ")</f>
        <v>@cert.ruparpiemonte.it</v>
      </c>
      <c r="C7840">
        <f>VLOOKUP(A7840,COMUNI_1[[COMUNE]:[Sezioni]],5,FALSE)</f>
        <v>11</v>
      </c>
    </row>
    <row r="7841" spans="1:3" x14ac:dyDescent="0.3">
      <c r="A7841" t="s">
        <v>23566</v>
      </c>
      <c r="B7841" t="str">
        <f>IFERROR(VLOOKUP(SINTESI!A7841,Tabella2[#All],4,FALSE)," ")</f>
        <v>@postemailcertificata.it</v>
      </c>
      <c r="C7841">
        <f>VLOOKUP(A7841,COMUNI_1[[COMUNE]:[Sezioni]],5,FALSE)</f>
        <v>1</v>
      </c>
    </row>
    <row r="7842" spans="1:3" x14ac:dyDescent="0.3">
      <c r="A7842" t="s">
        <v>23567</v>
      </c>
      <c r="B7842" t="str">
        <f>IFERROR(VLOOKUP(SINTESI!A7842,Tabella2[#All],4,FALSE)," ")</f>
        <v>@legalmail.it</v>
      </c>
      <c r="C7842">
        <f>VLOOKUP(A7842,COMUNI_1[[COMUNE]:[Sezioni]],5,FALSE)</f>
        <v>1</v>
      </c>
    </row>
    <row r="7843" spans="1:3" x14ac:dyDescent="0.3">
      <c r="A7843" t="s">
        <v>23568</v>
      </c>
      <c r="B7843" t="str">
        <f>IFERROR(VLOOKUP(SINTESI!A7843,Tabella2[#All],4,FALSE)," ")</f>
        <v>@pec.comune.vione.bs.it</v>
      </c>
      <c r="C7843">
        <f>VLOOKUP(A7843,COMUNI_1[[COMUNE]:[Sezioni]],5,FALSE)</f>
        <v>1</v>
      </c>
    </row>
    <row r="7844" spans="1:3" x14ac:dyDescent="0.3">
      <c r="A7844" t="s">
        <v>23569</v>
      </c>
      <c r="B7844" t="str">
        <f>IFERROR(VLOOKUP(SINTESI!A7844,Tabella2[#All],4,FALSE)," ")</f>
        <v xml:space="preserve"> </v>
      </c>
      <c r="C7844" t="str">
        <f>VLOOKUP(A7844,COMUNI_1[[COMUNE]:[Sezioni]],5,FALSE)</f>
        <v xml:space="preserve"> </v>
      </c>
    </row>
    <row r="7845" spans="1:3" x14ac:dyDescent="0.3">
      <c r="A7845" t="s">
        <v>23570</v>
      </c>
      <c r="B7845" t="str">
        <f>IFERROR(VLOOKUP(SINTESI!A7845,Tabella2[#All],4,FALSE)," ")</f>
        <v>@cert.ruparpiemonte.it</v>
      </c>
      <c r="C7845">
        <f>VLOOKUP(A7845,COMUNI_1[[COMUNE]:[Sezioni]],5,FALSE)</f>
        <v>1</v>
      </c>
    </row>
    <row r="7846" spans="1:3" x14ac:dyDescent="0.3">
      <c r="A7846" t="s">
        <v>23571</v>
      </c>
      <c r="B7846" t="str">
        <f>IFERROR(VLOOKUP(SINTESI!A7846,Tabella2[#All],4,FALSE)," ")</f>
        <v>@pec.comune.visano.bs.it</v>
      </c>
      <c r="C7846">
        <f>VLOOKUP(A7846,COMUNI_1[[COMUNE]:[Sezioni]],5,FALSE)</f>
        <v>2</v>
      </c>
    </row>
    <row r="7847" spans="1:3" x14ac:dyDescent="0.3">
      <c r="A7847" t="s">
        <v>23572</v>
      </c>
      <c r="B7847" t="str">
        <f>IFERROR(VLOOKUP(SINTESI!A7847,Tabella2[#All],4,FALSE)," ")</f>
        <v>@cert.ruparpiemonte.it</v>
      </c>
      <c r="C7847">
        <f>VLOOKUP(A7847,COMUNI_1[[COMUNE]:[Sezioni]],5,FALSE)</f>
        <v>2</v>
      </c>
    </row>
    <row r="7848" spans="1:3" x14ac:dyDescent="0.3">
      <c r="A7848" t="s">
        <v>23573</v>
      </c>
      <c r="B7848" t="str">
        <f>IFERROR(VLOOKUP(SINTESI!A7848,Tabella2[#All],4,FALSE)," ")</f>
        <v>@pec.comunevisciano.na.it</v>
      </c>
      <c r="C7848">
        <f>VLOOKUP(A7848,COMUNI_1[[COMUNE]:[Sezioni]],5,FALSE)</f>
        <v>4</v>
      </c>
    </row>
    <row r="7849" spans="1:3" x14ac:dyDescent="0.3">
      <c r="A7849" t="s">
        <v>23574</v>
      </c>
      <c r="B7849" t="str">
        <f>IFERROR(VLOOKUP(SINTESI!A7849,Tabella2[#All],4,FALSE)," ")</f>
        <v>@certgov.fvg.it</v>
      </c>
      <c r="C7849">
        <f>VLOOKUP(A7849,COMUNI_1[[COMUNE]:[Sezioni]],5,FALSE)</f>
        <v>1</v>
      </c>
    </row>
    <row r="7850" spans="1:3" x14ac:dyDescent="0.3">
      <c r="A7850" t="s">
        <v>23575</v>
      </c>
      <c r="B7850" t="str">
        <f>IFERROR(VLOOKUP(SINTESI!A7850,Tabella2[#All],4,FALSE)," ")</f>
        <v>@pcert.it</v>
      </c>
      <c r="C7850">
        <f>VLOOKUP(A7850,COMUNI_1[[COMUNE]:[Sezioni]],5,FALSE)</f>
        <v>1</v>
      </c>
    </row>
    <row r="7851" spans="1:3" x14ac:dyDescent="0.3">
      <c r="A7851" t="s">
        <v>23576</v>
      </c>
      <c r="B7851" t="str">
        <f>IFERROR(VLOOKUP(SINTESI!A7851,Tabella2[#All],4,FALSE)," ")</f>
        <v>@legalmail.it</v>
      </c>
      <c r="C7851">
        <f>VLOOKUP(A7851,COMUNI_1[[COMUNE]:[Sezioni]],5,FALSE)</f>
        <v>2</v>
      </c>
    </row>
    <row r="7852" spans="1:3" x14ac:dyDescent="0.3">
      <c r="A7852" t="s">
        <v>23577</v>
      </c>
      <c r="B7852" t="str">
        <f>IFERROR(VLOOKUP(SINTESI!A7852,Tabella2[#All],4,FALSE)," ")</f>
        <v>@pec.regione.lombardia.it</v>
      </c>
      <c r="C7852">
        <f>VLOOKUP(A7852,COMUNI_1[[COMUNE]:[Sezioni]],5,FALSE)</f>
        <v>2</v>
      </c>
    </row>
    <row r="7853" spans="1:3" x14ac:dyDescent="0.3">
      <c r="A7853" t="s">
        <v>23578</v>
      </c>
      <c r="B7853" t="str">
        <f>IFERROR(VLOOKUP(SINTESI!A7853,Tabella2[#All],4,FALSE)," ")</f>
        <v>@cert.ruparpiemonte.it</v>
      </c>
      <c r="C7853">
        <f>VLOOKUP(A7853,COMUNI_1[[COMUNE]:[Sezioni]],5,FALSE)</f>
        <v>1</v>
      </c>
    </row>
    <row r="7854" spans="1:3" x14ac:dyDescent="0.3">
      <c r="A7854" t="s">
        <v>23579</v>
      </c>
      <c r="B7854" t="str">
        <f>IFERROR(VLOOKUP(SINTESI!A7854,Tabella2[#All],4,FALSE)," ")</f>
        <v>@pec.comunedivita.it</v>
      </c>
      <c r="C7854">
        <f>VLOOKUP(A7854,COMUNI_1[[COMUNE]:[Sezioni]],5,FALSE)</f>
        <v>3</v>
      </c>
    </row>
    <row r="7855" spans="1:3" x14ac:dyDescent="0.3">
      <c r="A7855" t="s">
        <v>23580</v>
      </c>
      <c r="B7855" t="str">
        <f>IFERROR(VLOOKUP(SINTESI!A7855,Tabella2[#All],4,FALSE)," ")</f>
        <v>@pec.comuneviterbo.it</v>
      </c>
      <c r="C7855">
        <f>VLOOKUP(A7855,COMUNI_1[[COMUNE]:[Sezioni]],5,FALSE)</f>
        <v>66</v>
      </c>
    </row>
    <row r="7856" spans="1:3" x14ac:dyDescent="0.3">
      <c r="A7856" t="s">
        <v>23581</v>
      </c>
      <c r="B7856" t="str">
        <f>IFERROR(VLOOKUP(SINTESI!A7856,Tabella2[#All],4,FALSE)," ")</f>
        <v>@cert-posta.it</v>
      </c>
      <c r="C7856">
        <f>VLOOKUP(A7856,COMUNI_1[[COMUNE]:[Sezioni]],5,FALSE)</f>
        <v>1</v>
      </c>
    </row>
    <row r="7857" spans="1:3" x14ac:dyDescent="0.3">
      <c r="A7857" t="s">
        <v>23582</v>
      </c>
      <c r="B7857" t="str">
        <f>IFERROR(VLOOKUP(SINTESI!A7857,Tabella2[#All],4,FALSE)," ")</f>
        <v>@certgov.fvg.it</v>
      </c>
      <c r="C7857">
        <f>VLOOKUP(A7857,COMUNI_1[[COMUNE]:[Sezioni]],5,FALSE)</f>
        <v>2</v>
      </c>
    </row>
    <row r="7858" spans="1:3" x14ac:dyDescent="0.3">
      <c r="A7858" t="s">
        <v>23583</v>
      </c>
      <c r="B7858" t="str">
        <f>IFERROR(VLOOKUP(SINTESI!A7858,Tabella2[#All],4,FALSE)," ")</f>
        <v>@legalmail.it</v>
      </c>
      <c r="C7858">
        <f>VLOOKUP(A7858,COMUNI_1[[COMUNE]:[Sezioni]],5,FALSE)</f>
        <v>4</v>
      </c>
    </row>
    <row r="7859" spans="1:3" x14ac:dyDescent="0.3">
      <c r="A7859" t="s">
        <v>23584</v>
      </c>
      <c r="B7859" t="str">
        <f>IFERROR(VLOOKUP(SINTESI!A7859,Tabella2[#All],4,FALSE)," ")</f>
        <v>@pec.comunevittoria.gov.it</v>
      </c>
      <c r="C7859">
        <f>VLOOKUP(A7859,COMUNI_1[[COMUNE]:[Sezioni]],5,FALSE)</f>
        <v>69</v>
      </c>
    </row>
    <row r="7860" spans="1:3" x14ac:dyDescent="0.3">
      <c r="A7860" t="s">
        <v>23585</v>
      </c>
      <c r="B7860" t="str">
        <f>IFERROR(VLOOKUP(SINTESI!A7860,Tabella2[#All],4,FALSE)," ")</f>
        <v>@pecveneto.it</v>
      </c>
      <c r="C7860">
        <f>VLOOKUP(A7860,COMUNI_1[[COMUNE]:[Sezioni]],5,FALSE)</f>
        <v>33</v>
      </c>
    </row>
    <row r="7861" spans="1:3" x14ac:dyDescent="0.3">
      <c r="A7861" t="s">
        <v>23586</v>
      </c>
      <c r="B7861" t="str">
        <f>IFERROR(VLOOKUP(SINTESI!A7861,Tabella2[#All],4,FALSE)," ")</f>
        <v>@pec.it</v>
      </c>
      <c r="C7861">
        <f>VLOOKUP(A7861,COMUNI_1[[COMUNE]:[Sezioni]],5,FALSE)</f>
        <v>1</v>
      </c>
    </row>
    <row r="7862" spans="1:3" x14ac:dyDescent="0.3">
      <c r="A7862" t="s">
        <v>23587</v>
      </c>
      <c r="B7862" t="str">
        <f>IFERROR(VLOOKUP(SINTESI!A7862,Tabella2[#All],4,FALSE)," ")</f>
        <v>@pec.comune.vittuone.mi.it</v>
      </c>
      <c r="C7862">
        <f>VLOOKUP(A7862,COMUNI_1[[COMUNE]:[Sezioni]],5,FALSE)</f>
        <v>7</v>
      </c>
    </row>
    <row r="7863" spans="1:3" x14ac:dyDescent="0.3">
      <c r="A7863" t="s">
        <v>23588</v>
      </c>
      <c r="B7863" t="str">
        <f>IFERROR(VLOOKUP(SINTESI!A7863,Tabella2[#All],4,FALSE)," ")</f>
        <v>@pec.cstsannio.it</v>
      </c>
      <c r="C7863">
        <f>VLOOKUP(A7863,COMUNI_1[[COMUNE]:[Sezioni]],5,FALSE)</f>
        <v>4</v>
      </c>
    </row>
    <row r="7864" spans="1:3" x14ac:dyDescent="0.3">
      <c r="A7864" t="s">
        <v>23589</v>
      </c>
      <c r="B7864" t="str">
        <f>IFERROR(VLOOKUP(SINTESI!A7864,Tabella2[#All],4,FALSE)," ")</f>
        <v>@asmepec.it</v>
      </c>
      <c r="C7864">
        <f>VLOOKUP(A7864,COMUNI_1[[COMUNE]:[Sezioni]],5,FALSE)</f>
        <v>6</v>
      </c>
    </row>
    <row r="7865" spans="1:3" x14ac:dyDescent="0.3">
      <c r="A7865" t="s">
        <v>23590</v>
      </c>
      <c r="B7865" t="str">
        <f>IFERROR(VLOOKUP(SINTESI!A7865,Tabella2[#All],4,FALSE)," ")</f>
        <v>@certgov.fvg.it</v>
      </c>
      <c r="C7865">
        <f>VLOOKUP(A7865,COMUNI_1[[COMUNE]:[Sezioni]],5,FALSE)</f>
        <v>2</v>
      </c>
    </row>
    <row r="7866" spans="1:3" x14ac:dyDescent="0.3">
      <c r="A7866" t="s">
        <v>23591</v>
      </c>
      <c r="B7866" t="str">
        <f>IFERROR(VLOOKUP(SINTESI!A7866,Tabella2[#All],4,FALSE)," ")</f>
        <v>@pec.it</v>
      </c>
      <c r="C7866">
        <f>VLOOKUP(A7866,COMUNI_1[[COMUNE]:[Sezioni]],5,FALSE)</f>
        <v>1</v>
      </c>
    </row>
    <row r="7867" spans="1:3" x14ac:dyDescent="0.3">
      <c r="A7867" t="s">
        <v>23592</v>
      </c>
      <c r="B7867" t="str">
        <f>IFERROR(VLOOKUP(SINTESI!A7867,Tabella2[#All],4,FALSE)," ")</f>
        <v>@pec.ptbiellese.it</v>
      </c>
      <c r="C7867">
        <f>VLOOKUP(A7867,COMUNI_1[[COMUNE]:[Sezioni]],5,FALSE)</f>
        <v>2</v>
      </c>
    </row>
    <row r="7868" spans="1:3" x14ac:dyDescent="0.3">
      <c r="A7868" t="s">
        <v>23593</v>
      </c>
      <c r="B7868" t="str">
        <f>IFERROR(VLOOKUP(SINTESI!A7868,Tabella2[#All],4,FALSE)," ")</f>
        <v>@pec.comune.vizzini.ct.it</v>
      </c>
      <c r="C7868">
        <f>VLOOKUP(A7868,COMUNI_1[[COMUNE]:[Sezioni]],5,FALSE)</f>
        <v>10</v>
      </c>
    </row>
    <row r="7869" spans="1:3" x14ac:dyDescent="0.3">
      <c r="A7869" t="s">
        <v>23594</v>
      </c>
      <c r="B7869" t="str">
        <f>IFERROR(VLOOKUP(SINTESI!A7869,Tabella2[#All],4,FALSE)," ")</f>
        <v>@halleypec.it</v>
      </c>
      <c r="C7869">
        <f>VLOOKUP(A7869,COMUNI_1[[COMUNE]:[Sezioni]],5,FALSE)</f>
        <v>1</v>
      </c>
    </row>
    <row r="7870" spans="1:3" x14ac:dyDescent="0.3">
      <c r="A7870" t="s">
        <v>23595</v>
      </c>
      <c r="B7870" t="str">
        <f>IFERROR(VLOOKUP(SINTESI!A7870,Tabella2[#All],4,FALSE)," ")</f>
        <v xml:space="preserve">@pec.regione.lombardia.it </v>
      </c>
      <c r="C7870">
        <f>VLOOKUP(A7870,COMUNI_1[[COMUNE]:[Sezioni]],5,FALSE)</f>
        <v>5</v>
      </c>
    </row>
    <row r="7871" spans="1:3" x14ac:dyDescent="0.3">
      <c r="A7871" t="s">
        <v>23596</v>
      </c>
      <c r="B7871" t="str">
        <f>IFERROR(VLOOKUP(SINTESI!A7871,Tabella2[#All],4,FALSE)," ")</f>
        <v>@cert.ruparpiemonte.it</v>
      </c>
      <c r="C7871" t="str">
        <f>VLOOKUP(A7871,COMUNI_1[[COMUNE]:[Sezioni]],5,FALSE)</f>
        <v xml:space="preserve"> </v>
      </c>
    </row>
    <row r="7872" spans="1:3" x14ac:dyDescent="0.3">
      <c r="A7872" t="s">
        <v>23597</v>
      </c>
      <c r="B7872" t="str">
        <f>IFERROR(VLOOKUP(SINTESI!A7872,Tabella2[#All],4,FALSE)," ")</f>
        <v>@pecveneto.it</v>
      </c>
      <c r="C7872">
        <f>VLOOKUP(A7872,COMUNI_1[[COMUNE]:[Sezioni]],5,FALSE)</f>
        <v>3</v>
      </c>
    </row>
    <row r="7873" spans="1:3" x14ac:dyDescent="0.3">
      <c r="A7873" t="s">
        <v>23598</v>
      </c>
      <c r="B7873" t="str">
        <f>IFERROR(VLOOKUP(SINTESI!A7873,Tabella2[#All],4,FALSE)," ")</f>
        <v>@pec.comune.vobarno.bs.it</v>
      </c>
      <c r="C7873">
        <f>VLOOKUP(A7873,COMUNI_1[[COMUNE]:[Sezioni]],5,FALSE)</f>
        <v>9</v>
      </c>
    </row>
    <row r="7874" spans="1:3" x14ac:dyDescent="0.3">
      <c r="A7874" t="s">
        <v>23599</v>
      </c>
      <c r="B7874" t="str">
        <f>IFERROR(VLOOKUP(SINTESI!A7874,Tabella2[#All],4,FALSE)," ")</f>
        <v>@pec.it</v>
      </c>
      <c r="C7874">
        <f>VLOOKUP(A7874,COMUNI_1[[COMUNE]:[Sezioni]],5,FALSE)</f>
        <v>1</v>
      </c>
    </row>
    <row r="7875" spans="1:3" x14ac:dyDescent="0.3">
      <c r="A7875" t="s">
        <v>23600</v>
      </c>
      <c r="B7875" t="str">
        <f>IFERROR(VLOOKUP(SINTESI!A7875,Tabella2[#All],4,FALSE)," ")</f>
        <v>@legalmail.it</v>
      </c>
      <c r="C7875">
        <f>VLOOKUP(A7875,COMUNI_1[[COMUNE]:[Sezioni]],5,FALSE)</f>
        <v>1</v>
      </c>
    </row>
    <row r="7876" spans="1:3" x14ac:dyDescent="0.3">
      <c r="A7876" t="s">
        <v>23601</v>
      </c>
      <c r="B7876" t="str">
        <f>IFERROR(VLOOKUP(SINTESI!A7876,Tabella2[#All],4,FALSE)," ")</f>
        <v>@cert.ip-veneto.net</v>
      </c>
      <c r="C7876">
        <f>VLOOKUP(A7876,COMUNI_1[[COMUNE]:[Sezioni]],5,FALSE)</f>
        <v>1</v>
      </c>
    </row>
    <row r="7877" spans="1:3" x14ac:dyDescent="0.3">
      <c r="A7877" t="s">
        <v>23602</v>
      </c>
      <c r="B7877" t="str">
        <f>IFERROR(VLOOKUP(SINTESI!A7877,Tabella2[#All],4,FALSE)," ")</f>
        <v>@cert.comune.voghera.pv.it</v>
      </c>
      <c r="C7877">
        <f>VLOOKUP(A7877,COMUNI_1[[COMUNE]:[Sezioni]],5,FALSE)</f>
        <v>38</v>
      </c>
    </row>
    <row r="7878" spans="1:3" x14ac:dyDescent="0.3">
      <c r="A7878" t="s">
        <v>23603</v>
      </c>
      <c r="B7878" t="str">
        <f>IFERROR(VLOOKUP(SINTESI!A7878,Tabella2[#All],4,FALSE)," ")</f>
        <v>@legalmail.it</v>
      </c>
      <c r="C7878">
        <f>VLOOKUP(A7878,COMUNI_1[[COMUNE]:[Sezioni]],5,FALSE)</f>
        <v>5</v>
      </c>
    </row>
    <row r="7879" spans="1:3" x14ac:dyDescent="0.3">
      <c r="A7879" t="s">
        <v>23604</v>
      </c>
      <c r="B7879" t="str">
        <f>IFERROR(VLOOKUP(SINTESI!A7879,Tabella2[#All],4,FALSE)," ")</f>
        <v>@legalmail.it</v>
      </c>
      <c r="C7879">
        <f>VLOOKUP(A7879,COMUNI_1[[COMUNE]:[Sezioni]],5,FALSE)</f>
        <v>3</v>
      </c>
    </row>
    <row r="7880" spans="1:3" x14ac:dyDescent="0.3">
      <c r="A7880" t="s">
        <v>23605</v>
      </c>
      <c r="B7880" t="str">
        <f>IFERROR(VLOOKUP(SINTESI!A7880,Tabella2[#All],4,FALSE)," ")</f>
        <v>@pec.comune.volano.tn.it</v>
      </c>
      <c r="C7880">
        <f>VLOOKUP(A7880,COMUNI_1[[COMUNE]:[Sezioni]],5,FALSE)</f>
        <v>2</v>
      </c>
    </row>
    <row r="7881" spans="1:3" x14ac:dyDescent="0.3">
      <c r="A7881" t="s">
        <v>23606</v>
      </c>
      <c r="B7881" t="str">
        <f>IFERROR(VLOOKUP(SINTESI!A7881,Tabella2[#All],4,FALSE)," ")</f>
        <v>@pec.it</v>
      </c>
      <c r="C7881">
        <f>VLOOKUP(A7881,COMUNI_1[[COMUNE]:[Sezioni]],5,FALSE)</f>
        <v>20</v>
      </c>
    </row>
    <row r="7882" spans="1:3" x14ac:dyDescent="0.3">
      <c r="A7882" t="s">
        <v>23607</v>
      </c>
      <c r="B7882" t="str">
        <f>IFERROR(VLOOKUP(SINTESI!A7882,Tabella2[#All],4,FALSE)," ")</f>
        <v>@postemailcertificata.it</v>
      </c>
      <c r="C7882">
        <f>VLOOKUP(A7882,COMUNI_1[[COMUNE]:[Sezioni]],5,FALSE)</f>
        <v>1</v>
      </c>
    </row>
    <row r="7883" spans="1:3" x14ac:dyDescent="0.3">
      <c r="A7883" t="s">
        <v>23608</v>
      </c>
      <c r="B7883" t="str">
        <f>IFERROR(VLOOKUP(SINTESI!A7883,Tabella2[#All],4,FALSE)," ")</f>
        <v>@pec.comunevolpago.it</v>
      </c>
      <c r="C7883">
        <f>VLOOKUP(A7883,COMUNI_1[[COMUNE]:[Sezioni]],5,FALSE)</f>
        <v>8</v>
      </c>
    </row>
    <row r="7884" spans="1:3" x14ac:dyDescent="0.3">
      <c r="A7884" t="s">
        <v>23609</v>
      </c>
      <c r="B7884" t="str">
        <f>IFERROR(VLOOKUP(SINTESI!A7884,Tabella2[#All],4,FALSE)," ")</f>
        <v>@pec.comune.volpara.pv.it</v>
      </c>
      <c r="C7884">
        <f>VLOOKUP(A7884,COMUNI_1[[COMUNE]:[Sezioni]],5,FALSE)</f>
        <v>1</v>
      </c>
    </row>
    <row r="7885" spans="1:3" x14ac:dyDescent="0.3">
      <c r="A7885" t="s">
        <v>23610</v>
      </c>
      <c r="B7885" t="str">
        <f>IFERROR(VLOOKUP(SINTESI!A7885,Tabella2[#All],4,FALSE)," ")</f>
        <v>@pcert.it</v>
      </c>
      <c r="C7885">
        <f>VLOOKUP(A7885,COMUNI_1[[COMUNE]:[Sezioni]],5,FALSE)</f>
        <v>1</v>
      </c>
    </row>
    <row r="7886" spans="1:3" x14ac:dyDescent="0.3">
      <c r="A7886" t="s">
        <v>23611</v>
      </c>
      <c r="B7886" t="str">
        <f>IFERROR(VLOOKUP(SINTESI!A7886,Tabella2[#All],4,FALSE)," ")</f>
        <v>@pec.comune.volpeglino.al.it</v>
      </c>
      <c r="C7886">
        <f>VLOOKUP(A7886,COMUNI_1[[COMUNE]:[Sezioni]],5,FALSE)</f>
        <v>1</v>
      </c>
    </row>
    <row r="7887" spans="1:3" x14ac:dyDescent="0.3">
      <c r="A7887" t="s">
        <v>23612</v>
      </c>
      <c r="B7887" t="str">
        <f>IFERROR(VLOOKUP(SINTESI!A7887,Tabella2[#All],4,FALSE)," ")</f>
        <v>@pec.comune.volpiano.to.it</v>
      </c>
      <c r="C7887">
        <f>VLOOKUP(A7887,COMUNI_1[[COMUNE]:[Sezioni]],5,FALSE)</f>
        <v>13</v>
      </c>
    </row>
    <row r="7888" spans="1:3" x14ac:dyDescent="0.3">
      <c r="A7888" t="s">
        <v>23613</v>
      </c>
      <c r="B7888" t="str">
        <f>IFERROR(VLOOKUP(SINTESI!A7888,Tabella2[#All],4,FALSE)," ")</f>
        <v>@legalmail.it</v>
      </c>
      <c r="C7888">
        <f>VLOOKUP(A7888,COMUNI_1[[COMUNE]:[Sezioni]],5,FALSE)</f>
        <v>5</v>
      </c>
    </row>
    <row r="7889" spans="1:3" x14ac:dyDescent="0.3">
      <c r="A7889" t="s">
        <v>23614</v>
      </c>
      <c r="B7889" t="str">
        <f>IFERROR(VLOOKUP(SINTESI!A7889,Tabella2[#All],4,FALSE)," ")</f>
        <v>@pec.comune.voltaggio.al.it</v>
      </c>
      <c r="C7889">
        <f>VLOOKUP(A7889,COMUNI_1[[COMUNE]:[Sezioni]],5,FALSE)</f>
        <v>1</v>
      </c>
    </row>
    <row r="7890" spans="1:3" x14ac:dyDescent="0.3">
      <c r="A7890" t="s">
        <v>23615</v>
      </c>
      <c r="B7890" t="str">
        <f>IFERROR(VLOOKUP(SINTESI!A7890,Tabella2[#All],4,FALSE)," ")</f>
        <v>@pecveneto.it</v>
      </c>
      <c r="C7890">
        <f>VLOOKUP(A7890,COMUNI_1[[COMUNE]:[Sezioni]],5,FALSE)</f>
        <v>2</v>
      </c>
    </row>
    <row r="7891" spans="1:3" x14ac:dyDescent="0.3">
      <c r="A7891" t="s">
        <v>23616</v>
      </c>
      <c r="B7891" t="str">
        <f>IFERROR(VLOOKUP(SINTESI!A7891,Tabella2[#All],4,FALSE)," ")</f>
        <v>@postacert.toscana.it</v>
      </c>
      <c r="C7891">
        <f>VLOOKUP(A7891,COMUNI_1[[COMUNE]:[Sezioni]],5,FALSE)</f>
        <v>14</v>
      </c>
    </row>
    <row r="7892" spans="1:3" x14ac:dyDescent="0.3">
      <c r="A7892" t="s">
        <v>23617</v>
      </c>
      <c r="B7892" t="str">
        <f>IFERROR(VLOOKUP(SINTESI!A7892,Tabella2[#All],4,FALSE)," ")</f>
        <v>@pec.regione.lombardia.it</v>
      </c>
      <c r="C7892">
        <f>VLOOKUP(A7892,COMUNI_1[[COMUNE]:[Sezioni]],5,FALSE)</f>
        <v>1</v>
      </c>
    </row>
    <row r="7893" spans="1:3" x14ac:dyDescent="0.3">
      <c r="A7893" t="s">
        <v>23618</v>
      </c>
      <c r="B7893" t="str">
        <f>IFERROR(VLOOKUP(SINTESI!A7893,Tabella2[#All],4,FALSE)," ")</f>
        <v>@pec.comune.volturaraappula.fg.it</v>
      </c>
      <c r="C7893">
        <f>VLOOKUP(A7893,COMUNI_1[[COMUNE]:[Sezioni]],5,FALSE)</f>
        <v>1</v>
      </c>
    </row>
    <row r="7894" spans="1:3" x14ac:dyDescent="0.3">
      <c r="A7894" t="s">
        <v>23619</v>
      </c>
      <c r="B7894" t="str">
        <f>IFERROR(VLOOKUP(SINTESI!A7894,Tabella2[#All],4,FALSE)," ")</f>
        <v>@pec.it</v>
      </c>
      <c r="C7894">
        <f>VLOOKUP(A7894,COMUNI_1[[COMUNE]:[Sezioni]],5,FALSE)</f>
        <v>5</v>
      </c>
    </row>
    <row r="7895" spans="1:3" x14ac:dyDescent="0.3">
      <c r="A7895" t="s">
        <v>23620</v>
      </c>
      <c r="B7895" t="str">
        <f>IFERROR(VLOOKUP(SINTESI!A7895,Tabella2[#All],4,FALSE)," ")</f>
        <v xml:space="preserve">@pec.comune.volturino.fg.it </v>
      </c>
      <c r="C7895">
        <f>VLOOKUP(A7895,COMUNI_1[[COMUNE]:[Sezioni]],5,FALSE)</f>
        <v>2</v>
      </c>
    </row>
    <row r="7896" spans="1:3" x14ac:dyDescent="0.3">
      <c r="A7896" t="s">
        <v>23621</v>
      </c>
      <c r="B7896" t="str">
        <f>IFERROR(VLOOKUP(SINTESI!A7896,Tabella2[#All],4,FALSE)," ")</f>
        <v>@legalmail.it</v>
      </c>
      <c r="C7896">
        <f>VLOOKUP(A7896,COMUNI_1[[COMUNE]:[Sezioni]],5,FALSE)</f>
        <v>8</v>
      </c>
    </row>
    <row r="7897" spans="1:3" x14ac:dyDescent="0.3">
      <c r="A7897" t="s">
        <v>23622</v>
      </c>
      <c r="B7897" t="str">
        <f>IFERROR(VLOOKUP(SINTESI!A7897,Tabella2[#All],4,FALSE)," ")</f>
        <v>@postemailcertificata.it</v>
      </c>
      <c r="C7897">
        <f>VLOOKUP(A7897,COMUNI_1[[COMUNE]:[Sezioni]],5,FALSE)</f>
        <v>1</v>
      </c>
    </row>
    <row r="7898" spans="1:3" x14ac:dyDescent="0.3">
      <c r="A7898" t="s">
        <v>23623</v>
      </c>
      <c r="B7898" t="str">
        <f>IFERROR(VLOOKUP(SINTESI!A7898,Tabella2[#All],4,FALSE)," ")</f>
        <v>@asmepec.it</v>
      </c>
      <c r="C7898">
        <f>VLOOKUP(A7898,COMUNI_1[[COMUNE]:[Sezioni]],5,FALSE)</f>
        <v>1</v>
      </c>
    </row>
    <row r="7899" spans="1:3" x14ac:dyDescent="0.3">
      <c r="A7899" t="s">
        <v>23624</v>
      </c>
      <c r="B7899" t="str">
        <f>IFERROR(VLOOKUP(SINTESI!A7899,Tabella2[#All],4,FALSE)," ")</f>
        <v>@pec.comune.zafferana-etnea.ct.it</v>
      </c>
      <c r="C7899">
        <f>VLOOKUP(A7899,COMUNI_1[[COMUNE]:[Sezioni]],5,FALSE)</f>
        <v>9</v>
      </c>
    </row>
    <row r="7900" spans="1:3" x14ac:dyDescent="0.3">
      <c r="A7900" t="s">
        <v>23625</v>
      </c>
      <c r="B7900" t="str">
        <f>IFERROR(VLOOKUP(SINTESI!A7900,Tabella2[#All],4,FALSE)," ")</f>
        <v>@pec.zagarise.org</v>
      </c>
      <c r="C7900">
        <f>VLOOKUP(A7900,COMUNI_1[[COMUNE]:[Sezioni]],5,FALSE)</f>
        <v>2</v>
      </c>
    </row>
    <row r="7901" spans="1:3" x14ac:dyDescent="0.3">
      <c r="A7901" t="s">
        <v>23626</v>
      </c>
      <c r="B7901" t="str">
        <f>IFERROR(VLOOKUP(SINTESI!A7901,Tabella2[#All],4,FALSE)," ")</f>
        <v>@pec.comunedizagarolo.it</v>
      </c>
      <c r="C7901">
        <f>VLOOKUP(A7901,COMUNI_1[[COMUNE]:[Sezioni]],5,FALSE)</f>
        <v>13</v>
      </c>
    </row>
    <row r="7902" spans="1:3" x14ac:dyDescent="0.3">
      <c r="A7902" t="s">
        <v>23627</v>
      </c>
      <c r="B7902" t="str">
        <f>IFERROR(VLOOKUP(SINTESI!A7902,Tabella2[#All],4,FALSE)," ")</f>
        <v xml:space="preserve"> </v>
      </c>
      <c r="C7902" t="str">
        <f>VLOOKUP(A7902,COMUNI_1[[COMUNE]:[Sezioni]],5,FALSE)</f>
        <v xml:space="preserve"> </v>
      </c>
    </row>
    <row r="7903" spans="1:3" x14ac:dyDescent="0.3">
      <c r="A7903" t="s">
        <v>23628</v>
      </c>
      <c r="B7903" t="str">
        <f>IFERROR(VLOOKUP(SINTESI!A7903,Tabella2[#All],4,FALSE)," ")</f>
        <v>@asmepec.it</v>
      </c>
      <c r="C7903">
        <f>VLOOKUP(A7903,COMUNI_1[[COMUNE]:[Sezioni]],5,FALSE)</f>
        <v>3</v>
      </c>
    </row>
    <row r="7904" spans="1:3" x14ac:dyDescent="0.3">
      <c r="A7904" t="s">
        <v>23629</v>
      </c>
      <c r="B7904" t="str">
        <f>IFERROR(VLOOKUP(SINTESI!A7904,Tabella2[#All],4,FALSE)," ")</f>
        <v>@comunezandobbio.legalmail.it</v>
      </c>
      <c r="C7904">
        <f>VLOOKUP(A7904,COMUNI_1[[COMUNE]:[Sezioni]],5,FALSE)</f>
        <v>3</v>
      </c>
    </row>
    <row r="7905" spans="1:3" x14ac:dyDescent="0.3">
      <c r="A7905" t="s">
        <v>23630</v>
      </c>
      <c r="B7905" t="str">
        <f>IFERROR(VLOOKUP(SINTESI!A7905,Tabella2[#All],4,FALSE)," ")</f>
        <v>@pec.regione.lombardia.it</v>
      </c>
      <c r="C7905">
        <f>VLOOKUP(A7905,COMUNI_1[[COMUNE]:[Sezioni]],5,FALSE)</f>
        <v>6</v>
      </c>
    </row>
    <row r="7906" spans="1:3" x14ac:dyDescent="0.3">
      <c r="A7906" t="s">
        <v>23631</v>
      </c>
      <c r="B7906" t="str">
        <f>IFERROR(VLOOKUP(SINTESI!A7906,Tabella2[#All],4,FALSE)," ")</f>
        <v>@pec.altovicentino.it</v>
      </c>
      <c r="C7906" t="str">
        <f>VLOOKUP(A7906,COMUNI_1[[COMUNE]:[Sezioni]],5,FALSE)</f>
        <v xml:space="preserve"> </v>
      </c>
    </row>
    <row r="7907" spans="1:3" x14ac:dyDescent="0.3">
      <c r="A7907" t="s">
        <v>23632</v>
      </c>
      <c r="B7907" t="str">
        <f>IFERROR(VLOOKUP(SINTESI!A7907,Tabella2[#All],4,FALSE)," ")</f>
        <v>@pec.rupar.puglia.it</v>
      </c>
      <c r="C7907">
        <f>VLOOKUP(A7907,COMUNI_1[[COMUNE]:[Sezioni]],5,FALSE)</f>
        <v>2</v>
      </c>
    </row>
    <row r="7908" spans="1:3" x14ac:dyDescent="0.3">
      <c r="A7908" t="s">
        <v>23633</v>
      </c>
      <c r="B7908" t="str">
        <f>IFERROR(VLOOKUP(SINTESI!A7908,Tabella2[#All],4,FALSE)," ")</f>
        <v xml:space="preserve">@pec.regione.lombardia.it </v>
      </c>
      <c r="C7908">
        <f>VLOOKUP(A7908,COMUNI_1[[COMUNE]:[Sezioni]],5,FALSE)</f>
        <v>2</v>
      </c>
    </row>
    <row r="7909" spans="1:3" x14ac:dyDescent="0.3">
      <c r="A7909" t="s">
        <v>23634</v>
      </c>
      <c r="B7909" t="str">
        <f>IFERROR(VLOOKUP(SINTESI!A7909,Tabella2[#All],4,FALSE)," ")</f>
        <v>@pec.regione.lombardia.it</v>
      </c>
      <c r="C7909">
        <f>VLOOKUP(A7909,COMUNI_1[[COMUNE]:[Sezioni]],5,FALSE)</f>
        <v>2</v>
      </c>
    </row>
    <row r="7910" spans="1:3" x14ac:dyDescent="0.3">
      <c r="A7910" t="s">
        <v>23635</v>
      </c>
      <c r="B7910" t="str">
        <f>IFERROR(VLOOKUP(SINTESI!A7910,Tabella2[#All],4,FALSE)," ")</f>
        <v>@pec.comune.zeddiani.or.it</v>
      </c>
      <c r="C7910">
        <f>VLOOKUP(A7910,COMUNI_1[[COMUNE]:[Sezioni]],5,FALSE)</f>
        <v>1</v>
      </c>
    </row>
    <row r="7911" spans="1:3" x14ac:dyDescent="0.3">
      <c r="A7911" t="s">
        <v>23636</v>
      </c>
      <c r="B7911" t="str">
        <f>IFERROR(VLOOKUP(SINTESI!A7911,Tabella2[#All],4,FALSE)," ")</f>
        <v>@halleycert.it</v>
      </c>
      <c r="C7911">
        <f>VLOOKUP(A7911,COMUNI_1[[COMUNE]:[Sezioni]],5,FALSE)</f>
        <v>1</v>
      </c>
    </row>
    <row r="7912" spans="1:3" x14ac:dyDescent="0.3">
      <c r="A7912" t="s">
        <v>23637</v>
      </c>
      <c r="B7912" t="str">
        <f>IFERROR(VLOOKUP(SINTESI!A7912,Tabella2[#All],4,FALSE)," ")</f>
        <v>@pec.comune.zelo.lo.it</v>
      </c>
      <c r="C7912">
        <f>VLOOKUP(A7912,COMUNI_1[[COMUNE]:[Sezioni]],5,FALSE)</f>
        <v>6</v>
      </c>
    </row>
    <row r="7913" spans="1:3" x14ac:dyDescent="0.3">
      <c r="A7913" t="s">
        <v>23638</v>
      </c>
      <c r="B7913" t="str">
        <f>IFERROR(VLOOKUP(SINTESI!A7913,Tabella2[#All],4,FALSE)," ")</f>
        <v xml:space="preserve"> </v>
      </c>
      <c r="C7913" t="str">
        <f>VLOOKUP(A7913,COMUNI_1[[COMUNE]:[Sezioni]],5,FALSE)</f>
        <v xml:space="preserve"> </v>
      </c>
    </row>
    <row r="7914" spans="1:3" x14ac:dyDescent="0.3">
      <c r="A7914" t="s">
        <v>23639</v>
      </c>
      <c r="B7914" t="str">
        <f>IFERROR(VLOOKUP(SINTESI!A7914,Tabella2[#All],4,FALSE)," ")</f>
        <v>@postemailcertificata.it</v>
      </c>
      <c r="C7914">
        <f>VLOOKUP(A7914,COMUNI_1[[COMUNE]:[Sezioni]],5,FALSE)</f>
        <v>1</v>
      </c>
    </row>
    <row r="7915" spans="1:3" x14ac:dyDescent="0.3">
      <c r="A7915" t="s">
        <v>23640</v>
      </c>
      <c r="B7915" t="str">
        <f>IFERROR(VLOOKUP(SINTESI!A7915,Tabella2[#All],4,FALSE)," ")</f>
        <v>@pec.provincia.pv.it</v>
      </c>
      <c r="C7915">
        <f>VLOOKUP(A7915,COMUNI_1[[COMUNE]:[Sezioni]],5,FALSE)</f>
        <v>1</v>
      </c>
    </row>
    <row r="7916" spans="1:3" x14ac:dyDescent="0.3">
      <c r="A7916" t="s">
        <v>23641</v>
      </c>
      <c r="B7916" t="str">
        <f>IFERROR(VLOOKUP(SINTESI!A7916,Tabella2[#All],4,FALSE)," ")</f>
        <v>@pecveneto.it</v>
      </c>
      <c r="C7916">
        <f>VLOOKUP(A7916,COMUNI_1[[COMUNE]:[Sezioni]],5,FALSE)</f>
        <v>2</v>
      </c>
    </row>
    <row r="7917" spans="1:3" x14ac:dyDescent="0.3">
      <c r="A7917" t="s">
        <v>23642</v>
      </c>
      <c r="B7917" t="str">
        <f>IFERROR(VLOOKUP(SINTESI!A7917,Tabella2[#All],4,FALSE)," ")</f>
        <v xml:space="preserve">@sintranet.legalmail.it </v>
      </c>
      <c r="C7917">
        <f>VLOOKUP(A7917,COMUNI_1[[COMUNE]:[Sezioni]],5,FALSE)</f>
        <v>1</v>
      </c>
    </row>
    <row r="7918" spans="1:3" x14ac:dyDescent="0.3">
      <c r="A7918" t="s">
        <v>23643</v>
      </c>
      <c r="B7918" t="str">
        <f>IFERROR(VLOOKUP(SINTESI!A7918,Tabella2[#All],4,FALSE)," ")</f>
        <v>@pec.regione.lombardia.it</v>
      </c>
      <c r="C7918">
        <f>VLOOKUP(A7918,COMUNI_1[[COMUNE]:[Sezioni]],5,FALSE)</f>
        <v>1</v>
      </c>
    </row>
    <row r="7919" spans="1:3" x14ac:dyDescent="0.3">
      <c r="A7919" t="s">
        <v>23644</v>
      </c>
      <c r="B7919" t="str">
        <f>IFERROR(VLOOKUP(SINTESI!A7919,Tabella2[#All],4,FALSE)," ")</f>
        <v xml:space="preserve"> </v>
      </c>
      <c r="C7919" t="str">
        <f>VLOOKUP(A7919,COMUNI_1[[COMUNE]:[Sezioni]],5,FALSE)</f>
        <v xml:space="preserve"> </v>
      </c>
    </row>
    <row r="7920" spans="1:3" x14ac:dyDescent="0.3">
      <c r="A7920" t="s">
        <v>23645</v>
      </c>
      <c r="B7920" t="str">
        <f>IFERROR(VLOOKUP(SINTESI!A7920,Tabella2[#All],4,FALSE)," ")</f>
        <v>@pec.comune.zerfaliu.or.it</v>
      </c>
      <c r="C7920">
        <f>VLOOKUP(A7920,COMUNI_1[[COMUNE]:[Sezioni]],5,FALSE)</f>
        <v>1</v>
      </c>
    </row>
    <row r="7921" spans="1:3" x14ac:dyDescent="0.3">
      <c r="A7921" t="s">
        <v>23646</v>
      </c>
      <c r="B7921" t="str">
        <f>IFERROR(VLOOKUP(SINTESI!A7921,Tabella2[#All],4,FALSE)," ")</f>
        <v>@postacert.toscana.it</v>
      </c>
      <c r="C7921">
        <f>VLOOKUP(A7921,COMUNI_1[[COMUNE]:[Sezioni]],5,FALSE)</f>
        <v>4</v>
      </c>
    </row>
    <row r="7922" spans="1:3" x14ac:dyDescent="0.3">
      <c r="A7922" t="s">
        <v>23647</v>
      </c>
      <c r="B7922" t="str">
        <f>IFERROR(VLOOKUP(SINTESI!A7922,Tabella2[#All],4,FALSE)," ")</f>
        <v>@pecveneto.it</v>
      </c>
      <c r="C7922">
        <f>VLOOKUP(A7922,COMUNI_1[[COMUNE]:[Sezioni]],5,FALSE)</f>
        <v>1</v>
      </c>
    </row>
    <row r="7923" spans="1:3" x14ac:dyDescent="0.3">
      <c r="A7923" t="s">
        <v>23648</v>
      </c>
      <c r="B7923" t="str">
        <f>IFERROR(VLOOKUP(SINTESI!A7923,Tabella2[#All],4,FALSE)," ")</f>
        <v>@pec.comunezerobranco.it</v>
      </c>
      <c r="C7923">
        <f>VLOOKUP(A7923,COMUNI_1[[COMUNE]:[Sezioni]],5,FALSE)</f>
        <v>9</v>
      </c>
    </row>
    <row r="7924" spans="1:3" x14ac:dyDescent="0.3">
      <c r="A7924" t="s">
        <v>23649</v>
      </c>
      <c r="B7924" t="str">
        <f>IFERROR(VLOOKUP(SINTESI!A7924,Tabella2[#All],4,FALSE)," ")</f>
        <v>@cert.ip-veneto.net</v>
      </c>
      <c r="C7924">
        <f>VLOOKUP(A7924,COMUNI_1[[COMUNE]:[Sezioni]],5,FALSE)</f>
        <v>14</v>
      </c>
    </row>
    <row r="7925" spans="1:3" x14ac:dyDescent="0.3">
      <c r="A7925" t="s">
        <v>23650</v>
      </c>
      <c r="B7925" t="str">
        <f>IFERROR(VLOOKUP(SINTESI!A7925,Tabella2[#All],4,FALSE)," ")</f>
        <v>@pec.comune.ziano.tn.it</v>
      </c>
      <c r="C7925">
        <f>VLOOKUP(A7925,COMUNI_1[[COMUNE]:[Sezioni]],5,FALSE)</f>
        <v>1</v>
      </c>
    </row>
    <row r="7926" spans="1:3" x14ac:dyDescent="0.3">
      <c r="A7926" t="s">
        <v>23651</v>
      </c>
      <c r="B7926" t="str">
        <f>IFERROR(VLOOKUP(SINTESI!A7926,Tabella2[#All],4,FALSE)," ")</f>
        <v>@pec.comune.ziano.pc.it</v>
      </c>
      <c r="C7926">
        <f>VLOOKUP(A7926,COMUNI_1[[COMUNE]:[Sezioni]],5,FALSE)</f>
        <v>3</v>
      </c>
    </row>
    <row r="7927" spans="1:3" x14ac:dyDescent="0.3">
      <c r="A7927" t="s">
        <v>23652</v>
      </c>
      <c r="B7927" t="str">
        <f>IFERROR(VLOOKUP(SINTESI!A7927,Tabella2[#All],4,FALSE)," ")</f>
        <v>@pec.comune.zibidosangiacomo.mi.it</v>
      </c>
      <c r="C7927">
        <f>VLOOKUP(A7927,COMUNI_1[[COMUNE]:[Sezioni]],5,FALSE)</f>
        <v>6</v>
      </c>
    </row>
    <row r="7928" spans="1:3" x14ac:dyDescent="0.3">
      <c r="A7928" t="s">
        <v>23653</v>
      </c>
      <c r="B7928" t="str">
        <f>IFERROR(VLOOKUP(SINTESI!A7928,Tabella2[#All],4,FALSE)," ")</f>
        <v>@legalmail.it</v>
      </c>
      <c r="C7928">
        <f>VLOOKUP(A7928,COMUNI_1[[COMUNE]:[Sezioni]],5,FALSE)</f>
        <v>1</v>
      </c>
    </row>
    <row r="7929" spans="1:3" x14ac:dyDescent="0.3">
      <c r="A7929" t="s">
        <v>23654</v>
      </c>
      <c r="B7929" t="str">
        <f>IFERROR(VLOOKUP(SINTESI!A7929,Tabella2[#All],4,FALSE)," ")</f>
        <v>@cert.ip-veneto.net</v>
      </c>
      <c r="C7929">
        <f>VLOOKUP(A7929,COMUNI_1[[COMUNE]:[Sezioni]],5,FALSE)</f>
        <v>4</v>
      </c>
    </row>
    <row r="7930" spans="1:3" x14ac:dyDescent="0.3">
      <c r="A7930" t="s">
        <v>23655</v>
      </c>
      <c r="B7930" t="str">
        <f>IFERROR(VLOOKUP(SINTESI!A7930,Tabella2[#All],4,FALSE)," ")</f>
        <v>@pec.ptbiellese.it</v>
      </c>
      <c r="C7930">
        <f>VLOOKUP(A7930,COMUNI_1[[COMUNE]:[Sezioni]],5,FALSE)</f>
        <v>1</v>
      </c>
    </row>
    <row r="7931" spans="1:3" x14ac:dyDescent="0.3">
      <c r="A7931" t="s">
        <v>23656</v>
      </c>
      <c r="B7931" t="str">
        <f>IFERROR(VLOOKUP(SINTESI!A7931,Tabella2[#All],4,FALSE)," ")</f>
        <v>@pec.provincia.pv.it</v>
      </c>
      <c r="C7931">
        <f>VLOOKUP(A7931,COMUNI_1[[COMUNE]:[Sezioni]],5,FALSE)</f>
        <v>5</v>
      </c>
    </row>
    <row r="7932" spans="1:3" x14ac:dyDescent="0.3">
      <c r="A7932" t="s">
        <v>23657</v>
      </c>
      <c r="B7932" t="str">
        <f>IFERROR(VLOOKUP(SINTESI!A7932,Tabella2[#All],4,FALSE)," ")</f>
        <v>@halleycert.it</v>
      </c>
      <c r="C7932">
        <f>VLOOKUP(A7932,COMUNI_1[[COMUNE]:[Sezioni]],5,FALSE)</f>
        <v>4</v>
      </c>
    </row>
    <row r="7933" spans="1:3" x14ac:dyDescent="0.3">
      <c r="A7933" t="s">
        <v>23658</v>
      </c>
      <c r="B7933" t="str">
        <f>IFERROR(VLOOKUP(SINTESI!A7933,Tabella2[#All],4,FALSE)," ")</f>
        <v>@cert.comune.zocca.mo.it</v>
      </c>
      <c r="C7933">
        <f>VLOOKUP(A7933,COMUNI_1[[COMUNE]:[Sezioni]],5,FALSE)</f>
        <v>8</v>
      </c>
    </row>
    <row r="7934" spans="1:3" x14ac:dyDescent="0.3">
      <c r="A7934" t="s">
        <v>23659</v>
      </c>
      <c r="B7934" t="str">
        <f>IFERROR(VLOOKUP(SINTESI!A7934,Tabella2[#All],4,FALSE)," ")</f>
        <v>@pec.comune.zogno.bg.it</v>
      </c>
      <c r="C7934">
        <f>VLOOKUP(A7934,COMUNI_1[[COMUNE]:[Sezioni]],5,FALSE)</f>
        <v>9</v>
      </c>
    </row>
    <row r="7935" spans="1:3" x14ac:dyDescent="0.3">
      <c r="A7935" t="s">
        <v>23660</v>
      </c>
      <c r="B7935" t="str">
        <f>IFERROR(VLOOKUP(SINTESI!A7935,Tabella2[#All],4,FALSE)," ")</f>
        <v>@cert.provincia.bo.it</v>
      </c>
      <c r="C7935">
        <f>VLOOKUP(A7935,COMUNI_1[[COMUNE]:[Sezioni]],5,FALSE)</f>
        <v>20</v>
      </c>
    </row>
    <row r="7936" spans="1:3" x14ac:dyDescent="0.3">
      <c r="A7936" t="s">
        <v>23661</v>
      </c>
      <c r="B7936" t="str">
        <f>IFERROR(VLOOKUP(SINTESI!A7936,Tabella2[#All],4,FALSE)," ")</f>
        <v>@pec.rupar.puglia.it</v>
      </c>
      <c r="C7936">
        <f>VLOOKUP(A7936,COMUNI_1[[COMUNE]:[Sezioni]],5,FALSE)</f>
        <v>2</v>
      </c>
    </row>
    <row r="7937" spans="1:3" x14ac:dyDescent="0.3">
      <c r="A7937" t="s">
        <v>23662</v>
      </c>
      <c r="B7937" t="str">
        <f>IFERROR(VLOOKUP(SINTESI!A7937,Tabella2[#All],4,FALSE)," ")</f>
        <v>@pec.comune.zone.bs.it</v>
      </c>
      <c r="C7937">
        <f>VLOOKUP(A7937,COMUNI_1[[COMUNE]:[Sezioni]],5,FALSE)</f>
        <v>1</v>
      </c>
    </row>
    <row r="7938" spans="1:3" x14ac:dyDescent="0.3">
      <c r="A7938" t="s">
        <v>23663</v>
      </c>
      <c r="B7938" t="str">
        <f>IFERROR(VLOOKUP(SINTESI!A7938,Tabella2[#All],4,FALSE)," ")</f>
        <v>@certgov.fvg.it</v>
      </c>
      <c r="C7938">
        <f>VLOOKUP(A7938,COMUNI_1[[COMUNE]:[Sezioni]],5,FALSE)</f>
        <v>8</v>
      </c>
    </row>
    <row r="7939" spans="1:3" x14ac:dyDescent="0.3">
      <c r="A7939" t="s">
        <v>23664</v>
      </c>
      <c r="B7939" t="str">
        <f>IFERROR(VLOOKUP(SINTESI!A7939,Tabella2[#All],4,FALSE)," ")</f>
        <v>@pecveneto.it</v>
      </c>
      <c r="C7939" t="str">
        <f>VLOOKUP(A7939,COMUNI_1[[COMUNE]:[Sezioni]],5,FALSE)</f>
        <v xml:space="preserve"> </v>
      </c>
    </row>
    <row r="7940" spans="1:3" x14ac:dyDescent="0.3">
      <c r="A7940" t="s">
        <v>23665</v>
      </c>
      <c r="B7940" t="str">
        <f>IFERROR(VLOOKUP(SINTESI!A7940,Tabella2[#All],4,FALSE)," ")</f>
        <v>@cert.ip-veneto.net</v>
      </c>
      <c r="C7940">
        <f>VLOOKUP(A7940,COMUNI_1[[COMUNE]:[Sezioni]],5,FALSE)</f>
        <v>1</v>
      </c>
    </row>
    <row r="7941" spans="1:3" x14ac:dyDescent="0.3">
      <c r="A7941" t="s">
        <v>23666</v>
      </c>
      <c r="B7941" t="str">
        <f>IFERROR(VLOOKUP(SINTESI!A7941,Tabella2[#All],4,FALSE)," ")</f>
        <v>@cert.ruparpiemonte.it</v>
      </c>
      <c r="C7941">
        <f>VLOOKUP(A7941,COMUNI_1[[COMUNE]:[Sezioni]],5,FALSE)</f>
        <v>2</v>
      </c>
    </row>
    <row r="7942" spans="1:3" x14ac:dyDescent="0.3">
      <c r="A7942" t="s">
        <v>23667</v>
      </c>
      <c r="B7942" t="str">
        <f>IFERROR(VLOOKUP(SINTESI!A7942,Tabella2[#All],4,FALSE)," ")</f>
        <v>@pec.comunezuccarello.it</v>
      </c>
      <c r="C7942">
        <f>VLOOKUP(A7942,COMUNI_1[[COMUNE]:[Sezioni]],5,FALSE)</f>
        <v>1</v>
      </c>
    </row>
    <row r="7943" spans="1:3" x14ac:dyDescent="0.3">
      <c r="A7943" t="s">
        <v>23668</v>
      </c>
      <c r="B7943" t="str">
        <f>IFERROR(VLOOKUP(SINTESI!A7943,Tabella2[#All],4,FALSE)," ")</f>
        <v>@cert.ip-veneto.net</v>
      </c>
      <c r="C7943">
        <f>VLOOKUP(A7943,COMUNI_1[[COMUNE]:[Sezioni]],5,FALSE)</f>
        <v>7</v>
      </c>
    </row>
    <row r="7944" spans="1:3" x14ac:dyDescent="0.3">
      <c r="A7944" t="s">
        <v>23669</v>
      </c>
      <c r="B7944" t="str">
        <f>IFERROR(VLOOKUP(SINTESI!A7944,Tabella2[#All],4,FALSE)," ")</f>
        <v>@certgov.fvg.it</v>
      </c>
      <c r="C7944">
        <f>VLOOKUP(A7944,COMUNI_1[[COMUNE]:[Sezioni]],5,FALSE)</f>
        <v>1</v>
      </c>
    </row>
    <row r="7945" spans="1:3" x14ac:dyDescent="0.3">
      <c r="A7945" t="s">
        <v>23670</v>
      </c>
      <c r="B7945" t="str">
        <f>IFERROR(VLOOKUP(SINTESI!A7945,Tabella2[#All],4,FALSE)," ")</f>
        <v>@pec.ptbiellese.it</v>
      </c>
      <c r="C7945">
        <f>VLOOKUP(A7945,COMUNI_1[[COMUNE]:[Sezioni]],5,FALSE)</f>
        <v>1</v>
      </c>
    </row>
    <row r="7946" spans="1:3" x14ac:dyDescent="0.3">
      <c r="A7946" t="s">
        <v>23671</v>
      </c>
      <c r="B7946" t="str">
        <f>IFERROR(VLOOKUP(SINTESI!A7946,Tabella2[#All],4,FALSE)," ")</f>
        <v>@asmepec.it</v>
      </c>
      <c r="C7946">
        <f>VLOOKUP(A7946,COMUNI_1[[COMUNE]:[Sezioni]],5,FALSE)</f>
        <v>3</v>
      </c>
    </row>
    <row r="7947" spans="1:3" x14ac:dyDescent="0.3">
      <c r="A7947" t="s">
        <v>23672</v>
      </c>
      <c r="B7947" t="str">
        <f>IFERROR(VLOOKUP(SINTESI!A7947,Tabella2[#All],4,FALSE)," ")</f>
        <v>@pec.it</v>
      </c>
      <c r="C7947">
        <f>VLOOKUP(A7947,COMUNI_1[[COMUNE]:[Sezioni]],5,FALSE)</f>
        <v>2</v>
      </c>
    </row>
    <row r="7948" spans="1:3" x14ac:dyDescent="0.3">
      <c r="A7948" t="s">
        <v>23673</v>
      </c>
      <c r="B7948" t="str">
        <f>IFERROR(VLOOKUP(SINTESI!A7948,Tabella2[#All],4,FALSE)," ")</f>
        <v>@asmepec.it</v>
      </c>
      <c r="C7948">
        <f>VLOOKUP(A7948,COMUNI_1[[COMUNE]:[Sezioni]],5,FALSE)</f>
        <v>3</v>
      </c>
    </row>
  </sheetData>
  <dataValidations count="1">
    <dataValidation type="list" allowBlank="1" showInputMessage="1" showErrorMessage="1" sqref="G2" xr:uid="{EE7D4D5F-29F8-4B14-A19F-4D1AAD3DE2F8}">
      <formula1>$A$2:$A$7948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563837-781C-480E-982F-B119B2CBC4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COMUNI</vt:lpstr>
      <vt:lpstr>Foglio1</vt:lpstr>
      <vt:lpstr>PEC</vt:lpstr>
      <vt:lpstr>SEZIONI</vt:lpstr>
      <vt:lpstr>MASCHERA</vt:lpstr>
      <vt:lpstr>ANALISI</vt:lpstr>
      <vt:lpstr>SINTESI</vt:lpstr>
      <vt:lpstr>Area_geografica</vt:lpstr>
      <vt:lpstr>AREAG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Glinni</dc:creator>
  <cp:lastModifiedBy>Gabriele Glinni</cp:lastModifiedBy>
  <dcterms:created xsi:type="dcterms:W3CDTF">2024-04-09T09:48:18Z</dcterms:created>
  <dcterms:modified xsi:type="dcterms:W3CDTF">2024-04-09T10:16:13Z</dcterms:modified>
</cp:coreProperties>
</file>